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4OCEANS\contagion\data\"/>
    </mc:Choice>
  </mc:AlternateContent>
  <xr:revisionPtr revIDLastSave="0" documentId="8_{4F6950AF-38A8-4286-A5E0-27A9626A91F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450-1913" sheetId="1" r:id="rId1"/>
    <sheet name="combined_ps" sheetId="15" r:id="rId2"/>
    <sheet name="combined_ps_in" sheetId="16" r:id="rId3"/>
    <sheet name="1348-1913" sheetId="12" r:id="rId4"/>
    <sheet name="1508-1785" sheetId="13" r:id="rId5"/>
    <sheet name="1430-1509" sheetId="3" r:id="rId6"/>
    <sheet name="1508-1587" sheetId="14" r:id="rId7"/>
    <sheet name="1581-1660" sheetId="5" r:id="rId8"/>
    <sheet name="1644-1723" sheetId="6" r:id="rId9"/>
    <sheet name="1706-1785" sheetId="7" r:id="rId10"/>
    <sheet name="1772-1851" sheetId="8" r:id="rId11"/>
    <sheet name="1834-1913" sheetId="9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" i="16" l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3" i="16" s="1"/>
  <c r="A574" i="16" s="1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A457" i="15" s="1"/>
  <c r="A458" i="15" s="1"/>
  <c r="A459" i="15" s="1"/>
  <c r="A460" i="15" s="1"/>
  <c r="A461" i="15" s="1"/>
  <c r="A462" i="15" s="1"/>
  <c r="A463" i="15" s="1"/>
  <c r="A464" i="15" s="1"/>
  <c r="A465" i="15" s="1"/>
  <c r="A466" i="15" s="1"/>
  <c r="A467" i="15" s="1"/>
  <c r="A468" i="15" s="1"/>
  <c r="A469" i="15" s="1"/>
  <c r="A470" i="15" s="1"/>
  <c r="A471" i="15" s="1"/>
  <c r="A472" i="15" s="1"/>
  <c r="A473" i="15" s="1"/>
  <c r="A474" i="15" s="1"/>
  <c r="A475" i="15" s="1"/>
  <c r="A476" i="15" s="1"/>
  <c r="A477" i="15" s="1"/>
  <c r="A478" i="15" s="1"/>
  <c r="A479" i="15" s="1"/>
  <c r="A480" i="15" s="1"/>
  <c r="A481" i="15" s="1"/>
  <c r="A482" i="15" s="1"/>
  <c r="A483" i="15" s="1"/>
  <c r="A484" i="15" s="1"/>
  <c r="A485" i="15" s="1"/>
  <c r="A486" i="15" s="1"/>
  <c r="A487" i="15" s="1"/>
  <c r="A488" i="15" s="1"/>
  <c r="A489" i="15" s="1"/>
  <c r="A490" i="15" s="1"/>
  <c r="A491" i="15" s="1"/>
  <c r="A492" i="15" s="1"/>
  <c r="A493" i="15" s="1"/>
  <c r="A494" i="15" s="1"/>
  <c r="A495" i="15" s="1"/>
  <c r="A496" i="15" s="1"/>
  <c r="A497" i="15" s="1"/>
  <c r="A498" i="15" s="1"/>
  <c r="A499" i="15" s="1"/>
  <c r="A500" i="15" s="1"/>
  <c r="A501" i="15" s="1"/>
  <c r="A502" i="15" s="1"/>
  <c r="A503" i="15" s="1"/>
  <c r="A504" i="15" s="1"/>
  <c r="A505" i="15" s="1"/>
  <c r="A506" i="15" s="1"/>
  <c r="A507" i="15" s="1"/>
  <c r="A508" i="15" s="1"/>
  <c r="A509" i="15" s="1"/>
  <c r="A510" i="15" s="1"/>
  <c r="A511" i="15" s="1"/>
  <c r="A512" i="15" s="1"/>
  <c r="A513" i="15" s="1"/>
  <c r="A514" i="15" s="1"/>
  <c r="A515" i="15" s="1"/>
  <c r="A516" i="15" s="1"/>
  <c r="A517" i="15" s="1"/>
  <c r="A518" i="15" s="1"/>
  <c r="A519" i="15" s="1"/>
  <c r="A520" i="15" s="1"/>
  <c r="A521" i="15" s="1"/>
  <c r="A522" i="15" s="1"/>
  <c r="A523" i="15" s="1"/>
  <c r="A524" i="15" s="1"/>
  <c r="A525" i="15" s="1"/>
  <c r="A526" i="15" s="1"/>
  <c r="A527" i="15" s="1"/>
  <c r="A528" i="15" s="1"/>
  <c r="A529" i="15" s="1"/>
  <c r="A530" i="15" s="1"/>
  <c r="A531" i="15" s="1"/>
  <c r="A532" i="15" s="1"/>
  <c r="A533" i="15" s="1"/>
  <c r="A534" i="15" s="1"/>
  <c r="A535" i="15" s="1"/>
  <c r="A536" i="15" s="1"/>
  <c r="A537" i="15" s="1"/>
  <c r="A538" i="15" s="1"/>
  <c r="A539" i="15" s="1"/>
  <c r="A540" i="15" s="1"/>
  <c r="A541" i="15" s="1"/>
  <c r="A542" i="15" s="1"/>
  <c r="A543" i="15" s="1"/>
  <c r="A544" i="15" s="1"/>
  <c r="A545" i="15" s="1"/>
  <c r="A546" i="15" s="1"/>
  <c r="A547" i="15" s="1"/>
  <c r="A548" i="15" s="1"/>
  <c r="A549" i="15" s="1"/>
  <c r="A550" i="15" s="1"/>
  <c r="A551" i="15" s="1"/>
  <c r="A552" i="15" s="1"/>
  <c r="A553" i="15" s="1"/>
  <c r="A554" i="15" s="1"/>
  <c r="A555" i="15" s="1"/>
  <c r="A556" i="15" s="1"/>
  <c r="A557" i="15" s="1"/>
  <c r="A558" i="15" s="1"/>
  <c r="A559" i="15" s="1"/>
  <c r="A560" i="15" s="1"/>
  <c r="A561" i="15" s="1"/>
  <c r="A562" i="15" s="1"/>
  <c r="A563" i="15" s="1"/>
  <c r="A564" i="15" s="1"/>
  <c r="A565" i="15" s="1"/>
  <c r="A566" i="15" s="1"/>
  <c r="A567" i="15" s="1"/>
  <c r="A568" i="15" s="1"/>
  <c r="A569" i="15" s="1"/>
  <c r="A570" i="15" s="1"/>
  <c r="A571" i="15" s="1"/>
  <c r="A572" i="15" s="1"/>
  <c r="A573" i="15" s="1"/>
  <c r="A574" i="15" s="1"/>
  <c r="A575" i="15" s="1"/>
  <c r="A576" i="15" s="1"/>
  <c r="A577" i="15" s="1"/>
  <c r="A578" i="15" s="1"/>
  <c r="A579" i="15" s="1"/>
  <c r="A580" i="15" s="1"/>
  <c r="A581" i="15" s="1"/>
  <c r="A582" i="15" s="1"/>
  <c r="A583" i="15" s="1"/>
  <c r="A584" i="15" s="1"/>
  <c r="A585" i="15" s="1"/>
  <c r="A586" i="15" s="1"/>
  <c r="A587" i="15" s="1"/>
  <c r="A588" i="15" s="1"/>
  <c r="A589" i="15" s="1"/>
  <c r="A590" i="15" s="1"/>
  <c r="A591" i="15" s="1"/>
  <c r="A592" i="15" s="1"/>
  <c r="A593" i="15" s="1"/>
  <c r="A594" i="15" s="1"/>
  <c r="A595" i="15" s="1"/>
  <c r="A596" i="15" s="1"/>
  <c r="A597" i="15" s="1"/>
  <c r="A598" i="15" s="1"/>
  <c r="A599" i="15" s="1"/>
  <c r="A600" i="15" s="1"/>
  <c r="A601" i="15" s="1"/>
  <c r="A602" i="15" s="1"/>
  <c r="A603" i="15" s="1"/>
  <c r="A604" i="15" s="1"/>
  <c r="A605" i="15" s="1"/>
  <c r="A606" i="15" s="1"/>
  <c r="A607" i="15" s="1"/>
  <c r="A608" i="15" s="1"/>
  <c r="A609" i="15" s="1"/>
  <c r="A610" i="15" s="1"/>
  <c r="A611" i="15" s="1"/>
  <c r="A612" i="15" s="1"/>
  <c r="A613" i="15" s="1"/>
  <c r="A614" i="15" s="1"/>
  <c r="A615" i="15" s="1"/>
  <c r="A616" i="15" s="1"/>
  <c r="A617" i="15" s="1"/>
  <c r="A618" i="15" s="1"/>
  <c r="A619" i="15" s="1"/>
  <c r="A620" i="15" s="1"/>
  <c r="A621" i="15" s="1"/>
  <c r="CI81" i="8" l="1"/>
  <c r="CI80" i="8"/>
  <c r="CI79" i="8"/>
  <c r="CI78" i="8"/>
  <c r="CI77" i="8"/>
  <c r="CI76" i="8"/>
  <c r="CI75" i="8"/>
  <c r="CI74" i="8"/>
  <c r="CI73" i="8"/>
  <c r="CI72" i="8"/>
  <c r="CI71" i="8"/>
  <c r="CI70" i="8"/>
  <c r="CI69" i="8"/>
  <c r="CI68" i="8"/>
  <c r="CI67" i="8"/>
  <c r="CI66" i="8"/>
  <c r="CI65" i="8"/>
  <c r="CI64" i="8"/>
  <c r="CI63" i="8"/>
  <c r="CI62" i="8"/>
  <c r="CI61" i="8"/>
  <c r="CI60" i="8"/>
  <c r="CI59" i="8"/>
  <c r="CI58" i="8"/>
  <c r="CI57" i="8"/>
  <c r="CI56" i="8"/>
  <c r="CI55" i="8"/>
  <c r="CI54" i="8"/>
  <c r="CI53" i="8"/>
  <c r="CI52" i="8"/>
  <c r="CI51" i="8"/>
  <c r="CI50" i="8"/>
  <c r="CI49" i="8"/>
  <c r="CI48" i="8"/>
  <c r="CI47" i="8"/>
  <c r="CI46" i="8"/>
  <c r="CI45" i="8"/>
  <c r="CI44" i="8"/>
  <c r="CI43" i="8"/>
  <c r="CI42" i="8"/>
  <c r="CI41" i="8"/>
  <c r="CI40" i="8"/>
  <c r="CI39" i="8"/>
  <c r="CI38" i="8"/>
  <c r="CI37" i="8"/>
  <c r="CI36" i="8"/>
  <c r="CI35" i="8"/>
  <c r="CI34" i="8"/>
  <c r="CI33" i="8"/>
  <c r="CI32" i="8"/>
  <c r="CI31" i="8"/>
  <c r="CI30" i="8"/>
  <c r="CI29" i="8"/>
  <c r="CI28" i="8"/>
  <c r="CI27" i="8"/>
  <c r="CI26" i="8"/>
  <c r="CI25" i="8"/>
  <c r="CI24" i="8"/>
  <c r="CI23" i="8"/>
  <c r="CI22" i="8"/>
  <c r="CI21" i="8"/>
  <c r="CI20" i="8"/>
  <c r="CI19" i="8"/>
  <c r="CI18" i="8"/>
  <c r="CI17" i="8"/>
  <c r="CI16" i="8"/>
  <c r="CI15" i="8"/>
  <c r="CI14" i="8"/>
  <c r="CI13" i="8"/>
  <c r="CI12" i="8"/>
  <c r="CI11" i="8"/>
  <c r="CI10" i="8"/>
  <c r="CI9" i="8"/>
  <c r="CI8" i="8"/>
  <c r="CI7" i="8"/>
  <c r="CI6" i="8"/>
  <c r="CI5" i="8"/>
  <c r="CI4" i="8"/>
  <c r="CI3" i="8"/>
  <c r="CI2" i="8"/>
  <c r="FW2" i="8"/>
  <c r="DO81" i="7"/>
  <c r="DO80" i="7"/>
  <c r="DO79" i="7"/>
  <c r="DO78" i="7"/>
  <c r="DO77" i="7"/>
  <c r="DO76" i="7"/>
  <c r="DO75" i="7"/>
  <c r="DO74" i="7"/>
  <c r="DO73" i="7"/>
  <c r="DO72" i="7"/>
  <c r="DO71" i="7"/>
  <c r="DO70" i="7"/>
  <c r="DO69" i="7"/>
  <c r="DO68" i="7"/>
  <c r="DO67" i="7"/>
  <c r="DO66" i="7"/>
  <c r="DO65" i="7"/>
  <c r="DO64" i="7"/>
  <c r="DO63" i="7"/>
  <c r="DO62" i="7"/>
  <c r="DO61" i="7"/>
  <c r="DO60" i="7"/>
  <c r="DO59" i="7"/>
  <c r="DO58" i="7"/>
  <c r="DO57" i="7"/>
  <c r="DO56" i="7"/>
  <c r="DO55" i="7"/>
  <c r="DO54" i="7"/>
  <c r="DO53" i="7"/>
  <c r="DO52" i="7"/>
  <c r="DO51" i="7"/>
  <c r="DO50" i="7"/>
  <c r="DO49" i="7"/>
  <c r="DO48" i="7"/>
  <c r="DO47" i="7"/>
  <c r="DO46" i="7"/>
  <c r="DO45" i="7"/>
  <c r="DO44" i="7"/>
  <c r="DO43" i="7"/>
  <c r="DO42" i="7"/>
  <c r="DO41" i="7"/>
  <c r="DO40" i="7"/>
  <c r="DO39" i="7"/>
  <c r="DO38" i="7"/>
  <c r="DO37" i="7"/>
  <c r="DO36" i="7"/>
  <c r="DO35" i="7"/>
  <c r="DO34" i="7"/>
  <c r="DO33" i="7"/>
  <c r="DO32" i="7"/>
  <c r="DO31" i="7"/>
  <c r="DO30" i="7"/>
  <c r="DO29" i="7"/>
  <c r="DO28" i="7"/>
  <c r="DO27" i="7"/>
  <c r="DO26" i="7"/>
  <c r="DO25" i="7"/>
  <c r="DO24" i="7"/>
  <c r="DO23" i="7"/>
  <c r="DO22" i="7"/>
  <c r="DO21" i="7"/>
  <c r="DO20" i="7"/>
  <c r="DO19" i="7"/>
  <c r="DO18" i="7"/>
  <c r="DO17" i="7"/>
  <c r="DO16" i="7"/>
  <c r="DO15" i="7"/>
  <c r="DO14" i="7"/>
  <c r="DO13" i="7"/>
  <c r="DO12" i="7"/>
  <c r="DO11" i="7"/>
  <c r="DO10" i="7"/>
  <c r="DO9" i="7"/>
  <c r="DO8" i="7"/>
  <c r="DO7" i="7"/>
  <c r="DO6" i="7"/>
  <c r="DO5" i="7"/>
  <c r="DO4" i="7"/>
  <c r="DO3" i="7"/>
  <c r="DO2" i="7"/>
  <c r="CM81" i="6"/>
  <c r="CM80" i="6"/>
  <c r="CM79" i="6"/>
  <c r="CM78" i="6"/>
  <c r="CM77" i="6"/>
  <c r="CM76" i="6"/>
  <c r="CM75" i="6"/>
  <c r="CM74" i="6"/>
  <c r="CM73" i="6"/>
  <c r="CM72" i="6"/>
  <c r="CM71" i="6"/>
  <c r="CM70" i="6"/>
  <c r="CM69" i="6"/>
  <c r="CM68" i="6"/>
  <c r="CM67" i="6"/>
  <c r="CM66" i="6"/>
  <c r="CM65" i="6"/>
  <c r="CM64" i="6"/>
  <c r="CM63" i="6"/>
  <c r="CM62" i="6"/>
  <c r="CM61" i="6"/>
  <c r="CM60" i="6"/>
  <c r="CM59" i="6"/>
  <c r="CM58" i="6"/>
  <c r="CM57" i="6"/>
  <c r="CM56" i="6"/>
  <c r="CM55" i="6"/>
  <c r="CM54" i="6"/>
  <c r="CM53" i="6"/>
  <c r="CM52" i="6"/>
  <c r="CM51" i="6"/>
  <c r="CM50" i="6"/>
  <c r="CM49" i="6"/>
  <c r="CM48" i="6"/>
  <c r="CM47" i="6"/>
  <c r="CM46" i="6"/>
  <c r="CM45" i="6"/>
  <c r="CM44" i="6"/>
  <c r="CM43" i="6"/>
  <c r="CM42" i="6"/>
  <c r="CM41" i="6"/>
  <c r="CM40" i="6"/>
  <c r="CM39" i="6"/>
  <c r="CM38" i="6"/>
  <c r="CM37" i="6"/>
  <c r="CM36" i="6"/>
  <c r="CM35" i="6"/>
  <c r="CM34" i="6"/>
  <c r="CM33" i="6"/>
  <c r="CM32" i="6"/>
  <c r="CM31" i="6"/>
  <c r="CM30" i="6"/>
  <c r="CM29" i="6"/>
  <c r="CM28" i="6"/>
  <c r="CM27" i="6"/>
  <c r="CM26" i="6"/>
  <c r="CM25" i="6"/>
  <c r="CM24" i="6"/>
  <c r="CM23" i="6"/>
  <c r="CM22" i="6"/>
  <c r="CM21" i="6"/>
  <c r="CM20" i="6"/>
  <c r="CM19" i="6"/>
  <c r="CM18" i="6"/>
  <c r="CM17" i="6"/>
  <c r="CM16" i="6"/>
  <c r="CM15" i="6"/>
  <c r="CM14" i="6"/>
  <c r="CM13" i="6"/>
  <c r="CM12" i="6"/>
  <c r="CM11" i="6"/>
  <c r="CM10" i="6"/>
  <c r="CM9" i="6"/>
  <c r="CM8" i="6"/>
  <c r="CM7" i="6"/>
  <c r="CM6" i="6"/>
  <c r="CM5" i="6"/>
  <c r="CM4" i="6"/>
  <c r="CM3" i="6"/>
  <c r="CM2" i="6"/>
  <c r="BC81" i="5"/>
  <c r="BC80" i="5"/>
  <c r="BC79" i="5"/>
  <c r="BC78" i="5"/>
  <c r="BC77" i="5"/>
  <c r="BC76" i="5"/>
  <c r="BC75" i="5"/>
  <c r="BC74" i="5"/>
  <c r="BC73" i="5"/>
  <c r="BC72" i="5"/>
  <c r="BC71" i="5"/>
  <c r="BC70" i="5"/>
  <c r="BC69" i="5"/>
  <c r="BC68" i="5"/>
  <c r="BC67" i="5"/>
  <c r="BC66" i="5"/>
  <c r="BC65" i="5"/>
  <c r="BC64" i="5"/>
  <c r="BC63" i="5"/>
  <c r="BC62" i="5"/>
  <c r="BC61" i="5"/>
  <c r="BC60" i="5"/>
  <c r="BC59" i="5"/>
  <c r="BC58" i="5"/>
  <c r="BC57" i="5"/>
  <c r="BC56" i="5"/>
  <c r="BC55" i="5"/>
  <c r="BC54" i="5"/>
  <c r="BC53" i="5"/>
  <c r="BC52" i="5"/>
  <c r="BC51" i="5"/>
  <c r="BC50" i="5"/>
  <c r="BC49" i="5"/>
  <c r="BC48" i="5"/>
  <c r="BC47" i="5"/>
  <c r="BC46" i="5"/>
  <c r="BC45" i="5"/>
  <c r="BC44" i="5"/>
  <c r="BC43" i="5"/>
  <c r="BC42" i="5"/>
  <c r="BC41" i="5"/>
  <c r="BC40" i="5"/>
  <c r="BC39" i="5"/>
  <c r="BC38" i="5"/>
  <c r="BC37" i="5"/>
  <c r="BC36" i="5"/>
  <c r="BC35" i="5"/>
  <c r="BC34" i="5"/>
  <c r="BC33" i="5"/>
  <c r="BC32" i="5"/>
  <c r="BC31" i="5"/>
  <c r="BC30" i="5"/>
  <c r="BC29" i="5"/>
  <c r="BC28" i="5"/>
  <c r="BC27" i="5"/>
  <c r="BC26" i="5"/>
  <c r="BC25" i="5"/>
  <c r="BC24" i="5"/>
  <c r="BC23" i="5"/>
  <c r="BC22" i="5"/>
  <c r="BC21" i="5"/>
  <c r="BC20" i="5"/>
  <c r="BC19" i="5"/>
  <c r="BC18" i="5"/>
  <c r="BC17" i="5"/>
  <c r="BC16" i="5"/>
  <c r="BC15" i="5"/>
  <c r="BC14" i="5"/>
  <c r="BC13" i="5"/>
  <c r="BC12" i="5"/>
  <c r="BC11" i="5"/>
  <c r="BC10" i="5"/>
  <c r="BC9" i="5"/>
  <c r="BC8" i="5"/>
  <c r="BC7" i="5"/>
  <c r="BC6" i="5"/>
  <c r="BC5" i="5"/>
  <c r="BC4" i="5"/>
  <c r="BC3" i="5"/>
  <c r="BX166" i="14"/>
  <c r="BW166" i="14"/>
  <c r="BV166" i="14"/>
  <c r="BU166" i="14"/>
  <c r="BT166" i="14"/>
  <c r="BS166" i="14"/>
  <c r="BQ166" i="14"/>
  <c r="BP166" i="14"/>
  <c r="BO166" i="14"/>
  <c r="BL166" i="14"/>
  <c r="BK166" i="14"/>
  <c r="BJ166" i="14"/>
  <c r="BD166" i="14"/>
  <c r="BC166" i="14"/>
  <c r="BB166" i="14"/>
  <c r="BA166" i="14"/>
  <c r="AY166" i="14"/>
  <c r="AX166" i="14"/>
  <c r="AV166" i="14"/>
  <c r="AU166" i="14"/>
  <c r="AS166" i="14"/>
  <c r="AR166" i="14"/>
  <c r="AQ166" i="14"/>
  <c r="AP166" i="14"/>
  <c r="AO166" i="14"/>
  <c r="AG166" i="14"/>
  <c r="AF166" i="14"/>
  <c r="AE166" i="14"/>
  <c r="AD166" i="14"/>
  <c r="AB166" i="14"/>
  <c r="AA166" i="14"/>
  <c r="Y166" i="14"/>
  <c r="X166" i="14"/>
  <c r="W166" i="14"/>
  <c r="V166" i="14"/>
  <c r="U166" i="14"/>
  <c r="T166" i="14"/>
  <c r="S166" i="14"/>
  <c r="R166" i="14"/>
  <c r="O166" i="14"/>
  <c r="M166" i="14"/>
  <c r="L166" i="14"/>
  <c r="J166" i="14"/>
  <c r="I166" i="14"/>
  <c r="G166" i="14"/>
  <c r="F166" i="14"/>
  <c r="E166" i="14"/>
  <c r="D166" i="14"/>
  <c r="C166" i="14"/>
  <c r="B166" i="14"/>
  <c r="BX165" i="14"/>
  <c r="BW165" i="14"/>
  <c r="BV165" i="14"/>
  <c r="BU165" i="14"/>
  <c r="BT165" i="14"/>
  <c r="BS165" i="14"/>
  <c r="BQ165" i="14"/>
  <c r="BP165" i="14"/>
  <c r="BO165" i="14"/>
  <c r="BL165" i="14"/>
  <c r="BK165" i="14"/>
  <c r="BJ165" i="14"/>
  <c r="BD165" i="14"/>
  <c r="BC165" i="14"/>
  <c r="BB165" i="14"/>
  <c r="BA165" i="14"/>
  <c r="AY165" i="14"/>
  <c r="AX165" i="14"/>
  <c r="AV165" i="14"/>
  <c r="AU165" i="14"/>
  <c r="AS165" i="14"/>
  <c r="AR165" i="14"/>
  <c r="AQ165" i="14"/>
  <c r="AP165" i="14"/>
  <c r="AO165" i="14"/>
  <c r="AG165" i="14"/>
  <c r="AF165" i="14"/>
  <c r="AE165" i="14"/>
  <c r="AD165" i="14"/>
  <c r="AB165" i="14"/>
  <c r="AA165" i="14"/>
  <c r="Y165" i="14"/>
  <c r="X165" i="14"/>
  <c r="W165" i="14"/>
  <c r="V165" i="14"/>
  <c r="U165" i="14"/>
  <c r="T165" i="14"/>
  <c r="S165" i="14"/>
  <c r="R165" i="14"/>
  <c r="O165" i="14"/>
  <c r="M165" i="14"/>
  <c r="L165" i="14"/>
  <c r="J165" i="14"/>
  <c r="I165" i="14"/>
  <c r="G165" i="14"/>
  <c r="F165" i="14"/>
  <c r="E165" i="14"/>
  <c r="D165" i="14"/>
  <c r="C165" i="14"/>
  <c r="B165" i="14"/>
  <c r="BX164" i="14"/>
  <c r="BW164" i="14"/>
  <c r="BV164" i="14"/>
  <c r="BU164" i="14"/>
  <c r="BT164" i="14"/>
  <c r="BS164" i="14"/>
  <c r="BQ164" i="14"/>
  <c r="BP164" i="14"/>
  <c r="BO164" i="14"/>
  <c r="BL164" i="14"/>
  <c r="BK164" i="14"/>
  <c r="BJ164" i="14"/>
  <c r="BD164" i="14"/>
  <c r="BC164" i="14"/>
  <c r="BB164" i="14"/>
  <c r="BA164" i="14"/>
  <c r="AY164" i="14"/>
  <c r="AX164" i="14"/>
  <c r="AV164" i="14"/>
  <c r="AU164" i="14"/>
  <c r="AS164" i="14"/>
  <c r="AR164" i="14"/>
  <c r="AQ164" i="14"/>
  <c r="AP164" i="14"/>
  <c r="AO164" i="14"/>
  <c r="AG164" i="14"/>
  <c r="AF164" i="14"/>
  <c r="AE164" i="14"/>
  <c r="AD164" i="14"/>
  <c r="AB164" i="14"/>
  <c r="AA164" i="14"/>
  <c r="Y164" i="14"/>
  <c r="X164" i="14"/>
  <c r="W164" i="14"/>
  <c r="V164" i="14"/>
  <c r="U164" i="14"/>
  <c r="T164" i="14"/>
  <c r="S164" i="14"/>
  <c r="R164" i="14"/>
  <c r="O164" i="14"/>
  <c r="M164" i="14"/>
  <c r="L164" i="14"/>
  <c r="J164" i="14"/>
  <c r="I164" i="14"/>
  <c r="G164" i="14"/>
  <c r="F164" i="14"/>
  <c r="E164" i="14"/>
  <c r="D164" i="14"/>
  <c r="C164" i="14"/>
  <c r="B164" i="14"/>
  <c r="BX163" i="14"/>
  <c r="BW163" i="14"/>
  <c r="BV163" i="14"/>
  <c r="BU163" i="14"/>
  <c r="BT163" i="14"/>
  <c r="BS163" i="14"/>
  <c r="BQ163" i="14"/>
  <c r="BP163" i="14"/>
  <c r="BO163" i="14"/>
  <c r="BL163" i="14"/>
  <c r="BK163" i="14"/>
  <c r="BJ163" i="14"/>
  <c r="BD163" i="14"/>
  <c r="BC163" i="14"/>
  <c r="BB163" i="14"/>
  <c r="BA163" i="14"/>
  <c r="AY163" i="14"/>
  <c r="AX163" i="14"/>
  <c r="AV163" i="14"/>
  <c r="AU163" i="14"/>
  <c r="AS163" i="14"/>
  <c r="AR163" i="14"/>
  <c r="AQ163" i="14"/>
  <c r="AP163" i="14"/>
  <c r="AO163" i="14"/>
  <c r="AG163" i="14"/>
  <c r="AF163" i="14"/>
  <c r="AE163" i="14"/>
  <c r="AD163" i="14"/>
  <c r="AB163" i="14"/>
  <c r="AA163" i="14"/>
  <c r="Y163" i="14"/>
  <c r="X163" i="14"/>
  <c r="W163" i="14"/>
  <c r="V163" i="14"/>
  <c r="U163" i="14"/>
  <c r="T163" i="14"/>
  <c r="S163" i="14"/>
  <c r="R163" i="14"/>
  <c r="O163" i="14"/>
  <c r="M163" i="14"/>
  <c r="L163" i="14"/>
  <c r="J163" i="14"/>
  <c r="I163" i="14"/>
  <c r="G163" i="14"/>
  <c r="F163" i="14"/>
  <c r="E163" i="14"/>
  <c r="D163" i="14"/>
  <c r="C163" i="14"/>
  <c r="B163" i="14"/>
  <c r="BX162" i="14"/>
  <c r="BW162" i="14"/>
  <c r="BV162" i="14"/>
  <c r="BU162" i="14"/>
  <c r="BT162" i="14"/>
  <c r="BS162" i="14"/>
  <c r="BQ162" i="14"/>
  <c r="BP162" i="14"/>
  <c r="BO162" i="14"/>
  <c r="BL162" i="14"/>
  <c r="BK162" i="14"/>
  <c r="BJ162" i="14"/>
  <c r="BD162" i="14"/>
  <c r="BC162" i="14"/>
  <c r="BB162" i="14"/>
  <c r="BA162" i="14"/>
  <c r="AY162" i="14"/>
  <c r="AX162" i="14"/>
  <c r="AV162" i="14"/>
  <c r="AU162" i="14"/>
  <c r="AS162" i="14"/>
  <c r="AR162" i="14"/>
  <c r="AQ162" i="14"/>
  <c r="AP162" i="14"/>
  <c r="AO162" i="14"/>
  <c r="AG162" i="14"/>
  <c r="AF162" i="14"/>
  <c r="AE162" i="14"/>
  <c r="AD162" i="14"/>
  <c r="AB162" i="14"/>
  <c r="AA162" i="14"/>
  <c r="Y162" i="14"/>
  <c r="X162" i="14"/>
  <c r="W162" i="14"/>
  <c r="V162" i="14"/>
  <c r="U162" i="14"/>
  <c r="T162" i="14"/>
  <c r="S162" i="14"/>
  <c r="R162" i="14"/>
  <c r="O162" i="14"/>
  <c r="M162" i="14"/>
  <c r="L162" i="14"/>
  <c r="J162" i="14"/>
  <c r="I162" i="14"/>
  <c r="G162" i="14"/>
  <c r="F162" i="14"/>
  <c r="E162" i="14"/>
  <c r="D162" i="14"/>
  <c r="C162" i="14"/>
  <c r="B162" i="14"/>
  <c r="BX161" i="14"/>
  <c r="BW161" i="14"/>
  <c r="BV161" i="14"/>
  <c r="BU161" i="14"/>
  <c r="BT161" i="14"/>
  <c r="BS161" i="14"/>
  <c r="BQ161" i="14"/>
  <c r="BP161" i="14"/>
  <c r="BO161" i="14"/>
  <c r="BL161" i="14"/>
  <c r="BK161" i="14"/>
  <c r="BJ161" i="14"/>
  <c r="BD161" i="14"/>
  <c r="BC161" i="14"/>
  <c r="BB161" i="14"/>
  <c r="BA161" i="14"/>
  <c r="AY161" i="14"/>
  <c r="AX161" i="14"/>
  <c r="AV161" i="14"/>
  <c r="AU161" i="14"/>
  <c r="AS161" i="14"/>
  <c r="AR161" i="14"/>
  <c r="AQ161" i="14"/>
  <c r="AP161" i="14"/>
  <c r="AO161" i="14"/>
  <c r="AG161" i="14"/>
  <c r="AF161" i="14"/>
  <c r="AE161" i="14"/>
  <c r="AD161" i="14"/>
  <c r="AB161" i="14"/>
  <c r="AA161" i="14"/>
  <c r="Y161" i="14"/>
  <c r="X161" i="14"/>
  <c r="W161" i="14"/>
  <c r="V161" i="14"/>
  <c r="U161" i="14"/>
  <c r="T161" i="14"/>
  <c r="S161" i="14"/>
  <c r="R161" i="14"/>
  <c r="O161" i="14"/>
  <c r="M161" i="14"/>
  <c r="L161" i="14"/>
  <c r="J161" i="14"/>
  <c r="I161" i="14"/>
  <c r="G161" i="14"/>
  <c r="F161" i="14"/>
  <c r="E161" i="14"/>
  <c r="D161" i="14"/>
  <c r="C161" i="14"/>
  <c r="B161" i="14"/>
  <c r="BX160" i="14"/>
  <c r="BW160" i="14"/>
  <c r="BV160" i="14"/>
  <c r="BU160" i="14"/>
  <c r="BT160" i="14"/>
  <c r="BS160" i="14"/>
  <c r="BQ160" i="14"/>
  <c r="BP160" i="14"/>
  <c r="BO160" i="14"/>
  <c r="BL160" i="14"/>
  <c r="BK160" i="14"/>
  <c r="BJ160" i="14"/>
  <c r="BD160" i="14"/>
  <c r="BC160" i="14"/>
  <c r="BB160" i="14"/>
  <c r="BA160" i="14"/>
  <c r="AY160" i="14"/>
  <c r="AX160" i="14"/>
  <c r="AV160" i="14"/>
  <c r="AU160" i="14"/>
  <c r="AS160" i="14"/>
  <c r="AR160" i="14"/>
  <c r="AQ160" i="14"/>
  <c r="AP160" i="14"/>
  <c r="AO160" i="14"/>
  <c r="AG160" i="14"/>
  <c r="AF160" i="14"/>
  <c r="AE160" i="14"/>
  <c r="AD160" i="14"/>
  <c r="AB160" i="14"/>
  <c r="AA160" i="14"/>
  <c r="Y160" i="14"/>
  <c r="X160" i="14"/>
  <c r="W160" i="14"/>
  <c r="V160" i="14"/>
  <c r="U160" i="14"/>
  <c r="T160" i="14"/>
  <c r="S160" i="14"/>
  <c r="R160" i="14"/>
  <c r="O160" i="14"/>
  <c r="M160" i="14"/>
  <c r="L160" i="14"/>
  <c r="J160" i="14"/>
  <c r="I160" i="14"/>
  <c r="G160" i="14"/>
  <c r="F160" i="14"/>
  <c r="E160" i="14"/>
  <c r="D160" i="14"/>
  <c r="C160" i="14"/>
  <c r="B160" i="14"/>
  <c r="BX159" i="14"/>
  <c r="BW159" i="14"/>
  <c r="BV159" i="14"/>
  <c r="BU159" i="14"/>
  <c r="BT159" i="14"/>
  <c r="BS159" i="14"/>
  <c r="BQ159" i="14"/>
  <c r="BP159" i="14"/>
  <c r="BO159" i="14"/>
  <c r="BL159" i="14"/>
  <c r="BK159" i="14"/>
  <c r="BJ159" i="14"/>
  <c r="BD159" i="14"/>
  <c r="BC159" i="14"/>
  <c r="BB159" i="14"/>
  <c r="BA159" i="14"/>
  <c r="AY159" i="14"/>
  <c r="AX159" i="14"/>
  <c r="AV159" i="14"/>
  <c r="AU159" i="14"/>
  <c r="AS159" i="14"/>
  <c r="AR159" i="14"/>
  <c r="AQ159" i="14"/>
  <c r="AP159" i="14"/>
  <c r="AO159" i="14"/>
  <c r="AG159" i="14"/>
  <c r="AF159" i="14"/>
  <c r="AE159" i="14"/>
  <c r="AD159" i="14"/>
  <c r="AB159" i="14"/>
  <c r="AA159" i="14"/>
  <c r="Y159" i="14"/>
  <c r="X159" i="14"/>
  <c r="W159" i="14"/>
  <c r="V159" i="14"/>
  <c r="U159" i="14"/>
  <c r="T159" i="14"/>
  <c r="S159" i="14"/>
  <c r="R159" i="14"/>
  <c r="O159" i="14"/>
  <c r="M159" i="14"/>
  <c r="L159" i="14"/>
  <c r="J159" i="14"/>
  <c r="I159" i="14"/>
  <c r="G159" i="14"/>
  <c r="F159" i="14"/>
  <c r="E159" i="14"/>
  <c r="D159" i="14"/>
  <c r="C159" i="14"/>
  <c r="B159" i="14"/>
  <c r="BX158" i="14"/>
  <c r="BW158" i="14"/>
  <c r="BV158" i="14"/>
  <c r="BU158" i="14"/>
  <c r="BT158" i="14"/>
  <c r="BS158" i="14"/>
  <c r="BQ158" i="14"/>
  <c r="BP158" i="14"/>
  <c r="BO158" i="14"/>
  <c r="BL158" i="14"/>
  <c r="BK158" i="14"/>
  <c r="BJ158" i="14"/>
  <c r="BD158" i="14"/>
  <c r="BC158" i="14"/>
  <c r="BB158" i="14"/>
  <c r="BA158" i="14"/>
  <c r="AY158" i="14"/>
  <c r="AX158" i="14"/>
  <c r="AV158" i="14"/>
  <c r="AU158" i="14"/>
  <c r="AS158" i="14"/>
  <c r="AR158" i="14"/>
  <c r="AQ158" i="14"/>
  <c r="AP158" i="14"/>
  <c r="AO158" i="14"/>
  <c r="AG158" i="14"/>
  <c r="AF158" i="14"/>
  <c r="AE158" i="14"/>
  <c r="AD158" i="14"/>
  <c r="AB158" i="14"/>
  <c r="AA158" i="14"/>
  <c r="Y158" i="14"/>
  <c r="X158" i="14"/>
  <c r="W158" i="14"/>
  <c r="V158" i="14"/>
  <c r="U158" i="14"/>
  <c r="T158" i="14"/>
  <c r="S158" i="14"/>
  <c r="R158" i="14"/>
  <c r="O158" i="14"/>
  <c r="M158" i="14"/>
  <c r="L158" i="14"/>
  <c r="J158" i="14"/>
  <c r="I158" i="14"/>
  <c r="G158" i="14"/>
  <c r="F158" i="14"/>
  <c r="E158" i="14"/>
  <c r="D158" i="14"/>
  <c r="C158" i="14"/>
  <c r="B158" i="14"/>
  <c r="BX157" i="14"/>
  <c r="BW157" i="14"/>
  <c r="BV157" i="14"/>
  <c r="BU157" i="14"/>
  <c r="BT157" i="14"/>
  <c r="BS157" i="14"/>
  <c r="BQ157" i="14"/>
  <c r="BP157" i="14"/>
  <c r="BO157" i="14"/>
  <c r="BL157" i="14"/>
  <c r="BK157" i="14"/>
  <c r="BJ157" i="14"/>
  <c r="BD157" i="14"/>
  <c r="BC157" i="14"/>
  <c r="BB157" i="14"/>
  <c r="BA157" i="14"/>
  <c r="AY157" i="14"/>
  <c r="AX157" i="14"/>
  <c r="AV157" i="14"/>
  <c r="AU157" i="14"/>
  <c r="AS157" i="14"/>
  <c r="AR157" i="14"/>
  <c r="AQ157" i="14"/>
  <c r="AP157" i="14"/>
  <c r="AO157" i="14"/>
  <c r="AG157" i="14"/>
  <c r="AF157" i="14"/>
  <c r="AE157" i="14"/>
  <c r="AD157" i="14"/>
  <c r="AB157" i="14"/>
  <c r="AA157" i="14"/>
  <c r="Y157" i="14"/>
  <c r="X157" i="14"/>
  <c r="W157" i="14"/>
  <c r="V157" i="14"/>
  <c r="U157" i="14"/>
  <c r="T157" i="14"/>
  <c r="S157" i="14"/>
  <c r="R157" i="14"/>
  <c r="O157" i="14"/>
  <c r="M157" i="14"/>
  <c r="L157" i="14"/>
  <c r="J157" i="14"/>
  <c r="I157" i="14"/>
  <c r="G157" i="14"/>
  <c r="F157" i="14"/>
  <c r="E157" i="14"/>
  <c r="D157" i="14"/>
  <c r="C157" i="14"/>
  <c r="B157" i="14"/>
  <c r="BX156" i="14"/>
  <c r="BW156" i="14"/>
  <c r="BV156" i="14"/>
  <c r="BU156" i="14"/>
  <c r="BT156" i="14"/>
  <c r="BS156" i="14"/>
  <c r="BQ156" i="14"/>
  <c r="BP156" i="14"/>
  <c r="BO156" i="14"/>
  <c r="BL156" i="14"/>
  <c r="BK156" i="14"/>
  <c r="BJ156" i="14"/>
  <c r="BD156" i="14"/>
  <c r="BC156" i="14"/>
  <c r="BB156" i="14"/>
  <c r="BA156" i="14"/>
  <c r="AY156" i="14"/>
  <c r="AX156" i="14"/>
  <c r="AV156" i="14"/>
  <c r="AU156" i="14"/>
  <c r="AS156" i="14"/>
  <c r="AR156" i="14"/>
  <c r="AQ156" i="14"/>
  <c r="AP156" i="14"/>
  <c r="AO156" i="14"/>
  <c r="AG156" i="14"/>
  <c r="AF156" i="14"/>
  <c r="AE156" i="14"/>
  <c r="AD156" i="14"/>
  <c r="AB156" i="14"/>
  <c r="AA156" i="14"/>
  <c r="Y156" i="14"/>
  <c r="X156" i="14"/>
  <c r="W156" i="14"/>
  <c r="V156" i="14"/>
  <c r="U156" i="14"/>
  <c r="T156" i="14"/>
  <c r="S156" i="14"/>
  <c r="R156" i="14"/>
  <c r="O156" i="14"/>
  <c r="M156" i="14"/>
  <c r="L156" i="14"/>
  <c r="J156" i="14"/>
  <c r="I156" i="14"/>
  <c r="G156" i="14"/>
  <c r="F156" i="14"/>
  <c r="E156" i="14"/>
  <c r="D156" i="14"/>
  <c r="C156" i="14"/>
  <c r="B156" i="14"/>
  <c r="BX155" i="14"/>
  <c r="BW155" i="14"/>
  <c r="BV155" i="14"/>
  <c r="BU155" i="14"/>
  <c r="BT155" i="14"/>
  <c r="BS155" i="14"/>
  <c r="BQ155" i="14"/>
  <c r="BP155" i="14"/>
  <c r="BO155" i="14"/>
  <c r="BL155" i="14"/>
  <c r="BK155" i="14"/>
  <c r="BJ155" i="14"/>
  <c r="BD155" i="14"/>
  <c r="BC155" i="14"/>
  <c r="BB155" i="14"/>
  <c r="BA155" i="14"/>
  <c r="AY155" i="14"/>
  <c r="AX155" i="14"/>
  <c r="AV155" i="14"/>
  <c r="AU155" i="14"/>
  <c r="AS155" i="14"/>
  <c r="AR155" i="14"/>
  <c r="AQ155" i="14"/>
  <c r="AP155" i="14"/>
  <c r="AO155" i="14"/>
  <c r="AG155" i="14"/>
  <c r="AF155" i="14"/>
  <c r="AE155" i="14"/>
  <c r="AD155" i="14"/>
  <c r="AB155" i="14"/>
  <c r="AA155" i="14"/>
  <c r="Y155" i="14"/>
  <c r="X155" i="14"/>
  <c r="W155" i="14"/>
  <c r="V155" i="14"/>
  <c r="U155" i="14"/>
  <c r="T155" i="14"/>
  <c r="S155" i="14"/>
  <c r="R155" i="14"/>
  <c r="O155" i="14"/>
  <c r="M155" i="14"/>
  <c r="L155" i="14"/>
  <c r="J155" i="14"/>
  <c r="I155" i="14"/>
  <c r="G155" i="14"/>
  <c r="F155" i="14"/>
  <c r="E155" i="14"/>
  <c r="D155" i="14"/>
  <c r="C155" i="14"/>
  <c r="B155" i="14"/>
  <c r="BX154" i="14"/>
  <c r="BW154" i="14"/>
  <c r="BV154" i="14"/>
  <c r="BU154" i="14"/>
  <c r="BT154" i="14"/>
  <c r="BS154" i="14"/>
  <c r="BQ154" i="14"/>
  <c r="BP154" i="14"/>
  <c r="BO154" i="14"/>
  <c r="BL154" i="14"/>
  <c r="BK154" i="14"/>
  <c r="BJ154" i="14"/>
  <c r="BD154" i="14"/>
  <c r="BC154" i="14"/>
  <c r="BB154" i="14"/>
  <c r="BA154" i="14"/>
  <c r="AY154" i="14"/>
  <c r="AX154" i="14"/>
  <c r="AV154" i="14"/>
  <c r="AU154" i="14"/>
  <c r="AS154" i="14"/>
  <c r="AR154" i="14"/>
  <c r="AQ154" i="14"/>
  <c r="AP154" i="14"/>
  <c r="AO154" i="14"/>
  <c r="AG154" i="14"/>
  <c r="AF154" i="14"/>
  <c r="AE154" i="14"/>
  <c r="AD154" i="14"/>
  <c r="AB154" i="14"/>
  <c r="AA154" i="14"/>
  <c r="Y154" i="14"/>
  <c r="X154" i="14"/>
  <c r="W154" i="14"/>
  <c r="V154" i="14"/>
  <c r="U154" i="14"/>
  <c r="T154" i="14"/>
  <c r="S154" i="14"/>
  <c r="R154" i="14"/>
  <c r="O154" i="14"/>
  <c r="M154" i="14"/>
  <c r="L154" i="14"/>
  <c r="J154" i="14"/>
  <c r="I154" i="14"/>
  <c r="G154" i="14"/>
  <c r="F154" i="14"/>
  <c r="E154" i="14"/>
  <c r="D154" i="14"/>
  <c r="C154" i="14"/>
  <c r="B154" i="14"/>
  <c r="BX153" i="14"/>
  <c r="BW153" i="14"/>
  <c r="BV153" i="14"/>
  <c r="BU153" i="14"/>
  <c r="BT153" i="14"/>
  <c r="BS153" i="14"/>
  <c r="BQ153" i="14"/>
  <c r="BP153" i="14"/>
  <c r="BO153" i="14"/>
  <c r="BL153" i="14"/>
  <c r="BK153" i="14"/>
  <c r="BJ153" i="14"/>
  <c r="BD153" i="14"/>
  <c r="BC153" i="14"/>
  <c r="BB153" i="14"/>
  <c r="BA153" i="14"/>
  <c r="AY153" i="14"/>
  <c r="AX153" i="14"/>
  <c r="AV153" i="14"/>
  <c r="AU153" i="14"/>
  <c r="AS153" i="14"/>
  <c r="AR153" i="14"/>
  <c r="AQ153" i="14"/>
  <c r="AP153" i="14"/>
  <c r="AO153" i="14"/>
  <c r="AG153" i="14"/>
  <c r="AF153" i="14"/>
  <c r="AE153" i="14"/>
  <c r="AD153" i="14"/>
  <c r="AB153" i="14"/>
  <c r="AA153" i="14"/>
  <c r="Y153" i="14"/>
  <c r="X153" i="14"/>
  <c r="W153" i="14"/>
  <c r="V153" i="14"/>
  <c r="U153" i="14"/>
  <c r="T153" i="14"/>
  <c r="S153" i="14"/>
  <c r="R153" i="14"/>
  <c r="O153" i="14"/>
  <c r="M153" i="14"/>
  <c r="L153" i="14"/>
  <c r="J153" i="14"/>
  <c r="I153" i="14"/>
  <c r="G153" i="14"/>
  <c r="F153" i="14"/>
  <c r="E153" i="14"/>
  <c r="D153" i="14"/>
  <c r="C153" i="14"/>
  <c r="B153" i="14"/>
  <c r="BX152" i="14"/>
  <c r="BW152" i="14"/>
  <c r="BV152" i="14"/>
  <c r="BU152" i="14"/>
  <c r="BT152" i="14"/>
  <c r="BS152" i="14"/>
  <c r="BQ152" i="14"/>
  <c r="BP152" i="14"/>
  <c r="BO152" i="14"/>
  <c r="BL152" i="14"/>
  <c r="BK152" i="14"/>
  <c r="BJ152" i="14"/>
  <c r="BD152" i="14"/>
  <c r="BC152" i="14"/>
  <c r="BB152" i="14"/>
  <c r="BA152" i="14"/>
  <c r="AY152" i="14"/>
  <c r="AX152" i="14"/>
  <c r="AV152" i="14"/>
  <c r="AU152" i="14"/>
  <c r="AS152" i="14"/>
  <c r="AR152" i="14"/>
  <c r="AQ152" i="14"/>
  <c r="AP152" i="14"/>
  <c r="AO152" i="14"/>
  <c r="AG152" i="14"/>
  <c r="AF152" i="14"/>
  <c r="AE152" i="14"/>
  <c r="AD152" i="14"/>
  <c r="AB152" i="14"/>
  <c r="AA152" i="14"/>
  <c r="Y152" i="14"/>
  <c r="X152" i="14"/>
  <c r="W152" i="14"/>
  <c r="V152" i="14"/>
  <c r="U152" i="14"/>
  <c r="T152" i="14"/>
  <c r="S152" i="14"/>
  <c r="R152" i="14"/>
  <c r="O152" i="14"/>
  <c r="M152" i="14"/>
  <c r="L152" i="14"/>
  <c r="J152" i="14"/>
  <c r="I152" i="14"/>
  <c r="G152" i="14"/>
  <c r="F152" i="14"/>
  <c r="E152" i="14"/>
  <c r="D152" i="14"/>
  <c r="C152" i="14"/>
  <c r="B152" i="14"/>
  <c r="BX151" i="14"/>
  <c r="BW151" i="14"/>
  <c r="BV151" i="14"/>
  <c r="BU151" i="14"/>
  <c r="BT151" i="14"/>
  <c r="BS151" i="14"/>
  <c r="BQ151" i="14"/>
  <c r="BP151" i="14"/>
  <c r="BO151" i="14"/>
  <c r="BL151" i="14"/>
  <c r="BK151" i="14"/>
  <c r="BJ151" i="14"/>
  <c r="BD151" i="14"/>
  <c r="BC151" i="14"/>
  <c r="BB151" i="14"/>
  <c r="BA151" i="14"/>
  <c r="AY151" i="14"/>
  <c r="AX151" i="14"/>
  <c r="AV151" i="14"/>
  <c r="AU151" i="14"/>
  <c r="AS151" i="14"/>
  <c r="AR151" i="14"/>
  <c r="AQ151" i="14"/>
  <c r="AP151" i="14"/>
  <c r="AO151" i="14"/>
  <c r="AG151" i="14"/>
  <c r="AF151" i="14"/>
  <c r="AE151" i="14"/>
  <c r="AD151" i="14"/>
  <c r="AB151" i="14"/>
  <c r="AA151" i="14"/>
  <c r="Y151" i="14"/>
  <c r="X151" i="14"/>
  <c r="W151" i="14"/>
  <c r="V151" i="14"/>
  <c r="U151" i="14"/>
  <c r="T151" i="14"/>
  <c r="S151" i="14"/>
  <c r="R151" i="14"/>
  <c r="O151" i="14"/>
  <c r="M151" i="14"/>
  <c r="L151" i="14"/>
  <c r="J151" i="14"/>
  <c r="I151" i="14"/>
  <c r="G151" i="14"/>
  <c r="F151" i="14"/>
  <c r="E151" i="14"/>
  <c r="D151" i="14"/>
  <c r="C151" i="14"/>
  <c r="B151" i="14"/>
  <c r="BX150" i="14"/>
  <c r="BW150" i="14"/>
  <c r="BV150" i="14"/>
  <c r="BU150" i="14"/>
  <c r="BT150" i="14"/>
  <c r="BS150" i="14"/>
  <c r="BQ150" i="14"/>
  <c r="BP150" i="14"/>
  <c r="BO150" i="14"/>
  <c r="BL150" i="14"/>
  <c r="BK150" i="14"/>
  <c r="BJ150" i="14"/>
  <c r="BD150" i="14"/>
  <c r="BC150" i="14"/>
  <c r="BB150" i="14"/>
  <c r="BA150" i="14"/>
  <c r="AY150" i="14"/>
  <c r="AX150" i="14"/>
  <c r="AV150" i="14"/>
  <c r="AU150" i="14"/>
  <c r="AS150" i="14"/>
  <c r="AR150" i="14"/>
  <c r="AQ150" i="14"/>
  <c r="AP150" i="14"/>
  <c r="AO150" i="14"/>
  <c r="AG150" i="14"/>
  <c r="AF150" i="14"/>
  <c r="AE150" i="14"/>
  <c r="AD150" i="14"/>
  <c r="AB150" i="14"/>
  <c r="AA150" i="14"/>
  <c r="Y150" i="14"/>
  <c r="X150" i="14"/>
  <c r="W150" i="14"/>
  <c r="V150" i="14"/>
  <c r="U150" i="14"/>
  <c r="T150" i="14"/>
  <c r="S150" i="14"/>
  <c r="R150" i="14"/>
  <c r="O150" i="14"/>
  <c r="M150" i="14"/>
  <c r="L150" i="14"/>
  <c r="J150" i="14"/>
  <c r="I150" i="14"/>
  <c r="G150" i="14"/>
  <c r="F150" i="14"/>
  <c r="E150" i="14"/>
  <c r="D150" i="14"/>
  <c r="C150" i="14"/>
  <c r="B150" i="14"/>
  <c r="BX149" i="14"/>
  <c r="BW149" i="14"/>
  <c r="BV149" i="14"/>
  <c r="BU149" i="14"/>
  <c r="BT149" i="14"/>
  <c r="BS149" i="14"/>
  <c r="BQ149" i="14"/>
  <c r="BP149" i="14"/>
  <c r="BO149" i="14"/>
  <c r="BL149" i="14"/>
  <c r="BK149" i="14"/>
  <c r="BJ149" i="14"/>
  <c r="BD149" i="14"/>
  <c r="BC149" i="14"/>
  <c r="BB149" i="14"/>
  <c r="BA149" i="14"/>
  <c r="AY149" i="14"/>
  <c r="AX149" i="14"/>
  <c r="AV149" i="14"/>
  <c r="AU149" i="14"/>
  <c r="AS149" i="14"/>
  <c r="AR149" i="14"/>
  <c r="AQ149" i="14"/>
  <c r="AP149" i="14"/>
  <c r="AO149" i="14"/>
  <c r="AG149" i="14"/>
  <c r="AF149" i="14"/>
  <c r="AE149" i="14"/>
  <c r="AD149" i="14"/>
  <c r="AB149" i="14"/>
  <c r="AA149" i="14"/>
  <c r="Y149" i="14"/>
  <c r="X149" i="14"/>
  <c r="W149" i="14"/>
  <c r="V149" i="14"/>
  <c r="U149" i="14"/>
  <c r="T149" i="14"/>
  <c r="S149" i="14"/>
  <c r="R149" i="14"/>
  <c r="O149" i="14"/>
  <c r="M149" i="14"/>
  <c r="L149" i="14"/>
  <c r="J149" i="14"/>
  <c r="I149" i="14"/>
  <c r="G149" i="14"/>
  <c r="F149" i="14"/>
  <c r="E149" i="14"/>
  <c r="D149" i="14"/>
  <c r="C149" i="14"/>
  <c r="B149" i="14"/>
  <c r="BX148" i="14"/>
  <c r="BW148" i="14"/>
  <c r="BV148" i="14"/>
  <c r="BU148" i="14"/>
  <c r="BT148" i="14"/>
  <c r="BS148" i="14"/>
  <c r="BQ148" i="14"/>
  <c r="BP148" i="14"/>
  <c r="BO148" i="14"/>
  <c r="BL148" i="14"/>
  <c r="BK148" i="14"/>
  <c r="BJ148" i="14"/>
  <c r="BD148" i="14"/>
  <c r="BC148" i="14"/>
  <c r="BB148" i="14"/>
  <c r="BA148" i="14"/>
  <c r="AY148" i="14"/>
  <c r="AX148" i="14"/>
  <c r="AV148" i="14"/>
  <c r="AU148" i="14"/>
  <c r="AS148" i="14"/>
  <c r="AR148" i="14"/>
  <c r="AQ148" i="14"/>
  <c r="AP148" i="14"/>
  <c r="AO148" i="14"/>
  <c r="AG148" i="14"/>
  <c r="AF148" i="14"/>
  <c r="AE148" i="14"/>
  <c r="AD148" i="14"/>
  <c r="AB148" i="14"/>
  <c r="AA148" i="14"/>
  <c r="Y148" i="14"/>
  <c r="X148" i="14"/>
  <c r="W148" i="14"/>
  <c r="V148" i="14"/>
  <c r="U148" i="14"/>
  <c r="T148" i="14"/>
  <c r="S148" i="14"/>
  <c r="R148" i="14"/>
  <c r="O148" i="14"/>
  <c r="M148" i="14"/>
  <c r="L148" i="14"/>
  <c r="J148" i="14"/>
  <c r="I148" i="14"/>
  <c r="G148" i="14"/>
  <c r="F148" i="14"/>
  <c r="E148" i="14"/>
  <c r="D148" i="14"/>
  <c r="C148" i="14"/>
  <c r="B148" i="14"/>
  <c r="BX147" i="14"/>
  <c r="BW147" i="14"/>
  <c r="BV147" i="14"/>
  <c r="BU147" i="14"/>
  <c r="BT147" i="14"/>
  <c r="BS147" i="14"/>
  <c r="BQ147" i="14"/>
  <c r="BP147" i="14"/>
  <c r="BO147" i="14"/>
  <c r="BL147" i="14"/>
  <c r="BK147" i="14"/>
  <c r="BJ147" i="14"/>
  <c r="BD147" i="14"/>
  <c r="BC147" i="14"/>
  <c r="BB147" i="14"/>
  <c r="BA147" i="14"/>
  <c r="AY147" i="14"/>
  <c r="AX147" i="14"/>
  <c r="AV147" i="14"/>
  <c r="AU147" i="14"/>
  <c r="AS147" i="14"/>
  <c r="AR147" i="14"/>
  <c r="AQ147" i="14"/>
  <c r="AP147" i="14"/>
  <c r="AO147" i="14"/>
  <c r="AG147" i="14"/>
  <c r="AF147" i="14"/>
  <c r="AE147" i="14"/>
  <c r="AD147" i="14"/>
  <c r="AB147" i="14"/>
  <c r="AA147" i="14"/>
  <c r="Y147" i="14"/>
  <c r="X147" i="14"/>
  <c r="W147" i="14"/>
  <c r="V147" i="14"/>
  <c r="U147" i="14"/>
  <c r="T147" i="14"/>
  <c r="S147" i="14"/>
  <c r="R147" i="14"/>
  <c r="O147" i="14"/>
  <c r="M147" i="14"/>
  <c r="L147" i="14"/>
  <c r="J147" i="14"/>
  <c r="I147" i="14"/>
  <c r="G147" i="14"/>
  <c r="F147" i="14"/>
  <c r="E147" i="14"/>
  <c r="D147" i="14"/>
  <c r="C147" i="14"/>
  <c r="B147" i="14"/>
  <c r="BX146" i="14"/>
  <c r="BW146" i="14"/>
  <c r="BV146" i="14"/>
  <c r="BU146" i="14"/>
  <c r="BT146" i="14"/>
  <c r="BS146" i="14"/>
  <c r="BQ146" i="14"/>
  <c r="BP146" i="14"/>
  <c r="BO146" i="14"/>
  <c r="BL146" i="14"/>
  <c r="BK146" i="14"/>
  <c r="BJ146" i="14"/>
  <c r="BD146" i="14"/>
  <c r="BC146" i="14"/>
  <c r="BB146" i="14"/>
  <c r="BA146" i="14"/>
  <c r="AY146" i="14"/>
  <c r="AX146" i="14"/>
  <c r="AV146" i="14"/>
  <c r="AU146" i="14"/>
  <c r="AS146" i="14"/>
  <c r="AR146" i="14"/>
  <c r="AQ146" i="14"/>
  <c r="AP146" i="14"/>
  <c r="AO146" i="14"/>
  <c r="AG146" i="14"/>
  <c r="AF146" i="14"/>
  <c r="AE146" i="14"/>
  <c r="AD146" i="14"/>
  <c r="AB146" i="14"/>
  <c r="AA146" i="14"/>
  <c r="Y146" i="14"/>
  <c r="X146" i="14"/>
  <c r="W146" i="14"/>
  <c r="V146" i="14"/>
  <c r="U146" i="14"/>
  <c r="T146" i="14"/>
  <c r="S146" i="14"/>
  <c r="R146" i="14"/>
  <c r="O146" i="14"/>
  <c r="M146" i="14"/>
  <c r="L146" i="14"/>
  <c r="J146" i="14"/>
  <c r="I146" i="14"/>
  <c r="G146" i="14"/>
  <c r="F146" i="14"/>
  <c r="E146" i="14"/>
  <c r="D146" i="14"/>
  <c r="C146" i="14"/>
  <c r="B146" i="14"/>
  <c r="BX145" i="14"/>
  <c r="BW145" i="14"/>
  <c r="BV145" i="14"/>
  <c r="BU145" i="14"/>
  <c r="BT145" i="14"/>
  <c r="BS145" i="14"/>
  <c r="BQ145" i="14"/>
  <c r="BP145" i="14"/>
  <c r="BO145" i="14"/>
  <c r="BL145" i="14"/>
  <c r="BK145" i="14"/>
  <c r="BJ145" i="14"/>
  <c r="BD145" i="14"/>
  <c r="BC145" i="14"/>
  <c r="BB145" i="14"/>
  <c r="BA145" i="14"/>
  <c r="AY145" i="14"/>
  <c r="AX145" i="14"/>
  <c r="AV145" i="14"/>
  <c r="AU145" i="14"/>
  <c r="AS145" i="14"/>
  <c r="AR145" i="14"/>
  <c r="AQ145" i="14"/>
  <c r="AP145" i="14"/>
  <c r="AO145" i="14"/>
  <c r="AG145" i="14"/>
  <c r="AF145" i="14"/>
  <c r="AE145" i="14"/>
  <c r="AD145" i="14"/>
  <c r="AB145" i="14"/>
  <c r="AA145" i="14"/>
  <c r="Y145" i="14"/>
  <c r="X145" i="14"/>
  <c r="W145" i="14"/>
  <c r="V145" i="14"/>
  <c r="U145" i="14"/>
  <c r="T145" i="14"/>
  <c r="S145" i="14"/>
  <c r="R145" i="14"/>
  <c r="O145" i="14"/>
  <c r="M145" i="14"/>
  <c r="L145" i="14"/>
  <c r="J145" i="14"/>
  <c r="I145" i="14"/>
  <c r="G145" i="14"/>
  <c r="F145" i="14"/>
  <c r="E145" i="14"/>
  <c r="D145" i="14"/>
  <c r="C145" i="14"/>
  <c r="B145" i="14"/>
  <c r="BX144" i="14"/>
  <c r="BW144" i="14"/>
  <c r="BV144" i="14"/>
  <c r="BU144" i="14"/>
  <c r="BT144" i="14"/>
  <c r="BS144" i="14"/>
  <c r="BQ144" i="14"/>
  <c r="BP144" i="14"/>
  <c r="BO144" i="14"/>
  <c r="BL144" i="14"/>
  <c r="BK144" i="14"/>
  <c r="BJ144" i="14"/>
  <c r="BD144" i="14"/>
  <c r="BC144" i="14"/>
  <c r="BB144" i="14"/>
  <c r="BA144" i="14"/>
  <c r="AY144" i="14"/>
  <c r="AX144" i="14"/>
  <c r="AV144" i="14"/>
  <c r="AU144" i="14"/>
  <c r="AS144" i="14"/>
  <c r="AR144" i="14"/>
  <c r="AQ144" i="14"/>
  <c r="AP144" i="14"/>
  <c r="AO144" i="14"/>
  <c r="AG144" i="14"/>
  <c r="AF144" i="14"/>
  <c r="AE144" i="14"/>
  <c r="AD144" i="14"/>
  <c r="AB144" i="14"/>
  <c r="AA144" i="14"/>
  <c r="Y144" i="14"/>
  <c r="X144" i="14"/>
  <c r="W144" i="14"/>
  <c r="V144" i="14"/>
  <c r="U144" i="14"/>
  <c r="T144" i="14"/>
  <c r="S144" i="14"/>
  <c r="R144" i="14"/>
  <c r="O144" i="14"/>
  <c r="M144" i="14"/>
  <c r="L144" i="14"/>
  <c r="J144" i="14"/>
  <c r="I144" i="14"/>
  <c r="G144" i="14"/>
  <c r="F144" i="14"/>
  <c r="E144" i="14"/>
  <c r="D144" i="14"/>
  <c r="C144" i="14"/>
  <c r="B144" i="14"/>
  <c r="BX143" i="14"/>
  <c r="BW143" i="14"/>
  <c r="BV143" i="14"/>
  <c r="BU143" i="14"/>
  <c r="BT143" i="14"/>
  <c r="BS143" i="14"/>
  <c r="BQ143" i="14"/>
  <c r="BP143" i="14"/>
  <c r="BO143" i="14"/>
  <c r="BL143" i="14"/>
  <c r="BK143" i="14"/>
  <c r="BJ143" i="14"/>
  <c r="BD143" i="14"/>
  <c r="BC143" i="14"/>
  <c r="BB143" i="14"/>
  <c r="BA143" i="14"/>
  <c r="AY143" i="14"/>
  <c r="AX143" i="14"/>
  <c r="AV143" i="14"/>
  <c r="AU143" i="14"/>
  <c r="AS143" i="14"/>
  <c r="AR143" i="14"/>
  <c r="AQ143" i="14"/>
  <c r="AP143" i="14"/>
  <c r="AO143" i="14"/>
  <c r="AG143" i="14"/>
  <c r="AF143" i="14"/>
  <c r="AE143" i="14"/>
  <c r="AD143" i="14"/>
  <c r="AB143" i="14"/>
  <c r="AA143" i="14"/>
  <c r="Y143" i="14"/>
  <c r="X143" i="14"/>
  <c r="W143" i="14"/>
  <c r="V143" i="14"/>
  <c r="U143" i="14"/>
  <c r="T143" i="14"/>
  <c r="S143" i="14"/>
  <c r="R143" i="14"/>
  <c r="O143" i="14"/>
  <c r="M143" i="14"/>
  <c r="L143" i="14"/>
  <c r="J143" i="14"/>
  <c r="I143" i="14"/>
  <c r="G143" i="14"/>
  <c r="F143" i="14"/>
  <c r="E143" i="14"/>
  <c r="D143" i="14"/>
  <c r="C143" i="14"/>
  <c r="B143" i="14"/>
  <c r="AK143" i="14" s="1"/>
  <c r="BX142" i="14"/>
  <c r="BW142" i="14"/>
  <c r="BV142" i="14"/>
  <c r="BU142" i="14"/>
  <c r="BT142" i="14"/>
  <c r="BS142" i="14"/>
  <c r="BQ142" i="14"/>
  <c r="BP142" i="14"/>
  <c r="BO142" i="14"/>
  <c r="BL142" i="14"/>
  <c r="BK142" i="14"/>
  <c r="BJ142" i="14"/>
  <c r="BD142" i="14"/>
  <c r="BC142" i="14"/>
  <c r="BB142" i="14"/>
  <c r="BA142" i="14"/>
  <c r="AY142" i="14"/>
  <c r="AX142" i="14"/>
  <c r="AV142" i="14"/>
  <c r="AU142" i="14"/>
  <c r="AS142" i="14"/>
  <c r="AR142" i="14"/>
  <c r="AQ142" i="14"/>
  <c r="AP142" i="14"/>
  <c r="AO142" i="14"/>
  <c r="AG142" i="14"/>
  <c r="AF142" i="14"/>
  <c r="AE142" i="14"/>
  <c r="AD142" i="14"/>
  <c r="AB142" i="14"/>
  <c r="AA142" i="14"/>
  <c r="Y142" i="14"/>
  <c r="X142" i="14"/>
  <c r="W142" i="14"/>
  <c r="V142" i="14"/>
  <c r="U142" i="14"/>
  <c r="T142" i="14"/>
  <c r="S142" i="14"/>
  <c r="R142" i="14"/>
  <c r="O142" i="14"/>
  <c r="M142" i="14"/>
  <c r="L142" i="14"/>
  <c r="J142" i="14"/>
  <c r="I142" i="14"/>
  <c r="G142" i="14"/>
  <c r="F142" i="14"/>
  <c r="E142" i="14"/>
  <c r="D142" i="14"/>
  <c r="C142" i="14"/>
  <c r="B142" i="14"/>
  <c r="BX141" i="14"/>
  <c r="BW141" i="14"/>
  <c r="BV141" i="14"/>
  <c r="BU141" i="14"/>
  <c r="BT141" i="14"/>
  <c r="BS141" i="14"/>
  <c r="BQ141" i="14"/>
  <c r="BP141" i="14"/>
  <c r="BO141" i="14"/>
  <c r="BL141" i="14"/>
  <c r="BK141" i="14"/>
  <c r="BJ141" i="14"/>
  <c r="BD141" i="14"/>
  <c r="BC141" i="14"/>
  <c r="BB141" i="14"/>
  <c r="BA141" i="14"/>
  <c r="AY141" i="14"/>
  <c r="AX141" i="14"/>
  <c r="AV141" i="14"/>
  <c r="AU141" i="14"/>
  <c r="AS141" i="14"/>
  <c r="AR141" i="14"/>
  <c r="AQ141" i="14"/>
  <c r="AP141" i="14"/>
  <c r="AO141" i="14"/>
  <c r="AG141" i="14"/>
  <c r="AF141" i="14"/>
  <c r="AE141" i="14"/>
  <c r="AD141" i="14"/>
  <c r="AB141" i="14"/>
  <c r="AA141" i="14"/>
  <c r="Y141" i="14"/>
  <c r="X141" i="14"/>
  <c r="W141" i="14"/>
  <c r="V141" i="14"/>
  <c r="U141" i="14"/>
  <c r="T141" i="14"/>
  <c r="S141" i="14"/>
  <c r="R141" i="14"/>
  <c r="O141" i="14"/>
  <c r="M141" i="14"/>
  <c r="L141" i="14"/>
  <c r="J141" i="14"/>
  <c r="I141" i="14"/>
  <c r="G141" i="14"/>
  <c r="F141" i="14"/>
  <c r="E141" i="14"/>
  <c r="D141" i="14"/>
  <c r="C141" i="14"/>
  <c r="B141" i="14"/>
  <c r="BX140" i="14"/>
  <c r="BW140" i="14"/>
  <c r="BV140" i="14"/>
  <c r="BU140" i="14"/>
  <c r="BT140" i="14"/>
  <c r="BS140" i="14"/>
  <c r="BQ140" i="14"/>
  <c r="BP140" i="14"/>
  <c r="BO140" i="14"/>
  <c r="BL140" i="14"/>
  <c r="BK140" i="14"/>
  <c r="BJ140" i="14"/>
  <c r="BD140" i="14"/>
  <c r="BC140" i="14"/>
  <c r="BB140" i="14"/>
  <c r="BA140" i="14"/>
  <c r="AY140" i="14"/>
  <c r="AX140" i="14"/>
  <c r="AV140" i="14"/>
  <c r="AU140" i="14"/>
  <c r="AS140" i="14"/>
  <c r="AR140" i="14"/>
  <c r="AQ140" i="14"/>
  <c r="AP140" i="14"/>
  <c r="AO140" i="14"/>
  <c r="AG140" i="14"/>
  <c r="AF140" i="14"/>
  <c r="AE140" i="14"/>
  <c r="AD140" i="14"/>
  <c r="AB140" i="14"/>
  <c r="AA140" i="14"/>
  <c r="Y140" i="14"/>
  <c r="X140" i="14"/>
  <c r="W140" i="14"/>
  <c r="V140" i="14"/>
  <c r="U140" i="14"/>
  <c r="T140" i="14"/>
  <c r="S140" i="14"/>
  <c r="R140" i="14"/>
  <c r="O140" i="14"/>
  <c r="M140" i="14"/>
  <c r="L140" i="14"/>
  <c r="J140" i="14"/>
  <c r="I140" i="14"/>
  <c r="G140" i="14"/>
  <c r="F140" i="14"/>
  <c r="E140" i="14"/>
  <c r="D140" i="14"/>
  <c r="C140" i="14"/>
  <c r="B140" i="14"/>
  <c r="BX139" i="14"/>
  <c r="BW139" i="14"/>
  <c r="BV139" i="14"/>
  <c r="BU139" i="14"/>
  <c r="BT139" i="14"/>
  <c r="BS139" i="14"/>
  <c r="BQ139" i="14"/>
  <c r="BP139" i="14"/>
  <c r="BO139" i="14"/>
  <c r="BL139" i="14"/>
  <c r="BK139" i="14"/>
  <c r="BJ139" i="14"/>
  <c r="BD139" i="14"/>
  <c r="BC139" i="14"/>
  <c r="BB139" i="14"/>
  <c r="BA139" i="14"/>
  <c r="AY139" i="14"/>
  <c r="AX139" i="14"/>
  <c r="AV139" i="14"/>
  <c r="AU139" i="14"/>
  <c r="AS139" i="14"/>
  <c r="AR139" i="14"/>
  <c r="AQ139" i="14"/>
  <c r="AP139" i="14"/>
  <c r="AO139" i="14"/>
  <c r="AG139" i="14"/>
  <c r="AF139" i="14"/>
  <c r="AE139" i="14"/>
  <c r="AD139" i="14"/>
  <c r="AB139" i="14"/>
  <c r="AA139" i="14"/>
  <c r="Y139" i="14"/>
  <c r="X139" i="14"/>
  <c r="W139" i="14"/>
  <c r="V139" i="14"/>
  <c r="U139" i="14"/>
  <c r="T139" i="14"/>
  <c r="S139" i="14"/>
  <c r="R139" i="14"/>
  <c r="O139" i="14"/>
  <c r="M139" i="14"/>
  <c r="L139" i="14"/>
  <c r="J139" i="14"/>
  <c r="I139" i="14"/>
  <c r="G139" i="14"/>
  <c r="F139" i="14"/>
  <c r="E139" i="14"/>
  <c r="D139" i="14"/>
  <c r="C139" i="14"/>
  <c r="B139" i="14"/>
  <c r="BX138" i="14"/>
  <c r="BW138" i="14"/>
  <c r="BV138" i="14"/>
  <c r="BU138" i="14"/>
  <c r="BT138" i="14"/>
  <c r="BS138" i="14"/>
  <c r="BQ138" i="14"/>
  <c r="BP138" i="14"/>
  <c r="BO138" i="14"/>
  <c r="BL138" i="14"/>
  <c r="BK138" i="14"/>
  <c r="BJ138" i="14"/>
  <c r="BD138" i="14"/>
  <c r="BC138" i="14"/>
  <c r="BB138" i="14"/>
  <c r="BA138" i="14"/>
  <c r="AY138" i="14"/>
  <c r="AX138" i="14"/>
  <c r="AV138" i="14"/>
  <c r="AU138" i="14"/>
  <c r="AS138" i="14"/>
  <c r="AR138" i="14"/>
  <c r="AQ138" i="14"/>
  <c r="AP138" i="14"/>
  <c r="AO138" i="14"/>
  <c r="AG138" i="14"/>
  <c r="AF138" i="14"/>
  <c r="AE138" i="14"/>
  <c r="AD138" i="14"/>
  <c r="AB138" i="14"/>
  <c r="AA138" i="14"/>
  <c r="Y138" i="14"/>
  <c r="X138" i="14"/>
  <c r="W138" i="14"/>
  <c r="V138" i="14"/>
  <c r="U138" i="14"/>
  <c r="T138" i="14"/>
  <c r="S138" i="14"/>
  <c r="R138" i="14"/>
  <c r="O138" i="14"/>
  <c r="M138" i="14"/>
  <c r="L138" i="14"/>
  <c r="J138" i="14"/>
  <c r="I138" i="14"/>
  <c r="G138" i="14"/>
  <c r="F138" i="14"/>
  <c r="E138" i="14"/>
  <c r="D138" i="14"/>
  <c r="C138" i="14"/>
  <c r="B138" i="14"/>
  <c r="BX137" i="14"/>
  <c r="BW137" i="14"/>
  <c r="BV137" i="14"/>
  <c r="BU137" i="14"/>
  <c r="BT137" i="14"/>
  <c r="BS137" i="14"/>
  <c r="BQ137" i="14"/>
  <c r="BP137" i="14"/>
  <c r="BO137" i="14"/>
  <c r="BL137" i="14"/>
  <c r="BK137" i="14"/>
  <c r="BJ137" i="14"/>
  <c r="BD137" i="14"/>
  <c r="BC137" i="14"/>
  <c r="BB137" i="14"/>
  <c r="BA137" i="14"/>
  <c r="AY137" i="14"/>
  <c r="AX137" i="14"/>
  <c r="AV137" i="14"/>
  <c r="AU137" i="14"/>
  <c r="AS137" i="14"/>
  <c r="AR137" i="14"/>
  <c r="AQ137" i="14"/>
  <c r="AP137" i="14"/>
  <c r="AO137" i="14"/>
  <c r="AG137" i="14"/>
  <c r="AF137" i="14"/>
  <c r="AE137" i="14"/>
  <c r="AD137" i="14"/>
  <c r="AB137" i="14"/>
  <c r="AA137" i="14"/>
  <c r="Y137" i="14"/>
  <c r="X137" i="14"/>
  <c r="W137" i="14"/>
  <c r="V137" i="14"/>
  <c r="U137" i="14"/>
  <c r="T137" i="14"/>
  <c r="S137" i="14"/>
  <c r="R137" i="14"/>
  <c r="O137" i="14"/>
  <c r="M137" i="14"/>
  <c r="L137" i="14"/>
  <c r="J137" i="14"/>
  <c r="I137" i="14"/>
  <c r="G137" i="14"/>
  <c r="F137" i="14"/>
  <c r="E137" i="14"/>
  <c r="D137" i="14"/>
  <c r="C137" i="14"/>
  <c r="B137" i="14"/>
  <c r="BX136" i="14"/>
  <c r="BW136" i="14"/>
  <c r="BV136" i="14"/>
  <c r="BU136" i="14"/>
  <c r="BT136" i="14"/>
  <c r="BS136" i="14"/>
  <c r="BQ136" i="14"/>
  <c r="BP136" i="14"/>
  <c r="BO136" i="14"/>
  <c r="BL136" i="14"/>
  <c r="BK136" i="14"/>
  <c r="BJ136" i="14"/>
  <c r="BD136" i="14"/>
  <c r="BC136" i="14"/>
  <c r="BB136" i="14"/>
  <c r="BA136" i="14"/>
  <c r="AY136" i="14"/>
  <c r="AX136" i="14"/>
  <c r="AV136" i="14"/>
  <c r="AU136" i="14"/>
  <c r="AS136" i="14"/>
  <c r="AR136" i="14"/>
  <c r="AQ136" i="14"/>
  <c r="AP136" i="14"/>
  <c r="AO136" i="14"/>
  <c r="AG136" i="14"/>
  <c r="AF136" i="14"/>
  <c r="AE136" i="14"/>
  <c r="AD136" i="14"/>
  <c r="AB136" i="14"/>
  <c r="AA136" i="14"/>
  <c r="Y136" i="14"/>
  <c r="X136" i="14"/>
  <c r="W136" i="14"/>
  <c r="V136" i="14"/>
  <c r="U136" i="14"/>
  <c r="T136" i="14"/>
  <c r="S136" i="14"/>
  <c r="R136" i="14"/>
  <c r="O136" i="14"/>
  <c r="M136" i="14"/>
  <c r="L136" i="14"/>
  <c r="J136" i="14"/>
  <c r="I136" i="14"/>
  <c r="G136" i="14"/>
  <c r="F136" i="14"/>
  <c r="E136" i="14"/>
  <c r="D136" i="14"/>
  <c r="C136" i="14"/>
  <c r="B136" i="14"/>
  <c r="BX135" i="14"/>
  <c r="BW135" i="14"/>
  <c r="BV135" i="14"/>
  <c r="BU135" i="14"/>
  <c r="BT135" i="14"/>
  <c r="BS135" i="14"/>
  <c r="BQ135" i="14"/>
  <c r="BP135" i="14"/>
  <c r="BO135" i="14"/>
  <c r="BL135" i="14"/>
  <c r="BK135" i="14"/>
  <c r="BJ135" i="14"/>
  <c r="BD135" i="14"/>
  <c r="BC135" i="14"/>
  <c r="BB135" i="14"/>
  <c r="BA135" i="14"/>
  <c r="AY135" i="14"/>
  <c r="AX135" i="14"/>
  <c r="AV135" i="14"/>
  <c r="AU135" i="14"/>
  <c r="AS135" i="14"/>
  <c r="AR135" i="14"/>
  <c r="AQ135" i="14"/>
  <c r="AP135" i="14"/>
  <c r="AO135" i="14"/>
  <c r="AG135" i="14"/>
  <c r="AF135" i="14"/>
  <c r="AE135" i="14"/>
  <c r="AD135" i="14"/>
  <c r="AB135" i="14"/>
  <c r="AA135" i="14"/>
  <c r="Y135" i="14"/>
  <c r="X135" i="14"/>
  <c r="W135" i="14"/>
  <c r="V135" i="14"/>
  <c r="U135" i="14"/>
  <c r="T135" i="14"/>
  <c r="S135" i="14"/>
  <c r="R135" i="14"/>
  <c r="O135" i="14"/>
  <c r="M135" i="14"/>
  <c r="L135" i="14"/>
  <c r="J135" i="14"/>
  <c r="I135" i="14"/>
  <c r="G135" i="14"/>
  <c r="F135" i="14"/>
  <c r="E135" i="14"/>
  <c r="D135" i="14"/>
  <c r="C135" i="14"/>
  <c r="B135" i="14"/>
  <c r="BX134" i="14"/>
  <c r="BW134" i="14"/>
  <c r="BV134" i="14"/>
  <c r="BU134" i="14"/>
  <c r="BT134" i="14"/>
  <c r="BS134" i="14"/>
  <c r="BQ134" i="14"/>
  <c r="BP134" i="14"/>
  <c r="BO134" i="14"/>
  <c r="BL134" i="14"/>
  <c r="BK134" i="14"/>
  <c r="BJ134" i="14"/>
  <c r="BD134" i="14"/>
  <c r="BC134" i="14"/>
  <c r="BB134" i="14"/>
  <c r="BA134" i="14"/>
  <c r="AY134" i="14"/>
  <c r="AX134" i="14"/>
  <c r="AV134" i="14"/>
  <c r="AU134" i="14"/>
  <c r="AS134" i="14"/>
  <c r="AR134" i="14"/>
  <c r="AQ134" i="14"/>
  <c r="AP134" i="14"/>
  <c r="AO134" i="14"/>
  <c r="AG134" i="14"/>
  <c r="AF134" i="14"/>
  <c r="AE134" i="14"/>
  <c r="AD134" i="14"/>
  <c r="AB134" i="14"/>
  <c r="AA134" i="14"/>
  <c r="Y134" i="14"/>
  <c r="X134" i="14"/>
  <c r="W134" i="14"/>
  <c r="V134" i="14"/>
  <c r="U134" i="14"/>
  <c r="T134" i="14"/>
  <c r="S134" i="14"/>
  <c r="R134" i="14"/>
  <c r="O134" i="14"/>
  <c r="M134" i="14"/>
  <c r="L134" i="14"/>
  <c r="J134" i="14"/>
  <c r="I134" i="14"/>
  <c r="G134" i="14"/>
  <c r="F134" i="14"/>
  <c r="E134" i="14"/>
  <c r="D134" i="14"/>
  <c r="C134" i="14"/>
  <c r="B134" i="14"/>
  <c r="BX133" i="14"/>
  <c r="BW133" i="14"/>
  <c r="BV133" i="14"/>
  <c r="BU133" i="14"/>
  <c r="BT133" i="14"/>
  <c r="BS133" i="14"/>
  <c r="BQ133" i="14"/>
  <c r="BP133" i="14"/>
  <c r="BO133" i="14"/>
  <c r="BL133" i="14"/>
  <c r="BK133" i="14"/>
  <c r="BJ133" i="14"/>
  <c r="BD133" i="14"/>
  <c r="BC133" i="14"/>
  <c r="BB133" i="14"/>
  <c r="BA133" i="14"/>
  <c r="AY133" i="14"/>
  <c r="AX133" i="14"/>
  <c r="AV133" i="14"/>
  <c r="AU133" i="14"/>
  <c r="AS133" i="14"/>
  <c r="AR133" i="14"/>
  <c r="AQ133" i="14"/>
  <c r="AP133" i="14"/>
  <c r="AO133" i="14"/>
  <c r="AG133" i="14"/>
  <c r="AF133" i="14"/>
  <c r="AE133" i="14"/>
  <c r="AD133" i="14"/>
  <c r="AB133" i="14"/>
  <c r="AA133" i="14"/>
  <c r="Y133" i="14"/>
  <c r="X133" i="14"/>
  <c r="W133" i="14"/>
  <c r="V133" i="14"/>
  <c r="U133" i="14"/>
  <c r="T133" i="14"/>
  <c r="S133" i="14"/>
  <c r="R133" i="14"/>
  <c r="O133" i="14"/>
  <c r="M133" i="14"/>
  <c r="L133" i="14"/>
  <c r="J133" i="14"/>
  <c r="I133" i="14"/>
  <c r="G133" i="14"/>
  <c r="F133" i="14"/>
  <c r="E133" i="14"/>
  <c r="D133" i="14"/>
  <c r="C133" i="14"/>
  <c r="B133" i="14"/>
  <c r="BX132" i="14"/>
  <c r="BW132" i="14"/>
  <c r="BV132" i="14"/>
  <c r="BU132" i="14"/>
  <c r="BT132" i="14"/>
  <c r="BS132" i="14"/>
  <c r="BQ132" i="14"/>
  <c r="BP132" i="14"/>
  <c r="BO132" i="14"/>
  <c r="BL132" i="14"/>
  <c r="BK132" i="14"/>
  <c r="BJ132" i="14"/>
  <c r="BD132" i="14"/>
  <c r="BC132" i="14"/>
  <c r="BB132" i="14"/>
  <c r="BA132" i="14"/>
  <c r="AY132" i="14"/>
  <c r="AX132" i="14"/>
  <c r="AV132" i="14"/>
  <c r="AU132" i="14"/>
  <c r="AS132" i="14"/>
  <c r="AR132" i="14"/>
  <c r="AQ132" i="14"/>
  <c r="AP132" i="14"/>
  <c r="AO132" i="14"/>
  <c r="AG132" i="14"/>
  <c r="AF132" i="14"/>
  <c r="AE132" i="14"/>
  <c r="AD132" i="14"/>
  <c r="AB132" i="14"/>
  <c r="AA132" i="14"/>
  <c r="Y132" i="14"/>
  <c r="X132" i="14"/>
  <c r="W132" i="14"/>
  <c r="V132" i="14"/>
  <c r="U132" i="14"/>
  <c r="T132" i="14"/>
  <c r="S132" i="14"/>
  <c r="R132" i="14"/>
  <c r="O132" i="14"/>
  <c r="M132" i="14"/>
  <c r="L132" i="14"/>
  <c r="J132" i="14"/>
  <c r="I132" i="14"/>
  <c r="G132" i="14"/>
  <c r="F132" i="14"/>
  <c r="E132" i="14"/>
  <c r="D132" i="14"/>
  <c r="C132" i="14"/>
  <c r="B132" i="14"/>
  <c r="BX131" i="14"/>
  <c r="BW131" i="14"/>
  <c r="BV131" i="14"/>
  <c r="BU131" i="14"/>
  <c r="BT131" i="14"/>
  <c r="BS131" i="14"/>
  <c r="BQ131" i="14"/>
  <c r="BP131" i="14"/>
  <c r="BO131" i="14"/>
  <c r="BL131" i="14"/>
  <c r="BK131" i="14"/>
  <c r="BJ131" i="14"/>
  <c r="BD131" i="14"/>
  <c r="BC131" i="14"/>
  <c r="BB131" i="14"/>
  <c r="BA131" i="14"/>
  <c r="AY131" i="14"/>
  <c r="AX131" i="14"/>
  <c r="AV131" i="14"/>
  <c r="AU131" i="14"/>
  <c r="AS131" i="14"/>
  <c r="AR131" i="14"/>
  <c r="AQ131" i="14"/>
  <c r="AP131" i="14"/>
  <c r="AO131" i="14"/>
  <c r="AG131" i="14"/>
  <c r="AF131" i="14"/>
  <c r="AE131" i="14"/>
  <c r="AD131" i="14"/>
  <c r="AB131" i="14"/>
  <c r="AA131" i="14"/>
  <c r="Y131" i="14"/>
  <c r="X131" i="14"/>
  <c r="W131" i="14"/>
  <c r="V131" i="14"/>
  <c r="U131" i="14"/>
  <c r="T131" i="14"/>
  <c r="S131" i="14"/>
  <c r="R131" i="14"/>
  <c r="O131" i="14"/>
  <c r="M131" i="14"/>
  <c r="L131" i="14"/>
  <c r="J131" i="14"/>
  <c r="I131" i="14"/>
  <c r="G131" i="14"/>
  <c r="F131" i="14"/>
  <c r="E131" i="14"/>
  <c r="D131" i="14"/>
  <c r="C131" i="14"/>
  <c r="B131" i="14"/>
  <c r="BX130" i="14"/>
  <c r="BW130" i="14"/>
  <c r="BV130" i="14"/>
  <c r="BU130" i="14"/>
  <c r="BT130" i="14"/>
  <c r="BS130" i="14"/>
  <c r="BQ130" i="14"/>
  <c r="BP130" i="14"/>
  <c r="BO130" i="14"/>
  <c r="BL130" i="14"/>
  <c r="BK130" i="14"/>
  <c r="BJ130" i="14"/>
  <c r="BD130" i="14"/>
  <c r="BC130" i="14"/>
  <c r="BB130" i="14"/>
  <c r="BA130" i="14"/>
  <c r="AY130" i="14"/>
  <c r="AX130" i="14"/>
  <c r="AV130" i="14"/>
  <c r="AU130" i="14"/>
  <c r="AS130" i="14"/>
  <c r="AR130" i="14"/>
  <c r="AQ130" i="14"/>
  <c r="AP130" i="14"/>
  <c r="AO130" i="14"/>
  <c r="AG130" i="14"/>
  <c r="AF130" i="14"/>
  <c r="AE130" i="14"/>
  <c r="AD130" i="14"/>
  <c r="AB130" i="14"/>
  <c r="AA130" i="14"/>
  <c r="Y130" i="14"/>
  <c r="X130" i="14"/>
  <c r="W130" i="14"/>
  <c r="V130" i="14"/>
  <c r="U130" i="14"/>
  <c r="T130" i="14"/>
  <c r="S130" i="14"/>
  <c r="R130" i="14"/>
  <c r="O130" i="14"/>
  <c r="M130" i="14"/>
  <c r="L130" i="14"/>
  <c r="J130" i="14"/>
  <c r="I130" i="14"/>
  <c r="G130" i="14"/>
  <c r="F130" i="14"/>
  <c r="E130" i="14"/>
  <c r="D130" i="14"/>
  <c r="C130" i="14"/>
  <c r="B130" i="14"/>
  <c r="BX129" i="14"/>
  <c r="BW129" i="14"/>
  <c r="BV129" i="14"/>
  <c r="BU129" i="14"/>
  <c r="BT129" i="14"/>
  <c r="BS129" i="14"/>
  <c r="BQ129" i="14"/>
  <c r="BP129" i="14"/>
  <c r="BO129" i="14"/>
  <c r="BL129" i="14"/>
  <c r="BK129" i="14"/>
  <c r="BJ129" i="14"/>
  <c r="BD129" i="14"/>
  <c r="BC129" i="14"/>
  <c r="BB129" i="14"/>
  <c r="BA129" i="14"/>
  <c r="AY129" i="14"/>
  <c r="AX129" i="14"/>
  <c r="AV129" i="14"/>
  <c r="AU129" i="14"/>
  <c r="AS129" i="14"/>
  <c r="AR129" i="14"/>
  <c r="AQ129" i="14"/>
  <c r="AP129" i="14"/>
  <c r="AO129" i="14"/>
  <c r="AG129" i="14"/>
  <c r="AF129" i="14"/>
  <c r="AE129" i="14"/>
  <c r="AD129" i="14"/>
  <c r="AB129" i="14"/>
  <c r="AA129" i="14"/>
  <c r="Y129" i="14"/>
  <c r="X129" i="14"/>
  <c r="W129" i="14"/>
  <c r="V129" i="14"/>
  <c r="U129" i="14"/>
  <c r="T129" i="14"/>
  <c r="S129" i="14"/>
  <c r="R129" i="14"/>
  <c r="O129" i="14"/>
  <c r="M129" i="14"/>
  <c r="L129" i="14"/>
  <c r="J129" i="14"/>
  <c r="I129" i="14"/>
  <c r="G129" i="14"/>
  <c r="F129" i="14"/>
  <c r="E129" i="14"/>
  <c r="D129" i="14"/>
  <c r="C129" i="14"/>
  <c r="B129" i="14"/>
  <c r="BX128" i="14"/>
  <c r="BW128" i="14"/>
  <c r="BV128" i="14"/>
  <c r="BU128" i="14"/>
  <c r="BT128" i="14"/>
  <c r="BS128" i="14"/>
  <c r="BQ128" i="14"/>
  <c r="BP128" i="14"/>
  <c r="BO128" i="14"/>
  <c r="BL128" i="14"/>
  <c r="BK128" i="14"/>
  <c r="BJ128" i="14"/>
  <c r="BD128" i="14"/>
  <c r="BC128" i="14"/>
  <c r="BB128" i="14"/>
  <c r="BA128" i="14"/>
  <c r="AY128" i="14"/>
  <c r="AX128" i="14"/>
  <c r="AV128" i="14"/>
  <c r="AU128" i="14"/>
  <c r="AS128" i="14"/>
  <c r="AR128" i="14"/>
  <c r="AQ128" i="14"/>
  <c r="AP128" i="14"/>
  <c r="AO128" i="14"/>
  <c r="AG128" i="14"/>
  <c r="AF128" i="14"/>
  <c r="AE128" i="14"/>
  <c r="AD128" i="14"/>
  <c r="AB128" i="14"/>
  <c r="AA128" i="14"/>
  <c r="Y128" i="14"/>
  <c r="X128" i="14"/>
  <c r="W128" i="14"/>
  <c r="V128" i="14"/>
  <c r="U128" i="14"/>
  <c r="T128" i="14"/>
  <c r="S128" i="14"/>
  <c r="R128" i="14"/>
  <c r="O128" i="14"/>
  <c r="M128" i="14"/>
  <c r="L128" i="14"/>
  <c r="J128" i="14"/>
  <c r="I128" i="14"/>
  <c r="G128" i="14"/>
  <c r="F128" i="14"/>
  <c r="E128" i="14"/>
  <c r="D128" i="14"/>
  <c r="C128" i="14"/>
  <c r="B128" i="14"/>
  <c r="BX127" i="14"/>
  <c r="BW127" i="14"/>
  <c r="BV127" i="14"/>
  <c r="BU127" i="14"/>
  <c r="BT127" i="14"/>
  <c r="BS127" i="14"/>
  <c r="BQ127" i="14"/>
  <c r="BP127" i="14"/>
  <c r="BO127" i="14"/>
  <c r="BL127" i="14"/>
  <c r="BK127" i="14"/>
  <c r="BJ127" i="14"/>
  <c r="BD127" i="14"/>
  <c r="BC127" i="14"/>
  <c r="BB127" i="14"/>
  <c r="BA127" i="14"/>
  <c r="AY127" i="14"/>
  <c r="AX127" i="14"/>
  <c r="AV127" i="14"/>
  <c r="AU127" i="14"/>
  <c r="AS127" i="14"/>
  <c r="AR127" i="14"/>
  <c r="AQ127" i="14"/>
  <c r="AP127" i="14"/>
  <c r="AO127" i="14"/>
  <c r="AG127" i="14"/>
  <c r="AF127" i="14"/>
  <c r="AE127" i="14"/>
  <c r="AD127" i="14"/>
  <c r="AB127" i="14"/>
  <c r="AA127" i="14"/>
  <c r="Y127" i="14"/>
  <c r="X127" i="14"/>
  <c r="W127" i="14"/>
  <c r="V127" i="14"/>
  <c r="U127" i="14"/>
  <c r="T127" i="14"/>
  <c r="S127" i="14"/>
  <c r="R127" i="14"/>
  <c r="O127" i="14"/>
  <c r="M127" i="14"/>
  <c r="L127" i="14"/>
  <c r="J127" i="14"/>
  <c r="I127" i="14"/>
  <c r="G127" i="14"/>
  <c r="F127" i="14"/>
  <c r="E127" i="14"/>
  <c r="D127" i="14"/>
  <c r="C127" i="14"/>
  <c r="B127" i="14"/>
  <c r="BX126" i="14"/>
  <c r="BW126" i="14"/>
  <c r="BV126" i="14"/>
  <c r="BU126" i="14"/>
  <c r="BT126" i="14"/>
  <c r="BS126" i="14"/>
  <c r="BQ126" i="14"/>
  <c r="BP126" i="14"/>
  <c r="BO126" i="14"/>
  <c r="BL126" i="14"/>
  <c r="BK126" i="14"/>
  <c r="BJ126" i="14"/>
  <c r="BD126" i="14"/>
  <c r="BC126" i="14"/>
  <c r="BB126" i="14"/>
  <c r="BA126" i="14"/>
  <c r="AY126" i="14"/>
  <c r="AX126" i="14"/>
  <c r="AV126" i="14"/>
  <c r="AU126" i="14"/>
  <c r="AS126" i="14"/>
  <c r="AR126" i="14"/>
  <c r="AQ126" i="14"/>
  <c r="AP126" i="14"/>
  <c r="AO126" i="14"/>
  <c r="AG126" i="14"/>
  <c r="AF126" i="14"/>
  <c r="AE126" i="14"/>
  <c r="AD126" i="14"/>
  <c r="AB126" i="14"/>
  <c r="AA126" i="14"/>
  <c r="Y126" i="14"/>
  <c r="X126" i="14"/>
  <c r="W126" i="14"/>
  <c r="V126" i="14"/>
  <c r="U126" i="14"/>
  <c r="T126" i="14"/>
  <c r="S126" i="14"/>
  <c r="R126" i="14"/>
  <c r="O126" i="14"/>
  <c r="M126" i="14"/>
  <c r="L126" i="14"/>
  <c r="J126" i="14"/>
  <c r="I126" i="14"/>
  <c r="G126" i="14"/>
  <c r="F126" i="14"/>
  <c r="E126" i="14"/>
  <c r="D126" i="14"/>
  <c r="C126" i="14"/>
  <c r="B126" i="14"/>
  <c r="BX125" i="14"/>
  <c r="BW125" i="14"/>
  <c r="BV125" i="14"/>
  <c r="BU125" i="14"/>
  <c r="BT125" i="14"/>
  <c r="BS125" i="14"/>
  <c r="BQ125" i="14"/>
  <c r="BP125" i="14"/>
  <c r="BO125" i="14"/>
  <c r="BL125" i="14"/>
  <c r="BK125" i="14"/>
  <c r="BJ125" i="14"/>
  <c r="BD125" i="14"/>
  <c r="BC125" i="14"/>
  <c r="BB125" i="14"/>
  <c r="BA125" i="14"/>
  <c r="AY125" i="14"/>
  <c r="AX125" i="14"/>
  <c r="AV125" i="14"/>
  <c r="AU125" i="14"/>
  <c r="AS125" i="14"/>
  <c r="AR125" i="14"/>
  <c r="AQ125" i="14"/>
  <c r="AP125" i="14"/>
  <c r="AO125" i="14"/>
  <c r="AG125" i="14"/>
  <c r="AF125" i="14"/>
  <c r="AE125" i="14"/>
  <c r="AD125" i="14"/>
  <c r="AB125" i="14"/>
  <c r="AA125" i="14"/>
  <c r="Y125" i="14"/>
  <c r="X125" i="14"/>
  <c r="W125" i="14"/>
  <c r="V125" i="14"/>
  <c r="U125" i="14"/>
  <c r="T125" i="14"/>
  <c r="S125" i="14"/>
  <c r="R125" i="14"/>
  <c r="O125" i="14"/>
  <c r="M125" i="14"/>
  <c r="L125" i="14"/>
  <c r="J125" i="14"/>
  <c r="I125" i="14"/>
  <c r="G125" i="14"/>
  <c r="F125" i="14"/>
  <c r="E125" i="14"/>
  <c r="D125" i="14"/>
  <c r="C125" i="14"/>
  <c r="B125" i="14"/>
  <c r="BX124" i="14"/>
  <c r="BW124" i="14"/>
  <c r="BV124" i="14"/>
  <c r="BU124" i="14"/>
  <c r="BT124" i="14"/>
  <c r="BS124" i="14"/>
  <c r="BQ124" i="14"/>
  <c r="BP124" i="14"/>
  <c r="BO124" i="14"/>
  <c r="BL124" i="14"/>
  <c r="BK124" i="14"/>
  <c r="BJ124" i="14"/>
  <c r="BD124" i="14"/>
  <c r="BC124" i="14"/>
  <c r="BB124" i="14"/>
  <c r="BA124" i="14"/>
  <c r="AY124" i="14"/>
  <c r="AX124" i="14"/>
  <c r="AV124" i="14"/>
  <c r="AU124" i="14"/>
  <c r="AS124" i="14"/>
  <c r="AR124" i="14"/>
  <c r="AQ124" i="14"/>
  <c r="AP124" i="14"/>
  <c r="AO124" i="14"/>
  <c r="AG124" i="14"/>
  <c r="AF124" i="14"/>
  <c r="AE124" i="14"/>
  <c r="AD124" i="14"/>
  <c r="AB124" i="14"/>
  <c r="AA124" i="14"/>
  <c r="Y124" i="14"/>
  <c r="X124" i="14"/>
  <c r="W124" i="14"/>
  <c r="V124" i="14"/>
  <c r="U124" i="14"/>
  <c r="T124" i="14"/>
  <c r="S124" i="14"/>
  <c r="R124" i="14"/>
  <c r="O124" i="14"/>
  <c r="M124" i="14"/>
  <c r="L124" i="14"/>
  <c r="J124" i="14"/>
  <c r="I124" i="14"/>
  <c r="G124" i="14"/>
  <c r="F124" i="14"/>
  <c r="E124" i="14"/>
  <c r="D124" i="14"/>
  <c r="C124" i="14"/>
  <c r="B124" i="14"/>
  <c r="BX123" i="14"/>
  <c r="BW123" i="14"/>
  <c r="BV123" i="14"/>
  <c r="BU123" i="14"/>
  <c r="BT123" i="14"/>
  <c r="BS123" i="14"/>
  <c r="BQ123" i="14"/>
  <c r="BP123" i="14"/>
  <c r="BO123" i="14"/>
  <c r="BL123" i="14"/>
  <c r="BK123" i="14"/>
  <c r="BJ123" i="14"/>
  <c r="BD123" i="14"/>
  <c r="BC123" i="14"/>
  <c r="BB123" i="14"/>
  <c r="BA123" i="14"/>
  <c r="AY123" i="14"/>
  <c r="AX123" i="14"/>
  <c r="AV123" i="14"/>
  <c r="AU123" i="14"/>
  <c r="AS123" i="14"/>
  <c r="AR123" i="14"/>
  <c r="AQ123" i="14"/>
  <c r="AP123" i="14"/>
  <c r="AO123" i="14"/>
  <c r="AG123" i="14"/>
  <c r="AF123" i="14"/>
  <c r="AE123" i="14"/>
  <c r="AD123" i="14"/>
  <c r="AB123" i="14"/>
  <c r="AA123" i="14"/>
  <c r="Y123" i="14"/>
  <c r="X123" i="14"/>
  <c r="W123" i="14"/>
  <c r="V123" i="14"/>
  <c r="U123" i="14"/>
  <c r="T123" i="14"/>
  <c r="S123" i="14"/>
  <c r="R123" i="14"/>
  <c r="O123" i="14"/>
  <c r="M123" i="14"/>
  <c r="L123" i="14"/>
  <c r="J123" i="14"/>
  <c r="I123" i="14"/>
  <c r="G123" i="14"/>
  <c r="F123" i="14"/>
  <c r="E123" i="14"/>
  <c r="D123" i="14"/>
  <c r="C123" i="14"/>
  <c r="B123" i="14"/>
  <c r="BX122" i="14"/>
  <c r="BW122" i="14"/>
  <c r="BV122" i="14"/>
  <c r="BU122" i="14"/>
  <c r="BT122" i="14"/>
  <c r="BS122" i="14"/>
  <c r="BQ122" i="14"/>
  <c r="BP122" i="14"/>
  <c r="BO122" i="14"/>
  <c r="BL122" i="14"/>
  <c r="BK122" i="14"/>
  <c r="BJ122" i="14"/>
  <c r="BD122" i="14"/>
  <c r="BC122" i="14"/>
  <c r="BB122" i="14"/>
  <c r="BA122" i="14"/>
  <c r="AY122" i="14"/>
  <c r="AX122" i="14"/>
  <c r="AV122" i="14"/>
  <c r="AU122" i="14"/>
  <c r="AS122" i="14"/>
  <c r="AR122" i="14"/>
  <c r="AQ122" i="14"/>
  <c r="AP122" i="14"/>
  <c r="AO122" i="14"/>
  <c r="AG122" i="14"/>
  <c r="AF122" i="14"/>
  <c r="AE122" i="14"/>
  <c r="AD122" i="14"/>
  <c r="AB122" i="14"/>
  <c r="AA122" i="14"/>
  <c r="Y122" i="14"/>
  <c r="X122" i="14"/>
  <c r="W122" i="14"/>
  <c r="V122" i="14"/>
  <c r="U122" i="14"/>
  <c r="T122" i="14"/>
  <c r="S122" i="14"/>
  <c r="R122" i="14"/>
  <c r="O122" i="14"/>
  <c r="M122" i="14"/>
  <c r="L122" i="14"/>
  <c r="J122" i="14"/>
  <c r="I122" i="14"/>
  <c r="G122" i="14"/>
  <c r="F122" i="14"/>
  <c r="E122" i="14"/>
  <c r="D122" i="14"/>
  <c r="C122" i="14"/>
  <c r="B122" i="14"/>
  <c r="BX121" i="14"/>
  <c r="BW121" i="14"/>
  <c r="BV121" i="14"/>
  <c r="BU121" i="14"/>
  <c r="BT121" i="14"/>
  <c r="BS121" i="14"/>
  <c r="BQ121" i="14"/>
  <c r="BP121" i="14"/>
  <c r="BO121" i="14"/>
  <c r="BL121" i="14"/>
  <c r="BK121" i="14"/>
  <c r="BJ121" i="14"/>
  <c r="BD121" i="14"/>
  <c r="BC121" i="14"/>
  <c r="BB121" i="14"/>
  <c r="BA121" i="14"/>
  <c r="AY121" i="14"/>
  <c r="AX121" i="14"/>
  <c r="AV121" i="14"/>
  <c r="AU121" i="14"/>
  <c r="AS121" i="14"/>
  <c r="AR121" i="14"/>
  <c r="AQ121" i="14"/>
  <c r="AP121" i="14"/>
  <c r="AO121" i="14"/>
  <c r="AG121" i="14"/>
  <c r="AF121" i="14"/>
  <c r="AE121" i="14"/>
  <c r="AD121" i="14"/>
  <c r="AB121" i="14"/>
  <c r="AA121" i="14"/>
  <c r="Y121" i="14"/>
  <c r="X121" i="14"/>
  <c r="W121" i="14"/>
  <c r="V121" i="14"/>
  <c r="U121" i="14"/>
  <c r="T121" i="14"/>
  <c r="S121" i="14"/>
  <c r="R121" i="14"/>
  <c r="O121" i="14"/>
  <c r="M121" i="14"/>
  <c r="L121" i="14"/>
  <c r="J121" i="14"/>
  <c r="I121" i="14"/>
  <c r="G121" i="14"/>
  <c r="F121" i="14"/>
  <c r="E121" i="14"/>
  <c r="D121" i="14"/>
  <c r="C121" i="14"/>
  <c r="B121" i="14"/>
  <c r="BX120" i="14"/>
  <c r="BW120" i="14"/>
  <c r="BV120" i="14"/>
  <c r="BU120" i="14"/>
  <c r="BT120" i="14"/>
  <c r="BS120" i="14"/>
  <c r="BQ120" i="14"/>
  <c r="BP120" i="14"/>
  <c r="BO120" i="14"/>
  <c r="BL120" i="14"/>
  <c r="BK120" i="14"/>
  <c r="BJ120" i="14"/>
  <c r="BD120" i="14"/>
  <c r="BC120" i="14"/>
  <c r="BB120" i="14"/>
  <c r="BA120" i="14"/>
  <c r="AY120" i="14"/>
  <c r="AX120" i="14"/>
  <c r="AV120" i="14"/>
  <c r="AU120" i="14"/>
  <c r="AS120" i="14"/>
  <c r="AR120" i="14"/>
  <c r="AQ120" i="14"/>
  <c r="AP120" i="14"/>
  <c r="AO120" i="14"/>
  <c r="AG120" i="14"/>
  <c r="AF120" i="14"/>
  <c r="AE120" i="14"/>
  <c r="AD120" i="14"/>
  <c r="AB120" i="14"/>
  <c r="AA120" i="14"/>
  <c r="Y120" i="14"/>
  <c r="X120" i="14"/>
  <c r="W120" i="14"/>
  <c r="V120" i="14"/>
  <c r="U120" i="14"/>
  <c r="T120" i="14"/>
  <c r="S120" i="14"/>
  <c r="R120" i="14"/>
  <c r="O120" i="14"/>
  <c r="M120" i="14"/>
  <c r="L120" i="14"/>
  <c r="J120" i="14"/>
  <c r="I120" i="14"/>
  <c r="G120" i="14"/>
  <c r="F120" i="14"/>
  <c r="E120" i="14"/>
  <c r="D120" i="14"/>
  <c r="C120" i="14"/>
  <c r="B120" i="14"/>
  <c r="BX119" i="14"/>
  <c r="BW119" i="14"/>
  <c r="BV119" i="14"/>
  <c r="BU119" i="14"/>
  <c r="BT119" i="14"/>
  <c r="BS119" i="14"/>
  <c r="BQ119" i="14"/>
  <c r="BP119" i="14"/>
  <c r="BO119" i="14"/>
  <c r="BL119" i="14"/>
  <c r="BK119" i="14"/>
  <c r="BJ119" i="14"/>
  <c r="BD119" i="14"/>
  <c r="BC119" i="14"/>
  <c r="BB119" i="14"/>
  <c r="BA119" i="14"/>
  <c r="AY119" i="14"/>
  <c r="AX119" i="14"/>
  <c r="AV119" i="14"/>
  <c r="AU119" i="14"/>
  <c r="AS119" i="14"/>
  <c r="AR119" i="14"/>
  <c r="AQ119" i="14"/>
  <c r="AP119" i="14"/>
  <c r="AO119" i="14"/>
  <c r="AG119" i="14"/>
  <c r="AF119" i="14"/>
  <c r="AE119" i="14"/>
  <c r="AD119" i="14"/>
  <c r="AB119" i="14"/>
  <c r="AA119" i="14"/>
  <c r="Y119" i="14"/>
  <c r="X119" i="14"/>
  <c r="W119" i="14"/>
  <c r="V119" i="14"/>
  <c r="U119" i="14"/>
  <c r="T119" i="14"/>
  <c r="S119" i="14"/>
  <c r="R119" i="14"/>
  <c r="O119" i="14"/>
  <c r="M119" i="14"/>
  <c r="L119" i="14"/>
  <c r="J119" i="14"/>
  <c r="I119" i="14"/>
  <c r="G119" i="14"/>
  <c r="F119" i="14"/>
  <c r="E119" i="14"/>
  <c r="D119" i="14"/>
  <c r="C119" i="14"/>
  <c r="B119" i="14"/>
  <c r="BX118" i="14"/>
  <c r="BW118" i="14"/>
  <c r="BV118" i="14"/>
  <c r="BU118" i="14"/>
  <c r="BT118" i="14"/>
  <c r="BS118" i="14"/>
  <c r="BQ118" i="14"/>
  <c r="BP118" i="14"/>
  <c r="BO118" i="14"/>
  <c r="BL118" i="14"/>
  <c r="BK118" i="14"/>
  <c r="BJ118" i="14"/>
  <c r="BD118" i="14"/>
  <c r="BC118" i="14"/>
  <c r="BB118" i="14"/>
  <c r="BA118" i="14"/>
  <c r="AY118" i="14"/>
  <c r="AX118" i="14"/>
  <c r="AV118" i="14"/>
  <c r="AU118" i="14"/>
  <c r="AS118" i="14"/>
  <c r="AR118" i="14"/>
  <c r="AQ118" i="14"/>
  <c r="AP118" i="14"/>
  <c r="AO118" i="14"/>
  <c r="AG118" i="14"/>
  <c r="AF118" i="14"/>
  <c r="AE118" i="14"/>
  <c r="AD118" i="14"/>
  <c r="AB118" i="14"/>
  <c r="AA118" i="14"/>
  <c r="Y118" i="14"/>
  <c r="X118" i="14"/>
  <c r="W118" i="14"/>
  <c r="V118" i="14"/>
  <c r="U118" i="14"/>
  <c r="T118" i="14"/>
  <c r="S118" i="14"/>
  <c r="R118" i="14"/>
  <c r="O118" i="14"/>
  <c r="M118" i="14"/>
  <c r="L118" i="14"/>
  <c r="J118" i="14"/>
  <c r="I118" i="14"/>
  <c r="G118" i="14"/>
  <c r="F118" i="14"/>
  <c r="E118" i="14"/>
  <c r="D118" i="14"/>
  <c r="C118" i="14"/>
  <c r="B118" i="14"/>
  <c r="BX117" i="14"/>
  <c r="BW117" i="14"/>
  <c r="BV117" i="14"/>
  <c r="BU117" i="14"/>
  <c r="BT117" i="14"/>
  <c r="BS117" i="14"/>
  <c r="BQ117" i="14"/>
  <c r="BP117" i="14"/>
  <c r="BO117" i="14"/>
  <c r="BL117" i="14"/>
  <c r="BK117" i="14"/>
  <c r="BJ117" i="14"/>
  <c r="BD117" i="14"/>
  <c r="BC117" i="14"/>
  <c r="BB117" i="14"/>
  <c r="BA117" i="14"/>
  <c r="AY117" i="14"/>
  <c r="AX117" i="14"/>
  <c r="AV117" i="14"/>
  <c r="AU117" i="14"/>
  <c r="AS117" i="14"/>
  <c r="AR117" i="14"/>
  <c r="AQ117" i="14"/>
  <c r="AP117" i="14"/>
  <c r="AO117" i="14"/>
  <c r="AG117" i="14"/>
  <c r="AF117" i="14"/>
  <c r="AE117" i="14"/>
  <c r="AD117" i="14"/>
  <c r="AB117" i="14"/>
  <c r="AA117" i="14"/>
  <c r="Y117" i="14"/>
  <c r="X117" i="14"/>
  <c r="W117" i="14"/>
  <c r="V117" i="14"/>
  <c r="U117" i="14"/>
  <c r="T117" i="14"/>
  <c r="S117" i="14"/>
  <c r="R117" i="14"/>
  <c r="O117" i="14"/>
  <c r="M117" i="14"/>
  <c r="L117" i="14"/>
  <c r="J117" i="14"/>
  <c r="I117" i="14"/>
  <c r="G117" i="14"/>
  <c r="F117" i="14"/>
  <c r="E117" i="14"/>
  <c r="D117" i="14"/>
  <c r="C117" i="14"/>
  <c r="B117" i="14"/>
  <c r="BX116" i="14"/>
  <c r="BW116" i="14"/>
  <c r="BV116" i="14"/>
  <c r="BU116" i="14"/>
  <c r="BT116" i="14"/>
  <c r="BS116" i="14"/>
  <c r="BQ116" i="14"/>
  <c r="BP116" i="14"/>
  <c r="BO116" i="14"/>
  <c r="BL116" i="14"/>
  <c r="BK116" i="14"/>
  <c r="BJ116" i="14"/>
  <c r="BD116" i="14"/>
  <c r="BC116" i="14"/>
  <c r="BB116" i="14"/>
  <c r="BA116" i="14"/>
  <c r="AY116" i="14"/>
  <c r="AX116" i="14"/>
  <c r="AV116" i="14"/>
  <c r="AU116" i="14"/>
  <c r="AS116" i="14"/>
  <c r="AR116" i="14"/>
  <c r="AQ116" i="14"/>
  <c r="AP116" i="14"/>
  <c r="AO116" i="14"/>
  <c r="AG116" i="14"/>
  <c r="AF116" i="14"/>
  <c r="AE116" i="14"/>
  <c r="AD116" i="14"/>
  <c r="AB116" i="14"/>
  <c r="AA116" i="14"/>
  <c r="Y116" i="14"/>
  <c r="X116" i="14"/>
  <c r="W116" i="14"/>
  <c r="V116" i="14"/>
  <c r="U116" i="14"/>
  <c r="T116" i="14"/>
  <c r="S116" i="14"/>
  <c r="R116" i="14"/>
  <c r="O116" i="14"/>
  <c r="M116" i="14"/>
  <c r="L116" i="14"/>
  <c r="J116" i="14"/>
  <c r="I116" i="14"/>
  <c r="G116" i="14"/>
  <c r="F116" i="14"/>
  <c r="E116" i="14"/>
  <c r="D116" i="14"/>
  <c r="C116" i="14"/>
  <c r="B116" i="14"/>
  <c r="BX115" i="14"/>
  <c r="BW115" i="14"/>
  <c r="BV115" i="14"/>
  <c r="BU115" i="14"/>
  <c r="BT115" i="14"/>
  <c r="BS115" i="14"/>
  <c r="BQ115" i="14"/>
  <c r="BP115" i="14"/>
  <c r="BO115" i="14"/>
  <c r="BL115" i="14"/>
  <c r="BK115" i="14"/>
  <c r="BJ115" i="14"/>
  <c r="BD115" i="14"/>
  <c r="BC115" i="14"/>
  <c r="BB115" i="14"/>
  <c r="BA115" i="14"/>
  <c r="AY115" i="14"/>
  <c r="AX115" i="14"/>
  <c r="AV115" i="14"/>
  <c r="AU115" i="14"/>
  <c r="AS115" i="14"/>
  <c r="AR115" i="14"/>
  <c r="AQ115" i="14"/>
  <c r="AP115" i="14"/>
  <c r="AO115" i="14"/>
  <c r="AG115" i="14"/>
  <c r="AF115" i="14"/>
  <c r="AE115" i="14"/>
  <c r="AD115" i="14"/>
  <c r="AB115" i="14"/>
  <c r="AA115" i="14"/>
  <c r="Y115" i="14"/>
  <c r="X115" i="14"/>
  <c r="W115" i="14"/>
  <c r="V115" i="14"/>
  <c r="U115" i="14"/>
  <c r="T115" i="14"/>
  <c r="S115" i="14"/>
  <c r="R115" i="14"/>
  <c r="O115" i="14"/>
  <c r="M115" i="14"/>
  <c r="L115" i="14"/>
  <c r="J115" i="14"/>
  <c r="I115" i="14"/>
  <c r="G115" i="14"/>
  <c r="F115" i="14"/>
  <c r="E115" i="14"/>
  <c r="D115" i="14"/>
  <c r="C115" i="14"/>
  <c r="B115" i="14"/>
  <c r="BX114" i="14"/>
  <c r="BW114" i="14"/>
  <c r="BV114" i="14"/>
  <c r="BU114" i="14"/>
  <c r="BT114" i="14"/>
  <c r="BS114" i="14"/>
  <c r="BQ114" i="14"/>
  <c r="BP114" i="14"/>
  <c r="BO114" i="14"/>
  <c r="BL114" i="14"/>
  <c r="BK114" i="14"/>
  <c r="BJ114" i="14"/>
  <c r="BD114" i="14"/>
  <c r="BC114" i="14"/>
  <c r="BB114" i="14"/>
  <c r="BA114" i="14"/>
  <c r="AY114" i="14"/>
  <c r="AX114" i="14"/>
  <c r="AV114" i="14"/>
  <c r="AU114" i="14"/>
  <c r="AS114" i="14"/>
  <c r="AR114" i="14"/>
  <c r="AQ114" i="14"/>
  <c r="AP114" i="14"/>
  <c r="AO114" i="14"/>
  <c r="AG114" i="14"/>
  <c r="AF114" i="14"/>
  <c r="AE114" i="14"/>
  <c r="AD114" i="14"/>
  <c r="AB114" i="14"/>
  <c r="AA114" i="14"/>
  <c r="Y114" i="14"/>
  <c r="X114" i="14"/>
  <c r="W114" i="14"/>
  <c r="V114" i="14"/>
  <c r="U114" i="14"/>
  <c r="T114" i="14"/>
  <c r="S114" i="14"/>
  <c r="R114" i="14"/>
  <c r="O114" i="14"/>
  <c r="M114" i="14"/>
  <c r="L114" i="14"/>
  <c r="J114" i="14"/>
  <c r="I114" i="14"/>
  <c r="G114" i="14"/>
  <c r="F114" i="14"/>
  <c r="E114" i="14"/>
  <c r="D114" i="14"/>
  <c r="C114" i="14"/>
  <c r="B114" i="14"/>
  <c r="BX113" i="14"/>
  <c r="BW113" i="14"/>
  <c r="BV113" i="14"/>
  <c r="BU113" i="14"/>
  <c r="BT113" i="14"/>
  <c r="BS113" i="14"/>
  <c r="BQ113" i="14"/>
  <c r="BP113" i="14"/>
  <c r="BO113" i="14"/>
  <c r="BL113" i="14"/>
  <c r="BK113" i="14"/>
  <c r="BJ113" i="14"/>
  <c r="BD113" i="14"/>
  <c r="BC113" i="14"/>
  <c r="BB113" i="14"/>
  <c r="BA113" i="14"/>
  <c r="AY113" i="14"/>
  <c r="AX113" i="14"/>
  <c r="AV113" i="14"/>
  <c r="AU113" i="14"/>
  <c r="AS113" i="14"/>
  <c r="AR113" i="14"/>
  <c r="AQ113" i="14"/>
  <c r="AP113" i="14"/>
  <c r="AO113" i="14"/>
  <c r="AG113" i="14"/>
  <c r="AF113" i="14"/>
  <c r="AE113" i="14"/>
  <c r="AD113" i="14"/>
  <c r="AB113" i="14"/>
  <c r="AA113" i="14"/>
  <c r="Y113" i="14"/>
  <c r="X113" i="14"/>
  <c r="W113" i="14"/>
  <c r="V113" i="14"/>
  <c r="U113" i="14"/>
  <c r="T113" i="14"/>
  <c r="S113" i="14"/>
  <c r="R113" i="14"/>
  <c r="O113" i="14"/>
  <c r="M113" i="14"/>
  <c r="L113" i="14"/>
  <c r="J113" i="14"/>
  <c r="I113" i="14"/>
  <c r="G113" i="14"/>
  <c r="F113" i="14"/>
  <c r="E113" i="14"/>
  <c r="D113" i="14"/>
  <c r="C113" i="14"/>
  <c r="B113" i="14"/>
  <c r="BX112" i="14"/>
  <c r="BW112" i="14"/>
  <c r="BV112" i="14"/>
  <c r="BU112" i="14"/>
  <c r="BT112" i="14"/>
  <c r="BS112" i="14"/>
  <c r="BQ112" i="14"/>
  <c r="BP112" i="14"/>
  <c r="BO112" i="14"/>
  <c r="BL112" i="14"/>
  <c r="BK112" i="14"/>
  <c r="BJ112" i="14"/>
  <c r="BD112" i="14"/>
  <c r="BC112" i="14"/>
  <c r="BB112" i="14"/>
  <c r="BA112" i="14"/>
  <c r="AY112" i="14"/>
  <c r="AX112" i="14"/>
  <c r="AV112" i="14"/>
  <c r="AU112" i="14"/>
  <c r="AS112" i="14"/>
  <c r="AR112" i="14"/>
  <c r="AQ112" i="14"/>
  <c r="AP112" i="14"/>
  <c r="AO112" i="14"/>
  <c r="AG112" i="14"/>
  <c r="AF112" i="14"/>
  <c r="AE112" i="14"/>
  <c r="AD112" i="14"/>
  <c r="AB112" i="14"/>
  <c r="AA112" i="14"/>
  <c r="Y112" i="14"/>
  <c r="X112" i="14"/>
  <c r="W112" i="14"/>
  <c r="V112" i="14"/>
  <c r="U112" i="14"/>
  <c r="T112" i="14"/>
  <c r="S112" i="14"/>
  <c r="R112" i="14"/>
  <c r="O112" i="14"/>
  <c r="M112" i="14"/>
  <c r="L112" i="14"/>
  <c r="J112" i="14"/>
  <c r="I112" i="14"/>
  <c r="G112" i="14"/>
  <c r="F112" i="14"/>
  <c r="E112" i="14"/>
  <c r="D112" i="14"/>
  <c r="C112" i="14"/>
  <c r="B112" i="14"/>
  <c r="BX111" i="14"/>
  <c r="BW111" i="14"/>
  <c r="BV111" i="14"/>
  <c r="BU111" i="14"/>
  <c r="BT111" i="14"/>
  <c r="BS111" i="14"/>
  <c r="BQ111" i="14"/>
  <c r="BP111" i="14"/>
  <c r="BO111" i="14"/>
  <c r="BL111" i="14"/>
  <c r="BK111" i="14"/>
  <c r="BJ111" i="14"/>
  <c r="BD111" i="14"/>
  <c r="BC111" i="14"/>
  <c r="BB111" i="14"/>
  <c r="BA111" i="14"/>
  <c r="AY111" i="14"/>
  <c r="AX111" i="14"/>
  <c r="AV111" i="14"/>
  <c r="AU111" i="14"/>
  <c r="AS111" i="14"/>
  <c r="AR111" i="14"/>
  <c r="AQ111" i="14"/>
  <c r="AP111" i="14"/>
  <c r="AO111" i="14"/>
  <c r="AG111" i="14"/>
  <c r="AF111" i="14"/>
  <c r="AE111" i="14"/>
  <c r="AD111" i="14"/>
  <c r="AB111" i="14"/>
  <c r="AA111" i="14"/>
  <c r="Y111" i="14"/>
  <c r="X111" i="14"/>
  <c r="W111" i="14"/>
  <c r="V111" i="14"/>
  <c r="U111" i="14"/>
  <c r="T111" i="14"/>
  <c r="S111" i="14"/>
  <c r="R111" i="14"/>
  <c r="O111" i="14"/>
  <c r="M111" i="14"/>
  <c r="L111" i="14"/>
  <c r="J111" i="14"/>
  <c r="I111" i="14"/>
  <c r="G111" i="14"/>
  <c r="F111" i="14"/>
  <c r="E111" i="14"/>
  <c r="D111" i="14"/>
  <c r="C111" i="14"/>
  <c r="B111" i="14"/>
  <c r="BX110" i="14"/>
  <c r="BW110" i="14"/>
  <c r="BV110" i="14"/>
  <c r="BU110" i="14"/>
  <c r="BT110" i="14"/>
  <c r="BS110" i="14"/>
  <c r="BQ110" i="14"/>
  <c r="BP110" i="14"/>
  <c r="BO110" i="14"/>
  <c r="BL110" i="14"/>
  <c r="BK110" i="14"/>
  <c r="BJ110" i="14"/>
  <c r="BD110" i="14"/>
  <c r="BC110" i="14"/>
  <c r="BB110" i="14"/>
  <c r="BA110" i="14"/>
  <c r="AY110" i="14"/>
  <c r="AX110" i="14"/>
  <c r="AV110" i="14"/>
  <c r="AU110" i="14"/>
  <c r="AS110" i="14"/>
  <c r="AR110" i="14"/>
  <c r="AQ110" i="14"/>
  <c r="AP110" i="14"/>
  <c r="AO110" i="14"/>
  <c r="AG110" i="14"/>
  <c r="AF110" i="14"/>
  <c r="AE110" i="14"/>
  <c r="AD110" i="14"/>
  <c r="AB110" i="14"/>
  <c r="AA110" i="14"/>
  <c r="Y110" i="14"/>
  <c r="X110" i="14"/>
  <c r="W110" i="14"/>
  <c r="V110" i="14"/>
  <c r="U110" i="14"/>
  <c r="T110" i="14"/>
  <c r="S110" i="14"/>
  <c r="R110" i="14"/>
  <c r="O110" i="14"/>
  <c r="M110" i="14"/>
  <c r="L110" i="14"/>
  <c r="J110" i="14"/>
  <c r="I110" i="14"/>
  <c r="G110" i="14"/>
  <c r="F110" i="14"/>
  <c r="E110" i="14"/>
  <c r="D110" i="14"/>
  <c r="C110" i="14"/>
  <c r="B110" i="14"/>
  <c r="BX109" i="14"/>
  <c r="BW109" i="14"/>
  <c r="BV109" i="14"/>
  <c r="BU109" i="14"/>
  <c r="BT109" i="14"/>
  <c r="BS109" i="14"/>
  <c r="BQ109" i="14"/>
  <c r="BP109" i="14"/>
  <c r="BO109" i="14"/>
  <c r="BL109" i="14"/>
  <c r="BK109" i="14"/>
  <c r="BJ109" i="14"/>
  <c r="BD109" i="14"/>
  <c r="BC109" i="14"/>
  <c r="BB109" i="14"/>
  <c r="BA109" i="14"/>
  <c r="AY109" i="14"/>
  <c r="AX109" i="14"/>
  <c r="AV109" i="14"/>
  <c r="AU109" i="14"/>
  <c r="AS109" i="14"/>
  <c r="AR109" i="14"/>
  <c r="AQ109" i="14"/>
  <c r="AP109" i="14"/>
  <c r="AO109" i="14"/>
  <c r="AG109" i="14"/>
  <c r="AF109" i="14"/>
  <c r="AE109" i="14"/>
  <c r="AD109" i="14"/>
  <c r="AB109" i="14"/>
  <c r="AA109" i="14"/>
  <c r="Y109" i="14"/>
  <c r="X109" i="14"/>
  <c r="W109" i="14"/>
  <c r="V109" i="14"/>
  <c r="U109" i="14"/>
  <c r="T109" i="14"/>
  <c r="S109" i="14"/>
  <c r="R109" i="14"/>
  <c r="O109" i="14"/>
  <c r="M109" i="14"/>
  <c r="L109" i="14"/>
  <c r="J109" i="14"/>
  <c r="I109" i="14"/>
  <c r="G109" i="14"/>
  <c r="F109" i="14"/>
  <c r="E109" i="14"/>
  <c r="D109" i="14"/>
  <c r="C109" i="14"/>
  <c r="B109" i="14"/>
  <c r="BX108" i="14"/>
  <c r="BW108" i="14"/>
  <c r="BV108" i="14"/>
  <c r="BU108" i="14"/>
  <c r="BT108" i="14"/>
  <c r="BS108" i="14"/>
  <c r="BQ108" i="14"/>
  <c r="BP108" i="14"/>
  <c r="BO108" i="14"/>
  <c r="BL108" i="14"/>
  <c r="BK108" i="14"/>
  <c r="BJ108" i="14"/>
  <c r="BD108" i="14"/>
  <c r="BC108" i="14"/>
  <c r="BB108" i="14"/>
  <c r="BA108" i="14"/>
  <c r="AY108" i="14"/>
  <c r="AX108" i="14"/>
  <c r="AV108" i="14"/>
  <c r="AU108" i="14"/>
  <c r="AS108" i="14"/>
  <c r="AR108" i="14"/>
  <c r="AQ108" i="14"/>
  <c r="AP108" i="14"/>
  <c r="AO108" i="14"/>
  <c r="AG108" i="14"/>
  <c r="AF108" i="14"/>
  <c r="AE108" i="14"/>
  <c r="AD108" i="14"/>
  <c r="AB108" i="14"/>
  <c r="AA108" i="14"/>
  <c r="Y108" i="14"/>
  <c r="X108" i="14"/>
  <c r="W108" i="14"/>
  <c r="V108" i="14"/>
  <c r="U108" i="14"/>
  <c r="T108" i="14"/>
  <c r="S108" i="14"/>
  <c r="R108" i="14"/>
  <c r="O108" i="14"/>
  <c r="M108" i="14"/>
  <c r="L108" i="14"/>
  <c r="J108" i="14"/>
  <c r="I108" i="14"/>
  <c r="G108" i="14"/>
  <c r="F108" i="14"/>
  <c r="E108" i="14"/>
  <c r="D108" i="14"/>
  <c r="C108" i="14"/>
  <c r="B108" i="14"/>
  <c r="BX107" i="14"/>
  <c r="BW107" i="14"/>
  <c r="BV107" i="14"/>
  <c r="BU107" i="14"/>
  <c r="BT107" i="14"/>
  <c r="BS107" i="14"/>
  <c r="BQ107" i="14"/>
  <c r="BP107" i="14"/>
  <c r="BO107" i="14"/>
  <c r="BL107" i="14"/>
  <c r="BK107" i="14"/>
  <c r="BJ107" i="14"/>
  <c r="BD107" i="14"/>
  <c r="BC107" i="14"/>
  <c r="BB107" i="14"/>
  <c r="BA107" i="14"/>
  <c r="AY107" i="14"/>
  <c r="AX107" i="14"/>
  <c r="AV107" i="14"/>
  <c r="AU107" i="14"/>
  <c r="AS107" i="14"/>
  <c r="AR107" i="14"/>
  <c r="AQ107" i="14"/>
  <c r="AP107" i="14"/>
  <c r="AO107" i="14"/>
  <c r="AG107" i="14"/>
  <c r="AF107" i="14"/>
  <c r="AE107" i="14"/>
  <c r="AD107" i="14"/>
  <c r="AB107" i="14"/>
  <c r="AA107" i="14"/>
  <c r="Y107" i="14"/>
  <c r="X107" i="14"/>
  <c r="W107" i="14"/>
  <c r="V107" i="14"/>
  <c r="U107" i="14"/>
  <c r="T107" i="14"/>
  <c r="S107" i="14"/>
  <c r="R107" i="14"/>
  <c r="O107" i="14"/>
  <c r="M107" i="14"/>
  <c r="L107" i="14"/>
  <c r="J107" i="14"/>
  <c r="I107" i="14"/>
  <c r="G107" i="14"/>
  <c r="F107" i="14"/>
  <c r="E107" i="14"/>
  <c r="D107" i="14"/>
  <c r="C107" i="14"/>
  <c r="B107" i="14"/>
  <c r="AK107" i="14" s="1"/>
  <c r="BX106" i="14"/>
  <c r="BW106" i="14"/>
  <c r="BV106" i="14"/>
  <c r="BU106" i="14"/>
  <c r="BT106" i="14"/>
  <c r="BS106" i="14"/>
  <c r="BQ106" i="14"/>
  <c r="BP106" i="14"/>
  <c r="BO106" i="14"/>
  <c r="BL106" i="14"/>
  <c r="BK106" i="14"/>
  <c r="BJ106" i="14"/>
  <c r="BD106" i="14"/>
  <c r="BC106" i="14"/>
  <c r="BB106" i="14"/>
  <c r="BA106" i="14"/>
  <c r="AY106" i="14"/>
  <c r="AX106" i="14"/>
  <c r="AV106" i="14"/>
  <c r="AU106" i="14"/>
  <c r="AS106" i="14"/>
  <c r="AR106" i="14"/>
  <c r="AQ106" i="14"/>
  <c r="AP106" i="14"/>
  <c r="AO106" i="14"/>
  <c r="AG106" i="14"/>
  <c r="AF106" i="14"/>
  <c r="AE106" i="14"/>
  <c r="AD106" i="14"/>
  <c r="AB106" i="14"/>
  <c r="AA106" i="14"/>
  <c r="Y106" i="14"/>
  <c r="X106" i="14"/>
  <c r="W106" i="14"/>
  <c r="V106" i="14"/>
  <c r="U106" i="14"/>
  <c r="T106" i="14"/>
  <c r="S106" i="14"/>
  <c r="R106" i="14"/>
  <c r="O106" i="14"/>
  <c r="M106" i="14"/>
  <c r="L106" i="14"/>
  <c r="J106" i="14"/>
  <c r="I106" i="14"/>
  <c r="G106" i="14"/>
  <c r="F106" i="14"/>
  <c r="E106" i="14"/>
  <c r="D106" i="14"/>
  <c r="C106" i="14"/>
  <c r="B106" i="14"/>
  <c r="BX105" i="14"/>
  <c r="BW105" i="14"/>
  <c r="BV105" i="14"/>
  <c r="BU105" i="14"/>
  <c r="BT105" i="14"/>
  <c r="BS105" i="14"/>
  <c r="BQ105" i="14"/>
  <c r="BP105" i="14"/>
  <c r="BO105" i="14"/>
  <c r="BL105" i="14"/>
  <c r="BK105" i="14"/>
  <c r="BJ105" i="14"/>
  <c r="BD105" i="14"/>
  <c r="BC105" i="14"/>
  <c r="BB105" i="14"/>
  <c r="BA105" i="14"/>
  <c r="AY105" i="14"/>
  <c r="AX105" i="14"/>
  <c r="AV105" i="14"/>
  <c r="AU105" i="14"/>
  <c r="AS105" i="14"/>
  <c r="AR105" i="14"/>
  <c r="AQ105" i="14"/>
  <c r="AP105" i="14"/>
  <c r="AO105" i="14"/>
  <c r="AG105" i="14"/>
  <c r="AF105" i="14"/>
  <c r="AE105" i="14"/>
  <c r="AD105" i="14"/>
  <c r="AB105" i="14"/>
  <c r="AA105" i="14"/>
  <c r="Y105" i="14"/>
  <c r="X105" i="14"/>
  <c r="W105" i="14"/>
  <c r="V105" i="14"/>
  <c r="U105" i="14"/>
  <c r="T105" i="14"/>
  <c r="S105" i="14"/>
  <c r="R105" i="14"/>
  <c r="O105" i="14"/>
  <c r="M105" i="14"/>
  <c r="L105" i="14"/>
  <c r="J105" i="14"/>
  <c r="I105" i="14"/>
  <c r="G105" i="14"/>
  <c r="F105" i="14"/>
  <c r="E105" i="14"/>
  <c r="D105" i="14"/>
  <c r="C105" i="14"/>
  <c r="B105" i="14"/>
  <c r="BX104" i="14"/>
  <c r="BW104" i="14"/>
  <c r="BV104" i="14"/>
  <c r="BU104" i="14"/>
  <c r="BT104" i="14"/>
  <c r="BS104" i="14"/>
  <c r="BQ104" i="14"/>
  <c r="BP104" i="14"/>
  <c r="BO104" i="14"/>
  <c r="BL104" i="14"/>
  <c r="BK104" i="14"/>
  <c r="BJ104" i="14"/>
  <c r="BD104" i="14"/>
  <c r="BC104" i="14"/>
  <c r="BB104" i="14"/>
  <c r="BA104" i="14"/>
  <c r="AY104" i="14"/>
  <c r="AX104" i="14"/>
  <c r="AV104" i="14"/>
  <c r="AU104" i="14"/>
  <c r="AS104" i="14"/>
  <c r="AR104" i="14"/>
  <c r="AQ104" i="14"/>
  <c r="AP104" i="14"/>
  <c r="AO104" i="14"/>
  <c r="AG104" i="14"/>
  <c r="AF104" i="14"/>
  <c r="AE104" i="14"/>
  <c r="AD104" i="14"/>
  <c r="AB104" i="14"/>
  <c r="AA104" i="14"/>
  <c r="Y104" i="14"/>
  <c r="X104" i="14"/>
  <c r="W104" i="14"/>
  <c r="V104" i="14"/>
  <c r="U104" i="14"/>
  <c r="T104" i="14"/>
  <c r="S104" i="14"/>
  <c r="R104" i="14"/>
  <c r="O104" i="14"/>
  <c r="M104" i="14"/>
  <c r="L104" i="14"/>
  <c r="J104" i="14"/>
  <c r="I104" i="14"/>
  <c r="G104" i="14"/>
  <c r="F104" i="14"/>
  <c r="E104" i="14"/>
  <c r="D104" i="14"/>
  <c r="C104" i="14"/>
  <c r="B104" i="14"/>
  <c r="BX103" i="14"/>
  <c r="BW103" i="14"/>
  <c r="BV103" i="14"/>
  <c r="BU103" i="14"/>
  <c r="BT103" i="14"/>
  <c r="BS103" i="14"/>
  <c r="BQ103" i="14"/>
  <c r="BP103" i="14"/>
  <c r="BO103" i="14"/>
  <c r="BL103" i="14"/>
  <c r="BK103" i="14"/>
  <c r="BJ103" i="14"/>
  <c r="BD103" i="14"/>
  <c r="BC103" i="14"/>
  <c r="BB103" i="14"/>
  <c r="BA103" i="14"/>
  <c r="AY103" i="14"/>
  <c r="AX103" i="14"/>
  <c r="AV103" i="14"/>
  <c r="AU103" i="14"/>
  <c r="AS103" i="14"/>
  <c r="AR103" i="14"/>
  <c r="AQ103" i="14"/>
  <c r="AP103" i="14"/>
  <c r="AO103" i="14"/>
  <c r="AG103" i="14"/>
  <c r="AF103" i="14"/>
  <c r="AE103" i="14"/>
  <c r="AD103" i="14"/>
  <c r="AB103" i="14"/>
  <c r="AA103" i="14"/>
  <c r="Y103" i="14"/>
  <c r="X103" i="14"/>
  <c r="W103" i="14"/>
  <c r="V103" i="14"/>
  <c r="U103" i="14"/>
  <c r="T103" i="14"/>
  <c r="S103" i="14"/>
  <c r="R103" i="14"/>
  <c r="O103" i="14"/>
  <c r="M103" i="14"/>
  <c r="L103" i="14"/>
  <c r="J103" i="14"/>
  <c r="I103" i="14"/>
  <c r="G103" i="14"/>
  <c r="F103" i="14"/>
  <c r="E103" i="14"/>
  <c r="D103" i="14"/>
  <c r="C103" i="14"/>
  <c r="B103" i="14"/>
  <c r="BX102" i="14"/>
  <c r="BW102" i="14"/>
  <c r="BV102" i="14"/>
  <c r="BU102" i="14"/>
  <c r="BT102" i="14"/>
  <c r="BS102" i="14"/>
  <c r="BQ102" i="14"/>
  <c r="BP102" i="14"/>
  <c r="BO102" i="14"/>
  <c r="BL102" i="14"/>
  <c r="BK102" i="14"/>
  <c r="BJ102" i="14"/>
  <c r="BD102" i="14"/>
  <c r="BC102" i="14"/>
  <c r="BB102" i="14"/>
  <c r="BA102" i="14"/>
  <c r="AY102" i="14"/>
  <c r="AX102" i="14"/>
  <c r="AV102" i="14"/>
  <c r="AU102" i="14"/>
  <c r="AS102" i="14"/>
  <c r="AR102" i="14"/>
  <c r="AQ102" i="14"/>
  <c r="AP102" i="14"/>
  <c r="AO102" i="14"/>
  <c r="AG102" i="14"/>
  <c r="AF102" i="14"/>
  <c r="AE102" i="14"/>
  <c r="AD102" i="14"/>
  <c r="AB102" i="14"/>
  <c r="AA102" i="14"/>
  <c r="Y102" i="14"/>
  <c r="X102" i="14"/>
  <c r="W102" i="14"/>
  <c r="V102" i="14"/>
  <c r="U102" i="14"/>
  <c r="T102" i="14"/>
  <c r="S102" i="14"/>
  <c r="R102" i="14"/>
  <c r="O102" i="14"/>
  <c r="M102" i="14"/>
  <c r="L102" i="14"/>
  <c r="J102" i="14"/>
  <c r="I102" i="14"/>
  <c r="G102" i="14"/>
  <c r="F102" i="14"/>
  <c r="E102" i="14"/>
  <c r="D102" i="14"/>
  <c r="C102" i="14"/>
  <c r="B102" i="14"/>
  <c r="BX101" i="14"/>
  <c r="BW101" i="14"/>
  <c r="BV101" i="14"/>
  <c r="BU101" i="14"/>
  <c r="BT101" i="14"/>
  <c r="BS101" i="14"/>
  <c r="BQ101" i="14"/>
  <c r="BP101" i="14"/>
  <c r="BO101" i="14"/>
  <c r="BL101" i="14"/>
  <c r="BK101" i="14"/>
  <c r="BJ101" i="14"/>
  <c r="BD101" i="14"/>
  <c r="BC101" i="14"/>
  <c r="BB101" i="14"/>
  <c r="BA101" i="14"/>
  <c r="AY101" i="14"/>
  <c r="AX101" i="14"/>
  <c r="AV101" i="14"/>
  <c r="AU101" i="14"/>
  <c r="AS101" i="14"/>
  <c r="AR101" i="14"/>
  <c r="AQ101" i="14"/>
  <c r="AP101" i="14"/>
  <c r="AO101" i="14"/>
  <c r="AG101" i="14"/>
  <c r="AF101" i="14"/>
  <c r="AE101" i="14"/>
  <c r="AD101" i="14"/>
  <c r="AB101" i="14"/>
  <c r="AA101" i="14"/>
  <c r="Y101" i="14"/>
  <c r="X101" i="14"/>
  <c r="W101" i="14"/>
  <c r="V101" i="14"/>
  <c r="U101" i="14"/>
  <c r="T101" i="14"/>
  <c r="S101" i="14"/>
  <c r="R101" i="14"/>
  <c r="O101" i="14"/>
  <c r="M101" i="14"/>
  <c r="L101" i="14"/>
  <c r="J101" i="14"/>
  <c r="I101" i="14"/>
  <c r="G101" i="14"/>
  <c r="F101" i="14"/>
  <c r="E101" i="14"/>
  <c r="D101" i="14"/>
  <c r="C101" i="14"/>
  <c r="B101" i="14"/>
  <c r="BX100" i="14"/>
  <c r="BW100" i="14"/>
  <c r="BV100" i="14"/>
  <c r="BU100" i="14"/>
  <c r="BT100" i="14"/>
  <c r="BS100" i="14"/>
  <c r="BQ100" i="14"/>
  <c r="BP100" i="14"/>
  <c r="BO100" i="14"/>
  <c r="BL100" i="14"/>
  <c r="BK100" i="14"/>
  <c r="BJ100" i="14"/>
  <c r="BD100" i="14"/>
  <c r="BC100" i="14"/>
  <c r="BB100" i="14"/>
  <c r="BA100" i="14"/>
  <c r="AY100" i="14"/>
  <c r="AX100" i="14"/>
  <c r="AV100" i="14"/>
  <c r="AU100" i="14"/>
  <c r="AS100" i="14"/>
  <c r="AR100" i="14"/>
  <c r="AQ100" i="14"/>
  <c r="AP100" i="14"/>
  <c r="AO100" i="14"/>
  <c r="AG100" i="14"/>
  <c r="AF100" i="14"/>
  <c r="AE100" i="14"/>
  <c r="AD100" i="14"/>
  <c r="AB100" i="14"/>
  <c r="AA100" i="14"/>
  <c r="Y100" i="14"/>
  <c r="X100" i="14"/>
  <c r="W100" i="14"/>
  <c r="V100" i="14"/>
  <c r="U100" i="14"/>
  <c r="T100" i="14"/>
  <c r="S100" i="14"/>
  <c r="R100" i="14"/>
  <c r="O100" i="14"/>
  <c r="M100" i="14"/>
  <c r="L100" i="14"/>
  <c r="J100" i="14"/>
  <c r="I100" i="14"/>
  <c r="G100" i="14"/>
  <c r="F100" i="14"/>
  <c r="E100" i="14"/>
  <c r="D100" i="14"/>
  <c r="C100" i="14"/>
  <c r="B100" i="14"/>
  <c r="BX99" i="14"/>
  <c r="BW99" i="14"/>
  <c r="BV99" i="14"/>
  <c r="BU99" i="14"/>
  <c r="BT99" i="14"/>
  <c r="BS99" i="14"/>
  <c r="BQ99" i="14"/>
  <c r="BP99" i="14"/>
  <c r="BO99" i="14"/>
  <c r="BL99" i="14"/>
  <c r="BK99" i="14"/>
  <c r="BJ99" i="14"/>
  <c r="BD99" i="14"/>
  <c r="BC99" i="14"/>
  <c r="BB99" i="14"/>
  <c r="BA99" i="14"/>
  <c r="AY99" i="14"/>
  <c r="AX99" i="14"/>
  <c r="AV99" i="14"/>
  <c r="AU99" i="14"/>
  <c r="AS99" i="14"/>
  <c r="AR99" i="14"/>
  <c r="AQ99" i="14"/>
  <c r="AP99" i="14"/>
  <c r="AO99" i="14"/>
  <c r="AG99" i="14"/>
  <c r="AF99" i="14"/>
  <c r="AE99" i="14"/>
  <c r="AD99" i="14"/>
  <c r="AB99" i="14"/>
  <c r="AA99" i="14"/>
  <c r="Y99" i="14"/>
  <c r="X99" i="14"/>
  <c r="W99" i="14"/>
  <c r="V99" i="14"/>
  <c r="U99" i="14"/>
  <c r="T99" i="14"/>
  <c r="S99" i="14"/>
  <c r="R99" i="14"/>
  <c r="O99" i="14"/>
  <c r="M99" i="14"/>
  <c r="L99" i="14"/>
  <c r="J99" i="14"/>
  <c r="I99" i="14"/>
  <c r="G99" i="14"/>
  <c r="F99" i="14"/>
  <c r="E99" i="14"/>
  <c r="D99" i="14"/>
  <c r="C99" i="14"/>
  <c r="B99" i="14"/>
  <c r="BX98" i="14"/>
  <c r="BW98" i="14"/>
  <c r="BV98" i="14"/>
  <c r="BU98" i="14"/>
  <c r="BT98" i="14"/>
  <c r="BS98" i="14"/>
  <c r="BQ98" i="14"/>
  <c r="BP98" i="14"/>
  <c r="BO98" i="14"/>
  <c r="BL98" i="14"/>
  <c r="BK98" i="14"/>
  <c r="BJ98" i="14"/>
  <c r="BD98" i="14"/>
  <c r="BC98" i="14"/>
  <c r="BB98" i="14"/>
  <c r="BA98" i="14"/>
  <c r="AY98" i="14"/>
  <c r="AX98" i="14"/>
  <c r="AV98" i="14"/>
  <c r="AU98" i="14"/>
  <c r="AS98" i="14"/>
  <c r="AR98" i="14"/>
  <c r="AQ98" i="14"/>
  <c r="AP98" i="14"/>
  <c r="AO98" i="14"/>
  <c r="AG98" i="14"/>
  <c r="AF98" i="14"/>
  <c r="AE98" i="14"/>
  <c r="AD98" i="14"/>
  <c r="AB98" i="14"/>
  <c r="AA98" i="14"/>
  <c r="Y98" i="14"/>
  <c r="X98" i="14"/>
  <c r="W98" i="14"/>
  <c r="V98" i="14"/>
  <c r="U98" i="14"/>
  <c r="T98" i="14"/>
  <c r="S98" i="14"/>
  <c r="R98" i="14"/>
  <c r="O98" i="14"/>
  <c r="M98" i="14"/>
  <c r="L98" i="14"/>
  <c r="J98" i="14"/>
  <c r="I98" i="14"/>
  <c r="G98" i="14"/>
  <c r="F98" i="14"/>
  <c r="E98" i="14"/>
  <c r="D98" i="14"/>
  <c r="C98" i="14"/>
  <c r="B98" i="14"/>
  <c r="BX97" i="14"/>
  <c r="BW97" i="14"/>
  <c r="BV97" i="14"/>
  <c r="BU97" i="14"/>
  <c r="BT97" i="14"/>
  <c r="BS97" i="14"/>
  <c r="BQ97" i="14"/>
  <c r="BP97" i="14"/>
  <c r="BO97" i="14"/>
  <c r="BL97" i="14"/>
  <c r="BK97" i="14"/>
  <c r="BJ97" i="14"/>
  <c r="BD97" i="14"/>
  <c r="BC97" i="14"/>
  <c r="BB97" i="14"/>
  <c r="BA97" i="14"/>
  <c r="AY97" i="14"/>
  <c r="AX97" i="14"/>
  <c r="AV97" i="14"/>
  <c r="AU97" i="14"/>
  <c r="AS97" i="14"/>
  <c r="AR97" i="14"/>
  <c r="AQ97" i="14"/>
  <c r="AP97" i="14"/>
  <c r="AO97" i="14"/>
  <c r="AG97" i="14"/>
  <c r="AF97" i="14"/>
  <c r="AE97" i="14"/>
  <c r="AD97" i="14"/>
  <c r="AB97" i="14"/>
  <c r="AA97" i="14"/>
  <c r="Y97" i="14"/>
  <c r="X97" i="14"/>
  <c r="W97" i="14"/>
  <c r="V97" i="14"/>
  <c r="U97" i="14"/>
  <c r="T97" i="14"/>
  <c r="S97" i="14"/>
  <c r="R97" i="14"/>
  <c r="O97" i="14"/>
  <c r="M97" i="14"/>
  <c r="L97" i="14"/>
  <c r="J97" i="14"/>
  <c r="I97" i="14"/>
  <c r="G97" i="14"/>
  <c r="F97" i="14"/>
  <c r="E97" i="14"/>
  <c r="D97" i="14"/>
  <c r="C97" i="14"/>
  <c r="B97" i="14"/>
  <c r="BX96" i="14"/>
  <c r="BW96" i="14"/>
  <c r="BV96" i="14"/>
  <c r="BU96" i="14"/>
  <c r="BT96" i="14"/>
  <c r="BS96" i="14"/>
  <c r="BQ96" i="14"/>
  <c r="BP96" i="14"/>
  <c r="BO96" i="14"/>
  <c r="BL96" i="14"/>
  <c r="BK96" i="14"/>
  <c r="BJ96" i="14"/>
  <c r="BD96" i="14"/>
  <c r="BC96" i="14"/>
  <c r="BB96" i="14"/>
  <c r="BA96" i="14"/>
  <c r="AY96" i="14"/>
  <c r="AX96" i="14"/>
  <c r="AV96" i="14"/>
  <c r="AU96" i="14"/>
  <c r="AS96" i="14"/>
  <c r="AR96" i="14"/>
  <c r="AQ96" i="14"/>
  <c r="AP96" i="14"/>
  <c r="AO96" i="14"/>
  <c r="AG96" i="14"/>
  <c r="AF96" i="14"/>
  <c r="AE96" i="14"/>
  <c r="AD96" i="14"/>
  <c r="AB96" i="14"/>
  <c r="AA96" i="14"/>
  <c r="Y96" i="14"/>
  <c r="X96" i="14"/>
  <c r="W96" i="14"/>
  <c r="V96" i="14"/>
  <c r="U96" i="14"/>
  <c r="T96" i="14"/>
  <c r="S96" i="14"/>
  <c r="R96" i="14"/>
  <c r="O96" i="14"/>
  <c r="M96" i="14"/>
  <c r="L96" i="14"/>
  <c r="J96" i="14"/>
  <c r="I96" i="14"/>
  <c r="G96" i="14"/>
  <c r="F96" i="14"/>
  <c r="E96" i="14"/>
  <c r="D96" i="14"/>
  <c r="C96" i="14"/>
  <c r="B96" i="14"/>
  <c r="BX95" i="14"/>
  <c r="BW95" i="14"/>
  <c r="BV95" i="14"/>
  <c r="BU95" i="14"/>
  <c r="BT95" i="14"/>
  <c r="BS95" i="14"/>
  <c r="BQ95" i="14"/>
  <c r="BP95" i="14"/>
  <c r="BO95" i="14"/>
  <c r="BL95" i="14"/>
  <c r="BK95" i="14"/>
  <c r="BJ95" i="14"/>
  <c r="BD95" i="14"/>
  <c r="BC95" i="14"/>
  <c r="BB95" i="14"/>
  <c r="BA95" i="14"/>
  <c r="AY95" i="14"/>
  <c r="AX95" i="14"/>
  <c r="AV95" i="14"/>
  <c r="AU95" i="14"/>
  <c r="AS95" i="14"/>
  <c r="AR95" i="14"/>
  <c r="AQ95" i="14"/>
  <c r="AP95" i="14"/>
  <c r="AO95" i="14"/>
  <c r="AG95" i="14"/>
  <c r="AF95" i="14"/>
  <c r="AE95" i="14"/>
  <c r="AD95" i="14"/>
  <c r="AB95" i="14"/>
  <c r="AA95" i="14"/>
  <c r="Y95" i="14"/>
  <c r="X95" i="14"/>
  <c r="W95" i="14"/>
  <c r="V95" i="14"/>
  <c r="U95" i="14"/>
  <c r="T95" i="14"/>
  <c r="S95" i="14"/>
  <c r="R95" i="14"/>
  <c r="O95" i="14"/>
  <c r="M95" i="14"/>
  <c r="L95" i="14"/>
  <c r="J95" i="14"/>
  <c r="I95" i="14"/>
  <c r="G95" i="14"/>
  <c r="F95" i="14"/>
  <c r="E95" i="14"/>
  <c r="D95" i="14"/>
  <c r="C95" i="14"/>
  <c r="B95" i="14"/>
  <c r="BX94" i="14"/>
  <c r="BW94" i="14"/>
  <c r="BV94" i="14"/>
  <c r="BU94" i="14"/>
  <c r="BT94" i="14"/>
  <c r="BS94" i="14"/>
  <c r="BQ94" i="14"/>
  <c r="BP94" i="14"/>
  <c r="BO94" i="14"/>
  <c r="BL94" i="14"/>
  <c r="BK94" i="14"/>
  <c r="BJ94" i="14"/>
  <c r="BD94" i="14"/>
  <c r="BC94" i="14"/>
  <c r="BB94" i="14"/>
  <c r="BA94" i="14"/>
  <c r="AY94" i="14"/>
  <c r="AX94" i="14"/>
  <c r="AV94" i="14"/>
  <c r="AU94" i="14"/>
  <c r="AS94" i="14"/>
  <c r="AR94" i="14"/>
  <c r="AQ94" i="14"/>
  <c r="AP94" i="14"/>
  <c r="AO94" i="14"/>
  <c r="AG94" i="14"/>
  <c r="AF94" i="14"/>
  <c r="AE94" i="14"/>
  <c r="AD94" i="14"/>
  <c r="AB94" i="14"/>
  <c r="AA94" i="14"/>
  <c r="Y94" i="14"/>
  <c r="X94" i="14"/>
  <c r="W94" i="14"/>
  <c r="V94" i="14"/>
  <c r="U94" i="14"/>
  <c r="T94" i="14"/>
  <c r="S94" i="14"/>
  <c r="R94" i="14"/>
  <c r="O94" i="14"/>
  <c r="M94" i="14"/>
  <c r="L94" i="14"/>
  <c r="J94" i="14"/>
  <c r="I94" i="14"/>
  <c r="G94" i="14"/>
  <c r="F94" i="14"/>
  <c r="E94" i="14"/>
  <c r="D94" i="14"/>
  <c r="C94" i="14"/>
  <c r="B94" i="14"/>
  <c r="BX93" i="14"/>
  <c r="BW93" i="14"/>
  <c r="BV93" i="14"/>
  <c r="BU93" i="14"/>
  <c r="BT93" i="14"/>
  <c r="BS93" i="14"/>
  <c r="BQ93" i="14"/>
  <c r="BP93" i="14"/>
  <c r="BO93" i="14"/>
  <c r="BL93" i="14"/>
  <c r="BK93" i="14"/>
  <c r="BJ93" i="14"/>
  <c r="BD93" i="14"/>
  <c r="BC93" i="14"/>
  <c r="BB93" i="14"/>
  <c r="BA93" i="14"/>
  <c r="AY93" i="14"/>
  <c r="AX93" i="14"/>
  <c r="AV93" i="14"/>
  <c r="AU93" i="14"/>
  <c r="AS93" i="14"/>
  <c r="AR93" i="14"/>
  <c r="AQ93" i="14"/>
  <c r="AP93" i="14"/>
  <c r="AO93" i="14"/>
  <c r="AG93" i="14"/>
  <c r="AF93" i="14"/>
  <c r="AE93" i="14"/>
  <c r="AD93" i="14"/>
  <c r="AB93" i="14"/>
  <c r="AA93" i="14"/>
  <c r="Y93" i="14"/>
  <c r="X93" i="14"/>
  <c r="W93" i="14"/>
  <c r="V93" i="14"/>
  <c r="U93" i="14"/>
  <c r="T93" i="14"/>
  <c r="S93" i="14"/>
  <c r="R93" i="14"/>
  <c r="O93" i="14"/>
  <c r="M93" i="14"/>
  <c r="L93" i="14"/>
  <c r="J93" i="14"/>
  <c r="I93" i="14"/>
  <c r="G93" i="14"/>
  <c r="F93" i="14"/>
  <c r="E93" i="14"/>
  <c r="D93" i="14"/>
  <c r="C93" i="14"/>
  <c r="B93" i="14"/>
  <c r="BX92" i="14"/>
  <c r="BW92" i="14"/>
  <c r="BV92" i="14"/>
  <c r="BU92" i="14"/>
  <c r="BT92" i="14"/>
  <c r="BS92" i="14"/>
  <c r="BQ92" i="14"/>
  <c r="BP92" i="14"/>
  <c r="BO92" i="14"/>
  <c r="BL92" i="14"/>
  <c r="BK92" i="14"/>
  <c r="BJ92" i="14"/>
  <c r="BD92" i="14"/>
  <c r="BC92" i="14"/>
  <c r="BB92" i="14"/>
  <c r="BA92" i="14"/>
  <c r="AY92" i="14"/>
  <c r="AX92" i="14"/>
  <c r="AV92" i="14"/>
  <c r="AU92" i="14"/>
  <c r="AS92" i="14"/>
  <c r="AR92" i="14"/>
  <c r="AQ92" i="14"/>
  <c r="AP92" i="14"/>
  <c r="AO92" i="14"/>
  <c r="AG92" i="14"/>
  <c r="AF92" i="14"/>
  <c r="AE92" i="14"/>
  <c r="AD92" i="14"/>
  <c r="AB92" i="14"/>
  <c r="AA92" i="14"/>
  <c r="Y92" i="14"/>
  <c r="X92" i="14"/>
  <c r="W92" i="14"/>
  <c r="V92" i="14"/>
  <c r="U92" i="14"/>
  <c r="T92" i="14"/>
  <c r="S92" i="14"/>
  <c r="R92" i="14"/>
  <c r="O92" i="14"/>
  <c r="M92" i="14"/>
  <c r="L92" i="14"/>
  <c r="J92" i="14"/>
  <c r="I92" i="14"/>
  <c r="G92" i="14"/>
  <c r="F92" i="14"/>
  <c r="E92" i="14"/>
  <c r="D92" i="14"/>
  <c r="C92" i="14"/>
  <c r="B92" i="14"/>
  <c r="BX91" i="14"/>
  <c r="BW91" i="14"/>
  <c r="BV91" i="14"/>
  <c r="BU91" i="14"/>
  <c r="BT91" i="14"/>
  <c r="BS91" i="14"/>
  <c r="BQ91" i="14"/>
  <c r="BP91" i="14"/>
  <c r="BO91" i="14"/>
  <c r="BL91" i="14"/>
  <c r="BK91" i="14"/>
  <c r="BJ91" i="14"/>
  <c r="BD91" i="14"/>
  <c r="BC91" i="14"/>
  <c r="BB91" i="14"/>
  <c r="BA91" i="14"/>
  <c r="AY91" i="14"/>
  <c r="AX91" i="14"/>
  <c r="AV91" i="14"/>
  <c r="AU91" i="14"/>
  <c r="AS91" i="14"/>
  <c r="AR91" i="14"/>
  <c r="AQ91" i="14"/>
  <c r="AP91" i="14"/>
  <c r="AO91" i="14"/>
  <c r="AG91" i="14"/>
  <c r="AF91" i="14"/>
  <c r="AE91" i="14"/>
  <c r="AD91" i="14"/>
  <c r="AB91" i="14"/>
  <c r="AA91" i="14"/>
  <c r="Y91" i="14"/>
  <c r="X91" i="14"/>
  <c r="W91" i="14"/>
  <c r="V91" i="14"/>
  <c r="U91" i="14"/>
  <c r="T91" i="14"/>
  <c r="S91" i="14"/>
  <c r="R91" i="14"/>
  <c r="O91" i="14"/>
  <c r="M91" i="14"/>
  <c r="L91" i="14"/>
  <c r="J91" i="14"/>
  <c r="I91" i="14"/>
  <c r="G91" i="14"/>
  <c r="F91" i="14"/>
  <c r="E91" i="14"/>
  <c r="D91" i="14"/>
  <c r="C91" i="14"/>
  <c r="B91" i="14"/>
  <c r="BX90" i="14"/>
  <c r="BW90" i="14"/>
  <c r="BV90" i="14"/>
  <c r="BU90" i="14"/>
  <c r="BT90" i="14"/>
  <c r="BS90" i="14"/>
  <c r="BQ90" i="14"/>
  <c r="BP90" i="14"/>
  <c r="BO90" i="14"/>
  <c r="BL90" i="14"/>
  <c r="BK90" i="14"/>
  <c r="BJ90" i="14"/>
  <c r="BD90" i="14"/>
  <c r="BC90" i="14"/>
  <c r="BB90" i="14"/>
  <c r="BA90" i="14"/>
  <c r="AY90" i="14"/>
  <c r="AX90" i="14"/>
  <c r="AV90" i="14"/>
  <c r="AU90" i="14"/>
  <c r="AS90" i="14"/>
  <c r="AR90" i="14"/>
  <c r="AQ90" i="14"/>
  <c r="AP90" i="14"/>
  <c r="AO90" i="14"/>
  <c r="AG90" i="14"/>
  <c r="AF90" i="14"/>
  <c r="AE90" i="14"/>
  <c r="AD90" i="14"/>
  <c r="AB90" i="14"/>
  <c r="AA90" i="14"/>
  <c r="Y90" i="14"/>
  <c r="X90" i="14"/>
  <c r="W90" i="14"/>
  <c r="V90" i="14"/>
  <c r="U90" i="14"/>
  <c r="T90" i="14"/>
  <c r="S90" i="14"/>
  <c r="R90" i="14"/>
  <c r="O90" i="14"/>
  <c r="M90" i="14"/>
  <c r="L90" i="14"/>
  <c r="J90" i="14"/>
  <c r="I90" i="14"/>
  <c r="G90" i="14"/>
  <c r="F90" i="14"/>
  <c r="E90" i="14"/>
  <c r="D90" i="14"/>
  <c r="C90" i="14"/>
  <c r="B90" i="14"/>
  <c r="BX89" i="14"/>
  <c r="BW89" i="14"/>
  <c r="BV89" i="14"/>
  <c r="BU89" i="14"/>
  <c r="BT89" i="14"/>
  <c r="BS89" i="14"/>
  <c r="BQ89" i="14"/>
  <c r="BP89" i="14"/>
  <c r="BO89" i="14"/>
  <c r="BL89" i="14"/>
  <c r="BK89" i="14"/>
  <c r="BJ89" i="14"/>
  <c r="BD89" i="14"/>
  <c r="BC89" i="14"/>
  <c r="BB89" i="14"/>
  <c r="BA89" i="14"/>
  <c r="AY89" i="14"/>
  <c r="AX89" i="14"/>
  <c r="AV89" i="14"/>
  <c r="AU89" i="14"/>
  <c r="AS89" i="14"/>
  <c r="AR89" i="14"/>
  <c r="AQ89" i="14"/>
  <c r="AP89" i="14"/>
  <c r="AO89" i="14"/>
  <c r="AG89" i="14"/>
  <c r="AF89" i="14"/>
  <c r="AE89" i="14"/>
  <c r="AD89" i="14"/>
  <c r="AB89" i="14"/>
  <c r="AA89" i="14"/>
  <c r="Y89" i="14"/>
  <c r="X89" i="14"/>
  <c r="W89" i="14"/>
  <c r="V89" i="14"/>
  <c r="U89" i="14"/>
  <c r="T89" i="14"/>
  <c r="S89" i="14"/>
  <c r="R89" i="14"/>
  <c r="O89" i="14"/>
  <c r="M89" i="14"/>
  <c r="L89" i="14"/>
  <c r="J89" i="14"/>
  <c r="I89" i="14"/>
  <c r="G89" i="14"/>
  <c r="F89" i="14"/>
  <c r="E89" i="14"/>
  <c r="D89" i="14"/>
  <c r="C89" i="14"/>
  <c r="B89" i="14"/>
  <c r="BX88" i="14"/>
  <c r="BW88" i="14"/>
  <c r="BV88" i="14"/>
  <c r="BU88" i="14"/>
  <c r="BT88" i="14"/>
  <c r="BS88" i="14"/>
  <c r="BQ88" i="14"/>
  <c r="BP88" i="14"/>
  <c r="BO88" i="14"/>
  <c r="BL88" i="14"/>
  <c r="BK88" i="14"/>
  <c r="BJ88" i="14"/>
  <c r="BD88" i="14"/>
  <c r="BC88" i="14"/>
  <c r="BB88" i="14"/>
  <c r="BA88" i="14"/>
  <c r="AY88" i="14"/>
  <c r="AX88" i="14"/>
  <c r="AV88" i="14"/>
  <c r="AU88" i="14"/>
  <c r="AS88" i="14"/>
  <c r="AR88" i="14"/>
  <c r="AQ88" i="14"/>
  <c r="AP88" i="14"/>
  <c r="AO88" i="14"/>
  <c r="AG88" i="14"/>
  <c r="AF88" i="14"/>
  <c r="AE88" i="14"/>
  <c r="AD88" i="14"/>
  <c r="AB88" i="14"/>
  <c r="AA88" i="14"/>
  <c r="Y88" i="14"/>
  <c r="X88" i="14"/>
  <c r="W88" i="14"/>
  <c r="V88" i="14"/>
  <c r="U88" i="14"/>
  <c r="T88" i="14"/>
  <c r="S88" i="14"/>
  <c r="R88" i="14"/>
  <c r="O88" i="14"/>
  <c r="M88" i="14"/>
  <c r="L88" i="14"/>
  <c r="J88" i="14"/>
  <c r="I88" i="14"/>
  <c r="G88" i="14"/>
  <c r="F88" i="14"/>
  <c r="E88" i="14"/>
  <c r="D88" i="14"/>
  <c r="C88" i="14"/>
  <c r="B88" i="14"/>
  <c r="BX87" i="14"/>
  <c r="BW87" i="14"/>
  <c r="BV87" i="14"/>
  <c r="BU87" i="14"/>
  <c r="BT87" i="14"/>
  <c r="BS87" i="14"/>
  <c r="BQ87" i="14"/>
  <c r="BP87" i="14"/>
  <c r="BO87" i="14"/>
  <c r="BL87" i="14"/>
  <c r="BK87" i="14"/>
  <c r="BJ87" i="14"/>
  <c r="BD87" i="14"/>
  <c r="BC87" i="14"/>
  <c r="BB87" i="14"/>
  <c r="BA87" i="14"/>
  <c r="AY87" i="14"/>
  <c r="AX87" i="14"/>
  <c r="AV87" i="14"/>
  <c r="AU87" i="14"/>
  <c r="AS87" i="14"/>
  <c r="AR87" i="14"/>
  <c r="AQ87" i="14"/>
  <c r="AP87" i="14"/>
  <c r="AO87" i="14"/>
  <c r="AG87" i="14"/>
  <c r="AF87" i="14"/>
  <c r="AE87" i="14"/>
  <c r="AD87" i="14"/>
  <c r="AB87" i="14"/>
  <c r="AA87" i="14"/>
  <c r="Y87" i="14"/>
  <c r="X87" i="14"/>
  <c r="W87" i="14"/>
  <c r="V87" i="14"/>
  <c r="U87" i="14"/>
  <c r="T87" i="14"/>
  <c r="S87" i="14"/>
  <c r="R87" i="14"/>
  <c r="O87" i="14"/>
  <c r="M87" i="14"/>
  <c r="L87" i="14"/>
  <c r="J87" i="14"/>
  <c r="I87" i="14"/>
  <c r="G87" i="14"/>
  <c r="F87" i="14"/>
  <c r="E87" i="14"/>
  <c r="D87" i="14"/>
  <c r="C87" i="14"/>
  <c r="B87" i="14"/>
  <c r="BZ81" i="14"/>
  <c r="BY81" i="14"/>
  <c r="BG81" i="14"/>
  <c r="BF81" i="14"/>
  <c r="AK81" i="14"/>
  <c r="AJ81" i="14"/>
  <c r="AI81" i="14"/>
  <c r="BZ80" i="14"/>
  <c r="CA80" i="14" s="1"/>
  <c r="BY80" i="14"/>
  <c r="BG80" i="14"/>
  <c r="BH80" i="14" s="1"/>
  <c r="C223" i="16" s="1"/>
  <c r="BF80" i="14"/>
  <c r="AK80" i="14"/>
  <c r="AJ80" i="14"/>
  <c r="AI80" i="14"/>
  <c r="BZ79" i="14"/>
  <c r="BY79" i="14"/>
  <c r="BG79" i="14"/>
  <c r="BF79" i="14"/>
  <c r="BH79" i="14" s="1"/>
  <c r="C222" i="16" s="1"/>
  <c r="AK79" i="14"/>
  <c r="AJ79" i="14"/>
  <c r="AI79" i="14"/>
  <c r="BZ78" i="14"/>
  <c r="BY78" i="14"/>
  <c r="BG78" i="14"/>
  <c r="BH78" i="14" s="1"/>
  <c r="C221" i="16" s="1"/>
  <c r="BF78" i="14"/>
  <c r="AK78" i="14"/>
  <c r="AJ78" i="14"/>
  <c r="AI78" i="14"/>
  <c r="BZ77" i="14"/>
  <c r="BY77" i="14"/>
  <c r="BG77" i="14"/>
  <c r="BF77" i="14"/>
  <c r="BH77" i="14" s="1"/>
  <c r="C220" i="16" s="1"/>
  <c r="AK77" i="14"/>
  <c r="AJ77" i="14"/>
  <c r="AI77" i="14"/>
  <c r="BZ76" i="14"/>
  <c r="CA76" i="14" s="1"/>
  <c r="BY76" i="14"/>
  <c r="BG76" i="14"/>
  <c r="BF76" i="14"/>
  <c r="BH76" i="14" s="1"/>
  <c r="C219" i="16" s="1"/>
  <c r="AK76" i="14"/>
  <c r="AJ76" i="14"/>
  <c r="AI76" i="14"/>
  <c r="BZ75" i="14"/>
  <c r="CA75" i="14" s="1"/>
  <c r="BY75" i="14"/>
  <c r="BG75" i="14"/>
  <c r="BF75" i="14"/>
  <c r="AK75" i="14"/>
  <c r="AJ75" i="14"/>
  <c r="AI75" i="14"/>
  <c r="BZ74" i="14"/>
  <c r="BY74" i="14"/>
  <c r="BG74" i="14"/>
  <c r="BF74" i="14"/>
  <c r="AK74" i="14"/>
  <c r="AJ74" i="14"/>
  <c r="AI74" i="14"/>
  <c r="BZ73" i="14"/>
  <c r="BY73" i="14"/>
  <c r="BG73" i="14"/>
  <c r="BF73" i="14"/>
  <c r="AK73" i="14"/>
  <c r="AJ73" i="14"/>
  <c r="AI73" i="14"/>
  <c r="BZ72" i="14"/>
  <c r="BY72" i="14"/>
  <c r="BG72" i="14"/>
  <c r="BF72" i="14"/>
  <c r="AK72" i="14"/>
  <c r="AJ72" i="14"/>
  <c r="AI72" i="14"/>
  <c r="BZ71" i="14"/>
  <c r="CA71" i="14" s="1"/>
  <c r="BY71" i="14"/>
  <c r="BG71" i="14"/>
  <c r="BF71" i="14"/>
  <c r="AK71" i="14"/>
  <c r="AJ71" i="14"/>
  <c r="AI71" i="14"/>
  <c r="BZ70" i="14"/>
  <c r="BY70" i="14"/>
  <c r="BG70" i="14"/>
  <c r="BF70" i="14"/>
  <c r="BH70" i="14" s="1"/>
  <c r="C213" i="16" s="1"/>
  <c r="AK70" i="14"/>
  <c r="AJ70" i="14"/>
  <c r="AI70" i="14"/>
  <c r="BZ69" i="14"/>
  <c r="BY69" i="14"/>
  <c r="BG69" i="14"/>
  <c r="BF69" i="14"/>
  <c r="AK69" i="14"/>
  <c r="AJ69" i="14"/>
  <c r="AI69" i="14"/>
  <c r="BZ68" i="14"/>
  <c r="BY68" i="14"/>
  <c r="BG68" i="14"/>
  <c r="BH68" i="14" s="1"/>
  <c r="C211" i="16" s="1"/>
  <c r="BF68" i="14"/>
  <c r="AK68" i="14"/>
  <c r="AJ68" i="14"/>
  <c r="AI68" i="14"/>
  <c r="BZ67" i="14"/>
  <c r="BY67" i="14"/>
  <c r="BG67" i="14"/>
  <c r="BF67" i="14"/>
  <c r="AK67" i="14"/>
  <c r="AJ67" i="14"/>
  <c r="AI67" i="14"/>
  <c r="BZ66" i="14"/>
  <c r="CA66" i="14" s="1"/>
  <c r="BY66" i="14"/>
  <c r="BG66" i="14"/>
  <c r="BH66" i="14" s="1"/>
  <c r="C209" i="16" s="1"/>
  <c r="BF66" i="14"/>
  <c r="AK66" i="14"/>
  <c r="AJ66" i="14"/>
  <c r="AI66" i="14"/>
  <c r="BZ65" i="14"/>
  <c r="BY65" i="14"/>
  <c r="BG65" i="14"/>
  <c r="BF65" i="14"/>
  <c r="BH65" i="14" s="1"/>
  <c r="C208" i="16" s="1"/>
  <c r="AK65" i="14"/>
  <c r="AJ65" i="14"/>
  <c r="AI65" i="14"/>
  <c r="BZ64" i="14"/>
  <c r="BY64" i="14"/>
  <c r="BG64" i="14"/>
  <c r="BH64" i="14" s="1"/>
  <c r="C207" i="16" s="1"/>
  <c r="BF64" i="14"/>
  <c r="AK64" i="14"/>
  <c r="AJ64" i="14"/>
  <c r="AI64" i="14"/>
  <c r="BZ63" i="14"/>
  <c r="BY63" i="14"/>
  <c r="BG63" i="14"/>
  <c r="BF63" i="14"/>
  <c r="BH63" i="14" s="1"/>
  <c r="C206" i="16" s="1"/>
  <c r="AK63" i="14"/>
  <c r="AJ63" i="14"/>
  <c r="AI63" i="14"/>
  <c r="BZ62" i="14"/>
  <c r="CA62" i="14" s="1"/>
  <c r="BY62" i="14"/>
  <c r="BG62" i="14"/>
  <c r="BF62" i="14"/>
  <c r="AK62" i="14"/>
  <c r="AJ62" i="14"/>
  <c r="AI62" i="14"/>
  <c r="BZ61" i="14"/>
  <c r="BY61" i="14"/>
  <c r="BG61" i="14"/>
  <c r="BF61" i="14"/>
  <c r="AK61" i="14"/>
  <c r="AJ61" i="14"/>
  <c r="AI61" i="14"/>
  <c r="BZ60" i="14"/>
  <c r="BY60" i="14"/>
  <c r="BG60" i="14"/>
  <c r="BF60" i="14"/>
  <c r="BH60" i="14" s="1"/>
  <c r="C203" i="16" s="1"/>
  <c r="AK60" i="14"/>
  <c r="AJ60" i="14"/>
  <c r="AI60" i="14"/>
  <c r="BZ59" i="14"/>
  <c r="BY59" i="14"/>
  <c r="BG59" i="14"/>
  <c r="BF59" i="14"/>
  <c r="AK59" i="14"/>
  <c r="AJ59" i="14"/>
  <c r="AI59" i="14"/>
  <c r="BZ58" i="14"/>
  <c r="BY58" i="14"/>
  <c r="BG58" i="14"/>
  <c r="BF58" i="14"/>
  <c r="AK58" i="14"/>
  <c r="AJ58" i="14"/>
  <c r="AI58" i="14"/>
  <c r="BZ57" i="14"/>
  <c r="CA57" i="14" s="1"/>
  <c r="BY57" i="14"/>
  <c r="BG57" i="14"/>
  <c r="BH57" i="14" s="1"/>
  <c r="C200" i="16" s="1"/>
  <c r="BF57" i="14"/>
  <c r="AK57" i="14"/>
  <c r="AJ57" i="14"/>
  <c r="AI57" i="14"/>
  <c r="BZ56" i="14"/>
  <c r="BY56" i="14"/>
  <c r="BG56" i="14"/>
  <c r="BF56" i="14"/>
  <c r="AK56" i="14"/>
  <c r="AJ56" i="14"/>
  <c r="AI56" i="14"/>
  <c r="BZ55" i="14"/>
  <c r="BY55" i="14"/>
  <c r="BG55" i="14"/>
  <c r="BH55" i="14" s="1"/>
  <c r="C198" i="16" s="1"/>
  <c r="BF55" i="14"/>
  <c r="AK55" i="14"/>
  <c r="AJ55" i="14"/>
  <c r="AI55" i="14"/>
  <c r="BZ54" i="14"/>
  <c r="BY54" i="14"/>
  <c r="BG54" i="14"/>
  <c r="BF54" i="14"/>
  <c r="AK54" i="14"/>
  <c r="AJ54" i="14"/>
  <c r="AI54" i="14"/>
  <c r="BZ53" i="14"/>
  <c r="CA53" i="14" s="1"/>
  <c r="BY53" i="14"/>
  <c r="BG53" i="14"/>
  <c r="BH53" i="14" s="1"/>
  <c r="C196" i="16" s="1"/>
  <c r="BF53" i="14"/>
  <c r="AK53" i="14"/>
  <c r="AJ53" i="14"/>
  <c r="AI53" i="14"/>
  <c r="BZ52" i="14"/>
  <c r="BY52" i="14"/>
  <c r="BG52" i="14"/>
  <c r="BF52" i="14"/>
  <c r="AK52" i="14"/>
  <c r="AJ52" i="14"/>
  <c r="AI52" i="14"/>
  <c r="BZ51" i="14"/>
  <c r="BY51" i="14"/>
  <c r="BG51" i="14"/>
  <c r="BH51" i="14" s="1"/>
  <c r="C194" i="16" s="1"/>
  <c r="BF51" i="14"/>
  <c r="AK51" i="14"/>
  <c r="AJ51" i="14"/>
  <c r="AI51" i="14"/>
  <c r="BZ50" i="14"/>
  <c r="BY50" i="14"/>
  <c r="BG50" i="14"/>
  <c r="BF50" i="14"/>
  <c r="BH50" i="14" s="1"/>
  <c r="C193" i="16" s="1"/>
  <c r="AK50" i="14"/>
  <c r="AJ50" i="14"/>
  <c r="AI50" i="14"/>
  <c r="BZ49" i="14"/>
  <c r="CA49" i="14" s="1"/>
  <c r="BY49" i="14"/>
  <c r="BG49" i="14"/>
  <c r="BH49" i="14" s="1"/>
  <c r="C192" i="16" s="1"/>
  <c r="BF49" i="14"/>
  <c r="AK49" i="14"/>
  <c r="AJ49" i="14"/>
  <c r="AI49" i="14"/>
  <c r="BZ48" i="14"/>
  <c r="BY48" i="14"/>
  <c r="BG48" i="14"/>
  <c r="BF48" i="14"/>
  <c r="BH48" i="14" s="1"/>
  <c r="C191" i="16" s="1"/>
  <c r="AK48" i="14"/>
  <c r="AJ48" i="14"/>
  <c r="AI48" i="14"/>
  <c r="BZ47" i="14"/>
  <c r="BY47" i="14"/>
  <c r="BG47" i="14"/>
  <c r="BF47" i="14"/>
  <c r="AK47" i="14"/>
  <c r="AL47" i="14" s="1"/>
  <c r="AJ47" i="14"/>
  <c r="AI47" i="14"/>
  <c r="BZ46" i="14"/>
  <c r="BY46" i="14"/>
  <c r="BG46" i="14"/>
  <c r="BF46" i="14"/>
  <c r="AK46" i="14"/>
  <c r="AJ46" i="14"/>
  <c r="AI46" i="14"/>
  <c r="BZ45" i="14"/>
  <c r="CA45" i="14" s="1"/>
  <c r="BY45" i="14"/>
  <c r="BH45" i="14"/>
  <c r="C188" i="16" s="1"/>
  <c r="BG45" i="14"/>
  <c r="BF45" i="14"/>
  <c r="AK45" i="14"/>
  <c r="AJ45" i="14"/>
  <c r="AI45" i="14"/>
  <c r="BZ44" i="14"/>
  <c r="CA44" i="14" s="1"/>
  <c r="BY44" i="14"/>
  <c r="BG44" i="14"/>
  <c r="BF44" i="14"/>
  <c r="AK44" i="14"/>
  <c r="AJ44" i="14"/>
  <c r="AI44" i="14"/>
  <c r="BZ43" i="14"/>
  <c r="BY43" i="14"/>
  <c r="BG43" i="14"/>
  <c r="BF43" i="14"/>
  <c r="AK43" i="14"/>
  <c r="AJ43" i="14"/>
  <c r="AI43" i="14"/>
  <c r="BZ42" i="14"/>
  <c r="BY42" i="14"/>
  <c r="BG42" i="14"/>
  <c r="BF42" i="14"/>
  <c r="AK42" i="14"/>
  <c r="AJ42" i="14"/>
  <c r="AI42" i="14"/>
  <c r="BZ41" i="14"/>
  <c r="BY41" i="14"/>
  <c r="BG41" i="14"/>
  <c r="BF41" i="14"/>
  <c r="AK41" i="14"/>
  <c r="AJ41" i="14"/>
  <c r="AI41" i="14"/>
  <c r="BZ40" i="14"/>
  <c r="CA40" i="14" s="1"/>
  <c r="BY40" i="14"/>
  <c r="BG40" i="14"/>
  <c r="BF40" i="14"/>
  <c r="AK40" i="14"/>
  <c r="AL40" i="14" s="1"/>
  <c r="AJ40" i="14"/>
  <c r="AI40" i="14"/>
  <c r="BZ39" i="14"/>
  <c r="BY39" i="14"/>
  <c r="BG39" i="14"/>
  <c r="BF39" i="14"/>
  <c r="BH39" i="14" s="1"/>
  <c r="C182" i="16" s="1"/>
  <c r="AK39" i="14"/>
  <c r="AJ39" i="14"/>
  <c r="AI39" i="14"/>
  <c r="BZ38" i="14"/>
  <c r="BY38" i="14"/>
  <c r="BG38" i="14"/>
  <c r="BF38" i="14"/>
  <c r="AK38" i="14"/>
  <c r="AJ38" i="14"/>
  <c r="AI38" i="14"/>
  <c r="BZ37" i="14"/>
  <c r="BY37" i="14"/>
  <c r="BG37" i="14"/>
  <c r="BH37" i="14" s="1"/>
  <c r="C180" i="16" s="1"/>
  <c r="BF37" i="14"/>
  <c r="AK37" i="14"/>
  <c r="AJ37" i="14"/>
  <c r="AI37" i="14"/>
  <c r="BZ36" i="14"/>
  <c r="BY36" i="14"/>
  <c r="BG36" i="14"/>
  <c r="BF36" i="14"/>
  <c r="AK36" i="14"/>
  <c r="AJ36" i="14"/>
  <c r="AI36" i="14"/>
  <c r="BZ35" i="14"/>
  <c r="CA35" i="14" s="1"/>
  <c r="BY35" i="14"/>
  <c r="BG35" i="14"/>
  <c r="BH35" i="14" s="1"/>
  <c r="C178" i="16" s="1"/>
  <c r="BF35" i="14"/>
  <c r="AK35" i="14"/>
  <c r="AJ35" i="14"/>
  <c r="AI35" i="14"/>
  <c r="BZ34" i="14"/>
  <c r="BY34" i="14"/>
  <c r="BG34" i="14"/>
  <c r="BF34" i="14"/>
  <c r="BH34" i="14" s="1"/>
  <c r="C177" i="16" s="1"/>
  <c r="AK34" i="14"/>
  <c r="AJ34" i="14"/>
  <c r="AI34" i="14"/>
  <c r="BZ33" i="14"/>
  <c r="BY33" i="14"/>
  <c r="BG33" i="14"/>
  <c r="BH33" i="14" s="1"/>
  <c r="C176" i="16" s="1"/>
  <c r="BF33" i="14"/>
  <c r="AK33" i="14"/>
  <c r="AJ33" i="14"/>
  <c r="AI33" i="14"/>
  <c r="BZ32" i="14"/>
  <c r="BY32" i="14"/>
  <c r="BG32" i="14"/>
  <c r="BF32" i="14"/>
  <c r="BH32" i="14" s="1"/>
  <c r="C175" i="16" s="1"/>
  <c r="AK32" i="14"/>
  <c r="AJ32" i="14"/>
  <c r="AI32" i="14"/>
  <c r="BZ31" i="14"/>
  <c r="CA31" i="14" s="1"/>
  <c r="BY31" i="14"/>
  <c r="BG31" i="14"/>
  <c r="BF31" i="14"/>
  <c r="AK31" i="14"/>
  <c r="AL31" i="14" s="1"/>
  <c r="AJ31" i="14"/>
  <c r="AI31" i="14"/>
  <c r="BZ30" i="14"/>
  <c r="BY30" i="14"/>
  <c r="BG30" i="14"/>
  <c r="BF30" i="14"/>
  <c r="AK30" i="14"/>
  <c r="AJ30" i="14"/>
  <c r="AI30" i="14"/>
  <c r="BZ29" i="14"/>
  <c r="BY29" i="14"/>
  <c r="BH29" i="14"/>
  <c r="C172" i="16" s="1"/>
  <c r="BG29" i="14"/>
  <c r="BF29" i="14"/>
  <c r="AK29" i="14"/>
  <c r="AJ29" i="14"/>
  <c r="AI29" i="14"/>
  <c r="BZ28" i="14"/>
  <c r="BY28" i="14"/>
  <c r="BG28" i="14"/>
  <c r="BF28" i="14"/>
  <c r="AK28" i="14"/>
  <c r="AJ28" i="14"/>
  <c r="AI28" i="14"/>
  <c r="BZ27" i="14"/>
  <c r="BY27" i="14"/>
  <c r="BG27" i="14"/>
  <c r="BF27" i="14"/>
  <c r="AK27" i="14"/>
  <c r="AJ27" i="14"/>
  <c r="AI27" i="14"/>
  <c r="BZ26" i="14"/>
  <c r="CA26" i="14" s="1"/>
  <c r="BY26" i="14"/>
  <c r="BG26" i="14"/>
  <c r="BF26" i="14"/>
  <c r="AK26" i="14"/>
  <c r="AJ26" i="14"/>
  <c r="AI26" i="14"/>
  <c r="BZ25" i="14"/>
  <c r="BY25" i="14"/>
  <c r="BG25" i="14"/>
  <c r="BF25" i="14"/>
  <c r="AK25" i="14"/>
  <c r="AJ25" i="14"/>
  <c r="AI25" i="14"/>
  <c r="BZ24" i="14"/>
  <c r="BY24" i="14"/>
  <c r="BG24" i="14"/>
  <c r="BF24" i="14"/>
  <c r="AK24" i="14"/>
  <c r="AL24" i="14" s="1"/>
  <c r="AJ24" i="14"/>
  <c r="AI24" i="14"/>
  <c r="BZ23" i="14"/>
  <c r="BY23" i="14"/>
  <c r="BG23" i="14"/>
  <c r="BF23" i="14"/>
  <c r="BH23" i="14" s="1"/>
  <c r="C166" i="16" s="1"/>
  <c r="AK23" i="14"/>
  <c r="AJ23" i="14"/>
  <c r="AI23" i="14"/>
  <c r="BZ22" i="14"/>
  <c r="CA22" i="14" s="1"/>
  <c r="BY22" i="14"/>
  <c r="BG22" i="14"/>
  <c r="BF22" i="14"/>
  <c r="AK22" i="14"/>
  <c r="AJ22" i="14"/>
  <c r="AI22" i="14"/>
  <c r="BZ21" i="14"/>
  <c r="BY21" i="14"/>
  <c r="BG21" i="14"/>
  <c r="BH21" i="14" s="1"/>
  <c r="C164" i="16" s="1"/>
  <c r="BF21" i="14"/>
  <c r="AK21" i="14"/>
  <c r="AJ21" i="14"/>
  <c r="AI21" i="14"/>
  <c r="BZ20" i="14"/>
  <c r="BY20" i="14"/>
  <c r="BG20" i="14"/>
  <c r="BF20" i="14"/>
  <c r="AK20" i="14"/>
  <c r="AJ20" i="14"/>
  <c r="AI20" i="14"/>
  <c r="BZ19" i="14"/>
  <c r="BY19" i="14"/>
  <c r="BG19" i="14"/>
  <c r="BH19" i="14" s="1"/>
  <c r="C162" i="16" s="1"/>
  <c r="BF19" i="14"/>
  <c r="AK19" i="14"/>
  <c r="AJ19" i="14"/>
  <c r="AI19" i="14"/>
  <c r="BZ18" i="14"/>
  <c r="BY18" i="14"/>
  <c r="BG18" i="14"/>
  <c r="BF18" i="14"/>
  <c r="BH18" i="14" s="1"/>
  <c r="C161" i="16" s="1"/>
  <c r="AK18" i="14"/>
  <c r="AJ18" i="14"/>
  <c r="AI18" i="14"/>
  <c r="BZ17" i="14"/>
  <c r="CA17" i="14" s="1"/>
  <c r="BY17" i="14"/>
  <c r="BG17" i="14"/>
  <c r="BH17" i="14" s="1"/>
  <c r="C160" i="16" s="1"/>
  <c r="BF17" i="14"/>
  <c r="AK17" i="14"/>
  <c r="AJ17" i="14"/>
  <c r="AI17" i="14"/>
  <c r="BZ16" i="14"/>
  <c r="BY16" i="14"/>
  <c r="BG16" i="14"/>
  <c r="BF16" i="14"/>
  <c r="BH16" i="14" s="1"/>
  <c r="C159" i="16" s="1"/>
  <c r="AK16" i="14"/>
  <c r="AJ16" i="14"/>
  <c r="AI16" i="14"/>
  <c r="BZ15" i="14"/>
  <c r="BY15" i="14"/>
  <c r="BG15" i="14"/>
  <c r="BF15" i="14"/>
  <c r="AK15" i="14"/>
  <c r="AL15" i="14" s="1"/>
  <c r="AJ15" i="14"/>
  <c r="AI15" i="14"/>
  <c r="BZ14" i="14"/>
  <c r="BY14" i="14"/>
  <c r="BG14" i="14"/>
  <c r="BF14" i="14"/>
  <c r="AK14" i="14"/>
  <c r="AJ14" i="14"/>
  <c r="AI14" i="14"/>
  <c r="BZ13" i="14"/>
  <c r="CA13" i="14" s="1"/>
  <c r="BY13" i="14"/>
  <c r="BH13" i="14"/>
  <c r="C156" i="16" s="1"/>
  <c r="BG13" i="14"/>
  <c r="BF13" i="14"/>
  <c r="AK13" i="14"/>
  <c r="AJ13" i="14"/>
  <c r="AI13" i="14"/>
  <c r="BZ12" i="14"/>
  <c r="CA12" i="14" s="1"/>
  <c r="BY12" i="14"/>
  <c r="BG12" i="14"/>
  <c r="BF12" i="14"/>
  <c r="AK12" i="14"/>
  <c r="AJ12" i="14"/>
  <c r="AI12" i="14"/>
  <c r="BZ11" i="14"/>
  <c r="BY11" i="14"/>
  <c r="BG11" i="14"/>
  <c r="BF11" i="14"/>
  <c r="AK11" i="14"/>
  <c r="AJ11" i="14"/>
  <c r="AI11" i="14"/>
  <c r="BZ10" i="14"/>
  <c r="BY10" i="14"/>
  <c r="BG10" i="14"/>
  <c r="BF10" i="14"/>
  <c r="AK10" i="14"/>
  <c r="AJ10" i="14"/>
  <c r="AI10" i="14"/>
  <c r="BZ9" i="14"/>
  <c r="BY9" i="14"/>
  <c r="BG9" i="14"/>
  <c r="BF9" i="14"/>
  <c r="AK9" i="14"/>
  <c r="AJ9" i="14"/>
  <c r="AI9" i="14"/>
  <c r="BZ8" i="14"/>
  <c r="CA8" i="14" s="1"/>
  <c r="BY8" i="14"/>
  <c r="BG8" i="14"/>
  <c r="BF8" i="14"/>
  <c r="AK8" i="14"/>
  <c r="AJ8" i="14"/>
  <c r="AI8" i="14"/>
  <c r="BZ7" i="14"/>
  <c r="BY7" i="14"/>
  <c r="BG7" i="14"/>
  <c r="BF7" i="14"/>
  <c r="BH7" i="14" s="1"/>
  <c r="C150" i="16" s="1"/>
  <c r="AK7" i="14"/>
  <c r="AJ7" i="14"/>
  <c r="AI7" i="14"/>
  <c r="BZ6" i="14"/>
  <c r="BY6" i="14"/>
  <c r="BG6" i="14"/>
  <c r="BF6" i="14"/>
  <c r="AK6" i="14"/>
  <c r="AJ6" i="14"/>
  <c r="AI6" i="14"/>
  <c r="BZ5" i="14"/>
  <c r="BY5" i="14"/>
  <c r="BG5" i="14"/>
  <c r="BH5" i="14" s="1"/>
  <c r="C148" i="16" s="1"/>
  <c r="BF5" i="14"/>
  <c r="AK5" i="14"/>
  <c r="AJ5" i="14"/>
  <c r="AI5" i="14"/>
  <c r="BZ4" i="14"/>
  <c r="BY4" i="14"/>
  <c r="BG4" i="14"/>
  <c r="BF4" i="14"/>
  <c r="AK4" i="14"/>
  <c r="AJ4" i="14"/>
  <c r="AI4" i="14"/>
  <c r="BZ3" i="14"/>
  <c r="CA3" i="14" s="1"/>
  <c r="BY3" i="14"/>
  <c r="BG3" i="14"/>
  <c r="BH3" i="14" s="1"/>
  <c r="C146" i="16" s="1"/>
  <c r="BF3" i="14"/>
  <c r="AK3" i="14"/>
  <c r="AJ3" i="14"/>
  <c r="AI3" i="14"/>
  <c r="BZ2" i="14"/>
  <c r="BY2" i="14"/>
  <c r="BG2" i="14"/>
  <c r="BF2" i="14"/>
  <c r="BH2" i="14" s="1"/>
  <c r="C145" i="16" s="1"/>
  <c r="AK2" i="14"/>
  <c r="AJ2" i="14"/>
  <c r="AI2" i="14"/>
  <c r="AH279" i="13"/>
  <c r="AH278" i="13"/>
  <c r="AH277" i="13"/>
  <c r="AH276" i="13"/>
  <c r="AH275" i="13"/>
  <c r="AH274" i="13"/>
  <c r="AH273" i="13"/>
  <c r="AH272" i="13"/>
  <c r="AH271" i="13"/>
  <c r="AH270" i="13"/>
  <c r="AH269" i="13"/>
  <c r="AH268" i="13"/>
  <c r="AH267" i="13"/>
  <c r="AH266" i="13"/>
  <c r="AH265" i="13"/>
  <c r="AH264" i="13"/>
  <c r="AH263" i="13"/>
  <c r="AH262" i="13"/>
  <c r="AH261" i="13"/>
  <c r="AH260" i="13"/>
  <c r="AH259" i="13"/>
  <c r="AH258" i="13"/>
  <c r="AH257" i="13"/>
  <c r="AH256" i="13"/>
  <c r="AH255" i="13"/>
  <c r="AH254" i="13"/>
  <c r="AH253" i="13"/>
  <c r="AH252" i="13"/>
  <c r="AH251" i="13"/>
  <c r="AH250" i="13"/>
  <c r="AH249" i="13"/>
  <c r="AH248" i="13"/>
  <c r="AH247" i="13"/>
  <c r="AH246" i="13"/>
  <c r="AH245" i="13"/>
  <c r="AH244" i="13"/>
  <c r="AH243" i="13"/>
  <c r="AH242" i="13"/>
  <c r="AH241" i="13"/>
  <c r="AH240" i="13"/>
  <c r="AH239" i="13"/>
  <c r="AH238" i="13"/>
  <c r="AH237" i="13"/>
  <c r="AH236" i="13"/>
  <c r="AH235" i="13"/>
  <c r="AH234" i="13"/>
  <c r="AH233" i="13"/>
  <c r="AH232" i="13"/>
  <c r="AH231" i="13"/>
  <c r="AH230" i="13"/>
  <c r="AH229" i="13"/>
  <c r="AH228" i="13"/>
  <c r="AH227" i="13"/>
  <c r="AH226" i="13"/>
  <c r="AH225" i="13"/>
  <c r="AH224" i="13"/>
  <c r="AH223" i="13"/>
  <c r="AH222" i="13"/>
  <c r="AH221" i="13"/>
  <c r="AH220" i="13"/>
  <c r="AH219" i="13"/>
  <c r="AH218" i="13"/>
  <c r="AH217" i="13"/>
  <c r="AH216" i="13"/>
  <c r="AH215" i="13"/>
  <c r="AH214" i="13"/>
  <c r="AH213" i="13"/>
  <c r="AH212" i="13"/>
  <c r="AH211" i="13"/>
  <c r="AH210" i="13"/>
  <c r="AH209" i="13"/>
  <c r="AH208" i="13"/>
  <c r="AH207" i="13"/>
  <c r="AH206" i="13"/>
  <c r="AH205" i="13"/>
  <c r="AH204" i="13"/>
  <c r="AH203" i="13"/>
  <c r="AH202" i="13"/>
  <c r="AH201" i="13"/>
  <c r="AH200" i="13"/>
  <c r="AH199" i="13"/>
  <c r="AH198" i="13"/>
  <c r="AH197" i="13"/>
  <c r="AH196" i="13"/>
  <c r="AH195" i="13"/>
  <c r="AH194" i="13"/>
  <c r="AH193" i="13"/>
  <c r="AH192" i="13"/>
  <c r="AH191" i="13"/>
  <c r="AH190" i="13"/>
  <c r="AH189" i="13"/>
  <c r="AH188" i="13"/>
  <c r="AH187" i="13"/>
  <c r="AH186" i="13"/>
  <c r="AH185" i="13"/>
  <c r="AH184" i="13"/>
  <c r="AH183" i="13"/>
  <c r="AH182" i="13"/>
  <c r="AH181" i="13"/>
  <c r="AH180" i="13"/>
  <c r="AH179" i="13"/>
  <c r="AH178" i="13"/>
  <c r="AH177" i="13"/>
  <c r="AH176" i="13"/>
  <c r="AH175" i="13"/>
  <c r="AH174" i="13"/>
  <c r="AH173" i="13"/>
  <c r="AH172" i="13"/>
  <c r="AH171" i="13"/>
  <c r="AH170" i="13"/>
  <c r="AH169" i="13"/>
  <c r="AH168" i="13"/>
  <c r="AH167" i="13"/>
  <c r="AH166" i="13"/>
  <c r="AH165" i="13"/>
  <c r="AH164" i="13"/>
  <c r="AH163" i="13"/>
  <c r="AH162" i="13"/>
  <c r="AH161" i="13"/>
  <c r="AH160" i="13"/>
  <c r="AH159" i="13"/>
  <c r="AH158" i="13"/>
  <c r="AH157" i="13"/>
  <c r="AH156" i="13"/>
  <c r="AH155" i="13"/>
  <c r="AH154" i="13"/>
  <c r="AH153" i="13"/>
  <c r="AH152" i="13"/>
  <c r="AH151" i="13"/>
  <c r="AH150" i="13"/>
  <c r="AH149" i="13"/>
  <c r="AH148" i="13"/>
  <c r="AH147" i="13"/>
  <c r="AH146" i="13"/>
  <c r="AH145" i="13"/>
  <c r="AH144" i="13"/>
  <c r="AH143" i="13"/>
  <c r="AH142" i="13"/>
  <c r="AH141" i="13"/>
  <c r="AH140" i="13"/>
  <c r="AH139" i="13"/>
  <c r="AH138" i="13"/>
  <c r="AH137" i="13"/>
  <c r="AH136" i="13"/>
  <c r="AH135" i="13"/>
  <c r="AH134" i="13"/>
  <c r="AH133" i="13"/>
  <c r="AH132" i="13"/>
  <c r="AH131" i="13"/>
  <c r="AH130" i="13"/>
  <c r="AH129" i="13"/>
  <c r="AH128" i="13"/>
  <c r="AH127" i="13"/>
  <c r="AH126" i="13"/>
  <c r="AH125" i="13"/>
  <c r="AH124" i="13"/>
  <c r="AH123" i="13"/>
  <c r="AH122" i="13"/>
  <c r="AH121" i="13"/>
  <c r="AH120" i="13"/>
  <c r="AH119" i="13"/>
  <c r="AH118" i="13"/>
  <c r="AH117" i="13"/>
  <c r="AH116" i="13"/>
  <c r="AH115" i="13"/>
  <c r="AH114" i="13"/>
  <c r="AH113" i="13"/>
  <c r="AH112" i="13"/>
  <c r="AH111" i="13"/>
  <c r="AH110" i="13"/>
  <c r="AH109" i="13"/>
  <c r="AH108" i="13"/>
  <c r="AH107" i="13"/>
  <c r="AH106" i="13"/>
  <c r="AH105" i="13"/>
  <c r="AH104" i="13"/>
  <c r="AH103" i="13"/>
  <c r="AH102" i="13"/>
  <c r="AH101" i="13"/>
  <c r="AH100" i="13"/>
  <c r="AH99" i="13"/>
  <c r="AH98" i="13"/>
  <c r="AH97" i="13"/>
  <c r="AH96" i="13"/>
  <c r="AH95" i="13"/>
  <c r="AH94" i="13"/>
  <c r="AH93" i="13"/>
  <c r="AH92" i="13"/>
  <c r="AH91" i="13"/>
  <c r="AH90" i="13"/>
  <c r="AH89" i="13"/>
  <c r="AH88" i="13"/>
  <c r="AH87" i="13"/>
  <c r="AH86" i="13"/>
  <c r="AH85" i="13"/>
  <c r="AH84" i="13"/>
  <c r="AH83" i="13"/>
  <c r="AH82" i="13"/>
  <c r="AH81" i="13"/>
  <c r="AH80" i="13"/>
  <c r="AH79" i="13"/>
  <c r="AH78" i="13"/>
  <c r="AH77" i="13"/>
  <c r="AH76" i="13"/>
  <c r="AH75" i="13"/>
  <c r="AH74" i="13"/>
  <c r="AH73" i="13"/>
  <c r="AH72" i="13"/>
  <c r="AH71" i="13"/>
  <c r="AH70" i="13"/>
  <c r="AH69" i="13"/>
  <c r="AH68" i="13"/>
  <c r="AH67" i="13"/>
  <c r="AH66" i="13"/>
  <c r="AH65" i="13"/>
  <c r="AH64" i="13"/>
  <c r="AH63" i="13"/>
  <c r="AH62" i="13"/>
  <c r="AH61" i="13"/>
  <c r="AH60" i="13"/>
  <c r="AH59" i="13"/>
  <c r="AH58" i="13"/>
  <c r="AH57" i="13"/>
  <c r="AH56" i="13"/>
  <c r="AH55" i="13"/>
  <c r="AH54" i="13"/>
  <c r="AH53" i="13"/>
  <c r="AH52" i="13"/>
  <c r="AH51" i="13"/>
  <c r="AH50" i="13"/>
  <c r="AH49" i="13"/>
  <c r="AH48" i="13"/>
  <c r="AH47" i="13"/>
  <c r="AH46" i="13"/>
  <c r="AH45" i="13"/>
  <c r="AH44" i="13"/>
  <c r="AH43" i="13"/>
  <c r="AH42" i="13"/>
  <c r="AH41" i="13"/>
  <c r="AH40" i="13"/>
  <c r="AH39" i="13"/>
  <c r="AH38" i="13"/>
  <c r="AH37" i="13"/>
  <c r="AH36" i="13"/>
  <c r="AH35" i="13"/>
  <c r="AH34" i="13"/>
  <c r="AH33" i="13"/>
  <c r="AH32" i="13"/>
  <c r="AH31" i="13"/>
  <c r="AH30" i="13"/>
  <c r="AH29" i="13"/>
  <c r="AH28" i="13"/>
  <c r="AH27" i="13"/>
  <c r="AH26" i="13"/>
  <c r="AH25" i="13"/>
  <c r="AH24" i="13"/>
  <c r="AH23" i="13"/>
  <c r="AH22" i="13"/>
  <c r="AH21" i="13"/>
  <c r="AH20" i="13"/>
  <c r="AH19" i="13"/>
  <c r="AH18" i="13"/>
  <c r="AH17" i="13"/>
  <c r="AH16" i="13"/>
  <c r="AH15" i="13"/>
  <c r="AH14" i="13"/>
  <c r="AH13" i="13"/>
  <c r="AH12" i="13"/>
  <c r="AH11" i="13"/>
  <c r="AH10" i="13"/>
  <c r="AH9" i="13"/>
  <c r="AH8" i="13"/>
  <c r="AH7" i="13"/>
  <c r="AH6" i="13"/>
  <c r="AH5" i="13"/>
  <c r="AH4" i="13"/>
  <c r="AH3" i="13"/>
  <c r="AH2" i="13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AN100" i="14" l="1"/>
  <c r="C158" i="15"/>
  <c r="AN116" i="14"/>
  <c r="C174" i="15"/>
  <c r="AN132" i="14"/>
  <c r="C190" i="15"/>
  <c r="AK123" i="14"/>
  <c r="AK159" i="14"/>
  <c r="BH9" i="14"/>
  <c r="C152" i="16" s="1"/>
  <c r="BH10" i="14"/>
  <c r="C153" i="16" s="1"/>
  <c r="BH15" i="14"/>
  <c r="C158" i="16" s="1"/>
  <c r="AL16" i="14"/>
  <c r="BH25" i="14"/>
  <c r="C168" i="16" s="1"/>
  <c r="BH26" i="14"/>
  <c r="C169" i="16" s="1"/>
  <c r="BH31" i="14"/>
  <c r="C174" i="16" s="1"/>
  <c r="AL32" i="14"/>
  <c r="BH41" i="14"/>
  <c r="C184" i="16" s="1"/>
  <c r="BH42" i="14"/>
  <c r="C185" i="16" s="1"/>
  <c r="BH47" i="14"/>
  <c r="C190" i="16" s="1"/>
  <c r="AL48" i="14"/>
  <c r="CA50" i="14"/>
  <c r="BH52" i="14"/>
  <c r="C195" i="16" s="1"/>
  <c r="BH58" i="14"/>
  <c r="C201" i="16" s="1"/>
  <c r="CA67" i="14"/>
  <c r="CA72" i="14"/>
  <c r="BH74" i="14"/>
  <c r="C217" i="16" s="1"/>
  <c r="CA77" i="14"/>
  <c r="AK91" i="14"/>
  <c r="AK127" i="14"/>
  <c r="AK163" i="14"/>
  <c r="BH11" i="14"/>
  <c r="C154" i="16" s="1"/>
  <c r="AL23" i="14"/>
  <c r="BH27" i="14"/>
  <c r="C170" i="16" s="1"/>
  <c r="CA36" i="14"/>
  <c r="AL39" i="14"/>
  <c r="CA41" i="14"/>
  <c r="BH43" i="14"/>
  <c r="C186" i="16" s="1"/>
  <c r="BH54" i="14"/>
  <c r="C197" i="16" s="1"/>
  <c r="CA63" i="14"/>
  <c r="CA68" i="14"/>
  <c r="BH71" i="14"/>
  <c r="C214" i="16" s="1"/>
  <c r="AN109" i="14"/>
  <c r="C167" i="15"/>
  <c r="AN125" i="14"/>
  <c r="C183" i="15"/>
  <c r="BH8" i="14"/>
  <c r="C151" i="16" s="1"/>
  <c r="BH24" i="14"/>
  <c r="C167" i="16" s="1"/>
  <c r="CA32" i="14"/>
  <c r="CA37" i="14"/>
  <c r="BH40" i="14"/>
  <c r="C183" i="16" s="1"/>
  <c r="CA54" i="14"/>
  <c r="BH56" i="14"/>
  <c r="C199" i="16" s="1"/>
  <c r="BH62" i="14"/>
  <c r="C205" i="16" s="1"/>
  <c r="BH72" i="14"/>
  <c r="C215" i="16" s="1"/>
  <c r="BH73" i="14"/>
  <c r="C216" i="16" s="1"/>
  <c r="CA81" i="14"/>
  <c r="CA6" i="14"/>
  <c r="CA10" i="14"/>
  <c r="CA15" i="14"/>
  <c r="CA19" i="14"/>
  <c r="CA24" i="14"/>
  <c r="CA28" i="14"/>
  <c r="CA29" i="14"/>
  <c r="CA33" i="14"/>
  <c r="CA38" i="14"/>
  <c r="CA42" i="14"/>
  <c r="CA47" i="14"/>
  <c r="CA51" i="14"/>
  <c r="CA55" i="14"/>
  <c r="CA59" i="14"/>
  <c r="CA60" i="14"/>
  <c r="CA64" i="14"/>
  <c r="CA69" i="14"/>
  <c r="CA73" i="14"/>
  <c r="CA78" i="14"/>
  <c r="AI109" i="14"/>
  <c r="AI129" i="14"/>
  <c r="AI133" i="14"/>
  <c r="AI137" i="14"/>
  <c r="CA4" i="14"/>
  <c r="CA5" i="14"/>
  <c r="CA9" i="14"/>
  <c r="CA14" i="14"/>
  <c r="CA18" i="14"/>
  <c r="CA23" i="14"/>
  <c r="CA27" i="14"/>
  <c r="CA46" i="14"/>
  <c r="AI140" i="14"/>
  <c r="CA2" i="14"/>
  <c r="CA7" i="14"/>
  <c r="CA11" i="14"/>
  <c r="CA16" i="14"/>
  <c r="CA20" i="14"/>
  <c r="CA21" i="14"/>
  <c r="CA25" i="14"/>
  <c r="CA30" i="14"/>
  <c r="CA34" i="14"/>
  <c r="CA39" i="14"/>
  <c r="CA43" i="14"/>
  <c r="CA48" i="14"/>
  <c r="CA52" i="14"/>
  <c r="CA56" i="14"/>
  <c r="CA61" i="14"/>
  <c r="CA65" i="14"/>
  <c r="CA70" i="14"/>
  <c r="CA74" i="14"/>
  <c r="CA79" i="14"/>
  <c r="CA58" i="14"/>
  <c r="BH6" i="14"/>
  <c r="C149" i="16" s="1"/>
  <c r="BH14" i="14"/>
  <c r="C157" i="16" s="1"/>
  <c r="BH22" i="14"/>
  <c r="C165" i="16" s="1"/>
  <c r="BH30" i="14"/>
  <c r="C173" i="16" s="1"/>
  <c r="BH38" i="14"/>
  <c r="C181" i="16" s="1"/>
  <c r="BH46" i="14"/>
  <c r="C189" i="16" s="1"/>
  <c r="BH61" i="14"/>
  <c r="C204" i="16" s="1"/>
  <c r="BH69" i="14"/>
  <c r="C212" i="16" s="1"/>
  <c r="BH81" i="14"/>
  <c r="C224" i="16" s="1"/>
  <c r="BH4" i="14"/>
  <c r="C147" i="16" s="1"/>
  <c r="BH12" i="14"/>
  <c r="C155" i="16" s="1"/>
  <c r="BH20" i="14"/>
  <c r="C163" i="16" s="1"/>
  <c r="BH28" i="14"/>
  <c r="C171" i="16" s="1"/>
  <c r="BH36" i="14"/>
  <c r="C179" i="16" s="1"/>
  <c r="BH44" i="14"/>
  <c r="C187" i="16" s="1"/>
  <c r="BH59" i="14"/>
  <c r="C202" i="16" s="1"/>
  <c r="BH67" i="14"/>
  <c r="C210" i="16" s="1"/>
  <c r="BH75" i="14"/>
  <c r="C218" i="16" s="1"/>
  <c r="AI90" i="14"/>
  <c r="AI94" i="14"/>
  <c r="AK106" i="14"/>
  <c r="AJ156" i="14"/>
  <c r="AK93" i="14"/>
  <c r="AK111" i="14"/>
  <c r="AK139" i="14"/>
  <c r="AK141" i="14"/>
  <c r="AJ144" i="14"/>
  <c r="AJ148" i="14"/>
  <c r="AJ152" i="14"/>
  <c r="AK155" i="14"/>
  <c r="AK161" i="14"/>
  <c r="AK89" i="14"/>
  <c r="AI100" i="14"/>
  <c r="AI124" i="14"/>
  <c r="AJ140" i="14"/>
  <c r="AK160" i="14"/>
  <c r="AK164" i="14"/>
  <c r="AL5" i="14"/>
  <c r="AL6" i="14"/>
  <c r="AL13" i="14"/>
  <c r="AL14" i="14"/>
  <c r="AL21" i="14"/>
  <c r="AL22" i="14"/>
  <c r="AL29" i="14"/>
  <c r="AL30" i="14"/>
  <c r="AL37" i="14"/>
  <c r="AL38" i="14"/>
  <c r="AL45" i="14"/>
  <c r="AL46" i="14"/>
  <c r="AL60" i="14"/>
  <c r="AL61" i="14"/>
  <c r="AL68" i="14"/>
  <c r="AL69" i="14"/>
  <c r="AL76" i="14"/>
  <c r="AL77" i="14"/>
  <c r="AL2" i="14"/>
  <c r="AL64" i="14"/>
  <c r="AL72" i="14"/>
  <c r="AL73" i="14"/>
  <c r="AL80" i="14"/>
  <c r="AL81" i="14"/>
  <c r="AL19" i="14"/>
  <c r="AL20" i="14"/>
  <c r="AL27" i="14"/>
  <c r="AL28" i="14"/>
  <c r="AL35" i="14"/>
  <c r="AL36" i="14"/>
  <c r="AL43" i="14"/>
  <c r="AL44" i="14"/>
  <c r="AL51" i="14"/>
  <c r="AL53" i="14"/>
  <c r="AL54" i="14"/>
  <c r="AL55" i="14"/>
  <c r="AL56" i="14"/>
  <c r="AL57" i="14"/>
  <c r="AL58" i="14"/>
  <c r="AL59" i="14"/>
  <c r="AL66" i="14"/>
  <c r="AL67" i="14"/>
  <c r="AL74" i="14"/>
  <c r="AL75" i="14"/>
  <c r="AI87" i="14"/>
  <c r="AI108" i="14"/>
  <c r="AI113" i="14"/>
  <c r="AI117" i="14"/>
  <c r="AI121" i="14"/>
  <c r="AK125" i="14"/>
  <c r="AJ128" i="14"/>
  <c r="AJ132" i="14"/>
  <c r="AJ136" i="14"/>
  <c r="AK144" i="14"/>
  <c r="AL144" i="14" s="1"/>
  <c r="AK145" i="14"/>
  <c r="AK147" i="14"/>
  <c r="AK148" i="14"/>
  <c r="AK154" i="14"/>
  <c r="AI157" i="14"/>
  <c r="AI160" i="14"/>
  <c r="AL9" i="14"/>
  <c r="AL10" i="14"/>
  <c r="AL17" i="14"/>
  <c r="AL18" i="14"/>
  <c r="AL25" i="14"/>
  <c r="AL26" i="14"/>
  <c r="AL33" i="14"/>
  <c r="AL34" i="14"/>
  <c r="AL41" i="14"/>
  <c r="AL42" i="14"/>
  <c r="AL49" i="14"/>
  <c r="AL50" i="14"/>
  <c r="AL65" i="14"/>
  <c r="AI91" i="14"/>
  <c r="AI95" i="14"/>
  <c r="AK99" i="14"/>
  <c r="AI101" i="14"/>
  <c r="AI105" i="14"/>
  <c r="AK109" i="14"/>
  <c r="AJ112" i="14"/>
  <c r="AJ116" i="14"/>
  <c r="AJ120" i="14"/>
  <c r="AJ124" i="14"/>
  <c r="AK128" i="14"/>
  <c r="AK129" i="14"/>
  <c r="AK131" i="14"/>
  <c r="AK132" i="14"/>
  <c r="AK138" i="14"/>
  <c r="AI141" i="14"/>
  <c r="AI144" i="14"/>
  <c r="AK156" i="14"/>
  <c r="AI161" i="14"/>
  <c r="AI165" i="14"/>
  <c r="AL3" i="14"/>
  <c r="AL4" i="14"/>
  <c r="AL11" i="14"/>
  <c r="AL12" i="14"/>
  <c r="AL7" i="14"/>
  <c r="AL8" i="14"/>
  <c r="AL62" i="14"/>
  <c r="AL63" i="14"/>
  <c r="AL70" i="14"/>
  <c r="AL71" i="14"/>
  <c r="AL78" i="14"/>
  <c r="AL79" i="14"/>
  <c r="AK87" i="14"/>
  <c r="AJ90" i="14"/>
  <c r="AJ94" i="14"/>
  <c r="AJ98" i="14"/>
  <c r="AJ100" i="14"/>
  <c r="AJ104" i="14"/>
  <c r="AJ108" i="14"/>
  <c r="AI112" i="14"/>
  <c r="AK113" i="14"/>
  <c r="AK115" i="14"/>
  <c r="AI116" i="14"/>
  <c r="AK122" i="14"/>
  <c r="AI125" i="14"/>
  <c r="AI128" i="14"/>
  <c r="AK140" i="14"/>
  <c r="AI145" i="14"/>
  <c r="AI149" i="14"/>
  <c r="AI153" i="14"/>
  <c r="AI156" i="14"/>
  <c r="AK157" i="14"/>
  <c r="AJ160" i="14"/>
  <c r="AJ164" i="14"/>
  <c r="AJ97" i="14"/>
  <c r="AI97" i="14"/>
  <c r="AJ103" i="14"/>
  <c r="AI103" i="14"/>
  <c r="AK103" i="14"/>
  <c r="AJ135" i="14"/>
  <c r="AI135" i="14"/>
  <c r="AK135" i="14"/>
  <c r="AL52" i="14"/>
  <c r="AK88" i="14"/>
  <c r="AK95" i="14"/>
  <c r="AK98" i="14"/>
  <c r="AJ89" i="14"/>
  <c r="AI89" i="14"/>
  <c r="AK92" i="14"/>
  <c r="AK97" i="14"/>
  <c r="AJ119" i="14"/>
  <c r="AI119" i="14"/>
  <c r="AK119" i="14"/>
  <c r="AJ151" i="14"/>
  <c r="AI151" i="14"/>
  <c r="AK151" i="14"/>
  <c r="AJ93" i="14"/>
  <c r="AL93" i="14" s="1"/>
  <c r="AI93" i="14"/>
  <c r="AK96" i="14"/>
  <c r="AI98" i="14"/>
  <c r="AJ87" i="14"/>
  <c r="AL87" i="14" s="1"/>
  <c r="AI88" i="14"/>
  <c r="AK90" i="14"/>
  <c r="AJ91" i="14"/>
  <c r="AI92" i="14"/>
  <c r="AK94" i="14"/>
  <c r="AJ95" i="14"/>
  <c r="AI96" i="14"/>
  <c r="AK101" i="14"/>
  <c r="AI104" i="14"/>
  <c r="AJ107" i="14"/>
  <c r="AL107" i="14" s="1"/>
  <c r="AI107" i="14"/>
  <c r="AK110" i="14"/>
  <c r="AK117" i="14"/>
  <c r="AI120" i="14"/>
  <c r="AJ123" i="14"/>
  <c r="AI123" i="14"/>
  <c r="AK126" i="14"/>
  <c r="AI132" i="14"/>
  <c r="AK133" i="14"/>
  <c r="AK136" i="14"/>
  <c r="AJ139" i="14"/>
  <c r="AI139" i="14"/>
  <c r="AK142" i="14"/>
  <c r="AI148" i="14"/>
  <c r="AK149" i="14"/>
  <c r="AK152" i="14"/>
  <c r="AL152" i="14" s="1"/>
  <c r="AJ155" i="14"/>
  <c r="AI155" i="14"/>
  <c r="AK158" i="14"/>
  <c r="AI164" i="14"/>
  <c r="AK165" i="14"/>
  <c r="AJ88" i="14"/>
  <c r="AJ92" i="14"/>
  <c r="AJ96" i="14"/>
  <c r="AJ99" i="14"/>
  <c r="AI99" i="14"/>
  <c r="AK105" i="14"/>
  <c r="AJ111" i="14"/>
  <c r="AI111" i="14"/>
  <c r="AK114" i="14"/>
  <c r="AK121" i="14"/>
  <c r="AJ127" i="14"/>
  <c r="AL127" i="14" s="1"/>
  <c r="AI127" i="14"/>
  <c r="AK130" i="14"/>
  <c r="AI136" i="14"/>
  <c r="AK137" i="14"/>
  <c r="AJ143" i="14"/>
  <c r="AL143" i="14" s="1"/>
  <c r="AI143" i="14"/>
  <c r="AK146" i="14"/>
  <c r="AI152" i="14"/>
  <c r="AK153" i="14"/>
  <c r="AJ159" i="14"/>
  <c r="AL159" i="14" s="1"/>
  <c r="AI159" i="14"/>
  <c r="AK162" i="14"/>
  <c r="AK102" i="14"/>
  <c r="AJ115" i="14"/>
  <c r="AI115" i="14"/>
  <c r="AK118" i="14"/>
  <c r="AL123" i="14"/>
  <c r="AJ131" i="14"/>
  <c r="AI131" i="14"/>
  <c r="AK134" i="14"/>
  <c r="AJ147" i="14"/>
  <c r="AI147" i="14"/>
  <c r="AK150" i="14"/>
  <c r="AJ163" i="14"/>
  <c r="AI163" i="14"/>
  <c r="AK166" i="14"/>
  <c r="AK100" i="14"/>
  <c r="AJ101" i="14"/>
  <c r="AI102" i="14"/>
  <c r="AK104" i="14"/>
  <c r="AJ105" i="14"/>
  <c r="AI106" i="14"/>
  <c r="AK108" i="14"/>
  <c r="AJ109" i="14"/>
  <c r="AI110" i="14"/>
  <c r="AK112" i="14"/>
  <c r="AJ113" i="14"/>
  <c r="AL113" i="14" s="1"/>
  <c r="AI114" i="14"/>
  <c r="AK116" i="14"/>
  <c r="AJ117" i="14"/>
  <c r="AI118" i="14"/>
  <c r="AK120" i="14"/>
  <c r="AJ121" i="14"/>
  <c r="AI122" i="14"/>
  <c r="AK124" i="14"/>
  <c r="AJ125" i="14"/>
  <c r="AI126" i="14"/>
  <c r="AJ129" i="14"/>
  <c r="AL129" i="14" s="1"/>
  <c r="AI130" i="14"/>
  <c r="AJ133" i="14"/>
  <c r="AI134" i="14"/>
  <c r="AJ137" i="14"/>
  <c r="AI138" i="14"/>
  <c r="AJ141" i="14"/>
  <c r="AI142" i="14"/>
  <c r="AJ145" i="14"/>
  <c r="AI146" i="14"/>
  <c r="AJ149" i="14"/>
  <c r="AI150" i="14"/>
  <c r="AJ153" i="14"/>
  <c r="AI154" i="14"/>
  <c r="AJ157" i="14"/>
  <c r="AI158" i="14"/>
  <c r="AJ161" i="14"/>
  <c r="AI162" i="14"/>
  <c r="AJ165" i="14"/>
  <c r="AI166" i="14"/>
  <c r="AJ102" i="14"/>
  <c r="AJ106" i="14"/>
  <c r="AJ110" i="14"/>
  <c r="AJ114" i="14"/>
  <c r="AJ118" i="14"/>
  <c r="AJ122" i="14"/>
  <c r="AJ126" i="14"/>
  <c r="AJ130" i="14"/>
  <c r="AJ134" i="14"/>
  <c r="AJ138" i="14"/>
  <c r="AJ142" i="14"/>
  <c r="AJ146" i="14"/>
  <c r="AJ150" i="14"/>
  <c r="AJ154" i="14"/>
  <c r="AL154" i="14" s="1"/>
  <c r="AJ158" i="14"/>
  <c r="AJ162" i="14"/>
  <c r="AJ166" i="14"/>
  <c r="AN148" i="14" l="1"/>
  <c r="C206" i="15"/>
  <c r="AN89" i="14"/>
  <c r="C147" i="15"/>
  <c r="AN134" i="14"/>
  <c r="C192" i="15"/>
  <c r="AN110" i="14"/>
  <c r="C168" i="15"/>
  <c r="AN151" i="14"/>
  <c r="C209" i="15"/>
  <c r="AN139" i="14"/>
  <c r="C197" i="15"/>
  <c r="AN120" i="14"/>
  <c r="C178" i="15"/>
  <c r="AN165" i="14"/>
  <c r="C223" i="15"/>
  <c r="AN161" i="14"/>
  <c r="C219" i="15"/>
  <c r="AN130" i="14"/>
  <c r="C188" i="15"/>
  <c r="AN106" i="14"/>
  <c r="C164" i="15"/>
  <c r="AN101" i="14"/>
  <c r="C159" i="15"/>
  <c r="AL163" i="14"/>
  <c r="AL131" i="14"/>
  <c r="AN137" i="14"/>
  <c r="C195" i="15"/>
  <c r="AN147" i="14"/>
  <c r="C205" i="15"/>
  <c r="AN88" i="14"/>
  <c r="C146" i="15"/>
  <c r="AN127" i="14"/>
  <c r="C185" i="15"/>
  <c r="AN103" i="14"/>
  <c r="C161" i="15"/>
  <c r="AN144" i="14"/>
  <c r="C202" i="15"/>
  <c r="AN138" i="14"/>
  <c r="C196" i="15"/>
  <c r="AN113" i="14"/>
  <c r="C171" i="15"/>
  <c r="AN158" i="14"/>
  <c r="C216" i="15"/>
  <c r="AN154" i="14"/>
  <c r="C212" i="15"/>
  <c r="AN123" i="14"/>
  <c r="C181" i="15"/>
  <c r="AN99" i="14"/>
  <c r="C157" i="15"/>
  <c r="AN124" i="14"/>
  <c r="C182" i="15"/>
  <c r="AN164" i="14"/>
  <c r="C222" i="15"/>
  <c r="AN93" i="14"/>
  <c r="C151" i="15"/>
  <c r="AN126" i="14"/>
  <c r="C184" i="15"/>
  <c r="AN102" i="14"/>
  <c r="C160" i="15"/>
  <c r="AN143" i="14"/>
  <c r="C201" i="15"/>
  <c r="AN136" i="14"/>
  <c r="C194" i="15"/>
  <c r="AN112" i="14"/>
  <c r="C170" i="15"/>
  <c r="AN157" i="14"/>
  <c r="C215" i="15"/>
  <c r="AN153" i="14"/>
  <c r="C211" i="15"/>
  <c r="AN122" i="14"/>
  <c r="C180" i="15"/>
  <c r="AN98" i="14"/>
  <c r="C156" i="15"/>
  <c r="AN117" i="14"/>
  <c r="C175" i="15"/>
  <c r="AN163" i="14"/>
  <c r="C221" i="15"/>
  <c r="AN92" i="14"/>
  <c r="C150" i="15"/>
  <c r="AN119" i="14"/>
  <c r="C177" i="15"/>
  <c r="AN95" i="14"/>
  <c r="C153" i="15"/>
  <c r="AN160" i="14"/>
  <c r="C218" i="15"/>
  <c r="AN142" i="14"/>
  <c r="C200" i="15"/>
  <c r="AN129" i="14"/>
  <c r="C187" i="15"/>
  <c r="AN105" i="14"/>
  <c r="C163" i="15"/>
  <c r="AN149" i="14"/>
  <c r="C207" i="15"/>
  <c r="AN146" i="14"/>
  <c r="C204" i="15"/>
  <c r="AN115" i="14"/>
  <c r="C173" i="15"/>
  <c r="AN91" i="14"/>
  <c r="C149" i="15"/>
  <c r="AL139" i="14"/>
  <c r="AL91" i="14"/>
  <c r="AN156" i="14"/>
  <c r="C214" i="15"/>
  <c r="AN97" i="14"/>
  <c r="C155" i="15"/>
  <c r="AN150" i="14"/>
  <c r="C208" i="15"/>
  <c r="AN118" i="14"/>
  <c r="C176" i="15"/>
  <c r="AN94" i="14"/>
  <c r="C152" i="15"/>
  <c r="AN159" i="14"/>
  <c r="C217" i="15"/>
  <c r="AN141" i="14"/>
  <c r="C199" i="15"/>
  <c r="AN128" i="14"/>
  <c r="C186" i="15"/>
  <c r="AN104" i="14"/>
  <c r="C162" i="15"/>
  <c r="AN87" i="14"/>
  <c r="C145" i="15"/>
  <c r="AN145" i="14"/>
  <c r="C203" i="15"/>
  <c r="AN114" i="14"/>
  <c r="C172" i="15"/>
  <c r="AN90" i="14"/>
  <c r="C148" i="15"/>
  <c r="AN108" i="14"/>
  <c r="C166" i="15"/>
  <c r="AN133" i="14"/>
  <c r="C191" i="15"/>
  <c r="AN155" i="14"/>
  <c r="C213" i="15"/>
  <c r="AN96" i="14"/>
  <c r="C154" i="15"/>
  <c r="AN135" i="14"/>
  <c r="C193" i="15"/>
  <c r="AN111" i="14"/>
  <c r="C169" i="15"/>
  <c r="AN152" i="14"/>
  <c r="C210" i="15"/>
  <c r="AN140" i="14"/>
  <c r="C198" i="15"/>
  <c r="AN121" i="14"/>
  <c r="C179" i="15"/>
  <c r="AN166" i="14"/>
  <c r="C224" i="15"/>
  <c r="AN162" i="14"/>
  <c r="C220" i="15"/>
  <c r="AN131" i="14"/>
  <c r="C189" i="15"/>
  <c r="AN107" i="14"/>
  <c r="C165" i="15"/>
  <c r="AL109" i="14"/>
  <c r="AL104" i="14"/>
  <c r="AL148" i="14"/>
  <c r="AL156" i="14"/>
  <c r="AL111" i="14"/>
  <c r="AL89" i="14"/>
  <c r="AL125" i="14"/>
  <c r="AL120" i="14"/>
  <c r="AL94" i="14"/>
  <c r="AL161" i="14"/>
  <c r="AL155" i="14"/>
  <c r="AL140" i="14"/>
  <c r="AL116" i="14"/>
  <c r="AL157" i="14"/>
  <c r="AL141" i="14"/>
  <c r="AL136" i="14"/>
  <c r="AL98" i="14"/>
  <c r="AL135" i="14"/>
  <c r="AL164" i="14"/>
  <c r="AL122" i="14"/>
  <c r="AL106" i="14"/>
  <c r="AL160" i="14"/>
  <c r="AL138" i="14"/>
  <c r="AL108" i="14"/>
  <c r="AL132" i="14"/>
  <c r="AL128" i="14"/>
  <c r="AL112" i="14"/>
  <c r="AL147" i="14"/>
  <c r="AL99" i="14"/>
  <c r="AL100" i="14"/>
  <c r="AL146" i="14"/>
  <c r="AL90" i="14"/>
  <c r="AL103" i="14"/>
  <c r="AL124" i="14"/>
  <c r="AL145" i="14"/>
  <c r="AL115" i="14"/>
  <c r="AL150" i="14"/>
  <c r="AL102" i="14"/>
  <c r="AL121" i="14"/>
  <c r="AL105" i="14"/>
  <c r="AL158" i="14"/>
  <c r="AL149" i="14"/>
  <c r="AL126" i="14"/>
  <c r="AL117" i="14"/>
  <c r="AL97" i="14"/>
  <c r="AL95" i="14"/>
  <c r="AL137" i="14"/>
  <c r="AL166" i="14"/>
  <c r="AL134" i="14"/>
  <c r="AL162" i="14"/>
  <c r="AL153" i="14"/>
  <c r="AL130" i="14"/>
  <c r="AL114" i="14"/>
  <c r="AL110" i="14"/>
  <c r="AL101" i="14"/>
  <c r="AL151" i="14"/>
  <c r="AL119" i="14"/>
  <c r="AL92" i="14"/>
  <c r="AL88" i="14"/>
  <c r="AL118" i="14"/>
  <c r="AL165" i="14"/>
  <c r="AL142" i="14"/>
  <c r="AL133" i="14"/>
  <c r="AL96" i="14"/>
  <c r="VN567" i="12" l="1"/>
  <c r="VN566" i="12"/>
  <c r="VN565" i="12"/>
  <c r="VN564" i="12"/>
  <c r="VN563" i="12"/>
  <c r="VN562" i="12"/>
  <c r="VN561" i="12"/>
  <c r="VN560" i="12"/>
  <c r="VN559" i="12"/>
  <c r="VN558" i="12"/>
  <c r="VN557" i="12"/>
  <c r="VN556" i="12"/>
  <c r="VN555" i="12"/>
  <c r="VN554" i="12"/>
  <c r="VN553" i="12"/>
  <c r="VN552" i="12"/>
  <c r="VN551" i="12"/>
  <c r="VN550" i="12"/>
  <c r="VN549" i="12"/>
  <c r="VN548" i="12"/>
  <c r="VN547" i="12"/>
  <c r="VN546" i="12"/>
  <c r="VN545" i="12"/>
  <c r="VN544" i="12"/>
  <c r="VN543" i="12"/>
  <c r="VN542" i="12"/>
  <c r="VN541" i="12"/>
  <c r="VN540" i="12"/>
  <c r="VN539" i="12"/>
  <c r="VN538" i="12"/>
  <c r="VN537" i="12"/>
  <c r="VN536" i="12"/>
  <c r="VN535" i="12"/>
  <c r="VN534" i="12"/>
  <c r="VN533" i="12"/>
  <c r="VN532" i="12"/>
  <c r="VN531" i="12"/>
  <c r="VN530" i="12"/>
  <c r="VN529" i="12"/>
  <c r="VN528" i="12"/>
  <c r="VN527" i="12"/>
  <c r="VN526" i="12"/>
  <c r="VN525" i="12"/>
  <c r="VN524" i="12"/>
  <c r="VN523" i="12"/>
  <c r="VN522" i="12"/>
  <c r="VN521" i="12"/>
  <c r="VN520" i="12"/>
  <c r="VN519" i="12"/>
  <c r="VN518" i="12"/>
  <c r="VN517" i="12"/>
  <c r="VN516" i="12"/>
  <c r="VN515" i="12"/>
  <c r="VN514" i="12"/>
  <c r="VN513" i="12"/>
  <c r="VN512" i="12"/>
  <c r="VN511" i="12"/>
  <c r="VN510" i="12"/>
  <c r="VN509" i="12"/>
  <c r="VN508" i="12"/>
  <c r="VN507" i="12"/>
  <c r="VN506" i="12"/>
  <c r="VN505" i="12"/>
  <c r="VN504" i="12"/>
  <c r="VN503" i="12"/>
  <c r="VN502" i="12"/>
  <c r="VN501" i="12"/>
  <c r="VN500" i="12"/>
  <c r="VN499" i="12"/>
  <c r="VN498" i="12"/>
  <c r="VN497" i="12"/>
  <c r="VN496" i="12"/>
  <c r="VN495" i="12"/>
  <c r="VN494" i="12"/>
  <c r="VN493" i="12"/>
  <c r="VN492" i="12"/>
  <c r="VN491" i="12"/>
  <c r="VN490" i="12"/>
  <c r="VN489" i="12"/>
  <c r="VN488" i="12"/>
  <c r="VN487" i="12"/>
  <c r="VN486" i="12"/>
  <c r="VN485" i="12"/>
  <c r="VN484" i="12"/>
  <c r="VN483" i="12"/>
  <c r="VN482" i="12"/>
  <c r="VN481" i="12"/>
  <c r="VN480" i="12"/>
  <c r="VN479" i="12"/>
  <c r="VN478" i="12"/>
  <c r="VN477" i="12"/>
  <c r="VN476" i="12"/>
  <c r="VN475" i="12"/>
  <c r="VN474" i="12"/>
  <c r="VN473" i="12"/>
  <c r="VN472" i="12"/>
  <c r="VN471" i="12"/>
  <c r="VN470" i="12"/>
  <c r="VN469" i="12"/>
  <c r="VN468" i="12"/>
  <c r="VN467" i="12"/>
  <c r="VN466" i="12"/>
  <c r="VN465" i="12"/>
  <c r="VN464" i="12"/>
  <c r="VN463" i="12"/>
  <c r="VN462" i="12"/>
  <c r="VN461" i="12"/>
  <c r="VN460" i="12"/>
  <c r="VN459" i="12"/>
  <c r="VN458" i="12"/>
  <c r="VN457" i="12"/>
  <c r="VN456" i="12"/>
  <c r="VN455" i="12"/>
  <c r="VN454" i="12"/>
  <c r="VN453" i="12"/>
  <c r="VN452" i="12"/>
  <c r="VN451" i="12"/>
  <c r="VN450" i="12"/>
  <c r="VN449" i="12"/>
  <c r="VN448" i="12"/>
  <c r="VN447" i="12"/>
  <c r="VN446" i="12"/>
  <c r="VN445" i="12"/>
  <c r="VN444" i="12"/>
  <c r="VN443" i="12"/>
  <c r="VN442" i="12"/>
  <c r="VN441" i="12"/>
  <c r="VN440" i="12"/>
  <c r="VN439" i="12"/>
  <c r="VN438" i="12"/>
  <c r="VN437" i="12"/>
  <c r="VN436" i="12"/>
  <c r="VN435" i="12"/>
  <c r="VN434" i="12"/>
  <c r="VN433" i="12"/>
  <c r="VN432" i="12"/>
  <c r="VN431" i="12"/>
  <c r="VN430" i="12"/>
  <c r="VN429" i="12"/>
  <c r="VN428" i="12"/>
  <c r="VN427" i="12"/>
  <c r="VN426" i="12"/>
  <c r="VN425" i="12"/>
  <c r="VN424" i="12"/>
  <c r="VN423" i="12"/>
  <c r="VN422" i="12"/>
  <c r="VN421" i="12"/>
  <c r="VN420" i="12"/>
  <c r="VN419" i="12"/>
  <c r="VN418" i="12"/>
  <c r="VN417" i="12"/>
  <c r="VN416" i="12"/>
  <c r="VN415" i="12"/>
  <c r="VN414" i="12"/>
  <c r="VN413" i="12"/>
  <c r="VN412" i="12"/>
  <c r="VN411" i="12"/>
  <c r="VN410" i="12"/>
  <c r="VN409" i="12"/>
  <c r="VN408" i="12"/>
  <c r="VN407" i="12"/>
  <c r="VN406" i="12"/>
  <c r="VN405" i="12"/>
  <c r="VN404" i="12"/>
  <c r="VN403" i="12"/>
  <c r="VN402" i="12"/>
  <c r="VN401" i="12"/>
  <c r="VN400" i="12"/>
  <c r="VN399" i="12"/>
  <c r="VN398" i="12"/>
  <c r="VN397" i="12"/>
  <c r="VN396" i="12"/>
  <c r="VN395" i="12"/>
  <c r="VN394" i="12"/>
  <c r="VN393" i="12"/>
  <c r="VN392" i="12"/>
  <c r="VN391" i="12"/>
  <c r="VN390" i="12"/>
  <c r="VN389" i="12"/>
  <c r="VN388" i="12"/>
  <c r="VN387" i="12"/>
  <c r="VN386" i="12"/>
  <c r="VN385" i="12"/>
  <c r="VN384" i="12"/>
  <c r="VN383" i="12"/>
  <c r="VN382" i="12"/>
  <c r="VN381" i="12"/>
  <c r="VN380" i="12"/>
  <c r="VN379" i="12"/>
  <c r="VN378" i="12"/>
  <c r="VN377" i="12"/>
  <c r="VN376" i="12"/>
  <c r="VN375" i="12"/>
  <c r="VN374" i="12"/>
  <c r="VN373" i="12"/>
  <c r="VN372" i="12"/>
  <c r="VN371" i="12"/>
  <c r="VN370" i="12"/>
  <c r="VN369" i="12"/>
  <c r="VN368" i="12"/>
  <c r="VN367" i="12"/>
  <c r="VN366" i="12"/>
  <c r="VN365" i="12"/>
  <c r="VN364" i="12"/>
  <c r="VN363" i="12"/>
  <c r="VN362" i="12"/>
  <c r="VN361" i="12"/>
  <c r="VN360" i="12"/>
  <c r="VN359" i="12"/>
  <c r="VN358" i="12"/>
  <c r="VN357" i="12"/>
  <c r="VN356" i="12"/>
  <c r="VN355" i="12"/>
  <c r="VN354" i="12"/>
  <c r="VN353" i="12"/>
  <c r="VN352" i="12"/>
  <c r="VN351" i="12"/>
  <c r="VN350" i="12"/>
  <c r="VN349" i="12"/>
  <c r="VN348" i="12"/>
  <c r="VN347" i="12"/>
  <c r="VN346" i="12"/>
  <c r="VN345" i="12"/>
  <c r="VN344" i="12"/>
  <c r="VN343" i="12"/>
  <c r="VN342" i="12"/>
  <c r="VN341" i="12"/>
  <c r="VN340" i="12"/>
  <c r="VN339" i="12"/>
  <c r="VN338" i="12"/>
  <c r="VN337" i="12"/>
  <c r="VN336" i="12"/>
  <c r="VN335" i="12"/>
  <c r="VN334" i="12"/>
  <c r="VN333" i="12"/>
  <c r="VN332" i="12"/>
  <c r="VN331" i="12"/>
  <c r="VN330" i="12"/>
  <c r="VN329" i="12"/>
  <c r="VN328" i="12"/>
  <c r="VN327" i="12"/>
  <c r="VN326" i="12"/>
  <c r="VN325" i="12"/>
  <c r="VN324" i="12"/>
  <c r="VN323" i="12"/>
  <c r="VN322" i="12"/>
  <c r="VN321" i="12"/>
  <c r="VN320" i="12"/>
  <c r="VN319" i="12"/>
  <c r="VN318" i="12"/>
  <c r="VN317" i="12"/>
  <c r="VN316" i="12"/>
  <c r="VN315" i="12"/>
  <c r="VN314" i="12"/>
  <c r="VN313" i="12"/>
  <c r="VN312" i="12"/>
  <c r="VN311" i="12"/>
  <c r="VN310" i="12"/>
  <c r="VN309" i="12"/>
  <c r="VN308" i="12"/>
  <c r="VN307" i="12"/>
  <c r="VN306" i="12"/>
  <c r="VN305" i="12"/>
  <c r="VN304" i="12"/>
  <c r="VN303" i="12"/>
  <c r="VN302" i="12"/>
  <c r="VN301" i="12"/>
  <c r="VN300" i="12"/>
  <c r="VN299" i="12"/>
  <c r="VN298" i="12"/>
  <c r="VN297" i="12"/>
  <c r="VN296" i="12"/>
  <c r="VN295" i="12"/>
  <c r="VN294" i="12"/>
  <c r="VN293" i="12"/>
  <c r="VN292" i="12"/>
  <c r="VN291" i="12"/>
  <c r="VN290" i="12"/>
  <c r="VN289" i="12"/>
  <c r="VN288" i="12"/>
  <c r="VN287" i="12"/>
  <c r="VN286" i="12"/>
  <c r="VN285" i="12"/>
  <c r="VN284" i="12"/>
  <c r="VN283" i="12"/>
  <c r="VN282" i="12"/>
  <c r="VN281" i="12"/>
  <c r="VN280" i="12"/>
  <c r="VN279" i="12"/>
  <c r="VN278" i="12"/>
  <c r="VN277" i="12"/>
  <c r="VN276" i="12"/>
  <c r="VN275" i="12"/>
  <c r="VN274" i="12"/>
  <c r="VN273" i="12"/>
  <c r="VN272" i="12"/>
  <c r="VN271" i="12"/>
  <c r="VN270" i="12"/>
  <c r="VN269" i="12"/>
  <c r="VN268" i="12"/>
  <c r="VN267" i="12"/>
  <c r="VN266" i="12"/>
  <c r="VN265" i="12"/>
  <c r="VN264" i="12"/>
  <c r="VN263" i="12"/>
  <c r="VN262" i="12"/>
  <c r="VN261" i="12"/>
  <c r="VN260" i="12"/>
  <c r="VN259" i="12"/>
  <c r="VN258" i="12"/>
  <c r="VN257" i="12"/>
  <c r="VN256" i="12"/>
  <c r="VN255" i="12"/>
  <c r="VN254" i="12"/>
  <c r="VN253" i="12"/>
  <c r="VN252" i="12"/>
  <c r="VN251" i="12"/>
  <c r="VN250" i="12"/>
  <c r="VN249" i="12"/>
  <c r="VN248" i="12"/>
  <c r="VN247" i="12"/>
  <c r="VN246" i="12"/>
  <c r="VN245" i="12"/>
  <c r="VN244" i="12"/>
  <c r="VN243" i="12"/>
  <c r="VN242" i="12"/>
  <c r="VN241" i="12"/>
  <c r="VN240" i="12"/>
  <c r="VN239" i="12"/>
  <c r="VN238" i="12"/>
  <c r="VN237" i="12"/>
  <c r="VN236" i="12"/>
  <c r="VN235" i="12"/>
  <c r="VN234" i="12"/>
  <c r="VN233" i="12"/>
  <c r="VN232" i="12"/>
  <c r="VN231" i="12"/>
  <c r="VN230" i="12"/>
  <c r="VN229" i="12"/>
  <c r="VN228" i="12"/>
  <c r="VN227" i="12"/>
  <c r="VN226" i="12"/>
  <c r="VN225" i="12"/>
  <c r="VN224" i="12"/>
  <c r="VN223" i="12"/>
  <c r="VN222" i="12"/>
  <c r="VN221" i="12"/>
  <c r="VN220" i="12"/>
  <c r="VN219" i="12"/>
  <c r="VN218" i="12"/>
  <c r="VN217" i="12"/>
  <c r="VN216" i="12"/>
  <c r="VN215" i="12"/>
  <c r="VN214" i="12"/>
  <c r="VN213" i="12"/>
  <c r="VN212" i="12"/>
  <c r="VN211" i="12"/>
  <c r="VN210" i="12"/>
  <c r="VN209" i="12"/>
  <c r="VN208" i="12"/>
  <c r="VN207" i="12"/>
  <c r="VN206" i="12"/>
  <c r="VN205" i="12"/>
  <c r="VN204" i="12"/>
  <c r="VN203" i="12"/>
  <c r="VN202" i="12"/>
  <c r="VN201" i="12"/>
  <c r="VN200" i="12"/>
  <c r="VN199" i="12"/>
  <c r="VN198" i="12"/>
  <c r="VN197" i="12"/>
  <c r="VN196" i="12"/>
  <c r="VN195" i="12"/>
  <c r="VN194" i="12"/>
  <c r="VN193" i="12"/>
  <c r="VN192" i="12"/>
  <c r="VN191" i="12"/>
  <c r="VN190" i="12"/>
  <c r="VN189" i="12"/>
  <c r="VN188" i="12"/>
  <c r="VN187" i="12"/>
  <c r="VN186" i="12"/>
  <c r="VN185" i="12"/>
  <c r="VN184" i="12"/>
  <c r="VN183" i="12"/>
  <c r="VN182" i="12"/>
  <c r="VN181" i="12"/>
  <c r="VN180" i="12"/>
  <c r="VN179" i="12"/>
  <c r="VN178" i="12"/>
  <c r="VN177" i="12"/>
  <c r="VN176" i="12"/>
  <c r="VN175" i="12"/>
  <c r="VN174" i="12"/>
  <c r="VN173" i="12"/>
  <c r="VN172" i="12"/>
  <c r="VN171" i="12"/>
  <c r="VN170" i="12"/>
  <c r="VN169" i="12"/>
  <c r="VN168" i="12"/>
  <c r="VN167" i="12"/>
  <c r="VN166" i="12"/>
  <c r="VN165" i="12"/>
  <c r="VN164" i="12"/>
  <c r="VN163" i="12"/>
  <c r="VN162" i="12"/>
  <c r="VN161" i="12"/>
  <c r="VN160" i="12"/>
  <c r="VN159" i="12"/>
  <c r="VN158" i="12"/>
  <c r="VN157" i="12"/>
  <c r="VN156" i="12"/>
  <c r="VN155" i="12"/>
  <c r="VN154" i="12"/>
  <c r="VN153" i="12"/>
  <c r="VN152" i="12"/>
  <c r="VN151" i="12"/>
  <c r="VN150" i="12"/>
  <c r="VN149" i="12"/>
  <c r="VN148" i="12"/>
  <c r="VN147" i="12"/>
  <c r="VN146" i="12"/>
  <c r="VN145" i="12"/>
  <c r="VN144" i="12"/>
  <c r="VN143" i="12"/>
  <c r="VN142" i="12"/>
  <c r="VN141" i="12"/>
  <c r="VN140" i="12"/>
  <c r="VN139" i="12"/>
  <c r="VN138" i="12"/>
  <c r="VN137" i="12"/>
  <c r="VN136" i="12"/>
  <c r="VN135" i="12"/>
  <c r="VN134" i="12"/>
  <c r="VN133" i="12"/>
  <c r="VN132" i="12"/>
  <c r="VN131" i="12"/>
  <c r="VN130" i="12"/>
  <c r="VN129" i="12"/>
  <c r="VN128" i="12"/>
  <c r="VN127" i="12"/>
  <c r="VN126" i="12"/>
  <c r="VN125" i="12"/>
  <c r="VN124" i="12"/>
  <c r="VN123" i="12"/>
  <c r="VN122" i="12"/>
  <c r="VN121" i="12"/>
  <c r="VN120" i="12"/>
  <c r="VN119" i="12"/>
  <c r="VN118" i="12"/>
  <c r="VN117" i="12"/>
  <c r="VN116" i="12"/>
  <c r="VN115" i="12"/>
  <c r="VN114" i="12"/>
  <c r="VN113" i="12"/>
  <c r="VN112" i="12"/>
  <c r="VN111" i="12"/>
  <c r="VN110" i="12"/>
  <c r="VN109" i="12"/>
  <c r="VN108" i="12"/>
  <c r="VN107" i="12"/>
  <c r="VN106" i="12"/>
  <c r="VN105" i="12"/>
  <c r="VN104" i="12"/>
  <c r="VN103" i="12"/>
  <c r="VN102" i="12"/>
  <c r="VN101" i="12"/>
  <c r="VN100" i="12"/>
  <c r="VN99" i="12"/>
  <c r="VN98" i="12"/>
  <c r="VN97" i="12"/>
  <c r="VN96" i="12"/>
  <c r="VN95" i="12"/>
  <c r="VN94" i="12"/>
  <c r="VN93" i="12"/>
  <c r="VN92" i="12"/>
  <c r="VN91" i="12"/>
  <c r="VN90" i="12"/>
  <c r="VN89" i="12"/>
  <c r="VN88" i="12"/>
  <c r="VN87" i="12"/>
  <c r="VN86" i="12"/>
  <c r="VN85" i="12"/>
  <c r="VN84" i="12"/>
  <c r="VN83" i="12"/>
  <c r="VN82" i="12"/>
  <c r="VN81" i="12"/>
  <c r="VN80" i="12"/>
  <c r="VN79" i="12"/>
  <c r="VN78" i="12"/>
  <c r="VN77" i="12"/>
  <c r="VN76" i="12"/>
  <c r="VN75" i="12"/>
  <c r="VN74" i="12"/>
  <c r="VN73" i="12"/>
  <c r="VN72" i="12"/>
  <c r="VN71" i="12"/>
  <c r="VN70" i="12"/>
  <c r="VN69" i="12"/>
  <c r="VN68" i="12"/>
  <c r="VN67" i="12"/>
  <c r="VN66" i="12"/>
  <c r="VN65" i="12"/>
  <c r="VN64" i="12"/>
  <c r="VN63" i="12"/>
  <c r="VN62" i="12"/>
  <c r="VN61" i="12"/>
  <c r="VN60" i="12"/>
  <c r="VN59" i="12"/>
  <c r="VN58" i="12"/>
  <c r="VN57" i="12"/>
  <c r="VN56" i="12"/>
  <c r="VN55" i="12"/>
  <c r="VN54" i="12"/>
  <c r="VN53" i="12"/>
  <c r="VN52" i="12"/>
  <c r="VN51" i="12"/>
  <c r="VN50" i="12"/>
  <c r="VN49" i="12"/>
  <c r="VN48" i="12"/>
  <c r="VN47" i="12"/>
  <c r="VN46" i="12"/>
  <c r="VN45" i="12"/>
  <c r="VN44" i="12"/>
  <c r="VN43" i="12"/>
  <c r="VN42" i="12"/>
  <c r="VN41" i="12"/>
  <c r="VN40" i="12"/>
  <c r="VN39" i="12"/>
  <c r="VN38" i="12"/>
  <c r="VN37" i="12"/>
  <c r="VN36" i="12"/>
  <c r="VN35" i="12"/>
  <c r="VN34" i="12"/>
  <c r="VN33" i="12"/>
  <c r="VN32" i="12"/>
  <c r="VN31" i="12"/>
  <c r="VN30" i="12"/>
  <c r="VN29" i="12"/>
  <c r="VN28" i="12"/>
  <c r="VN27" i="12"/>
  <c r="VN26" i="12"/>
  <c r="VN25" i="12"/>
  <c r="VN24" i="12"/>
  <c r="VN23" i="12"/>
  <c r="VN22" i="12"/>
  <c r="VN21" i="12"/>
  <c r="VN20" i="12"/>
  <c r="VN19" i="12"/>
  <c r="VN18" i="12"/>
  <c r="VN17" i="12"/>
  <c r="VN16" i="12"/>
  <c r="VN15" i="12"/>
  <c r="VN14" i="12"/>
  <c r="VN13" i="12"/>
  <c r="VN12" i="12"/>
  <c r="VN11" i="12"/>
  <c r="VN10" i="12"/>
  <c r="VN9" i="12"/>
  <c r="VN8" i="12"/>
  <c r="VN7" i="12"/>
  <c r="VN6" i="12"/>
  <c r="VN5" i="12"/>
  <c r="VN4" i="12"/>
  <c r="VN3" i="12"/>
  <c r="VN2" i="12"/>
  <c r="CZ81" i="9" l="1"/>
  <c r="H550" i="15" s="1"/>
  <c r="J550" i="15" s="1"/>
  <c r="CZ80" i="9"/>
  <c r="H549" i="15" s="1"/>
  <c r="J549" i="15" s="1"/>
  <c r="CZ79" i="9"/>
  <c r="H548" i="15" s="1"/>
  <c r="J548" i="15" s="1"/>
  <c r="CZ78" i="9"/>
  <c r="H547" i="15" s="1"/>
  <c r="J547" i="15" s="1"/>
  <c r="CZ77" i="9"/>
  <c r="H546" i="15" s="1"/>
  <c r="J546" i="15" s="1"/>
  <c r="CZ76" i="9"/>
  <c r="H545" i="15" s="1"/>
  <c r="J545" i="15" s="1"/>
  <c r="CZ75" i="9"/>
  <c r="H544" i="15" s="1"/>
  <c r="J544" i="15" s="1"/>
  <c r="CZ74" i="9"/>
  <c r="H543" i="15" s="1"/>
  <c r="J543" i="15" s="1"/>
  <c r="CZ73" i="9"/>
  <c r="H542" i="15" s="1"/>
  <c r="J542" i="15" s="1"/>
  <c r="CZ72" i="9"/>
  <c r="H541" i="15" s="1"/>
  <c r="J541" i="15" s="1"/>
  <c r="CZ71" i="9"/>
  <c r="H540" i="15" s="1"/>
  <c r="J540" i="15" s="1"/>
  <c r="CZ70" i="9"/>
  <c r="H539" i="15" s="1"/>
  <c r="J539" i="15" s="1"/>
  <c r="CZ69" i="9"/>
  <c r="H538" i="15" s="1"/>
  <c r="J538" i="15" s="1"/>
  <c r="CZ68" i="9"/>
  <c r="H537" i="15" s="1"/>
  <c r="J537" i="15" s="1"/>
  <c r="CZ67" i="9"/>
  <c r="H536" i="15" s="1"/>
  <c r="J536" i="15" s="1"/>
  <c r="CZ66" i="9"/>
  <c r="H535" i="15" s="1"/>
  <c r="J535" i="15" s="1"/>
  <c r="CZ65" i="9"/>
  <c r="H534" i="15" s="1"/>
  <c r="J534" i="15" s="1"/>
  <c r="CZ64" i="9"/>
  <c r="H533" i="15" s="1"/>
  <c r="J533" i="15" s="1"/>
  <c r="CZ63" i="9"/>
  <c r="H532" i="15" s="1"/>
  <c r="J532" i="15" s="1"/>
  <c r="CZ62" i="9"/>
  <c r="H531" i="15" s="1"/>
  <c r="J531" i="15" s="1"/>
  <c r="CZ61" i="9"/>
  <c r="H530" i="15" s="1"/>
  <c r="J530" i="15" s="1"/>
  <c r="CZ60" i="9"/>
  <c r="H529" i="15" s="1"/>
  <c r="J529" i="15" s="1"/>
  <c r="CZ59" i="9"/>
  <c r="H528" i="15" s="1"/>
  <c r="J528" i="15" s="1"/>
  <c r="CZ58" i="9"/>
  <c r="H527" i="15" s="1"/>
  <c r="J527" i="15" s="1"/>
  <c r="CZ57" i="9"/>
  <c r="H526" i="15" s="1"/>
  <c r="J526" i="15" s="1"/>
  <c r="CZ56" i="9"/>
  <c r="H525" i="15" s="1"/>
  <c r="J525" i="15" s="1"/>
  <c r="CZ55" i="9"/>
  <c r="H524" i="15" s="1"/>
  <c r="J524" i="15" s="1"/>
  <c r="CZ54" i="9"/>
  <c r="H523" i="15" s="1"/>
  <c r="J523" i="15" s="1"/>
  <c r="CZ53" i="9"/>
  <c r="H522" i="15" s="1"/>
  <c r="J522" i="15" s="1"/>
  <c r="CZ52" i="9"/>
  <c r="H521" i="15" s="1"/>
  <c r="J521" i="15" s="1"/>
  <c r="CZ51" i="9"/>
  <c r="H520" i="15" s="1"/>
  <c r="J520" i="15" s="1"/>
  <c r="CZ50" i="9"/>
  <c r="H519" i="15" s="1"/>
  <c r="J519" i="15" s="1"/>
  <c r="CZ49" i="9"/>
  <c r="H518" i="15" s="1"/>
  <c r="J518" i="15" s="1"/>
  <c r="CZ48" i="9"/>
  <c r="H517" i="15" s="1"/>
  <c r="J517" i="15" s="1"/>
  <c r="CZ47" i="9"/>
  <c r="H516" i="15" s="1"/>
  <c r="J516" i="15" s="1"/>
  <c r="CZ46" i="9"/>
  <c r="H515" i="15" s="1"/>
  <c r="J515" i="15" s="1"/>
  <c r="CZ45" i="9"/>
  <c r="H514" i="15" s="1"/>
  <c r="J514" i="15" s="1"/>
  <c r="CZ44" i="9"/>
  <c r="H513" i="15" s="1"/>
  <c r="J513" i="15" s="1"/>
  <c r="CZ43" i="9"/>
  <c r="H512" i="15" s="1"/>
  <c r="J512" i="15" s="1"/>
  <c r="CZ42" i="9"/>
  <c r="H511" i="15" s="1"/>
  <c r="J511" i="15" s="1"/>
  <c r="CZ41" i="9"/>
  <c r="H510" i="15" s="1"/>
  <c r="J510" i="15" s="1"/>
  <c r="CZ40" i="9"/>
  <c r="H509" i="15" s="1"/>
  <c r="J509" i="15" s="1"/>
  <c r="CZ39" i="9"/>
  <c r="H508" i="15" s="1"/>
  <c r="J508" i="15" s="1"/>
  <c r="CZ38" i="9"/>
  <c r="H507" i="15" s="1"/>
  <c r="J507" i="15" s="1"/>
  <c r="CZ37" i="9"/>
  <c r="H506" i="15" s="1"/>
  <c r="J506" i="15" s="1"/>
  <c r="CZ36" i="9"/>
  <c r="H505" i="15" s="1"/>
  <c r="J505" i="15" s="1"/>
  <c r="CZ35" i="9"/>
  <c r="H504" i="15" s="1"/>
  <c r="J504" i="15" s="1"/>
  <c r="CZ34" i="9"/>
  <c r="H503" i="15" s="1"/>
  <c r="J503" i="15" s="1"/>
  <c r="CZ33" i="9"/>
  <c r="H502" i="15" s="1"/>
  <c r="J502" i="15" s="1"/>
  <c r="CZ32" i="9"/>
  <c r="H501" i="15" s="1"/>
  <c r="J501" i="15" s="1"/>
  <c r="CZ31" i="9"/>
  <c r="H500" i="15" s="1"/>
  <c r="J500" i="15" s="1"/>
  <c r="CZ30" i="9"/>
  <c r="H499" i="15" s="1"/>
  <c r="J499" i="15" s="1"/>
  <c r="CZ29" i="9"/>
  <c r="H498" i="15" s="1"/>
  <c r="J498" i="15" s="1"/>
  <c r="CZ28" i="9"/>
  <c r="H497" i="15" s="1"/>
  <c r="J497" i="15" s="1"/>
  <c r="CZ27" i="9"/>
  <c r="H496" i="15" s="1"/>
  <c r="J496" i="15" s="1"/>
  <c r="CZ26" i="9"/>
  <c r="H495" i="15" s="1"/>
  <c r="J495" i="15" s="1"/>
  <c r="CZ25" i="9"/>
  <c r="H494" i="15" s="1"/>
  <c r="J494" i="15" s="1"/>
  <c r="CZ24" i="9"/>
  <c r="H493" i="15" s="1"/>
  <c r="J493" i="15" s="1"/>
  <c r="CZ23" i="9"/>
  <c r="H492" i="15" s="1"/>
  <c r="J492" i="15" s="1"/>
  <c r="CZ22" i="9"/>
  <c r="H491" i="15" s="1"/>
  <c r="J491" i="15" s="1"/>
  <c r="CZ21" i="9"/>
  <c r="H490" i="15" s="1"/>
  <c r="J490" i="15" s="1"/>
  <c r="CZ20" i="9"/>
  <c r="H489" i="15" s="1"/>
  <c r="J489" i="15" s="1"/>
  <c r="CZ19" i="9"/>
  <c r="H488" i="15" s="1"/>
  <c r="J488" i="15" s="1"/>
  <c r="CZ18" i="9"/>
  <c r="H487" i="15" s="1"/>
  <c r="J487" i="15" s="1"/>
  <c r="CZ17" i="9"/>
  <c r="H486" i="15" s="1"/>
  <c r="J486" i="15" s="1"/>
  <c r="CZ16" i="9"/>
  <c r="H485" i="15" s="1"/>
  <c r="J485" i="15" s="1"/>
  <c r="CZ15" i="9"/>
  <c r="H484" i="15" s="1"/>
  <c r="J484" i="15" s="1"/>
  <c r="CZ14" i="9"/>
  <c r="H483" i="15" s="1"/>
  <c r="J483" i="15" s="1"/>
  <c r="CZ13" i="9"/>
  <c r="H482" i="15" s="1"/>
  <c r="J482" i="15" s="1"/>
  <c r="CZ12" i="9"/>
  <c r="H481" i="15" s="1"/>
  <c r="J481" i="15" s="1"/>
  <c r="CZ11" i="9"/>
  <c r="H480" i="15" s="1"/>
  <c r="J480" i="15" s="1"/>
  <c r="CZ10" i="9"/>
  <c r="H479" i="15" s="1"/>
  <c r="J479" i="15" s="1"/>
  <c r="CZ9" i="9"/>
  <c r="H478" i="15" s="1"/>
  <c r="J478" i="15" s="1"/>
  <c r="CZ8" i="9"/>
  <c r="H477" i="15" s="1"/>
  <c r="J477" i="15" s="1"/>
  <c r="CZ7" i="9"/>
  <c r="H476" i="15" s="1"/>
  <c r="J476" i="15" s="1"/>
  <c r="CZ6" i="9"/>
  <c r="H475" i="15" s="1"/>
  <c r="J475" i="15" s="1"/>
  <c r="CZ5" i="9"/>
  <c r="H474" i="15" s="1"/>
  <c r="J474" i="15" s="1"/>
  <c r="CZ4" i="9"/>
  <c r="H473" i="15" s="1"/>
  <c r="J473" i="15" s="1"/>
  <c r="CZ3" i="9"/>
  <c r="H472" i="15" s="1"/>
  <c r="J472" i="15" s="1"/>
  <c r="CZ2" i="9"/>
  <c r="H471" i="15" s="1"/>
  <c r="J471" i="15" s="1"/>
  <c r="CJ81" i="8"/>
  <c r="G488" i="15" s="1"/>
  <c r="CJ80" i="8"/>
  <c r="G487" i="15" s="1"/>
  <c r="CJ79" i="8"/>
  <c r="G486" i="15" s="1"/>
  <c r="CJ78" i="8"/>
  <c r="G485" i="15" s="1"/>
  <c r="CJ77" i="8"/>
  <c r="G484" i="15" s="1"/>
  <c r="CJ76" i="8"/>
  <c r="G483" i="15" s="1"/>
  <c r="CJ75" i="8"/>
  <c r="G482" i="15" s="1"/>
  <c r="CJ74" i="8"/>
  <c r="G481" i="15" s="1"/>
  <c r="CJ73" i="8"/>
  <c r="G480" i="15" s="1"/>
  <c r="CJ72" i="8"/>
  <c r="G479" i="15" s="1"/>
  <c r="CJ71" i="8"/>
  <c r="G478" i="15" s="1"/>
  <c r="CJ70" i="8"/>
  <c r="G477" i="15" s="1"/>
  <c r="CJ69" i="8"/>
  <c r="G476" i="15" s="1"/>
  <c r="CJ68" i="8"/>
  <c r="G475" i="15" s="1"/>
  <c r="CJ67" i="8"/>
  <c r="G474" i="15" s="1"/>
  <c r="CJ66" i="8"/>
  <c r="G473" i="15" s="1"/>
  <c r="CJ65" i="8"/>
  <c r="G472" i="15" s="1"/>
  <c r="CJ64" i="8"/>
  <c r="G471" i="15" s="1"/>
  <c r="CJ63" i="8"/>
  <c r="G470" i="15" s="1"/>
  <c r="CJ62" i="8"/>
  <c r="G469" i="15" s="1"/>
  <c r="CJ61" i="8"/>
  <c r="G468" i="15" s="1"/>
  <c r="CJ60" i="8"/>
  <c r="G467" i="15" s="1"/>
  <c r="CJ59" i="8"/>
  <c r="G466" i="15" s="1"/>
  <c r="CJ58" i="8"/>
  <c r="G465" i="15" s="1"/>
  <c r="CJ57" i="8"/>
  <c r="G464" i="15" s="1"/>
  <c r="CJ56" i="8"/>
  <c r="G463" i="15" s="1"/>
  <c r="CJ55" i="8"/>
  <c r="G462" i="15" s="1"/>
  <c r="CJ54" i="8"/>
  <c r="G461" i="15" s="1"/>
  <c r="CJ53" i="8"/>
  <c r="G460" i="15" s="1"/>
  <c r="CJ52" i="8"/>
  <c r="G459" i="15" s="1"/>
  <c r="CJ51" i="8"/>
  <c r="G458" i="15" s="1"/>
  <c r="CJ50" i="8"/>
  <c r="G457" i="15" s="1"/>
  <c r="CJ49" i="8"/>
  <c r="G456" i="15" s="1"/>
  <c r="CJ48" i="8"/>
  <c r="G455" i="15" s="1"/>
  <c r="CJ47" i="8"/>
  <c r="G454" i="15" s="1"/>
  <c r="CJ46" i="8"/>
  <c r="G453" i="15" s="1"/>
  <c r="CJ45" i="8"/>
  <c r="G452" i="15" s="1"/>
  <c r="CJ44" i="8"/>
  <c r="G451" i="15" s="1"/>
  <c r="CJ43" i="8"/>
  <c r="G450" i="15" s="1"/>
  <c r="CJ42" i="8"/>
  <c r="G449" i="15" s="1"/>
  <c r="CJ41" i="8"/>
  <c r="G448" i="15" s="1"/>
  <c r="CJ40" i="8"/>
  <c r="G447" i="15" s="1"/>
  <c r="CJ39" i="8"/>
  <c r="G446" i="15" s="1"/>
  <c r="CJ38" i="8"/>
  <c r="G445" i="15" s="1"/>
  <c r="CJ37" i="8"/>
  <c r="G444" i="15" s="1"/>
  <c r="CJ36" i="8"/>
  <c r="G443" i="15" s="1"/>
  <c r="CJ35" i="8"/>
  <c r="G442" i="15" s="1"/>
  <c r="CJ34" i="8"/>
  <c r="G441" i="15" s="1"/>
  <c r="CJ33" i="8"/>
  <c r="G440" i="15" s="1"/>
  <c r="CJ32" i="8"/>
  <c r="G439" i="15" s="1"/>
  <c r="CJ31" i="8"/>
  <c r="G438" i="15" s="1"/>
  <c r="CJ30" i="8"/>
  <c r="G437" i="15" s="1"/>
  <c r="CJ29" i="8"/>
  <c r="G436" i="15" s="1"/>
  <c r="CJ28" i="8"/>
  <c r="G435" i="15" s="1"/>
  <c r="CJ27" i="8"/>
  <c r="G434" i="15" s="1"/>
  <c r="CJ26" i="8"/>
  <c r="G433" i="15" s="1"/>
  <c r="CJ25" i="8"/>
  <c r="G432" i="15" s="1"/>
  <c r="CJ24" i="8"/>
  <c r="G431" i="15" s="1"/>
  <c r="CJ23" i="8"/>
  <c r="G430" i="15" s="1"/>
  <c r="CJ22" i="8"/>
  <c r="G429" i="15" s="1"/>
  <c r="CJ21" i="8"/>
  <c r="G428" i="15" s="1"/>
  <c r="CJ20" i="8"/>
  <c r="G427" i="15" s="1"/>
  <c r="CJ19" i="8"/>
  <c r="G426" i="15" s="1"/>
  <c r="CJ18" i="8"/>
  <c r="G425" i="15" s="1"/>
  <c r="CJ17" i="8"/>
  <c r="G424" i="15" s="1"/>
  <c r="CJ16" i="8"/>
  <c r="G423" i="15" s="1"/>
  <c r="CJ15" i="8"/>
  <c r="G422" i="15" s="1"/>
  <c r="CJ14" i="8"/>
  <c r="G421" i="15" s="1"/>
  <c r="CJ13" i="8"/>
  <c r="G420" i="15" s="1"/>
  <c r="CJ12" i="8"/>
  <c r="G419" i="15" s="1"/>
  <c r="CJ11" i="8"/>
  <c r="G418" i="15" s="1"/>
  <c r="CJ10" i="8"/>
  <c r="G417" i="15" s="1"/>
  <c r="CJ9" i="8"/>
  <c r="G416" i="15" s="1"/>
  <c r="CJ8" i="8"/>
  <c r="G415" i="15" s="1"/>
  <c r="CJ7" i="8"/>
  <c r="G414" i="15" s="1"/>
  <c r="CJ6" i="8"/>
  <c r="G413" i="15" s="1"/>
  <c r="CJ5" i="8"/>
  <c r="G412" i="15" s="1"/>
  <c r="CJ4" i="8"/>
  <c r="G411" i="15" s="1"/>
  <c r="CJ3" i="8"/>
  <c r="G410" i="15" s="1"/>
  <c r="CJ2" i="8"/>
  <c r="G409" i="15" s="1"/>
  <c r="DP81" i="7"/>
  <c r="F422" i="15" s="1"/>
  <c r="DP80" i="7"/>
  <c r="F421" i="15" s="1"/>
  <c r="DP79" i="7"/>
  <c r="F420" i="15" s="1"/>
  <c r="DP78" i="7"/>
  <c r="F419" i="15" s="1"/>
  <c r="DP77" i="7"/>
  <c r="F418" i="15" s="1"/>
  <c r="DP76" i="7"/>
  <c r="F417" i="15" s="1"/>
  <c r="DP75" i="7"/>
  <c r="F416" i="15" s="1"/>
  <c r="DP74" i="7"/>
  <c r="F415" i="15" s="1"/>
  <c r="DP73" i="7"/>
  <c r="F414" i="15" s="1"/>
  <c r="DP72" i="7"/>
  <c r="F413" i="15" s="1"/>
  <c r="DP71" i="7"/>
  <c r="F412" i="15" s="1"/>
  <c r="DP70" i="7"/>
  <c r="F411" i="15" s="1"/>
  <c r="DP69" i="7"/>
  <c r="F410" i="15" s="1"/>
  <c r="DP68" i="7"/>
  <c r="F409" i="15" s="1"/>
  <c r="DP67" i="7"/>
  <c r="F408" i="15" s="1"/>
  <c r="DP66" i="7"/>
  <c r="F407" i="15" s="1"/>
  <c r="DP65" i="7"/>
  <c r="F406" i="15" s="1"/>
  <c r="DP64" i="7"/>
  <c r="F405" i="15" s="1"/>
  <c r="DP63" i="7"/>
  <c r="F404" i="15" s="1"/>
  <c r="DP62" i="7"/>
  <c r="F403" i="15" s="1"/>
  <c r="DP61" i="7"/>
  <c r="F402" i="15" s="1"/>
  <c r="DP60" i="7"/>
  <c r="F401" i="15" s="1"/>
  <c r="DP59" i="7"/>
  <c r="F400" i="15" s="1"/>
  <c r="DP58" i="7"/>
  <c r="F399" i="15" s="1"/>
  <c r="DP57" i="7"/>
  <c r="F398" i="15" s="1"/>
  <c r="DP56" i="7"/>
  <c r="F397" i="15" s="1"/>
  <c r="DP55" i="7"/>
  <c r="F396" i="15" s="1"/>
  <c r="DP54" i="7"/>
  <c r="F395" i="15" s="1"/>
  <c r="DP53" i="7"/>
  <c r="F394" i="15" s="1"/>
  <c r="DP52" i="7"/>
  <c r="F393" i="15" s="1"/>
  <c r="DP51" i="7"/>
  <c r="F392" i="15" s="1"/>
  <c r="DP50" i="7"/>
  <c r="F391" i="15" s="1"/>
  <c r="DP49" i="7"/>
  <c r="F390" i="15" s="1"/>
  <c r="DP48" i="7"/>
  <c r="F389" i="15" s="1"/>
  <c r="DP47" i="7"/>
  <c r="F388" i="15" s="1"/>
  <c r="DP46" i="7"/>
  <c r="F387" i="15" s="1"/>
  <c r="DP45" i="7"/>
  <c r="F386" i="15" s="1"/>
  <c r="DP44" i="7"/>
  <c r="F385" i="15" s="1"/>
  <c r="DP43" i="7"/>
  <c r="F384" i="15" s="1"/>
  <c r="DP42" i="7"/>
  <c r="F383" i="15" s="1"/>
  <c r="DP41" i="7"/>
  <c r="F382" i="15" s="1"/>
  <c r="DP40" i="7"/>
  <c r="F381" i="15" s="1"/>
  <c r="DP39" i="7"/>
  <c r="F380" i="15" s="1"/>
  <c r="DP38" i="7"/>
  <c r="F379" i="15" s="1"/>
  <c r="DP37" i="7"/>
  <c r="F378" i="15" s="1"/>
  <c r="DP36" i="7"/>
  <c r="F377" i="15" s="1"/>
  <c r="DP35" i="7"/>
  <c r="F376" i="15" s="1"/>
  <c r="DP34" i="7"/>
  <c r="F375" i="15" s="1"/>
  <c r="DP33" i="7"/>
  <c r="F374" i="15" s="1"/>
  <c r="DP32" i="7"/>
  <c r="F373" i="15" s="1"/>
  <c r="DP31" i="7"/>
  <c r="F372" i="15" s="1"/>
  <c r="DP30" i="7"/>
  <c r="F371" i="15" s="1"/>
  <c r="DP29" i="7"/>
  <c r="F370" i="15" s="1"/>
  <c r="DP28" i="7"/>
  <c r="F369" i="15" s="1"/>
  <c r="DP27" i="7"/>
  <c r="F368" i="15" s="1"/>
  <c r="DP26" i="7"/>
  <c r="F367" i="15" s="1"/>
  <c r="DP25" i="7"/>
  <c r="F366" i="15" s="1"/>
  <c r="DP24" i="7"/>
  <c r="F365" i="15" s="1"/>
  <c r="DP23" i="7"/>
  <c r="F364" i="15" s="1"/>
  <c r="DP22" i="7"/>
  <c r="F363" i="15" s="1"/>
  <c r="DP21" i="7"/>
  <c r="F362" i="15" s="1"/>
  <c r="DP20" i="7"/>
  <c r="F361" i="15" s="1"/>
  <c r="DP19" i="7"/>
  <c r="F360" i="15" s="1"/>
  <c r="DP18" i="7"/>
  <c r="F359" i="15" s="1"/>
  <c r="DP17" i="7"/>
  <c r="F358" i="15" s="1"/>
  <c r="DP16" i="7"/>
  <c r="F357" i="15" s="1"/>
  <c r="DP15" i="7"/>
  <c r="F356" i="15" s="1"/>
  <c r="DP14" i="7"/>
  <c r="F355" i="15" s="1"/>
  <c r="DP13" i="7"/>
  <c r="F354" i="15" s="1"/>
  <c r="DP12" i="7"/>
  <c r="F353" i="15" s="1"/>
  <c r="DP11" i="7"/>
  <c r="F352" i="15" s="1"/>
  <c r="DP10" i="7"/>
  <c r="F351" i="15" s="1"/>
  <c r="DP9" i="7"/>
  <c r="F350" i="15" s="1"/>
  <c r="DP8" i="7"/>
  <c r="F349" i="15" s="1"/>
  <c r="DP7" i="7"/>
  <c r="F348" i="15" s="1"/>
  <c r="DP6" i="7"/>
  <c r="F347" i="15" s="1"/>
  <c r="DP5" i="7"/>
  <c r="F346" i="15" s="1"/>
  <c r="DP4" i="7"/>
  <c r="F345" i="15" s="1"/>
  <c r="DP3" i="7"/>
  <c r="F344" i="15" s="1"/>
  <c r="DP2" i="7"/>
  <c r="F343" i="15" s="1"/>
  <c r="CN81" i="6"/>
  <c r="E360" i="15" s="1"/>
  <c r="CN80" i="6"/>
  <c r="E359" i="15" s="1"/>
  <c r="CN79" i="6"/>
  <c r="E358" i="15" s="1"/>
  <c r="CN78" i="6"/>
  <c r="E357" i="15" s="1"/>
  <c r="CN77" i="6"/>
  <c r="E356" i="15" s="1"/>
  <c r="CN76" i="6"/>
  <c r="E355" i="15" s="1"/>
  <c r="CN75" i="6"/>
  <c r="E354" i="15" s="1"/>
  <c r="CN74" i="6"/>
  <c r="E353" i="15" s="1"/>
  <c r="CN73" i="6"/>
  <c r="E352" i="15" s="1"/>
  <c r="CN72" i="6"/>
  <c r="E351" i="15" s="1"/>
  <c r="CN71" i="6"/>
  <c r="E350" i="15" s="1"/>
  <c r="CN70" i="6"/>
  <c r="E349" i="15" s="1"/>
  <c r="CN69" i="6"/>
  <c r="E348" i="15" s="1"/>
  <c r="CN68" i="6"/>
  <c r="E347" i="15" s="1"/>
  <c r="CN67" i="6"/>
  <c r="E346" i="15" s="1"/>
  <c r="CN66" i="6"/>
  <c r="E345" i="15" s="1"/>
  <c r="CN65" i="6"/>
  <c r="E344" i="15" s="1"/>
  <c r="CN64" i="6"/>
  <c r="E343" i="15" s="1"/>
  <c r="CN63" i="6"/>
  <c r="E342" i="15" s="1"/>
  <c r="CN62" i="6"/>
  <c r="E341" i="15" s="1"/>
  <c r="CN61" i="6"/>
  <c r="E340" i="15" s="1"/>
  <c r="CN60" i="6"/>
  <c r="E339" i="15" s="1"/>
  <c r="CN59" i="6"/>
  <c r="E338" i="15" s="1"/>
  <c r="CN58" i="6"/>
  <c r="E337" i="15" s="1"/>
  <c r="CN57" i="6"/>
  <c r="E336" i="15" s="1"/>
  <c r="CN56" i="6"/>
  <c r="E335" i="15" s="1"/>
  <c r="CN55" i="6"/>
  <c r="E334" i="15" s="1"/>
  <c r="CN54" i="6"/>
  <c r="E333" i="15" s="1"/>
  <c r="CN53" i="6"/>
  <c r="E332" i="15" s="1"/>
  <c r="CN52" i="6"/>
  <c r="E331" i="15" s="1"/>
  <c r="CN51" i="6"/>
  <c r="E330" i="15" s="1"/>
  <c r="CN50" i="6"/>
  <c r="E329" i="15" s="1"/>
  <c r="CN49" i="6"/>
  <c r="E328" i="15" s="1"/>
  <c r="CN48" i="6"/>
  <c r="E327" i="15" s="1"/>
  <c r="CN47" i="6"/>
  <c r="E326" i="15" s="1"/>
  <c r="CN46" i="6"/>
  <c r="E325" i="15" s="1"/>
  <c r="CN45" i="6"/>
  <c r="E324" i="15" s="1"/>
  <c r="CN44" i="6"/>
  <c r="E323" i="15" s="1"/>
  <c r="CN43" i="6"/>
  <c r="E322" i="15" s="1"/>
  <c r="CN42" i="6"/>
  <c r="E321" i="15" s="1"/>
  <c r="CN41" i="6"/>
  <c r="E320" i="15" s="1"/>
  <c r="CN40" i="6"/>
  <c r="E319" i="15" s="1"/>
  <c r="CN39" i="6"/>
  <c r="E318" i="15" s="1"/>
  <c r="CN38" i="6"/>
  <c r="E317" i="15" s="1"/>
  <c r="CN37" i="6"/>
  <c r="E316" i="15" s="1"/>
  <c r="CN36" i="6"/>
  <c r="E315" i="15" s="1"/>
  <c r="CN35" i="6"/>
  <c r="E314" i="15" s="1"/>
  <c r="CN34" i="6"/>
  <c r="E313" i="15" s="1"/>
  <c r="CN33" i="6"/>
  <c r="E312" i="15" s="1"/>
  <c r="CN32" i="6"/>
  <c r="E311" i="15" s="1"/>
  <c r="CN31" i="6"/>
  <c r="E310" i="15" s="1"/>
  <c r="CN30" i="6"/>
  <c r="E309" i="15" s="1"/>
  <c r="CN29" i="6"/>
  <c r="E308" i="15" s="1"/>
  <c r="CN28" i="6"/>
  <c r="E307" i="15" s="1"/>
  <c r="CN27" i="6"/>
  <c r="E306" i="15" s="1"/>
  <c r="CN26" i="6"/>
  <c r="E305" i="15" s="1"/>
  <c r="CN25" i="6"/>
  <c r="E304" i="15" s="1"/>
  <c r="CN24" i="6"/>
  <c r="E303" i="15" s="1"/>
  <c r="CN23" i="6"/>
  <c r="E302" i="15" s="1"/>
  <c r="CN22" i="6"/>
  <c r="E301" i="15" s="1"/>
  <c r="CN21" i="6"/>
  <c r="E300" i="15" s="1"/>
  <c r="CN20" i="6"/>
  <c r="E299" i="15" s="1"/>
  <c r="CN19" i="6"/>
  <c r="E298" i="15" s="1"/>
  <c r="CN18" i="6"/>
  <c r="E297" i="15" s="1"/>
  <c r="CN17" i="6"/>
  <c r="E296" i="15" s="1"/>
  <c r="CN16" i="6"/>
  <c r="E295" i="15" s="1"/>
  <c r="CN15" i="6"/>
  <c r="E294" i="15" s="1"/>
  <c r="CN14" i="6"/>
  <c r="E293" i="15" s="1"/>
  <c r="CN13" i="6"/>
  <c r="E292" i="15" s="1"/>
  <c r="CN12" i="6"/>
  <c r="E291" i="15" s="1"/>
  <c r="CN11" i="6"/>
  <c r="E290" i="15" s="1"/>
  <c r="CN10" i="6"/>
  <c r="E289" i="15" s="1"/>
  <c r="CN9" i="6"/>
  <c r="E288" i="15" s="1"/>
  <c r="CN8" i="6"/>
  <c r="E287" i="15" s="1"/>
  <c r="CN7" i="6"/>
  <c r="E286" i="15" s="1"/>
  <c r="CN6" i="6"/>
  <c r="E285" i="15" s="1"/>
  <c r="CN5" i="6"/>
  <c r="E284" i="15" s="1"/>
  <c r="CN4" i="6"/>
  <c r="E283" i="15" s="1"/>
  <c r="CN3" i="6"/>
  <c r="E282" i="15" s="1"/>
  <c r="CN2" i="6"/>
  <c r="E281" i="15" s="1"/>
  <c r="J469" i="15" l="1"/>
  <c r="J426" i="15"/>
  <c r="J436" i="15"/>
  <c r="J452" i="15"/>
  <c r="J425" i="15"/>
  <c r="J467" i="15"/>
  <c r="J443" i="15"/>
  <c r="J449" i="15"/>
  <c r="J454" i="15"/>
  <c r="J447" i="15"/>
  <c r="J468" i="15"/>
  <c r="J464" i="15"/>
  <c r="J441" i="15"/>
  <c r="J450" i="15"/>
  <c r="J435" i="15"/>
  <c r="J446" i="15"/>
  <c r="J456" i="15"/>
  <c r="J442" i="15"/>
  <c r="J430" i="15"/>
  <c r="J462" i="15"/>
  <c r="J437" i="15"/>
  <c r="J457" i="15"/>
  <c r="J434" i="15"/>
  <c r="J429" i="15"/>
  <c r="J440" i="15"/>
  <c r="J470" i="15"/>
  <c r="J431" i="15"/>
  <c r="J422" i="15"/>
  <c r="J453" i="15"/>
  <c r="J427" i="15"/>
  <c r="J428" i="15"/>
  <c r="J461" i="15"/>
  <c r="J458" i="15"/>
  <c r="J444" i="15"/>
  <c r="J463" i="15"/>
  <c r="J424" i="15"/>
  <c r="J433" i="15"/>
  <c r="J459" i="15"/>
  <c r="J460" i="15"/>
  <c r="J423" i="15"/>
  <c r="J432" i="15"/>
  <c r="J445" i="15"/>
  <c r="J466" i="15"/>
  <c r="J439" i="15"/>
  <c r="J451" i="15"/>
  <c r="J438" i="15"/>
  <c r="J455" i="15"/>
  <c r="J448" i="15"/>
  <c r="J465" i="15"/>
  <c r="ES2" i="9"/>
  <c r="FX2" i="7"/>
  <c r="IK81" i="7"/>
  <c r="IJ81" i="7"/>
  <c r="IK80" i="7"/>
  <c r="IL80" i="7" s="1"/>
  <c r="IJ80" i="7"/>
  <c r="IK79" i="7"/>
  <c r="IL79" i="7" s="1"/>
  <c r="IJ79" i="7"/>
  <c r="IK78" i="7"/>
  <c r="IJ78" i="7"/>
  <c r="IK77" i="7"/>
  <c r="IJ77" i="7"/>
  <c r="IK76" i="7"/>
  <c r="IJ76" i="7"/>
  <c r="IK75" i="7"/>
  <c r="IJ75" i="7"/>
  <c r="IK74" i="7"/>
  <c r="IL74" i="7" s="1"/>
  <c r="IJ74" i="7"/>
  <c r="IK73" i="7"/>
  <c r="IJ73" i="7"/>
  <c r="IK72" i="7"/>
  <c r="IJ72" i="7"/>
  <c r="IL72" i="7" s="1"/>
  <c r="IK71" i="7"/>
  <c r="IJ71" i="7"/>
  <c r="IK70" i="7"/>
  <c r="IL70" i="7" s="1"/>
  <c r="IJ70" i="7"/>
  <c r="IK69" i="7"/>
  <c r="IL69" i="7" s="1"/>
  <c r="IJ69" i="7"/>
  <c r="IK68" i="7"/>
  <c r="IJ68" i="7"/>
  <c r="IK67" i="7"/>
  <c r="IJ67" i="7"/>
  <c r="IK66" i="7"/>
  <c r="IJ66" i="7"/>
  <c r="IK65" i="7"/>
  <c r="IL65" i="7" s="1"/>
  <c r="IJ65" i="7"/>
  <c r="IK64" i="7"/>
  <c r="IJ64" i="7"/>
  <c r="IK63" i="7"/>
  <c r="IJ63" i="7"/>
  <c r="IK62" i="7"/>
  <c r="IL62" i="7" s="1"/>
  <c r="IJ62" i="7"/>
  <c r="IK61" i="7"/>
  <c r="IL61" i="7" s="1"/>
  <c r="IJ61" i="7"/>
  <c r="IK60" i="7"/>
  <c r="IJ60" i="7"/>
  <c r="IK59" i="7"/>
  <c r="IJ59" i="7"/>
  <c r="IK58" i="7"/>
  <c r="IL58" i="7" s="1"/>
  <c r="IJ58" i="7"/>
  <c r="IK57" i="7"/>
  <c r="IL57" i="7" s="1"/>
  <c r="IJ57" i="7"/>
  <c r="IK56" i="7"/>
  <c r="IJ56" i="7"/>
  <c r="IK55" i="7"/>
  <c r="IL55" i="7" s="1"/>
  <c r="IJ55" i="7"/>
  <c r="IK54" i="7"/>
  <c r="IJ54" i="7"/>
  <c r="IK53" i="7"/>
  <c r="IJ53" i="7"/>
  <c r="IK52" i="7"/>
  <c r="IJ52" i="7"/>
  <c r="IK51" i="7"/>
  <c r="IJ51" i="7"/>
  <c r="IK50" i="7"/>
  <c r="IL50" i="7" s="1"/>
  <c r="IJ50" i="7"/>
  <c r="IK49" i="7"/>
  <c r="IJ49" i="7"/>
  <c r="IK48" i="7"/>
  <c r="IJ48" i="7"/>
  <c r="IL48" i="7" s="1"/>
  <c r="IK47" i="7"/>
  <c r="IJ47" i="7"/>
  <c r="IK46" i="7"/>
  <c r="IJ46" i="7"/>
  <c r="IK45" i="7"/>
  <c r="IJ45" i="7"/>
  <c r="IK44" i="7"/>
  <c r="IL44" i="7" s="1"/>
  <c r="IJ44" i="7"/>
  <c r="IK43" i="7"/>
  <c r="IL43" i="7" s="1"/>
  <c r="IJ43" i="7"/>
  <c r="IK42" i="7"/>
  <c r="IJ42" i="7"/>
  <c r="IK41" i="7"/>
  <c r="IJ41" i="7"/>
  <c r="IK40" i="7"/>
  <c r="IL40" i="7" s="1"/>
  <c r="IJ40" i="7"/>
  <c r="IK39" i="7"/>
  <c r="IJ39" i="7"/>
  <c r="IK38" i="7"/>
  <c r="IJ38" i="7"/>
  <c r="IK37" i="7"/>
  <c r="IL37" i="7" s="1"/>
  <c r="IJ37" i="7"/>
  <c r="IK36" i="7"/>
  <c r="IJ36" i="7"/>
  <c r="IK35" i="7"/>
  <c r="IJ35" i="7"/>
  <c r="IK34" i="7"/>
  <c r="IL34" i="7" s="1"/>
  <c r="IJ34" i="7"/>
  <c r="IK33" i="7"/>
  <c r="IJ33" i="7"/>
  <c r="IK32" i="7"/>
  <c r="IL32" i="7" s="1"/>
  <c r="IJ32" i="7"/>
  <c r="IK31" i="7"/>
  <c r="IJ31" i="7"/>
  <c r="IK30" i="7"/>
  <c r="IJ30" i="7"/>
  <c r="IK29" i="7"/>
  <c r="IL29" i="7" s="1"/>
  <c r="IJ29" i="7"/>
  <c r="IK28" i="7"/>
  <c r="IL28" i="7" s="1"/>
  <c r="IJ28" i="7"/>
  <c r="IK27" i="7"/>
  <c r="IJ27" i="7"/>
  <c r="IK26" i="7"/>
  <c r="IL26" i="7" s="1"/>
  <c r="IJ26" i="7"/>
  <c r="IK25" i="7"/>
  <c r="IJ25" i="7"/>
  <c r="IK24" i="7"/>
  <c r="IL24" i="7" s="1"/>
  <c r="IJ24" i="7"/>
  <c r="IK23" i="7"/>
  <c r="IJ23" i="7"/>
  <c r="IK22" i="7"/>
  <c r="IJ22" i="7"/>
  <c r="IK21" i="7"/>
  <c r="IJ21" i="7"/>
  <c r="IK20" i="7"/>
  <c r="IJ20" i="7"/>
  <c r="IK19" i="7"/>
  <c r="IJ19" i="7"/>
  <c r="IK18" i="7"/>
  <c r="IJ18" i="7"/>
  <c r="IK17" i="7"/>
  <c r="IL17" i="7" s="1"/>
  <c r="IJ17" i="7"/>
  <c r="IK16" i="7"/>
  <c r="IL16" i="7" s="1"/>
  <c r="IJ16" i="7"/>
  <c r="IK15" i="7"/>
  <c r="IJ15" i="7"/>
  <c r="IK14" i="7"/>
  <c r="IJ14" i="7"/>
  <c r="IK13" i="7"/>
  <c r="IL13" i="7" s="1"/>
  <c r="IJ13" i="7"/>
  <c r="IK12" i="7"/>
  <c r="IJ12" i="7"/>
  <c r="IK11" i="7"/>
  <c r="IL11" i="7" s="1"/>
  <c r="IJ11" i="7"/>
  <c r="IK10" i="7"/>
  <c r="IL10" i="7" s="1"/>
  <c r="IJ10" i="7"/>
  <c r="IK9" i="7"/>
  <c r="IJ9" i="7"/>
  <c r="IK8" i="7"/>
  <c r="IL8" i="7" s="1"/>
  <c r="IJ8" i="7"/>
  <c r="IK7" i="7"/>
  <c r="IL7" i="7" s="1"/>
  <c r="IJ7" i="7"/>
  <c r="IK6" i="7"/>
  <c r="IJ6" i="7"/>
  <c r="IK5" i="7"/>
  <c r="IL5" i="7" s="1"/>
  <c r="IJ5" i="7"/>
  <c r="IK4" i="7"/>
  <c r="IJ4" i="7"/>
  <c r="IK3" i="7"/>
  <c r="IJ3" i="7"/>
  <c r="IK2" i="7"/>
  <c r="IL2" i="7" s="1"/>
  <c r="IJ2" i="7"/>
  <c r="IL52" i="7"/>
  <c r="IL35" i="7"/>
  <c r="IL64" i="7"/>
  <c r="IL67" i="7"/>
  <c r="HF81" i="9"/>
  <c r="HE81" i="9"/>
  <c r="HG81" i="9"/>
  <c r="HF80" i="9"/>
  <c r="HG80" i="9" s="1"/>
  <c r="HE80" i="9"/>
  <c r="HF79" i="9"/>
  <c r="HE79" i="9"/>
  <c r="HF78" i="9"/>
  <c r="HE78" i="9"/>
  <c r="HG78" i="9"/>
  <c r="HF77" i="9"/>
  <c r="HE77" i="9"/>
  <c r="HF76" i="9"/>
  <c r="HE76" i="9"/>
  <c r="HF75" i="9"/>
  <c r="HE75" i="9"/>
  <c r="HG75" i="9" s="1"/>
  <c r="HF74" i="9"/>
  <c r="HE74" i="9"/>
  <c r="HF73" i="9"/>
  <c r="HE73" i="9"/>
  <c r="HG73" i="9"/>
  <c r="HF72" i="9"/>
  <c r="HG72" i="9" s="1"/>
  <c r="HE72" i="9"/>
  <c r="HF71" i="9"/>
  <c r="HE71" i="9"/>
  <c r="HF70" i="9"/>
  <c r="HE70" i="9"/>
  <c r="HG70" i="9"/>
  <c r="HF69" i="9"/>
  <c r="HG69" i="9" s="1"/>
  <c r="HE69" i="9"/>
  <c r="HF68" i="9"/>
  <c r="HE68" i="9"/>
  <c r="HF67" i="9"/>
  <c r="HG67" i="9" s="1"/>
  <c r="HE67" i="9"/>
  <c r="HF66" i="9"/>
  <c r="HE66" i="9"/>
  <c r="HF65" i="9"/>
  <c r="HE65" i="9"/>
  <c r="HF64" i="9"/>
  <c r="HE64" i="9"/>
  <c r="HF63" i="9"/>
  <c r="HG63" i="9" s="1"/>
  <c r="HE63" i="9"/>
  <c r="HF62" i="9"/>
  <c r="HE62" i="9"/>
  <c r="HF61" i="9"/>
  <c r="HG61" i="9" s="1"/>
  <c r="HE61" i="9"/>
  <c r="HF60" i="9"/>
  <c r="HE60" i="9"/>
  <c r="HF59" i="9"/>
  <c r="HE59" i="9"/>
  <c r="HF58" i="9"/>
  <c r="HE58" i="9"/>
  <c r="HG58" i="9" s="1"/>
  <c r="HF57" i="9"/>
  <c r="HE57" i="9"/>
  <c r="HF56" i="9"/>
  <c r="HG56" i="9" s="1"/>
  <c r="HE56" i="9"/>
  <c r="HF55" i="9"/>
  <c r="HG55" i="9" s="1"/>
  <c r="HE55" i="9"/>
  <c r="HF54" i="9"/>
  <c r="HE54" i="9"/>
  <c r="HG54" i="9" s="1"/>
  <c r="HF53" i="9"/>
  <c r="HG53" i="9" s="1"/>
  <c r="HE53" i="9"/>
  <c r="HF52" i="9"/>
  <c r="HE52" i="9"/>
  <c r="HG52" i="9" s="1"/>
  <c r="HF51" i="9"/>
  <c r="HG51" i="9" s="1"/>
  <c r="HE51" i="9"/>
  <c r="HF50" i="9"/>
  <c r="HE50" i="9"/>
  <c r="HG50" i="9" s="1"/>
  <c r="HF49" i="9"/>
  <c r="HE49" i="9"/>
  <c r="HF48" i="9"/>
  <c r="HE48" i="9"/>
  <c r="HF47" i="9"/>
  <c r="HG47" i="9" s="1"/>
  <c r="HE47" i="9"/>
  <c r="HF46" i="9"/>
  <c r="HE46" i="9"/>
  <c r="HF45" i="9"/>
  <c r="HG45" i="9" s="1"/>
  <c r="HE45" i="9"/>
  <c r="HF44" i="9"/>
  <c r="HE44" i="9"/>
  <c r="HG44" i="9" s="1"/>
  <c r="HF43" i="9"/>
  <c r="HE43" i="9"/>
  <c r="HF42" i="9"/>
  <c r="HE42" i="9"/>
  <c r="HG42" i="9" s="1"/>
  <c r="HF41" i="9"/>
  <c r="HE41" i="9"/>
  <c r="HF40" i="9"/>
  <c r="HG40" i="9" s="1"/>
  <c r="HE40" i="9"/>
  <c r="HF39" i="9"/>
  <c r="HG39" i="9" s="1"/>
  <c r="HE39" i="9"/>
  <c r="HF38" i="9"/>
  <c r="HG38" i="9" s="1"/>
  <c r="HE38" i="9"/>
  <c r="HF37" i="9"/>
  <c r="HG37" i="9" s="1"/>
  <c r="HE37" i="9"/>
  <c r="HF36" i="9"/>
  <c r="HE36" i="9"/>
  <c r="HG36" i="9" s="1"/>
  <c r="HF35" i="9"/>
  <c r="HG35" i="9" s="1"/>
  <c r="HE35" i="9"/>
  <c r="HF34" i="9"/>
  <c r="HE34" i="9"/>
  <c r="HG34" i="9" s="1"/>
  <c r="HF33" i="9"/>
  <c r="HE33" i="9"/>
  <c r="HF32" i="9"/>
  <c r="HE32" i="9"/>
  <c r="HF31" i="9"/>
  <c r="HG31" i="9" s="1"/>
  <c r="HE31" i="9"/>
  <c r="HF30" i="9"/>
  <c r="HE30" i="9"/>
  <c r="HF29" i="9"/>
  <c r="HG29" i="9" s="1"/>
  <c r="HE29" i="9"/>
  <c r="HF28" i="9"/>
  <c r="HE28" i="9"/>
  <c r="HF27" i="9"/>
  <c r="HE27" i="9"/>
  <c r="HF26" i="9"/>
  <c r="HE26" i="9"/>
  <c r="HG26" i="9" s="1"/>
  <c r="HF25" i="9"/>
  <c r="HE25" i="9"/>
  <c r="HF24" i="9"/>
  <c r="HG24" i="9" s="1"/>
  <c r="HE24" i="9"/>
  <c r="HF23" i="9"/>
  <c r="HG23" i="9" s="1"/>
  <c r="HE23" i="9"/>
  <c r="HF22" i="9"/>
  <c r="HE22" i="9"/>
  <c r="HG22" i="9" s="1"/>
  <c r="HF21" i="9"/>
  <c r="HG21" i="9" s="1"/>
  <c r="HE21" i="9"/>
  <c r="HF20" i="9"/>
  <c r="HE20" i="9"/>
  <c r="HG20" i="9" s="1"/>
  <c r="HF19" i="9"/>
  <c r="HG19" i="9" s="1"/>
  <c r="HE19" i="9"/>
  <c r="HF18" i="9"/>
  <c r="HE18" i="9"/>
  <c r="HG18" i="9" s="1"/>
  <c r="HF17" i="9"/>
  <c r="HE17" i="9"/>
  <c r="HF16" i="9"/>
  <c r="HE16" i="9"/>
  <c r="HF15" i="9"/>
  <c r="HG15" i="9" s="1"/>
  <c r="HE15" i="9"/>
  <c r="HF14" i="9"/>
  <c r="HG14" i="9" s="1"/>
  <c r="HE14" i="9"/>
  <c r="HF13" i="9"/>
  <c r="HG13" i="9" s="1"/>
  <c r="HE13" i="9"/>
  <c r="HF12" i="9"/>
  <c r="HE12" i="9"/>
  <c r="HG12" i="9"/>
  <c r="HF11" i="9"/>
  <c r="HG11" i="9" s="1"/>
  <c r="HE11" i="9"/>
  <c r="HF10" i="9"/>
  <c r="HE10" i="9"/>
  <c r="HF9" i="9"/>
  <c r="HG9" i="9" s="1"/>
  <c r="HE9" i="9"/>
  <c r="HF8" i="9"/>
  <c r="HG8" i="9" s="1"/>
  <c r="HE8" i="9"/>
  <c r="HF7" i="9"/>
  <c r="HE7" i="9"/>
  <c r="HF6" i="9"/>
  <c r="HE6" i="9"/>
  <c r="HF5" i="9"/>
  <c r="HE5" i="9"/>
  <c r="HG5" i="9"/>
  <c r="HF4" i="9"/>
  <c r="HG4" i="9" s="1"/>
  <c r="HE4" i="9"/>
  <c r="HF3" i="9"/>
  <c r="HE3" i="9"/>
  <c r="HF2" i="9"/>
  <c r="HE2" i="9"/>
  <c r="HG2" i="9"/>
  <c r="ET2" i="9"/>
  <c r="ET81" i="9"/>
  <c r="ES81" i="9"/>
  <c r="ET80" i="9"/>
  <c r="ES80" i="9"/>
  <c r="ET79" i="9"/>
  <c r="ES79" i="9"/>
  <c r="ET78" i="9"/>
  <c r="ES78" i="9"/>
  <c r="ET77" i="9"/>
  <c r="ES77" i="9"/>
  <c r="ET76" i="9"/>
  <c r="EU76" i="9" s="1"/>
  <c r="H545" i="16" s="1"/>
  <c r="J545" i="16" s="1"/>
  <c r="ES76" i="9"/>
  <c r="ET75" i="9"/>
  <c r="ES75" i="9"/>
  <c r="ET74" i="9"/>
  <c r="ES74" i="9"/>
  <c r="EU74" i="9"/>
  <c r="H543" i="16" s="1"/>
  <c r="J543" i="16" s="1"/>
  <c r="ET73" i="9"/>
  <c r="EU73" i="9" s="1"/>
  <c r="H542" i="16" s="1"/>
  <c r="J542" i="16" s="1"/>
  <c r="ES73" i="9"/>
  <c r="ET72" i="9"/>
  <c r="ES72" i="9"/>
  <c r="EU72" i="9"/>
  <c r="H541" i="16" s="1"/>
  <c r="J541" i="16" s="1"/>
  <c r="ET71" i="9"/>
  <c r="EU71" i="9" s="1"/>
  <c r="H540" i="16" s="1"/>
  <c r="J540" i="16" s="1"/>
  <c r="ES71" i="9"/>
  <c r="ET70" i="9"/>
  <c r="ES70" i="9"/>
  <c r="ET69" i="9"/>
  <c r="ES69" i="9"/>
  <c r="ET68" i="9"/>
  <c r="EU68" i="9" s="1"/>
  <c r="H537" i="16" s="1"/>
  <c r="J537" i="16" s="1"/>
  <c r="ES68" i="9"/>
  <c r="ET67" i="9"/>
  <c r="ES67" i="9"/>
  <c r="EU67" i="9" s="1"/>
  <c r="H536" i="16" s="1"/>
  <c r="J536" i="16" s="1"/>
  <c r="ET66" i="9"/>
  <c r="ES66" i="9"/>
  <c r="EU66" i="9" s="1"/>
  <c r="H535" i="16" s="1"/>
  <c r="J535" i="16" s="1"/>
  <c r="ET65" i="9"/>
  <c r="EU65" i="9" s="1"/>
  <c r="H534" i="16" s="1"/>
  <c r="J534" i="16" s="1"/>
  <c r="ES65" i="9"/>
  <c r="ET64" i="9"/>
  <c r="ES64" i="9"/>
  <c r="ET63" i="9"/>
  <c r="ES63" i="9"/>
  <c r="EU63" i="9" s="1"/>
  <c r="H532" i="16" s="1"/>
  <c r="J532" i="16" s="1"/>
  <c r="ET62" i="9"/>
  <c r="EU62" i="9" s="1"/>
  <c r="H531" i="16" s="1"/>
  <c r="J531" i="16" s="1"/>
  <c r="ES62" i="9"/>
  <c r="ET61" i="9"/>
  <c r="ES61" i="9"/>
  <c r="ET60" i="9"/>
  <c r="ES60" i="9"/>
  <c r="EU60" i="9" s="1"/>
  <c r="H529" i="16" s="1"/>
  <c r="J529" i="16" s="1"/>
  <c r="ET59" i="9"/>
  <c r="ES59" i="9"/>
  <c r="ET58" i="9"/>
  <c r="ES58" i="9"/>
  <c r="ET57" i="9"/>
  <c r="ES57" i="9"/>
  <c r="EU57" i="9" s="1"/>
  <c r="H526" i="16" s="1"/>
  <c r="J526" i="16" s="1"/>
  <c r="ET56" i="9"/>
  <c r="EU56" i="9" s="1"/>
  <c r="H525" i="16" s="1"/>
  <c r="J525" i="16" s="1"/>
  <c r="ES56" i="9"/>
  <c r="ET55" i="9"/>
  <c r="ES55" i="9"/>
  <c r="EU55" i="9" s="1"/>
  <c r="H524" i="16" s="1"/>
  <c r="J524" i="16" s="1"/>
  <c r="ET54" i="9"/>
  <c r="ES54" i="9"/>
  <c r="ET53" i="9"/>
  <c r="ES53" i="9"/>
  <c r="ET52" i="9"/>
  <c r="ES52" i="9"/>
  <c r="ET51" i="9"/>
  <c r="ES51" i="9"/>
  <c r="ET50" i="9"/>
  <c r="EU50" i="9" s="1"/>
  <c r="H519" i="16" s="1"/>
  <c r="J519" i="16" s="1"/>
  <c r="ES50" i="9"/>
  <c r="ET49" i="9"/>
  <c r="ES49" i="9"/>
  <c r="EU49" i="9" s="1"/>
  <c r="H518" i="16" s="1"/>
  <c r="J518" i="16" s="1"/>
  <c r="ET48" i="9"/>
  <c r="ES48" i="9"/>
  <c r="EU48" i="9" s="1"/>
  <c r="H517" i="16" s="1"/>
  <c r="J517" i="16" s="1"/>
  <c r="ET47" i="9"/>
  <c r="ES47" i="9"/>
  <c r="ET46" i="9"/>
  <c r="ES46" i="9"/>
  <c r="ET45" i="9"/>
  <c r="ES45" i="9"/>
  <c r="ET44" i="9"/>
  <c r="EU44" i="9" s="1"/>
  <c r="H513" i="16" s="1"/>
  <c r="J513" i="16" s="1"/>
  <c r="ES44" i="9"/>
  <c r="ET43" i="9"/>
  <c r="ES43" i="9"/>
  <c r="ET42" i="9"/>
  <c r="ES42" i="9"/>
  <c r="ET41" i="9"/>
  <c r="EU41" i="9" s="1"/>
  <c r="H510" i="16" s="1"/>
  <c r="J510" i="16" s="1"/>
  <c r="ES41" i="9"/>
  <c r="ET40" i="9"/>
  <c r="ES40" i="9"/>
  <c r="ET39" i="9"/>
  <c r="ES39" i="9"/>
  <c r="EU39" i="9" s="1"/>
  <c r="H508" i="16" s="1"/>
  <c r="J508" i="16" s="1"/>
  <c r="ET38" i="9"/>
  <c r="EU38" i="9" s="1"/>
  <c r="H507" i="16" s="1"/>
  <c r="J507" i="16" s="1"/>
  <c r="ES38" i="9"/>
  <c r="ET37" i="9"/>
  <c r="ES37" i="9"/>
  <c r="ET36" i="9"/>
  <c r="ES36" i="9"/>
  <c r="EU36" i="9" s="1"/>
  <c r="H505" i="16" s="1"/>
  <c r="J505" i="16" s="1"/>
  <c r="ET35" i="9"/>
  <c r="ES35" i="9"/>
  <c r="ET34" i="9"/>
  <c r="ES34" i="9"/>
  <c r="ET33" i="9"/>
  <c r="ES33" i="9"/>
  <c r="ET32" i="9"/>
  <c r="ES32" i="9"/>
  <c r="ET31" i="9"/>
  <c r="ES31" i="9"/>
  <c r="ET30" i="9"/>
  <c r="ES30" i="9"/>
  <c r="ET29" i="9"/>
  <c r="EU29" i="9" s="1"/>
  <c r="H498" i="16" s="1"/>
  <c r="J498" i="16" s="1"/>
  <c r="ES29" i="9"/>
  <c r="ET28" i="9"/>
  <c r="ES28" i="9"/>
  <c r="ET27" i="9"/>
  <c r="EU27" i="9" s="1"/>
  <c r="H496" i="16" s="1"/>
  <c r="J496" i="16" s="1"/>
  <c r="ES27" i="9"/>
  <c r="ET26" i="9"/>
  <c r="ES26" i="9"/>
  <c r="ET25" i="9"/>
  <c r="ES25" i="9"/>
  <c r="ET24" i="9"/>
  <c r="ES24" i="9"/>
  <c r="ET23" i="9"/>
  <c r="ES23" i="9"/>
  <c r="ET22" i="9"/>
  <c r="ES22" i="9"/>
  <c r="ET21" i="9"/>
  <c r="EU21" i="9" s="1"/>
  <c r="H490" i="16" s="1"/>
  <c r="J490" i="16" s="1"/>
  <c r="ES21" i="9"/>
  <c r="ET20" i="9"/>
  <c r="ES20" i="9"/>
  <c r="ET19" i="9"/>
  <c r="EU19" i="9" s="1"/>
  <c r="H488" i="16" s="1"/>
  <c r="J488" i="16" s="1"/>
  <c r="ES19" i="9"/>
  <c r="ET18" i="9"/>
  <c r="EU18" i="9" s="1"/>
  <c r="H487" i="16" s="1"/>
  <c r="J487" i="16" s="1"/>
  <c r="ES18" i="9"/>
  <c r="ET17" i="9"/>
  <c r="ES17" i="9"/>
  <c r="ET16" i="9"/>
  <c r="ES16" i="9"/>
  <c r="ET15" i="9"/>
  <c r="ES15" i="9"/>
  <c r="ET14" i="9"/>
  <c r="ES14" i="9"/>
  <c r="ET13" i="9"/>
  <c r="EU13" i="9" s="1"/>
  <c r="H482" i="16" s="1"/>
  <c r="J482" i="16" s="1"/>
  <c r="ES13" i="9"/>
  <c r="ET12" i="9"/>
  <c r="EU12" i="9" s="1"/>
  <c r="H481" i="16" s="1"/>
  <c r="J481" i="16" s="1"/>
  <c r="ES12" i="9"/>
  <c r="ET11" i="9"/>
  <c r="EU11" i="9" s="1"/>
  <c r="H480" i="16" s="1"/>
  <c r="J480" i="16" s="1"/>
  <c r="ES11" i="9"/>
  <c r="ET10" i="9"/>
  <c r="ES10" i="9"/>
  <c r="ET9" i="9"/>
  <c r="ES9" i="9"/>
  <c r="ET8" i="9"/>
  <c r="ES8" i="9"/>
  <c r="ET7" i="9"/>
  <c r="ES7" i="9"/>
  <c r="ET6" i="9"/>
  <c r="ES6" i="9"/>
  <c r="ET5" i="9"/>
  <c r="EU5" i="9" s="1"/>
  <c r="H474" i="16" s="1"/>
  <c r="J474" i="16" s="1"/>
  <c r="ES5" i="9"/>
  <c r="ET4" i="9"/>
  <c r="EU4" i="9" s="1"/>
  <c r="H473" i="16" s="1"/>
  <c r="J473" i="16" s="1"/>
  <c r="ES4" i="9"/>
  <c r="ET3" i="9"/>
  <c r="EU3" i="9" s="1"/>
  <c r="H472" i="16" s="1"/>
  <c r="J472" i="16" s="1"/>
  <c r="ES3" i="9"/>
  <c r="EU78" i="9"/>
  <c r="H547" i="16" s="1"/>
  <c r="J547" i="16" s="1"/>
  <c r="HG64" i="9"/>
  <c r="HG66" i="9"/>
  <c r="EU10" i="9"/>
  <c r="H479" i="16" s="1"/>
  <c r="J479" i="16" s="1"/>
  <c r="EU20" i="9"/>
  <c r="H489" i="16" s="1"/>
  <c r="J489" i="16" s="1"/>
  <c r="EU26" i="9"/>
  <c r="H495" i="16" s="1"/>
  <c r="J495" i="16" s="1"/>
  <c r="EU28" i="9"/>
  <c r="H497" i="16" s="1"/>
  <c r="J497" i="16" s="1"/>
  <c r="EU34" i="9"/>
  <c r="H503" i="16" s="1"/>
  <c r="J503" i="16" s="1"/>
  <c r="EU40" i="9"/>
  <c r="H509" i="16" s="1"/>
  <c r="J509" i="16" s="1"/>
  <c r="EU42" i="9"/>
  <c r="H511" i="16" s="1"/>
  <c r="J511" i="16" s="1"/>
  <c r="EU46" i="9"/>
  <c r="H515" i="16" s="1"/>
  <c r="J515" i="16" s="1"/>
  <c r="EU52" i="9"/>
  <c r="H521" i="16" s="1"/>
  <c r="J521" i="16" s="1"/>
  <c r="EU54" i="9"/>
  <c r="H523" i="16" s="1"/>
  <c r="J523" i="16" s="1"/>
  <c r="EU58" i="9"/>
  <c r="H527" i="16" s="1"/>
  <c r="J527" i="16" s="1"/>
  <c r="EU64" i="9"/>
  <c r="H533" i="16" s="1"/>
  <c r="J533" i="16" s="1"/>
  <c r="EU69" i="9"/>
  <c r="H538" i="16" s="1"/>
  <c r="J538" i="16" s="1"/>
  <c r="HG10" i="9"/>
  <c r="HG28" i="9"/>
  <c r="HG60" i="9"/>
  <c r="EU81" i="9"/>
  <c r="H550" i="16" s="1"/>
  <c r="J550" i="16" s="1"/>
  <c r="HG77" i="9"/>
  <c r="EU2" i="9"/>
  <c r="H471" i="16" s="1"/>
  <c r="J471" i="16" s="1"/>
  <c r="FX81" i="8"/>
  <c r="FW81" i="8"/>
  <c r="FX80" i="8"/>
  <c r="FW80" i="8"/>
  <c r="FX79" i="8"/>
  <c r="FW79" i="8"/>
  <c r="FX78" i="8"/>
  <c r="FW78" i="8"/>
  <c r="FX77" i="8"/>
  <c r="FW77" i="8"/>
  <c r="FX76" i="8"/>
  <c r="FW76" i="8"/>
  <c r="FX75" i="8"/>
  <c r="FW75" i="8"/>
  <c r="FX74" i="8"/>
  <c r="FW74" i="8"/>
  <c r="FX73" i="8"/>
  <c r="FW73" i="8"/>
  <c r="FX72" i="8"/>
  <c r="FW72" i="8"/>
  <c r="FX71" i="8"/>
  <c r="FW71" i="8"/>
  <c r="FX70" i="8"/>
  <c r="FW70" i="8"/>
  <c r="FX69" i="8"/>
  <c r="FW69" i="8"/>
  <c r="FX68" i="8"/>
  <c r="FW68" i="8"/>
  <c r="FX67" i="8"/>
  <c r="FY67" i="8" s="1"/>
  <c r="FW67" i="8"/>
  <c r="FX66" i="8"/>
  <c r="FW66" i="8"/>
  <c r="FX65" i="8"/>
  <c r="FW65" i="8"/>
  <c r="FX64" i="8"/>
  <c r="FW64" i="8"/>
  <c r="FX63" i="8"/>
  <c r="FW63" i="8"/>
  <c r="FX62" i="8"/>
  <c r="FW62" i="8"/>
  <c r="FX61" i="8"/>
  <c r="FW61" i="8"/>
  <c r="FX60" i="8"/>
  <c r="FW60" i="8"/>
  <c r="FX59" i="8"/>
  <c r="FW59" i="8"/>
  <c r="FX58" i="8"/>
  <c r="FY58" i="8" s="1"/>
  <c r="FW58" i="8"/>
  <c r="FX57" i="8"/>
  <c r="FW57" i="8"/>
  <c r="FX56" i="8"/>
  <c r="FW56" i="8"/>
  <c r="FX55" i="8"/>
  <c r="FW55" i="8"/>
  <c r="FX54" i="8"/>
  <c r="FY54" i="8" s="1"/>
  <c r="FW54" i="8"/>
  <c r="FX53" i="8"/>
  <c r="FW53" i="8"/>
  <c r="FX52" i="8"/>
  <c r="FY52" i="8" s="1"/>
  <c r="FW52" i="8"/>
  <c r="FX51" i="8"/>
  <c r="FY51" i="8" s="1"/>
  <c r="FW51" i="8"/>
  <c r="FX50" i="8"/>
  <c r="FW50" i="8"/>
  <c r="FX49" i="8"/>
  <c r="FW49" i="8"/>
  <c r="FX48" i="8"/>
  <c r="FW48" i="8"/>
  <c r="FX47" i="8"/>
  <c r="FW47" i="8"/>
  <c r="FX46" i="8"/>
  <c r="FW46" i="8"/>
  <c r="FX45" i="8"/>
  <c r="FW45" i="8"/>
  <c r="FX44" i="8"/>
  <c r="FW44" i="8"/>
  <c r="FX43" i="8"/>
  <c r="FW43" i="8"/>
  <c r="FX42" i="8"/>
  <c r="FY42" i="8" s="1"/>
  <c r="FW42" i="8"/>
  <c r="FX41" i="8"/>
  <c r="FW41" i="8"/>
  <c r="FX40" i="8"/>
  <c r="FW40" i="8"/>
  <c r="FX39" i="8"/>
  <c r="FW39" i="8"/>
  <c r="FX38" i="8"/>
  <c r="FW38" i="8"/>
  <c r="FX37" i="8"/>
  <c r="FW37" i="8"/>
  <c r="FX36" i="8"/>
  <c r="FY36" i="8" s="1"/>
  <c r="FW36" i="8"/>
  <c r="FX35" i="8"/>
  <c r="FW35" i="8"/>
  <c r="FX34" i="8"/>
  <c r="FY34" i="8" s="1"/>
  <c r="FW34" i="8"/>
  <c r="FX33" i="8"/>
  <c r="FW33" i="8"/>
  <c r="FX32" i="8"/>
  <c r="FW32" i="8"/>
  <c r="FX31" i="8"/>
  <c r="FW31" i="8"/>
  <c r="FX30" i="8"/>
  <c r="FW30" i="8"/>
  <c r="FX29" i="8"/>
  <c r="FW29" i="8"/>
  <c r="FX28" i="8"/>
  <c r="FW28" i="8"/>
  <c r="FX27" i="8"/>
  <c r="FY27" i="8" s="1"/>
  <c r="FW27" i="8"/>
  <c r="FX26" i="8"/>
  <c r="FW26" i="8"/>
  <c r="FY26" i="8"/>
  <c r="FX25" i="8"/>
  <c r="FW25" i="8"/>
  <c r="FX24" i="8"/>
  <c r="FW24" i="8"/>
  <c r="FX23" i="8"/>
  <c r="FW23" i="8"/>
  <c r="FX22" i="8"/>
  <c r="FW22" i="8"/>
  <c r="FX21" i="8"/>
  <c r="FY21" i="8" s="1"/>
  <c r="FW21" i="8"/>
  <c r="FX20" i="8"/>
  <c r="FW20" i="8"/>
  <c r="FX19" i="8"/>
  <c r="FY19" i="8" s="1"/>
  <c r="FW19" i="8"/>
  <c r="FX18" i="8"/>
  <c r="FW18" i="8"/>
  <c r="FX17" i="8"/>
  <c r="FW17" i="8"/>
  <c r="FX16" i="8"/>
  <c r="FW16" i="8"/>
  <c r="FX15" i="8"/>
  <c r="FW15" i="8"/>
  <c r="FX14" i="8"/>
  <c r="FW14" i="8"/>
  <c r="FX13" i="8"/>
  <c r="FY13" i="8" s="1"/>
  <c r="FW13" i="8"/>
  <c r="FX12" i="8"/>
  <c r="FW12" i="8"/>
  <c r="FX11" i="8"/>
  <c r="FW11" i="8"/>
  <c r="FX10" i="8"/>
  <c r="FY10" i="8" s="1"/>
  <c r="FW10" i="8"/>
  <c r="FX9" i="8"/>
  <c r="FW9" i="8"/>
  <c r="FX8" i="8"/>
  <c r="FW8" i="8"/>
  <c r="FX7" i="8"/>
  <c r="FW7" i="8"/>
  <c r="FX6" i="8"/>
  <c r="FW6" i="8"/>
  <c r="FX5" i="8"/>
  <c r="FW5" i="8"/>
  <c r="FX4" i="8"/>
  <c r="FY4" i="8" s="1"/>
  <c r="FW4" i="8"/>
  <c r="FX3" i="8"/>
  <c r="FW3" i="8"/>
  <c r="FX2" i="8"/>
  <c r="FY2" i="8" s="1"/>
  <c r="DU81" i="8"/>
  <c r="DV81" i="8" s="1"/>
  <c r="G488" i="16" s="1"/>
  <c r="DT81" i="8"/>
  <c r="DU80" i="8"/>
  <c r="DT80" i="8"/>
  <c r="DU79" i="8"/>
  <c r="DT79" i="8"/>
  <c r="DU78" i="8"/>
  <c r="DV78" i="8" s="1"/>
  <c r="G485" i="16" s="1"/>
  <c r="DT78" i="8"/>
  <c r="DU77" i="8"/>
  <c r="DV77" i="8" s="1"/>
  <c r="G484" i="16" s="1"/>
  <c r="DT77" i="8"/>
  <c r="DU76" i="8"/>
  <c r="DT76" i="8"/>
  <c r="DU75" i="8"/>
  <c r="DV75" i="8" s="1"/>
  <c r="G482" i="16" s="1"/>
  <c r="DT75" i="8"/>
  <c r="DU74" i="8"/>
  <c r="DV74" i="8" s="1"/>
  <c r="G481" i="16" s="1"/>
  <c r="DT74" i="8"/>
  <c r="DU73" i="8"/>
  <c r="DT73" i="8"/>
  <c r="DU72" i="8"/>
  <c r="DT72" i="8"/>
  <c r="DU71" i="8"/>
  <c r="DV71" i="8" s="1"/>
  <c r="G478" i="16" s="1"/>
  <c r="DT71" i="8"/>
  <c r="DU70" i="8"/>
  <c r="DT70" i="8"/>
  <c r="DU69" i="8"/>
  <c r="DV69" i="8" s="1"/>
  <c r="G476" i="16" s="1"/>
  <c r="DT69" i="8"/>
  <c r="DU68" i="8"/>
  <c r="DV68" i="8" s="1"/>
  <c r="G475" i="16" s="1"/>
  <c r="DT68" i="8"/>
  <c r="DU67" i="8"/>
  <c r="DT67" i="8"/>
  <c r="DU66" i="8"/>
  <c r="DV66" i="8" s="1"/>
  <c r="G473" i="16" s="1"/>
  <c r="DT66" i="8"/>
  <c r="DU65" i="8"/>
  <c r="DV65" i="8" s="1"/>
  <c r="G472" i="16" s="1"/>
  <c r="DT65" i="8"/>
  <c r="DU64" i="8"/>
  <c r="DT64" i="8"/>
  <c r="DU63" i="8"/>
  <c r="DV63" i="8" s="1"/>
  <c r="G470" i="16" s="1"/>
  <c r="DT63" i="8"/>
  <c r="DU62" i="8"/>
  <c r="DT62" i="8"/>
  <c r="DU61" i="8"/>
  <c r="DT61" i="8"/>
  <c r="DU60" i="8"/>
  <c r="DV60" i="8" s="1"/>
  <c r="G467" i="16" s="1"/>
  <c r="DT60" i="8"/>
  <c r="DU59" i="8"/>
  <c r="DV59" i="8" s="1"/>
  <c r="G466" i="16" s="1"/>
  <c r="DT59" i="8"/>
  <c r="DU58" i="8"/>
  <c r="DT58" i="8"/>
  <c r="DU57" i="8"/>
  <c r="DV57" i="8" s="1"/>
  <c r="G464" i="16" s="1"/>
  <c r="DT57" i="8"/>
  <c r="DU56" i="8"/>
  <c r="DT56" i="8"/>
  <c r="DU55" i="8"/>
  <c r="DT55" i="8"/>
  <c r="DU54" i="8"/>
  <c r="DT54" i="8"/>
  <c r="DU53" i="8"/>
  <c r="DV53" i="8" s="1"/>
  <c r="G460" i="16" s="1"/>
  <c r="DT53" i="8"/>
  <c r="DU52" i="8"/>
  <c r="DT52" i="8"/>
  <c r="DU51" i="8"/>
  <c r="DV51" i="8" s="1"/>
  <c r="G458" i="16" s="1"/>
  <c r="DT51" i="8"/>
  <c r="DU50" i="8"/>
  <c r="DV50" i="8" s="1"/>
  <c r="G457" i="16" s="1"/>
  <c r="DT50" i="8"/>
  <c r="DU49" i="8"/>
  <c r="DT49" i="8"/>
  <c r="DU48" i="8"/>
  <c r="DT48" i="8"/>
  <c r="DU47" i="8"/>
  <c r="DV47" i="8" s="1"/>
  <c r="G454" i="16" s="1"/>
  <c r="DT47" i="8"/>
  <c r="DU46" i="8"/>
  <c r="DT46" i="8"/>
  <c r="DU45" i="8"/>
  <c r="DV45" i="8" s="1"/>
  <c r="G452" i="16" s="1"/>
  <c r="DT45" i="8"/>
  <c r="DU44" i="8"/>
  <c r="DV44" i="8" s="1"/>
  <c r="G451" i="16" s="1"/>
  <c r="DT44" i="8"/>
  <c r="DU43" i="8"/>
  <c r="DT43" i="8"/>
  <c r="DU42" i="8"/>
  <c r="DV42" i="8" s="1"/>
  <c r="G449" i="16" s="1"/>
  <c r="DT42" i="8"/>
  <c r="DU41" i="8"/>
  <c r="DV41" i="8" s="1"/>
  <c r="G448" i="16" s="1"/>
  <c r="DT41" i="8"/>
  <c r="DU40" i="8"/>
  <c r="DT40" i="8"/>
  <c r="DU39" i="8"/>
  <c r="DV39" i="8" s="1"/>
  <c r="G446" i="16" s="1"/>
  <c r="DT39" i="8"/>
  <c r="DU38" i="8"/>
  <c r="DV38" i="8" s="1"/>
  <c r="G445" i="16" s="1"/>
  <c r="DT38" i="8"/>
  <c r="DU37" i="8"/>
  <c r="DT37" i="8"/>
  <c r="DU36" i="8"/>
  <c r="DV36" i="8" s="1"/>
  <c r="G443" i="16" s="1"/>
  <c r="DT36" i="8"/>
  <c r="DU35" i="8"/>
  <c r="DV35" i="8" s="1"/>
  <c r="G442" i="16" s="1"/>
  <c r="DT35" i="8"/>
  <c r="DU34" i="8"/>
  <c r="DT34" i="8"/>
  <c r="DU33" i="8"/>
  <c r="DV33" i="8" s="1"/>
  <c r="G440" i="16" s="1"/>
  <c r="DT33" i="8"/>
  <c r="DU32" i="8"/>
  <c r="DT32" i="8"/>
  <c r="DU31" i="8"/>
  <c r="DT31" i="8"/>
  <c r="DU30" i="8"/>
  <c r="DV30" i="8" s="1"/>
  <c r="G437" i="16" s="1"/>
  <c r="DT30" i="8"/>
  <c r="DU29" i="8"/>
  <c r="DV29" i="8" s="1"/>
  <c r="G436" i="16" s="1"/>
  <c r="DT29" i="8"/>
  <c r="DU28" i="8"/>
  <c r="DT28" i="8"/>
  <c r="DU27" i="8"/>
  <c r="DV27" i="8" s="1"/>
  <c r="G434" i="16" s="1"/>
  <c r="DT27" i="8"/>
  <c r="DU26" i="8"/>
  <c r="DT26" i="8"/>
  <c r="DU25" i="8"/>
  <c r="DT25" i="8"/>
  <c r="DU24" i="8"/>
  <c r="DT24" i="8"/>
  <c r="DU23" i="8"/>
  <c r="DT23" i="8"/>
  <c r="DU22" i="8"/>
  <c r="DT22" i="8"/>
  <c r="DU21" i="8"/>
  <c r="DT21" i="8"/>
  <c r="DU20" i="8"/>
  <c r="DT20" i="8"/>
  <c r="DU19" i="8"/>
  <c r="DT19" i="8"/>
  <c r="DU18" i="8"/>
  <c r="DT18" i="8"/>
  <c r="DU17" i="8"/>
  <c r="DV17" i="8" s="1"/>
  <c r="G424" i="16" s="1"/>
  <c r="DT17" i="8"/>
  <c r="DU16" i="8"/>
  <c r="DT16" i="8"/>
  <c r="DU15" i="8"/>
  <c r="DV15" i="8" s="1"/>
  <c r="G422" i="16" s="1"/>
  <c r="DT15" i="8"/>
  <c r="DU14" i="8"/>
  <c r="DV14" i="8" s="1"/>
  <c r="G421" i="16" s="1"/>
  <c r="DT14" i="8"/>
  <c r="DU13" i="8"/>
  <c r="DT13" i="8"/>
  <c r="DU12" i="8"/>
  <c r="DV12" i="8" s="1"/>
  <c r="G419" i="16" s="1"/>
  <c r="DT12" i="8"/>
  <c r="DU11" i="8"/>
  <c r="DV11" i="8" s="1"/>
  <c r="G418" i="16" s="1"/>
  <c r="DT11" i="8"/>
  <c r="DU10" i="8"/>
  <c r="DT10" i="8"/>
  <c r="DV10" i="8" s="1"/>
  <c r="G417" i="16" s="1"/>
  <c r="DU9" i="8"/>
  <c r="DT9" i="8"/>
  <c r="DU8" i="8"/>
  <c r="DT8" i="8"/>
  <c r="DU7" i="8"/>
  <c r="DT7" i="8"/>
  <c r="DU6" i="8"/>
  <c r="DT6" i="8"/>
  <c r="DU5" i="8"/>
  <c r="DT5" i="8"/>
  <c r="DU4" i="8"/>
  <c r="DT4" i="8"/>
  <c r="DU3" i="8"/>
  <c r="DT3" i="8"/>
  <c r="DU2" i="8"/>
  <c r="DT2" i="8"/>
  <c r="FY81" i="7"/>
  <c r="FX81" i="7"/>
  <c r="FY80" i="7"/>
  <c r="FX80" i="7"/>
  <c r="FY79" i="7"/>
  <c r="FX79" i="7"/>
  <c r="FY78" i="7"/>
  <c r="FX78" i="7"/>
  <c r="FY77" i="7"/>
  <c r="FX77" i="7"/>
  <c r="FY76" i="7"/>
  <c r="FX76" i="7"/>
  <c r="FY75" i="7"/>
  <c r="FX75" i="7"/>
  <c r="FY74" i="7"/>
  <c r="FX74" i="7"/>
  <c r="FY73" i="7"/>
  <c r="FX73" i="7"/>
  <c r="FY72" i="7"/>
  <c r="FZ72" i="7" s="1"/>
  <c r="F413" i="16" s="1"/>
  <c r="FX72" i="7"/>
  <c r="FY71" i="7"/>
  <c r="FX71" i="7"/>
  <c r="FY70" i="7"/>
  <c r="FX70" i="7"/>
  <c r="FY69" i="7"/>
  <c r="FX69" i="7"/>
  <c r="FY68" i="7"/>
  <c r="FX68" i="7"/>
  <c r="FY67" i="7"/>
  <c r="FX67" i="7"/>
  <c r="FY66" i="7"/>
  <c r="FX66" i="7"/>
  <c r="FY65" i="7"/>
  <c r="FX65" i="7"/>
  <c r="FY64" i="7"/>
  <c r="FX64" i="7"/>
  <c r="FY63" i="7"/>
  <c r="FX63" i="7"/>
  <c r="FY62" i="7"/>
  <c r="FX62" i="7"/>
  <c r="FY61" i="7"/>
  <c r="FX61" i="7"/>
  <c r="FY60" i="7"/>
  <c r="FX60" i="7"/>
  <c r="FY59" i="7"/>
  <c r="FX59" i="7"/>
  <c r="FY58" i="7"/>
  <c r="FX58" i="7"/>
  <c r="FY57" i="7"/>
  <c r="FX57" i="7"/>
  <c r="FY56" i="7"/>
  <c r="FX56" i="7"/>
  <c r="FY55" i="7"/>
  <c r="FX55" i="7"/>
  <c r="FY54" i="7"/>
  <c r="FX54" i="7"/>
  <c r="FY53" i="7"/>
  <c r="FZ53" i="7" s="1"/>
  <c r="F394" i="16" s="1"/>
  <c r="FX53" i="7"/>
  <c r="FY52" i="7"/>
  <c r="FZ52" i="7" s="1"/>
  <c r="F393" i="16" s="1"/>
  <c r="FX52" i="7"/>
  <c r="FY51" i="7"/>
  <c r="FX51" i="7"/>
  <c r="FY50" i="7"/>
  <c r="FZ50" i="7" s="1"/>
  <c r="F391" i="16" s="1"/>
  <c r="FX50" i="7"/>
  <c r="FY49" i="7"/>
  <c r="FZ49" i="7" s="1"/>
  <c r="F390" i="16" s="1"/>
  <c r="FX49" i="7"/>
  <c r="FY48" i="7"/>
  <c r="FX48" i="7"/>
  <c r="FY47" i="7"/>
  <c r="FX47" i="7"/>
  <c r="FY46" i="7"/>
  <c r="FZ46" i="7" s="1"/>
  <c r="F387" i="16" s="1"/>
  <c r="FX46" i="7"/>
  <c r="FY45" i="7"/>
  <c r="FX45" i="7"/>
  <c r="FY44" i="7"/>
  <c r="FX44" i="7"/>
  <c r="FY43" i="7"/>
  <c r="FX43" i="7"/>
  <c r="FY42" i="7"/>
  <c r="FX42" i="7"/>
  <c r="FY41" i="7"/>
  <c r="FX41" i="7"/>
  <c r="FY40" i="7"/>
  <c r="FX40" i="7"/>
  <c r="FY39" i="7"/>
  <c r="FX39" i="7"/>
  <c r="FY38" i="7"/>
  <c r="FX38" i="7"/>
  <c r="FY37" i="7"/>
  <c r="FX37" i="7"/>
  <c r="FY36" i="7"/>
  <c r="FX36" i="7"/>
  <c r="FY35" i="7"/>
  <c r="FX35" i="7"/>
  <c r="FY34" i="7"/>
  <c r="FZ34" i="7" s="1"/>
  <c r="F375" i="16" s="1"/>
  <c r="FX34" i="7"/>
  <c r="FY33" i="7"/>
  <c r="FX33" i="7"/>
  <c r="FY32" i="7"/>
  <c r="FX32" i="7"/>
  <c r="FY31" i="7"/>
  <c r="FZ31" i="7" s="1"/>
  <c r="F372" i="16" s="1"/>
  <c r="FX31" i="7"/>
  <c r="FY30" i="7"/>
  <c r="FX30" i="7"/>
  <c r="FY29" i="7"/>
  <c r="FX29" i="7"/>
  <c r="FY28" i="7"/>
  <c r="FX28" i="7"/>
  <c r="FY27" i="7"/>
  <c r="FX27" i="7"/>
  <c r="FY26" i="7"/>
  <c r="FZ26" i="7" s="1"/>
  <c r="F367" i="16" s="1"/>
  <c r="FX26" i="7"/>
  <c r="FY25" i="7"/>
  <c r="FX25" i="7"/>
  <c r="FY24" i="7"/>
  <c r="FX24" i="7"/>
  <c r="FY23" i="7"/>
  <c r="FX23" i="7"/>
  <c r="FY22" i="7"/>
  <c r="FZ22" i="7" s="1"/>
  <c r="F363" i="16" s="1"/>
  <c r="FX22" i="7"/>
  <c r="FY21" i="7"/>
  <c r="FX21" i="7"/>
  <c r="FY20" i="7"/>
  <c r="FX20" i="7"/>
  <c r="FY19" i="7"/>
  <c r="FZ19" i="7" s="1"/>
  <c r="F360" i="16" s="1"/>
  <c r="FX19" i="7"/>
  <c r="FY18" i="7"/>
  <c r="FX18" i="7"/>
  <c r="FY17" i="7"/>
  <c r="FX17" i="7"/>
  <c r="FY16" i="7"/>
  <c r="FX16" i="7"/>
  <c r="FY15" i="7"/>
  <c r="FX15" i="7"/>
  <c r="FY14" i="7"/>
  <c r="FX14" i="7"/>
  <c r="FY13" i="7"/>
  <c r="FX13" i="7"/>
  <c r="FY12" i="7"/>
  <c r="FX12" i="7"/>
  <c r="FY11" i="7"/>
  <c r="FX11" i="7"/>
  <c r="FY10" i="7"/>
  <c r="FX10" i="7"/>
  <c r="FY9" i="7"/>
  <c r="FX9" i="7"/>
  <c r="FY8" i="7"/>
  <c r="FX8" i="7"/>
  <c r="FY7" i="7"/>
  <c r="FX7" i="7"/>
  <c r="FY6" i="7"/>
  <c r="FX6" i="7"/>
  <c r="FY5" i="7"/>
  <c r="FX5" i="7"/>
  <c r="FY4" i="7"/>
  <c r="FX4" i="7"/>
  <c r="FY3" i="7"/>
  <c r="FX3" i="7"/>
  <c r="FY2" i="7"/>
  <c r="FZ2" i="7" s="1"/>
  <c r="F343" i="16" s="1"/>
  <c r="FZ47" i="7"/>
  <c r="F388" i="16" s="1"/>
  <c r="FZ70" i="7"/>
  <c r="F411" i="16" s="1"/>
  <c r="GF81" i="6"/>
  <c r="GE81" i="6"/>
  <c r="GF80" i="6"/>
  <c r="GE80" i="6"/>
  <c r="GF79" i="6"/>
  <c r="GG79" i="6" s="1"/>
  <c r="GE79" i="6"/>
  <c r="GF78" i="6"/>
  <c r="GG78" i="6" s="1"/>
  <c r="GE78" i="6"/>
  <c r="GF77" i="6"/>
  <c r="GE77" i="6"/>
  <c r="GF76" i="6"/>
  <c r="GE76" i="6"/>
  <c r="GF75" i="6"/>
  <c r="GE75" i="6"/>
  <c r="GF74" i="6"/>
  <c r="GE74" i="6"/>
  <c r="GF73" i="6"/>
  <c r="GG73" i="6" s="1"/>
  <c r="GE73" i="6"/>
  <c r="GF72" i="6"/>
  <c r="GE72" i="6"/>
  <c r="GF71" i="6"/>
  <c r="GE71" i="6"/>
  <c r="GF70" i="6"/>
  <c r="GG70" i="6" s="1"/>
  <c r="GE70" i="6"/>
  <c r="GF69" i="6"/>
  <c r="GE69" i="6"/>
  <c r="GF68" i="6"/>
  <c r="GE68" i="6"/>
  <c r="GF67" i="6"/>
  <c r="GG67" i="6" s="1"/>
  <c r="GE67" i="6"/>
  <c r="GF66" i="6"/>
  <c r="GE66" i="6"/>
  <c r="GF65" i="6"/>
  <c r="GE65" i="6"/>
  <c r="GF64" i="6"/>
  <c r="GE64" i="6"/>
  <c r="GF63" i="6"/>
  <c r="GE63" i="6"/>
  <c r="GG63" i="6" s="1"/>
  <c r="GF62" i="6"/>
  <c r="GE62" i="6"/>
  <c r="GF61" i="6"/>
  <c r="GG61" i="6" s="1"/>
  <c r="GE61" i="6"/>
  <c r="GF60" i="6"/>
  <c r="GE60" i="6"/>
  <c r="GF59" i="6"/>
  <c r="GE59" i="6"/>
  <c r="GF58" i="6"/>
  <c r="GG58" i="6" s="1"/>
  <c r="GE58" i="6"/>
  <c r="GF57" i="6"/>
  <c r="GE57" i="6"/>
  <c r="GF56" i="6"/>
  <c r="GE56" i="6"/>
  <c r="GF55" i="6"/>
  <c r="GE55" i="6"/>
  <c r="GF54" i="6"/>
  <c r="GE54" i="6"/>
  <c r="GF53" i="6"/>
  <c r="GG53" i="6" s="1"/>
  <c r="GE53" i="6"/>
  <c r="GF52" i="6"/>
  <c r="GE52" i="6"/>
  <c r="GF51" i="6"/>
  <c r="GE51" i="6"/>
  <c r="GF50" i="6"/>
  <c r="GE50" i="6"/>
  <c r="GF49" i="6"/>
  <c r="GG49" i="6" s="1"/>
  <c r="GE49" i="6"/>
  <c r="GF48" i="6"/>
  <c r="GE48" i="6"/>
  <c r="GF47" i="6"/>
  <c r="GE47" i="6"/>
  <c r="GF46" i="6"/>
  <c r="GE46" i="6"/>
  <c r="GF45" i="6"/>
  <c r="GE45" i="6"/>
  <c r="GF44" i="6"/>
  <c r="GE44" i="6"/>
  <c r="GF43" i="6"/>
  <c r="GE43" i="6"/>
  <c r="GF42" i="6"/>
  <c r="GE42" i="6"/>
  <c r="GF41" i="6"/>
  <c r="GE41" i="6"/>
  <c r="GF40" i="6"/>
  <c r="GG40" i="6" s="1"/>
  <c r="GE40" i="6"/>
  <c r="GF39" i="6"/>
  <c r="GE39" i="6"/>
  <c r="GF38" i="6"/>
  <c r="GE38" i="6"/>
  <c r="GF37" i="6"/>
  <c r="GE37" i="6"/>
  <c r="GF36" i="6"/>
  <c r="GE36" i="6"/>
  <c r="GF35" i="6"/>
  <c r="GE35" i="6"/>
  <c r="GF34" i="6"/>
  <c r="GE34" i="6"/>
  <c r="GF33" i="6"/>
  <c r="GE33" i="6"/>
  <c r="GF32" i="6"/>
  <c r="GG32" i="6" s="1"/>
  <c r="GE32" i="6"/>
  <c r="GF31" i="6"/>
  <c r="GE31" i="6"/>
  <c r="GF30" i="6"/>
  <c r="GE30" i="6"/>
  <c r="GF29" i="6"/>
  <c r="GE29" i="6"/>
  <c r="GF28" i="6"/>
  <c r="GE28" i="6"/>
  <c r="GF27" i="6"/>
  <c r="GE27" i="6"/>
  <c r="GF26" i="6"/>
  <c r="GG26" i="6" s="1"/>
  <c r="GE26" i="6"/>
  <c r="GF25" i="6"/>
  <c r="GE25" i="6"/>
  <c r="GF24" i="6"/>
  <c r="GE24" i="6"/>
  <c r="GF23" i="6"/>
  <c r="GE23" i="6"/>
  <c r="GF22" i="6"/>
  <c r="GE22" i="6"/>
  <c r="GF21" i="6"/>
  <c r="GE21" i="6"/>
  <c r="GF20" i="6"/>
  <c r="GG20" i="6" s="1"/>
  <c r="GE20" i="6"/>
  <c r="GF19" i="6"/>
  <c r="GE19" i="6"/>
  <c r="GF18" i="6"/>
  <c r="GE18" i="6"/>
  <c r="GF17" i="6"/>
  <c r="GG17" i="6" s="1"/>
  <c r="GE17" i="6"/>
  <c r="GF16" i="6"/>
  <c r="GE16" i="6"/>
  <c r="GF15" i="6"/>
  <c r="GE15" i="6"/>
  <c r="GF14" i="6"/>
  <c r="GE14" i="6"/>
  <c r="GF13" i="6"/>
  <c r="GE13" i="6"/>
  <c r="GF12" i="6"/>
  <c r="GE12" i="6"/>
  <c r="GF11" i="6"/>
  <c r="GE11" i="6"/>
  <c r="GF10" i="6"/>
  <c r="GE10" i="6"/>
  <c r="GF9" i="6"/>
  <c r="GE9" i="6"/>
  <c r="GF8" i="6"/>
  <c r="GE8" i="6"/>
  <c r="GF7" i="6"/>
  <c r="GE7" i="6"/>
  <c r="GF6" i="6"/>
  <c r="GE6" i="6"/>
  <c r="GF5" i="6"/>
  <c r="GE5" i="6"/>
  <c r="GF4" i="6"/>
  <c r="GE4" i="6"/>
  <c r="GF3" i="6"/>
  <c r="GE3" i="6"/>
  <c r="GF2" i="6"/>
  <c r="GE2" i="6"/>
  <c r="EE81" i="6"/>
  <c r="ED81" i="6"/>
  <c r="EE80" i="6"/>
  <c r="ED80" i="6"/>
  <c r="EE79" i="6"/>
  <c r="ED79" i="6"/>
  <c r="EE78" i="6"/>
  <c r="ED78" i="6"/>
  <c r="EE77" i="6"/>
  <c r="ED77" i="6"/>
  <c r="EF77" i="6" s="1"/>
  <c r="E356" i="16" s="1"/>
  <c r="EE76" i="6"/>
  <c r="ED76" i="6"/>
  <c r="EE75" i="6"/>
  <c r="ED75" i="6"/>
  <c r="EE74" i="6"/>
  <c r="ED74" i="6"/>
  <c r="EE73" i="6"/>
  <c r="ED73" i="6"/>
  <c r="EE72" i="6"/>
  <c r="ED72" i="6"/>
  <c r="EE71" i="6"/>
  <c r="ED71" i="6"/>
  <c r="EF71" i="6" s="1"/>
  <c r="E350" i="16" s="1"/>
  <c r="EE70" i="6"/>
  <c r="ED70" i="6"/>
  <c r="EE69" i="6"/>
  <c r="ED69" i="6"/>
  <c r="EE68" i="6"/>
  <c r="ED68" i="6"/>
  <c r="EF68" i="6" s="1"/>
  <c r="E347" i="16" s="1"/>
  <c r="EE67" i="6"/>
  <c r="ED67" i="6"/>
  <c r="EE66" i="6"/>
  <c r="ED66" i="6"/>
  <c r="EE65" i="6"/>
  <c r="ED65" i="6"/>
  <c r="EE64" i="6"/>
  <c r="ED64" i="6"/>
  <c r="EE63" i="6"/>
  <c r="ED63" i="6"/>
  <c r="EE62" i="6"/>
  <c r="ED62" i="6"/>
  <c r="EE61" i="6"/>
  <c r="ED61" i="6"/>
  <c r="EE60" i="6"/>
  <c r="ED60" i="6"/>
  <c r="EE59" i="6"/>
  <c r="ED59" i="6"/>
  <c r="EE58" i="6"/>
  <c r="ED58" i="6"/>
  <c r="EE57" i="6"/>
  <c r="ED57" i="6"/>
  <c r="EE56" i="6"/>
  <c r="ED56" i="6"/>
  <c r="EE55" i="6"/>
  <c r="ED55" i="6"/>
  <c r="EE54" i="6"/>
  <c r="ED54" i="6"/>
  <c r="EE53" i="6"/>
  <c r="ED53" i="6"/>
  <c r="EF53" i="6" s="1"/>
  <c r="E332" i="16" s="1"/>
  <c r="EE52" i="6"/>
  <c r="ED52" i="6"/>
  <c r="EE51" i="6"/>
  <c r="ED51" i="6"/>
  <c r="EE50" i="6"/>
  <c r="ED50" i="6"/>
  <c r="EE49" i="6"/>
  <c r="ED49" i="6"/>
  <c r="EE48" i="6"/>
  <c r="ED48" i="6"/>
  <c r="EE47" i="6"/>
  <c r="ED47" i="6"/>
  <c r="EF47" i="6" s="1"/>
  <c r="E326" i="16" s="1"/>
  <c r="EE46" i="6"/>
  <c r="ED46" i="6"/>
  <c r="EE45" i="6"/>
  <c r="ED45" i="6"/>
  <c r="EE44" i="6"/>
  <c r="ED44" i="6"/>
  <c r="EE43" i="6"/>
  <c r="ED43" i="6"/>
  <c r="EE42" i="6"/>
  <c r="ED42" i="6"/>
  <c r="EE41" i="6"/>
  <c r="ED41" i="6"/>
  <c r="EE40" i="6"/>
  <c r="ED40" i="6"/>
  <c r="EE39" i="6"/>
  <c r="ED39" i="6"/>
  <c r="EE38" i="6"/>
  <c r="EF38" i="6" s="1"/>
  <c r="E317" i="16" s="1"/>
  <c r="ED38" i="6"/>
  <c r="EE37" i="6"/>
  <c r="ED37" i="6"/>
  <c r="EE36" i="6"/>
  <c r="ED36" i="6"/>
  <c r="EE35" i="6"/>
  <c r="ED35" i="6"/>
  <c r="EF35" i="6" s="1"/>
  <c r="E314" i="16" s="1"/>
  <c r="EE34" i="6"/>
  <c r="ED34" i="6"/>
  <c r="EE33" i="6"/>
  <c r="ED33" i="6"/>
  <c r="EE32" i="6"/>
  <c r="ED32" i="6"/>
  <c r="EE31" i="6"/>
  <c r="ED31" i="6"/>
  <c r="EE30" i="6"/>
  <c r="ED30" i="6"/>
  <c r="EE29" i="6"/>
  <c r="ED29" i="6"/>
  <c r="EE28" i="6"/>
  <c r="ED28" i="6"/>
  <c r="EE27" i="6"/>
  <c r="ED27" i="6"/>
  <c r="EE26" i="6"/>
  <c r="ED26" i="6"/>
  <c r="EE25" i="6"/>
  <c r="ED25" i="6"/>
  <c r="EE24" i="6"/>
  <c r="ED24" i="6"/>
  <c r="EE23" i="6"/>
  <c r="EF23" i="6" s="1"/>
  <c r="E302" i="16" s="1"/>
  <c r="ED23" i="6"/>
  <c r="EE22" i="6"/>
  <c r="ED22" i="6"/>
  <c r="EE21" i="6"/>
  <c r="ED21" i="6"/>
  <c r="EE20" i="6"/>
  <c r="ED20" i="6"/>
  <c r="EE19" i="6"/>
  <c r="ED19" i="6"/>
  <c r="EE18" i="6"/>
  <c r="EF18" i="6" s="1"/>
  <c r="E297" i="16" s="1"/>
  <c r="ED18" i="6"/>
  <c r="EE17" i="6"/>
  <c r="ED17" i="6"/>
  <c r="EE16" i="6"/>
  <c r="EF16" i="6" s="1"/>
  <c r="E295" i="16" s="1"/>
  <c r="ED16" i="6"/>
  <c r="EE15" i="6"/>
  <c r="ED15" i="6"/>
  <c r="EE14" i="6"/>
  <c r="ED14" i="6"/>
  <c r="EE13" i="6"/>
  <c r="ED13" i="6"/>
  <c r="EE12" i="6"/>
  <c r="EF12" i="6" s="1"/>
  <c r="E291" i="16" s="1"/>
  <c r="ED12" i="6"/>
  <c r="EE11" i="6"/>
  <c r="ED11" i="6"/>
  <c r="EE10" i="6"/>
  <c r="ED10" i="6"/>
  <c r="EE9" i="6"/>
  <c r="ED9" i="6"/>
  <c r="EE8" i="6"/>
  <c r="ED8" i="6"/>
  <c r="EE7" i="6"/>
  <c r="ED7" i="6"/>
  <c r="EE6" i="6"/>
  <c r="ED6" i="6"/>
  <c r="EE5" i="6"/>
  <c r="ED5" i="6"/>
  <c r="EE4" i="6"/>
  <c r="EF4" i="6" s="1"/>
  <c r="E283" i="16" s="1"/>
  <c r="ED4" i="6"/>
  <c r="EE3" i="6"/>
  <c r="ED3" i="6"/>
  <c r="EE2" i="6"/>
  <c r="ED2" i="6"/>
  <c r="DN81" i="5"/>
  <c r="DO81" i="5" s="1"/>
  <c r="DM81" i="5"/>
  <c r="DN80" i="5"/>
  <c r="DM80" i="5"/>
  <c r="DN79" i="5"/>
  <c r="DM79" i="5"/>
  <c r="DN78" i="5"/>
  <c r="DM78" i="5"/>
  <c r="DN77" i="5"/>
  <c r="DM77" i="5"/>
  <c r="DN76" i="5"/>
  <c r="DM76" i="5"/>
  <c r="DN75" i="5"/>
  <c r="DO75" i="5" s="1"/>
  <c r="DM75" i="5"/>
  <c r="DN74" i="5"/>
  <c r="DM74" i="5"/>
  <c r="DN73" i="5"/>
  <c r="DM73" i="5"/>
  <c r="DN72" i="5"/>
  <c r="DM72" i="5"/>
  <c r="DN71" i="5"/>
  <c r="DO71" i="5" s="1"/>
  <c r="DM71" i="5"/>
  <c r="DN70" i="5"/>
  <c r="DM70" i="5"/>
  <c r="DN69" i="5"/>
  <c r="DO69" i="5" s="1"/>
  <c r="DM69" i="5"/>
  <c r="DN68" i="5"/>
  <c r="DM68" i="5"/>
  <c r="DN67" i="5"/>
  <c r="DM67" i="5"/>
  <c r="DN66" i="5"/>
  <c r="DM66" i="5"/>
  <c r="DN65" i="5"/>
  <c r="DO65" i="5" s="1"/>
  <c r="DM65" i="5"/>
  <c r="DN64" i="5"/>
  <c r="DM64" i="5"/>
  <c r="DN63" i="5"/>
  <c r="DM63" i="5"/>
  <c r="DN62" i="5"/>
  <c r="DM62" i="5"/>
  <c r="DN61" i="5"/>
  <c r="DM61" i="5"/>
  <c r="DN60" i="5"/>
  <c r="DM60" i="5"/>
  <c r="DN59" i="5"/>
  <c r="DO59" i="5" s="1"/>
  <c r="DM59" i="5"/>
  <c r="DN58" i="5"/>
  <c r="DM58" i="5"/>
  <c r="DN57" i="5"/>
  <c r="DO57" i="5" s="1"/>
  <c r="DM57" i="5"/>
  <c r="DN56" i="5"/>
  <c r="DM56" i="5"/>
  <c r="DN55" i="5"/>
  <c r="DM55" i="5"/>
  <c r="DN54" i="5"/>
  <c r="DM54" i="5"/>
  <c r="DN53" i="5"/>
  <c r="DO53" i="5" s="1"/>
  <c r="DM53" i="5"/>
  <c r="DN52" i="5"/>
  <c r="DM52" i="5"/>
  <c r="DN51" i="5"/>
  <c r="DM51" i="5"/>
  <c r="DN50" i="5"/>
  <c r="DM50" i="5"/>
  <c r="DN49" i="5"/>
  <c r="DM49" i="5"/>
  <c r="DN48" i="5"/>
  <c r="DO48" i="5" s="1"/>
  <c r="DM48" i="5"/>
  <c r="DN47" i="5"/>
  <c r="DM47" i="5"/>
  <c r="DN46" i="5"/>
  <c r="DM46" i="5"/>
  <c r="DN45" i="5"/>
  <c r="DM45" i="5"/>
  <c r="DN44" i="5"/>
  <c r="DM44" i="5"/>
  <c r="DN43" i="5"/>
  <c r="DM43" i="5"/>
  <c r="DN42" i="5"/>
  <c r="DM42" i="5"/>
  <c r="DN41" i="5"/>
  <c r="DO41" i="5" s="1"/>
  <c r="DM41" i="5"/>
  <c r="DN40" i="5"/>
  <c r="DM40" i="5"/>
  <c r="DN39" i="5"/>
  <c r="DO39" i="5" s="1"/>
  <c r="DM39" i="5"/>
  <c r="DN38" i="5"/>
  <c r="DM38" i="5"/>
  <c r="DN37" i="5"/>
  <c r="DM37" i="5"/>
  <c r="DN36" i="5"/>
  <c r="DM36" i="5"/>
  <c r="DN35" i="5"/>
  <c r="DM35" i="5"/>
  <c r="DN34" i="5"/>
  <c r="DM34" i="5"/>
  <c r="DN33" i="5"/>
  <c r="DO33" i="5" s="1"/>
  <c r="DM33" i="5"/>
  <c r="DN32" i="5"/>
  <c r="DM32" i="5"/>
  <c r="DN31" i="5"/>
  <c r="DM31" i="5"/>
  <c r="DN30" i="5"/>
  <c r="DM30" i="5"/>
  <c r="DN29" i="5"/>
  <c r="DM29" i="5"/>
  <c r="DN28" i="5"/>
  <c r="DM28" i="5"/>
  <c r="DN27" i="5"/>
  <c r="DO27" i="5" s="1"/>
  <c r="DM27" i="5"/>
  <c r="DN26" i="5"/>
  <c r="DM26" i="5"/>
  <c r="DN25" i="5"/>
  <c r="DM25" i="5"/>
  <c r="DN24" i="5"/>
  <c r="DM24" i="5"/>
  <c r="DN23" i="5"/>
  <c r="DO23" i="5" s="1"/>
  <c r="DM23" i="5"/>
  <c r="DN22" i="5"/>
  <c r="DM22" i="5"/>
  <c r="DN21" i="5"/>
  <c r="DO21" i="5" s="1"/>
  <c r="DM21" i="5"/>
  <c r="DN20" i="5"/>
  <c r="DM20" i="5"/>
  <c r="DN19" i="5"/>
  <c r="DM19" i="5"/>
  <c r="DN18" i="5"/>
  <c r="DM18" i="5"/>
  <c r="DN17" i="5"/>
  <c r="DO17" i="5" s="1"/>
  <c r="DM17" i="5"/>
  <c r="DN16" i="5"/>
  <c r="DM16" i="5"/>
  <c r="DN15" i="5"/>
  <c r="DM15" i="5"/>
  <c r="DN14" i="5"/>
  <c r="DM14" i="5"/>
  <c r="DN13" i="5"/>
  <c r="DM13" i="5"/>
  <c r="DN12" i="5"/>
  <c r="DM12" i="5"/>
  <c r="DN11" i="5"/>
  <c r="DO11" i="5" s="1"/>
  <c r="DM11" i="5"/>
  <c r="DN10" i="5"/>
  <c r="DM10" i="5"/>
  <c r="DN9" i="5"/>
  <c r="DO9" i="5" s="1"/>
  <c r="DM9" i="5"/>
  <c r="DN8" i="5"/>
  <c r="DM8" i="5"/>
  <c r="DN7" i="5"/>
  <c r="DM7" i="5"/>
  <c r="DN6" i="5"/>
  <c r="DM6" i="5"/>
  <c r="DN5" i="5"/>
  <c r="DO5" i="5" s="1"/>
  <c r="DM5" i="5"/>
  <c r="DN4" i="5"/>
  <c r="DM4" i="5"/>
  <c r="DN3" i="5"/>
  <c r="DM3" i="5"/>
  <c r="DN2" i="5"/>
  <c r="DM2" i="5"/>
  <c r="CJ81" i="5"/>
  <c r="CI81" i="5"/>
  <c r="CJ80" i="5"/>
  <c r="CK80" i="5" s="1"/>
  <c r="D296" i="16" s="1"/>
  <c r="CI80" i="5"/>
  <c r="CJ79" i="5"/>
  <c r="CI79" i="5"/>
  <c r="CJ78" i="5"/>
  <c r="CI78" i="5"/>
  <c r="CJ77" i="5"/>
  <c r="CI77" i="5"/>
  <c r="CJ76" i="5"/>
  <c r="CK76" i="5" s="1"/>
  <c r="D292" i="16" s="1"/>
  <c r="CI76" i="5"/>
  <c r="CJ75" i="5"/>
  <c r="CI75" i="5"/>
  <c r="CJ74" i="5"/>
  <c r="CK74" i="5" s="1"/>
  <c r="D290" i="16" s="1"/>
  <c r="CI74" i="5"/>
  <c r="CJ73" i="5"/>
  <c r="CI73" i="5"/>
  <c r="CJ72" i="5"/>
  <c r="CI72" i="5"/>
  <c r="CJ71" i="5"/>
  <c r="CI71" i="5"/>
  <c r="CJ70" i="5"/>
  <c r="CK70" i="5" s="1"/>
  <c r="D286" i="16" s="1"/>
  <c r="CI70" i="5"/>
  <c r="CJ69" i="5"/>
  <c r="CI69" i="5"/>
  <c r="CJ68" i="5"/>
  <c r="CI68" i="5"/>
  <c r="CJ67" i="5"/>
  <c r="CI67" i="5"/>
  <c r="CJ66" i="5"/>
  <c r="CI66" i="5"/>
  <c r="CJ65" i="5"/>
  <c r="CI65" i="5"/>
  <c r="CJ64" i="5"/>
  <c r="CK64" i="5" s="1"/>
  <c r="D280" i="16" s="1"/>
  <c r="CI64" i="5"/>
  <c r="CJ63" i="5"/>
  <c r="CI63" i="5"/>
  <c r="CJ62" i="5"/>
  <c r="CK62" i="5" s="1"/>
  <c r="D278" i="16" s="1"/>
  <c r="CI62" i="5"/>
  <c r="CJ61" i="5"/>
  <c r="CI61" i="5"/>
  <c r="CJ60" i="5"/>
  <c r="CI60" i="5"/>
  <c r="CJ59" i="5"/>
  <c r="CI59" i="5"/>
  <c r="CJ58" i="5"/>
  <c r="CI58" i="5"/>
  <c r="CK58" i="5"/>
  <c r="D274" i="16" s="1"/>
  <c r="CJ57" i="5"/>
  <c r="CI57" i="5"/>
  <c r="CJ56" i="5"/>
  <c r="CI56" i="5"/>
  <c r="CJ55" i="5"/>
  <c r="CI55" i="5"/>
  <c r="CJ54" i="5"/>
  <c r="CI54" i="5"/>
  <c r="CJ53" i="5"/>
  <c r="CI53" i="5"/>
  <c r="CJ52" i="5"/>
  <c r="CI52" i="5"/>
  <c r="CJ51" i="5"/>
  <c r="CI51" i="5"/>
  <c r="CJ50" i="5"/>
  <c r="CI50" i="5"/>
  <c r="CJ49" i="5"/>
  <c r="CI49" i="5"/>
  <c r="CJ48" i="5"/>
  <c r="CI48" i="5"/>
  <c r="CJ47" i="5"/>
  <c r="CI47" i="5"/>
  <c r="CJ46" i="5"/>
  <c r="CI46" i="5"/>
  <c r="CJ45" i="5"/>
  <c r="CI45" i="5"/>
  <c r="CJ44" i="5"/>
  <c r="CI44" i="5"/>
  <c r="CJ43" i="5"/>
  <c r="CI43" i="5"/>
  <c r="CJ42" i="5"/>
  <c r="CI42" i="5"/>
  <c r="CJ41" i="5"/>
  <c r="CI41" i="5"/>
  <c r="CJ40" i="5"/>
  <c r="CI40" i="5"/>
  <c r="CJ39" i="5"/>
  <c r="CI39" i="5"/>
  <c r="CJ38" i="5"/>
  <c r="CI38" i="5"/>
  <c r="CJ37" i="5"/>
  <c r="CI37" i="5"/>
  <c r="CJ36" i="5"/>
  <c r="CI36" i="5"/>
  <c r="CJ35" i="5"/>
  <c r="CI35" i="5"/>
  <c r="CJ34" i="5"/>
  <c r="CI34" i="5"/>
  <c r="CJ33" i="5"/>
  <c r="CI33" i="5"/>
  <c r="CJ32" i="5"/>
  <c r="CI32" i="5"/>
  <c r="CJ31" i="5"/>
  <c r="CI31" i="5"/>
  <c r="CJ30" i="5"/>
  <c r="CK30" i="5" s="1"/>
  <c r="D246" i="16" s="1"/>
  <c r="CI30" i="5"/>
  <c r="CJ29" i="5"/>
  <c r="CI29" i="5"/>
  <c r="CJ28" i="5"/>
  <c r="CI28" i="5"/>
  <c r="CJ27" i="5"/>
  <c r="CI27" i="5"/>
  <c r="CJ26" i="5"/>
  <c r="CI26" i="5"/>
  <c r="CJ25" i="5"/>
  <c r="CI25" i="5"/>
  <c r="CJ24" i="5"/>
  <c r="CI24" i="5"/>
  <c r="CJ23" i="5"/>
  <c r="CI23" i="5"/>
  <c r="CJ22" i="5"/>
  <c r="CI22" i="5"/>
  <c r="CJ21" i="5"/>
  <c r="CK21" i="5" s="1"/>
  <c r="D237" i="16" s="1"/>
  <c r="CI21" i="5"/>
  <c r="CJ20" i="5"/>
  <c r="CI20" i="5"/>
  <c r="CJ19" i="5"/>
  <c r="CI19" i="5"/>
  <c r="CJ18" i="5"/>
  <c r="CI18" i="5"/>
  <c r="CJ17" i="5"/>
  <c r="CI17" i="5"/>
  <c r="CJ16" i="5"/>
  <c r="CI16" i="5"/>
  <c r="CJ15" i="5"/>
  <c r="CI15" i="5"/>
  <c r="CJ14" i="5"/>
  <c r="CI14" i="5"/>
  <c r="CJ13" i="5"/>
  <c r="CI13" i="5"/>
  <c r="CJ12" i="5"/>
  <c r="CK12" i="5" s="1"/>
  <c r="D228" i="16" s="1"/>
  <c r="CI12" i="5"/>
  <c r="CJ11" i="5"/>
  <c r="CI11" i="5"/>
  <c r="CJ10" i="5"/>
  <c r="CI10" i="5"/>
  <c r="CJ9" i="5"/>
  <c r="CI9" i="5"/>
  <c r="CJ8" i="5"/>
  <c r="CI8" i="5"/>
  <c r="CJ7" i="5"/>
  <c r="CI7" i="5"/>
  <c r="CJ6" i="5"/>
  <c r="CK6" i="5" s="1"/>
  <c r="D222" i="16" s="1"/>
  <c r="CI6" i="5"/>
  <c r="CJ5" i="5"/>
  <c r="CI5" i="5"/>
  <c r="CJ4" i="5"/>
  <c r="CI4" i="5"/>
  <c r="CJ3" i="5"/>
  <c r="CI3" i="5"/>
  <c r="CJ2" i="5"/>
  <c r="CI2" i="5"/>
  <c r="EF30" i="6"/>
  <c r="E309" i="16" s="1"/>
  <c r="EF60" i="6"/>
  <c r="E339" i="16" s="1"/>
  <c r="EF69" i="6"/>
  <c r="E348" i="16" s="1"/>
  <c r="GG14" i="6"/>
  <c r="GG16" i="6"/>
  <c r="GG23" i="6"/>
  <c r="GG46" i="6"/>
  <c r="GG55" i="6"/>
  <c r="GG71" i="6"/>
  <c r="EF63" i="6"/>
  <c r="E342" i="16" s="1"/>
  <c r="GG6" i="6"/>
  <c r="GG8" i="6"/>
  <c r="GG31" i="6"/>
  <c r="GG38" i="6"/>
  <c r="GG47" i="6"/>
  <c r="GG2" i="6"/>
  <c r="DO2" i="5"/>
  <c r="T465" i="1"/>
  <c r="S465" i="1"/>
  <c r="T464" i="1"/>
  <c r="S464" i="1"/>
  <c r="T463" i="1"/>
  <c r="S463" i="1"/>
  <c r="T462" i="1"/>
  <c r="S462" i="1"/>
  <c r="U462" i="1" s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U454" i="1" s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U447" i="1" s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U434" i="1"/>
  <c r="T433" i="1"/>
  <c r="U433" i="1" s="1"/>
  <c r="S433" i="1"/>
  <c r="T432" i="1"/>
  <c r="S432" i="1"/>
  <c r="T431" i="1"/>
  <c r="S431" i="1"/>
  <c r="T430" i="1"/>
  <c r="S430" i="1"/>
  <c r="T429" i="1"/>
  <c r="S429" i="1"/>
  <c r="T428" i="1"/>
  <c r="S428" i="1"/>
  <c r="T427" i="1"/>
  <c r="U427" i="1" s="1"/>
  <c r="S427" i="1"/>
  <c r="T426" i="1"/>
  <c r="S426" i="1"/>
  <c r="T425" i="1"/>
  <c r="S425" i="1"/>
  <c r="T424" i="1"/>
  <c r="S424" i="1"/>
  <c r="T423" i="1"/>
  <c r="S423" i="1"/>
  <c r="T422" i="1"/>
  <c r="U422" i="1" s="1"/>
  <c r="S422" i="1"/>
  <c r="T421" i="1"/>
  <c r="S421" i="1"/>
  <c r="T420" i="1"/>
  <c r="S420" i="1"/>
  <c r="T419" i="1"/>
  <c r="U419" i="1" s="1"/>
  <c r="S419" i="1"/>
  <c r="T418" i="1"/>
  <c r="S418" i="1"/>
  <c r="T417" i="1"/>
  <c r="S417" i="1"/>
  <c r="T416" i="1"/>
  <c r="S416" i="1"/>
  <c r="T415" i="1"/>
  <c r="S415" i="1"/>
  <c r="T414" i="1"/>
  <c r="S414" i="1"/>
  <c r="T413" i="1"/>
  <c r="U413" i="1" s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U402" i="1" s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U387" i="1"/>
  <c r="T386" i="1"/>
  <c r="U386" i="1" s="1"/>
  <c r="S386" i="1"/>
  <c r="T385" i="1"/>
  <c r="S385" i="1"/>
  <c r="T384" i="1"/>
  <c r="S384" i="1"/>
  <c r="T383" i="1"/>
  <c r="S383" i="1"/>
  <c r="T382" i="1"/>
  <c r="U382" i="1" s="1"/>
  <c r="S382" i="1"/>
  <c r="T381" i="1"/>
  <c r="S381" i="1"/>
  <c r="T380" i="1"/>
  <c r="S380" i="1"/>
  <c r="T379" i="1"/>
  <c r="S379" i="1"/>
  <c r="T378" i="1"/>
  <c r="S378" i="1"/>
  <c r="T377" i="1"/>
  <c r="U377" i="1" s="1"/>
  <c r="S377" i="1"/>
  <c r="T376" i="1"/>
  <c r="S376" i="1"/>
  <c r="T375" i="1"/>
  <c r="S375" i="1"/>
  <c r="T374" i="1"/>
  <c r="S374" i="1"/>
  <c r="T373" i="1"/>
  <c r="U373" i="1" s="1"/>
  <c r="S373" i="1"/>
  <c r="T372" i="1"/>
  <c r="S372" i="1"/>
  <c r="T371" i="1"/>
  <c r="U371" i="1" s="1"/>
  <c r="S371" i="1"/>
  <c r="T370" i="1"/>
  <c r="S370" i="1"/>
  <c r="T369" i="1"/>
  <c r="S369" i="1"/>
  <c r="T368" i="1"/>
  <c r="U368" i="1" s="1"/>
  <c r="S368" i="1"/>
  <c r="T367" i="1"/>
  <c r="S367" i="1"/>
  <c r="T366" i="1"/>
  <c r="S366" i="1"/>
  <c r="T365" i="1"/>
  <c r="S365" i="1"/>
  <c r="T364" i="1"/>
  <c r="U364" i="1" s="1"/>
  <c r="S364" i="1"/>
  <c r="T363" i="1"/>
  <c r="S363" i="1"/>
  <c r="T362" i="1"/>
  <c r="S362" i="1"/>
  <c r="T361" i="1"/>
  <c r="S361" i="1"/>
  <c r="T360" i="1"/>
  <c r="S360" i="1"/>
  <c r="T359" i="1"/>
  <c r="S359" i="1"/>
  <c r="T358" i="1"/>
  <c r="U358" i="1" s="1"/>
  <c r="S358" i="1"/>
  <c r="T357" i="1"/>
  <c r="S357" i="1"/>
  <c r="T356" i="1"/>
  <c r="U356" i="1" s="1"/>
  <c r="S356" i="1"/>
  <c r="T355" i="1"/>
  <c r="S355" i="1"/>
  <c r="T354" i="1"/>
  <c r="S354" i="1"/>
  <c r="T353" i="1"/>
  <c r="S353" i="1"/>
  <c r="T352" i="1"/>
  <c r="S352" i="1"/>
  <c r="U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U336" i="1" s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U324" i="1" s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U315" i="1" s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U300" i="1" s="1"/>
  <c r="S300" i="1"/>
  <c r="T299" i="1"/>
  <c r="S299" i="1"/>
  <c r="T298" i="1"/>
  <c r="S298" i="1"/>
  <c r="T297" i="1"/>
  <c r="S297" i="1"/>
  <c r="T296" i="1"/>
  <c r="S296" i="1"/>
  <c r="T295" i="1"/>
  <c r="S295" i="1"/>
  <c r="T294" i="1"/>
  <c r="U294" i="1" s="1"/>
  <c r="S294" i="1"/>
  <c r="T293" i="1"/>
  <c r="S293" i="1"/>
  <c r="T292" i="1"/>
  <c r="S292" i="1"/>
  <c r="T291" i="1"/>
  <c r="S291" i="1"/>
  <c r="T290" i="1"/>
  <c r="S290" i="1"/>
  <c r="T289" i="1"/>
  <c r="S289" i="1"/>
  <c r="T288" i="1"/>
  <c r="U288" i="1" s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U272" i="1" s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U260" i="1" s="1"/>
  <c r="S260" i="1"/>
  <c r="T259" i="1"/>
  <c r="S259" i="1"/>
  <c r="T258" i="1"/>
  <c r="U258" i="1" s="1"/>
  <c r="S258" i="1"/>
  <c r="T257" i="1"/>
  <c r="S257" i="1"/>
  <c r="T256" i="1"/>
  <c r="S256" i="1"/>
  <c r="T255" i="1"/>
  <c r="U255" i="1" s="1"/>
  <c r="S255" i="1"/>
  <c r="T254" i="1"/>
  <c r="S254" i="1"/>
  <c r="T253" i="1"/>
  <c r="S253" i="1"/>
  <c r="T252" i="1"/>
  <c r="U252" i="1" s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U229" i="1" s="1"/>
  <c r="T228" i="1"/>
  <c r="S228" i="1"/>
  <c r="T227" i="1"/>
  <c r="S227" i="1"/>
  <c r="T226" i="1"/>
  <c r="S226" i="1"/>
  <c r="T225" i="1"/>
  <c r="S225" i="1"/>
  <c r="T224" i="1"/>
  <c r="U224" i="1" s="1"/>
  <c r="S224" i="1"/>
  <c r="T223" i="1"/>
  <c r="S223" i="1"/>
  <c r="T222" i="1"/>
  <c r="S222" i="1"/>
  <c r="T221" i="1"/>
  <c r="S221" i="1"/>
  <c r="T220" i="1"/>
  <c r="S220" i="1"/>
  <c r="T219" i="1"/>
  <c r="U219" i="1" s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U207" i="1" s="1"/>
  <c r="S207" i="1"/>
  <c r="T206" i="1"/>
  <c r="S206" i="1"/>
  <c r="T205" i="1"/>
  <c r="S205" i="1"/>
  <c r="T204" i="1"/>
  <c r="U204" i="1" s="1"/>
  <c r="S204" i="1"/>
  <c r="T203" i="1"/>
  <c r="S203" i="1"/>
  <c r="T202" i="1"/>
  <c r="S202" i="1"/>
  <c r="T201" i="1"/>
  <c r="S201" i="1"/>
  <c r="T200" i="1"/>
  <c r="S200" i="1"/>
  <c r="T199" i="1"/>
  <c r="S199" i="1"/>
  <c r="T198" i="1"/>
  <c r="U198" i="1" s="1"/>
  <c r="S198" i="1"/>
  <c r="T197" i="1"/>
  <c r="S197" i="1"/>
  <c r="T196" i="1"/>
  <c r="S196" i="1"/>
  <c r="T195" i="1"/>
  <c r="S195" i="1"/>
  <c r="T194" i="1"/>
  <c r="U194" i="1" s="1"/>
  <c r="S194" i="1"/>
  <c r="T193" i="1"/>
  <c r="S193" i="1"/>
  <c r="T192" i="1"/>
  <c r="U192" i="1" s="1"/>
  <c r="S192" i="1"/>
  <c r="T191" i="1"/>
  <c r="U191" i="1" s="1"/>
  <c r="S191" i="1"/>
  <c r="T190" i="1"/>
  <c r="S190" i="1"/>
  <c r="T189" i="1"/>
  <c r="S189" i="1"/>
  <c r="T188" i="1"/>
  <c r="S188" i="1"/>
  <c r="U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U176" i="1" s="1"/>
  <c r="T175" i="1"/>
  <c r="U175" i="1" s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U157" i="1" s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U130" i="1" s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U121" i="1" s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U112" i="1" s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U100" i="1" s="1"/>
  <c r="S100" i="1"/>
  <c r="T99" i="1"/>
  <c r="S99" i="1"/>
  <c r="T98" i="1"/>
  <c r="S98" i="1"/>
  <c r="T97" i="1"/>
  <c r="S97" i="1"/>
  <c r="T96" i="1"/>
  <c r="S96" i="1"/>
  <c r="T95" i="1"/>
  <c r="S95" i="1"/>
  <c r="T94" i="1"/>
  <c r="U94" i="1" s="1"/>
  <c r="S94" i="1"/>
  <c r="T93" i="1"/>
  <c r="S93" i="1"/>
  <c r="T92" i="1"/>
  <c r="S92" i="1"/>
  <c r="U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U61" i="1" s="1"/>
  <c r="S61" i="1"/>
  <c r="T60" i="1"/>
  <c r="U60" i="1" s="1"/>
  <c r="S60" i="1"/>
  <c r="T59" i="1"/>
  <c r="S59" i="1"/>
  <c r="T58" i="1"/>
  <c r="S58" i="1"/>
  <c r="T57" i="1"/>
  <c r="S57" i="1"/>
  <c r="T56" i="1"/>
  <c r="S56" i="1"/>
  <c r="T55" i="1"/>
  <c r="S55" i="1"/>
  <c r="T54" i="1"/>
  <c r="U54" i="1" s="1"/>
  <c r="S54" i="1"/>
  <c r="T53" i="1"/>
  <c r="S53" i="1"/>
  <c r="T52" i="1"/>
  <c r="U52" i="1" s="1"/>
  <c r="S52" i="1"/>
  <c r="T51" i="1"/>
  <c r="S51" i="1"/>
  <c r="T50" i="1"/>
  <c r="S50" i="1"/>
  <c r="T49" i="1"/>
  <c r="S49" i="1"/>
  <c r="T48" i="1"/>
  <c r="U48" i="1" s="1"/>
  <c r="S48" i="1"/>
  <c r="T47" i="1"/>
  <c r="S47" i="1"/>
  <c r="T46" i="1"/>
  <c r="U46" i="1" s="1"/>
  <c r="S46" i="1"/>
  <c r="T45" i="1"/>
  <c r="U45" i="1" s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U34" i="1" s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U18" i="1" s="1"/>
  <c r="S18" i="1"/>
  <c r="T17" i="1"/>
  <c r="S17" i="1"/>
  <c r="T16" i="1"/>
  <c r="U16" i="1" s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U9" i="1" s="1"/>
  <c r="S9" i="1"/>
  <c r="T8" i="1"/>
  <c r="S8" i="1"/>
  <c r="T7" i="1"/>
  <c r="S7" i="1"/>
  <c r="T6" i="1"/>
  <c r="S6" i="1"/>
  <c r="T5" i="1"/>
  <c r="S5" i="1"/>
  <c r="T4" i="1"/>
  <c r="S4" i="1"/>
  <c r="T3" i="1"/>
  <c r="U3" i="1" s="1"/>
  <c r="S3" i="1"/>
  <c r="T2" i="1"/>
  <c r="S2" i="1"/>
  <c r="AO81" i="3"/>
  <c r="AN81" i="3"/>
  <c r="AO80" i="3"/>
  <c r="AN80" i="3"/>
  <c r="AP80" i="3"/>
  <c r="AO79" i="3"/>
  <c r="AN79" i="3"/>
  <c r="AO78" i="3"/>
  <c r="AN78" i="3"/>
  <c r="AO77" i="3"/>
  <c r="AN77" i="3"/>
  <c r="AO76" i="3"/>
  <c r="AP76" i="3" s="1"/>
  <c r="AN76" i="3"/>
  <c r="AO75" i="3"/>
  <c r="AN75" i="3"/>
  <c r="AO74" i="3"/>
  <c r="AN74" i="3"/>
  <c r="AO73" i="3"/>
  <c r="AP73" i="3" s="1"/>
  <c r="AN73" i="3"/>
  <c r="AO72" i="3"/>
  <c r="AN72" i="3"/>
  <c r="AO71" i="3"/>
  <c r="AN71" i="3"/>
  <c r="AP71" i="3" s="1"/>
  <c r="AO70" i="3"/>
  <c r="AP70" i="3" s="1"/>
  <c r="AN70" i="3"/>
  <c r="AO69" i="3"/>
  <c r="AN69" i="3"/>
  <c r="AO68" i="3"/>
  <c r="AN68" i="3"/>
  <c r="AO67" i="3"/>
  <c r="AP67" i="3" s="1"/>
  <c r="AN67" i="3"/>
  <c r="AO66" i="3"/>
  <c r="AN66" i="3"/>
  <c r="AO65" i="3"/>
  <c r="AN65" i="3"/>
  <c r="AO64" i="3"/>
  <c r="AP64" i="3" s="1"/>
  <c r="AN64" i="3"/>
  <c r="AO63" i="3"/>
  <c r="AN63" i="3"/>
  <c r="AO62" i="3"/>
  <c r="AN62" i="3"/>
  <c r="AO61" i="3"/>
  <c r="AP61" i="3" s="1"/>
  <c r="AN61" i="3"/>
  <c r="AO60" i="3"/>
  <c r="AP60" i="3" s="1"/>
  <c r="AN60" i="3"/>
  <c r="AO59" i="3"/>
  <c r="AN59" i="3"/>
  <c r="AO58" i="3"/>
  <c r="AN58" i="3"/>
  <c r="AO57" i="3"/>
  <c r="AP57" i="3" s="1"/>
  <c r="AN57" i="3"/>
  <c r="AO56" i="3"/>
  <c r="AP56" i="3" s="1"/>
  <c r="AN56" i="3"/>
  <c r="AO55" i="3"/>
  <c r="AN55" i="3"/>
  <c r="AO54" i="3"/>
  <c r="AN54" i="3"/>
  <c r="AO53" i="3"/>
  <c r="AN53" i="3"/>
  <c r="AO52" i="3"/>
  <c r="AP52" i="3" s="1"/>
  <c r="AN52" i="3"/>
  <c r="AO51" i="3"/>
  <c r="AN51" i="3"/>
  <c r="AO50" i="3"/>
  <c r="AN50" i="3"/>
  <c r="AO49" i="3"/>
  <c r="AN49" i="3"/>
  <c r="AO48" i="3"/>
  <c r="AN48" i="3"/>
  <c r="AO47" i="3"/>
  <c r="AP47" i="3" s="1"/>
  <c r="AN47" i="3"/>
  <c r="AO46" i="3"/>
  <c r="AP46" i="3" s="1"/>
  <c r="AN46" i="3"/>
  <c r="AO45" i="3"/>
  <c r="AN45" i="3"/>
  <c r="AO44" i="3"/>
  <c r="AP44" i="3" s="1"/>
  <c r="AN44" i="3"/>
  <c r="AO43" i="3"/>
  <c r="AN43" i="3"/>
  <c r="AO42" i="3"/>
  <c r="AN42" i="3"/>
  <c r="AO41" i="3"/>
  <c r="AN41" i="3"/>
  <c r="AO40" i="3"/>
  <c r="AN40" i="3"/>
  <c r="AP40" i="3"/>
  <c r="AO39" i="3"/>
  <c r="AP39" i="3" s="1"/>
  <c r="AN39" i="3"/>
  <c r="AO38" i="3"/>
  <c r="AP38" i="3" s="1"/>
  <c r="AN38" i="3"/>
  <c r="AO37" i="3"/>
  <c r="AN37" i="3"/>
  <c r="AO36" i="3"/>
  <c r="AP36" i="3" s="1"/>
  <c r="AN36" i="3"/>
  <c r="AO35" i="3"/>
  <c r="AN35" i="3"/>
  <c r="AO34" i="3"/>
  <c r="AN34" i="3"/>
  <c r="AO33" i="3"/>
  <c r="AN33" i="3"/>
  <c r="AO32" i="3"/>
  <c r="AN32" i="3"/>
  <c r="AP32" i="3"/>
  <c r="AO31" i="3"/>
  <c r="AN31" i="3"/>
  <c r="AO30" i="3"/>
  <c r="AP30" i="3" s="1"/>
  <c r="AN30" i="3"/>
  <c r="AO29" i="3"/>
  <c r="AN29" i="3"/>
  <c r="AO28" i="3"/>
  <c r="AP28" i="3" s="1"/>
  <c r="AN28" i="3"/>
  <c r="AO27" i="3"/>
  <c r="AP27" i="3" s="1"/>
  <c r="AN27" i="3"/>
  <c r="AO26" i="3"/>
  <c r="AN26" i="3"/>
  <c r="AO25" i="3"/>
  <c r="AP25" i="3" s="1"/>
  <c r="AN25" i="3"/>
  <c r="AO24" i="3"/>
  <c r="AN24" i="3"/>
  <c r="AP24" i="3"/>
  <c r="AO23" i="3"/>
  <c r="AN23" i="3"/>
  <c r="AO22" i="3"/>
  <c r="AN22" i="3"/>
  <c r="AO21" i="3"/>
  <c r="AN21" i="3"/>
  <c r="AO20" i="3"/>
  <c r="AP20" i="3" s="1"/>
  <c r="AN20" i="3"/>
  <c r="AO19" i="3"/>
  <c r="AN19" i="3"/>
  <c r="AP19" i="3" s="1"/>
  <c r="AO18" i="3"/>
  <c r="AN18" i="3"/>
  <c r="AO17" i="3"/>
  <c r="AN17" i="3"/>
  <c r="AO16" i="3"/>
  <c r="AN16" i="3"/>
  <c r="AO15" i="3"/>
  <c r="AN15" i="3"/>
  <c r="AO14" i="3"/>
  <c r="AP14" i="3" s="1"/>
  <c r="AN14" i="3"/>
  <c r="AO13" i="3"/>
  <c r="AN13" i="3"/>
  <c r="AO12" i="3"/>
  <c r="AN12" i="3"/>
  <c r="AO11" i="3"/>
  <c r="AN11" i="3"/>
  <c r="AO10" i="3"/>
  <c r="AN10" i="3"/>
  <c r="AO9" i="3"/>
  <c r="AN9" i="3"/>
  <c r="AP9" i="3" s="1"/>
  <c r="AO8" i="3"/>
  <c r="AP8" i="3" s="1"/>
  <c r="AN8" i="3"/>
  <c r="AO7" i="3"/>
  <c r="AN7" i="3"/>
  <c r="AO6" i="3"/>
  <c r="AN6" i="3"/>
  <c r="AO5" i="3"/>
  <c r="AN5" i="3"/>
  <c r="AO4" i="3"/>
  <c r="AN4" i="3"/>
  <c r="AO3" i="3"/>
  <c r="AN3" i="3"/>
  <c r="AO2" i="3"/>
  <c r="AN2" i="3"/>
  <c r="AG81" i="3"/>
  <c r="AF81" i="3"/>
  <c r="AG80" i="3"/>
  <c r="AF80" i="3"/>
  <c r="AH80" i="3"/>
  <c r="B145" i="16" s="1"/>
  <c r="AG79" i="3"/>
  <c r="AF79" i="3"/>
  <c r="AG78" i="3"/>
  <c r="AF78" i="3"/>
  <c r="AG77" i="3"/>
  <c r="AF77" i="3"/>
  <c r="AG76" i="3"/>
  <c r="AH76" i="3" s="1"/>
  <c r="B141" i="16" s="1"/>
  <c r="AF76" i="3"/>
  <c r="AG75" i="3"/>
  <c r="AF75" i="3"/>
  <c r="AG74" i="3"/>
  <c r="AF74" i="3"/>
  <c r="AG73" i="3"/>
  <c r="AF73" i="3"/>
  <c r="AH73" i="3" s="1"/>
  <c r="B138" i="16" s="1"/>
  <c r="AG72" i="3"/>
  <c r="AF72" i="3"/>
  <c r="AG71" i="3"/>
  <c r="AF71" i="3"/>
  <c r="AG70" i="3"/>
  <c r="AF70" i="3"/>
  <c r="AG69" i="3"/>
  <c r="AF69" i="3"/>
  <c r="AG68" i="3"/>
  <c r="AH68" i="3" s="1"/>
  <c r="B133" i="16" s="1"/>
  <c r="AF68" i="3"/>
  <c r="AG67" i="3"/>
  <c r="AF67" i="3"/>
  <c r="AG66" i="3"/>
  <c r="AF66" i="3"/>
  <c r="AG65" i="3"/>
  <c r="AF65" i="3"/>
  <c r="AG64" i="3"/>
  <c r="AF64" i="3"/>
  <c r="AH64" i="3" s="1"/>
  <c r="B129" i="16" s="1"/>
  <c r="AG63" i="3"/>
  <c r="AF63" i="3"/>
  <c r="AG62" i="3"/>
  <c r="AH62" i="3" s="1"/>
  <c r="B127" i="16" s="1"/>
  <c r="AF62" i="3"/>
  <c r="AG61" i="3"/>
  <c r="AF61" i="3"/>
  <c r="AG60" i="3"/>
  <c r="AF60" i="3"/>
  <c r="AG59" i="3"/>
  <c r="AF59" i="3"/>
  <c r="AG58" i="3"/>
  <c r="AF58" i="3"/>
  <c r="AG57" i="3"/>
  <c r="AF57" i="3"/>
  <c r="AG56" i="3"/>
  <c r="AH56" i="3" s="1"/>
  <c r="B121" i="16" s="1"/>
  <c r="AF56" i="3"/>
  <c r="AG55" i="3"/>
  <c r="AF55" i="3"/>
  <c r="AG54" i="3"/>
  <c r="AF54" i="3"/>
  <c r="AG53" i="3"/>
  <c r="AF53" i="3"/>
  <c r="AG52" i="3"/>
  <c r="AF52" i="3"/>
  <c r="AG51" i="3"/>
  <c r="AF51" i="3"/>
  <c r="AG50" i="3"/>
  <c r="AF50" i="3"/>
  <c r="AG49" i="3"/>
  <c r="AF49" i="3"/>
  <c r="AG48" i="3"/>
  <c r="AF48" i="3"/>
  <c r="AG47" i="3"/>
  <c r="AH47" i="3" s="1"/>
  <c r="B112" i="16" s="1"/>
  <c r="AF47" i="3"/>
  <c r="AG46" i="3"/>
  <c r="AF46" i="3"/>
  <c r="AG45" i="3"/>
  <c r="AF45" i="3"/>
  <c r="AG44" i="3"/>
  <c r="AH44" i="3" s="1"/>
  <c r="B109" i="16" s="1"/>
  <c r="AF44" i="3"/>
  <c r="AG43" i="3"/>
  <c r="AF43" i="3"/>
  <c r="AG42" i="3"/>
  <c r="AF42" i="3"/>
  <c r="AG41" i="3"/>
  <c r="AF41" i="3"/>
  <c r="AG40" i="3"/>
  <c r="AF40" i="3"/>
  <c r="AG39" i="3"/>
  <c r="AF39" i="3"/>
  <c r="AG38" i="3"/>
  <c r="AH38" i="3" s="1"/>
  <c r="B103" i="16" s="1"/>
  <c r="AF38" i="3"/>
  <c r="AG37" i="3"/>
  <c r="AF37" i="3"/>
  <c r="AG36" i="3"/>
  <c r="AF36" i="3"/>
  <c r="AH36" i="3"/>
  <c r="B101" i="16" s="1"/>
  <c r="AG35" i="3"/>
  <c r="AF35" i="3"/>
  <c r="AG34" i="3"/>
  <c r="AF34" i="3"/>
  <c r="AG33" i="3"/>
  <c r="AF33" i="3"/>
  <c r="AG32" i="3"/>
  <c r="AF32" i="3"/>
  <c r="AG31" i="3"/>
  <c r="AF31" i="3"/>
  <c r="AG30" i="3"/>
  <c r="AF30" i="3"/>
  <c r="AG29" i="3"/>
  <c r="AF29" i="3"/>
  <c r="AG28" i="3"/>
  <c r="AF28" i="3"/>
  <c r="AG27" i="3"/>
  <c r="AF27" i="3"/>
  <c r="AG26" i="3"/>
  <c r="AF26" i="3"/>
  <c r="AG25" i="3"/>
  <c r="AH25" i="3" s="1"/>
  <c r="B90" i="16" s="1"/>
  <c r="AF25" i="3"/>
  <c r="AG24" i="3"/>
  <c r="AF24" i="3"/>
  <c r="AH24" i="3" s="1"/>
  <c r="B89" i="16" s="1"/>
  <c r="AG23" i="3"/>
  <c r="AF23" i="3"/>
  <c r="AG22" i="3"/>
  <c r="AF22" i="3"/>
  <c r="AG21" i="3"/>
  <c r="AF21" i="3"/>
  <c r="AG20" i="3"/>
  <c r="AF20" i="3"/>
  <c r="AG19" i="3"/>
  <c r="AH19" i="3" s="1"/>
  <c r="B84" i="16" s="1"/>
  <c r="AF19" i="3"/>
  <c r="AG18" i="3"/>
  <c r="AH18" i="3" s="1"/>
  <c r="B83" i="16" s="1"/>
  <c r="AF18" i="3"/>
  <c r="AG17" i="3"/>
  <c r="AF17" i="3"/>
  <c r="AG16" i="3"/>
  <c r="AF16" i="3"/>
  <c r="AG15" i="3"/>
  <c r="AF15" i="3"/>
  <c r="AG14" i="3"/>
  <c r="AF14" i="3"/>
  <c r="AG13" i="3"/>
  <c r="AF13" i="3"/>
  <c r="AG12" i="3"/>
  <c r="AH12" i="3" s="1"/>
  <c r="B77" i="16" s="1"/>
  <c r="AF12" i="3"/>
  <c r="AG11" i="3"/>
  <c r="AF11" i="3"/>
  <c r="AG10" i="3"/>
  <c r="AF10" i="3"/>
  <c r="AG9" i="3"/>
  <c r="AH9" i="3" s="1"/>
  <c r="B74" i="16" s="1"/>
  <c r="AF9" i="3"/>
  <c r="AG8" i="3"/>
  <c r="AF8" i="3"/>
  <c r="AG7" i="3"/>
  <c r="AF7" i="3"/>
  <c r="AH7" i="3" s="1"/>
  <c r="B72" i="16" s="1"/>
  <c r="AG6" i="3"/>
  <c r="AF6" i="3"/>
  <c r="AG5" i="3"/>
  <c r="AF5" i="3"/>
  <c r="AG4" i="3"/>
  <c r="AF4" i="3"/>
  <c r="AG3" i="3"/>
  <c r="AF3" i="3"/>
  <c r="AG2" i="3"/>
  <c r="AF2" i="3"/>
  <c r="R2" i="3"/>
  <c r="Q2" i="3"/>
  <c r="BE81" i="5"/>
  <c r="BD81" i="5"/>
  <c r="BE80" i="5"/>
  <c r="BD80" i="5"/>
  <c r="BE79" i="5"/>
  <c r="BD79" i="5"/>
  <c r="BE78" i="5"/>
  <c r="BD78" i="5"/>
  <c r="BE77" i="5"/>
  <c r="BD77" i="5"/>
  <c r="BE76" i="5"/>
  <c r="BD76" i="5"/>
  <c r="BE75" i="5"/>
  <c r="BD75" i="5"/>
  <c r="BE74" i="5"/>
  <c r="BD74" i="5"/>
  <c r="BE73" i="5"/>
  <c r="BD73" i="5"/>
  <c r="BE72" i="5"/>
  <c r="BD72" i="5"/>
  <c r="BE71" i="5"/>
  <c r="BD71" i="5"/>
  <c r="BE70" i="5"/>
  <c r="BD70" i="5"/>
  <c r="BE69" i="5"/>
  <c r="BD69" i="5"/>
  <c r="BE68" i="5"/>
  <c r="BD68" i="5"/>
  <c r="BE67" i="5"/>
  <c r="BD67" i="5"/>
  <c r="BE66" i="5"/>
  <c r="BD66" i="5"/>
  <c r="BE65" i="5"/>
  <c r="BD65" i="5"/>
  <c r="BE64" i="5"/>
  <c r="BD64" i="5"/>
  <c r="BE63" i="5"/>
  <c r="BF63" i="5" s="1"/>
  <c r="D279" i="15" s="1"/>
  <c r="BD63" i="5"/>
  <c r="BE62" i="5"/>
  <c r="BD62" i="5"/>
  <c r="BE61" i="5"/>
  <c r="BD61" i="5"/>
  <c r="BE60" i="5"/>
  <c r="BD60" i="5"/>
  <c r="BE59" i="5"/>
  <c r="BD59" i="5"/>
  <c r="BE58" i="5"/>
  <c r="BD58" i="5"/>
  <c r="BE57" i="5"/>
  <c r="BD57" i="5"/>
  <c r="BE56" i="5"/>
  <c r="BD56" i="5"/>
  <c r="BE55" i="5"/>
  <c r="BD55" i="5"/>
  <c r="BE54" i="5"/>
  <c r="BD54" i="5"/>
  <c r="BE53" i="5"/>
  <c r="BD53" i="5"/>
  <c r="BE52" i="5"/>
  <c r="BD52" i="5"/>
  <c r="BE51" i="5"/>
  <c r="BF51" i="5" s="1"/>
  <c r="D267" i="15" s="1"/>
  <c r="BD51" i="5"/>
  <c r="BE50" i="5"/>
  <c r="BD50" i="5"/>
  <c r="BE49" i="5"/>
  <c r="BD49" i="5"/>
  <c r="BE48" i="5"/>
  <c r="BD48" i="5"/>
  <c r="BE47" i="5"/>
  <c r="BF47" i="5" s="1"/>
  <c r="D263" i="15" s="1"/>
  <c r="BD47" i="5"/>
  <c r="BE46" i="5"/>
  <c r="BD46" i="5"/>
  <c r="BE45" i="5"/>
  <c r="BD45" i="5"/>
  <c r="BE44" i="5"/>
  <c r="BD44" i="5"/>
  <c r="BE43" i="5"/>
  <c r="BD43" i="5"/>
  <c r="BE42" i="5"/>
  <c r="BD42" i="5"/>
  <c r="BE41" i="5"/>
  <c r="BD41" i="5"/>
  <c r="BE40" i="5"/>
  <c r="BD40" i="5"/>
  <c r="BE39" i="5"/>
  <c r="BF39" i="5" s="1"/>
  <c r="D255" i="15" s="1"/>
  <c r="BD39" i="5"/>
  <c r="BE38" i="5"/>
  <c r="BD38" i="5"/>
  <c r="BE37" i="5"/>
  <c r="BD37" i="5"/>
  <c r="BE36" i="5"/>
  <c r="BD36" i="5"/>
  <c r="BE35" i="5"/>
  <c r="BF35" i="5" s="1"/>
  <c r="D251" i="15" s="1"/>
  <c r="BD35" i="5"/>
  <c r="BE34" i="5"/>
  <c r="BD34" i="5"/>
  <c r="BE33" i="5"/>
  <c r="BD33" i="5"/>
  <c r="BE32" i="5"/>
  <c r="BD32" i="5"/>
  <c r="BE31" i="5"/>
  <c r="BD31" i="5"/>
  <c r="BE30" i="5"/>
  <c r="BD30" i="5"/>
  <c r="BE29" i="5"/>
  <c r="BD29" i="5"/>
  <c r="BE28" i="5"/>
  <c r="BD28" i="5"/>
  <c r="BE27" i="5"/>
  <c r="BF27" i="5" s="1"/>
  <c r="D243" i="15" s="1"/>
  <c r="BD27" i="5"/>
  <c r="BE26" i="5"/>
  <c r="BD26" i="5"/>
  <c r="BE25" i="5"/>
  <c r="BD25" i="5"/>
  <c r="BE24" i="5"/>
  <c r="BD24" i="5"/>
  <c r="BE23" i="5"/>
  <c r="BF23" i="5" s="1"/>
  <c r="D239" i="15" s="1"/>
  <c r="BD23" i="5"/>
  <c r="BE22" i="5"/>
  <c r="BD22" i="5"/>
  <c r="BE21" i="5"/>
  <c r="BD21" i="5"/>
  <c r="BE20" i="5"/>
  <c r="BD20" i="5"/>
  <c r="BE19" i="5"/>
  <c r="BD19" i="5"/>
  <c r="BE18" i="5"/>
  <c r="BD18" i="5"/>
  <c r="BE17" i="5"/>
  <c r="BD17" i="5"/>
  <c r="BE16" i="5"/>
  <c r="BD16" i="5"/>
  <c r="BE15" i="5"/>
  <c r="BF15" i="5" s="1"/>
  <c r="D231" i="15" s="1"/>
  <c r="BD15" i="5"/>
  <c r="BE14" i="5"/>
  <c r="BD14" i="5"/>
  <c r="BE13" i="5"/>
  <c r="BD13" i="5"/>
  <c r="BE12" i="5"/>
  <c r="BD12" i="5"/>
  <c r="BE11" i="5"/>
  <c r="BF11" i="5" s="1"/>
  <c r="D227" i="15" s="1"/>
  <c r="BD11" i="5"/>
  <c r="BE10" i="5"/>
  <c r="BD10" i="5"/>
  <c r="BE9" i="5"/>
  <c r="BD9" i="5"/>
  <c r="BE8" i="5"/>
  <c r="BD8" i="5"/>
  <c r="BE7" i="5"/>
  <c r="BD7" i="5"/>
  <c r="BE6" i="5"/>
  <c r="BD6" i="5"/>
  <c r="BE5" i="5"/>
  <c r="BD5" i="5"/>
  <c r="BE4" i="5"/>
  <c r="BD4" i="5"/>
  <c r="BE3" i="5"/>
  <c r="BF3" i="5" s="1"/>
  <c r="D219" i="15" s="1"/>
  <c r="BD3" i="5"/>
  <c r="BE2" i="5"/>
  <c r="BD2" i="5"/>
  <c r="BC2" i="5"/>
  <c r="R81" i="3"/>
  <c r="R80" i="3"/>
  <c r="R79" i="3"/>
  <c r="R78" i="3"/>
  <c r="R77" i="3"/>
  <c r="R76" i="3"/>
  <c r="R75" i="3"/>
  <c r="R74" i="3"/>
  <c r="S74" i="3" s="1"/>
  <c r="B139" i="15" s="1"/>
  <c r="R73" i="3"/>
  <c r="R72" i="3"/>
  <c r="R71" i="3"/>
  <c r="R70" i="3"/>
  <c r="R69" i="3"/>
  <c r="R68" i="3"/>
  <c r="R67" i="3"/>
  <c r="R66" i="3"/>
  <c r="R65" i="3"/>
  <c r="R64" i="3"/>
  <c r="R63" i="3"/>
  <c r="S63" i="3" s="1"/>
  <c r="B128" i="15" s="1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S14" i="3" s="1"/>
  <c r="B79" i="15" s="1"/>
  <c r="R13" i="3"/>
  <c r="R12" i="3"/>
  <c r="R11" i="3"/>
  <c r="R10" i="3"/>
  <c r="R9" i="3"/>
  <c r="R8" i="3"/>
  <c r="R7" i="3"/>
  <c r="R6" i="3"/>
  <c r="R5" i="3"/>
  <c r="R4" i="3"/>
  <c r="R3" i="3"/>
  <c r="Q81" i="3"/>
  <c r="P81" i="3"/>
  <c r="Q80" i="3"/>
  <c r="P80" i="3"/>
  <c r="Q79" i="3"/>
  <c r="P79" i="3"/>
  <c r="Q78" i="3"/>
  <c r="S78" i="3" s="1"/>
  <c r="B143" i="15" s="1"/>
  <c r="P78" i="3"/>
  <c r="Q77" i="3"/>
  <c r="S77" i="3" s="1"/>
  <c r="B142" i="15" s="1"/>
  <c r="P77" i="3"/>
  <c r="Q76" i="3"/>
  <c r="P76" i="3"/>
  <c r="Q75" i="3"/>
  <c r="P75" i="3"/>
  <c r="Q74" i="3"/>
  <c r="P74" i="3"/>
  <c r="Q73" i="3"/>
  <c r="P73" i="3"/>
  <c r="Q72" i="3"/>
  <c r="S72" i="3" s="1"/>
  <c r="B137" i="15" s="1"/>
  <c r="P72" i="3"/>
  <c r="Q71" i="3"/>
  <c r="S71" i="3" s="1"/>
  <c r="B136" i="15" s="1"/>
  <c r="P71" i="3"/>
  <c r="Q70" i="3"/>
  <c r="S70" i="3" s="1"/>
  <c r="B135" i="15" s="1"/>
  <c r="P70" i="3"/>
  <c r="Q69" i="3"/>
  <c r="P69" i="3"/>
  <c r="Q68" i="3"/>
  <c r="P68" i="3"/>
  <c r="Q67" i="3"/>
  <c r="S67" i="3" s="1"/>
  <c r="B132" i="15" s="1"/>
  <c r="P67" i="3"/>
  <c r="Q66" i="3"/>
  <c r="S66" i="3" s="1"/>
  <c r="B131" i="15" s="1"/>
  <c r="P66" i="3"/>
  <c r="Q65" i="3"/>
  <c r="P65" i="3"/>
  <c r="Q64" i="3"/>
  <c r="S64" i="3" s="1"/>
  <c r="B129" i="15" s="1"/>
  <c r="P64" i="3"/>
  <c r="Q63" i="3"/>
  <c r="P63" i="3"/>
  <c r="Q62" i="3"/>
  <c r="P62" i="3"/>
  <c r="Q61" i="3"/>
  <c r="P61" i="3"/>
  <c r="Q60" i="3"/>
  <c r="S60" i="3"/>
  <c r="B125" i="15" s="1"/>
  <c r="P60" i="3"/>
  <c r="Q59" i="3"/>
  <c r="S59" i="3" s="1"/>
  <c r="B124" i="15" s="1"/>
  <c r="P59" i="3"/>
  <c r="Q58" i="3"/>
  <c r="P58" i="3"/>
  <c r="Q57" i="3"/>
  <c r="S57" i="3" s="1"/>
  <c r="B122" i="15" s="1"/>
  <c r="P57" i="3"/>
  <c r="Q56" i="3"/>
  <c r="P56" i="3"/>
  <c r="Q55" i="3"/>
  <c r="P55" i="3"/>
  <c r="Q54" i="3"/>
  <c r="P54" i="3"/>
  <c r="Q53" i="3"/>
  <c r="S53" i="3" s="1"/>
  <c r="B118" i="15" s="1"/>
  <c r="P53" i="3"/>
  <c r="Q52" i="3"/>
  <c r="P52" i="3"/>
  <c r="Q51" i="3"/>
  <c r="S51" i="3" s="1"/>
  <c r="B116" i="15" s="1"/>
  <c r="P51" i="3"/>
  <c r="Q50" i="3"/>
  <c r="P50" i="3"/>
  <c r="Q49" i="3"/>
  <c r="S49" i="3" s="1"/>
  <c r="B114" i="15" s="1"/>
  <c r="P49" i="3"/>
  <c r="Q48" i="3"/>
  <c r="S48" i="3" s="1"/>
  <c r="B113" i="15" s="1"/>
  <c r="P48" i="3"/>
  <c r="Q47" i="3"/>
  <c r="S47" i="3" s="1"/>
  <c r="B112" i="15" s="1"/>
  <c r="P47" i="3"/>
  <c r="Q46" i="3"/>
  <c r="S46" i="3" s="1"/>
  <c r="B111" i="15" s="1"/>
  <c r="P46" i="3"/>
  <c r="Q45" i="3"/>
  <c r="P45" i="3"/>
  <c r="Q44" i="3"/>
  <c r="P44" i="3"/>
  <c r="Q43" i="3"/>
  <c r="S43" i="3"/>
  <c r="B108" i="15" s="1"/>
  <c r="P43" i="3"/>
  <c r="Q42" i="3"/>
  <c r="S42" i="3" s="1"/>
  <c r="B107" i="15" s="1"/>
  <c r="P42" i="3"/>
  <c r="Q41" i="3"/>
  <c r="P41" i="3"/>
  <c r="Q40" i="3"/>
  <c r="S40" i="3" s="1"/>
  <c r="B105" i="15" s="1"/>
  <c r="P40" i="3"/>
  <c r="Q39" i="3"/>
  <c r="P39" i="3"/>
  <c r="Q38" i="3"/>
  <c r="P38" i="3"/>
  <c r="Q37" i="3"/>
  <c r="P37" i="3"/>
  <c r="Q36" i="3"/>
  <c r="S36" i="3" s="1"/>
  <c r="B101" i="15" s="1"/>
  <c r="P36" i="3"/>
  <c r="Q35" i="3"/>
  <c r="S35" i="3" s="1"/>
  <c r="B100" i="15" s="1"/>
  <c r="P35" i="3"/>
  <c r="Q34" i="3"/>
  <c r="P34" i="3"/>
  <c r="Q33" i="3"/>
  <c r="P33" i="3"/>
  <c r="Q32" i="3"/>
  <c r="P32" i="3"/>
  <c r="Q31" i="3"/>
  <c r="S31" i="3" s="1"/>
  <c r="B96" i="15" s="1"/>
  <c r="P31" i="3"/>
  <c r="Q30" i="3"/>
  <c r="P30" i="3"/>
  <c r="Q29" i="3"/>
  <c r="S29" i="3" s="1"/>
  <c r="B94" i="15" s="1"/>
  <c r="P29" i="3"/>
  <c r="Q28" i="3"/>
  <c r="S28" i="3" s="1"/>
  <c r="B93" i="15" s="1"/>
  <c r="P28" i="3"/>
  <c r="Q27" i="3"/>
  <c r="P27" i="3"/>
  <c r="Q26" i="3"/>
  <c r="P26" i="3"/>
  <c r="Q25" i="3"/>
  <c r="P25" i="3"/>
  <c r="Q24" i="3"/>
  <c r="S24" i="3" s="1"/>
  <c r="B89" i="15" s="1"/>
  <c r="P24" i="3"/>
  <c r="Q23" i="3"/>
  <c r="P23" i="3"/>
  <c r="Q22" i="3"/>
  <c r="S22" i="3" s="1"/>
  <c r="B87" i="15" s="1"/>
  <c r="P22" i="3"/>
  <c r="Q21" i="3"/>
  <c r="P21" i="3"/>
  <c r="Q20" i="3"/>
  <c r="P20" i="3"/>
  <c r="Q19" i="3"/>
  <c r="S19" i="3" s="1"/>
  <c r="B84" i="15" s="1"/>
  <c r="P19" i="3"/>
  <c r="Q18" i="3"/>
  <c r="S18" i="3" s="1"/>
  <c r="B83" i="15" s="1"/>
  <c r="P18" i="3"/>
  <c r="Q17" i="3"/>
  <c r="P17" i="3"/>
  <c r="Q16" i="3"/>
  <c r="S16" i="3" s="1"/>
  <c r="B81" i="15" s="1"/>
  <c r="P16" i="3"/>
  <c r="Q15" i="3"/>
  <c r="P15" i="3"/>
  <c r="Q14" i="3"/>
  <c r="P14" i="3"/>
  <c r="Q13" i="3"/>
  <c r="P13" i="3"/>
  <c r="Q12" i="3"/>
  <c r="S12" i="3" s="1"/>
  <c r="B77" i="15" s="1"/>
  <c r="P12" i="3"/>
  <c r="Q11" i="3"/>
  <c r="S11" i="3"/>
  <c r="B76" i="15" s="1"/>
  <c r="P11" i="3"/>
  <c r="Q10" i="3"/>
  <c r="P10" i="3"/>
  <c r="Q9" i="3"/>
  <c r="P9" i="3"/>
  <c r="Q8" i="3"/>
  <c r="S8" i="3"/>
  <c r="B73" i="15" s="1"/>
  <c r="P8" i="3"/>
  <c r="Q7" i="3"/>
  <c r="S7" i="3" s="1"/>
  <c r="B72" i="15" s="1"/>
  <c r="P7" i="3"/>
  <c r="Q6" i="3"/>
  <c r="P6" i="3"/>
  <c r="Q5" i="3"/>
  <c r="P5" i="3"/>
  <c r="Q4" i="3"/>
  <c r="S4" i="3" s="1"/>
  <c r="B69" i="15" s="1"/>
  <c r="P4" i="3"/>
  <c r="Q3" i="3"/>
  <c r="P3" i="3"/>
  <c r="P2" i="3"/>
  <c r="U32" i="1" l="1"/>
  <c r="U47" i="1"/>
  <c r="U196" i="1"/>
  <c r="U384" i="1"/>
  <c r="CK69" i="5"/>
  <c r="D285" i="16" s="1"/>
  <c r="EF8" i="6"/>
  <c r="E287" i="16" s="1"/>
  <c r="GG21" i="6"/>
  <c r="GG75" i="6"/>
  <c r="FZ24" i="7"/>
  <c r="F365" i="16" s="1"/>
  <c r="FZ42" i="7"/>
  <c r="F383" i="16" s="1"/>
  <c r="HG7" i="9"/>
  <c r="HG46" i="9"/>
  <c r="IL15" i="7"/>
  <c r="IL18" i="7"/>
  <c r="IL21" i="7"/>
  <c r="IL27" i="7"/>
  <c r="IL30" i="7"/>
  <c r="IL36" i="7"/>
  <c r="IL39" i="7"/>
  <c r="IL42" i="7"/>
  <c r="IL54" i="7"/>
  <c r="IL60" i="7"/>
  <c r="IL63" i="7"/>
  <c r="IL75" i="7"/>
  <c r="AP59" i="3"/>
  <c r="U44" i="1"/>
  <c r="U262" i="1"/>
  <c r="U354" i="1"/>
  <c r="DO7" i="5"/>
  <c r="DO49" i="5"/>
  <c r="EF14" i="6"/>
  <c r="E293" i="16" s="1"/>
  <c r="GG48" i="6"/>
  <c r="GG66" i="6"/>
  <c r="FZ33" i="7"/>
  <c r="F374" i="16" s="1"/>
  <c r="FY11" i="8"/>
  <c r="HG30" i="9"/>
  <c r="S3" i="3"/>
  <c r="B68" i="15" s="1"/>
  <c r="S6" i="3"/>
  <c r="B71" i="15" s="1"/>
  <c r="S20" i="3"/>
  <c r="B85" i="15" s="1"/>
  <c r="S23" i="3"/>
  <c r="B88" i="15" s="1"/>
  <c r="S79" i="3"/>
  <c r="B144" i="15" s="1"/>
  <c r="BF7" i="5"/>
  <c r="D223" i="15" s="1"/>
  <c r="BF19" i="5"/>
  <c r="D235" i="15" s="1"/>
  <c r="BF31" i="5"/>
  <c r="D247" i="15" s="1"/>
  <c r="BF43" i="5"/>
  <c r="D259" i="15" s="1"/>
  <c r="BF55" i="5"/>
  <c r="D271" i="15" s="1"/>
  <c r="BF67" i="5"/>
  <c r="D283" i="15" s="1"/>
  <c r="S2" i="3"/>
  <c r="B67" i="15" s="1"/>
  <c r="AH10" i="3"/>
  <c r="B75" i="16" s="1"/>
  <c r="AH13" i="3"/>
  <c r="B78" i="16" s="1"/>
  <c r="AH31" i="3"/>
  <c r="B96" i="16" s="1"/>
  <c r="AH39" i="3"/>
  <c r="B104" i="16" s="1"/>
  <c r="AH42" i="3"/>
  <c r="B107" i="16" s="1"/>
  <c r="AH45" i="3"/>
  <c r="B110" i="16" s="1"/>
  <c r="AH48" i="3"/>
  <c r="B113" i="16" s="1"/>
  <c r="AH54" i="3"/>
  <c r="B119" i="16" s="1"/>
  <c r="AH60" i="3"/>
  <c r="B125" i="16" s="1"/>
  <c r="AH63" i="3"/>
  <c r="B128" i="16" s="1"/>
  <c r="AP6" i="3"/>
  <c r="AP12" i="3"/>
  <c r="AP18" i="3"/>
  <c r="AP35" i="3"/>
  <c r="AP62" i="3"/>
  <c r="AP68" i="3"/>
  <c r="U128" i="1"/>
  <c r="U134" i="1"/>
  <c r="U140" i="1"/>
  <c r="U284" i="1"/>
  <c r="U292" i="1"/>
  <c r="U304" i="1"/>
  <c r="U316" i="1"/>
  <c r="U379" i="1"/>
  <c r="U411" i="1"/>
  <c r="U446" i="1"/>
  <c r="U458" i="1"/>
  <c r="CK10" i="5"/>
  <c r="D226" i="16" s="1"/>
  <c r="CK16" i="5"/>
  <c r="D232" i="16" s="1"/>
  <c r="CK37" i="5"/>
  <c r="D253" i="16" s="1"/>
  <c r="GG7" i="6"/>
  <c r="GG13" i="6"/>
  <c r="DV2" i="8"/>
  <c r="G409" i="16" s="1"/>
  <c r="DV13" i="8"/>
  <c r="G420" i="16" s="1"/>
  <c r="DV28" i="8"/>
  <c r="G435" i="16" s="1"/>
  <c r="DV31" i="8"/>
  <c r="G438" i="16" s="1"/>
  <c r="DV34" i="8"/>
  <c r="G441" i="16" s="1"/>
  <c r="DV37" i="8"/>
  <c r="G444" i="16" s="1"/>
  <c r="DV43" i="8"/>
  <c r="G450" i="16" s="1"/>
  <c r="DV46" i="8"/>
  <c r="G453" i="16" s="1"/>
  <c r="J453" i="16" s="1"/>
  <c r="DV49" i="8"/>
  <c r="G456" i="16" s="1"/>
  <c r="DV52" i="8"/>
  <c r="G459" i="16" s="1"/>
  <c r="J459" i="16" s="1"/>
  <c r="DV55" i="8"/>
  <c r="G462" i="16" s="1"/>
  <c r="DV58" i="8"/>
  <c r="G465" i="16" s="1"/>
  <c r="DV61" i="8"/>
  <c r="G468" i="16" s="1"/>
  <c r="DV67" i="8"/>
  <c r="G474" i="16" s="1"/>
  <c r="DV73" i="8"/>
  <c r="G480" i="16" s="1"/>
  <c r="DV76" i="8"/>
  <c r="G483" i="16" s="1"/>
  <c r="DV79" i="8"/>
  <c r="G486" i="16" s="1"/>
  <c r="FY38" i="8"/>
  <c r="FY44" i="8"/>
  <c r="FY50" i="8"/>
  <c r="FY59" i="8"/>
  <c r="FY62" i="8"/>
  <c r="FY68" i="8"/>
  <c r="FY74" i="8"/>
  <c r="FY77" i="8"/>
  <c r="EU9" i="9"/>
  <c r="H478" i="16" s="1"/>
  <c r="J478" i="16" s="1"/>
  <c r="EU14" i="9"/>
  <c r="H483" i="16" s="1"/>
  <c r="J483" i="16" s="1"/>
  <c r="EU25" i="9"/>
  <c r="H494" i="16" s="1"/>
  <c r="J494" i="16" s="1"/>
  <c r="EU30" i="9"/>
  <c r="H499" i="16" s="1"/>
  <c r="J499" i="16" s="1"/>
  <c r="EU77" i="9"/>
  <c r="H546" i="16" s="1"/>
  <c r="J546" i="16" s="1"/>
  <c r="EU80" i="9"/>
  <c r="H549" i="16" s="1"/>
  <c r="J549" i="16" s="1"/>
  <c r="HG17" i="9"/>
  <c r="HG25" i="9"/>
  <c r="HG33" i="9"/>
  <c r="HG41" i="9"/>
  <c r="HG49" i="9"/>
  <c r="HG57" i="9"/>
  <c r="HG68" i="9"/>
  <c r="HG76" i="9"/>
  <c r="J351" i="15"/>
  <c r="J417" i="15"/>
  <c r="J368" i="15"/>
  <c r="J420" i="15"/>
  <c r="J418" i="15"/>
  <c r="J413" i="15"/>
  <c r="J405" i="15"/>
  <c r="J381" i="15"/>
  <c r="J406" i="15"/>
  <c r="J382" i="15"/>
  <c r="J407" i="15"/>
  <c r="J383" i="15"/>
  <c r="J345" i="15"/>
  <c r="J344" i="15"/>
  <c r="J380" i="15"/>
  <c r="J346" i="15"/>
  <c r="J419" i="15"/>
  <c r="J401" i="15"/>
  <c r="J377" i="15"/>
  <c r="J402" i="15"/>
  <c r="J378" i="15"/>
  <c r="J403" i="15"/>
  <c r="J379" i="15"/>
  <c r="J354" i="15"/>
  <c r="J355" i="15"/>
  <c r="J373" i="15"/>
  <c r="J398" i="15"/>
  <c r="J399" i="15"/>
  <c r="J360" i="15"/>
  <c r="J359" i="15"/>
  <c r="J394" i="15"/>
  <c r="J392" i="15"/>
  <c r="J376" i="15"/>
  <c r="J390" i="15"/>
  <c r="J367" i="15"/>
  <c r="J410" i="15"/>
  <c r="J408" i="15"/>
  <c r="J361" i="15"/>
  <c r="J387" i="15"/>
  <c r="J347" i="15"/>
  <c r="J375" i="15"/>
  <c r="J352" i="15"/>
  <c r="J393" i="15"/>
  <c r="J395" i="15"/>
  <c r="J404" i="15"/>
  <c r="J365" i="15"/>
  <c r="J391" i="15"/>
  <c r="J364" i="15"/>
  <c r="J412" i="15"/>
  <c r="J415" i="15"/>
  <c r="J386" i="15"/>
  <c r="J363" i="15"/>
  <c r="J353" i="15"/>
  <c r="J348" i="15"/>
  <c r="J384" i="15"/>
  <c r="J349" i="15"/>
  <c r="J397" i="15"/>
  <c r="J374" i="15"/>
  <c r="J396" i="15"/>
  <c r="J372" i="15"/>
  <c r="J357" i="15"/>
  <c r="J369" i="15"/>
  <c r="J370" i="15"/>
  <c r="J371" i="15"/>
  <c r="J356" i="15"/>
  <c r="J400" i="15"/>
  <c r="J411" i="15"/>
  <c r="J389" i="15"/>
  <c r="J366" i="15"/>
  <c r="J416" i="15"/>
  <c r="J385" i="15"/>
  <c r="J362" i="15"/>
  <c r="J343" i="15"/>
  <c r="J388" i="15"/>
  <c r="J358" i="15"/>
  <c r="J421" i="15"/>
  <c r="J414" i="15"/>
  <c r="J350" i="15"/>
  <c r="J409" i="15"/>
  <c r="AP26" i="3"/>
  <c r="U375" i="1"/>
  <c r="CK60" i="5"/>
  <c r="D276" i="16" s="1"/>
  <c r="DO43" i="5"/>
  <c r="DO73" i="5"/>
  <c r="EF20" i="6"/>
  <c r="E299" i="16" s="1"/>
  <c r="GG69" i="6"/>
  <c r="GG81" i="6"/>
  <c r="S9" i="3"/>
  <c r="B74" i="15" s="1"/>
  <c r="S26" i="3"/>
  <c r="B91" i="15" s="1"/>
  <c r="S32" i="3"/>
  <c r="B97" i="15" s="1"/>
  <c r="S55" i="3"/>
  <c r="B120" i="15" s="1"/>
  <c r="AP45" i="3"/>
  <c r="CK66" i="5"/>
  <c r="D282" i="16" s="1"/>
  <c r="DO37" i="5"/>
  <c r="DO55" i="5"/>
  <c r="GG30" i="6"/>
  <c r="GG54" i="6"/>
  <c r="FZ30" i="7"/>
  <c r="F371" i="16" s="1"/>
  <c r="S15" i="3"/>
  <c r="B80" i="15" s="1"/>
  <c r="S44" i="3"/>
  <c r="B109" i="15" s="1"/>
  <c r="S80" i="3"/>
  <c r="B145" i="15" s="1"/>
  <c r="S30" i="3"/>
  <c r="B95" i="15" s="1"/>
  <c r="BF59" i="5"/>
  <c r="D275" i="15" s="1"/>
  <c r="BF71" i="5"/>
  <c r="D287" i="15" s="1"/>
  <c r="AH2" i="3"/>
  <c r="B67" i="16" s="1"/>
  <c r="AH8" i="3"/>
  <c r="B73" i="16" s="1"/>
  <c r="AH11" i="3"/>
  <c r="B76" i="16" s="1"/>
  <c r="AH14" i="3"/>
  <c r="B79" i="16" s="1"/>
  <c r="AH17" i="3"/>
  <c r="B82" i="16" s="1"/>
  <c r="AH23" i="3"/>
  <c r="B88" i="16" s="1"/>
  <c r="AH32" i="3"/>
  <c r="B97" i="16" s="1"/>
  <c r="AH40" i="3"/>
  <c r="B105" i="16" s="1"/>
  <c r="AH46" i="3"/>
  <c r="B111" i="16" s="1"/>
  <c r="AH52" i="3"/>
  <c r="B117" i="16" s="1"/>
  <c r="AH55" i="3"/>
  <c r="B120" i="16" s="1"/>
  <c r="AH58" i="3"/>
  <c r="B123" i="16" s="1"/>
  <c r="AH70" i="3"/>
  <c r="B135" i="16" s="1"/>
  <c r="AH79" i="3"/>
  <c r="B144" i="16" s="1"/>
  <c r="AP4" i="3"/>
  <c r="AP7" i="3"/>
  <c r="AP10" i="3"/>
  <c r="AP16" i="3"/>
  <c r="AP55" i="3"/>
  <c r="AP63" i="3"/>
  <c r="AP66" i="3"/>
  <c r="AP72" i="3"/>
  <c r="U76" i="1"/>
  <c r="U88" i="1"/>
  <c r="U96" i="1"/>
  <c r="U102" i="1"/>
  <c r="U108" i="1"/>
  <c r="U132" i="1"/>
  <c r="U144" i="1"/>
  <c r="U156" i="1"/>
  <c r="U225" i="1"/>
  <c r="U240" i="1"/>
  <c r="U290" i="1"/>
  <c r="U320" i="1"/>
  <c r="U326" i="1"/>
  <c r="U332" i="1"/>
  <c r="U347" i="1"/>
  <c r="U383" i="1"/>
  <c r="U388" i="1"/>
  <c r="U403" i="1"/>
  <c r="U450" i="1"/>
  <c r="U459" i="1"/>
  <c r="U465" i="1"/>
  <c r="CK2" i="5"/>
  <c r="D218" i="16" s="1"/>
  <c r="CK14" i="5"/>
  <c r="D230" i="16" s="1"/>
  <c r="CK26" i="5"/>
  <c r="D242" i="16" s="1"/>
  <c r="CK32" i="5"/>
  <c r="D248" i="16" s="1"/>
  <c r="EF79" i="6"/>
  <c r="E358" i="16" s="1"/>
  <c r="FY60" i="8"/>
  <c r="FY66" i="8"/>
  <c r="FY75" i="8"/>
  <c r="FY81" i="8"/>
  <c r="EU7" i="9"/>
  <c r="H476" i="16" s="1"/>
  <c r="J476" i="16" s="1"/>
  <c r="EU15" i="9"/>
  <c r="H484" i="16" s="1"/>
  <c r="J484" i="16" s="1"/>
  <c r="EU23" i="9"/>
  <c r="H492" i="16" s="1"/>
  <c r="J492" i="16" s="1"/>
  <c r="EU31" i="9"/>
  <c r="H500" i="16" s="1"/>
  <c r="J500" i="16" s="1"/>
  <c r="EU70" i="9"/>
  <c r="H539" i="16" s="1"/>
  <c r="J539" i="16" s="1"/>
  <c r="EU75" i="9"/>
  <c r="H544" i="16" s="1"/>
  <c r="J544" i="16" s="1"/>
  <c r="HG6" i="9"/>
  <c r="HG79" i="9"/>
  <c r="AP29" i="3"/>
  <c r="AP48" i="3"/>
  <c r="U220" i="1"/>
  <c r="U256" i="1"/>
  <c r="U268" i="1"/>
  <c r="U378" i="1"/>
  <c r="CK78" i="5"/>
  <c r="D294" i="16" s="1"/>
  <c r="DO25" i="5"/>
  <c r="GG24" i="6"/>
  <c r="GG57" i="6"/>
  <c r="GG72" i="6"/>
  <c r="FZ6" i="7"/>
  <c r="F347" i="16" s="1"/>
  <c r="FZ36" i="7"/>
  <c r="F377" i="16" s="1"/>
  <c r="S27" i="3"/>
  <c r="B92" i="15" s="1"/>
  <c r="S39" i="3"/>
  <c r="B104" i="15" s="1"/>
  <c r="S75" i="3"/>
  <c r="B140" i="15" s="1"/>
  <c r="AP11" i="3"/>
  <c r="AP23" i="3"/>
  <c r="AP79" i="3"/>
  <c r="U124" i="1"/>
  <c r="U348" i="1"/>
  <c r="CK54" i="5"/>
  <c r="D270" i="16" s="1"/>
  <c r="J443" i="16"/>
  <c r="J465" i="16"/>
  <c r="J466" i="16"/>
  <c r="J452" i="16"/>
  <c r="J470" i="16"/>
  <c r="J439" i="16"/>
  <c r="J433" i="16"/>
  <c r="J446" i="16"/>
  <c r="J438" i="16"/>
  <c r="EU8" i="9"/>
  <c r="H477" i="16" s="1"/>
  <c r="J477" i="16" s="1"/>
  <c r="EU16" i="9"/>
  <c r="H485" i="16" s="1"/>
  <c r="J485" i="16" s="1"/>
  <c r="EU24" i="9"/>
  <c r="H493" i="16" s="1"/>
  <c r="J493" i="16" s="1"/>
  <c r="EU32" i="9"/>
  <c r="H501" i="16" s="1"/>
  <c r="J501" i="16" s="1"/>
  <c r="EU47" i="9"/>
  <c r="H516" i="16" s="1"/>
  <c r="J516" i="16" s="1"/>
  <c r="EU79" i="9"/>
  <c r="H548" i="16" s="1"/>
  <c r="J548" i="16" s="1"/>
  <c r="DV19" i="8"/>
  <c r="G426" i="16" s="1"/>
  <c r="FY12" i="8"/>
  <c r="FY14" i="8"/>
  <c r="FY16" i="8"/>
  <c r="FY18" i="8"/>
  <c r="FY20" i="8"/>
  <c r="FY35" i="8"/>
  <c r="FY43" i="8"/>
  <c r="FY76" i="8"/>
  <c r="FY78" i="8"/>
  <c r="FY3" i="8"/>
  <c r="FY5" i="8"/>
  <c r="FY28" i="8"/>
  <c r="FY30" i="8"/>
  <c r="DV26" i="8"/>
  <c r="G433" i="16" s="1"/>
  <c r="FY46" i="8"/>
  <c r="FY6" i="8"/>
  <c r="FY8" i="8"/>
  <c r="FY25" i="8"/>
  <c r="FY29" i="8"/>
  <c r="FY40" i="8"/>
  <c r="FY57" i="8"/>
  <c r="FY61" i="8"/>
  <c r="FY70" i="8"/>
  <c r="FY72" i="8"/>
  <c r="FY33" i="8"/>
  <c r="FY37" i="8"/>
  <c r="FY48" i="8"/>
  <c r="FY65" i="8"/>
  <c r="FY69" i="8"/>
  <c r="FY9" i="8"/>
  <c r="FY22" i="8"/>
  <c r="FY24" i="8"/>
  <c r="FY41" i="8"/>
  <c r="FY45" i="8"/>
  <c r="FY56" i="8"/>
  <c r="FY73" i="8"/>
  <c r="FY17" i="8"/>
  <c r="FY32" i="8"/>
  <c r="FY49" i="8"/>
  <c r="FY53" i="8"/>
  <c r="FY64" i="8"/>
  <c r="FY80" i="8"/>
  <c r="DV3" i="8"/>
  <c r="G410" i="16" s="1"/>
  <c r="DV5" i="8"/>
  <c r="G412" i="16" s="1"/>
  <c r="DV7" i="8"/>
  <c r="G414" i="16" s="1"/>
  <c r="DV9" i="8"/>
  <c r="G416" i="16" s="1"/>
  <c r="DV20" i="8"/>
  <c r="G427" i="16" s="1"/>
  <c r="J427" i="16" s="1"/>
  <c r="DV22" i="8"/>
  <c r="G429" i="16" s="1"/>
  <c r="DV54" i="8"/>
  <c r="G461" i="16" s="1"/>
  <c r="J461" i="16" s="1"/>
  <c r="DV62" i="8"/>
  <c r="G469" i="16" s="1"/>
  <c r="J469" i="16" s="1"/>
  <c r="DV70" i="8"/>
  <c r="G477" i="16" s="1"/>
  <c r="DV4" i="8"/>
  <c r="G411" i="16" s="1"/>
  <c r="DV6" i="8"/>
  <c r="G413" i="16" s="1"/>
  <c r="DV18" i="8"/>
  <c r="G425" i="16" s="1"/>
  <c r="J425" i="16" s="1"/>
  <c r="DV21" i="8"/>
  <c r="G428" i="16" s="1"/>
  <c r="J428" i="16" s="1"/>
  <c r="DV23" i="8"/>
  <c r="G430" i="16" s="1"/>
  <c r="J430" i="16" s="1"/>
  <c r="DV25" i="8"/>
  <c r="G432" i="16" s="1"/>
  <c r="J432" i="16" s="1"/>
  <c r="GG15" i="6"/>
  <c r="FZ75" i="7"/>
  <c r="F416" i="16" s="1"/>
  <c r="FZ8" i="7"/>
  <c r="F349" i="16" s="1"/>
  <c r="FZ62" i="7"/>
  <c r="F403" i="16" s="1"/>
  <c r="FZ10" i="7"/>
  <c r="F351" i="16" s="1"/>
  <c r="FZ32" i="7"/>
  <c r="F373" i="16" s="1"/>
  <c r="FZ56" i="7"/>
  <c r="F397" i="16" s="1"/>
  <c r="FZ65" i="7"/>
  <c r="F406" i="16" s="1"/>
  <c r="IL76" i="7"/>
  <c r="FZ9" i="7"/>
  <c r="F350" i="16" s="1"/>
  <c r="FZ13" i="7"/>
  <c r="F354" i="16" s="1"/>
  <c r="FZ15" i="7"/>
  <c r="F356" i="16" s="1"/>
  <c r="FZ25" i="7"/>
  <c r="F366" i="16" s="1"/>
  <c r="FZ39" i="7"/>
  <c r="F380" i="16" s="1"/>
  <c r="FZ37" i="7"/>
  <c r="F378" i="16" s="1"/>
  <c r="FZ43" i="7"/>
  <c r="F384" i="16" s="1"/>
  <c r="FZ45" i="7"/>
  <c r="F386" i="16" s="1"/>
  <c r="FZ12" i="7"/>
  <c r="F353" i="16" s="1"/>
  <c r="FZ23" i="7"/>
  <c r="F364" i="16" s="1"/>
  <c r="FZ29" i="7"/>
  <c r="F370" i="16" s="1"/>
  <c r="FZ55" i="7"/>
  <c r="F396" i="16" s="1"/>
  <c r="FZ59" i="7"/>
  <c r="F400" i="16" s="1"/>
  <c r="FZ61" i="7"/>
  <c r="F402" i="16" s="1"/>
  <c r="FZ63" i="7"/>
  <c r="F404" i="16" s="1"/>
  <c r="FZ66" i="7"/>
  <c r="F407" i="16" s="1"/>
  <c r="FZ78" i="7"/>
  <c r="F419" i="16" s="1"/>
  <c r="IL4" i="7"/>
  <c r="IL56" i="7"/>
  <c r="IL68" i="7"/>
  <c r="FZ16" i="7"/>
  <c r="F357" i="16" s="1"/>
  <c r="FZ18" i="7"/>
  <c r="F359" i="16" s="1"/>
  <c r="FZ20" i="7"/>
  <c r="F361" i="16" s="1"/>
  <c r="FZ54" i="7"/>
  <c r="F395" i="16" s="1"/>
  <c r="IL78" i="7"/>
  <c r="FZ3" i="7"/>
  <c r="F344" i="16" s="1"/>
  <c r="FZ28" i="7"/>
  <c r="F369" i="16" s="1"/>
  <c r="FZ69" i="7"/>
  <c r="F410" i="16" s="1"/>
  <c r="FZ71" i="7"/>
  <c r="F412" i="16" s="1"/>
  <c r="FZ73" i="7"/>
  <c r="F414" i="16" s="1"/>
  <c r="FZ81" i="7"/>
  <c r="F422" i="16" s="1"/>
  <c r="IL19" i="7"/>
  <c r="FZ11" i="7"/>
  <c r="F352" i="16" s="1"/>
  <c r="FZ35" i="7"/>
  <c r="F376" i="16" s="1"/>
  <c r="FZ38" i="7"/>
  <c r="F379" i="16" s="1"/>
  <c r="FZ40" i="7"/>
  <c r="F381" i="16" s="1"/>
  <c r="FZ48" i="7"/>
  <c r="F389" i="16" s="1"/>
  <c r="FZ74" i="7"/>
  <c r="F415" i="16" s="1"/>
  <c r="FZ76" i="7"/>
  <c r="F417" i="16" s="1"/>
  <c r="IL3" i="7"/>
  <c r="IL20" i="7"/>
  <c r="IL22" i="7"/>
  <c r="IL33" i="7"/>
  <c r="IL46" i="7"/>
  <c r="IL73" i="7"/>
  <c r="FZ64" i="7"/>
  <c r="F405" i="16" s="1"/>
  <c r="FZ80" i="7"/>
  <c r="F421" i="16" s="1"/>
  <c r="IL9" i="7"/>
  <c r="IL12" i="7"/>
  <c r="IL14" i="7"/>
  <c r="IL23" i="7"/>
  <c r="IL47" i="7"/>
  <c r="IL49" i="7"/>
  <c r="IL51" i="7"/>
  <c r="IL53" i="7"/>
  <c r="FZ5" i="7"/>
  <c r="F346" i="16" s="1"/>
  <c r="FZ41" i="7"/>
  <c r="F382" i="16" s="1"/>
  <c r="FZ58" i="7"/>
  <c r="F399" i="16" s="1"/>
  <c r="FZ68" i="7"/>
  <c r="F409" i="16" s="1"/>
  <c r="FZ77" i="7"/>
  <c r="F418" i="16" s="1"/>
  <c r="EF24" i="6"/>
  <c r="E303" i="16" s="1"/>
  <c r="EF32" i="6"/>
  <c r="E311" i="16" s="1"/>
  <c r="EF3" i="6"/>
  <c r="E282" i="16" s="1"/>
  <c r="EF7" i="6"/>
  <c r="E286" i="16" s="1"/>
  <c r="EF25" i="6"/>
  <c r="E304" i="16" s="1"/>
  <c r="EF29" i="6"/>
  <c r="E308" i="16" s="1"/>
  <c r="EF31" i="6"/>
  <c r="E310" i="16" s="1"/>
  <c r="EF41" i="6"/>
  <c r="E320" i="16" s="1"/>
  <c r="EF43" i="6"/>
  <c r="E322" i="16" s="1"/>
  <c r="EF45" i="6"/>
  <c r="E324" i="16" s="1"/>
  <c r="EF57" i="6"/>
  <c r="E336" i="16" s="1"/>
  <c r="EF59" i="6"/>
  <c r="E338" i="16" s="1"/>
  <c r="EF61" i="6"/>
  <c r="E340" i="16" s="1"/>
  <c r="EF65" i="6"/>
  <c r="E344" i="16" s="1"/>
  <c r="EF75" i="6"/>
  <c r="E354" i="16" s="1"/>
  <c r="GG3" i="6"/>
  <c r="GG41" i="6"/>
  <c r="GG45" i="6"/>
  <c r="EF48" i="6"/>
  <c r="E327" i="16" s="1"/>
  <c r="EF50" i="6"/>
  <c r="E329" i="16" s="1"/>
  <c r="EF54" i="6"/>
  <c r="E333" i="16" s="1"/>
  <c r="EF66" i="6"/>
  <c r="E345" i="16" s="1"/>
  <c r="EF76" i="6"/>
  <c r="E355" i="16" s="1"/>
  <c r="EF80" i="6"/>
  <c r="E359" i="16" s="1"/>
  <c r="GG12" i="6"/>
  <c r="GG29" i="6"/>
  <c r="GG33" i="6"/>
  <c r="GG5" i="6"/>
  <c r="GG11" i="6"/>
  <c r="GG44" i="6"/>
  <c r="GG50" i="6"/>
  <c r="EF67" i="6"/>
  <c r="E346" i="16" s="1"/>
  <c r="GG35" i="6"/>
  <c r="EF72" i="6"/>
  <c r="E351" i="16" s="1"/>
  <c r="GG4" i="6"/>
  <c r="GG76" i="6"/>
  <c r="EF36" i="6"/>
  <c r="E315" i="16" s="1"/>
  <c r="EF40" i="6"/>
  <c r="E319" i="16" s="1"/>
  <c r="EF42" i="6"/>
  <c r="E321" i="16" s="1"/>
  <c r="EF46" i="6"/>
  <c r="E325" i="16" s="1"/>
  <c r="EF58" i="6"/>
  <c r="E337" i="16" s="1"/>
  <c r="EF5" i="6"/>
  <c r="E284" i="16" s="1"/>
  <c r="EF13" i="6"/>
  <c r="E292" i="16" s="1"/>
  <c r="EF19" i="6"/>
  <c r="E298" i="16" s="1"/>
  <c r="EF21" i="6"/>
  <c r="E300" i="16" s="1"/>
  <c r="EF39" i="6"/>
  <c r="E318" i="16" s="1"/>
  <c r="EF49" i="6"/>
  <c r="E328" i="16" s="1"/>
  <c r="EF70" i="6"/>
  <c r="E349" i="16" s="1"/>
  <c r="EF2" i="6"/>
  <c r="E281" i="16" s="1"/>
  <c r="EF9" i="6"/>
  <c r="E288" i="16" s="1"/>
  <c r="EF11" i="6"/>
  <c r="E290" i="16" s="1"/>
  <c r="EF15" i="6"/>
  <c r="E294" i="16" s="1"/>
  <c r="EF17" i="6"/>
  <c r="E296" i="16" s="1"/>
  <c r="EF27" i="6"/>
  <c r="E306" i="16" s="1"/>
  <c r="EF33" i="6"/>
  <c r="E312" i="16" s="1"/>
  <c r="EF44" i="6"/>
  <c r="E323" i="16" s="1"/>
  <c r="EF51" i="6"/>
  <c r="E330" i="16" s="1"/>
  <c r="EF62" i="6"/>
  <c r="E341" i="16" s="1"/>
  <c r="EF64" i="6"/>
  <c r="E343" i="16" s="1"/>
  <c r="EF81" i="6"/>
  <c r="E360" i="16" s="1"/>
  <c r="GG10" i="6"/>
  <c r="GG19" i="6"/>
  <c r="GG28" i="6"/>
  <c r="GG34" i="6"/>
  <c r="GG36" i="6"/>
  <c r="GG56" i="6"/>
  <c r="GG65" i="6"/>
  <c r="GG74" i="6"/>
  <c r="EF6" i="6"/>
  <c r="E285" i="16" s="1"/>
  <c r="EF10" i="6"/>
  <c r="E289" i="16" s="1"/>
  <c r="EF22" i="6"/>
  <c r="E301" i="16" s="1"/>
  <c r="EF37" i="6"/>
  <c r="E316" i="16" s="1"/>
  <c r="EF52" i="6"/>
  <c r="E331" i="16" s="1"/>
  <c r="EF55" i="6"/>
  <c r="E334" i="16" s="1"/>
  <c r="EF74" i="6"/>
  <c r="E353" i="16" s="1"/>
  <c r="EF78" i="6"/>
  <c r="E357" i="16" s="1"/>
  <c r="GG9" i="6"/>
  <c r="GG18" i="6"/>
  <c r="GG25" i="6"/>
  <c r="GG27" i="6"/>
  <c r="GG42" i="6"/>
  <c r="GG51" i="6"/>
  <c r="GG60" i="6"/>
  <c r="GG62" i="6"/>
  <c r="GG64" i="6"/>
  <c r="EF26" i="6"/>
  <c r="E305" i="16" s="1"/>
  <c r="EF28" i="6"/>
  <c r="E307" i="16" s="1"/>
  <c r="EF34" i="6"/>
  <c r="E313" i="16" s="1"/>
  <c r="EF56" i="6"/>
  <c r="E335" i="16" s="1"/>
  <c r="EF73" i="6"/>
  <c r="E352" i="16" s="1"/>
  <c r="GG22" i="6"/>
  <c r="GG37" i="6"/>
  <c r="GG39" i="6"/>
  <c r="GG43" i="6"/>
  <c r="GG52" i="6"/>
  <c r="GG80" i="6"/>
  <c r="CK53" i="5"/>
  <c r="D269" i="16" s="1"/>
  <c r="CK22" i="5"/>
  <c r="D238" i="16" s="1"/>
  <c r="CK34" i="5"/>
  <c r="D250" i="16" s="1"/>
  <c r="CK38" i="5"/>
  <c r="D254" i="16" s="1"/>
  <c r="CK42" i="5"/>
  <c r="D258" i="16" s="1"/>
  <c r="CK46" i="5"/>
  <c r="D262" i="16" s="1"/>
  <c r="CK48" i="5"/>
  <c r="D264" i="16" s="1"/>
  <c r="DO16" i="5"/>
  <c r="DO32" i="5"/>
  <c r="DO64" i="5"/>
  <c r="DO70" i="5"/>
  <c r="DO20" i="5"/>
  <c r="DO22" i="5"/>
  <c r="DO26" i="5"/>
  <c r="DO52" i="5"/>
  <c r="DO54" i="5"/>
  <c r="DO58" i="5"/>
  <c r="CK25" i="5"/>
  <c r="D241" i="16" s="1"/>
  <c r="CK27" i="5"/>
  <c r="D243" i="16" s="1"/>
  <c r="CK31" i="5"/>
  <c r="D247" i="16" s="1"/>
  <c r="CK57" i="5"/>
  <c r="D273" i="16" s="1"/>
  <c r="CK59" i="5"/>
  <c r="D275" i="16" s="1"/>
  <c r="CK63" i="5"/>
  <c r="D279" i="16" s="1"/>
  <c r="DO4" i="5"/>
  <c r="DO6" i="5"/>
  <c r="DO10" i="5"/>
  <c r="DO36" i="5"/>
  <c r="DO38" i="5"/>
  <c r="DO42" i="5"/>
  <c r="DO68" i="5"/>
  <c r="DO74" i="5"/>
  <c r="CK9" i="5"/>
  <c r="D225" i="16" s="1"/>
  <c r="CK11" i="5"/>
  <c r="D227" i="16" s="1"/>
  <c r="CK15" i="5"/>
  <c r="D231" i="16" s="1"/>
  <c r="CK41" i="5"/>
  <c r="D257" i="16" s="1"/>
  <c r="CK43" i="5"/>
  <c r="D259" i="16" s="1"/>
  <c r="CK47" i="5"/>
  <c r="D263" i="16" s="1"/>
  <c r="CK73" i="5"/>
  <c r="D289" i="16" s="1"/>
  <c r="CK75" i="5"/>
  <c r="D291" i="16" s="1"/>
  <c r="CK79" i="5"/>
  <c r="D295" i="16" s="1"/>
  <c r="BF75" i="5"/>
  <c r="D291" i="15" s="1"/>
  <c r="BF79" i="5"/>
  <c r="D295" i="15" s="1"/>
  <c r="DO13" i="5"/>
  <c r="DO45" i="5"/>
  <c r="DO77" i="5"/>
  <c r="CK18" i="5"/>
  <c r="D234" i="16" s="1"/>
  <c r="CK50" i="5"/>
  <c r="D266" i="16" s="1"/>
  <c r="DO29" i="5"/>
  <c r="DO61" i="5"/>
  <c r="CK13" i="5"/>
  <c r="D229" i="16" s="1"/>
  <c r="CK20" i="5"/>
  <c r="D236" i="16" s="1"/>
  <c r="CK29" i="5"/>
  <c r="D245" i="16" s="1"/>
  <c r="CK36" i="5"/>
  <c r="D252" i="16" s="1"/>
  <c r="CK45" i="5"/>
  <c r="D261" i="16" s="1"/>
  <c r="CK52" i="5"/>
  <c r="D268" i="16" s="1"/>
  <c r="CK61" i="5"/>
  <c r="D277" i="16" s="1"/>
  <c r="CK68" i="5"/>
  <c r="D284" i="16" s="1"/>
  <c r="CK77" i="5"/>
  <c r="D293" i="16" s="1"/>
  <c r="DO8" i="5"/>
  <c r="DO15" i="5"/>
  <c r="DO24" i="5"/>
  <c r="DO31" i="5"/>
  <c r="DO40" i="5"/>
  <c r="DO47" i="5"/>
  <c r="DO56" i="5"/>
  <c r="DO63" i="5"/>
  <c r="DO72" i="5"/>
  <c r="DO79" i="5"/>
  <c r="CK3" i="5"/>
  <c r="D219" i="16" s="1"/>
  <c r="CK8" i="5"/>
  <c r="D224" i="16" s="1"/>
  <c r="CK17" i="5"/>
  <c r="D233" i="16" s="1"/>
  <c r="CK19" i="5"/>
  <c r="D235" i="16" s="1"/>
  <c r="CK24" i="5"/>
  <c r="D240" i="16" s="1"/>
  <c r="CK33" i="5"/>
  <c r="D249" i="16" s="1"/>
  <c r="CK35" i="5"/>
  <c r="D251" i="16" s="1"/>
  <c r="CK40" i="5"/>
  <c r="D256" i="16" s="1"/>
  <c r="CK49" i="5"/>
  <c r="D265" i="16" s="1"/>
  <c r="CK51" i="5"/>
  <c r="D267" i="16" s="1"/>
  <c r="CK56" i="5"/>
  <c r="D272" i="16" s="1"/>
  <c r="CK65" i="5"/>
  <c r="D281" i="16" s="1"/>
  <c r="CK67" i="5"/>
  <c r="D283" i="16" s="1"/>
  <c r="CK72" i="5"/>
  <c r="D288" i="16" s="1"/>
  <c r="CK81" i="5"/>
  <c r="D297" i="16" s="1"/>
  <c r="DO3" i="5"/>
  <c r="DO12" i="5"/>
  <c r="DO14" i="5"/>
  <c r="DO19" i="5"/>
  <c r="DO28" i="5"/>
  <c r="DO30" i="5"/>
  <c r="DO35" i="5"/>
  <c r="DO44" i="5"/>
  <c r="DO46" i="5"/>
  <c r="DO51" i="5"/>
  <c r="DO60" i="5"/>
  <c r="DO62" i="5"/>
  <c r="DO67" i="5"/>
  <c r="DO76" i="5"/>
  <c r="DO78" i="5"/>
  <c r="CK5" i="5"/>
  <c r="D221" i="16" s="1"/>
  <c r="CK7" i="5"/>
  <c r="D223" i="16" s="1"/>
  <c r="CK23" i="5"/>
  <c r="D239" i="16" s="1"/>
  <c r="CK28" i="5"/>
  <c r="D244" i="16" s="1"/>
  <c r="CK39" i="5"/>
  <c r="D255" i="16" s="1"/>
  <c r="CK44" i="5"/>
  <c r="D260" i="16" s="1"/>
  <c r="CK55" i="5"/>
  <c r="D271" i="16" s="1"/>
  <c r="CK71" i="5"/>
  <c r="D287" i="16" s="1"/>
  <c r="DO18" i="5"/>
  <c r="DO34" i="5"/>
  <c r="DO50" i="5"/>
  <c r="DO66" i="5"/>
  <c r="DO80" i="5"/>
  <c r="AH16" i="3"/>
  <c r="B81" i="16" s="1"/>
  <c r="AH35" i="3"/>
  <c r="B100" i="16" s="1"/>
  <c r="AH43" i="3"/>
  <c r="B108" i="16" s="1"/>
  <c r="AH71" i="3"/>
  <c r="B136" i="16" s="1"/>
  <c r="AH3" i="3"/>
  <c r="B68" i="16" s="1"/>
  <c r="AH5" i="3"/>
  <c r="B70" i="16" s="1"/>
  <c r="AH77" i="3"/>
  <c r="B142" i="16" s="1"/>
  <c r="AH26" i="3"/>
  <c r="B91" i="16" s="1"/>
  <c r="AH28" i="3"/>
  <c r="B93" i="16" s="1"/>
  <c r="AH30" i="3"/>
  <c r="B95" i="16" s="1"/>
  <c r="AH51" i="3"/>
  <c r="B116" i="16" s="1"/>
  <c r="AH57" i="3"/>
  <c r="B122" i="16" s="1"/>
  <c r="AH72" i="3"/>
  <c r="B137" i="16" s="1"/>
  <c r="AH4" i="3"/>
  <c r="B69" i="16" s="1"/>
  <c r="AH6" i="3"/>
  <c r="B71" i="16" s="1"/>
  <c r="AH67" i="3"/>
  <c r="B132" i="16" s="1"/>
  <c r="AH75" i="3"/>
  <c r="B140" i="16" s="1"/>
  <c r="S5" i="3"/>
  <c r="B70" i="15" s="1"/>
  <c r="S25" i="3"/>
  <c r="B90" i="15" s="1"/>
  <c r="S34" i="3"/>
  <c r="B99" i="15" s="1"/>
  <c r="S38" i="3"/>
  <c r="B103" i="15" s="1"/>
  <c r="S45" i="3"/>
  <c r="B110" i="15" s="1"/>
  <c r="S62" i="3"/>
  <c r="B127" i="15" s="1"/>
  <c r="S73" i="3"/>
  <c r="B138" i="15" s="1"/>
  <c r="AH78" i="3"/>
  <c r="B143" i="16" s="1"/>
  <c r="AP41" i="3"/>
  <c r="AP78" i="3"/>
  <c r="AH27" i="3"/>
  <c r="B92" i="16" s="1"/>
  <c r="AH34" i="3"/>
  <c r="B99" i="16" s="1"/>
  <c r="AH41" i="3"/>
  <c r="B106" i="16" s="1"/>
  <c r="AH50" i="3"/>
  <c r="B115" i="16" s="1"/>
  <c r="AH59" i="3"/>
  <c r="B124" i="16" s="1"/>
  <c r="AH61" i="3"/>
  <c r="B126" i="16" s="1"/>
  <c r="AH66" i="3"/>
  <c r="B131" i="16" s="1"/>
  <c r="AP2" i="3"/>
  <c r="AP13" i="3"/>
  <c r="AP34" i="3"/>
  <c r="AP43" i="3"/>
  <c r="AP50" i="3"/>
  <c r="AP75" i="3"/>
  <c r="S33" i="3"/>
  <c r="B98" i="15" s="1"/>
  <c r="S61" i="3"/>
  <c r="B126" i="15" s="1"/>
  <c r="AH15" i="3"/>
  <c r="B80" i="16" s="1"/>
  <c r="AH20" i="3"/>
  <c r="B85" i="16" s="1"/>
  <c r="AH22" i="3"/>
  <c r="B87" i="16" s="1"/>
  <c r="AH29" i="3"/>
  <c r="B94" i="16" s="1"/>
  <c r="AH49" i="3"/>
  <c r="B114" i="16" s="1"/>
  <c r="AP15" i="3"/>
  <c r="AP22" i="3"/>
  <c r="AP31" i="3"/>
  <c r="AP49" i="3"/>
  <c r="AP54" i="3"/>
  <c r="AP77" i="3"/>
  <c r="S13" i="3"/>
  <c r="B78" i="15" s="1"/>
  <c r="S37" i="3"/>
  <c r="B102" i="15" s="1"/>
  <c r="S81" i="3"/>
  <c r="B146" i="15" s="1"/>
  <c r="S10" i="3"/>
  <c r="B75" i="15" s="1"/>
  <c r="S17" i="3"/>
  <c r="B82" i="15" s="1"/>
  <c r="S21" i="3"/>
  <c r="B86" i="15" s="1"/>
  <c r="S41" i="3"/>
  <c r="B106" i="15" s="1"/>
  <c r="S50" i="3"/>
  <c r="B115" i="15" s="1"/>
  <c r="S54" i="3"/>
  <c r="B119" i="15" s="1"/>
  <c r="S58" i="3"/>
  <c r="B123" i="15" s="1"/>
  <c r="S65" i="3"/>
  <c r="B130" i="15" s="1"/>
  <c r="S69" i="3"/>
  <c r="B134" i="15" s="1"/>
  <c r="AH53" i="3"/>
  <c r="B118" i="16" s="1"/>
  <c r="AH74" i="3"/>
  <c r="B139" i="16" s="1"/>
  <c r="AP3" i="3"/>
  <c r="AP37" i="3"/>
  <c r="AP42" i="3"/>
  <c r="AP51" i="3"/>
  <c r="AP58" i="3"/>
  <c r="AP74" i="3"/>
  <c r="S52" i="3"/>
  <c r="B117" i="15" s="1"/>
  <c r="S56" i="3"/>
  <c r="B121" i="15" s="1"/>
  <c r="S68" i="3"/>
  <c r="B133" i="15" s="1"/>
  <c r="S76" i="3"/>
  <c r="B141" i="15" s="1"/>
  <c r="U4" i="1"/>
  <c r="U19" i="1"/>
  <c r="U25" i="1"/>
  <c r="U43" i="1"/>
  <c r="U59" i="1"/>
  <c r="U78" i="1"/>
  <c r="U80" i="1"/>
  <c r="U125" i="1"/>
  <c r="U131" i="1"/>
  <c r="U160" i="1"/>
  <c r="U162" i="1"/>
  <c r="U164" i="1"/>
  <c r="U166" i="1"/>
  <c r="U172" i="1"/>
  <c r="U208" i="1"/>
  <c r="U223" i="1"/>
  <c r="U251" i="1"/>
  <c r="U257" i="1"/>
  <c r="U261" i="1"/>
  <c r="U265" i="1"/>
  <c r="U319" i="1"/>
  <c r="U321" i="1"/>
  <c r="U376" i="1"/>
  <c r="U395" i="1"/>
  <c r="U404" i="1"/>
  <c r="U406" i="1"/>
  <c r="U435" i="1"/>
  <c r="U443" i="1"/>
  <c r="U445" i="1"/>
  <c r="U153" i="1"/>
  <c r="U165" i="1"/>
  <c r="U426" i="1"/>
  <c r="U13" i="1"/>
  <c r="U24" i="1"/>
  <c r="U26" i="1"/>
  <c r="U28" i="1"/>
  <c r="U40" i="1"/>
  <c r="U72" i="1"/>
  <c r="U77" i="1"/>
  <c r="U85" i="1"/>
  <c r="U87" i="1"/>
  <c r="U97" i="1"/>
  <c r="U187" i="1"/>
  <c r="U193" i="1"/>
  <c r="U197" i="1"/>
  <c r="U226" i="1"/>
  <c r="U228" i="1"/>
  <c r="U230" i="1"/>
  <c r="U236" i="1"/>
  <c r="U287" i="1"/>
  <c r="U289" i="1"/>
  <c r="U293" i="1"/>
  <c r="U351" i="1"/>
  <c r="U353" i="1"/>
  <c r="U357" i="1"/>
  <c r="U392" i="1"/>
  <c r="U421" i="1"/>
  <c r="U2" i="1"/>
  <c r="U8" i="1"/>
  <c r="U10" i="1"/>
  <c r="U12" i="1"/>
  <c r="U20" i="1"/>
  <c r="U33" i="1"/>
  <c r="U35" i="1"/>
  <c r="U37" i="1"/>
  <c r="U62" i="1"/>
  <c r="U64" i="1"/>
  <c r="U68" i="1"/>
  <c r="U70" i="1"/>
  <c r="U95" i="1"/>
  <c r="U107" i="1"/>
  <c r="U114" i="1"/>
  <c r="U116" i="1"/>
  <c r="U118" i="1"/>
  <c r="U137" i="1"/>
  <c r="U139" i="1"/>
  <c r="U146" i="1"/>
  <c r="U148" i="1"/>
  <c r="U150" i="1"/>
  <c r="U169" i="1"/>
  <c r="U171" i="1"/>
  <c r="U178" i="1"/>
  <c r="U180" i="1"/>
  <c r="U182" i="1"/>
  <c r="U210" i="1"/>
  <c r="U212" i="1"/>
  <c r="U214" i="1"/>
  <c r="U235" i="1"/>
  <c r="U244" i="1"/>
  <c r="U246" i="1"/>
  <c r="U276" i="1"/>
  <c r="U278" i="1"/>
  <c r="U299" i="1"/>
  <c r="U306" i="1"/>
  <c r="U308" i="1"/>
  <c r="U310" i="1"/>
  <c r="U338" i="1"/>
  <c r="U340" i="1"/>
  <c r="U342" i="1"/>
  <c r="U363" i="1"/>
  <c r="U370" i="1"/>
  <c r="U394" i="1"/>
  <c r="U396" i="1"/>
  <c r="U410" i="1"/>
  <c r="U425" i="1"/>
  <c r="U428" i="1"/>
  <c r="U451" i="1"/>
  <c r="U453" i="1"/>
  <c r="U460" i="1"/>
  <c r="U7" i="1"/>
  <c r="U53" i="1"/>
  <c r="U55" i="1"/>
  <c r="U67" i="1"/>
  <c r="U84" i="1"/>
  <c r="U86" i="1"/>
  <c r="U111" i="1"/>
  <c r="U113" i="1"/>
  <c r="U141" i="1"/>
  <c r="U143" i="1"/>
  <c r="U145" i="1"/>
  <c r="U149" i="1"/>
  <c r="U209" i="1"/>
  <c r="U213" i="1"/>
  <c r="U239" i="1"/>
  <c r="U241" i="1"/>
  <c r="U245" i="1"/>
  <c r="U271" i="1"/>
  <c r="U273" i="1"/>
  <c r="U277" i="1"/>
  <c r="U281" i="1"/>
  <c r="U303" i="1"/>
  <c r="U305" i="1"/>
  <c r="U309" i="1"/>
  <c r="U335" i="1"/>
  <c r="U337" i="1"/>
  <c r="U341" i="1"/>
  <c r="U367" i="1"/>
  <c r="U369" i="1"/>
  <c r="U372" i="1"/>
  <c r="U414" i="1"/>
  <c r="U418" i="1"/>
  <c r="U436" i="1"/>
  <c r="U438" i="1"/>
  <c r="U442" i="1"/>
  <c r="U457" i="1"/>
  <c r="U11" i="1"/>
  <c r="U21" i="1"/>
  <c r="U31" i="1"/>
  <c r="U36" i="1"/>
  <c r="U38" i="1"/>
  <c r="U56" i="1"/>
  <c r="U69" i="1"/>
  <c r="U123" i="1"/>
  <c r="U389" i="1"/>
  <c r="U401" i="1"/>
  <c r="U407" i="1"/>
  <c r="U415" i="1"/>
  <c r="U439" i="1"/>
  <c r="U5" i="1"/>
  <c r="U14" i="1"/>
  <c r="U23" i="1"/>
  <c r="U27" i="1"/>
  <c r="U30" i="1"/>
  <c r="U39" i="1"/>
  <c r="U42" i="1"/>
  <c r="U49" i="1"/>
  <c r="U51" i="1"/>
  <c r="U58" i="1"/>
  <c r="U65" i="1"/>
  <c r="U71" i="1"/>
  <c r="U74" i="1"/>
  <c r="U81" i="1"/>
  <c r="U83" i="1"/>
  <c r="U90" i="1"/>
  <c r="U99" i="1"/>
  <c r="U120" i="1"/>
  <c r="U152" i="1"/>
  <c r="U184" i="1"/>
  <c r="U216" i="1"/>
  <c r="U248" i="1"/>
  <c r="U280" i="1"/>
  <c r="U312" i="1"/>
  <c r="U344" i="1"/>
  <c r="U398" i="1"/>
  <c r="U430" i="1"/>
  <c r="U6" i="1"/>
  <c r="U15" i="1"/>
  <c r="U17" i="1"/>
  <c r="U22" i="1"/>
  <c r="U29" i="1"/>
  <c r="U41" i="1"/>
  <c r="U50" i="1"/>
  <c r="U57" i="1"/>
  <c r="U63" i="1"/>
  <c r="U66" i="1"/>
  <c r="U73" i="1"/>
  <c r="U75" i="1"/>
  <c r="U79" i="1"/>
  <c r="U82" i="1"/>
  <c r="U89" i="1"/>
  <c r="U91" i="1"/>
  <c r="U93" i="1"/>
  <c r="U98" i="1"/>
  <c r="U104" i="1"/>
  <c r="U136" i="1"/>
  <c r="U168" i="1"/>
  <c r="U200" i="1"/>
  <c r="U232" i="1"/>
  <c r="U264" i="1"/>
  <c r="U296" i="1"/>
  <c r="U328" i="1"/>
  <c r="U360" i="1"/>
  <c r="U391" i="1"/>
  <c r="U106" i="1"/>
  <c r="U115" i="1"/>
  <c r="U122" i="1"/>
  <c r="U129" i="1"/>
  <c r="U138" i="1"/>
  <c r="U147" i="1"/>
  <c r="U154" i="1"/>
  <c r="U161" i="1"/>
  <c r="U163" i="1"/>
  <c r="U170" i="1"/>
  <c r="U177" i="1"/>
  <c r="U179" i="1"/>
  <c r="U186" i="1"/>
  <c r="U195" i="1"/>
  <c r="U202" i="1"/>
  <c r="U211" i="1"/>
  <c r="U218" i="1"/>
  <c r="U227" i="1"/>
  <c r="U234" i="1"/>
  <c r="U243" i="1"/>
  <c r="U250" i="1"/>
  <c r="U259" i="1"/>
  <c r="U266" i="1"/>
  <c r="U275" i="1"/>
  <c r="U282" i="1"/>
  <c r="U291" i="1"/>
  <c r="U298" i="1"/>
  <c r="U307" i="1"/>
  <c r="U314" i="1"/>
  <c r="U323" i="1"/>
  <c r="U325" i="1"/>
  <c r="U330" i="1"/>
  <c r="U339" i="1"/>
  <c r="U346" i="1"/>
  <c r="U355" i="1"/>
  <c r="U362" i="1"/>
  <c r="U374" i="1"/>
  <c r="U393" i="1"/>
  <c r="U405" i="1"/>
  <c r="U417" i="1"/>
  <c r="U420" i="1"/>
  <c r="U437" i="1"/>
  <c r="U449" i="1"/>
  <c r="U452" i="1"/>
  <c r="U101" i="1"/>
  <c r="U103" i="1"/>
  <c r="U105" i="1"/>
  <c r="U110" i="1"/>
  <c r="U117" i="1"/>
  <c r="U119" i="1"/>
  <c r="U126" i="1"/>
  <c r="U133" i="1"/>
  <c r="U135" i="1"/>
  <c r="U142" i="1"/>
  <c r="U151" i="1"/>
  <c r="U158" i="1"/>
  <c r="U167" i="1"/>
  <c r="U174" i="1"/>
  <c r="U181" i="1"/>
  <c r="U183" i="1"/>
  <c r="U185" i="1"/>
  <c r="U190" i="1"/>
  <c r="U199" i="1"/>
  <c r="U201" i="1"/>
  <c r="U206" i="1"/>
  <c r="U215" i="1"/>
  <c r="U217" i="1"/>
  <c r="U222" i="1"/>
  <c r="U231" i="1"/>
  <c r="U233" i="1"/>
  <c r="U238" i="1"/>
  <c r="U247" i="1"/>
  <c r="U249" i="1"/>
  <c r="U254" i="1"/>
  <c r="U263" i="1"/>
  <c r="U270" i="1"/>
  <c r="U279" i="1"/>
  <c r="U286" i="1"/>
  <c r="U295" i="1"/>
  <c r="U297" i="1"/>
  <c r="U302" i="1"/>
  <c r="U311" i="1"/>
  <c r="U313" i="1"/>
  <c r="U318" i="1"/>
  <c r="U327" i="1"/>
  <c r="U329" i="1"/>
  <c r="U334" i="1"/>
  <c r="U343" i="1"/>
  <c r="U345" i="1"/>
  <c r="U350" i="1"/>
  <c r="U359" i="1"/>
  <c r="U361" i="1"/>
  <c r="U366" i="1"/>
  <c r="U390" i="1"/>
  <c r="U399" i="1"/>
  <c r="U409" i="1"/>
  <c r="U412" i="1"/>
  <c r="U429" i="1"/>
  <c r="U431" i="1"/>
  <c r="U441" i="1"/>
  <c r="U444" i="1"/>
  <c r="U461" i="1"/>
  <c r="U463" i="1"/>
  <c r="U109" i="1"/>
  <c r="U127" i="1"/>
  <c r="U155" i="1"/>
  <c r="U159" i="1"/>
  <c r="U173" i="1"/>
  <c r="U189" i="1"/>
  <c r="U203" i="1"/>
  <c r="U205" i="1"/>
  <c r="U221" i="1"/>
  <c r="U237" i="1"/>
  <c r="U242" i="1"/>
  <c r="U253" i="1"/>
  <c r="U267" i="1"/>
  <c r="U269" i="1"/>
  <c r="U274" i="1"/>
  <c r="U283" i="1"/>
  <c r="U285" i="1"/>
  <c r="U301" i="1"/>
  <c r="U317" i="1"/>
  <c r="U322" i="1"/>
  <c r="U331" i="1"/>
  <c r="U333" i="1"/>
  <c r="U349" i="1"/>
  <c r="U365" i="1"/>
  <c r="U380" i="1"/>
  <c r="U423" i="1"/>
  <c r="U455" i="1"/>
  <c r="BF10" i="5"/>
  <c r="D226" i="15" s="1"/>
  <c r="BF18" i="5"/>
  <c r="D234" i="15" s="1"/>
  <c r="BF34" i="5"/>
  <c r="D250" i="15" s="1"/>
  <c r="BF54" i="5"/>
  <c r="D270" i="15" s="1"/>
  <c r="BF58" i="5"/>
  <c r="D274" i="15" s="1"/>
  <c r="BF62" i="5"/>
  <c r="D278" i="15" s="1"/>
  <c r="BF78" i="5"/>
  <c r="D294" i="15" s="1"/>
  <c r="BF14" i="5"/>
  <c r="D230" i="15" s="1"/>
  <c r="BF50" i="5"/>
  <c r="D266" i="15" s="1"/>
  <c r="BF66" i="5"/>
  <c r="D282" i="15" s="1"/>
  <c r="BF70" i="5"/>
  <c r="D286" i="15" s="1"/>
  <c r="BF74" i="5"/>
  <c r="D290" i="15" s="1"/>
  <c r="BF5" i="5"/>
  <c r="D221" i="15" s="1"/>
  <c r="BF9" i="5"/>
  <c r="D225" i="15" s="1"/>
  <c r="BF13" i="5"/>
  <c r="D229" i="15" s="1"/>
  <c r="BF17" i="5"/>
  <c r="D233" i="15" s="1"/>
  <c r="BF21" i="5"/>
  <c r="D237" i="15" s="1"/>
  <c r="BF25" i="5"/>
  <c r="D241" i="15" s="1"/>
  <c r="BF29" i="5"/>
  <c r="D245" i="15" s="1"/>
  <c r="BF33" i="5"/>
  <c r="D249" i="15" s="1"/>
  <c r="BF37" i="5"/>
  <c r="D253" i="15" s="1"/>
  <c r="BF41" i="5"/>
  <c r="D257" i="15" s="1"/>
  <c r="BF45" i="5"/>
  <c r="D261" i="15" s="1"/>
  <c r="BF49" i="5"/>
  <c r="D265" i="15" s="1"/>
  <c r="BF53" i="5"/>
  <c r="D269" i="15" s="1"/>
  <c r="BF57" i="5"/>
  <c r="D273" i="15" s="1"/>
  <c r="BF61" i="5"/>
  <c r="D277" i="15" s="1"/>
  <c r="BF65" i="5"/>
  <c r="D281" i="15" s="1"/>
  <c r="BF69" i="5"/>
  <c r="D285" i="15" s="1"/>
  <c r="BF73" i="5"/>
  <c r="D289" i="15" s="1"/>
  <c r="BF77" i="5"/>
  <c r="D293" i="15" s="1"/>
  <c r="BF81" i="5"/>
  <c r="D297" i="15" s="1"/>
  <c r="BF2" i="5"/>
  <c r="D218" i="15" s="1"/>
  <c r="BF6" i="5"/>
  <c r="D222" i="15" s="1"/>
  <c r="BF22" i="5"/>
  <c r="D238" i="15" s="1"/>
  <c r="BF26" i="5"/>
  <c r="D242" i="15" s="1"/>
  <c r="BF30" i="5"/>
  <c r="D246" i="15" s="1"/>
  <c r="BF38" i="5"/>
  <c r="D254" i="15" s="1"/>
  <c r="BF42" i="5"/>
  <c r="D258" i="15" s="1"/>
  <c r="BF46" i="5"/>
  <c r="D262" i="15" s="1"/>
  <c r="BF4" i="5"/>
  <c r="D220" i="15" s="1"/>
  <c r="BF8" i="5"/>
  <c r="D224" i="15" s="1"/>
  <c r="BF12" i="5"/>
  <c r="D228" i="15" s="1"/>
  <c r="BF16" i="5"/>
  <c r="D232" i="15" s="1"/>
  <c r="BF20" i="5"/>
  <c r="D236" i="15" s="1"/>
  <c r="BF24" i="5"/>
  <c r="D240" i="15" s="1"/>
  <c r="BF28" i="5"/>
  <c r="D244" i="15" s="1"/>
  <c r="BF32" i="5"/>
  <c r="D248" i="15" s="1"/>
  <c r="BF36" i="5"/>
  <c r="D252" i="15" s="1"/>
  <c r="BF40" i="5"/>
  <c r="D256" i="15" s="1"/>
  <c r="BF44" i="5"/>
  <c r="D260" i="15" s="1"/>
  <c r="BF48" i="5"/>
  <c r="D264" i="15" s="1"/>
  <c r="BF52" i="5"/>
  <c r="D268" i="15" s="1"/>
  <c r="BF56" i="5"/>
  <c r="D272" i="15" s="1"/>
  <c r="BF60" i="5"/>
  <c r="D276" i="15" s="1"/>
  <c r="BF64" i="5"/>
  <c r="D280" i="15" s="1"/>
  <c r="BF68" i="5"/>
  <c r="D284" i="15" s="1"/>
  <c r="BF72" i="5"/>
  <c r="D288" i="15" s="1"/>
  <c r="BF76" i="5"/>
  <c r="D292" i="15" s="1"/>
  <c r="BF80" i="5"/>
  <c r="D296" i="15" s="1"/>
  <c r="AH37" i="3"/>
  <c r="B102" i="16" s="1"/>
  <c r="AH69" i="3"/>
  <c r="B134" i="16" s="1"/>
  <c r="AP5" i="3"/>
  <c r="AP21" i="3"/>
  <c r="AP53" i="3"/>
  <c r="AP69" i="3"/>
  <c r="AH21" i="3"/>
  <c r="B86" i="16" s="1"/>
  <c r="AH33" i="3"/>
  <c r="B98" i="16" s="1"/>
  <c r="AH65" i="3"/>
  <c r="B130" i="16" s="1"/>
  <c r="AH81" i="3"/>
  <c r="B146" i="16" s="1"/>
  <c r="AP17" i="3"/>
  <c r="AP33" i="3"/>
  <c r="AP65" i="3"/>
  <c r="AP81" i="3"/>
  <c r="U385" i="1"/>
  <c r="GG59" i="6"/>
  <c r="FZ7" i="7"/>
  <c r="F348" i="16" s="1"/>
  <c r="FZ17" i="7"/>
  <c r="F358" i="16" s="1"/>
  <c r="FZ44" i="7"/>
  <c r="F385" i="16" s="1"/>
  <c r="HG62" i="9"/>
  <c r="HG74" i="9"/>
  <c r="IL31" i="7"/>
  <c r="IL41" i="7"/>
  <c r="IL59" i="7"/>
  <c r="IL71" i="7"/>
  <c r="IL81" i="7"/>
  <c r="U381" i="1"/>
  <c r="U397" i="1"/>
  <c r="U400" i="1"/>
  <c r="U408" i="1"/>
  <c r="U416" i="1"/>
  <c r="U424" i="1"/>
  <c r="U432" i="1"/>
  <c r="U440" i="1"/>
  <c r="U448" i="1"/>
  <c r="U456" i="1"/>
  <c r="U464" i="1"/>
  <c r="GG68" i="6"/>
  <c r="GG77" i="6"/>
  <c r="FZ14" i="7"/>
  <c r="F355" i="16" s="1"/>
  <c r="FZ27" i="7"/>
  <c r="F368" i="16" s="1"/>
  <c r="FZ51" i="7"/>
  <c r="F392" i="16" s="1"/>
  <c r="FZ60" i="7"/>
  <c r="F401" i="16" s="1"/>
  <c r="FZ79" i="7"/>
  <c r="F420" i="16" s="1"/>
  <c r="DV8" i="8"/>
  <c r="G415" i="16" s="1"/>
  <c r="DV16" i="8"/>
  <c r="G423" i="16" s="1"/>
  <c r="J423" i="16" s="1"/>
  <c r="DV24" i="8"/>
  <c r="G431" i="16" s="1"/>
  <c r="J431" i="16" s="1"/>
  <c r="DV32" i="8"/>
  <c r="G439" i="16" s="1"/>
  <c r="DV40" i="8"/>
  <c r="G447" i="16" s="1"/>
  <c r="J447" i="16" s="1"/>
  <c r="DV48" i="8"/>
  <c r="G455" i="16" s="1"/>
  <c r="J455" i="16" s="1"/>
  <c r="DV56" i="8"/>
  <c r="G463" i="16" s="1"/>
  <c r="J463" i="16" s="1"/>
  <c r="DV64" i="8"/>
  <c r="G471" i="16" s="1"/>
  <c r="J424" i="16" s="1"/>
  <c r="DV72" i="8"/>
  <c r="G479" i="16" s="1"/>
  <c r="DV80" i="8"/>
  <c r="G487" i="16" s="1"/>
  <c r="FY7" i="8"/>
  <c r="FY15" i="8"/>
  <c r="FY23" i="8"/>
  <c r="FY31" i="8"/>
  <c r="FY39" i="8"/>
  <c r="FY47" i="8"/>
  <c r="FY55" i="8"/>
  <c r="FY63" i="8"/>
  <c r="FY71" i="8"/>
  <c r="FY79" i="8"/>
  <c r="EU6" i="9"/>
  <c r="H475" i="16" s="1"/>
  <c r="J475" i="16" s="1"/>
  <c r="EU17" i="9"/>
  <c r="H486" i="16" s="1"/>
  <c r="J486" i="16" s="1"/>
  <c r="EU22" i="9"/>
  <c r="H491" i="16" s="1"/>
  <c r="J491" i="16" s="1"/>
  <c r="EU33" i="9"/>
  <c r="H502" i="16" s="1"/>
  <c r="J502" i="16" s="1"/>
  <c r="EU35" i="9"/>
  <c r="H504" i="16" s="1"/>
  <c r="J504" i="16" s="1"/>
  <c r="EU37" i="9"/>
  <c r="H506" i="16" s="1"/>
  <c r="J506" i="16" s="1"/>
  <c r="EU43" i="9"/>
  <c r="H512" i="16" s="1"/>
  <c r="J512" i="16" s="1"/>
  <c r="EU45" i="9"/>
  <c r="H514" i="16" s="1"/>
  <c r="J514" i="16" s="1"/>
  <c r="EU51" i="9"/>
  <c r="H520" i="16" s="1"/>
  <c r="J520" i="16" s="1"/>
  <c r="EU53" i="9"/>
  <c r="H522" i="16" s="1"/>
  <c r="J522" i="16" s="1"/>
  <c r="EU59" i="9"/>
  <c r="H528" i="16" s="1"/>
  <c r="J528" i="16" s="1"/>
  <c r="EU61" i="9"/>
  <c r="H530" i="16" s="1"/>
  <c r="J530" i="16" s="1"/>
  <c r="HG3" i="9"/>
  <c r="HG16" i="9"/>
  <c r="HG27" i="9"/>
  <c r="HG32" i="9"/>
  <c r="HG43" i="9"/>
  <c r="HG48" i="9"/>
  <c r="HG59" i="9"/>
  <c r="HG71" i="9"/>
  <c r="IL25" i="7"/>
  <c r="IL45" i="7"/>
  <c r="IL66" i="7"/>
  <c r="CK4" i="5"/>
  <c r="D220" i="16" s="1"/>
  <c r="FZ4" i="7"/>
  <c r="F345" i="16" s="1"/>
  <c r="FZ21" i="7"/>
  <c r="F362" i="16" s="1"/>
  <c r="FZ57" i="7"/>
  <c r="F398" i="16" s="1"/>
  <c r="FZ67" i="7"/>
  <c r="F408" i="16" s="1"/>
  <c r="HG65" i="9"/>
  <c r="IL6" i="7"/>
  <c r="IL38" i="7"/>
  <c r="IL77" i="7"/>
  <c r="J281" i="15" l="1"/>
  <c r="J316" i="15"/>
  <c r="J338" i="15"/>
  <c r="J327" i="15"/>
  <c r="J295" i="15"/>
  <c r="J323" i="15"/>
  <c r="J297" i="15"/>
  <c r="J312" i="15"/>
  <c r="J342" i="15"/>
  <c r="J298" i="15"/>
  <c r="J339" i="15"/>
  <c r="J300" i="15"/>
  <c r="J311" i="15"/>
  <c r="J310" i="15"/>
  <c r="J307" i="15"/>
  <c r="J335" i="15"/>
  <c r="J284" i="15"/>
  <c r="J330" i="15"/>
  <c r="J317" i="15"/>
  <c r="J341" i="15"/>
  <c r="J332" i="15"/>
  <c r="J290" i="15"/>
  <c r="J301" i="15"/>
  <c r="J287" i="15"/>
  <c r="J324" i="15"/>
  <c r="J286" i="15"/>
  <c r="J306" i="15"/>
  <c r="J285" i="15"/>
  <c r="J313" i="15"/>
  <c r="J314" i="15"/>
  <c r="J322" i="15"/>
  <c r="J325" i="15"/>
  <c r="J331" i="15"/>
  <c r="J334" i="15"/>
  <c r="J328" i="15"/>
  <c r="J329" i="15"/>
  <c r="J294" i="15"/>
  <c r="J309" i="15"/>
  <c r="J336" i="15"/>
  <c r="J296" i="15"/>
  <c r="J305" i="15"/>
  <c r="J326" i="15"/>
  <c r="J320" i="15"/>
  <c r="J291" i="15"/>
  <c r="J340" i="15"/>
  <c r="J319" i="15"/>
  <c r="J293" i="15"/>
  <c r="J283" i="15"/>
  <c r="J315" i="15"/>
  <c r="J337" i="15"/>
  <c r="J303" i="15"/>
  <c r="J302" i="15"/>
  <c r="J308" i="15"/>
  <c r="J321" i="15"/>
  <c r="J299" i="15"/>
  <c r="J304" i="15"/>
  <c r="J333" i="15"/>
  <c r="J318" i="15"/>
  <c r="J288" i="15"/>
  <c r="J289" i="15"/>
  <c r="J282" i="15"/>
  <c r="J292" i="15"/>
  <c r="J457" i="16"/>
  <c r="J462" i="16"/>
  <c r="J426" i="16"/>
  <c r="J451" i="16"/>
  <c r="J440" i="16"/>
  <c r="J434" i="16"/>
  <c r="J460" i="16"/>
  <c r="J444" i="16"/>
  <c r="J436" i="16"/>
  <c r="J454" i="16"/>
  <c r="J456" i="16"/>
  <c r="J422" i="16"/>
  <c r="J468" i="16"/>
  <c r="J448" i="16"/>
  <c r="J449" i="16"/>
  <c r="J437" i="16"/>
  <c r="J445" i="16"/>
  <c r="J435" i="16"/>
  <c r="J442" i="16"/>
  <c r="J467" i="16"/>
  <c r="J464" i="16"/>
  <c r="J429" i="16"/>
  <c r="J458" i="16"/>
  <c r="J450" i="16"/>
  <c r="J441" i="16"/>
  <c r="J368" i="16" l="1"/>
  <c r="J352" i="16"/>
  <c r="J393" i="16"/>
  <c r="J398" i="16"/>
  <c r="J403" i="16"/>
  <c r="J379" i="16"/>
  <c r="J415" i="16"/>
  <c r="J420" i="16"/>
  <c r="J384" i="16"/>
  <c r="J358" i="16"/>
  <c r="J378" i="16"/>
  <c r="J350" i="16"/>
  <c r="J344" i="16"/>
  <c r="J405" i="16"/>
  <c r="J406" i="16"/>
  <c r="J382" i="16"/>
  <c r="J387" i="16"/>
  <c r="J357" i="16"/>
  <c r="J400" i="16"/>
  <c r="J413" i="16"/>
  <c r="J353" i="16"/>
  <c r="J409" i="16"/>
  <c r="J380" i="16"/>
  <c r="J389" i="16"/>
  <c r="J394" i="16"/>
  <c r="J399" i="16"/>
  <c r="J375" i="16"/>
  <c r="J411" i="16"/>
  <c r="J416" i="16"/>
  <c r="J377" i="16"/>
  <c r="J354" i="16"/>
  <c r="J370" i="16"/>
  <c r="J349" i="16"/>
  <c r="J343" i="16"/>
  <c r="J363" i="16"/>
  <c r="J364" i="16"/>
  <c r="J346" i="16"/>
  <c r="J397" i="16"/>
  <c r="J383" i="16"/>
  <c r="J361" i="16"/>
  <c r="J345" i="16"/>
  <c r="J388" i="16"/>
  <c r="J385" i="16"/>
  <c r="J390" i="16"/>
  <c r="J395" i="16"/>
  <c r="J371" i="16"/>
  <c r="J374" i="16"/>
  <c r="J412" i="16"/>
  <c r="J372" i="16"/>
  <c r="J421" i="16"/>
  <c r="J362" i="16"/>
  <c r="J348" i="16"/>
  <c r="J381" i="16"/>
  <c r="J386" i="16"/>
  <c r="J391" i="16"/>
  <c r="J367" i="16"/>
  <c r="J366" i="16"/>
  <c r="J408" i="16"/>
  <c r="J369" i="16"/>
  <c r="J417" i="16"/>
  <c r="J359" i="16"/>
  <c r="J347" i="16"/>
  <c r="J401" i="16"/>
  <c r="J355" i="16"/>
  <c r="J402" i="16"/>
  <c r="J407" i="16"/>
  <c r="J419" i="16"/>
  <c r="J392" i="16"/>
  <c r="J351" i="16"/>
  <c r="J373" i="16"/>
  <c r="J360" i="16"/>
  <c r="J414" i="16"/>
  <c r="J365" i="16"/>
  <c r="J376" i="16"/>
  <c r="J356" i="16"/>
  <c r="J410" i="16"/>
  <c r="J404" i="16"/>
  <c r="J418" i="16"/>
  <c r="J396" i="16"/>
  <c r="J274" i="15"/>
  <c r="J248" i="15"/>
  <c r="J277" i="15"/>
  <c r="J224" i="15"/>
  <c r="J237" i="15"/>
  <c r="J231" i="15"/>
  <c r="J270" i="15"/>
  <c r="J236" i="15"/>
  <c r="J249" i="15"/>
  <c r="J241" i="15"/>
  <c r="J227" i="15"/>
  <c r="J264" i="15"/>
  <c r="J262" i="15"/>
  <c r="J240" i="15"/>
  <c r="J244" i="15"/>
  <c r="J246" i="15"/>
  <c r="J252" i="15"/>
  <c r="J265" i="15"/>
  <c r="J243" i="15"/>
  <c r="J230" i="15"/>
  <c r="J242" i="15"/>
  <c r="J269" i="15"/>
  <c r="J226" i="15"/>
  <c r="J250" i="15"/>
  <c r="J229" i="15"/>
  <c r="J278" i="15"/>
  <c r="J263" i="15"/>
  <c r="J251" i="15"/>
  <c r="J259" i="15"/>
  <c r="J247" i="15"/>
  <c r="J255" i="15"/>
  <c r="J223" i="15"/>
  <c r="J257" i="15"/>
  <c r="J239" i="15"/>
  <c r="J228" i="15"/>
  <c r="J232" i="15"/>
  <c r="J235" i="15"/>
  <c r="J271" i="15"/>
  <c r="J220" i="15"/>
  <c r="J260" i="15"/>
  <c r="J254" i="15"/>
  <c r="J253" i="15"/>
  <c r="J234" i="15"/>
  <c r="J280" i="15"/>
  <c r="J256" i="15"/>
  <c r="J276" i="15"/>
  <c r="J268" i="15"/>
  <c r="J258" i="15"/>
  <c r="J267" i="15"/>
  <c r="J279" i="15"/>
  <c r="J272" i="15"/>
  <c r="J225" i="15"/>
  <c r="J219" i="15"/>
  <c r="J245" i="15"/>
  <c r="J238" i="15"/>
  <c r="J218" i="15"/>
  <c r="J266" i="15"/>
  <c r="J221" i="15"/>
  <c r="J261" i="15"/>
  <c r="J222" i="15"/>
  <c r="J273" i="15"/>
  <c r="J233" i="15"/>
  <c r="J275" i="15"/>
  <c r="J324" i="16" l="1"/>
  <c r="J300" i="16"/>
  <c r="J321" i="16"/>
  <c r="J297" i="16"/>
  <c r="J291" i="16"/>
  <c r="J285" i="16"/>
  <c r="J338" i="16"/>
  <c r="J314" i="16"/>
  <c r="J327" i="16"/>
  <c r="J323" i="16"/>
  <c r="J320" i="16"/>
  <c r="J341" i="16"/>
  <c r="J317" i="16"/>
  <c r="J296" i="16"/>
  <c r="J290" i="16"/>
  <c r="J284" i="16"/>
  <c r="J334" i="16"/>
  <c r="J310" i="16"/>
  <c r="J319" i="16"/>
  <c r="J340" i="16"/>
  <c r="J316" i="16"/>
  <c r="J337" i="16"/>
  <c r="J313" i="16"/>
  <c r="J295" i="16"/>
  <c r="J289" i="16"/>
  <c r="J283" i="16"/>
  <c r="J330" i="16"/>
  <c r="J306" i="16"/>
  <c r="J307" i="16"/>
  <c r="J312" i="16"/>
  <c r="J333" i="16"/>
  <c r="J309" i="16"/>
  <c r="J294" i="16"/>
  <c r="J288" i="16"/>
  <c r="J326" i="16"/>
  <c r="J302" i="16"/>
  <c r="J299" i="16"/>
  <c r="J308" i="16"/>
  <c r="J305" i="16"/>
  <c r="J287" i="16"/>
  <c r="J322" i="16"/>
  <c r="J298" i="16"/>
  <c r="J301" i="16"/>
  <c r="J342" i="16"/>
  <c r="J331" i="16"/>
  <c r="J315" i="16"/>
  <c r="J311" i="16"/>
  <c r="J336" i="16"/>
  <c r="J282" i="16"/>
  <c r="J303" i="16"/>
  <c r="J332" i="16"/>
  <c r="J329" i="16"/>
  <c r="J293" i="16"/>
  <c r="J281" i="16"/>
  <c r="J339" i="16"/>
  <c r="J328" i="16"/>
  <c r="J304" i="16"/>
  <c r="J325" i="16"/>
  <c r="J292" i="16"/>
  <c r="J286" i="16"/>
  <c r="J318" i="16"/>
  <c r="J335" i="16"/>
  <c r="J159" i="15"/>
  <c r="J185" i="15"/>
  <c r="J205" i="15"/>
  <c r="J155" i="15"/>
  <c r="J214" i="15"/>
  <c r="J189" i="15"/>
  <c r="J167" i="15"/>
  <c r="J209" i="15"/>
  <c r="J193" i="15"/>
  <c r="J179" i="15"/>
  <c r="J156" i="15"/>
  <c r="J145" i="15"/>
  <c r="J216" i="15"/>
  <c r="J202" i="15"/>
  <c r="J181" i="15"/>
  <c r="J212" i="15"/>
  <c r="J198" i="15"/>
  <c r="J165" i="15"/>
  <c r="J151" i="15"/>
  <c r="J210" i="15"/>
  <c r="J169" i="15"/>
  <c r="J163" i="15"/>
  <c r="J197" i="15"/>
  <c r="J213" i="15"/>
  <c r="J200" i="15"/>
  <c r="J186" i="15"/>
  <c r="J177" i="15"/>
  <c r="J196" i="15"/>
  <c r="J182" i="15"/>
  <c r="J161" i="15"/>
  <c r="J208" i="15"/>
  <c r="J194" i="15"/>
  <c r="J149" i="15"/>
  <c r="J147" i="15"/>
  <c r="J206" i="15"/>
  <c r="J153" i="15"/>
  <c r="J207" i="15"/>
  <c r="J170" i="15"/>
  <c r="J203" i="15"/>
  <c r="J166" i="15"/>
  <c r="J215" i="15"/>
  <c r="J178" i="15"/>
  <c r="J157" i="15"/>
  <c r="J190" i="15"/>
  <c r="J173" i="15"/>
  <c r="J191" i="15"/>
  <c r="J154" i="15"/>
  <c r="J187" i="15"/>
  <c r="J150" i="15"/>
  <c r="J199" i="15"/>
  <c r="J162" i="15"/>
  <c r="J188" i="15"/>
  <c r="J175" i="15"/>
  <c r="J171" i="15"/>
  <c r="J201" i="15"/>
  <c r="J160" i="15"/>
  <c r="J195" i="15"/>
  <c r="J158" i="15"/>
  <c r="J184" i="15"/>
  <c r="J180" i="15"/>
  <c r="J192" i="15"/>
  <c r="J204" i="15"/>
  <c r="J168" i="15"/>
  <c r="J164" i="15"/>
  <c r="J176" i="15"/>
  <c r="J211" i="15"/>
  <c r="J174" i="15"/>
  <c r="J152" i="15"/>
  <c r="J217" i="15"/>
  <c r="J148" i="15"/>
  <c r="J183" i="15"/>
  <c r="J146" i="15"/>
  <c r="J172" i="15"/>
  <c r="J271" i="16" l="1"/>
  <c r="J247" i="16"/>
  <c r="J280" i="16"/>
  <c r="J256" i="16"/>
  <c r="J232" i="16"/>
  <c r="J277" i="16"/>
  <c r="J253" i="16"/>
  <c r="J274" i="16"/>
  <c r="J229" i="16"/>
  <c r="J270" i="16"/>
  <c r="J226" i="16"/>
  <c r="J228" i="16"/>
  <c r="J225" i="16"/>
  <c r="J263" i="16"/>
  <c r="J272" i="16"/>
  <c r="J248" i="16"/>
  <c r="J224" i="16"/>
  <c r="J269" i="16"/>
  <c r="J258" i="16"/>
  <c r="J220" i="16"/>
  <c r="J235" i="16"/>
  <c r="J244" i="16"/>
  <c r="J223" i="16"/>
  <c r="J241" i="16"/>
  <c r="J219" i="16"/>
  <c r="J255" i="16"/>
  <c r="J242" i="16"/>
  <c r="J275" i="16"/>
  <c r="J227" i="16"/>
  <c r="J236" i="16"/>
  <c r="J233" i="16"/>
  <c r="J278" i="16"/>
  <c r="J267" i="16"/>
  <c r="J243" i="16"/>
  <c r="J276" i="16"/>
  <c r="J252" i="16"/>
  <c r="J273" i="16"/>
  <c r="J249" i="16"/>
  <c r="J266" i="16"/>
  <c r="J262" i="16"/>
  <c r="J239" i="16"/>
  <c r="J245" i="16"/>
  <c r="J254" i="16"/>
  <c r="J259" i="16"/>
  <c r="J268" i="16"/>
  <c r="J265" i="16"/>
  <c r="J250" i="16"/>
  <c r="J246" i="16"/>
  <c r="J279" i="16"/>
  <c r="J231" i="16"/>
  <c r="J264" i="16"/>
  <c r="J240" i="16"/>
  <c r="J222" i="16"/>
  <c r="J261" i="16"/>
  <c r="J237" i="16"/>
  <c r="J218" i="16"/>
  <c r="J238" i="16"/>
  <c r="J251" i="16"/>
  <c r="J260" i="16"/>
  <c r="J221" i="16"/>
  <c r="J257" i="16"/>
  <c r="J234" i="16"/>
  <c r="J230" i="16"/>
  <c r="J101" i="15"/>
  <c r="J82" i="15"/>
  <c r="J135" i="15"/>
  <c r="J109" i="15"/>
  <c r="J103" i="15"/>
  <c r="J118" i="15"/>
  <c r="J95" i="15"/>
  <c r="J126" i="15"/>
  <c r="J108" i="15"/>
  <c r="J127" i="15"/>
  <c r="J74" i="15"/>
  <c r="J137" i="15"/>
  <c r="J84" i="15"/>
  <c r="J112" i="15"/>
  <c r="J90" i="15"/>
  <c r="J100" i="15"/>
  <c r="J78" i="15"/>
  <c r="J93" i="15"/>
  <c r="J102" i="15"/>
  <c r="J133" i="15"/>
  <c r="J136" i="15"/>
  <c r="J68" i="15"/>
  <c r="J140" i="15"/>
  <c r="J138" i="15"/>
  <c r="J98" i="15"/>
  <c r="J80" i="15"/>
  <c r="J125" i="15"/>
  <c r="J104" i="15"/>
  <c r="J115" i="15"/>
  <c r="J142" i="15"/>
  <c r="J83" i="15"/>
  <c r="J111" i="15"/>
  <c r="J85" i="15"/>
  <c r="J144" i="15"/>
  <c r="J71" i="15"/>
  <c r="J77" i="15"/>
  <c r="J67" i="15"/>
  <c r="J86" i="15"/>
  <c r="J129" i="15"/>
  <c r="J110" i="15"/>
  <c r="J92" i="15"/>
  <c r="J139" i="15"/>
  <c r="J120" i="15"/>
  <c r="J105" i="15"/>
  <c r="J87" i="15"/>
  <c r="J69" i="15"/>
  <c r="J128" i="15"/>
  <c r="J99" i="15"/>
  <c r="J122" i="15"/>
  <c r="J107" i="15"/>
  <c r="J132" i="15"/>
  <c r="J113" i="15"/>
  <c r="J94" i="15"/>
  <c r="J76" i="15"/>
  <c r="J141" i="15"/>
  <c r="J88" i="15"/>
  <c r="J134" i="15"/>
  <c r="J91" i="15"/>
  <c r="J130" i="15"/>
  <c r="J143" i="15"/>
  <c r="J121" i="15"/>
  <c r="J97" i="15"/>
  <c r="J119" i="15"/>
  <c r="J72" i="15"/>
  <c r="J75" i="15"/>
  <c r="J114" i="15"/>
  <c r="J96" i="15"/>
  <c r="J79" i="15"/>
  <c r="J89" i="15"/>
  <c r="J81" i="15"/>
  <c r="J123" i="15"/>
  <c r="J131" i="15"/>
  <c r="J70" i="15"/>
  <c r="J117" i="15"/>
  <c r="J73" i="15"/>
  <c r="J124" i="15"/>
  <c r="J106" i="15"/>
  <c r="J116" i="15"/>
  <c r="J209" i="16" l="1"/>
  <c r="J185" i="16"/>
  <c r="J161" i="16"/>
  <c r="J180" i="16"/>
  <c r="J202" i="16"/>
  <c r="J178" i="16"/>
  <c r="J154" i="16"/>
  <c r="J196" i="16"/>
  <c r="J211" i="16"/>
  <c r="J187" i="16"/>
  <c r="J163" i="16"/>
  <c r="J204" i="16"/>
  <c r="J174" i="16"/>
  <c r="J159" i="16"/>
  <c r="J201" i="16"/>
  <c r="J153" i="16"/>
  <c r="J164" i="16"/>
  <c r="J194" i="16"/>
  <c r="J170" i="16"/>
  <c r="J156" i="16"/>
  <c r="J179" i="16"/>
  <c r="J184" i="16"/>
  <c r="J173" i="16"/>
  <c r="J166" i="16"/>
  <c r="J152" i="16"/>
  <c r="J175" i="16"/>
  <c r="J176" i="16"/>
  <c r="J217" i="16"/>
  <c r="J186" i="16"/>
  <c r="J212" i="16"/>
  <c r="J195" i="16"/>
  <c r="J147" i="16"/>
  <c r="J189" i="16"/>
  <c r="J182" i="16"/>
  <c r="J215" i="16"/>
  <c r="J167" i="16"/>
  <c r="J205" i="16"/>
  <c r="J181" i="16"/>
  <c r="J157" i="16"/>
  <c r="J168" i="16"/>
  <c r="J198" i="16"/>
  <c r="J150" i="16"/>
  <c r="J160" i="16"/>
  <c r="J207" i="16"/>
  <c r="J183" i="16"/>
  <c r="J200" i="16"/>
  <c r="J177" i="16"/>
  <c r="J146" i="16"/>
  <c r="J203" i="16"/>
  <c r="J155" i="16"/>
  <c r="J197" i="16"/>
  <c r="J149" i="16"/>
  <c r="J214" i="16"/>
  <c r="J190" i="16"/>
  <c r="J145" i="16"/>
  <c r="J199" i="16"/>
  <c r="J151" i="16"/>
  <c r="J193" i="16"/>
  <c r="J169" i="16"/>
  <c r="J192" i="16"/>
  <c r="J210" i="16"/>
  <c r="J162" i="16"/>
  <c r="J148" i="16"/>
  <c r="J171" i="16"/>
  <c r="J172" i="16"/>
  <c r="J213" i="16"/>
  <c r="J165" i="16"/>
  <c r="J188" i="16"/>
  <c r="J206" i="16"/>
  <c r="J158" i="16"/>
  <c r="J208" i="16"/>
  <c r="J191" i="16"/>
  <c r="J216" i="16"/>
  <c r="J131" i="16" l="1"/>
  <c r="J107" i="16"/>
  <c r="J83" i="16"/>
  <c r="J106" i="16"/>
  <c r="J136" i="16"/>
  <c r="J112" i="16"/>
  <c r="J88" i="16"/>
  <c r="J142" i="16"/>
  <c r="J118" i="16"/>
  <c r="J70" i="16"/>
  <c r="J121" i="16"/>
  <c r="J97" i="16"/>
  <c r="J69" i="16"/>
  <c r="J127" i="16"/>
  <c r="J103" i="16"/>
  <c r="J79" i="16"/>
  <c r="J102" i="16"/>
  <c r="J132" i="16"/>
  <c r="J108" i="16"/>
  <c r="J84" i="16"/>
  <c r="J138" i="16"/>
  <c r="J110" i="16"/>
  <c r="J117" i="16"/>
  <c r="J93" i="16"/>
  <c r="J114" i="16"/>
  <c r="J123" i="16"/>
  <c r="J99" i="16"/>
  <c r="J75" i="16"/>
  <c r="J86" i="16"/>
  <c r="J128" i="16"/>
  <c r="J104" i="16"/>
  <c r="J80" i="16"/>
  <c r="J134" i="16"/>
  <c r="J98" i="16"/>
  <c r="J137" i="16"/>
  <c r="J113" i="16"/>
  <c r="J89" i="16"/>
  <c r="J78" i="16"/>
  <c r="J143" i="16"/>
  <c r="J119" i="16"/>
  <c r="J95" i="16"/>
  <c r="J71" i="16"/>
  <c r="J74" i="16"/>
  <c r="J124" i="16"/>
  <c r="J100" i="16"/>
  <c r="J76" i="16"/>
  <c r="J130" i="16"/>
  <c r="J133" i="16"/>
  <c r="J109" i="16"/>
  <c r="J85" i="16"/>
  <c r="J115" i="16"/>
  <c r="J91" i="16"/>
  <c r="J67" i="16"/>
  <c r="J144" i="16"/>
  <c r="J96" i="16"/>
  <c r="J72" i="16"/>
  <c r="J90" i="16"/>
  <c r="J105" i="16"/>
  <c r="J135" i="16"/>
  <c r="J87" i="16"/>
  <c r="J73" i="16"/>
  <c r="J140" i="16"/>
  <c r="J116" i="16"/>
  <c r="J68" i="16"/>
  <c r="J82" i="16"/>
  <c r="J101" i="16"/>
  <c r="J141" i="16"/>
  <c r="J94" i="16"/>
  <c r="J139" i="16"/>
  <c r="J120" i="16"/>
  <c r="J126" i="16"/>
  <c r="J129" i="16"/>
  <c r="J81" i="16"/>
  <c r="J111" i="16"/>
  <c r="J92" i="16"/>
  <c r="J122" i="16"/>
  <c r="J125" i="16"/>
  <c r="J77" i="16"/>
</calcChain>
</file>

<file path=xl/sharedStrings.xml><?xml version="1.0" encoding="utf-8"?>
<sst xmlns="http://schemas.openxmlformats.org/spreadsheetml/2006/main" count="1714" uniqueCount="604">
  <si>
    <t>Market</t>
  </si>
  <si>
    <t>Albi</t>
  </si>
  <si>
    <t>Augsburg</t>
  </si>
  <si>
    <t>Bruges</t>
  </si>
  <si>
    <t>Brussels</t>
  </si>
  <si>
    <t>Cambridge</t>
  </si>
  <si>
    <t>Douai</t>
  </si>
  <si>
    <t>Exeter</t>
  </si>
  <si>
    <r>
      <t>Li</t>
    </r>
    <r>
      <rPr>
        <sz val="11"/>
        <rFont val="Calibri"/>
        <family val="2"/>
      </rPr>
      <t>è</t>
    </r>
    <r>
      <rPr>
        <sz val="11"/>
        <rFont val="Calibri"/>
        <family val="2"/>
        <scheme val="minor"/>
      </rPr>
      <t>ge</t>
    </r>
  </si>
  <si>
    <t>Limoges</t>
  </si>
  <si>
    <t>London</t>
  </si>
  <si>
    <t>Milan</t>
  </si>
  <si>
    <t>Nuremberg</t>
  </si>
  <si>
    <t>Paris</t>
  </si>
  <si>
    <t>Pisa</t>
  </si>
  <si>
    <t>Utrecht</t>
  </si>
  <si>
    <t>IN</t>
  </si>
  <si>
    <t>Average</t>
  </si>
  <si>
    <t>SD</t>
  </si>
  <si>
    <t>CV</t>
  </si>
  <si>
    <t>Cambrai</t>
  </si>
  <si>
    <t>Durham</t>
  </si>
  <si>
    <t>Florence</t>
  </si>
  <si>
    <t>Valenciennes</t>
  </si>
  <si>
    <t>OUT</t>
  </si>
  <si>
    <t>Bergues</t>
  </si>
  <si>
    <t>Valencia</t>
  </si>
  <si>
    <t>number</t>
  </si>
  <si>
    <t>average</t>
  </si>
  <si>
    <t>Arezzo</t>
  </si>
  <si>
    <t>Barcelona</t>
  </si>
  <si>
    <t>Briançon</t>
  </si>
  <si>
    <t>Brunswick</t>
  </si>
  <si>
    <t>Cremona</t>
  </si>
  <si>
    <t>Leiden</t>
  </si>
  <si>
    <t>Lyon</t>
  </si>
  <si>
    <t>Mallorca</t>
  </si>
  <si>
    <t>Mons</t>
  </si>
  <si>
    <t>Montpellier</t>
  </si>
  <si>
    <t>Padua</t>
  </si>
  <si>
    <t>Palermo</t>
  </si>
  <si>
    <t>Parma</t>
  </si>
  <si>
    <t>Romans</t>
  </si>
  <si>
    <t>Toulouse</t>
  </si>
  <si>
    <t>Udine</t>
  </si>
  <si>
    <t>Verona</t>
  </si>
  <si>
    <t>Wels</t>
  </si>
  <si>
    <t>Xanten</t>
  </si>
  <si>
    <t>Aix-en-Provence</t>
  </si>
  <si>
    <t>Angers</t>
  </si>
  <si>
    <t>Annonay</t>
  </si>
  <si>
    <t>Arnhem</t>
  </si>
  <si>
    <t>Bassano</t>
  </si>
  <si>
    <t>Béziers</t>
  </si>
  <si>
    <t>Chateaudun</t>
  </si>
  <si>
    <t>Cologne</t>
  </si>
  <si>
    <t>Geneva</t>
  </si>
  <si>
    <t>Grenoble</t>
  </si>
  <si>
    <t>Langres</t>
  </si>
  <si>
    <t>Leipzig</t>
  </si>
  <si>
    <t>Lisbon</t>
  </si>
  <si>
    <t>Maastricht</t>
  </si>
  <si>
    <t>Modena</t>
  </si>
  <si>
    <t>Münster</t>
  </si>
  <si>
    <t>Orléans</t>
  </si>
  <si>
    <t>Oxford</t>
  </si>
  <si>
    <t>Pamplona</t>
  </si>
  <si>
    <t>Poitiers</t>
  </si>
  <si>
    <t>Rome</t>
  </si>
  <si>
    <t>Saint-Brieuc</t>
  </si>
  <si>
    <t>Sandoval de la Reina</t>
  </si>
  <si>
    <t>Sevilla</t>
  </si>
  <si>
    <t>Siena</t>
  </si>
  <si>
    <t>Strasbourg</t>
  </si>
  <si>
    <t>Zürich</t>
  </si>
  <si>
    <t>DS</t>
  </si>
  <si>
    <t>Abbeville</t>
  </si>
  <si>
    <t>Altenburg</t>
  </si>
  <si>
    <t>Arles</t>
  </si>
  <si>
    <t>Avignon</t>
  </si>
  <si>
    <t>Berlin</t>
  </si>
  <si>
    <t>Castelnaudary</t>
  </si>
  <si>
    <t>Chaumont-en-Caux</t>
  </si>
  <si>
    <t>Dordrecht</t>
  </si>
  <si>
    <t>Draguignan</t>
  </si>
  <si>
    <t>Dresden</t>
  </si>
  <si>
    <t>Edinburgh</t>
  </si>
  <si>
    <t>Erfurt</t>
  </si>
  <si>
    <t>Genoa</t>
  </si>
  <si>
    <t>Gerona</t>
  </si>
  <si>
    <t>Göttingen</t>
  </si>
  <si>
    <t>Groningen</t>
  </si>
  <si>
    <t>Haddington</t>
  </si>
  <si>
    <t>Halberstadt</t>
  </si>
  <si>
    <t>Halle</t>
  </si>
  <si>
    <t>Hanover</t>
  </si>
  <si>
    <t>Le Puy-en-Velay</t>
  </si>
  <si>
    <t>Ljubljana (Laibach)</t>
  </si>
  <si>
    <t>Lucerne</t>
  </si>
  <si>
    <t>Mansilla</t>
  </si>
  <si>
    <t>Marseille</t>
  </si>
  <si>
    <t>Munich</t>
  </si>
  <si>
    <t>Newcastle</t>
  </si>
  <si>
    <t>Nijmegen</t>
  </si>
  <si>
    <t>Osnabrück</t>
  </si>
  <si>
    <t>Paderborn</t>
  </si>
  <si>
    <t>Perth</t>
  </si>
  <si>
    <t>Reggio Emilia</t>
  </si>
  <si>
    <t>Rozay-en-Brie</t>
  </si>
  <si>
    <t>Saint-Affrique</t>
  </si>
  <si>
    <t>Schaffhausen</t>
  </si>
  <si>
    <t>Segovia</t>
  </si>
  <si>
    <t>Szczecin (Stettin)</t>
  </si>
  <si>
    <t>Tulle</t>
  </si>
  <si>
    <t>Turin</t>
  </si>
  <si>
    <t>Weyer</t>
  </si>
  <si>
    <t>Winchester</t>
  </si>
  <si>
    <t>Windsor-Eton</t>
  </si>
  <si>
    <t>Aberdeen</t>
  </si>
  <si>
    <t>Amsterdam</t>
  </si>
  <si>
    <t>Antwerp</t>
  </si>
  <si>
    <t>Appenzell</t>
  </si>
  <si>
    <t>Bayeux</t>
  </si>
  <si>
    <t>Boulogne-sur-Mer</t>
  </si>
  <si>
    <t>Bremen</t>
  </si>
  <si>
    <t>Buis-les-Baronnies</t>
  </si>
  <si>
    <t>Chartres</t>
  </si>
  <si>
    <t>Chateau-Gontier</t>
  </si>
  <si>
    <t>Coruña</t>
  </si>
  <si>
    <t>Coutances</t>
  </si>
  <si>
    <t>Diest</t>
  </si>
  <si>
    <t>Dole</t>
  </si>
  <si>
    <t>Eeklo</t>
  </si>
  <si>
    <t>Gdańsk (Danzig)</t>
  </si>
  <si>
    <t>Herborn</t>
  </si>
  <si>
    <t>Königsberg</t>
  </si>
  <si>
    <t>Lausanne</t>
  </si>
  <si>
    <t>Lleida</t>
  </si>
  <si>
    <t>Luxembourg</t>
  </si>
  <si>
    <t>Meulan</t>
  </si>
  <si>
    <t>Montauban</t>
  </si>
  <si>
    <t>Naples</t>
  </si>
  <si>
    <t>Pesaro</t>
  </si>
  <si>
    <t>Prague</t>
  </si>
  <si>
    <t>Reims</t>
  </si>
  <si>
    <t>Rouen</t>
  </si>
  <si>
    <t>Saint-Etienne</t>
  </si>
  <si>
    <t>Stirling</t>
  </si>
  <si>
    <t>Tarascon-sur-Ariège</t>
  </si>
  <si>
    <t>Überlingen</t>
  </si>
  <si>
    <t>Venice</t>
  </si>
  <si>
    <t>Vercelli</t>
  </si>
  <si>
    <t>Vienna</t>
  </si>
  <si>
    <t>Villeneuve-de-Berg</t>
  </si>
  <si>
    <t>Acquaviva</t>
  </si>
  <si>
    <t>Bordeaux</t>
  </si>
  <si>
    <t>Brescia</t>
  </si>
  <si>
    <t>Emden</t>
  </si>
  <si>
    <t>Herford</t>
  </si>
  <si>
    <t>Issoire</t>
  </si>
  <si>
    <t>Kalmar</t>
  </si>
  <si>
    <t>Krakow</t>
  </si>
  <si>
    <t>Lüneburg</t>
  </si>
  <si>
    <t>Mantua</t>
  </si>
  <si>
    <t>Pamiers</t>
  </si>
  <si>
    <t>Pont-Saint-Esprit</t>
  </si>
  <si>
    <t>Rattenberg</t>
  </si>
  <si>
    <t>Rioseco</t>
  </si>
  <si>
    <t>Roermond</t>
  </si>
  <si>
    <t>Rostock</t>
  </si>
  <si>
    <t>Schwerin</t>
  </si>
  <si>
    <t>Skaraborg</t>
  </si>
  <si>
    <t>Stockholm</t>
  </si>
  <si>
    <t>Uppsala</t>
  </si>
  <si>
    <t>Waake</t>
  </si>
  <si>
    <t>Warsaw</t>
  </si>
  <si>
    <t>Alvsborg</t>
  </si>
  <si>
    <t>Angoulême</t>
  </si>
  <si>
    <t>Bar-le-Duc</t>
  </si>
  <si>
    <t>Belfast</t>
  </si>
  <si>
    <t>Bergen</t>
  </si>
  <si>
    <t>Blois</t>
  </si>
  <si>
    <t>Bourges</t>
  </si>
  <si>
    <t>Budapest</t>
  </si>
  <si>
    <t>Burgos</t>
  </si>
  <si>
    <t>Carcassonne</t>
  </si>
  <si>
    <t>Carmarthen</t>
  </si>
  <si>
    <t>Chalons-sur-Marne</t>
  </si>
  <si>
    <t>Chateauroux</t>
  </si>
  <si>
    <t>Clermont</t>
  </si>
  <si>
    <t>Dieppe</t>
  </si>
  <si>
    <t>Digne</t>
  </si>
  <si>
    <t>Dover</t>
  </si>
  <si>
    <t>Frankfurt</t>
  </si>
  <si>
    <t>Gloucester</t>
  </si>
  <si>
    <t>Granada</t>
  </si>
  <si>
    <t>Hamburg</t>
  </si>
  <si>
    <t>Kristiansand</t>
  </si>
  <si>
    <t>Le Mans</t>
  </si>
  <si>
    <t>Leeds</t>
  </si>
  <si>
    <t>Leon</t>
  </si>
  <si>
    <t>Liverpool</t>
  </si>
  <si>
    <t>Luneville</t>
  </si>
  <si>
    <t>Lviv (Lemberg)</t>
  </si>
  <si>
    <t>Mâcon</t>
  </si>
  <si>
    <t>Malmö</t>
  </si>
  <si>
    <t>Manchester</t>
  </si>
  <si>
    <t>Mannheim</t>
  </si>
  <si>
    <t>Marans</t>
  </si>
  <si>
    <t>Marmande</t>
  </si>
  <si>
    <t>Mende</t>
  </si>
  <si>
    <t>Murcia</t>
  </si>
  <si>
    <t>Nantes</t>
  </si>
  <si>
    <t>Norwich</t>
  </si>
  <si>
    <t>Odessa</t>
  </si>
  <si>
    <t>Oslo</t>
  </si>
  <si>
    <t>Oviedo</t>
  </si>
  <si>
    <t>Pau</t>
  </si>
  <si>
    <t>Pont-l'Abbé</t>
  </si>
  <si>
    <t>Saint-Lo</t>
  </si>
  <si>
    <t>Santander</t>
  </si>
  <si>
    <t>Soissons</t>
  </si>
  <si>
    <t>Toledo</t>
  </si>
  <si>
    <t>Trieste</t>
  </si>
  <si>
    <t>Vannes</t>
  </si>
  <si>
    <t>Vitre</t>
  </si>
  <si>
    <t>Wrocław (Breslau)</t>
  </si>
  <si>
    <t>Zaragoza</t>
  </si>
  <si>
    <t>1430-1509</t>
  </si>
  <si>
    <t>1508-1587</t>
  </si>
  <si>
    <t>1581-1660</t>
  </si>
  <si>
    <t>1644-1723</t>
  </si>
  <si>
    <t>1706-1785</t>
  </si>
  <si>
    <t>1772-1851</t>
  </si>
  <si>
    <t>1834-1913</t>
  </si>
  <si>
    <t>combined</t>
  </si>
  <si>
    <t>cv</t>
  </si>
  <si>
    <t>Gmunden</t>
  </si>
  <si>
    <t>Graz</t>
  </si>
  <si>
    <t>Innsbruck</t>
  </si>
  <si>
    <t>Klosterneuburg</t>
  </si>
  <si>
    <t>Linz</t>
  </si>
  <si>
    <t>St Pölten</t>
  </si>
  <si>
    <t>Aalst</t>
  </si>
  <si>
    <t>Dixmude</t>
  </si>
  <si>
    <t>Furnes</t>
  </si>
  <si>
    <t>Ghent</t>
  </si>
  <si>
    <t>Leuven</t>
  </si>
  <si>
    <t>Lier</t>
  </si>
  <si>
    <t>Namur</t>
  </si>
  <si>
    <t>Tirlemont</t>
  </si>
  <si>
    <t>Adderbury</t>
  </si>
  <si>
    <t>Ayr</t>
  </si>
  <si>
    <t>Chester</t>
  </si>
  <si>
    <t>Chesterfield</t>
  </si>
  <si>
    <t>Derby</t>
  </si>
  <si>
    <t>Ebbesbourne</t>
  </si>
  <si>
    <t>Ely</t>
  </si>
  <si>
    <t>Fareham</t>
  </si>
  <si>
    <t>Lincoln</t>
  </si>
  <si>
    <t>Linlithgow</t>
  </si>
  <si>
    <t>Maidstone</t>
  </si>
  <si>
    <t>Nottingham</t>
  </si>
  <si>
    <t>Portsmouth</t>
  </si>
  <si>
    <t>Shrewsbury</t>
  </si>
  <si>
    <t>Wargrave</t>
  </si>
  <si>
    <t>West Wycombe</t>
  </si>
  <si>
    <t>Westminster</t>
  </si>
  <si>
    <t>Worcester</t>
  </si>
  <si>
    <t>York</t>
  </si>
  <si>
    <t>Rijeka (Fiume)</t>
  </si>
  <si>
    <t xml:space="preserve">Děčín (Tetschen) </t>
  </si>
  <si>
    <t>Louny</t>
  </si>
  <si>
    <t>Stříbro</t>
  </si>
  <si>
    <t>Svrcovci</t>
  </si>
  <si>
    <t>Copenhagen</t>
  </si>
  <si>
    <t>Aigueperse</t>
  </si>
  <si>
    <t>Albertville</t>
  </si>
  <si>
    <t>Annecy</t>
  </si>
  <si>
    <t>Arras</t>
  </si>
  <si>
    <t>Aubenas</t>
  </si>
  <si>
    <t>Auzerre</t>
  </si>
  <si>
    <t>Ayen</t>
  </si>
  <si>
    <t>Bayonne</t>
  </si>
  <si>
    <t>Beaugency</t>
  </si>
  <si>
    <t>Beaumont</t>
  </si>
  <si>
    <t>Bernay</t>
  </si>
  <si>
    <t>Billom</t>
  </si>
  <si>
    <t>Brioude</t>
  </si>
  <si>
    <t>Brive-la-Gaillarde</t>
  </si>
  <si>
    <t>Caen</t>
  </si>
  <si>
    <t>Cany</t>
  </si>
  <si>
    <t>Castres</t>
  </si>
  <si>
    <t>Charleville</t>
  </si>
  <si>
    <t>Chaumont-en-Vexin</t>
  </si>
  <si>
    <t>Cherbourg</t>
  </si>
  <si>
    <t>Colmar</t>
  </si>
  <si>
    <t>Cordes</t>
  </si>
  <si>
    <t>Die</t>
  </si>
  <si>
    <t>Eu</t>
  </si>
  <si>
    <t>Evreaux</t>
  </si>
  <si>
    <t>Foix</t>
  </si>
  <si>
    <t>Fontenay</t>
  </si>
  <si>
    <t>Gonesse</t>
  </si>
  <si>
    <t>Grenade</t>
  </si>
  <si>
    <t>Guéret</t>
  </si>
  <si>
    <t>Laval</t>
  </si>
  <si>
    <t>Lavaur</t>
  </si>
  <si>
    <t>Le Havre</t>
  </si>
  <si>
    <t>Lille</t>
  </si>
  <si>
    <t>Louviers</t>
  </si>
  <si>
    <t>Magny-en-Vexin</t>
  </si>
  <si>
    <t>Maringues</t>
  </si>
  <si>
    <t>Melun</t>
  </si>
  <si>
    <t>Montbrison</t>
  </si>
  <si>
    <t>Montélimar</t>
  </si>
  <si>
    <t>Mulhouse</t>
  </si>
  <si>
    <t>Narbonne</t>
  </si>
  <si>
    <t>Peyrehorade</t>
  </si>
  <si>
    <t>Pontoise</t>
  </si>
  <si>
    <t>Puylaurens</t>
  </si>
  <si>
    <t>Réalmont</t>
  </si>
  <si>
    <t>Rennes</t>
  </si>
  <si>
    <t>Revel</t>
  </si>
  <si>
    <t>Riom</t>
  </si>
  <si>
    <t>Treignac</t>
  </si>
  <si>
    <t>Valence</t>
  </si>
  <si>
    <t>Verfeil</t>
  </si>
  <si>
    <t>Vic-le-Comte</t>
  </si>
  <si>
    <t>Vienne</t>
  </si>
  <si>
    <t>Voiron</t>
  </si>
  <si>
    <t>Aachen</t>
  </si>
  <si>
    <t>Anklam</t>
  </si>
  <si>
    <t>Bamberg</t>
  </si>
  <si>
    <t>Bayreuth</t>
  </si>
  <si>
    <t>Boizenburg</t>
  </si>
  <si>
    <t>Camburg</t>
  </si>
  <si>
    <t>Celle</t>
  </si>
  <si>
    <t>Constance</t>
  </si>
  <si>
    <t>Delitzsch</t>
  </si>
  <si>
    <t>Detmold</t>
  </si>
  <si>
    <t>Duderstadt</t>
  </si>
  <si>
    <t>Duisburg</t>
  </si>
  <si>
    <t>Einbeck</t>
  </si>
  <si>
    <t>Eisenberg</t>
  </si>
  <si>
    <t>Elberfeld</t>
  </si>
  <si>
    <t>Erding</t>
  </si>
  <si>
    <t>Freiburg</t>
  </si>
  <si>
    <t>Görlitz</t>
  </si>
  <si>
    <t>Grabow</t>
  </si>
  <si>
    <t>Hildesheim</t>
  </si>
  <si>
    <t>Kahla</t>
  </si>
  <si>
    <t>Kempten</t>
  </si>
  <si>
    <t>Landshut</t>
  </si>
  <si>
    <t>Lindau</t>
  </si>
  <si>
    <t>Lübeck</t>
  </si>
  <si>
    <t>Magdeburg</t>
  </si>
  <si>
    <t>Mainz</t>
  </si>
  <si>
    <t>Memmingen</t>
  </si>
  <si>
    <t>Minden</t>
  </si>
  <si>
    <t>Nordhausen</t>
  </si>
  <si>
    <t>Nördlingen</t>
  </si>
  <si>
    <t>Oldenburg</t>
  </si>
  <si>
    <t>Parchim</t>
  </si>
  <si>
    <t>Quedlinburg</t>
  </si>
  <si>
    <t>Radolfzell</t>
  </si>
  <si>
    <t>Regensburg</t>
  </si>
  <si>
    <t>Rendsburg</t>
  </si>
  <si>
    <t>Schweinfurt</t>
  </si>
  <si>
    <t>Spandau</t>
  </si>
  <si>
    <t>Stockach</t>
  </si>
  <si>
    <t>Straubing</t>
  </si>
  <si>
    <t>Stuttgart</t>
  </si>
  <si>
    <t>Trier</t>
  </si>
  <si>
    <t>Ulm</t>
  </si>
  <si>
    <t>Untertürkheim</t>
  </si>
  <si>
    <t>Vreden</t>
  </si>
  <si>
    <t>Wesel</t>
  </si>
  <si>
    <t>Wismar</t>
  </si>
  <si>
    <t>Wittenberg</t>
  </si>
  <si>
    <t>Würzburg</t>
  </si>
  <si>
    <t>Athens</t>
  </si>
  <si>
    <t>Chalcis</t>
  </si>
  <si>
    <t>Ermoupoli</t>
  </si>
  <si>
    <t>Hydra</t>
  </si>
  <si>
    <t>Kalamata</t>
  </si>
  <si>
    <t>Lamia</t>
  </si>
  <si>
    <t>Missolonghi</t>
  </si>
  <si>
    <t>Nafplio</t>
  </si>
  <si>
    <t>Patras</t>
  </si>
  <si>
    <t>Piraeus</t>
  </si>
  <si>
    <t>Debreczen</t>
  </si>
  <si>
    <t>Nagyvarad</t>
  </si>
  <si>
    <t>Pécs</t>
  </si>
  <si>
    <t>Sopron</t>
  </si>
  <si>
    <t>Szeged</t>
  </si>
  <si>
    <t>Dublin</t>
  </si>
  <si>
    <t>Alcamo</t>
  </si>
  <si>
    <t>Alessandria</t>
  </si>
  <si>
    <t>Altamura</t>
  </si>
  <si>
    <t>Ancona</t>
  </si>
  <si>
    <t>Aquila</t>
  </si>
  <si>
    <t>Ascoli Piceno</t>
  </si>
  <si>
    <t>Ascoli Satriano</t>
  </si>
  <si>
    <t>Asti</t>
  </si>
  <si>
    <t>Avellino</t>
  </si>
  <si>
    <t>Avezzano</t>
  </si>
  <si>
    <t>Bari</t>
  </si>
  <si>
    <t>Barletta</t>
  </si>
  <si>
    <t>Belluno</t>
  </si>
  <si>
    <t>Benevento</t>
  </si>
  <si>
    <t>Bergamo</t>
  </si>
  <si>
    <t>Bibbiena</t>
  </si>
  <si>
    <t>Bisceglie</t>
  </si>
  <si>
    <t>Bitonto</t>
  </si>
  <si>
    <t>Bologna</t>
  </si>
  <si>
    <t>Bovino</t>
  </si>
  <si>
    <t>Cagliari</t>
  </si>
  <si>
    <t>Caltanisetta</t>
  </si>
  <si>
    <t>Campi</t>
  </si>
  <si>
    <t>Campobasso</t>
  </si>
  <si>
    <t>Carmagnola</t>
  </si>
  <si>
    <t>Casalmaggiore</t>
  </si>
  <si>
    <t>Caserta</t>
  </si>
  <si>
    <t>Castel del Piano</t>
  </si>
  <si>
    <t>Castelponzone</t>
  </si>
  <si>
    <t>Castrovillari</t>
  </si>
  <si>
    <t>Catania</t>
  </si>
  <si>
    <t>Catanzaro</t>
  </si>
  <si>
    <t>Chieti</t>
  </si>
  <si>
    <t>Chivasso</t>
  </si>
  <si>
    <t>Cologna</t>
  </si>
  <si>
    <t>Como</t>
  </si>
  <si>
    <t>Conegliano</t>
  </si>
  <si>
    <t>Cortona</t>
  </si>
  <si>
    <t>Cosenza</t>
  </si>
  <si>
    <t>Crotone</t>
  </si>
  <si>
    <t>Cuneo</t>
  </si>
  <si>
    <t>Dolo</t>
  </si>
  <si>
    <t>Eboli</t>
  </si>
  <si>
    <t>Fano</t>
  </si>
  <si>
    <t>Ferrara</t>
  </si>
  <si>
    <t>Foggia</t>
  </si>
  <si>
    <t>Foligno</t>
  </si>
  <si>
    <t>Forli</t>
  </si>
  <si>
    <t>Francavilla</t>
  </si>
  <si>
    <t>Galatina</t>
  </si>
  <si>
    <t>Genzano</t>
  </si>
  <si>
    <t>Girgenti</t>
  </si>
  <si>
    <t>Iesi</t>
  </si>
  <si>
    <t>Lagonegro</t>
  </si>
  <si>
    <t>Lanciano</t>
  </si>
  <si>
    <t>Larino</t>
  </si>
  <si>
    <t>Lecce</t>
  </si>
  <si>
    <t>Licata</t>
  </si>
  <si>
    <t>Livorno</t>
  </si>
  <si>
    <t>Lodi</t>
  </si>
  <si>
    <t>Lucca</t>
  </si>
  <si>
    <t>Macerata</t>
  </si>
  <si>
    <t>Maddaloni</t>
  </si>
  <si>
    <t>Manfredonia</t>
  </si>
  <si>
    <t>Massa Carrara</t>
  </si>
  <si>
    <t>Matera</t>
  </si>
  <si>
    <t>Mazzara</t>
  </si>
  <si>
    <t>Melfi</t>
  </si>
  <si>
    <t>Mercato San Severino</t>
  </si>
  <si>
    <t>Messina</t>
  </si>
  <si>
    <t>Molfetta</t>
  </si>
  <si>
    <t>Montaldeo</t>
  </si>
  <si>
    <t>Monte Corvino</t>
  </si>
  <si>
    <t>Monteleone</t>
  </si>
  <si>
    <t>Montesarchio</t>
  </si>
  <si>
    <t>Montorio</t>
  </si>
  <si>
    <t>Nereto</t>
  </si>
  <si>
    <t>Nicastro</t>
  </si>
  <si>
    <t>Noale</t>
  </si>
  <si>
    <t>Novara</t>
  </si>
  <si>
    <t>Palmi</t>
  </si>
  <si>
    <t>Pavia</t>
  </si>
  <si>
    <t>Penne</t>
  </si>
  <si>
    <t>Piacenza</t>
  </si>
  <si>
    <t>Piedimonte d'Alife</t>
  </si>
  <si>
    <t>Pieve di Teco</t>
  </si>
  <si>
    <t>Pistoia</t>
  </si>
  <si>
    <t>Porrona</t>
  </si>
  <si>
    <t>Portogruaro</t>
  </si>
  <si>
    <t>Potenza</t>
  </si>
  <si>
    <t>Prato</t>
  </si>
  <si>
    <t>Ravenna</t>
  </si>
  <si>
    <t>Reggio Calabria</t>
  </si>
  <si>
    <t>Rossano Calabro</t>
  </si>
  <si>
    <t>Rovigo</t>
  </si>
  <si>
    <t>Salerno</t>
  </si>
  <si>
    <t>San Germano</t>
  </si>
  <si>
    <t>Sansepolcro</t>
  </si>
  <si>
    <t>Sassari</t>
  </si>
  <si>
    <t>Scarperia</t>
  </si>
  <si>
    <t>Sciacca</t>
  </si>
  <si>
    <t>Senigallia</t>
  </si>
  <si>
    <t>Squinzano</t>
  </si>
  <si>
    <t>Sulmona</t>
  </si>
  <si>
    <t>Syracuse</t>
  </si>
  <si>
    <t>Teano</t>
  </si>
  <si>
    <t>Teramo</t>
  </si>
  <si>
    <t>Termini Imerese</t>
  </si>
  <si>
    <t>Terranova</t>
  </si>
  <si>
    <t>Tirano</t>
  </si>
  <si>
    <t>Trapani</t>
  </si>
  <si>
    <t>Treviso</t>
  </si>
  <si>
    <t>Tropea</t>
  </si>
  <si>
    <t>Vicenza</t>
  </si>
  <si>
    <t>Vieste</t>
  </si>
  <si>
    <t>Volterra</t>
  </si>
  <si>
    <t>Riga</t>
  </si>
  <si>
    <t>Paola</t>
  </si>
  <si>
    <t>Kampen</t>
  </si>
  <si>
    <t>Middelburg</t>
  </si>
  <si>
    <t>Rotterdam</t>
  </si>
  <si>
    <t>Zutphen</t>
  </si>
  <si>
    <t>Stavanger</t>
  </si>
  <si>
    <t>Działdowo (Soldau)</t>
  </si>
  <si>
    <t>Kołobrzeg (Kolberg)</t>
  </si>
  <si>
    <t>Malbork (Marienburg)</t>
  </si>
  <si>
    <t>Ostróda (Osterode)</t>
  </si>
  <si>
    <t>Poznań (Posen)</t>
  </si>
  <si>
    <t>Słupsk (Stolp)</t>
  </si>
  <si>
    <t>Arad</t>
  </si>
  <si>
    <t>Cluj-Napoca (Klausenburg)</t>
  </si>
  <si>
    <t>Timișoara (Temesvar)</t>
  </si>
  <si>
    <t>Archangelsk</t>
  </si>
  <si>
    <t>Libau</t>
  </si>
  <si>
    <t>Moscow</t>
  </si>
  <si>
    <t>Nikolayev</t>
  </si>
  <si>
    <t>Novorossiysk</t>
  </si>
  <si>
    <t>Rostov</t>
  </si>
  <si>
    <t>Samara</t>
  </si>
  <si>
    <t>Saratov</t>
  </si>
  <si>
    <t>St Petersburg</t>
  </si>
  <si>
    <t>Yelets</t>
  </si>
  <si>
    <t>Bratislava</t>
  </si>
  <si>
    <t>Košice</t>
  </si>
  <si>
    <t>Alava</t>
  </si>
  <si>
    <t>Albacete</t>
  </si>
  <si>
    <t>Alicante</t>
  </si>
  <si>
    <t>Almaden</t>
  </si>
  <si>
    <t>Almeria</t>
  </si>
  <si>
    <t>Avila</t>
  </si>
  <si>
    <t>Badajoz</t>
  </si>
  <si>
    <t>Balaguer</t>
  </si>
  <si>
    <t>Caceres</t>
  </si>
  <si>
    <t>Cadiz</t>
  </si>
  <si>
    <t>Casarrubios del Monte</t>
  </si>
  <si>
    <t>Castellon</t>
  </si>
  <si>
    <t>Cervera</t>
  </si>
  <si>
    <t>Ciudad Real</t>
  </si>
  <si>
    <t>Cordoba</t>
  </si>
  <si>
    <t>Cuellar</t>
  </si>
  <si>
    <t>Cuenca</t>
  </si>
  <si>
    <t>Fernan Nuñez</t>
  </si>
  <si>
    <t>Fraga</t>
  </si>
  <si>
    <t>Guadalajara</t>
  </si>
  <si>
    <t>Guipuzcoa</t>
  </si>
  <si>
    <t>Huelva</t>
  </si>
  <si>
    <t>Huesca</t>
  </si>
  <si>
    <t>Jaen</t>
  </si>
  <si>
    <t>Logrono</t>
  </si>
  <si>
    <t>Lorca</t>
  </si>
  <si>
    <t>Lugo</t>
  </si>
  <si>
    <t>Maderuelo</t>
  </si>
  <si>
    <t>Madrid</t>
  </si>
  <si>
    <t>Malaga</t>
  </si>
  <si>
    <t>Medina-Sidonia</t>
  </si>
  <si>
    <t>Merida</t>
  </si>
  <si>
    <t>Orense</t>
  </si>
  <si>
    <t>Palencia</t>
  </si>
  <si>
    <t>Pontevedra</t>
  </si>
  <si>
    <t>Ribera de Sort</t>
  </si>
  <si>
    <t>Salamanca</t>
  </si>
  <si>
    <t>Seu d'Urgell</t>
  </si>
  <si>
    <t>Soria</t>
  </si>
  <si>
    <t>Tarragona</t>
  </si>
  <si>
    <t>Tarrega</t>
  </si>
  <si>
    <t>Teruel</t>
  </si>
  <si>
    <t>Tolosa</t>
  </si>
  <si>
    <t>Torrelavega</t>
  </si>
  <si>
    <t>Tudela</t>
  </si>
  <si>
    <t>Valladolid</t>
  </si>
  <si>
    <t>Vitoria</t>
  </si>
  <si>
    <t>Zamora</t>
  </si>
  <si>
    <t>Angelholm</t>
  </si>
  <si>
    <t>Gothenburg</t>
  </si>
  <si>
    <t>Jönköping</t>
  </si>
  <si>
    <t>Kopparberg</t>
  </si>
  <si>
    <t>Örebro</t>
  </si>
  <si>
    <t>Simrishamn</t>
  </si>
  <si>
    <t>Bern</t>
  </si>
  <si>
    <t>Neufchatel</t>
  </si>
  <si>
    <t>St Gallen</t>
  </si>
  <si>
    <t>Stein am Rhein</t>
  </si>
  <si>
    <t>Istanbul</t>
  </si>
  <si>
    <t>Chernivtsi</t>
  </si>
  <si>
    <t>the fully revised  (highlighted</t>
  </si>
  <si>
    <t/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</si>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</sst>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6">
    <xf numFmtId="0" fontId="0" fillId="0" borderId="0" xfId="0"/>
    <xf numFmtId="0" fontId="1" fillId="0" borderId="0" xfId="0" applyFont="1" applyFill="1" applyAlignment="1">
      <alignment horizontal="left"/>
    </xf>
    <xf numFmtId="164" fontId="1" fillId="0" borderId="0" xfId="0" applyNumberFormat="1" applyFont="1" applyFill="1" applyAlignment="1">
      <alignment horizontal="center"/>
    </xf>
    <xf numFmtId="164" fontId="1" fillId="0" borderId="0" xfId="0" applyNumberFormat="1" applyFont="1" applyFill="1"/>
    <xf numFmtId="164" fontId="1" fillId="0" borderId="0" xfId="1" applyNumberFormat="1" applyFont="1"/>
    <xf numFmtId="164" fontId="0" fillId="0" borderId="0" xfId="0" applyNumberFormat="1" applyFill="1"/>
    <xf numFmtId="0" fontId="1" fillId="0" borderId="0" xfId="0" applyFont="1" applyFill="1" applyAlignment="1">
      <alignment horizontal="right"/>
    </xf>
    <xf numFmtId="164" fontId="0" fillId="0" borderId="0" xfId="0" applyNumberFormat="1"/>
    <xf numFmtId="164" fontId="4" fillId="0" borderId="0" xfId="0" applyNumberFormat="1" applyFont="1" applyFill="1" applyAlignment="1">
      <alignment horizontal="center"/>
    </xf>
    <xf numFmtId="0" fontId="5" fillId="0" borderId="0" xfId="0" applyFont="1"/>
    <xf numFmtId="164" fontId="1" fillId="2" borderId="0" xfId="0" applyNumberFormat="1" applyFont="1" applyFill="1" applyAlignment="1">
      <alignment horizontal="center"/>
    </xf>
    <xf numFmtId="0" fontId="6" fillId="0" borderId="0" xfId="0" applyFont="1" applyFill="1" applyBorder="1"/>
    <xf numFmtId="165" fontId="1" fillId="0" borderId="0" xfId="0" applyNumberFormat="1" applyFont="1"/>
    <xf numFmtId="165" fontId="1" fillId="0" borderId="0" xfId="0" applyNumberFormat="1" applyFont="1" applyFill="1"/>
    <xf numFmtId="2" fontId="7" fillId="0" borderId="0" xfId="0" applyNumberFormat="1" applyFont="1" applyFill="1" applyBorder="1" applyAlignment="1">
      <alignment horizontal="right" vertical="top"/>
    </xf>
    <xf numFmtId="2" fontId="6" fillId="0" borderId="0" xfId="0" applyNumberFormat="1" applyFont="1" applyFill="1" applyBorder="1" applyAlignment="1">
      <alignment horizontal="right" vertical="top"/>
    </xf>
    <xf numFmtId="2" fontId="8" fillId="0" borderId="0" xfId="0" applyNumberFormat="1" applyFont="1" applyFill="1" applyBorder="1" applyAlignment="1">
      <alignment horizontal="right" vertical="top"/>
    </xf>
    <xf numFmtId="164" fontId="0" fillId="0" borderId="0" xfId="0" applyNumberFormat="1" applyBorder="1"/>
    <xf numFmtId="0" fontId="0" fillId="0" borderId="0" xfId="0" applyFill="1"/>
    <xf numFmtId="1" fontId="0" fillId="0" borderId="0" xfId="0" applyNumberFormat="1" applyFill="1"/>
    <xf numFmtId="1" fontId="1" fillId="0" borderId="0" xfId="0" applyNumberFormat="1" applyFont="1" applyFill="1"/>
    <xf numFmtId="2" fontId="1" fillId="0" borderId="0" xfId="0" applyNumberFormat="1" applyFont="1" applyFill="1"/>
    <xf numFmtId="1" fontId="1" fillId="0" borderId="0" xfId="0" applyNumberFormat="1" applyFont="1" applyFill="1" applyAlignment="1">
      <alignment horizontal="right"/>
    </xf>
    <xf numFmtId="164" fontId="0" fillId="0" borderId="0" xfId="0" applyNumberFormat="1" applyFont="1" applyFill="1"/>
    <xf numFmtId="2" fontId="0" fillId="0" borderId="0" xfId="0" applyNumberFormat="1" applyFill="1"/>
    <xf numFmtId="3" fontId="0" fillId="0" borderId="0" xfId="0" applyNumberFormat="1" applyFill="1"/>
  </cellXfs>
  <cellStyles count="2">
    <cellStyle name="Normal" xfId="0" builtinId="0"/>
    <cellStyle name="Normal 2" xfId="1" xr:uid="{00000000-0005-0000-0000-000001000000}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65"/>
  <sheetViews>
    <sheetView tabSelected="1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I5" sqref="I5"/>
    </sheetView>
  </sheetViews>
  <sheetFormatPr defaultRowHeight="15" x14ac:dyDescent="0.25"/>
  <sheetData>
    <row r="1" spans="1:24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/>
      <c r="R1" s="2" t="s">
        <v>603</v>
      </c>
      <c r="S1" s="8" t="s">
        <v>17</v>
      </c>
      <c r="T1" s="8" t="s">
        <v>18</v>
      </c>
      <c r="U1" s="8" t="s">
        <v>19</v>
      </c>
      <c r="X1" s="2"/>
    </row>
    <row r="2" spans="1:24" x14ac:dyDescent="0.25">
      <c r="A2" s="1">
        <v>1450</v>
      </c>
      <c r="B2" s="3">
        <v>13.8494505495</v>
      </c>
      <c r="C2" s="3">
        <v>41.330332755299999</v>
      </c>
      <c r="D2" s="3">
        <v>22.548300007999998</v>
      </c>
      <c r="E2" s="3">
        <v>25.0592904202</v>
      </c>
      <c r="F2" s="3">
        <v>18.8278</v>
      </c>
      <c r="G2" s="3">
        <v>18.703723499199999</v>
      </c>
      <c r="H2" s="3">
        <v>29.8533719763</v>
      </c>
      <c r="I2" s="3">
        <v>20.1981463726</v>
      </c>
      <c r="J2" s="3">
        <v>29.7422133976</v>
      </c>
      <c r="K2" s="3">
        <v>26.140837256200001</v>
      </c>
      <c r="L2">
        <v>54.012880000000003</v>
      </c>
      <c r="M2" s="3">
        <v>17.333749999999998</v>
      </c>
      <c r="N2" s="3">
        <v>12.4728933585</v>
      </c>
      <c r="O2" s="3">
        <v>38.766818603658599</v>
      </c>
      <c r="P2" s="3">
        <v>22.1455608863896</v>
      </c>
      <c r="Q2" s="3"/>
      <c r="R2" s="20">
        <f>COUNT(B2:P2)</f>
        <v>15</v>
      </c>
      <c r="S2" s="3">
        <f>AVERAGE(B2:P2)</f>
        <v>26.065691272229881</v>
      </c>
      <c r="T2" s="3">
        <f>STDEV(B2:P2)</f>
        <v>11.286071629880393</v>
      </c>
      <c r="U2" s="3">
        <f>+T2/S2</f>
        <v>0.43298570185646518</v>
      </c>
      <c r="X2" s="2"/>
    </row>
    <row r="3" spans="1:24" x14ac:dyDescent="0.25">
      <c r="A3" s="1">
        <v>1451</v>
      </c>
      <c r="B3" s="3">
        <v>12.7932196974</v>
      </c>
      <c r="C3" s="3">
        <v>41.330332755299999</v>
      </c>
      <c r="D3" s="3">
        <v>21.425002203799998</v>
      </c>
      <c r="E3" s="3">
        <v>22.831797938400001</v>
      </c>
      <c r="F3" s="3">
        <v>23.830953790500001</v>
      </c>
      <c r="G3" s="3">
        <v>20.924790664700001</v>
      </c>
      <c r="H3" s="3">
        <v>31.116399252200001</v>
      </c>
      <c r="I3" s="3">
        <v>20.854586129800001</v>
      </c>
      <c r="J3" s="3">
        <v>22.4285543654</v>
      </c>
      <c r="K3" s="3">
        <v>22.9641322895</v>
      </c>
      <c r="L3">
        <v>39.930300000000003</v>
      </c>
      <c r="M3" s="3">
        <v>13.365159999999999</v>
      </c>
      <c r="N3" s="3">
        <v>19.189066705399998</v>
      </c>
      <c r="O3" s="3">
        <v>39.368328378556697</v>
      </c>
      <c r="P3" s="3">
        <v>22.4075126062361</v>
      </c>
      <c r="Q3" s="3"/>
      <c r="R3" s="20">
        <f t="shared" ref="R3:R66" si="0">COUNT(B3:P3)</f>
        <v>15</v>
      </c>
      <c r="S3" s="3">
        <f t="shared" ref="S3:S66" si="1">AVERAGE(B3:P3)</f>
        <v>24.984009118479516</v>
      </c>
      <c r="T3" s="3">
        <f t="shared" ref="T3:T66" si="2">STDEV(B3:P3)</f>
        <v>8.9510939879048532</v>
      </c>
      <c r="U3" s="3">
        <f t="shared" ref="U3:U66" si="3">+T3/S3</f>
        <v>0.35827292351106865</v>
      </c>
      <c r="X3" s="2"/>
    </row>
    <row r="4" spans="1:24" x14ac:dyDescent="0.25">
      <c r="A4" s="1">
        <v>1452</v>
      </c>
      <c r="B4" s="3">
        <v>10.3870879121</v>
      </c>
      <c r="C4" s="3">
        <v>41.330332755299999</v>
      </c>
      <c r="D4" s="3">
        <v>21.827316855999999</v>
      </c>
      <c r="E4" s="3">
        <v>21.594302115200001</v>
      </c>
      <c r="F4" s="3">
        <v>22.649605000000001</v>
      </c>
      <c r="G4" s="3">
        <v>17.008698557100001</v>
      </c>
      <c r="H4" s="3">
        <v>25.413639733699998</v>
      </c>
      <c r="I4" s="3">
        <v>22.722914669200001</v>
      </c>
      <c r="J4" s="3">
        <v>23.403708902999998</v>
      </c>
      <c r="K4" s="3">
        <v>22.351755428400001</v>
      </c>
      <c r="L4">
        <v>32.796660000000003</v>
      </c>
      <c r="M4" s="3">
        <v>14.159459999999999</v>
      </c>
      <c r="N4" s="3">
        <v>9.5385652415000006</v>
      </c>
      <c r="O4" s="3">
        <v>40.476950379084499</v>
      </c>
      <c r="P4" s="3">
        <v>22.042946786132301</v>
      </c>
      <c r="Q4" s="3"/>
      <c r="R4" s="20">
        <f t="shared" si="0"/>
        <v>15</v>
      </c>
      <c r="S4" s="3">
        <f t="shared" si="1"/>
        <v>23.180262955781121</v>
      </c>
      <c r="T4" s="3">
        <f t="shared" si="2"/>
        <v>9.266507170424136</v>
      </c>
      <c r="U4" s="3">
        <f t="shared" si="3"/>
        <v>0.39975850093249626</v>
      </c>
      <c r="X4" s="2"/>
    </row>
    <row r="5" spans="1:24" x14ac:dyDescent="0.25">
      <c r="A5" s="1">
        <v>1453</v>
      </c>
      <c r="B5" s="3">
        <v>13.778517385000001</v>
      </c>
      <c r="C5" s="3">
        <v>41.330332755299999</v>
      </c>
      <c r="D5" s="3">
        <v>21.947143100200002</v>
      </c>
      <c r="E5" s="3">
        <v>20.5424306655</v>
      </c>
      <c r="F5" s="3">
        <v>18.368277500000001</v>
      </c>
      <c r="G5" s="3">
        <v>20.457197577199999</v>
      </c>
      <c r="H5" s="3">
        <v>18.754041369700001</v>
      </c>
      <c r="I5" s="3">
        <v>21.460530520900001</v>
      </c>
      <c r="J5" s="3">
        <v>19.5030907525</v>
      </c>
      <c r="K5" s="3">
        <v>18.6957666804269</v>
      </c>
      <c r="L5">
        <v>29.024560000000001</v>
      </c>
      <c r="M5" s="3">
        <v>11.29588</v>
      </c>
      <c r="N5" s="3">
        <v>8.0594080162899999</v>
      </c>
      <c r="O5" s="3">
        <v>42.556070281881901</v>
      </c>
      <c r="P5" s="3">
        <v>21.551120946139299</v>
      </c>
      <c r="Q5" s="3"/>
      <c r="R5" s="20">
        <f t="shared" si="0"/>
        <v>15</v>
      </c>
      <c r="S5" s="3">
        <f t="shared" si="1"/>
        <v>21.821624503402536</v>
      </c>
      <c r="T5" s="3">
        <f t="shared" si="2"/>
        <v>9.5149140925255669</v>
      </c>
      <c r="U5" s="3">
        <f t="shared" si="3"/>
        <v>0.43603142795541894</v>
      </c>
      <c r="X5" s="2"/>
    </row>
    <row r="6" spans="1:24" x14ac:dyDescent="0.25">
      <c r="A6" s="1">
        <v>1454</v>
      </c>
      <c r="B6" s="3">
        <v>17.311813186799998</v>
      </c>
      <c r="C6" s="3">
        <v>41.330332755299999</v>
      </c>
      <c r="D6" s="3">
        <v>21.866969553600001</v>
      </c>
      <c r="E6" s="3">
        <v>19.181185259900001</v>
      </c>
      <c r="F6" s="3">
        <v>13.987562499999999</v>
      </c>
      <c r="G6" s="3">
        <v>21.918425975600002</v>
      </c>
      <c r="H6" s="3">
        <v>19.596059553700002</v>
      </c>
      <c r="I6" s="3">
        <v>15.8836689038</v>
      </c>
      <c r="J6" s="3">
        <v>20.478245290099998</v>
      </c>
      <c r="K6" s="3">
        <v>15.960071941200001</v>
      </c>
      <c r="L6">
        <v>33.343269999999997</v>
      </c>
      <c r="M6" s="3">
        <v>12.42817</v>
      </c>
      <c r="N6" s="3">
        <v>10.817836355200001</v>
      </c>
      <c r="O6" s="3">
        <v>46.579851036599997</v>
      </c>
      <c r="P6" s="3">
        <v>21.2859410136383</v>
      </c>
      <c r="Q6" s="3"/>
      <c r="R6" s="20">
        <f t="shared" si="0"/>
        <v>15</v>
      </c>
      <c r="S6" s="3">
        <f t="shared" si="1"/>
        <v>22.131293555029224</v>
      </c>
      <c r="T6" s="3">
        <f t="shared" si="2"/>
        <v>10.349416345352726</v>
      </c>
      <c r="U6" s="3">
        <f t="shared" si="3"/>
        <v>0.46763720880657123</v>
      </c>
      <c r="X6" s="2"/>
    </row>
    <row r="7" spans="1:24" x14ac:dyDescent="0.25">
      <c r="A7" s="1">
        <v>1455</v>
      </c>
      <c r="B7" s="3">
        <v>15.4092436024</v>
      </c>
      <c r="C7" s="3">
        <v>42.6543590259</v>
      </c>
      <c r="D7" s="3">
        <v>35.8676712563</v>
      </c>
      <c r="E7" s="3">
        <v>19.614308798100001</v>
      </c>
      <c r="F7" s="3">
        <v>12.96119</v>
      </c>
      <c r="G7" s="3">
        <v>37.699692677999998</v>
      </c>
      <c r="H7" s="3">
        <v>21.241822367699999</v>
      </c>
      <c r="I7" s="3">
        <v>31.767337807600001</v>
      </c>
      <c r="J7" s="3">
        <v>26.329172515900002</v>
      </c>
      <c r="K7" s="3">
        <v>17.840529228542302</v>
      </c>
      <c r="L7">
        <v>39.021189999999997</v>
      </c>
      <c r="M7" s="3">
        <v>9.6503289999999904</v>
      </c>
      <c r="N7" s="3">
        <v>19.9566293737</v>
      </c>
      <c r="O7" s="3">
        <v>32.295420437499999</v>
      </c>
      <c r="P7" s="3">
        <v>21.187310064688699</v>
      </c>
      <c r="Q7" s="3"/>
      <c r="R7" s="20">
        <f t="shared" si="0"/>
        <v>15</v>
      </c>
      <c r="S7" s="3">
        <f t="shared" si="1"/>
        <v>25.566413743755401</v>
      </c>
      <c r="T7" s="3">
        <f t="shared" si="2"/>
        <v>10.318224940676201</v>
      </c>
      <c r="U7" s="3">
        <f t="shared" si="3"/>
        <v>0.40358515058438449</v>
      </c>
      <c r="X7" s="2"/>
    </row>
    <row r="8" spans="1:24" x14ac:dyDescent="0.25">
      <c r="A8" s="1">
        <v>1456</v>
      </c>
      <c r="B8" s="3">
        <v>16.833120950600001</v>
      </c>
      <c r="C8" s="3">
        <v>48.139999868499999</v>
      </c>
      <c r="D8" s="3">
        <v>39.640602780400002</v>
      </c>
      <c r="E8" s="3">
        <v>24.254918135099999</v>
      </c>
      <c r="F8" s="3">
        <v>19.066410892299999</v>
      </c>
      <c r="G8" s="3">
        <v>41.849581329400003</v>
      </c>
      <c r="H8" s="3">
        <v>25.0691777493</v>
      </c>
      <c r="I8" s="3">
        <v>36.895493768000001</v>
      </c>
      <c r="J8" s="3">
        <v>26.816749784700001</v>
      </c>
      <c r="K8" s="3">
        <v>22.085655275376698</v>
      </c>
      <c r="L8">
        <v>40.1372</v>
      </c>
      <c r="M8" s="3">
        <v>11.19632</v>
      </c>
      <c r="N8" s="3">
        <v>25.713349385299999</v>
      </c>
      <c r="O8" s="3">
        <v>46.766557882100003</v>
      </c>
      <c r="P8" s="3">
        <v>21.0891361340164</v>
      </c>
      <c r="Q8" s="3"/>
      <c r="R8" s="20">
        <f t="shared" si="0"/>
        <v>15</v>
      </c>
      <c r="S8" s="3">
        <f t="shared" si="1"/>
        <v>29.703618262339546</v>
      </c>
      <c r="T8" s="3">
        <f t="shared" si="2"/>
        <v>11.547665555146013</v>
      </c>
      <c r="U8" s="3">
        <f t="shared" si="3"/>
        <v>0.38876292622528758</v>
      </c>
      <c r="X8" s="2"/>
    </row>
    <row r="9" spans="1:24" x14ac:dyDescent="0.25">
      <c r="A9" s="1">
        <v>1457</v>
      </c>
      <c r="B9" s="3">
        <v>23.3709478022</v>
      </c>
      <c r="C9" s="3">
        <v>53.860165210700004</v>
      </c>
      <c r="D9" s="3">
        <v>38.999069715499999</v>
      </c>
      <c r="E9" s="3">
        <v>35.144881379499999</v>
      </c>
      <c r="F9" s="3">
        <v>21.944992500000001</v>
      </c>
      <c r="G9" s="3">
        <v>37.667220935800003</v>
      </c>
      <c r="H9" s="3">
        <v>27.3273174244</v>
      </c>
      <c r="I9" s="3">
        <v>25.751793276538201</v>
      </c>
      <c r="J9" s="3">
        <v>41.606593605299999</v>
      </c>
      <c r="K9" s="3">
        <v>26.0595059543</v>
      </c>
      <c r="L9">
        <v>32.79119</v>
      </c>
      <c r="M9" s="3">
        <v>12.128209999999999</v>
      </c>
      <c r="N9" s="3">
        <v>18.201185123199998</v>
      </c>
      <c r="O9" s="3">
        <v>60.437609304699997</v>
      </c>
      <c r="P9" s="3">
        <v>20.991417103972498</v>
      </c>
      <c r="Q9" s="3"/>
      <c r="R9" s="20">
        <f t="shared" si="0"/>
        <v>15</v>
      </c>
      <c r="S9" s="3">
        <f t="shared" si="1"/>
        <v>31.752139955740713</v>
      </c>
      <c r="T9" s="3">
        <f t="shared" si="2"/>
        <v>13.222712230605921</v>
      </c>
      <c r="U9" s="3">
        <f t="shared" si="3"/>
        <v>0.41643530952676105</v>
      </c>
      <c r="X9" s="2"/>
    </row>
    <row r="10" spans="1:24" x14ac:dyDescent="0.25">
      <c r="A10" s="1">
        <v>1458</v>
      </c>
      <c r="B10" s="3">
        <v>20.7741758242</v>
      </c>
      <c r="C10" s="3">
        <v>51.450314418200001</v>
      </c>
      <c r="D10" s="3">
        <v>29.689678025399999</v>
      </c>
      <c r="E10" s="3">
        <v>36.9392503232</v>
      </c>
      <c r="F10" s="3">
        <v>19.783437500000002</v>
      </c>
      <c r="G10" s="3">
        <v>23.379654374000001</v>
      </c>
      <c r="H10" s="3">
        <v>30.083013299200001</v>
      </c>
      <c r="I10" s="3">
        <v>21.140939597300001</v>
      </c>
      <c r="J10" s="3">
        <v>72.811538809300004</v>
      </c>
      <c r="K10" s="3">
        <v>20.313688687700001</v>
      </c>
      <c r="L10">
        <v>29.640080000000001</v>
      </c>
      <c r="M10" s="3">
        <v>11.71208</v>
      </c>
      <c r="N10" s="3">
        <v>12.451572173300001</v>
      </c>
      <c r="O10" s="3">
        <v>61.168084041999997</v>
      </c>
      <c r="P10" s="3">
        <v>22.643334231511201</v>
      </c>
      <c r="Q10" s="3"/>
      <c r="R10" s="20">
        <f t="shared" si="0"/>
        <v>15</v>
      </c>
      <c r="S10" s="3">
        <f t="shared" si="1"/>
        <v>30.932056087020744</v>
      </c>
      <c r="T10" s="3">
        <f t="shared" si="2"/>
        <v>17.731921800824615</v>
      </c>
      <c r="U10" s="3">
        <f t="shared" si="3"/>
        <v>0.57325390045005853</v>
      </c>
      <c r="X10" s="2"/>
    </row>
    <row r="11" spans="1:24" x14ac:dyDescent="0.25">
      <c r="A11" s="1">
        <v>1459</v>
      </c>
      <c r="B11" s="3">
        <v>20.7741758242</v>
      </c>
      <c r="C11" s="3">
        <v>45.787165055999999</v>
      </c>
      <c r="D11" s="3">
        <v>30.4132656317</v>
      </c>
      <c r="E11" s="3">
        <v>32.7936393154</v>
      </c>
      <c r="F11" s="3">
        <v>17.448092500000001</v>
      </c>
      <c r="G11" s="3">
        <v>35.277300710900001</v>
      </c>
      <c r="H11" s="3">
        <v>17.988570293399999</v>
      </c>
      <c r="I11" s="3">
        <v>29.194630872499999</v>
      </c>
      <c r="J11" s="3">
        <v>26.0041210033</v>
      </c>
      <c r="K11" s="3">
        <v>14.869275657399999</v>
      </c>
      <c r="L11">
        <v>25.18695</v>
      </c>
      <c r="M11" s="3">
        <v>11.99891</v>
      </c>
      <c r="N11" s="3">
        <v>16.0761736621</v>
      </c>
      <c r="O11" s="3">
        <v>39.309366172234597</v>
      </c>
      <c r="P11" s="3">
        <v>26.338459816467498</v>
      </c>
      <c r="Q11" s="3"/>
      <c r="R11" s="20">
        <f t="shared" si="0"/>
        <v>15</v>
      </c>
      <c r="S11" s="3">
        <f t="shared" si="1"/>
        <v>25.964006434373477</v>
      </c>
      <c r="T11" s="3">
        <f t="shared" si="2"/>
        <v>9.689335015621559</v>
      </c>
      <c r="U11" s="3">
        <f t="shared" si="3"/>
        <v>0.3731833544299985</v>
      </c>
      <c r="X11" s="2"/>
    </row>
    <row r="12" spans="1:24" x14ac:dyDescent="0.25">
      <c r="A12" s="1">
        <v>1460</v>
      </c>
      <c r="B12" s="3">
        <v>16.186628646500001</v>
      </c>
      <c r="C12" s="3">
        <v>48.377754657899999</v>
      </c>
      <c r="D12" s="3">
        <v>31.2950299526</v>
      </c>
      <c r="E12" s="3">
        <v>29.7617745485</v>
      </c>
      <c r="F12" s="3">
        <v>16.69614</v>
      </c>
      <c r="G12" s="3">
        <v>27.6919017363</v>
      </c>
      <c r="H12" s="3">
        <v>28.360703377499998</v>
      </c>
      <c r="I12" s="3">
        <v>22.671140939600001</v>
      </c>
      <c r="J12" s="3">
        <v>19.5030907525</v>
      </c>
      <c r="K12" s="3">
        <v>13.649306129499999</v>
      </c>
      <c r="L12">
        <v>22.394680000000001</v>
      </c>
      <c r="M12" s="3">
        <v>11.937709999999999</v>
      </c>
      <c r="N12" s="3">
        <v>18.762643000899999</v>
      </c>
      <c r="O12" s="3">
        <v>25.5627813907</v>
      </c>
      <c r="P12" s="3">
        <v>29.014940138499998</v>
      </c>
      <c r="Q12" s="3"/>
      <c r="R12" s="20">
        <f t="shared" si="0"/>
        <v>15</v>
      </c>
      <c r="S12" s="3">
        <f t="shared" si="1"/>
        <v>24.124415018066667</v>
      </c>
      <c r="T12" s="3">
        <f t="shared" si="2"/>
        <v>9.1014986700982501</v>
      </c>
      <c r="U12" s="3">
        <f t="shared" si="3"/>
        <v>0.37727334168651044</v>
      </c>
      <c r="X12" s="2"/>
    </row>
    <row r="13" spans="1:24" x14ac:dyDescent="0.25">
      <c r="A13" s="1">
        <v>1461</v>
      </c>
      <c r="B13" s="3">
        <v>14.2430038401</v>
      </c>
      <c r="C13" s="3">
        <v>50.426127831499997</v>
      </c>
      <c r="D13" s="3">
        <v>25.597499233899999</v>
      </c>
      <c r="E13" s="3">
        <v>30.442397251199999</v>
      </c>
      <c r="F13" s="3">
        <v>25.637789999999999</v>
      </c>
      <c r="G13" s="3">
        <v>19.483045311600002</v>
      </c>
      <c r="H13" s="3">
        <v>31.154672806000001</v>
      </c>
      <c r="I13" s="3">
        <v>18.672099712400001</v>
      </c>
      <c r="J13" s="3">
        <v>19.5030907525</v>
      </c>
      <c r="K13" s="3">
        <v>12.1087955885</v>
      </c>
      <c r="L13">
        <v>26.159099999999999</v>
      </c>
      <c r="M13" s="3">
        <v>11.23645</v>
      </c>
      <c r="N13" s="3">
        <v>15.8629618098</v>
      </c>
      <c r="O13" s="3">
        <v>27.175671168899999</v>
      </c>
      <c r="P13" s="3">
        <v>24.615974351599998</v>
      </c>
      <c r="Q13" s="3"/>
      <c r="R13" s="20">
        <f t="shared" si="0"/>
        <v>15</v>
      </c>
      <c r="S13" s="3">
        <f t="shared" si="1"/>
        <v>23.4879119772</v>
      </c>
      <c r="T13" s="3">
        <f t="shared" si="2"/>
        <v>9.791365873047571</v>
      </c>
      <c r="U13" s="3">
        <f t="shared" si="3"/>
        <v>0.41686829729914554</v>
      </c>
      <c r="X13" s="2"/>
    </row>
    <row r="14" spans="1:24" x14ac:dyDescent="0.25">
      <c r="A14" s="1">
        <v>1462</v>
      </c>
      <c r="B14" s="3">
        <v>13.8494505495</v>
      </c>
      <c r="C14" s="3">
        <v>49.883911403200003</v>
      </c>
      <c r="D14" s="3">
        <v>19.619361101999999</v>
      </c>
      <c r="E14" s="3">
        <v>24.131168552799998</v>
      </c>
      <c r="F14" s="3">
        <v>16.732254999999999</v>
      </c>
      <c r="G14" s="3">
        <v>16.625531999300001</v>
      </c>
      <c r="H14" s="3">
        <v>15.500789295400001</v>
      </c>
      <c r="I14" s="3">
        <v>15.4880153404</v>
      </c>
      <c r="J14" s="3">
        <v>19.5030907525</v>
      </c>
      <c r="K14" s="3">
        <v>13.3096283394</v>
      </c>
      <c r="L14">
        <v>23.948399999999999</v>
      </c>
      <c r="M14" s="3">
        <v>12.49385</v>
      </c>
      <c r="N14" s="3">
        <v>11.9682919748</v>
      </c>
      <c r="O14" s="3">
        <v>30.232331989716499</v>
      </c>
      <c r="P14" s="3">
        <v>18.5189621858</v>
      </c>
      <c r="Q14" s="3"/>
      <c r="R14" s="20">
        <f t="shared" si="0"/>
        <v>15</v>
      </c>
      <c r="S14" s="3">
        <f t="shared" si="1"/>
        <v>20.120335898987769</v>
      </c>
      <c r="T14" s="3">
        <f t="shared" si="2"/>
        <v>9.6320903718958188</v>
      </c>
      <c r="U14" s="3">
        <f t="shared" si="3"/>
        <v>0.4787241336453234</v>
      </c>
      <c r="X14" s="2"/>
    </row>
    <row r="15" spans="1:24" x14ac:dyDescent="0.25">
      <c r="A15" s="1">
        <v>1463</v>
      </c>
      <c r="B15" s="3">
        <v>11.252678571400001</v>
      </c>
      <c r="C15" s="3">
        <v>41.389187359899999</v>
      </c>
      <c r="D15" s="3">
        <v>15.646719170900001</v>
      </c>
      <c r="E15" s="3">
        <v>21.223053368199999</v>
      </c>
      <c r="F15" s="3">
        <v>11.322625</v>
      </c>
      <c r="G15" s="3">
        <v>11.689827187000001</v>
      </c>
      <c r="H15" s="3">
        <v>16.036619048799999</v>
      </c>
      <c r="I15" s="3">
        <v>13.7583892617</v>
      </c>
      <c r="J15" s="3">
        <v>14.302266551800001</v>
      </c>
      <c r="K15" s="3">
        <v>14.8022969382</v>
      </c>
      <c r="L15">
        <v>22.898019999999999</v>
      </c>
      <c r="M15" s="3">
        <v>9.9433500000000006</v>
      </c>
      <c r="N15" s="3">
        <v>7.6685196204399997</v>
      </c>
      <c r="O15" s="3">
        <v>30.979346790886702</v>
      </c>
      <c r="P15" s="3">
        <v>14.5587533492</v>
      </c>
      <c r="Q15" s="3"/>
      <c r="R15" s="20">
        <f t="shared" si="0"/>
        <v>15</v>
      </c>
      <c r="S15" s="3">
        <f t="shared" si="1"/>
        <v>17.16477681456178</v>
      </c>
      <c r="T15" s="3">
        <f t="shared" si="2"/>
        <v>8.8807097058593687</v>
      </c>
      <c r="U15" s="3">
        <f t="shared" si="3"/>
        <v>0.51737985304448564</v>
      </c>
      <c r="X15" s="2"/>
    </row>
    <row r="16" spans="1:24" x14ac:dyDescent="0.25">
      <c r="A16" s="1">
        <v>1464</v>
      </c>
      <c r="B16" s="3">
        <v>6.0591346153799996</v>
      </c>
      <c r="C16" s="3">
        <v>37.714164901399897</v>
      </c>
      <c r="D16" s="3">
        <v>14.9652440246</v>
      </c>
      <c r="E16" s="3">
        <v>16.521736688899999</v>
      </c>
      <c r="F16" s="3">
        <v>12.2794375</v>
      </c>
      <c r="G16" s="3">
        <v>11.4300532495</v>
      </c>
      <c r="H16" s="3">
        <v>18.371305831600001</v>
      </c>
      <c r="I16" s="3">
        <v>15.723873442</v>
      </c>
      <c r="J16" s="3">
        <v>16.252575627100001</v>
      </c>
      <c r="K16" s="3">
        <v>17.266156965099999</v>
      </c>
      <c r="L16">
        <v>31.021979999999999</v>
      </c>
      <c r="M16" s="3">
        <v>9.1296119999999998</v>
      </c>
      <c r="N16" s="3">
        <v>4.2642370456599998</v>
      </c>
      <c r="O16" s="3">
        <v>29.497019640600001</v>
      </c>
      <c r="P16" s="3">
        <v>10.957527471800001</v>
      </c>
      <c r="Q16" s="3"/>
      <c r="R16" s="20">
        <f t="shared" si="0"/>
        <v>15</v>
      </c>
      <c r="S16" s="3">
        <f t="shared" si="1"/>
        <v>16.763603933575997</v>
      </c>
      <c r="T16" s="3">
        <f t="shared" si="2"/>
        <v>9.3472758643827021</v>
      </c>
      <c r="U16" s="3">
        <f t="shared" si="3"/>
        <v>0.55759345671851301</v>
      </c>
    </row>
    <row r="17" spans="1:21" x14ac:dyDescent="0.25">
      <c r="A17" s="1">
        <v>1465</v>
      </c>
      <c r="B17" s="3">
        <v>12.118269230799999</v>
      </c>
      <c r="C17" s="3">
        <v>40.124015693899999</v>
      </c>
      <c r="D17" s="3">
        <v>18.5370182226</v>
      </c>
      <c r="E17" s="3">
        <v>12.5761360377</v>
      </c>
      <c r="F17" s="3">
        <v>13.4450375</v>
      </c>
      <c r="G17" s="3">
        <v>19.1453391929</v>
      </c>
      <c r="H17" s="3">
        <v>18.495548288865699</v>
      </c>
      <c r="I17" s="3">
        <v>18.672099712400001</v>
      </c>
      <c r="J17" s="3">
        <v>14.7356685686</v>
      </c>
      <c r="K17" s="3">
        <v>16.821226901999999</v>
      </c>
      <c r="L17">
        <v>28.538139999999999</v>
      </c>
      <c r="M17" s="3">
        <v>8.4674700000000005</v>
      </c>
      <c r="N17" s="3">
        <v>9.9783146868300001</v>
      </c>
      <c r="O17" s="3">
        <v>50.424793052299997</v>
      </c>
      <c r="P17" s="3">
        <v>13.9763706931</v>
      </c>
      <c r="Q17" s="3"/>
      <c r="R17" s="20">
        <f t="shared" si="0"/>
        <v>15</v>
      </c>
      <c r="S17" s="3">
        <f t="shared" si="1"/>
        <v>19.737029852133048</v>
      </c>
      <c r="T17" s="3">
        <f t="shared" si="2"/>
        <v>11.579360696644271</v>
      </c>
      <c r="U17" s="3">
        <f t="shared" si="3"/>
        <v>0.58668202781244971</v>
      </c>
    </row>
    <row r="18" spans="1:21" x14ac:dyDescent="0.25">
      <c r="A18" s="1">
        <v>1466</v>
      </c>
      <c r="B18" s="3">
        <v>25.102129120899999</v>
      </c>
      <c r="C18" s="3">
        <v>53.378195052199999</v>
      </c>
      <c r="D18" s="3">
        <v>19.625753055899999</v>
      </c>
      <c r="E18" s="3">
        <v>13.6475829691</v>
      </c>
      <c r="F18" s="3">
        <v>16.8867625</v>
      </c>
      <c r="G18" s="3">
        <v>17.534740780500002</v>
      </c>
      <c r="H18" s="3">
        <v>19.779772611999999</v>
      </c>
      <c r="I18" s="3">
        <v>17.689357622199999</v>
      </c>
      <c r="J18" s="3">
        <v>13.002060501700001</v>
      </c>
      <c r="K18" s="3">
        <v>15.0797802034</v>
      </c>
      <c r="L18">
        <v>27.188040000000001</v>
      </c>
      <c r="M18" s="3">
        <v>8.9079110000000004</v>
      </c>
      <c r="N18" s="3">
        <v>15.0385426477</v>
      </c>
      <c r="O18" s="3">
        <v>42.034546543473702</v>
      </c>
      <c r="P18" s="3">
        <v>14.830075709300001</v>
      </c>
      <c r="Q18" s="3"/>
      <c r="R18" s="20">
        <f t="shared" si="0"/>
        <v>15</v>
      </c>
      <c r="S18" s="3">
        <f t="shared" si="1"/>
        <v>21.315016687891578</v>
      </c>
      <c r="T18" s="3">
        <f t="shared" si="2"/>
        <v>11.833954387480116</v>
      </c>
      <c r="U18" s="3">
        <f t="shared" si="3"/>
        <v>0.5551932968554808</v>
      </c>
    </row>
    <row r="19" spans="1:21" x14ac:dyDescent="0.25">
      <c r="A19" s="1">
        <v>1467</v>
      </c>
      <c r="B19" s="3">
        <v>10.3870879121</v>
      </c>
      <c r="C19" s="3">
        <v>46.811351642799998</v>
      </c>
      <c r="D19" s="3">
        <v>19.1540421851</v>
      </c>
      <c r="E19" s="3">
        <v>15.2810774558</v>
      </c>
      <c r="F19" s="3">
        <v>17.400220000000001</v>
      </c>
      <c r="G19" s="3">
        <v>17.924401686700001</v>
      </c>
      <c r="H19" s="3">
        <v>21.3107147646</v>
      </c>
      <c r="I19" s="3">
        <v>18.0596566006136</v>
      </c>
      <c r="J19" s="3">
        <v>13.002060501700001</v>
      </c>
      <c r="K19" s="3">
        <v>18.7195951713</v>
      </c>
      <c r="L19">
        <v>22.059139999999999</v>
      </c>
      <c r="M19" s="3">
        <v>9.7352670000000003</v>
      </c>
      <c r="N19" s="3">
        <v>9.9498864398600002</v>
      </c>
      <c r="O19" s="3">
        <v>36.318992829700001</v>
      </c>
      <c r="P19" s="3">
        <v>17.1765449251</v>
      </c>
      <c r="Q19" s="3"/>
      <c r="R19" s="20">
        <f t="shared" si="0"/>
        <v>15</v>
      </c>
      <c r="S19" s="3">
        <f t="shared" si="1"/>
        <v>19.552669274358244</v>
      </c>
      <c r="T19" s="3">
        <f t="shared" si="2"/>
        <v>9.9401438323835833</v>
      </c>
      <c r="U19" s="3">
        <f t="shared" si="3"/>
        <v>0.5083778430916992</v>
      </c>
    </row>
    <row r="20" spans="1:21" x14ac:dyDescent="0.25">
      <c r="A20" s="1">
        <v>1468</v>
      </c>
      <c r="B20" s="3">
        <v>11.7953937911</v>
      </c>
      <c r="C20" s="3">
        <v>59.7642996521</v>
      </c>
      <c r="D20" s="3">
        <v>20.2968240053</v>
      </c>
      <c r="E20" s="3">
        <v>16.809185201399998</v>
      </c>
      <c r="F20" s="3">
        <v>19.274382500000002</v>
      </c>
      <c r="G20" s="3">
        <v>28.107540036300001</v>
      </c>
      <c r="H20" s="3">
        <v>21.2494770785</v>
      </c>
      <c r="I20" s="3">
        <v>18.539657511351301</v>
      </c>
      <c r="J20" s="3">
        <v>11.9185554599</v>
      </c>
      <c r="K20" s="3">
        <v>19.527167156800001</v>
      </c>
      <c r="L20">
        <v>21.464980000000001</v>
      </c>
      <c r="M20" s="3">
        <v>12.47996</v>
      </c>
      <c r="N20" s="3">
        <v>9.8930299459200004</v>
      </c>
      <c r="O20" s="3">
        <v>25.6597735249</v>
      </c>
      <c r="P20" s="3">
        <v>18.293678917699999</v>
      </c>
      <c r="Q20" s="3"/>
      <c r="R20" s="20">
        <f t="shared" si="0"/>
        <v>15</v>
      </c>
      <c r="S20" s="3">
        <f t="shared" si="1"/>
        <v>21.004926985418084</v>
      </c>
      <c r="T20" s="3">
        <f t="shared" si="2"/>
        <v>11.877093005059606</v>
      </c>
      <c r="U20" s="3">
        <f t="shared" si="3"/>
        <v>0.56544319403275489</v>
      </c>
    </row>
    <row r="21" spans="1:21" x14ac:dyDescent="0.25">
      <c r="A21" s="1">
        <v>1469</v>
      </c>
      <c r="B21" s="3">
        <v>10.3870879121</v>
      </c>
      <c r="C21" s="3">
        <v>63.641496250499998</v>
      </c>
      <c r="D21" s="3">
        <v>19.476516311699999</v>
      </c>
      <c r="E21" s="3">
        <v>17.489826322635501</v>
      </c>
      <c r="F21" s="3">
        <v>17.519002499999999</v>
      </c>
      <c r="G21" s="3">
        <v>19.1453391929</v>
      </c>
      <c r="H21" s="3">
        <v>24.372599069900001</v>
      </c>
      <c r="I21" s="3">
        <v>18.645077513494002</v>
      </c>
      <c r="J21" s="3">
        <v>13.002060501700001</v>
      </c>
      <c r="K21" s="3">
        <v>15.0147151619</v>
      </c>
      <c r="L21">
        <v>21.37293</v>
      </c>
      <c r="M21" s="3">
        <v>18.078379999999999</v>
      </c>
      <c r="N21" s="3">
        <v>10.1702053539</v>
      </c>
      <c r="O21" s="3">
        <v>25.8563830041</v>
      </c>
      <c r="P21" s="3">
        <v>19.820591318000002</v>
      </c>
      <c r="Q21" s="3"/>
      <c r="R21" s="20">
        <f t="shared" si="0"/>
        <v>15</v>
      </c>
      <c r="S21" s="3">
        <f t="shared" si="1"/>
        <v>20.932814027521964</v>
      </c>
      <c r="T21" s="3">
        <f t="shared" si="2"/>
        <v>12.617189058878299</v>
      </c>
      <c r="U21" s="3">
        <f t="shared" si="3"/>
        <v>0.60274691411720949</v>
      </c>
    </row>
    <row r="22" spans="1:21" x14ac:dyDescent="0.25">
      <c r="A22" s="1">
        <v>1470</v>
      </c>
      <c r="B22" s="3">
        <v>6.0591346153799996</v>
      </c>
      <c r="C22" s="3">
        <v>51.6820792587</v>
      </c>
      <c r="D22" s="3">
        <v>18.827516792699999</v>
      </c>
      <c r="E22" s="3">
        <v>17.7918008388788</v>
      </c>
      <c r="F22" s="3">
        <v>20.314920000000001</v>
      </c>
      <c r="G22" s="3">
        <v>18.184175624200002</v>
      </c>
      <c r="H22" s="3">
        <v>20.3309117869</v>
      </c>
      <c r="I22" s="3">
        <v>18.442789943469499</v>
      </c>
      <c r="J22" s="3">
        <v>13.652163526700001</v>
      </c>
      <c r="K22" s="3">
        <v>13.6368672246</v>
      </c>
      <c r="L22">
        <v>21.322710000000001</v>
      </c>
      <c r="M22" s="3">
        <v>18.74362</v>
      </c>
      <c r="N22" s="3">
        <v>7.2847382863299996</v>
      </c>
      <c r="O22" s="3">
        <v>23.8244122061</v>
      </c>
      <c r="P22" s="3">
        <v>18.986399559399999</v>
      </c>
      <c r="Q22" s="3"/>
      <c r="R22" s="20">
        <f t="shared" si="0"/>
        <v>15</v>
      </c>
      <c r="S22" s="3">
        <f t="shared" si="1"/>
        <v>19.272282644223889</v>
      </c>
      <c r="T22" s="3">
        <f t="shared" si="2"/>
        <v>10.225262408808437</v>
      </c>
      <c r="U22" s="3">
        <f t="shared" si="3"/>
        <v>0.53056830877649352</v>
      </c>
    </row>
    <row r="23" spans="1:21" x14ac:dyDescent="0.25">
      <c r="A23" s="1">
        <v>1471</v>
      </c>
      <c r="B23" s="3">
        <v>12.118269230799999</v>
      </c>
      <c r="C23" s="3">
        <v>45.611460301500003</v>
      </c>
      <c r="D23" s="3">
        <v>18.041224290999999</v>
      </c>
      <c r="E23" s="3">
        <v>17.546892388900002</v>
      </c>
      <c r="F23" s="3">
        <v>16.920482499999999</v>
      </c>
      <c r="G23" s="3">
        <v>19.223271374199999</v>
      </c>
      <c r="H23" s="3">
        <v>22.780419231100002</v>
      </c>
      <c r="I23" s="3">
        <v>17.751986048405001</v>
      </c>
      <c r="J23" s="3">
        <v>13.652163526700001</v>
      </c>
      <c r="K23" s="3">
        <v>16.8288816128</v>
      </c>
      <c r="L23">
        <v>20.2209</v>
      </c>
      <c r="M23" s="3">
        <v>14.09013</v>
      </c>
      <c r="N23" s="3">
        <v>9.7224604640900001</v>
      </c>
      <c r="O23" s="3">
        <v>23.839538817000001</v>
      </c>
      <c r="P23" s="3">
        <v>18.3570970046</v>
      </c>
      <c r="Q23" s="3"/>
      <c r="R23" s="20">
        <f t="shared" si="0"/>
        <v>15</v>
      </c>
      <c r="S23" s="3">
        <f t="shared" si="1"/>
        <v>19.11367845273967</v>
      </c>
      <c r="T23" s="3">
        <f t="shared" si="2"/>
        <v>8.2262908248945177</v>
      </c>
      <c r="U23" s="3">
        <f t="shared" si="3"/>
        <v>0.43038763287949933</v>
      </c>
    </row>
    <row r="24" spans="1:21" x14ac:dyDescent="0.25">
      <c r="A24" s="1">
        <v>1472</v>
      </c>
      <c r="B24" s="3">
        <v>11.252678571400001</v>
      </c>
      <c r="C24" s="3">
        <v>51.429528643200001</v>
      </c>
      <c r="D24" s="3">
        <v>17.3573470296</v>
      </c>
      <c r="E24" s="3">
        <v>16.463548993100002</v>
      </c>
      <c r="F24" s="3">
        <v>12.282465</v>
      </c>
      <c r="G24" s="3">
        <v>25.977393748899999</v>
      </c>
      <c r="H24" s="3">
        <v>15.921798387400001</v>
      </c>
      <c r="I24" s="3">
        <v>16.785234899300001</v>
      </c>
      <c r="J24" s="3">
        <v>26.0041210033</v>
      </c>
      <c r="K24" s="3">
        <v>18.528227402199999</v>
      </c>
      <c r="L24">
        <v>17.85913</v>
      </c>
      <c r="M24" s="3">
        <v>14.71438</v>
      </c>
      <c r="N24" s="3">
        <v>9.5518909822700007</v>
      </c>
      <c r="O24" s="3">
        <v>16.875937968999999</v>
      </c>
      <c r="P24" s="3">
        <v>17.357042557100002</v>
      </c>
      <c r="Q24" s="3"/>
      <c r="R24" s="20">
        <f t="shared" si="0"/>
        <v>15</v>
      </c>
      <c r="S24" s="3">
        <f t="shared" si="1"/>
        <v>19.224048345784663</v>
      </c>
      <c r="T24" s="3">
        <f t="shared" si="2"/>
        <v>9.9774394466764971</v>
      </c>
      <c r="U24" s="3">
        <f t="shared" si="3"/>
        <v>0.51900823734998003</v>
      </c>
    </row>
    <row r="25" spans="1:21" x14ac:dyDescent="0.25">
      <c r="A25" s="1">
        <v>1473</v>
      </c>
      <c r="B25" s="3">
        <v>11.252678571400001</v>
      </c>
      <c r="C25" s="3">
        <v>48.0813949749</v>
      </c>
      <c r="D25" s="3">
        <v>19.818023667199999</v>
      </c>
      <c r="E25" s="3">
        <v>16.222290074299998</v>
      </c>
      <c r="F25" s="3">
        <v>11.104430000000001</v>
      </c>
      <c r="G25" s="3">
        <v>26.626828592599999</v>
      </c>
      <c r="H25" s="3">
        <v>17.820166656600001</v>
      </c>
      <c r="I25" s="3">
        <v>18.436241610700002</v>
      </c>
      <c r="J25" s="3">
        <v>28.6045331037</v>
      </c>
      <c r="K25" s="3">
        <v>21.421708070699999</v>
      </c>
      <c r="L25">
        <v>25.52215</v>
      </c>
      <c r="M25" s="3">
        <v>15.62288</v>
      </c>
      <c r="N25" s="3">
        <v>11.001731577799999</v>
      </c>
      <c r="O25" s="3">
        <v>30.706834898899999</v>
      </c>
      <c r="P25" s="3">
        <v>16.200882049499999</v>
      </c>
      <c r="Q25" s="3"/>
      <c r="R25" s="20">
        <f t="shared" si="0"/>
        <v>15</v>
      </c>
      <c r="S25" s="3">
        <f t="shared" si="1"/>
        <v>21.229518256553334</v>
      </c>
      <c r="T25" s="3">
        <f t="shared" si="2"/>
        <v>9.7200194818943793</v>
      </c>
      <c r="U25" s="3">
        <f t="shared" si="3"/>
        <v>0.45785398257418813</v>
      </c>
    </row>
    <row r="26" spans="1:21" x14ac:dyDescent="0.25">
      <c r="A26" s="1">
        <v>1474</v>
      </c>
      <c r="B26" s="3">
        <v>18.177403846200001</v>
      </c>
      <c r="C26" s="3">
        <v>40.781365829099897</v>
      </c>
      <c r="D26" s="3">
        <v>21.843776980099999</v>
      </c>
      <c r="E26" s="3">
        <v>16.2723588709</v>
      </c>
      <c r="F26" s="3">
        <v>12.8391375</v>
      </c>
      <c r="G26" s="3">
        <v>34.601888473499997</v>
      </c>
      <c r="H26" s="3">
        <v>15.6768476429</v>
      </c>
      <c r="I26" s="3">
        <v>24.096836049899998</v>
      </c>
      <c r="J26" s="3">
        <v>24.703914953200002</v>
      </c>
      <c r="K26" s="3">
        <v>19.2209787263</v>
      </c>
      <c r="L26">
        <v>26.57959</v>
      </c>
      <c r="M26" s="3">
        <v>16.252700000000001</v>
      </c>
      <c r="N26" s="3">
        <v>19.444920928199998</v>
      </c>
      <c r="O26" s="3">
        <v>45.579456394899999</v>
      </c>
      <c r="P26" s="3">
        <v>19.332759880200001</v>
      </c>
      <c r="Q26" s="3"/>
      <c r="R26" s="20">
        <f t="shared" si="0"/>
        <v>15</v>
      </c>
      <c r="S26" s="3">
        <f t="shared" si="1"/>
        <v>23.693595738359988</v>
      </c>
      <c r="T26" s="3">
        <f t="shared" si="2"/>
        <v>9.5727954432891096</v>
      </c>
      <c r="U26" s="3">
        <f t="shared" si="3"/>
        <v>0.40402459588650491</v>
      </c>
    </row>
    <row r="27" spans="1:21" x14ac:dyDescent="0.25">
      <c r="A27" s="1">
        <v>1475</v>
      </c>
      <c r="B27" s="3">
        <v>16.421374912200001</v>
      </c>
      <c r="C27" s="3">
        <v>39.683617085400002</v>
      </c>
      <c r="D27" s="3">
        <v>21.361788091499999</v>
      </c>
      <c r="E27" s="3">
        <v>20.787868678999999</v>
      </c>
      <c r="F27" s="3">
        <v>16.010647500000001</v>
      </c>
      <c r="G27" s="3">
        <v>22.198863749000001</v>
      </c>
      <c r="H27" s="3">
        <v>18.830588477399999</v>
      </c>
      <c r="I27" s="3">
        <v>21.620325982699999</v>
      </c>
      <c r="J27" s="3">
        <v>20.0940935026</v>
      </c>
      <c r="K27" s="3">
        <v>19.377900296899998</v>
      </c>
      <c r="L27">
        <v>22.549990000000001</v>
      </c>
      <c r="M27" s="3">
        <v>9.9532659999999904</v>
      </c>
      <c r="N27" s="3">
        <v>16.5917586867</v>
      </c>
      <c r="O27" s="3">
        <v>46.387193596800003</v>
      </c>
      <c r="P27" s="3">
        <v>22.908564319300002</v>
      </c>
      <c r="Q27" s="3"/>
      <c r="R27" s="20">
        <f t="shared" si="0"/>
        <v>15</v>
      </c>
      <c r="S27" s="3">
        <f t="shared" si="1"/>
        <v>22.318522725299999</v>
      </c>
      <c r="T27" s="3">
        <f t="shared" si="2"/>
        <v>9.1457689637784956</v>
      </c>
      <c r="U27" s="3">
        <f t="shared" si="3"/>
        <v>0.40978379601311898</v>
      </c>
    </row>
    <row r="28" spans="1:21" x14ac:dyDescent="0.25">
      <c r="A28" s="1">
        <v>1476</v>
      </c>
      <c r="B28" s="3">
        <v>17.311813186799998</v>
      </c>
      <c r="C28" s="3">
        <v>41.714452261300003</v>
      </c>
      <c r="D28" s="3">
        <v>19.057399848599999</v>
      </c>
      <c r="E28" s="3">
        <v>19.3759157348</v>
      </c>
      <c r="F28" s="3">
        <v>15.591225</v>
      </c>
      <c r="G28" s="3">
        <v>20.734683374100001</v>
      </c>
      <c r="H28" s="3">
        <v>16.105511445699999</v>
      </c>
      <c r="I28" s="3">
        <v>20.8734419942</v>
      </c>
      <c r="J28" s="3">
        <v>20.0940935026</v>
      </c>
      <c r="K28" s="3">
        <v>14.7735917729</v>
      </c>
      <c r="L28">
        <v>28.789110000000001</v>
      </c>
      <c r="M28" s="3">
        <v>11.64888</v>
      </c>
      <c r="N28" s="3">
        <v>15.273721781700001</v>
      </c>
      <c r="O28" s="3">
        <v>50.483575120899999</v>
      </c>
      <c r="P28" s="3">
        <v>18.313192175200001</v>
      </c>
      <c r="Q28" s="3"/>
      <c r="R28" s="20">
        <f t="shared" si="0"/>
        <v>15</v>
      </c>
      <c r="S28" s="3">
        <f t="shared" si="1"/>
        <v>22.009373813253333</v>
      </c>
      <c r="T28" s="3">
        <f t="shared" si="2"/>
        <v>10.637233288244044</v>
      </c>
      <c r="U28" s="3">
        <f t="shared" si="3"/>
        <v>0.48330467638468871</v>
      </c>
    </row>
    <row r="29" spans="1:21" x14ac:dyDescent="0.25">
      <c r="A29" s="1">
        <v>1477</v>
      </c>
      <c r="B29" s="3">
        <v>21.639766483500001</v>
      </c>
      <c r="C29" s="3">
        <v>42.153551758799999</v>
      </c>
      <c r="D29" s="3">
        <v>22.1987596526</v>
      </c>
      <c r="E29" s="3">
        <v>14.9508174627</v>
      </c>
      <c r="F29" s="3">
        <v>9.1974040000000006</v>
      </c>
      <c r="G29" s="3">
        <v>28.102816873799998</v>
      </c>
      <c r="H29" s="3">
        <v>20.759575589699999</v>
      </c>
      <c r="I29" s="3">
        <v>24.304889741099998</v>
      </c>
      <c r="J29" s="3">
        <v>20.0940935026</v>
      </c>
      <c r="K29" s="3">
        <v>15.8490786351</v>
      </c>
      <c r="L29">
        <v>38.802709999999998</v>
      </c>
      <c r="M29" s="3">
        <v>13.293100000000001</v>
      </c>
      <c r="N29" s="3">
        <v>17.341230652299998</v>
      </c>
      <c r="O29" s="3">
        <v>41.710823374878899</v>
      </c>
      <c r="P29" s="3">
        <v>19.410812910299999</v>
      </c>
      <c r="Q29" s="3"/>
      <c r="R29" s="20">
        <f t="shared" si="0"/>
        <v>15</v>
      </c>
      <c r="S29" s="3">
        <f t="shared" si="1"/>
        <v>23.320628709158594</v>
      </c>
      <c r="T29" s="3">
        <f t="shared" si="2"/>
        <v>10.1924308932374</v>
      </c>
      <c r="U29" s="3">
        <f t="shared" si="3"/>
        <v>0.43705643704342234</v>
      </c>
    </row>
    <row r="30" spans="1:21" x14ac:dyDescent="0.25">
      <c r="A30" s="1">
        <v>1478</v>
      </c>
      <c r="B30" s="3">
        <v>16.5091414179</v>
      </c>
      <c r="C30" s="3">
        <v>45.408798994999998</v>
      </c>
      <c r="D30" s="3">
        <v>24.517585128699999</v>
      </c>
      <c r="E30" s="3">
        <v>16.062695785399999</v>
      </c>
      <c r="F30" s="3">
        <v>16.8596705</v>
      </c>
      <c r="G30" s="3">
        <v>50.4267055125</v>
      </c>
      <c r="H30" s="3">
        <v>23.0866076617</v>
      </c>
      <c r="I30" s="3">
        <v>12.828379674000001</v>
      </c>
      <c r="J30" s="3">
        <v>12.4284401854</v>
      </c>
      <c r="K30" s="3">
        <v>16.369598967000002</v>
      </c>
      <c r="L30">
        <v>27.310639999999999</v>
      </c>
      <c r="M30" s="3">
        <v>12.390169999999999</v>
      </c>
      <c r="N30" s="3">
        <v>20.317835335200002</v>
      </c>
      <c r="O30" s="3">
        <v>35.621341129305002</v>
      </c>
      <c r="P30" s="3">
        <v>30.2455491439</v>
      </c>
      <c r="Q30" s="3"/>
      <c r="R30" s="20">
        <f t="shared" si="0"/>
        <v>15</v>
      </c>
      <c r="S30" s="3">
        <f t="shared" si="1"/>
        <v>24.025543962400334</v>
      </c>
      <c r="T30" s="3">
        <f t="shared" si="2"/>
        <v>11.886956520301732</v>
      </c>
      <c r="U30" s="3">
        <f t="shared" si="3"/>
        <v>0.49476326275503546</v>
      </c>
    </row>
    <row r="31" spans="1:21" x14ac:dyDescent="0.25">
      <c r="A31" s="1">
        <v>1479</v>
      </c>
      <c r="B31" s="3">
        <v>14.541035240999999</v>
      </c>
      <c r="C31" s="3">
        <v>45.709218399699999</v>
      </c>
      <c r="D31" s="3">
        <v>24.655247324200001</v>
      </c>
      <c r="E31" s="3">
        <v>19.119310468799998</v>
      </c>
      <c r="F31" s="3">
        <v>20.076830000000001</v>
      </c>
      <c r="G31" s="3">
        <v>52.718828490299998</v>
      </c>
      <c r="H31" s="3">
        <v>17.0853144234</v>
      </c>
      <c r="I31" s="3">
        <v>15.8197507191</v>
      </c>
      <c r="J31" s="3">
        <v>11.472406325</v>
      </c>
      <c r="K31" s="3">
        <v>13.8856453244</v>
      </c>
      <c r="L31">
        <v>19.031960000000002</v>
      </c>
      <c r="M31" s="3">
        <v>14.593999999999999</v>
      </c>
      <c r="N31" s="3">
        <v>11.287686297300001</v>
      </c>
      <c r="O31" s="3">
        <v>29.7160624574847</v>
      </c>
      <c r="P31" s="3">
        <v>33.250590800799998</v>
      </c>
      <c r="Q31" s="3"/>
      <c r="R31" s="20">
        <f t="shared" si="0"/>
        <v>15</v>
      </c>
      <c r="S31" s="3">
        <f t="shared" si="1"/>
        <v>22.864259084765653</v>
      </c>
      <c r="T31" s="3">
        <f t="shared" si="2"/>
        <v>12.457930705577581</v>
      </c>
      <c r="U31" s="3">
        <f t="shared" si="3"/>
        <v>0.54486483289888199</v>
      </c>
    </row>
    <row r="32" spans="1:21" x14ac:dyDescent="0.25">
      <c r="A32" s="1">
        <v>1480</v>
      </c>
      <c r="B32" s="3">
        <v>14.3103021695</v>
      </c>
      <c r="C32" s="3">
        <v>48.125564746800002</v>
      </c>
      <c r="D32" s="3">
        <v>25.147360085399999</v>
      </c>
      <c r="E32" s="3">
        <v>22.924610125200001</v>
      </c>
      <c r="F32" s="3">
        <v>14.324876960399999</v>
      </c>
      <c r="G32" s="3">
        <v>36.2613855094</v>
      </c>
      <c r="H32" s="3">
        <v>16.717888306700001</v>
      </c>
      <c r="I32" s="3">
        <v>20.853307766099999</v>
      </c>
      <c r="J32" s="3">
        <v>14.340507906199999</v>
      </c>
      <c r="K32" s="3">
        <v>12.236055154900001</v>
      </c>
      <c r="L32">
        <v>20.340129999999998</v>
      </c>
      <c r="M32" s="3">
        <v>14.758979999999999</v>
      </c>
      <c r="N32" s="3">
        <v>10.9866813294</v>
      </c>
      <c r="O32" s="3">
        <v>22.693569006699999</v>
      </c>
      <c r="P32" s="3">
        <v>31.016322815599999</v>
      </c>
      <c r="Q32" s="3"/>
      <c r="R32" s="20">
        <f t="shared" si="0"/>
        <v>15</v>
      </c>
      <c r="S32" s="3">
        <f t="shared" si="1"/>
        <v>21.669169458820001</v>
      </c>
      <c r="T32" s="3">
        <f t="shared" si="2"/>
        <v>10.193009335684998</v>
      </c>
      <c r="U32" s="3">
        <f t="shared" si="3"/>
        <v>0.47039224807650104</v>
      </c>
    </row>
    <row r="33" spans="1:21" x14ac:dyDescent="0.25">
      <c r="A33" s="1">
        <v>1481</v>
      </c>
      <c r="B33" s="3">
        <v>19.042994505500001</v>
      </c>
      <c r="C33" s="3">
        <v>53.209960185500002</v>
      </c>
      <c r="D33" s="3">
        <v>36.251406425100001</v>
      </c>
      <c r="E33" s="3">
        <v>27.6116255556</v>
      </c>
      <c r="F33" s="3">
        <v>24.1693</v>
      </c>
      <c r="G33" s="3">
        <v>72.201873801999994</v>
      </c>
      <c r="H33" s="3">
        <v>18.830588477399999</v>
      </c>
      <c r="I33" s="3">
        <v>29.194630872499999</v>
      </c>
      <c r="J33" s="3">
        <v>36.711700239999999</v>
      </c>
      <c r="K33" s="3">
        <v>17.475704672300001</v>
      </c>
      <c r="L33">
        <v>29.095179999999999</v>
      </c>
      <c r="M33" s="3">
        <v>12.671390000000001</v>
      </c>
      <c r="N33" s="3">
        <v>21.6723576909</v>
      </c>
      <c r="O33" s="3">
        <v>28.847757211899999</v>
      </c>
      <c r="P33" s="3">
        <v>39.231404228300001</v>
      </c>
      <c r="Q33" s="3"/>
      <c r="R33" s="20">
        <f t="shared" si="0"/>
        <v>15</v>
      </c>
      <c r="S33" s="3">
        <f t="shared" si="1"/>
        <v>31.081191591133337</v>
      </c>
      <c r="T33" s="3">
        <f t="shared" si="2"/>
        <v>15.318774723609851</v>
      </c>
      <c r="U33" s="3">
        <f t="shared" si="3"/>
        <v>0.49286317349492814</v>
      </c>
    </row>
    <row r="34" spans="1:21" x14ac:dyDescent="0.25">
      <c r="A34" s="1">
        <v>1482</v>
      </c>
      <c r="B34" s="3">
        <v>37.220398351599897</v>
      </c>
      <c r="C34" s="3">
        <v>63.026367220700003</v>
      </c>
      <c r="D34" s="3">
        <v>46.412846890899999</v>
      </c>
      <c r="E34" s="3">
        <v>33.802198411299997</v>
      </c>
      <c r="F34" s="3">
        <v>29.5726975</v>
      </c>
      <c r="G34" s="3">
        <v>153.15965737900001</v>
      </c>
      <c r="H34" s="3">
        <v>26.179110810000001</v>
      </c>
      <c r="I34" s="3">
        <v>25.1247515098487</v>
      </c>
      <c r="J34" s="3">
        <v>45.889625299999999</v>
      </c>
      <c r="K34" s="3">
        <v>16.430836653099998</v>
      </c>
      <c r="L34">
        <v>38.418930000000003</v>
      </c>
      <c r="M34" s="3">
        <v>22.796150000000001</v>
      </c>
      <c r="N34" s="3">
        <v>27.316200839499999</v>
      </c>
      <c r="O34" s="3">
        <v>34.619087321400002</v>
      </c>
      <c r="P34" s="3">
        <v>76.467577875900005</v>
      </c>
      <c r="Q34" s="3"/>
      <c r="R34" s="20">
        <f t="shared" si="0"/>
        <v>15</v>
      </c>
      <c r="S34" s="3">
        <f t="shared" si="1"/>
        <v>45.095762404216572</v>
      </c>
      <c r="T34" s="3">
        <f t="shared" si="2"/>
        <v>33.76651394845323</v>
      </c>
      <c r="U34" s="3">
        <f t="shared" si="3"/>
        <v>0.74877354652054784</v>
      </c>
    </row>
    <row r="35" spans="1:21" x14ac:dyDescent="0.25">
      <c r="A35" s="1">
        <v>1483</v>
      </c>
      <c r="B35" s="3">
        <v>19.981450282299999</v>
      </c>
      <c r="C35" s="3">
        <v>44.601726323900003</v>
      </c>
      <c r="D35" s="3">
        <v>33.595493192399999</v>
      </c>
      <c r="E35" s="3">
        <v>42.396606903600002</v>
      </c>
      <c r="F35" s="3">
        <v>22.104265000000002</v>
      </c>
      <c r="G35" s="3">
        <v>33.235783178699897</v>
      </c>
      <c r="H35" s="3">
        <v>27.556958747300001</v>
      </c>
      <c r="I35" s="3">
        <v>21.093000958800001</v>
      </c>
      <c r="J35" s="3">
        <v>25.239293915000001</v>
      </c>
      <c r="K35" s="3">
        <v>19.125294841700001</v>
      </c>
      <c r="L35">
        <v>45.080039999999997</v>
      </c>
      <c r="M35" s="3">
        <v>26.04</v>
      </c>
      <c r="N35" s="3">
        <v>15.050248396400001</v>
      </c>
      <c r="O35" s="3">
        <v>52.104060688399997</v>
      </c>
      <c r="P35" s="3">
        <v>60.603344688100002</v>
      </c>
      <c r="Q35" s="3"/>
      <c r="R35" s="20">
        <f t="shared" si="0"/>
        <v>15</v>
      </c>
      <c r="S35" s="3">
        <f t="shared" si="1"/>
        <v>32.520504474439996</v>
      </c>
      <c r="T35" s="3">
        <f t="shared" si="2"/>
        <v>13.563788628982191</v>
      </c>
      <c r="U35" s="3">
        <f t="shared" si="3"/>
        <v>0.41708420112741074</v>
      </c>
    </row>
    <row r="36" spans="1:21" x14ac:dyDescent="0.25">
      <c r="A36" s="1">
        <v>1484</v>
      </c>
      <c r="B36" s="3">
        <v>13.2479982497</v>
      </c>
      <c r="C36" s="3">
        <v>33.577146115200001</v>
      </c>
      <c r="D36" s="3">
        <v>20.059592583499999</v>
      </c>
      <c r="E36" s="3">
        <v>23.963014708599999</v>
      </c>
      <c r="F36" s="3">
        <v>13.6267675</v>
      </c>
      <c r="G36" s="3">
        <v>20.629106800599999</v>
      </c>
      <c r="H36" s="3">
        <v>22.2905177423</v>
      </c>
      <c r="I36" s="3">
        <v>18.536273569799999</v>
      </c>
      <c r="J36" s="3">
        <v>24.856880370799999</v>
      </c>
      <c r="K36" s="3">
        <v>17.850785499699999</v>
      </c>
      <c r="L36">
        <v>31.69314</v>
      </c>
      <c r="M36" s="3">
        <v>13.748279999999999</v>
      </c>
      <c r="N36" s="3">
        <v>13.244218588900001</v>
      </c>
      <c r="O36" s="3">
        <v>56.591258592300001</v>
      </c>
      <c r="P36" s="3">
        <v>32.305191542099998</v>
      </c>
      <c r="Q36" s="3"/>
      <c r="R36" s="20">
        <f t="shared" si="0"/>
        <v>15</v>
      </c>
      <c r="S36" s="3">
        <f t="shared" si="1"/>
        <v>23.748011457566665</v>
      </c>
      <c r="T36" s="3">
        <f t="shared" si="2"/>
        <v>11.4121705395872</v>
      </c>
      <c r="U36" s="3">
        <f t="shared" si="3"/>
        <v>0.48055267953608038</v>
      </c>
    </row>
    <row r="37" spans="1:21" x14ac:dyDescent="0.25">
      <c r="A37" s="1">
        <v>1485</v>
      </c>
      <c r="B37" s="3">
        <v>12.9838598901</v>
      </c>
      <c r="C37" s="3">
        <v>35.188043679899998</v>
      </c>
      <c r="D37" s="3">
        <v>19.1294048273</v>
      </c>
      <c r="E37" s="3">
        <v>9.7544523710199904</v>
      </c>
      <c r="F37" s="3">
        <v>14.1903025</v>
      </c>
      <c r="G37" s="3">
        <v>21.202137544999999</v>
      </c>
      <c r="H37" s="3">
        <v>17.881404342700002</v>
      </c>
      <c r="I37" s="3">
        <v>20.7758347500063</v>
      </c>
      <c r="J37" s="3">
        <v>24.856880370799999</v>
      </c>
      <c r="K37" s="3">
        <v>15.3515224355</v>
      </c>
      <c r="L37">
        <v>26.203610000000001</v>
      </c>
      <c r="M37" s="3">
        <v>16.480119999999999</v>
      </c>
      <c r="N37" s="3">
        <v>12.604583032000001</v>
      </c>
      <c r="O37" s="3">
        <v>28.281121692900001</v>
      </c>
      <c r="P37" s="3">
        <v>25.958640044999999</v>
      </c>
      <c r="Q37" s="3"/>
      <c r="R37" s="20">
        <f t="shared" si="0"/>
        <v>15</v>
      </c>
      <c r="S37" s="3">
        <f t="shared" si="1"/>
        <v>20.05612783214842</v>
      </c>
      <c r="T37" s="3">
        <f t="shared" si="2"/>
        <v>6.9730062666694161</v>
      </c>
      <c r="U37" s="3">
        <f t="shared" si="3"/>
        <v>0.34767460224760971</v>
      </c>
    </row>
    <row r="38" spans="1:21" x14ac:dyDescent="0.25">
      <c r="A38" s="1">
        <v>1486</v>
      </c>
      <c r="B38" s="3">
        <v>24.2365384615</v>
      </c>
      <c r="C38" s="3">
        <v>36.547238500200002</v>
      </c>
      <c r="D38" s="3">
        <v>24.964041400399999</v>
      </c>
      <c r="E38" s="3">
        <v>9.0987192901299903</v>
      </c>
      <c r="F38" s="3">
        <v>15.145602500000001</v>
      </c>
      <c r="G38" s="3">
        <v>40.845631465099999</v>
      </c>
      <c r="H38" s="3">
        <v>19.044920378699999</v>
      </c>
      <c r="I38" s="3">
        <v>24.448705656800001</v>
      </c>
      <c r="J38" s="3">
        <v>32.122737710000003</v>
      </c>
      <c r="K38" s="3">
        <v>14.092322514999999</v>
      </c>
      <c r="L38">
        <v>24.495729999999998</v>
      </c>
      <c r="M38" s="3">
        <v>16.661439999999999</v>
      </c>
      <c r="N38" s="3">
        <v>18.411470538300001</v>
      </c>
      <c r="O38" s="3">
        <v>24.3023778556</v>
      </c>
      <c r="P38" s="3">
        <v>38.547211602799997</v>
      </c>
      <c r="Q38" s="3"/>
      <c r="R38" s="20">
        <f t="shared" si="0"/>
        <v>15</v>
      </c>
      <c r="S38" s="3">
        <f t="shared" si="1"/>
        <v>24.197645858302</v>
      </c>
      <c r="T38" s="3">
        <f t="shared" si="2"/>
        <v>9.3655758179096544</v>
      </c>
      <c r="U38" s="3">
        <f t="shared" si="3"/>
        <v>0.3870449163837319</v>
      </c>
    </row>
    <row r="39" spans="1:21" x14ac:dyDescent="0.25">
      <c r="A39" s="1">
        <v>1487</v>
      </c>
      <c r="B39" s="3">
        <v>23.3709478022</v>
      </c>
      <c r="C39" s="3">
        <v>34.936340935399997</v>
      </c>
      <c r="D39" s="3">
        <v>22.406117566999999</v>
      </c>
      <c r="E39" s="3">
        <v>28.677881148000001</v>
      </c>
      <c r="F39" s="3">
        <v>15.9898975</v>
      </c>
      <c r="G39" s="3">
        <v>29.224567967500001</v>
      </c>
      <c r="H39" s="3">
        <v>23.4846526213</v>
      </c>
      <c r="I39" s="3">
        <v>22.275487376200001</v>
      </c>
      <c r="J39" s="3">
        <v>21.797572017499999</v>
      </c>
      <c r="K39" s="3">
        <v>14.9190312774</v>
      </c>
      <c r="L39">
        <v>25.54589</v>
      </c>
      <c r="M39" s="3">
        <v>18.187380000000001</v>
      </c>
      <c r="N39" s="3">
        <v>13.168967346900001</v>
      </c>
      <c r="O39" s="3">
        <v>29.3411843719229</v>
      </c>
      <c r="P39" s="3">
        <v>41.956927505199999</v>
      </c>
      <c r="Q39" s="3"/>
      <c r="R39" s="20">
        <f t="shared" si="0"/>
        <v>15</v>
      </c>
      <c r="S39" s="3">
        <f t="shared" si="1"/>
        <v>24.352189695768192</v>
      </c>
      <c r="T39" s="3">
        <f t="shared" si="2"/>
        <v>7.6952716550423279</v>
      </c>
      <c r="U39" s="3">
        <f t="shared" si="3"/>
        <v>0.31599916685847662</v>
      </c>
    </row>
    <row r="40" spans="1:21" x14ac:dyDescent="0.25">
      <c r="A40" s="1">
        <v>1488</v>
      </c>
      <c r="B40" s="3">
        <v>14.402890944999999</v>
      </c>
      <c r="C40" s="3">
        <v>37.906433320399998</v>
      </c>
      <c r="D40" s="3">
        <v>17.146577845300001</v>
      </c>
      <c r="E40" s="3">
        <v>46.8752094345</v>
      </c>
      <c r="F40" s="3">
        <v>17.507860000000001</v>
      </c>
      <c r="G40" s="3">
        <v>31.516690945299999</v>
      </c>
      <c r="H40" s="3">
        <v>19.596059553700002</v>
      </c>
      <c r="I40" s="3">
        <v>15.723873442</v>
      </c>
      <c r="J40" s="3">
        <v>15.296541766700001</v>
      </c>
      <c r="K40" s="3">
        <v>17.2460633494</v>
      </c>
      <c r="L40">
        <v>24.187750000000001</v>
      </c>
      <c r="M40" s="3">
        <v>15.546720000000001</v>
      </c>
      <c r="N40" s="3">
        <v>10.685676361500001</v>
      </c>
      <c r="O40" s="3">
        <v>32.2821648239524</v>
      </c>
      <c r="P40" s="3">
        <v>32.262315697799998</v>
      </c>
      <c r="Q40" s="3"/>
      <c r="R40" s="20">
        <f t="shared" si="0"/>
        <v>15</v>
      </c>
      <c r="S40" s="3">
        <f t="shared" si="1"/>
        <v>23.212188499036824</v>
      </c>
      <c r="T40" s="3">
        <f t="shared" si="2"/>
        <v>10.487939132071874</v>
      </c>
      <c r="U40" s="3">
        <f t="shared" si="3"/>
        <v>0.45182896617038354</v>
      </c>
    </row>
    <row r="41" spans="1:21" x14ac:dyDescent="0.25">
      <c r="A41" s="1">
        <v>1489</v>
      </c>
      <c r="B41" s="3">
        <v>10.3870879121</v>
      </c>
      <c r="C41" s="3">
        <v>49.7364623116</v>
      </c>
      <c r="D41" s="3">
        <v>16.628310890200002</v>
      </c>
      <c r="E41" s="3">
        <v>57.0631162249</v>
      </c>
      <c r="F41" s="3">
        <v>17.924769999999999</v>
      </c>
      <c r="G41" s="3">
        <v>37.407446998399998</v>
      </c>
      <c r="H41" s="3">
        <v>19.3204899662</v>
      </c>
      <c r="I41" s="3">
        <v>15.851335971046799</v>
      </c>
      <c r="J41" s="3">
        <v>21.797572017499999</v>
      </c>
      <c r="K41" s="3">
        <v>18.792314923500001</v>
      </c>
      <c r="L41">
        <v>28.832339999999999</v>
      </c>
      <c r="M41" s="3">
        <v>16.169609999999999</v>
      </c>
      <c r="N41" s="3">
        <v>11.287686297300001</v>
      </c>
      <c r="O41" s="3">
        <v>33.493413373400003</v>
      </c>
      <c r="P41" s="3">
        <v>28.266619272300002</v>
      </c>
      <c r="Q41" s="3"/>
      <c r="R41" s="20">
        <f t="shared" si="0"/>
        <v>15</v>
      </c>
      <c r="S41" s="3">
        <f t="shared" si="1"/>
        <v>25.530571743896452</v>
      </c>
      <c r="T41" s="3">
        <f t="shared" si="2"/>
        <v>13.762226295099884</v>
      </c>
      <c r="U41" s="3">
        <f t="shared" si="3"/>
        <v>0.5390488874731133</v>
      </c>
    </row>
    <row r="42" spans="1:21" x14ac:dyDescent="0.25">
      <c r="A42" s="1">
        <v>1490</v>
      </c>
      <c r="B42" s="3">
        <v>13.002189596899999</v>
      </c>
      <c r="C42" s="3">
        <v>74.806055662899894</v>
      </c>
      <c r="D42" s="3">
        <v>39.556917459799998</v>
      </c>
      <c r="E42" s="3">
        <v>52.185926803999998</v>
      </c>
      <c r="F42" s="3">
        <v>16.918258757716298</v>
      </c>
      <c r="G42" s="3">
        <v>22.730219530300001</v>
      </c>
      <c r="H42" s="3">
        <v>27.036438415399999</v>
      </c>
      <c r="I42" s="3">
        <v>16.414364717229098</v>
      </c>
      <c r="J42" s="3">
        <v>15.710823106199999</v>
      </c>
      <c r="K42" s="3">
        <v>20.552898399099998</v>
      </c>
      <c r="L42">
        <v>30.095030000000001</v>
      </c>
      <c r="M42" s="3">
        <v>22.573180000000001</v>
      </c>
      <c r="N42" s="3">
        <v>12.5084286673</v>
      </c>
      <c r="O42" s="3">
        <v>33.558175272299998</v>
      </c>
      <c r="P42" s="3">
        <v>15.9862362169</v>
      </c>
      <c r="Q42" s="3"/>
      <c r="R42" s="20">
        <f t="shared" si="0"/>
        <v>15</v>
      </c>
      <c r="S42" s="3">
        <f t="shared" si="1"/>
        <v>27.575676173736348</v>
      </c>
      <c r="T42" s="3">
        <f t="shared" si="2"/>
        <v>17.056268438069367</v>
      </c>
      <c r="U42" s="3">
        <f t="shared" si="3"/>
        <v>0.61852584613370654</v>
      </c>
    </row>
    <row r="43" spans="1:21" x14ac:dyDescent="0.25">
      <c r="A43" s="1">
        <v>1491</v>
      </c>
      <c r="B43" s="3">
        <v>13.002189596899999</v>
      </c>
      <c r="C43" s="3">
        <v>73.799244685000005</v>
      </c>
      <c r="D43" s="3">
        <v>42.730422107199999</v>
      </c>
      <c r="E43" s="3">
        <v>28.007203130400001</v>
      </c>
      <c r="F43" s="3">
        <v>15.2415819201</v>
      </c>
      <c r="G43" s="3">
        <v>30.090481092400001</v>
      </c>
      <c r="H43" s="3">
        <v>16.656650620600001</v>
      </c>
      <c r="I43" s="3">
        <v>15.816563556779601</v>
      </c>
      <c r="J43" s="3">
        <v>23.837110919699999</v>
      </c>
      <c r="K43" s="3">
        <v>17.7627563259</v>
      </c>
      <c r="L43">
        <v>26.47889</v>
      </c>
      <c r="M43" s="3">
        <v>33.423209999999997</v>
      </c>
      <c r="N43" s="3">
        <v>17.7676543569</v>
      </c>
      <c r="O43" s="3">
        <v>29.6609213698</v>
      </c>
      <c r="P43" s="3">
        <v>31.2133591232</v>
      </c>
      <c r="Q43" s="3"/>
      <c r="R43" s="20">
        <f t="shared" si="0"/>
        <v>15</v>
      </c>
      <c r="S43" s="3">
        <f t="shared" si="1"/>
        <v>27.699215920325305</v>
      </c>
      <c r="T43" s="3">
        <f t="shared" si="2"/>
        <v>15.24567740541541</v>
      </c>
      <c r="U43" s="3">
        <f t="shared" si="3"/>
        <v>0.55040104562051306</v>
      </c>
    </row>
    <row r="44" spans="1:21" x14ac:dyDescent="0.25">
      <c r="A44" s="1">
        <v>1492</v>
      </c>
      <c r="B44" s="3">
        <v>10.3870879121</v>
      </c>
      <c r="C44" s="3">
        <v>51.347359876299997</v>
      </c>
      <c r="D44" s="3">
        <v>36.862077332799998</v>
      </c>
      <c r="E44" s="3">
        <v>23.483515629300001</v>
      </c>
      <c r="F44" s="3">
        <v>13.746214999999999</v>
      </c>
      <c r="G44" s="3">
        <v>46.542830466700003</v>
      </c>
      <c r="H44" s="3">
        <v>13.2885778848</v>
      </c>
      <c r="I44" s="3">
        <v>13.8742096256679</v>
      </c>
      <c r="J44" s="3">
        <v>18.961338231599999</v>
      </c>
      <c r="K44" s="3">
        <v>15.6117826014</v>
      </c>
      <c r="L44">
        <v>22.56747</v>
      </c>
      <c r="M44" s="3">
        <v>29.726030000000002</v>
      </c>
      <c r="N44" s="3">
        <v>13.361276076399999</v>
      </c>
      <c r="O44" s="3">
        <v>21.459182421400001</v>
      </c>
      <c r="P44" s="3">
        <v>38.531901539800003</v>
      </c>
      <c r="Q44" s="3"/>
      <c r="R44" s="20">
        <f t="shared" si="0"/>
        <v>15</v>
      </c>
      <c r="S44" s="3">
        <f t="shared" si="1"/>
        <v>24.650056973217854</v>
      </c>
      <c r="T44" s="3">
        <f t="shared" si="2"/>
        <v>13.050835718120009</v>
      </c>
      <c r="U44" s="3">
        <f t="shared" si="3"/>
        <v>0.52944444437997318</v>
      </c>
    </row>
    <row r="45" spans="1:21" x14ac:dyDescent="0.25">
      <c r="A45" s="1">
        <v>1493</v>
      </c>
      <c r="B45" s="3">
        <v>13.002189596899999</v>
      </c>
      <c r="C45" s="3">
        <v>39.869714727500003</v>
      </c>
      <c r="D45" s="3">
        <v>25.3924274992</v>
      </c>
      <c r="E45" s="3">
        <v>30.694814282500001</v>
      </c>
      <c r="F45" s="3">
        <v>13.263602499999999</v>
      </c>
      <c r="G45" s="3">
        <v>23.163176092699999</v>
      </c>
      <c r="H45" s="3">
        <v>15.2175649971</v>
      </c>
      <c r="I45" s="3">
        <v>12.224352828400001</v>
      </c>
      <c r="J45" s="3">
        <v>21.670100836100001</v>
      </c>
      <c r="K45" s="3">
        <v>17.766583681299998</v>
      </c>
      <c r="L45">
        <v>19.327069999999999</v>
      </c>
      <c r="M45" s="3">
        <v>19.02468</v>
      </c>
      <c r="N45" s="3">
        <v>11.797722493</v>
      </c>
      <c r="O45" s="3">
        <v>21.616909083500001</v>
      </c>
      <c r="P45" s="3">
        <v>41.367569311300002</v>
      </c>
      <c r="Q45" s="3"/>
      <c r="R45" s="20">
        <f t="shared" si="0"/>
        <v>15</v>
      </c>
      <c r="S45" s="3">
        <f t="shared" si="1"/>
        <v>21.69323186196667</v>
      </c>
      <c r="T45" s="3">
        <f t="shared" si="2"/>
        <v>9.3296381611553709</v>
      </c>
      <c r="U45" s="3">
        <f t="shared" si="3"/>
        <v>0.43007137989026051</v>
      </c>
    </row>
    <row r="46" spans="1:21" x14ac:dyDescent="0.25">
      <c r="A46" s="1">
        <v>1494</v>
      </c>
      <c r="B46" s="3">
        <v>11.8161038357</v>
      </c>
      <c r="C46" s="3">
        <v>38.258817162699998</v>
      </c>
      <c r="D46" s="3">
        <v>16.792613648500001</v>
      </c>
      <c r="E46" s="3">
        <v>30.9305206037</v>
      </c>
      <c r="F46" s="3">
        <v>12.765829999999999</v>
      </c>
      <c r="G46" s="3">
        <v>16.668827655499999</v>
      </c>
      <c r="H46" s="3">
        <v>16.595412934500001</v>
      </c>
      <c r="I46" s="3">
        <v>16.460210929999999</v>
      </c>
      <c r="J46" s="3">
        <v>19.6836749261</v>
      </c>
      <c r="K46" s="3">
        <v>18.3406869885</v>
      </c>
      <c r="L46">
        <v>30.486699999999999</v>
      </c>
      <c r="M46" s="3">
        <v>15.62477</v>
      </c>
      <c r="N46" s="3">
        <v>9.8077452050100007</v>
      </c>
      <c r="O46" s="3">
        <v>35.742403834599997</v>
      </c>
      <c r="P46" s="3">
        <v>22.6119943707</v>
      </c>
      <c r="Q46" s="3"/>
      <c r="R46" s="20">
        <f t="shared" si="0"/>
        <v>15</v>
      </c>
      <c r="S46" s="3">
        <f t="shared" si="1"/>
        <v>20.839087473034002</v>
      </c>
      <c r="T46" s="3">
        <f t="shared" si="2"/>
        <v>8.8544143258503656</v>
      </c>
      <c r="U46" s="3">
        <f t="shared" si="3"/>
        <v>0.42489453232096036</v>
      </c>
    </row>
    <row r="47" spans="1:21" x14ac:dyDescent="0.25">
      <c r="A47" s="1">
        <v>1495</v>
      </c>
      <c r="B47" s="3">
        <v>7.7903159340699997</v>
      </c>
      <c r="C47" s="3">
        <v>38.812563200600003</v>
      </c>
      <c r="D47" s="3">
        <v>13.8125686811</v>
      </c>
      <c r="E47" s="3">
        <v>21.099303785899998</v>
      </c>
      <c r="F47" s="3">
        <v>10.790642500000001</v>
      </c>
      <c r="G47" s="3">
        <v>15.6946753899</v>
      </c>
      <c r="H47" s="3">
        <v>14.8807577236</v>
      </c>
      <c r="I47" s="3">
        <v>15.6446148929</v>
      </c>
      <c r="J47" s="3">
        <v>21.670100836100001</v>
      </c>
      <c r="K47" s="3">
        <v>13.5029097862</v>
      </c>
      <c r="L47">
        <v>39.245820000000002</v>
      </c>
      <c r="M47" s="3">
        <v>15.680479999999999</v>
      </c>
      <c r="N47" s="3">
        <v>8.1790435556199999</v>
      </c>
      <c r="O47" s="3">
        <v>44.6477163757</v>
      </c>
      <c r="P47" s="3">
        <v>19.547729977300001</v>
      </c>
      <c r="Q47" s="3"/>
      <c r="R47" s="20">
        <f t="shared" si="0"/>
        <v>15</v>
      </c>
      <c r="S47" s="3">
        <f t="shared" si="1"/>
        <v>20.066616175932669</v>
      </c>
      <c r="T47" s="3">
        <f t="shared" si="2"/>
        <v>11.564879023459749</v>
      </c>
      <c r="U47" s="3">
        <f t="shared" si="3"/>
        <v>0.57632432504142561</v>
      </c>
    </row>
    <row r="48" spans="1:21" x14ac:dyDescent="0.25">
      <c r="A48" s="1">
        <v>1496</v>
      </c>
      <c r="B48" s="3">
        <v>11.8161038357</v>
      </c>
      <c r="C48" s="3">
        <v>44.0412682129</v>
      </c>
      <c r="D48" s="3">
        <v>12.552773497</v>
      </c>
      <c r="E48" s="3">
        <v>15.1249489505</v>
      </c>
      <c r="F48" s="3">
        <v>13.796692500000001</v>
      </c>
      <c r="G48" s="3">
        <v>15.6946753899</v>
      </c>
      <c r="H48" s="3">
        <v>18.5856377329</v>
      </c>
      <c r="I48" s="3">
        <v>16.923162121249302</v>
      </c>
      <c r="J48" s="3">
        <v>28.171131086900001</v>
      </c>
      <c r="K48" s="3">
        <v>19.596059553700002</v>
      </c>
      <c r="L48">
        <v>35.164760000000001</v>
      </c>
      <c r="M48" s="3">
        <v>13.48818</v>
      </c>
      <c r="N48" s="3">
        <v>10.6605926141</v>
      </c>
      <c r="O48" s="3">
        <v>67.978705811200001</v>
      </c>
      <c r="P48" s="3">
        <v>19.3722225739</v>
      </c>
      <c r="Q48" s="3"/>
      <c r="R48" s="20">
        <f t="shared" si="0"/>
        <v>15</v>
      </c>
      <c r="S48" s="3">
        <f t="shared" si="1"/>
        <v>22.864460925329954</v>
      </c>
      <c r="T48" s="3">
        <f t="shared" si="2"/>
        <v>15.580373028415288</v>
      </c>
      <c r="U48" s="3">
        <f t="shared" si="3"/>
        <v>0.68142315182051238</v>
      </c>
    </row>
    <row r="49" spans="1:21" x14ac:dyDescent="0.25">
      <c r="A49" s="1">
        <v>1497</v>
      </c>
      <c r="B49" s="3">
        <v>14.2182803704</v>
      </c>
      <c r="C49" s="3">
        <v>59.197129467899998</v>
      </c>
      <c r="D49" s="3">
        <v>14.1892827862</v>
      </c>
      <c r="E49" s="3">
        <v>14.3119829444</v>
      </c>
      <c r="F49" s="3">
        <v>13.019247500000001</v>
      </c>
      <c r="G49" s="3">
        <v>25.977393748899999</v>
      </c>
      <c r="H49" s="3">
        <v>22.994751132499999</v>
      </c>
      <c r="I49" s="3">
        <v>18.999680409100002</v>
      </c>
      <c r="J49" s="3">
        <v>28.171131086900001</v>
      </c>
      <c r="K49" s="3">
        <v>17.483359383</v>
      </c>
      <c r="L49">
        <v>40.876649999999998</v>
      </c>
      <c r="M49" s="3">
        <v>18.634499999999999</v>
      </c>
      <c r="N49" s="3">
        <v>10.6605926141</v>
      </c>
      <c r="O49" s="3">
        <v>90.685491548100003</v>
      </c>
      <c r="P49" s="3">
        <v>24.433476610700001</v>
      </c>
      <c r="Q49" s="3"/>
      <c r="R49" s="20">
        <f t="shared" si="0"/>
        <v>15</v>
      </c>
      <c r="S49" s="3">
        <f t="shared" si="1"/>
        <v>27.590196640146662</v>
      </c>
      <c r="T49" s="3">
        <f t="shared" si="2"/>
        <v>21.514684655945445</v>
      </c>
      <c r="U49" s="3">
        <f t="shared" si="3"/>
        <v>0.77979453849340452</v>
      </c>
    </row>
    <row r="50" spans="1:21" x14ac:dyDescent="0.25">
      <c r="A50" s="1">
        <v>1498</v>
      </c>
      <c r="B50" s="3">
        <v>17.311813186799998</v>
      </c>
      <c r="C50" s="3">
        <v>55.9719783018</v>
      </c>
      <c r="D50" s="3">
        <v>14.3605587226</v>
      </c>
      <c r="E50" s="3">
        <v>14.973699461000001</v>
      </c>
      <c r="F50" s="3">
        <v>12.1710475</v>
      </c>
      <c r="G50" s="3">
        <v>25.587732842600001</v>
      </c>
      <c r="H50" s="3">
        <v>18.677494262100002</v>
      </c>
      <c r="I50" s="3">
        <v>20.882070949199999</v>
      </c>
      <c r="J50" s="3">
        <v>30.338141170499998</v>
      </c>
      <c r="K50" s="3">
        <v>16.595412934500001</v>
      </c>
      <c r="L50">
        <v>33.218690000000002</v>
      </c>
      <c r="M50" s="3">
        <v>26.468695</v>
      </c>
      <c r="N50" s="3">
        <v>12.4373580498</v>
      </c>
      <c r="O50" s="3">
        <v>61.757325422000001</v>
      </c>
      <c r="P50" s="3">
        <v>22.600010934899998</v>
      </c>
      <c r="Q50" s="3"/>
      <c r="R50" s="20">
        <f t="shared" si="0"/>
        <v>15</v>
      </c>
      <c r="S50" s="3">
        <f t="shared" si="1"/>
        <v>25.556801915853335</v>
      </c>
      <c r="T50" s="3">
        <f t="shared" si="2"/>
        <v>14.959044498431856</v>
      </c>
      <c r="U50" s="3">
        <f t="shared" si="3"/>
        <v>0.58532536847470329</v>
      </c>
    </row>
    <row r="51" spans="1:21" x14ac:dyDescent="0.25">
      <c r="A51" s="1">
        <v>1499</v>
      </c>
      <c r="B51" s="3">
        <v>23.3709478022</v>
      </c>
      <c r="C51" s="3">
        <v>50.041861641499999</v>
      </c>
      <c r="D51" s="3">
        <v>12.331516367900001</v>
      </c>
      <c r="E51" s="3">
        <v>16.297132494100001</v>
      </c>
      <c r="F51" s="3">
        <v>10.681812499999999</v>
      </c>
      <c r="G51" s="3">
        <v>13.253001752699999</v>
      </c>
      <c r="H51" s="3">
        <v>18.677494262100002</v>
      </c>
      <c r="I51" s="3">
        <v>19.402669401634402</v>
      </c>
      <c r="J51" s="3">
        <v>22.451232377899998</v>
      </c>
      <c r="K51" s="3">
        <v>13.962192432</v>
      </c>
      <c r="L51">
        <v>29.844159999999999</v>
      </c>
      <c r="M51" s="3">
        <v>23.45213</v>
      </c>
      <c r="N51" s="3">
        <v>13.410033825599999</v>
      </c>
      <c r="O51" s="3">
        <v>48.595778572100002</v>
      </c>
      <c r="P51" s="3">
        <v>18.7252742314</v>
      </c>
      <c r="Q51" s="3"/>
      <c r="R51" s="20">
        <f t="shared" si="0"/>
        <v>15</v>
      </c>
      <c r="S51" s="3">
        <f t="shared" si="1"/>
        <v>22.299815844075628</v>
      </c>
      <c r="T51" s="3">
        <f t="shared" si="2"/>
        <v>12.117202129498303</v>
      </c>
      <c r="U51" s="3">
        <f t="shared" si="3"/>
        <v>0.54337678006957479</v>
      </c>
    </row>
    <row r="52" spans="1:21" x14ac:dyDescent="0.25">
      <c r="A52" s="1">
        <v>1500</v>
      </c>
      <c r="B52" s="3">
        <v>11.252678571400001</v>
      </c>
      <c r="C52" s="3">
        <v>73.918383984000002</v>
      </c>
      <c r="D52" s="3">
        <v>13.3391556071</v>
      </c>
      <c r="E52" s="3">
        <v>13.7637035449</v>
      </c>
      <c r="F52" s="3">
        <v>16.963957499999999</v>
      </c>
      <c r="G52" s="3">
        <v>15.6181528347</v>
      </c>
      <c r="H52" s="3">
        <v>28.720474783299998</v>
      </c>
      <c r="I52" s="3">
        <v>18.456375838900001</v>
      </c>
      <c r="J52" s="3">
        <v>26.533274628400001</v>
      </c>
      <c r="K52" s="3">
        <v>18.769350791200001</v>
      </c>
      <c r="L52">
        <v>34.698700000000002</v>
      </c>
      <c r="M52" s="3">
        <v>29.782599999999999</v>
      </c>
      <c r="N52" s="3">
        <v>11.479970720900001</v>
      </c>
      <c r="O52" s="3">
        <v>51.731791821800002</v>
      </c>
      <c r="P52" s="3">
        <v>16.277037957299999</v>
      </c>
      <c r="Q52" s="3"/>
      <c r="R52" s="20">
        <f t="shared" si="0"/>
        <v>15</v>
      </c>
      <c r="S52" s="3">
        <f t="shared" si="1"/>
        <v>25.420373905593337</v>
      </c>
      <c r="T52" s="3">
        <f t="shared" si="2"/>
        <v>17.284208270270465</v>
      </c>
      <c r="U52" s="3">
        <f t="shared" si="3"/>
        <v>0.67993524935789229</v>
      </c>
    </row>
    <row r="53" spans="1:21" x14ac:dyDescent="0.25">
      <c r="A53" s="1">
        <v>1501</v>
      </c>
      <c r="B53" s="3">
        <v>20.7741758242</v>
      </c>
      <c r="C53" s="3">
        <v>86.246784409200004</v>
      </c>
      <c r="D53" s="3">
        <v>17.470741909299999</v>
      </c>
      <c r="E53" s="3">
        <v>13.165710777899999</v>
      </c>
      <c r="F53" s="3">
        <v>22.650722500000001</v>
      </c>
      <c r="G53" s="3">
        <v>29.727502393000002</v>
      </c>
      <c r="H53" s="3">
        <v>22.627325015899999</v>
      </c>
      <c r="I53" s="3">
        <v>20.882070949199999</v>
      </c>
      <c r="J53" s="3">
        <v>38.779401380000003</v>
      </c>
      <c r="K53" s="3">
        <v>20.0553421995</v>
      </c>
      <c r="L53">
        <v>39.601050000000001</v>
      </c>
      <c r="M53" s="3">
        <v>45.70214</v>
      </c>
      <c r="N53" s="3">
        <v>20.282397250300001</v>
      </c>
      <c r="O53" s="3">
        <v>28.993918728099999</v>
      </c>
      <c r="P53" s="3">
        <v>20.957374076800001</v>
      </c>
      <c r="Q53" s="3"/>
      <c r="R53" s="20">
        <f t="shared" si="0"/>
        <v>15</v>
      </c>
      <c r="S53" s="3">
        <f t="shared" si="1"/>
        <v>29.861110494226661</v>
      </c>
      <c r="T53" s="3">
        <f t="shared" si="2"/>
        <v>18.072090740504841</v>
      </c>
      <c r="U53" s="3">
        <f t="shared" si="3"/>
        <v>0.6052049117195053</v>
      </c>
    </row>
    <row r="54" spans="1:21" x14ac:dyDescent="0.25">
      <c r="A54" s="1">
        <v>1502</v>
      </c>
      <c r="B54" s="3">
        <v>24.8034234404874</v>
      </c>
      <c r="C54" s="3">
        <v>67.260007383100003</v>
      </c>
      <c r="D54" s="3">
        <v>21.374818313700001</v>
      </c>
      <c r="E54" s="3">
        <v>19.7485661668</v>
      </c>
      <c r="F54" s="3">
        <v>22.3381425</v>
      </c>
      <c r="G54" s="3">
        <v>39.391999055699998</v>
      </c>
      <c r="H54" s="3">
        <v>19.952543882960502</v>
      </c>
      <c r="I54" s="3">
        <v>20.882070949199999</v>
      </c>
      <c r="J54" s="3">
        <v>28.0640404723</v>
      </c>
      <c r="K54" s="3">
        <v>22.137423526999999</v>
      </c>
      <c r="L54">
        <v>36.645670000000003</v>
      </c>
      <c r="M54" s="3">
        <v>42.973820000000003</v>
      </c>
      <c r="N54" s="3">
        <v>28.248091219900001</v>
      </c>
      <c r="O54" s="3">
        <v>41.520760380200002</v>
      </c>
      <c r="P54" s="3">
        <v>27.700830652099999</v>
      </c>
      <c r="Q54" s="3"/>
      <c r="R54" s="20">
        <f t="shared" si="0"/>
        <v>15</v>
      </c>
      <c r="S54" s="3">
        <f t="shared" si="1"/>
        <v>30.869480529563191</v>
      </c>
      <c r="T54" s="3">
        <f t="shared" si="2"/>
        <v>12.910671790804532</v>
      </c>
      <c r="U54" s="3">
        <f t="shared" si="3"/>
        <v>0.41823417723016737</v>
      </c>
    </row>
    <row r="55" spans="1:21" x14ac:dyDescent="0.25">
      <c r="A55" s="1">
        <v>1503</v>
      </c>
      <c r="B55" s="3">
        <v>16.996267636000798</v>
      </c>
      <c r="C55" s="3">
        <v>53.267012807599997</v>
      </c>
      <c r="D55" s="3">
        <v>18.3491591003</v>
      </c>
      <c r="E55" s="3">
        <v>10.9714256482</v>
      </c>
      <c r="F55" s="3">
        <v>19.7864425</v>
      </c>
      <c r="G55" s="3">
        <v>21.204802804300002</v>
      </c>
      <c r="H55" s="3">
        <v>24.433836756000002</v>
      </c>
      <c r="I55" s="3">
        <v>19.1243208693</v>
      </c>
      <c r="J55" s="3">
        <v>28.5742957537</v>
      </c>
      <c r="K55" s="3">
        <v>16.503556405400001</v>
      </c>
      <c r="L55">
        <v>35.778579999999998</v>
      </c>
      <c r="M55" s="3">
        <v>40.491930000000004</v>
      </c>
      <c r="N55" s="3">
        <v>16.199142358300001</v>
      </c>
      <c r="O55" s="3">
        <v>90.291177334699995</v>
      </c>
      <c r="P55" s="3">
        <v>27.8030042366</v>
      </c>
      <c r="Q55" s="3"/>
      <c r="R55" s="20">
        <f t="shared" si="0"/>
        <v>15</v>
      </c>
      <c r="S55" s="3">
        <f t="shared" si="1"/>
        <v>29.318330280693381</v>
      </c>
      <c r="T55" s="3">
        <f t="shared" si="2"/>
        <v>20.160463647638871</v>
      </c>
      <c r="U55" s="3">
        <f t="shared" si="3"/>
        <v>0.68764023921631301</v>
      </c>
    </row>
    <row r="56" spans="1:21" x14ac:dyDescent="0.25">
      <c r="A56" s="1">
        <v>1504</v>
      </c>
      <c r="B56" s="3">
        <v>15.7281391950497</v>
      </c>
      <c r="C56" s="3">
        <v>61.954113529200001</v>
      </c>
      <c r="D56" s="3">
        <v>15.6163056173</v>
      </c>
      <c r="E56" s="3">
        <v>10.2399972717</v>
      </c>
      <c r="F56" s="3">
        <v>16.798712500000001</v>
      </c>
      <c r="G56" s="3">
        <v>21.0416889366</v>
      </c>
      <c r="H56" s="3">
        <v>24.433836756000002</v>
      </c>
      <c r="I56" s="3">
        <v>23.0792585491</v>
      </c>
      <c r="J56" s="3">
        <v>46.943485881000001</v>
      </c>
      <c r="K56" s="3">
        <v>13.962192432</v>
      </c>
      <c r="L56">
        <v>41.912500000000001</v>
      </c>
      <c r="M56" s="3">
        <v>35.573320000000002</v>
      </c>
      <c r="N56" s="3">
        <v>21.821985160400001</v>
      </c>
      <c r="O56" s="3">
        <v>64.780859817700005</v>
      </c>
      <c r="P56" s="3">
        <v>22.203105856800001</v>
      </c>
      <c r="Q56" s="3"/>
      <c r="R56" s="20">
        <f t="shared" si="0"/>
        <v>15</v>
      </c>
      <c r="S56" s="3">
        <f t="shared" si="1"/>
        <v>29.072633433523315</v>
      </c>
      <c r="T56" s="3">
        <f t="shared" si="2"/>
        <v>17.314828532074582</v>
      </c>
      <c r="U56" s="3">
        <f t="shared" si="3"/>
        <v>0.59557138405319188</v>
      </c>
    </row>
    <row r="57" spans="1:21" x14ac:dyDescent="0.25">
      <c r="A57" s="1">
        <v>1505</v>
      </c>
      <c r="B57" s="3">
        <v>15.417701133494001</v>
      </c>
      <c r="C57" s="3">
        <v>51.394344388599997</v>
      </c>
      <c r="D57" s="3">
        <v>17.568343819399999</v>
      </c>
      <c r="E57" s="3">
        <v>13.165710777899999</v>
      </c>
      <c r="F57" s="3">
        <v>17.977924999999999</v>
      </c>
      <c r="G57" s="3">
        <v>24.7933078943</v>
      </c>
      <c r="H57" s="3">
        <v>17.973260871899999</v>
      </c>
      <c r="I57" s="3">
        <v>23.0792585491</v>
      </c>
      <c r="J57" s="3">
        <v>25.512764065799999</v>
      </c>
      <c r="K57" s="3">
        <v>15.3094215263</v>
      </c>
      <c r="L57">
        <v>47.220829999999999</v>
      </c>
      <c r="M57" s="3">
        <v>32.927199999999999</v>
      </c>
      <c r="N57" s="3">
        <v>21.955862369999998</v>
      </c>
      <c r="O57" s="3">
        <v>79.239619809900006</v>
      </c>
      <c r="P57" s="3">
        <v>22.706114272600001</v>
      </c>
      <c r="Q57" s="3"/>
      <c r="R57" s="20">
        <f t="shared" si="0"/>
        <v>15</v>
      </c>
      <c r="S57" s="3">
        <f t="shared" si="1"/>
        <v>28.416110965286268</v>
      </c>
      <c r="T57" s="3">
        <f t="shared" si="2"/>
        <v>17.964990172167028</v>
      </c>
      <c r="U57" s="3">
        <f t="shared" si="3"/>
        <v>0.63221143083631137</v>
      </c>
    </row>
    <row r="58" spans="1:21" x14ac:dyDescent="0.25">
      <c r="A58" s="1">
        <v>1506</v>
      </c>
      <c r="B58" s="3">
        <v>15.178614641892</v>
      </c>
      <c r="C58" s="3">
        <v>44.631930653300003</v>
      </c>
      <c r="D58" s="3">
        <v>19.868842354400002</v>
      </c>
      <c r="E58" s="3">
        <v>15.3599959075</v>
      </c>
      <c r="F58" s="3">
        <v>17.319447499999999</v>
      </c>
      <c r="G58" s="3">
        <v>28.544926851900001</v>
      </c>
      <c r="H58" s="3">
        <v>18.9791092357469</v>
      </c>
      <c r="I58" s="3">
        <v>24.6085011186</v>
      </c>
      <c r="J58" s="3">
        <v>23.4717429405</v>
      </c>
      <c r="K58" s="3">
        <v>17.1670810497654</v>
      </c>
      <c r="L58">
        <v>33.220059999999997</v>
      </c>
      <c r="M58" s="3">
        <v>24.543379999999999</v>
      </c>
      <c r="N58" s="3">
        <v>24.097897723100001</v>
      </c>
      <c r="O58" s="3">
        <v>39.905952976499997</v>
      </c>
      <c r="P58" s="3">
        <v>30.718881147299999</v>
      </c>
      <c r="Q58" s="3"/>
      <c r="R58" s="20">
        <f t="shared" si="0"/>
        <v>15</v>
      </c>
      <c r="S58" s="3">
        <f t="shared" si="1"/>
        <v>25.174424273366956</v>
      </c>
      <c r="T58" s="3">
        <f t="shared" si="2"/>
        <v>8.847158959841936</v>
      </c>
      <c r="U58" s="3">
        <f t="shared" si="3"/>
        <v>0.35143441072460607</v>
      </c>
    </row>
    <row r="59" spans="1:21" x14ac:dyDescent="0.25">
      <c r="A59" s="1">
        <v>1507</v>
      </c>
      <c r="B59" s="3">
        <v>14.4317834761973</v>
      </c>
      <c r="C59" s="3">
        <v>44.766711165700002</v>
      </c>
      <c r="D59" s="3">
        <v>19.5004445374</v>
      </c>
      <c r="E59" s="3">
        <v>11.6418965037</v>
      </c>
      <c r="F59" s="3">
        <v>16.712029999999999</v>
      </c>
      <c r="G59" s="3">
        <v>28.341034517299999</v>
      </c>
      <c r="H59" s="3">
        <v>21.8618539396</v>
      </c>
      <c r="I59" s="3">
        <v>21.7805935843299</v>
      </c>
      <c r="J59" s="3">
        <v>28.5742957537</v>
      </c>
      <c r="K59" s="3">
        <v>15.7790776516346</v>
      </c>
      <c r="L59">
        <v>26.20654</v>
      </c>
      <c r="M59" s="3">
        <v>22.76014</v>
      </c>
      <c r="N59" s="3">
        <v>24.633406561400001</v>
      </c>
      <c r="O59" s="3">
        <v>33.134567283599999</v>
      </c>
      <c r="P59" s="3">
        <v>28.180260548500002</v>
      </c>
      <c r="Q59" s="3"/>
      <c r="R59" s="20">
        <f t="shared" si="0"/>
        <v>15</v>
      </c>
      <c r="S59" s="3">
        <f t="shared" si="1"/>
        <v>23.886975701537448</v>
      </c>
      <c r="T59" s="3">
        <f t="shared" si="2"/>
        <v>8.3378251874119869</v>
      </c>
      <c r="U59" s="3">
        <f t="shared" si="3"/>
        <v>0.34905319499593812</v>
      </c>
    </row>
    <row r="60" spans="1:21" x14ac:dyDescent="0.25">
      <c r="A60" s="1">
        <v>1508</v>
      </c>
      <c r="B60" s="3">
        <v>17.311813186799998</v>
      </c>
      <c r="C60" s="3">
        <v>48.689378894500003</v>
      </c>
      <c r="D60" s="3">
        <v>16.048212729300001</v>
      </c>
      <c r="E60" s="3">
        <v>10.3483524477</v>
      </c>
      <c r="F60" s="3">
        <v>12.41746</v>
      </c>
      <c r="G60" s="3">
        <v>23.080612283099999</v>
      </c>
      <c r="H60" s="3">
        <v>18.555994773799501</v>
      </c>
      <c r="I60" s="3">
        <v>18.684883349300001</v>
      </c>
      <c r="J60" s="3">
        <v>27.213615003499999</v>
      </c>
      <c r="K60" s="3">
        <v>11.5206225788359</v>
      </c>
      <c r="L60">
        <v>33.064070000000001</v>
      </c>
      <c r="M60" s="3">
        <v>26.249310000000001</v>
      </c>
      <c r="N60" s="3">
        <v>18.809747945000002</v>
      </c>
      <c r="O60" s="3">
        <v>47.5437718859</v>
      </c>
      <c r="P60" s="3">
        <v>26.345065781199999</v>
      </c>
      <c r="Q60" s="3"/>
      <c r="R60" s="20">
        <f t="shared" si="0"/>
        <v>15</v>
      </c>
      <c r="S60" s="3">
        <f t="shared" si="1"/>
        <v>23.725527390595694</v>
      </c>
      <c r="T60" s="3">
        <f t="shared" si="2"/>
        <v>11.758522739619018</v>
      </c>
      <c r="U60" s="3">
        <f t="shared" si="3"/>
        <v>0.49560637983035316</v>
      </c>
    </row>
    <row r="61" spans="1:21" x14ac:dyDescent="0.25">
      <c r="A61" s="1">
        <v>1509</v>
      </c>
      <c r="B61" s="3">
        <v>14.715041208800001</v>
      </c>
      <c r="C61" s="3">
        <v>27.2426811751</v>
      </c>
      <c r="D61" s="3">
        <v>12.5026773589</v>
      </c>
      <c r="E61" s="3">
        <v>7.76126433578</v>
      </c>
      <c r="F61" s="3">
        <v>9.0773122500000003</v>
      </c>
      <c r="G61" s="3">
        <v>17.208513045</v>
      </c>
      <c r="H61" s="3">
        <v>15.3706592124</v>
      </c>
      <c r="I61" s="3">
        <v>14.501438159199999</v>
      </c>
      <c r="J61" s="3">
        <v>24.492253503099999</v>
      </c>
      <c r="K61" s="3">
        <v>8.17523109505</v>
      </c>
      <c r="L61">
        <v>35.120579999999997</v>
      </c>
      <c r="M61" s="3">
        <v>21.851410000000001</v>
      </c>
      <c r="N61" s="3">
        <v>11.134121262800001</v>
      </c>
      <c r="O61" s="3">
        <v>52.521645438100002</v>
      </c>
      <c r="P61" s="3">
        <v>18.076864945299999</v>
      </c>
      <c r="Q61" s="3"/>
      <c r="R61" s="20">
        <f t="shared" si="0"/>
        <v>15</v>
      </c>
      <c r="S61" s="3">
        <f t="shared" si="1"/>
        <v>19.316779532635334</v>
      </c>
      <c r="T61" s="3">
        <f t="shared" si="2"/>
        <v>11.922874730816941</v>
      </c>
      <c r="U61" s="3">
        <f t="shared" si="3"/>
        <v>0.61722890767964045</v>
      </c>
    </row>
    <row r="62" spans="1:21" x14ac:dyDescent="0.25">
      <c r="A62" s="1">
        <v>1510</v>
      </c>
      <c r="B62" s="3">
        <v>6.0591346153799996</v>
      </c>
      <c r="C62" s="3">
        <v>17.261774217199999</v>
      </c>
      <c r="D62" s="3">
        <v>12.595980921300001</v>
      </c>
      <c r="E62" s="3">
        <v>7.76126433578</v>
      </c>
      <c r="F62" s="3">
        <v>11.426820749999999</v>
      </c>
      <c r="G62" s="3">
        <v>15.6181528347</v>
      </c>
      <c r="H62" s="3">
        <v>18.709325368983102</v>
      </c>
      <c r="I62" s="3">
        <v>13.894215404300001</v>
      </c>
      <c r="J62" s="3">
        <v>17.858934846</v>
      </c>
      <c r="K62" s="3">
        <v>13.7784793737</v>
      </c>
      <c r="L62">
        <v>28.366910000000001</v>
      </c>
      <c r="M62" s="3">
        <v>17.989809999999999</v>
      </c>
      <c r="N62" s="3">
        <v>8.46215528842</v>
      </c>
      <c r="O62" s="3">
        <v>27.2694778762</v>
      </c>
      <c r="P62" s="3">
        <v>18.118591779799999</v>
      </c>
      <c r="Q62" s="3"/>
      <c r="R62" s="20">
        <f t="shared" si="0"/>
        <v>15</v>
      </c>
      <c r="S62" s="3">
        <f t="shared" si="1"/>
        <v>15.678068507450872</v>
      </c>
      <c r="T62" s="3">
        <f t="shared" si="2"/>
        <v>6.3513564648493466</v>
      </c>
      <c r="U62" s="3">
        <f t="shared" si="3"/>
        <v>0.40511090137352807</v>
      </c>
    </row>
    <row r="63" spans="1:21" x14ac:dyDescent="0.25">
      <c r="A63" s="1">
        <v>1511</v>
      </c>
      <c r="B63" s="3">
        <v>7.7903159340699997</v>
      </c>
      <c r="C63" s="3">
        <v>22.747594936199999</v>
      </c>
      <c r="D63" s="3">
        <v>15.0218735432</v>
      </c>
      <c r="E63" s="3">
        <v>9.70158041973</v>
      </c>
      <c r="F63" s="3">
        <v>17.665945000000001</v>
      </c>
      <c r="G63" s="3">
        <v>21.571809006700001</v>
      </c>
      <c r="H63" s="3">
        <v>20.5146248452</v>
      </c>
      <c r="I63" s="3">
        <v>16.834451901600001</v>
      </c>
      <c r="J63" s="3">
        <v>17.348679564699999</v>
      </c>
      <c r="K63" s="3">
        <v>24.495074442100002</v>
      </c>
      <c r="L63">
        <v>28.38336</v>
      </c>
      <c r="M63" s="3">
        <v>16.87922</v>
      </c>
      <c r="N63" s="3">
        <v>9.1929017240099995</v>
      </c>
      <c r="O63" s="3">
        <v>27.138754562500001</v>
      </c>
      <c r="P63" s="3">
        <v>22.459182868500001</v>
      </c>
      <c r="Q63" s="3"/>
      <c r="R63" s="20">
        <f t="shared" si="0"/>
        <v>15</v>
      </c>
      <c r="S63" s="3">
        <f t="shared" si="1"/>
        <v>18.516357916567337</v>
      </c>
      <c r="T63" s="3">
        <f t="shared" si="2"/>
        <v>6.2889292259692544</v>
      </c>
      <c r="U63" s="3">
        <f t="shared" si="3"/>
        <v>0.33964180506266267</v>
      </c>
    </row>
    <row r="64" spans="1:21" x14ac:dyDescent="0.25">
      <c r="A64" s="1">
        <v>1512</v>
      </c>
      <c r="B64" s="3">
        <v>11.252678571400001</v>
      </c>
      <c r="C64" s="3">
        <v>19.571593467300001</v>
      </c>
      <c r="D64" s="3">
        <v>17.634373289799999</v>
      </c>
      <c r="E64" s="3">
        <v>15.5225286716</v>
      </c>
      <c r="F64" s="3">
        <v>27.009432499999999</v>
      </c>
      <c r="G64" s="3">
        <v>25.812769567499998</v>
      </c>
      <c r="H64" s="3">
        <v>20.912669804899998</v>
      </c>
      <c r="I64" s="3">
        <v>16.490891658700001</v>
      </c>
      <c r="J64" s="3">
        <v>18.3691901274</v>
      </c>
      <c r="K64" s="3">
        <v>30.618843052599999</v>
      </c>
      <c r="L64">
        <v>48.272880000000001</v>
      </c>
      <c r="M64" s="3">
        <v>17.412210000000002</v>
      </c>
      <c r="N64" s="3">
        <v>11.4297667673</v>
      </c>
      <c r="O64" s="3">
        <v>29.4727363682</v>
      </c>
      <c r="P64" s="3">
        <v>26.599142191199999</v>
      </c>
      <c r="Q64" s="3"/>
      <c r="R64" s="20">
        <f t="shared" si="0"/>
        <v>15</v>
      </c>
      <c r="S64" s="3">
        <f t="shared" si="1"/>
        <v>22.425447069193336</v>
      </c>
      <c r="T64" s="3">
        <f t="shared" si="2"/>
        <v>9.405053814833277</v>
      </c>
      <c r="U64" s="3">
        <f t="shared" si="3"/>
        <v>0.41939203199892261</v>
      </c>
    </row>
    <row r="65" spans="1:21" x14ac:dyDescent="0.25">
      <c r="A65" s="1">
        <v>1513</v>
      </c>
      <c r="B65" s="3">
        <v>12.9838598901</v>
      </c>
      <c r="C65" s="3">
        <v>16.251228295299999</v>
      </c>
      <c r="D65" s="3">
        <v>19.593748099799999</v>
      </c>
      <c r="E65" s="3">
        <v>16.8160727275</v>
      </c>
      <c r="F65" s="3">
        <v>19.8764775</v>
      </c>
      <c r="G65" s="3">
        <v>33.934880686900001</v>
      </c>
      <c r="H65" s="3">
        <v>20.4533871591</v>
      </c>
      <c r="I65" s="3">
        <v>17.435302274381002</v>
      </c>
      <c r="J65" s="3">
        <v>16.176092918199998</v>
      </c>
      <c r="K65" s="3">
        <v>29.087900900000001</v>
      </c>
      <c r="L65">
        <v>37.543889999999998</v>
      </c>
      <c r="M65" s="3">
        <v>14.380140000000001</v>
      </c>
      <c r="N65" s="3">
        <v>13.263031399400001</v>
      </c>
      <c r="O65" s="3">
        <v>31.695847923999999</v>
      </c>
      <c r="P65" s="3">
        <v>27.432535680299999</v>
      </c>
      <c r="Q65" s="3"/>
      <c r="R65" s="20">
        <f t="shared" si="0"/>
        <v>15</v>
      </c>
      <c r="S65" s="3">
        <f t="shared" si="1"/>
        <v>21.794959696998735</v>
      </c>
      <c r="T65" s="3">
        <f t="shared" si="2"/>
        <v>8.0188992570801929</v>
      </c>
      <c r="U65" s="3">
        <f t="shared" si="3"/>
        <v>0.36792448201610722</v>
      </c>
    </row>
    <row r="66" spans="1:21" x14ac:dyDescent="0.25">
      <c r="A66" s="1">
        <v>1514</v>
      </c>
      <c r="B66" s="3">
        <v>17.311813186799998</v>
      </c>
      <c r="C66" s="3">
        <v>17.839229029799998</v>
      </c>
      <c r="D66" s="3">
        <v>17.914283976899998</v>
      </c>
      <c r="E66" s="3">
        <v>11.6418965037</v>
      </c>
      <c r="F66" s="3">
        <v>14.859007500000001</v>
      </c>
      <c r="G66" s="3">
        <v>26.6092556497</v>
      </c>
      <c r="H66" s="3">
        <v>17.054695580299999</v>
      </c>
      <c r="I66" s="3">
        <v>18.304204412310899</v>
      </c>
      <c r="J66" s="3">
        <v>17.973436575800001</v>
      </c>
      <c r="K66" s="3">
        <v>24.495074442100002</v>
      </c>
      <c r="L66">
        <v>26.369579999999999</v>
      </c>
      <c r="M66" s="3">
        <v>17.743300000000001</v>
      </c>
      <c r="N66" s="3">
        <v>14.7367015548</v>
      </c>
      <c r="O66" s="3">
        <v>34.074105014007998</v>
      </c>
      <c r="P66" s="3">
        <v>24.307310096399998</v>
      </c>
      <c r="Q66" s="3"/>
      <c r="R66" s="20">
        <f t="shared" si="0"/>
        <v>15</v>
      </c>
      <c r="S66" s="3">
        <f t="shared" si="1"/>
        <v>20.082259568174592</v>
      </c>
      <c r="T66" s="3">
        <f t="shared" si="2"/>
        <v>5.8674468215118774</v>
      </c>
      <c r="U66" s="3">
        <f t="shared" si="3"/>
        <v>0.29217064950252547</v>
      </c>
    </row>
    <row r="67" spans="1:21" x14ac:dyDescent="0.25">
      <c r="A67" s="1">
        <v>1515</v>
      </c>
      <c r="B67" s="3">
        <v>37.220398351599897</v>
      </c>
      <c r="C67" s="3">
        <v>21.097724043300001</v>
      </c>
      <c r="D67" s="3">
        <v>19.220533850300001</v>
      </c>
      <c r="E67" s="3">
        <v>14.2289846156</v>
      </c>
      <c r="F67" s="3">
        <v>16.124565</v>
      </c>
      <c r="G67" s="3">
        <v>23.018262984500002</v>
      </c>
      <c r="H67" s="3">
        <v>27.9856225501</v>
      </c>
      <c r="I67" s="3">
        <v>18.584090387111601</v>
      </c>
      <c r="J67" s="3">
        <v>37.744216809199997</v>
      </c>
      <c r="K67" s="3">
        <v>24.495074442100002</v>
      </c>
      <c r="L67">
        <v>34.758659999999999</v>
      </c>
      <c r="M67" s="3">
        <v>18.245480000000001</v>
      </c>
      <c r="N67" s="3">
        <v>29.9940998979</v>
      </c>
      <c r="O67" s="3">
        <v>35.217608804400001</v>
      </c>
      <c r="P67" s="3">
        <v>28.15789668</v>
      </c>
      <c r="Q67" s="3"/>
      <c r="R67" s="20">
        <f t="shared" ref="R67:R130" si="4">COUNT(B67:P67)</f>
        <v>15</v>
      </c>
      <c r="S67" s="3">
        <f t="shared" ref="S67:S130" si="5">AVERAGE(B67:P67)</f>
        <v>25.739547894407437</v>
      </c>
      <c r="T67" s="3">
        <f t="shared" ref="T67:T130" si="6">STDEV(B67:P67)</f>
        <v>7.9345324240012092</v>
      </c>
      <c r="U67" s="3">
        <f t="shared" ref="U67:U130" si="7">+T67/S67</f>
        <v>0.30826230734709936</v>
      </c>
    </row>
    <row r="68" spans="1:21" x14ac:dyDescent="0.25">
      <c r="A68" s="1">
        <v>1516</v>
      </c>
      <c r="B68" s="3">
        <v>28.9123097491088</v>
      </c>
      <c r="C68" s="3">
        <v>28.666506764600001</v>
      </c>
      <c r="D68" s="3">
        <v>20.8066944107</v>
      </c>
      <c r="E68" s="3">
        <v>15.5225286716</v>
      </c>
      <c r="F68" s="3">
        <v>13.3721125</v>
      </c>
      <c r="G68" s="3">
        <v>29.912968901799999</v>
      </c>
      <c r="H68" s="3">
        <v>18.555018889900001</v>
      </c>
      <c r="I68" s="3">
        <v>18.310111716121501</v>
      </c>
      <c r="J68" s="3">
        <v>61.109684357799999</v>
      </c>
      <c r="K68" s="3">
        <v>24.1123389039</v>
      </c>
      <c r="L68">
        <v>42.303519999999999</v>
      </c>
      <c r="M68" s="3">
        <v>20.633590000000002</v>
      </c>
      <c r="N68" s="3">
        <v>26.5260627987</v>
      </c>
      <c r="O68" s="3">
        <v>35.217608804400001</v>
      </c>
      <c r="P68" s="3">
        <v>30.048465242999999</v>
      </c>
      <c r="Q68" s="3"/>
      <c r="R68" s="20">
        <f t="shared" si="4"/>
        <v>15</v>
      </c>
      <c r="S68" s="3">
        <f t="shared" si="5"/>
        <v>27.600634780775358</v>
      </c>
      <c r="T68" s="3">
        <f t="shared" si="6"/>
        <v>12.058587926415061</v>
      </c>
      <c r="U68" s="3">
        <f t="shared" si="7"/>
        <v>0.43689531136487547</v>
      </c>
    </row>
    <row r="69" spans="1:21" x14ac:dyDescent="0.25">
      <c r="A69" s="1">
        <v>1517</v>
      </c>
      <c r="B69" s="3">
        <v>19.042994505500001</v>
      </c>
      <c r="C69" s="3">
        <v>30.419494588300001</v>
      </c>
      <c r="D69" s="3">
        <v>18.380801788799999</v>
      </c>
      <c r="E69" s="3">
        <v>12.9354405596</v>
      </c>
      <c r="F69" s="3">
        <v>17.31315</v>
      </c>
      <c r="G69" s="3">
        <v>26.178336529900001</v>
      </c>
      <c r="H69" s="3">
        <v>16.870982521999998</v>
      </c>
      <c r="I69" s="3">
        <v>17.1060448825545</v>
      </c>
      <c r="J69" s="3">
        <v>23.365467548600002</v>
      </c>
      <c r="K69" s="3">
        <v>26.0260165947</v>
      </c>
      <c r="L69">
        <v>34.796080000000003</v>
      </c>
      <c r="M69" s="3">
        <v>26.889880000000002</v>
      </c>
      <c r="N69" s="3">
        <v>18.921924796399999</v>
      </c>
      <c r="O69" s="3">
        <v>36.1437506065161</v>
      </c>
      <c r="P69" s="3">
        <v>30.677368662999999</v>
      </c>
      <c r="Q69" s="3"/>
      <c r="R69" s="20">
        <f t="shared" si="4"/>
        <v>15</v>
      </c>
      <c r="S69" s="3">
        <f t="shared" si="5"/>
        <v>23.671182239058041</v>
      </c>
      <c r="T69" s="3">
        <f t="shared" si="6"/>
        <v>7.1375635358488188</v>
      </c>
      <c r="U69" s="3">
        <f t="shared" si="7"/>
        <v>0.30152966014818056</v>
      </c>
    </row>
    <row r="70" spans="1:21" x14ac:dyDescent="0.25">
      <c r="A70" s="1">
        <v>1518</v>
      </c>
      <c r="B70" s="3">
        <v>18.177403846200001</v>
      </c>
      <c r="C70" s="3">
        <v>25.985466563599999</v>
      </c>
      <c r="D70" s="3">
        <v>14.8352664184</v>
      </c>
      <c r="E70" s="3">
        <v>10.3483524477</v>
      </c>
      <c r="F70" s="3">
        <v>17.0432025</v>
      </c>
      <c r="G70" s="3">
        <v>17.631773986500001</v>
      </c>
      <c r="H70" s="3">
        <v>17.391502853900001</v>
      </c>
      <c r="I70" s="3">
        <v>15.742090124600001</v>
      </c>
      <c r="J70" s="3">
        <v>32.951300388999897</v>
      </c>
      <c r="K70" s="3">
        <v>24.495074442100002</v>
      </c>
      <c r="L70">
        <v>39.16422</v>
      </c>
      <c r="M70" s="3">
        <v>21.702010000000001</v>
      </c>
      <c r="N70" s="3">
        <v>18.391403540399999</v>
      </c>
      <c r="O70" s="3">
        <v>36.424221951221</v>
      </c>
      <c r="P70" s="3">
        <v>24.982513154700001</v>
      </c>
      <c r="Q70" s="3"/>
      <c r="R70" s="20">
        <f t="shared" si="4"/>
        <v>15</v>
      </c>
      <c r="S70" s="3">
        <f t="shared" si="5"/>
        <v>22.351053481221395</v>
      </c>
      <c r="T70" s="3">
        <f t="shared" si="6"/>
        <v>8.3264809138956384</v>
      </c>
      <c r="U70" s="3">
        <f t="shared" si="7"/>
        <v>0.37253192208104502</v>
      </c>
    </row>
    <row r="71" spans="1:21" x14ac:dyDescent="0.25">
      <c r="A71" s="1">
        <v>1519</v>
      </c>
      <c r="B71" s="3">
        <v>14.715041208800001</v>
      </c>
      <c r="C71" s="3">
        <v>25.655492384999999</v>
      </c>
      <c r="D71" s="3">
        <v>16.514730541199999</v>
      </c>
      <c r="E71" s="3">
        <v>13.6054517299488</v>
      </c>
      <c r="F71" s="3">
        <v>20.7785075</v>
      </c>
      <c r="G71" s="3">
        <v>22.082040763856799</v>
      </c>
      <c r="H71" s="3">
        <v>26.1484919669</v>
      </c>
      <c r="I71" s="3">
        <v>18.384467881100001</v>
      </c>
      <c r="J71" s="3">
        <v>26.061483034999998</v>
      </c>
      <c r="K71" s="3">
        <v>30.312654622099998</v>
      </c>
      <c r="L71">
        <v>40.191980000000001</v>
      </c>
      <c r="M71" s="3">
        <v>16.296320000000001</v>
      </c>
      <c r="N71" s="3">
        <v>16.416685532100001</v>
      </c>
      <c r="O71" s="3">
        <v>36.1437506065161</v>
      </c>
      <c r="P71" s="3">
        <v>20.259950050200001</v>
      </c>
      <c r="Q71" s="3"/>
      <c r="R71" s="20">
        <f t="shared" si="4"/>
        <v>15</v>
      </c>
      <c r="S71" s="3">
        <f t="shared" si="5"/>
        <v>22.904469854848116</v>
      </c>
      <c r="T71" s="3">
        <f t="shared" si="6"/>
        <v>7.8822700975454234</v>
      </c>
      <c r="U71" s="3">
        <f t="shared" si="7"/>
        <v>0.34413676227817203</v>
      </c>
    </row>
    <row r="72" spans="1:21" x14ac:dyDescent="0.25">
      <c r="A72" s="1">
        <v>1520</v>
      </c>
      <c r="B72" s="3">
        <v>19.908585164800002</v>
      </c>
      <c r="C72" s="3">
        <v>24.892427096999999</v>
      </c>
      <c r="D72" s="3">
        <v>21.4598193474</v>
      </c>
      <c r="E72" s="3">
        <v>16.115887015846599</v>
      </c>
      <c r="F72" s="3">
        <v>28.380907499999999</v>
      </c>
      <c r="G72" s="3">
        <v>32.462573694200003</v>
      </c>
      <c r="H72" s="3">
        <v>39.620782910099997</v>
      </c>
      <c r="I72" s="3">
        <v>20.505783170702699</v>
      </c>
      <c r="J72" s="3">
        <v>34.149529494100001</v>
      </c>
      <c r="K72" s="3">
        <v>32.455973635799999</v>
      </c>
      <c r="L72">
        <v>39.177779999999998</v>
      </c>
      <c r="M72" s="3">
        <v>20.712789999999998</v>
      </c>
      <c r="N72" s="3">
        <v>17.575972721100001</v>
      </c>
      <c r="O72" s="3">
        <v>35.217608804400001</v>
      </c>
      <c r="P72" s="3">
        <v>27.613875930199999</v>
      </c>
      <c r="Q72" s="3"/>
      <c r="R72" s="20">
        <f t="shared" si="4"/>
        <v>15</v>
      </c>
      <c r="S72" s="3">
        <f t="shared" si="5"/>
        <v>27.350019765709948</v>
      </c>
      <c r="T72" s="3">
        <f t="shared" si="6"/>
        <v>7.8407563945481185</v>
      </c>
      <c r="U72" s="3">
        <f t="shared" si="7"/>
        <v>0.28668192790041258</v>
      </c>
    </row>
    <row r="73" spans="1:21" x14ac:dyDescent="0.25">
      <c r="A73" s="1">
        <v>1521</v>
      </c>
      <c r="B73" s="3">
        <v>62.322527472499999</v>
      </c>
      <c r="C73" s="3">
        <v>21.6545554697</v>
      </c>
      <c r="D73" s="3">
        <v>27.283178642900001</v>
      </c>
      <c r="E73" s="3">
        <v>14.3829633305934</v>
      </c>
      <c r="F73" s="3">
        <v>17.519707499999999</v>
      </c>
      <c r="G73" s="3">
        <v>43.091911983400003</v>
      </c>
      <c r="H73" s="3">
        <v>31.0475068553</v>
      </c>
      <c r="I73" s="3">
        <v>21.945286274147598</v>
      </c>
      <c r="J73" s="3">
        <v>32.352185836499999</v>
      </c>
      <c r="K73" s="3">
        <v>32.9152562815</v>
      </c>
      <c r="L73">
        <v>32.761839999999999</v>
      </c>
      <c r="M73" s="3">
        <v>19.598299999999998</v>
      </c>
      <c r="N73" s="3">
        <v>44.367296147799998</v>
      </c>
      <c r="O73" s="3">
        <v>36.318159079499999</v>
      </c>
      <c r="P73" s="3">
        <v>38.1200355163</v>
      </c>
      <c r="Q73" s="3"/>
      <c r="R73" s="20">
        <f t="shared" si="4"/>
        <v>15</v>
      </c>
      <c r="S73" s="3">
        <f t="shared" si="5"/>
        <v>31.71204735934273</v>
      </c>
      <c r="T73" s="3">
        <f t="shared" si="6"/>
        <v>12.412430580797407</v>
      </c>
      <c r="U73" s="3">
        <f t="shared" si="7"/>
        <v>0.39141057151393804</v>
      </c>
    </row>
    <row r="74" spans="1:21" x14ac:dyDescent="0.25">
      <c r="A74" s="1">
        <v>1522</v>
      </c>
      <c r="B74" s="3">
        <v>42.413942307699998</v>
      </c>
      <c r="C74" s="3">
        <v>18.561047545400001</v>
      </c>
      <c r="D74" s="3">
        <v>24.799478379100002</v>
      </c>
      <c r="E74" s="3">
        <v>14.8949413100959</v>
      </c>
      <c r="F74" s="3">
        <v>14.2122425</v>
      </c>
      <c r="G74" s="3">
        <v>34.811617726000001</v>
      </c>
      <c r="H74" s="3">
        <v>19.596059553700002</v>
      </c>
      <c r="I74" s="3">
        <v>22.762863534699999</v>
      </c>
      <c r="J74" s="3">
        <v>25.812914231200001</v>
      </c>
      <c r="K74" s="3">
        <v>22.9641322895</v>
      </c>
      <c r="L74">
        <v>44.687860000000001</v>
      </c>
      <c r="M74" s="3">
        <v>16.779779999999999</v>
      </c>
      <c r="N74" s="3">
        <v>41.030739690799997</v>
      </c>
      <c r="O74" s="3">
        <v>39.619809904999997</v>
      </c>
      <c r="P74" s="3">
        <v>55.656023514499999</v>
      </c>
      <c r="Q74" s="3"/>
      <c r="R74" s="20">
        <f t="shared" si="4"/>
        <v>15</v>
      </c>
      <c r="S74" s="3">
        <f t="shared" si="5"/>
        <v>29.240230165846398</v>
      </c>
      <c r="T74" s="3">
        <f t="shared" si="6"/>
        <v>12.802120955084495</v>
      </c>
      <c r="U74" s="3">
        <f t="shared" si="7"/>
        <v>0.43782558763979279</v>
      </c>
    </row>
    <row r="75" spans="1:21" x14ac:dyDescent="0.25">
      <c r="A75" s="1">
        <v>1523</v>
      </c>
      <c r="B75" s="3">
        <v>37.5091848672648</v>
      </c>
      <c r="C75" s="3">
        <v>19.489099922699999</v>
      </c>
      <c r="D75" s="3">
        <v>20.4783571464</v>
      </c>
      <c r="E75" s="3">
        <v>23.3341016266243</v>
      </c>
      <c r="F75" s="3">
        <v>15.070202500000001</v>
      </c>
      <c r="G75" s="3">
        <v>18.600577965199999</v>
      </c>
      <c r="H75" s="3">
        <v>21.2494770785</v>
      </c>
      <c r="I75" s="3">
        <v>21.252796420599999</v>
      </c>
      <c r="J75" s="3">
        <v>25.812914231200001</v>
      </c>
      <c r="K75" s="3">
        <v>22.9641322895</v>
      </c>
      <c r="L75">
        <v>42.525320000000001</v>
      </c>
      <c r="M75" s="3">
        <v>15.972490000000001</v>
      </c>
      <c r="N75" s="3">
        <v>16.367145131099999</v>
      </c>
      <c r="O75" s="3">
        <v>39.075999359020798</v>
      </c>
      <c r="P75" s="3">
        <v>36.8197873413</v>
      </c>
      <c r="Q75" s="3"/>
      <c r="R75" s="20">
        <f t="shared" si="4"/>
        <v>15</v>
      </c>
      <c r="S75" s="3">
        <f t="shared" si="5"/>
        <v>25.101439058627328</v>
      </c>
      <c r="T75" s="3">
        <f t="shared" si="6"/>
        <v>9.1938759325876003</v>
      </c>
      <c r="U75" s="3">
        <f t="shared" si="7"/>
        <v>0.36626887849394746</v>
      </c>
    </row>
    <row r="76" spans="1:21" x14ac:dyDescent="0.25">
      <c r="A76" s="1">
        <v>1524</v>
      </c>
      <c r="B76" s="3">
        <v>42.413942307699998</v>
      </c>
      <c r="C76" s="3">
        <v>22.6353842288</v>
      </c>
      <c r="D76" s="3">
        <v>23.014667435100002</v>
      </c>
      <c r="E76" s="3">
        <v>28.651297826499999</v>
      </c>
      <c r="F76" s="3">
        <v>16.168982499999998</v>
      </c>
      <c r="G76" s="3">
        <v>65.755277926800005</v>
      </c>
      <c r="H76" s="3">
        <v>16.901601365000001</v>
      </c>
      <c r="I76" s="3">
        <v>21.0296360395382</v>
      </c>
      <c r="J76" s="3">
        <v>44.742384667499998</v>
      </c>
      <c r="K76" s="3">
        <v>22.9641322895</v>
      </c>
      <c r="L76">
        <v>60.253509999999999</v>
      </c>
      <c r="M76" s="3">
        <v>17.885269999999998</v>
      </c>
      <c r="N76" s="3">
        <v>35.669088699500001</v>
      </c>
      <c r="O76" s="3">
        <v>38.915506196123097</v>
      </c>
      <c r="P76" s="3">
        <v>40.778406414199999</v>
      </c>
      <c r="Q76" s="3"/>
      <c r="R76" s="20">
        <f t="shared" si="4"/>
        <v>15</v>
      </c>
      <c r="S76" s="3">
        <f t="shared" si="5"/>
        <v>33.185272526417414</v>
      </c>
      <c r="T76" s="3">
        <f t="shared" si="6"/>
        <v>15.549970499313858</v>
      </c>
      <c r="U76" s="3">
        <f t="shared" si="7"/>
        <v>0.46858046704106993</v>
      </c>
    </row>
    <row r="77" spans="1:21" x14ac:dyDescent="0.25">
      <c r="A77" s="1">
        <v>1525</v>
      </c>
      <c r="B77" s="3">
        <v>13.8494505495</v>
      </c>
      <c r="C77" s="3">
        <v>19.598635080200001</v>
      </c>
      <c r="D77" s="3">
        <v>17.804753708100002</v>
      </c>
      <c r="E77" s="3">
        <v>12.021523563600001</v>
      </c>
      <c r="F77" s="3">
        <v>16.476769999999998</v>
      </c>
      <c r="G77" s="3">
        <v>25.064364762699999</v>
      </c>
      <c r="H77" s="3">
        <v>19.779772611999999</v>
      </c>
      <c r="I77" s="3">
        <v>20.645573665699999</v>
      </c>
      <c r="J77" s="3">
        <v>30.975497077499998</v>
      </c>
      <c r="K77" s="3">
        <v>19.902247984199999</v>
      </c>
      <c r="L77">
        <v>39.350949999999997</v>
      </c>
      <c r="M77" s="3">
        <v>16.249420000000001</v>
      </c>
      <c r="N77" s="3">
        <v>25.623047894900001</v>
      </c>
      <c r="O77" s="3">
        <v>39.075999359020798</v>
      </c>
      <c r="P77" s="3">
        <v>42.468343211399997</v>
      </c>
      <c r="Q77" s="3"/>
      <c r="R77" s="20">
        <f t="shared" si="4"/>
        <v>15</v>
      </c>
      <c r="S77" s="3">
        <f t="shared" si="5"/>
        <v>23.925756631254718</v>
      </c>
      <c r="T77" s="3">
        <f t="shared" si="6"/>
        <v>9.7216780853340286</v>
      </c>
      <c r="U77" s="3">
        <f t="shared" si="7"/>
        <v>0.40632688174360165</v>
      </c>
    </row>
    <row r="78" spans="1:21" x14ac:dyDescent="0.25">
      <c r="A78" s="1">
        <v>1526</v>
      </c>
      <c r="B78" s="3">
        <v>12.9838598901</v>
      </c>
      <c r="C78" s="3">
        <v>21.332360491100001</v>
      </c>
      <c r="D78" s="3">
        <v>19.231902594899999</v>
      </c>
      <c r="E78" s="3">
        <v>14.425828276300001</v>
      </c>
      <c r="F78" s="3">
        <v>16.8403568395</v>
      </c>
      <c r="G78" s="3">
        <v>23.482799908</v>
      </c>
      <c r="H78" s="3">
        <v>21.555665509000001</v>
      </c>
      <c r="I78" s="3">
        <v>22.6883988495</v>
      </c>
      <c r="J78" s="3">
        <v>22.371192333700002</v>
      </c>
      <c r="K78" s="3">
        <v>22.546602611499999</v>
      </c>
      <c r="L78">
        <v>47.847659999999998</v>
      </c>
      <c r="M78" s="3">
        <v>13.83652</v>
      </c>
      <c r="N78" s="3">
        <v>13.4699723148</v>
      </c>
      <c r="O78" s="3">
        <v>39.619809904999997</v>
      </c>
      <c r="P78" s="3">
        <v>28.640184578700001</v>
      </c>
      <c r="Q78" s="3"/>
      <c r="R78" s="20">
        <f t="shared" si="4"/>
        <v>15</v>
      </c>
      <c r="S78" s="3">
        <f t="shared" si="5"/>
        <v>22.724874273473333</v>
      </c>
      <c r="T78" s="3">
        <f t="shared" si="6"/>
        <v>9.749977582642062</v>
      </c>
      <c r="U78" s="3">
        <f t="shared" si="7"/>
        <v>0.42904429152433982</v>
      </c>
    </row>
    <row r="79" spans="1:21" x14ac:dyDescent="0.25">
      <c r="A79" s="1">
        <v>1527</v>
      </c>
      <c r="B79" s="3">
        <v>30.295673076900002</v>
      </c>
      <c r="C79" s="3">
        <v>22.597345774899999</v>
      </c>
      <c r="D79" s="3">
        <v>24.038530939299999</v>
      </c>
      <c r="E79" s="3">
        <v>17.512060106756099</v>
      </c>
      <c r="F79" s="3">
        <v>39.039014999999999</v>
      </c>
      <c r="G79" s="3">
        <v>27.643003112799999</v>
      </c>
      <c r="H79" s="3">
        <v>32.333498263599999</v>
      </c>
      <c r="I79" s="3">
        <v>24.966442953000001</v>
      </c>
      <c r="J79" s="3">
        <v>30.975497077499998</v>
      </c>
      <c r="K79" s="3">
        <v>46.1637941408</v>
      </c>
      <c r="L79">
        <v>127.5258</v>
      </c>
      <c r="M79" s="3">
        <v>17.183219999999999</v>
      </c>
      <c r="N79" s="3">
        <v>22.438979718599999</v>
      </c>
      <c r="O79" s="3">
        <v>61.630815407699998</v>
      </c>
      <c r="P79" s="3">
        <v>38.397833345999999</v>
      </c>
      <c r="Q79" s="3"/>
      <c r="R79" s="20">
        <f t="shared" si="4"/>
        <v>15</v>
      </c>
      <c r="S79" s="3">
        <f t="shared" si="5"/>
        <v>37.516100594523742</v>
      </c>
      <c r="T79" s="3">
        <f t="shared" si="6"/>
        <v>27.494170226234932</v>
      </c>
      <c r="U79" s="3">
        <f t="shared" si="7"/>
        <v>0.73286321847234515</v>
      </c>
    </row>
    <row r="80" spans="1:21" x14ac:dyDescent="0.25">
      <c r="A80" s="1">
        <v>1528</v>
      </c>
      <c r="B80" s="3">
        <v>31.1612637363</v>
      </c>
      <c r="C80" s="3">
        <v>22.289600100299999</v>
      </c>
      <c r="D80" s="3">
        <v>26.8957915658</v>
      </c>
      <c r="E80" s="3">
        <v>15.6279806327</v>
      </c>
      <c r="F80" s="3">
        <v>34.765149999999998</v>
      </c>
      <c r="G80" s="3">
        <v>33.212861948899999</v>
      </c>
      <c r="H80" s="3">
        <v>34.323723061999999</v>
      </c>
      <c r="I80" s="3">
        <v>27.4050733053</v>
      </c>
      <c r="J80" s="3">
        <v>41.300662770000002</v>
      </c>
      <c r="K80" s="3">
        <v>34.768716914300001</v>
      </c>
      <c r="L80">
        <v>181.78360000000001</v>
      </c>
      <c r="M80" s="3">
        <v>18.947099999999999</v>
      </c>
      <c r="N80" s="3">
        <v>26.4508115567</v>
      </c>
      <c r="O80" s="3">
        <v>114.457228614</v>
      </c>
      <c r="P80" s="3">
        <v>51.392598489599997</v>
      </c>
      <c r="Q80" s="3"/>
      <c r="R80" s="20">
        <f t="shared" si="4"/>
        <v>15</v>
      </c>
      <c r="S80" s="3">
        <f t="shared" si="5"/>
        <v>46.31881084639334</v>
      </c>
      <c r="T80" s="3">
        <f t="shared" si="6"/>
        <v>44.122419262922605</v>
      </c>
      <c r="U80" s="3">
        <f t="shared" si="7"/>
        <v>0.95258100233284038</v>
      </c>
    </row>
    <row r="81" spans="1:21" x14ac:dyDescent="0.25">
      <c r="A81" s="1">
        <v>1529</v>
      </c>
      <c r="B81" s="3">
        <v>52.801030219799998</v>
      </c>
      <c r="C81" s="3">
        <v>22.048464465199999</v>
      </c>
      <c r="D81" s="3">
        <v>26.982737342499998</v>
      </c>
      <c r="E81" s="3">
        <v>16.830132988999999</v>
      </c>
      <c r="F81" s="3">
        <v>27.3200225</v>
      </c>
      <c r="G81" s="3">
        <v>33.952071609299999</v>
      </c>
      <c r="H81" s="3">
        <v>26.529836904948201</v>
      </c>
      <c r="I81" s="3">
        <v>34.582944595900003</v>
      </c>
      <c r="J81" s="3">
        <v>48.184106565</v>
      </c>
      <c r="K81" s="3">
        <v>31.384314128900002</v>
      </c>
      <c r="L81">
        <v>163.4</v>
      </c>
      <c r="M81" s="3">
        <v>22.013559999999998</v>
      </c>
      <c r="N81" s="3">
        <v>42.5686869488</v>
      </c>
      <c r="O81" s="3">
        <v>41.8209104552</v>
      </c>
      <c r="P81" s="3">
        <v>44.953090465700001</v>
      </c>
      <c r="Q81" s="3"/>
      <c r="R81" s="20">
        <f t="shared" si="4"/>
        <v>15</v>
      </c>
      <c r="S81" s="3">
        <f t="shared" si="5"/>
        <v>42.358127279349873</v>
      </c>
      <c r="T81" s="3">
        <f t="shared" si="6"/>
        <v>35.095667308189263</v>
      </c>
      <c r="U81" s="3">
        <f t="shared" si="7"/>
        <v>0.82854624513343034</v>
      </c>
    </row>
    <row r="82" spans="1:21" x14ac:dyDescent="0.25">
      <c r="A82" s="1">
        <v>1530</v>
      </c>
      <c r="B82" s="3">
        <v>36.3548076923</v>
      </c>
      <c r="C82" s="3">
        <v>42.660715390100002</v>
      </c>
      <c r="D82" s="3">
        <v>23.8456522876</v>
      </c>
      <c r="E82" s="3">
        <v>18.032285345399998</v>
      </c>
      <c r="F82" s="3">
        <v>26.135359999999999</v>
      </c>
      <c r="G82" s="3">
        <v>33.797353308300004</v>
      </c>
      <c r="H82" s="3">
        <v>24.556965903877</v>
      </c>
      <c r="I82" s="3">
        <v>34.844207397399998</v>
      </c>
      <c r="J82" s="3">
        <v>41.300662770000002</v>
      </c>
      <c r="K82" s="3">
        <v>24.617549814299998</v>
      </c>
      <c r="L82">
        <v>102.7557</v>
      </c>
      <c r="M82" s="3">
        <v>35.929259999999999</v>
      </c>
      <c r="N82" s="3">
        <v>33.8301364736</v>
      </c>
      <c r="O82" s="3">
        <v>88.044022010999996</v>
      </c>
      <c r="P82" s="3">
        <v>41.164236733199999</v>
      </c>
      <c r="Q82" s="3"/>
      <c r="R82" s="20">
        <f t="shared" si="4"/>
        <v>15</v>
      </c>
      <c r="S82" s="3">
        <f t="shared" si="5"/>
        <v>40.524594341805134</v>
      </c>
      <c r="T82" s="3">
        <f t="shared" si="6"/>
        <v>23.598371414773471</v>
      </c>
      <c r="U82" s="3">
        <f t="shared" si="7"/>
        <v>0.58232221193216027</v>
      </c>
    </row>
    <row r="83" spans="1:21" x14ac:dyDescent="0.25">
      <c r="A83" s="1">
        <v>1531</v>
      </c>
      <c r="B83" s="3">
        <v>73.575206043999998</v>
      </c>
      <c r="C83" s="3">
        <v>41.708188690699998</v>
      </c>
      <c r="D83" s="3">
        <v>27.6609566536</v>
      </c>
      <c r="E83" s="3">
        <v>26.447351839900001</v>
      </c>
      <c r="F83" s="3">
        <v>31.262189378399999</v>
      </c>
      <c r="G83" s="3">
        <v>34.560144078093899</v>
      </c>
      <c r="H83" s="3">
        <v>25.812613037833302</v>
      </c>
      <c r="I83" s="3">
        <v>42.150250884000002</v>
      </c>
      <c r="J83" s="3">
        <v>63.671855103699997</v>
      </c>
      <c r="K83" s="3">
        <v>36.7426116631</v>
      </c>
      <c r="L83">
        <v>94.138030000000001</v>
      </c>
      <c r="M83" s="3">
        <v>38.875810000000001</v>
      </c>
      <c r="N83" s="3">
        <v>55.751763903499999</v>
      </c>
      <c r="O83" s="3">
        <v>59.781644137674697</v>
      </c>
      <c r="P83" s="3">
        <v>38.235784612000003</v>
      </c>
      <c r="Q83" s="3"/>
      <c r="R83" s="20">
        <f t="shared" si="4"/>
        <v>15</v>
      </c>
      <c r="S83" s="3">
        <f t="shared" si="5"/>
        <v>46.024960001766786</v>
      </c>
      <c r="T83" s="3">
        <f t="shared" si="6"/>
        <v>19.601721401562077</v>
      </c>
      <c r="U83" s="3">
        <f t="shared" si="7"/>
        <v>0.42589328487867484</v>
      </c>
    </row>
    <row r="84" spans="1:21" x14ac:dyDescent="0.25">
      <c r="A84" s="1">
        <v>1532</v>
      </c>
      <c r="B84" s="3">
        <v>57.994574175799997</v>
      </c>
      <c r="C84" s="3">
        <v>47.9306870092</v>
      </c>
      <c r="D84" s="3">
        <v>26.620419099199999</v>
      </c>
      <c r="E84" s="3">
        <v>14.425828276300001</v>
      </c>
      <c r="F84" s="3">
        <v>24.719795000000001</v>
      </c>
      <c r="G84" s="3">
        <v>32.232979375900001</v>
      </c>
      <c r="H84" s="3">
        <v>31.537408344199999</v>
      </c>
      <c r="I84" s="3">
        <v>26.860325164100001</v>
      </c>
      <c r="J84" s="3">
        <v>43.021523718700003</v>
      </c>
      <c r="K84" s="3">
        <v>24.495074442100002</v>
      </c>
      <c r="L84">
        <v>35.497340000000001</v>
      </c>
      <c r="M84" s="3">
        <v>28.64359</v>
      </c>
      <c r="N84" s="3">
        <v>46.354765061000002</v>
      </c>
      <c r="O84" s="3">
        <v>47.728292515600003</v>
      </c>
      <c r="P84" s="3">
        <v>41.087070669399999</v>
      </c>
      <c r="Q84" s="3"/>
      <c r="R84" s="20">
        <f t="shared" si="4"/>
        <v>15</v>
      </c>
      <c r="S84" s="3">
        <f t="shared" si="5"/>
        <v>35.276644856766673</v>
      </c>
      <c r="T84" s="3">
        <f t="shared" si="6"/>
        <v>11.720690052141098</v>
      </c>
      <c r="U84" s="3">
        <f t="shared" si="7"/>
        <v>0.33225070297162534</v>
      </c>
    </row>
    <row r="85" spans="1:21" x14ac:dyDescent="0.25">
      <c r="A85" s="1">
        <v>1533</v>
      </c>
      <c r="B85" s="3">
        <v>28.564491758199999</v>
      </c>
      <c r="C85" s="3">
        <v>52.199205477900001</v>
      </c>
      <c r="D85" s="3">
        <v>20.030347921600001</v>
      </c>
      <c r="E85" s="3">
        <v>12.021523563600001</v>
      </c>
      <c r="F85" s="3">
        <v>23.793802500000002</v>
      </c>
      <c r="G85" s="3">
        <v>22.348199033899999</v>
      </c>
      <c r="H85" s="3">
        <v>25.811684693299998</v>
      </c>
      <c r="I85" s="3">
        <v>28.563590403399999</v>
      </c>
      <c r="J85" s="3">
        <v>32.696358026200002</v>
      </c>
      <c r="K85" s="3">
        <v>21.4331901368</v>
      </c>
      <c r="L85">
        <v>40.86206</v>
      </c>
      <c r="M85" s="3">
        <v>34.348210000000002</v>
      </c>
      <c r="N85" s="3">
        <v>25.237385279800002</v>
      </c>
      <c r="O85" s="3">
        <v>35.784303536757101</v>
      </c>
      <c r="P85" s="3">
        <v>28.551443605300001</v>
      </c>
      <c r="Q85" s="3"/>
      <c r="R85" s="20">
        <f t="shared" si="4"/>
        <v>15</v>
      </c>
      <c r="S85" s="3">
        <f t="shared" si="5"/>
        <v>28.816386395783805</v>
      </c>
      <c r="T85" s="3">
        <f t="shared" si="6"/>
        <v>9.5951397979963726</v>
      </c>
      <c r="U85" s="3">
        <f t="shared" si="7"/>
        <v>0.33297512277251601</v>
      </c>
    </row>
    <row r="86" spans="1:21" x14ac:dyDescent="0.25">
      <c r="A86" s="1">
        <v>1534</v>
      </c>
      <c r="B86" s="3">
        <v>26.833310439600002</v>
      </c>
      <c r="C86" s="3">
        <v>41.111138954799998</v>
      </c>
      <c r="D86" s="3">
        <v>17.9492728128</v>
      </c>
      <c r="E86" s="3">
        <v>12.021523563600001</v>
      </c>
      <c r="F86" s="3">
        <v>19.397545000000001</v>
      </c>
      <c r="G86" s="3">
        <v>23.035835927299999</v>
      </c>
      <c r="H86" s="3">
        <v>17.908333209199998</v>
      </c>
      <c r="I86" s="3">
        <v>25.312706116499999</v>
      </c>
      <c r="J86" s="3">
        <v>23.661838045300001</v>
      </c>
      <c r="K86" s="3">
        <v>21.773049494399999</v>
      </c>
      <c r="L86">
        <v>28.197870000000002</v>
      </c>
      <c r="M86" s="3">
        <v>42.705919999999999</v>
      </c>
      <c r="N86" s="3">
        <v>20.444821806</v>
      </c>
      <c r="O86" s="3">
        <v>26.250560883599999</v>
      </c>
      <c r="P86" s="3">
        <v>28.447269419200001</v>
      </c>
      <c r="Q86" s="3"/>
      <c r="R86" s="20">
        <f t="shared" si="4"/>
        <v>15</v>
      </c>
      <c r="S86" s="3">
        <f t="shared" si="5"/>
        <v>25.003399711486665</v>
      </c>
      <c r="T86" s="3">
        <f t="shared" si="6"/>
        <v>8.1803130490763216</v>
      </c>
      <c r="U86" s="3">
        <f t="shared" si="7"/>
        <v>0.32716803088654589</v>
      </c>
    </row>
    <row r="87" spans="1:21" x14ac:dyDescent="0.25">
      <c r="A87" s="1">
        <v>1535</v>
      </c>
      <c r="B87" s="3">
        <v>29.430082417600001</v>
      </c>
      <c r="C87" s="3">
        <v>29.8189895605</v>
      </c>
      <c r="D87" s="3">
        <v>28.267936893600002</v>
      </c>
      <c r="E87" s="3">
        <v>18.032285345399998</v>
      </c>
      <c r="F87" s="3">
        <v>31.82525</v>
      </c>
      <c r="G87" s="3">
        <v>34.209935444300001</v>
      </c>
      <c r="H87" s="3">
        <v>29.584131000599999</v>
      </c>
      <c r="I87" s="3">
        <v>31.472187326699999</v>
      </c>
      <c r="J87" s="3">
        <v>22.944812649999999</v>
      </c>
      <c r="K87" s="3">
        <v>38.102836615299999</v>
      </c>
      <c r="L87">
        <v>33.699449999999999</v>
      </c>
      <c r="M87" s="3">
        <v>27.857579999999999</v>
      </c>
      <c r="N87" s="3">
        <v>23.657109198099999</v>
      </c>
      <c r="O87" s="3">
        <v>28.934105104055799</v>
      </c>
      <c r="P87" s="3">
        <v>25.296083143400001</v>
      </c>
      <c r="Q87" s="3"/>
      <c r="R87" s="20">
        <f t="shared" si="4"/>
        <v>15</v>
      </c>
      <c r="S87" s="3">
        <f t="shared" si="5"/>
        <v>28.875518313303715</v>
      </c>
      <c r="T87" s="3">
        <f t="shared" si="6"/>
        <v>4.987234067772448</v>
      </c>
      <c r="U87" s="3">
        <f t="shared" si="7"/>
        <v>0.17271496267738673</v>
      </c>
    </row>
    <row r="88" spans="1:21" x14ac:dyDescent="0.25">
      <c r="A88" s="1">
        <v>1536</v>
      </c>
      <c r="B88" s="3">
        <v>42.413942307699998</v>
      </c>
      <c r="C88" s="3">
        <v>24.3360596389</v>
      </c>
      <c r="D88" s="3">
        <v>34.5502468476</v>
      </c>
      <c r="E88" s="3">
        <v>21.638742414399999</v>
      </c>
      <c r="F88" s="3">
        <v>30.929655</v>
      </c>
      <c r="G88" s="3">
        <v>45.555944184600001</v>
      </c>
      <c r="H88" s="3">
        <v>22.943350904799999</v>
      </c>
      <c r="I88" s="3">
        <v>41.026244193799897</v>
      </c>
      <c r="J88" s="3">
        <v>19.7899009106</v>
      </c>
      <c r="K88" s="3">
        <v>26.800507103400001</v>
      </c>
      <c r="L88">
        <v>28.670809999999999</v>
      </c>
      <c r="M88" s="3">
        <v>17.43364</v>
      </c>
      <c r="N88" s="3">
        <v>33.863058891999998</v>
      </c>
      <c r="O88" s="3">
        <v>28.9177756353949</v>
      </c>
      <c r="P88" s="3">
        <v>37.111655611300002</v>
      </c>
      <c r="Q88" s="3"/>
      <c r="R88" s="20">
        <f t="shared" si="4"/>
        <v>15</v>
      </c>
      <c r="S88" s="3">
        <f t="shared" si="5"/>
        <v>30.398768909632995</v>
      </c>
      <c r="T88" s="3">
        <f t="shared" si="6"/>
        <v>8.5751944233127606</v>
      </c>
      <c r="U88" s="3">
        <f t="shared" si="7"/>
        <v>0.2820901875600425</v>
      </c>
    </row>
    <row r="89" spans="1:21" x14ac:dyDescent="0.25">
      <c r="A89" s="1">
        <v>1537</v>
      </c>
      <c r="B89" s="3">
        <v>36.841012018368701</v>
      </c>
      <c r="C89" s="3">
        <v>24.859415760099999</v>
      </c>
      <c r="D89" s="3">
        <v>26.6490677285</v>
      </c>
      <c r="E89" s="3">
        <v>16.793543314600001</v>
      </c>
      <c r="F89" s="3">
        <v>17.304007500000001</v>
      </c>
      <c r="G89" s="3">
        <v>26.920984374700001</v>
      </c>
      <c r="H89" s="3">
        <v>18.0716310804</v>
      </c>
      <c r="I89" s="3">
        <v>43.337195681200001</v>
      </c>
      <c r="J89" s="3">
        <v>18.929470436199999</v>
      </c>
      <c r="K89" s="3">
        <v>20.6066361287</v>
      </c>
      <c r="L89">
        <v>34.721629999999998</v>
      </c>
      <c r="M89" s="3">
        <v>20.203520000000001</v>
      </c>
      <c r="N89" s="3">
        <v>26.4131859357</v>
      </c>
      <c r="O89" s="3">
        <v>26.2008439122</v>
      </c>
      <c r="P89" s="3">
        <v>36.775969476199897</v>
      </c>
      <c r="Q89" s="3"/>
      <c r="R89" s="20">
        <f t="shared" si="4"/>
        <v>15</v>
      </c>
      <c r="S89" s="3">
        <f t="shared" si="5"/>
        <v>26.308540889791242</v>
      </c>
      <c r="T89" s="3">
        <f t="shared" si="6"/>
        <v>8.2269847038510129</v>
      </c>
      <c r="U89" s="3">
        <f t="shared" si="7"/>
        <v>0.31271155395179706</v>
      </c>
    </row>
    <row r="90" spans="1:21" x14ac:dyDescent="0.25">
      <c r="A90" s="1">
        <v>1538</v>
      </c>
      <c r="B90" s="3">
        <v>38.085989011000002</v>
      </c>
      <c r="C90" s="3">
        <v>24.911751372200001</v>
      </c>
      <c r="D90" s="3">
        <v>27.8119361384</v>
      </c>
      <c r="E90" s="3">
        <v>22.839218907799999</v>
      </c>
      <c r="F90" s="3">
        <v>13.381360000000001</v>
      </c>
      <c r="G90" s="3">
        <v>36.530709959299998</v>
      </c>
      <c r="H90" s="3">
        <v>20.575531772200002</v>
      </c>
      <c r="I90" s="3">
        <v>52.130249877399997</v>
      </c>
      <c r="J90" s="3">
        <v>25.812914231200001</v>
      </c>
      <c r="K90" s="3">
        <v>19.241932490699998</v>
      </c>
      <c r="L90">
        <v>47.051400000000001</v>
      </c>
      <c r="M90" s="3">
        <v>24.287179999999999</v>
      </c>
      <c r="N90" s="3">
        <v>27.9370235859</v>
      </c>
      <c r="O90" s="3">
        <v>26.6652976184001</v>
      </c>
      <c r="P90" s="3">
        <v>29.979387549199998</v>
      </c>
      <c r="Q90" s="3"/>
      <c r="R90" s="20">
        <f t="shared" si="4"/>
        <v>15</v>
      </c>
      <c r="S90" s="3">
        <f t="shared" si="5"/>
        <v>29.149458834246673</v>
      </c>
      <c r="T90" s="3">
        <f t="shared" si="6"/>
        <v>10.371373105218453</v>
      </c>
      <c r="U90" s="3">
        <f t="shared" si="7"/>
        <v>0.35579985083748766</v>
      </c>
    </row>
    <row r="91" spans="1:21" x14ac:dyDescent="0.25">
      <c r="A91" s="1">
        <v>1539</v>
      </c>
      <c r="B91" s="3">
        <v>53.666620879100002</v>
      </c>
      <c r="C91" s="3">
        <v>29.726627687899999</v>
      </c>
      <c r="D91" s="3">
        <v>29.9438615567</v>
      </c>
      <c r="E91" s="3">
        <v>21.495735442699999</v>
      </c>
      <c r="F91" s="3">
        <v>15.592700000000001</v>
      </c>
      <c r="G91" s="3">
        <v>36.307227969000003</v>
      </c>
      <c r="H91" s="3">
        <v>23.6781913252</v>
      </c>
      <c r="I91" s="3">
        <v>52.130249877399997</v>
      </c>
      <c r="J91" s="3">
        <v>32.696358026200002</v>
      </c>
      <c r="K91" s="3">
        <v>22.004388145299998</v>
      </c>
      <c r="L91">
        <v>63.242640000000002</v>
      </c>
      <c r="M91" s="3">
        <v>26.578779999999998</v>
      </c>
      <c r="N91" s="3">
        <v>39.464573217000002</v>
      </c>
      <c r="O91" s="3">
        <v>34.063264584599999</v>
      </c>
      <c r="P91" s="3">
        <v>39.143731772099997</v>
      </c>
      <c r="Q91" s="3"/>
      <c r="R91" s="20">
        <f t="shared" si="4"/>
        <v>15</v>
      </c>
      <c r="S91" s="3">
        <f t="shared" si="5"/>
        <v>34.648996698879998</v>
      </c>
      <c r="T91" s="3">
        <f t="shared" si="6"/>
        <v>13.263942915522511</v>
      </c>
      <c r="U91" s="3">
        <f t="shared" si="7"/>
        <v>0.38280885968485368</v>
      </c>
    </row>
    <row r="92" spans="1:21" x14ac:dyDescent="0.25">
      <c r="A92" s="1">
        <v>1540</v>
      </c>
      <c r="B92" s="3">
        <v>31.1612637363</v>
      </c>
      <c r="C92" s="3">
        <v>33.7564698216</v>
      </c>
      <c r="D92" s="3">
        <v>29.071710249199999</v>
      </c>
      <c r="E92" s="3">
        <v>18.808768512299999</v>
      </c>
      <c r="F92" s="3">
        <v>16.213564999999999</v>
      </c>
      <c r="G92" s="3">
        <v>32.490843210900003</v>
      </c>
      <c r="H92" s="3">
        <v>21.1742906333</v>
      </c>
      <c r="I92" s="3">
        <v>44.593346280600002</v>
      </c>
      <c r="J92" s="3">
        <v>25.239293915000001</v>
      </c>
      <c r="K92" s="3">
        <v>21.773049494399999</v>
      </c>
      <c r="L92">
        <v>50.009630000000001</v>
      </c>
      <c r="M92" s="3">
        <v>29.93957</v>
      </c>
      <c r="N92" s="3">
        <v>25.510171031900001</v>
      </c>
      <c r="O92" s="3">
        <v>36.666502460700002</v>
      </c>
      <c r="P92" s="3">
        <v>37.769693548500001</v>
      </c>
      <c r="Q92" s="3"/>
      <c r="R92" s="20">
        <f t="shared" si="4"/>
        <v>15</v>
      </c>
      <c r="S92" s="3">
        <f t="shared" si="5"/>
        <v>30.278544526313336</v>
      </c>
      <c r="T92" s="3">
        <f t="shared" si="6"/>
        <v>9.4235082460719592</v>
      </c>
      <c r="U92" s="3">
        <f t="shared" si="7"/>
        <v>0.3112272532744278</v>
      </c>
    </row>
    <row r="93" spans="1:21" x14ac:dyDescent="0.25">
      <c r="A93" s="1">
        <v>1541</v>
      </c>
      <c r="B93" s="3">
        <v>30.295673076900002</v>
      </c>
      <c r="C93" s="3">
        <v>28.261230548299999</v>
      </c>
      <c r="D93" s="3">
        <v>28.393370343400001</v>
      </c>
      <c r="E93" s="3">
        <v>18.137026779799999</v>
      </c>
      <c r="F93" s="3">
        <v>22.2871475</v>
      </c>
      <c r="G93" s="3">
        <v>33.797353308300004</v>
      </c>
      <c r="H93" s="3">
        <v>22.507889914900002</v>
      </c>
      <c r="I93" s="3">
        <v>38.940668583099999</v>
      </c>
      <c r="J93" s="3">
        <v>29.828256445000001</v>
      </c>
      <c r="K93" s="3">
        <v>27.5565157664</v>
      </c>
      <c r="L93">
        <v>38.73142</v>
      </c>
      <c r="M93" s="3">
        <v>28.333770000000001</v>
      </c>
      <c r="N93" s="3">
        <v>26.159212994000001</v>
      </c>
      <c r="O93" s="3">
        <v>38.354079140499998</v>
      </c>
      <c r="P93" s="3">
        <v>37.033601643099999</v>
      </c>
      <c r="Q93" s="3"/>
      <c r="R93" s="20">
        <f t="shared" si="4"/>
        <v>15</v>
      </c>
      <c r="S93" s="3">
        <f t="shared" si="5"/>
        <v>29.907814402913338</v>
      </c>
      <c r="T93" s="3">
        <f t="shared" si="6"/>
        <v>6.4103592468102173</v>
      </c>
      <c r="U93" s="3">
        <f t="shared" si="7"/>
        <v>0.21433726852958471</v>
      </c>
    </row>
    <row r="94" spans="1:21" x14ac:dyDescent="0.25">
      <c r="A94" s="1">
        <v>1542</v>
      </c>
      <c r="B94" s="3">
        <v>35.489217033000003</v>
      </c>
      <c r="C94" s="3">
        <v>28.784586669599999</v>
      </c>
      <c r="D94" s="3">
        <v>28.780993146699998</v>
      </c>
      <c r="E94" s="3">
        <v>18.137026779799999</v>
      </c>
      <c r="F94" s="3">
        <v>21.782487499999998</v>
      </c>
      <c r="G94" s="3">
        <v>31.2187149582</v>
      </c>
      <c r="H94" s="3">
        <v>20.847694890900001</v>
      </c>
      <c r="I94" s="3">
        <v>57.7829275749</v>
      </c>
      <c r="J94" s="3">
        <v>24.0920532825</v>
      </c>
      <c r="K94" s="3">
        <v>29.608873102299999</v>
      </c>
      <c r="L94">
        <v>36.592469999999999</v>
      </c>
      <c r="M94" s="3">
        <v>18.157730000000001</v>
      </c>
      <c r="N94" s="3">
        <v>31.271594246199999</v>
      </c>
      <c r="O94" s="3">
        <v>39.635107663299998</v>
      </c>
      <c r="P94" s="3">
        <v>41.274308898400001</v>
      </c>
      <c r="Q94" s="3"/>
      <c r="R94" s="20">
        <f t="shared" si="4"/>
        <v>15</v>
      </c>
      <c r="S94" s="3">
        <f t="shared" si="5"/>
        <v>30.897052383053332</v>
      </c>
      <c r="T94" s="3">
        <f t="shared" si="6"/>
        <v>10.442844296483431</v>
      </c>
      <c r="U94" s="3">
        <f t="shared" si="7"/>
        <v>0.3379883675314998</v>
      </c>
    </row>
    <row r="95" spans="1:21" x14ac:dyDescent="0.25">
      <c r="A95" s="1">
        <v>1543</v>
      </c>
      <c r="B95" s="3">
        <v>41.548351648400001</v>
      </c>
      <c r="C95" s="3">
        <v>31.5837092969</v>
      </c>
      <c r="D95" s="3">
        <v>30.732688731</v>
      </c>
      <c r="E95" s="3">
        <v>22.839218907799999</v>
      </c>
      <c r="F95" s="3">
        <v>22.118762499999999</v>
      </c>
      <c r="G95" s="3">
        <v>41.533268358500003</v>
      </c>
      <c r="H95" s="3">
        <v>20.185814414599999</v>
      </c>
      <c r="I95" s="3">
        <v>56.013364734</v>
      </c>
      <c r="J95" s="3">
        <v>23.231622808099999</v>
      </c>
      <c r="K95" s="3">
        <v>30.580537648</v>
      </c>
      <c r="L95">
        <v>44.739260000000002</v>
      </c>
      <c r="M95" s="3">
        <v>26.7575</v>
      </c>
      <c r="N95" s="3">
        <v>31.3609550961</v>
      </c>
      <c r="O95" s="3">
        <v>40.752817345899999</v>
      </c>
      <c r="P95" s="3">
        <v>41.515583467399999</v>
      </c>
      <c r="Q95" s="3"/>
      <c r="R95" s="20">
        <f t="shared" si="4"/>
        <v>15</v>
      </c>
      <c r="S95" s="3">
        <f t="shared" si="5"/>
        <v>33.699563663779998</v>
      </c>
      <c r="T95" s="3">
        <f t="shared" si="6"/>
        <v>10.262691323032351</v>
      </c>
      <c r="U95" s="3">
        <f t="shared" si="7"/>
        <v>0.30453484280755255</v>
      </c>
    </row>
    <row r="96" spans="1:21" x14ac:dyDescent="0.25">
      <c r="A96" s="1">
        <v>1544</v>
      </c>
      <c r="B96" s="3">
        <v>58.860164835200003</v>
      </c>
      <c r="C96" s="3">
        <v>34.541504003500002</v>
      </c>
      <c r="D96" s="3">
        <v>38.138840049400002</v>
      </c>
      <c r="E96" s="3">
        <v>29.953824557800001</v>
      </c>
      <c r="F96" s="3">
        <v>22.668939999999999</v>
      </c>
      <c r="G96" s="3">
        <v>42.805396611200003</v>
      </c>
      <c r="H96" s="3">
        <v>26.565786846200002</v>
      </c>
      <c r="I96" s="3">
        <v>56.013364734</v>
      </c>
      <c r="J96" s="3">
        <v>24.0920532825</v>
      </c>
      <c r="K96" s="3">
        <v>30.550654873100001</v>
      </c>
      <c r="L96">
        <v>55.166919999999998</v>
      </c>
      <c r="M96" s="3">
        <v>28.730029999999999</v>
      </c>
      <c r="N96" s="3">
        <v>40.033660734500003</v>
      </c>
      <c r="O96" s="3">
        <v>41.824429926599997</v>
      </c>
      <c r="P96" s="3">
        <v>40.533580972400003</v>
      </c>
      <c r="Q96" s="3"/>
      <c r="R96" s="20">
        <f t="shared" si="4"/>
        <v>15</v>
      </c>
      <c r="S96" s="3">
        <f t="shared" si="5"/>
        <v>38.031943428426672</v>
      </c>
      <c r="T96" s="3">
        <f t="shared" si="6"/>
        <v>11.588013024461951</v>
      </c>
      <c r="U96" s="3">
        <f t="shared" si="7"/>
        <v>0.30469158238704636</v>
      </c>
    </row>
    <row r="97" spans="1:21" x14ac:dyDescent="0.25">
      <c r="A97" s="1">
        <v>1545</v>
      </c>
      <c r="B97" s="3">
        <v>45.876304945100003</v>
      </c>
      <c r="C97" s="3">
        <v>35.4486546137</v>
      </c>
      <c r="D97" s="3">
        <v>47.438704987500003</v>
      </c>
      <c r="E97" s="3">
        <v>29.953824557800001</v>
      </c>
      <c r="F97" s="3">
        <v>27.470487500000001</v>
      </c>
      <c r="G97" s="3">
        <v>64.895731810100003</v>
      </c>
      <c r="H97" s="3">
        <v>39.953269981299897</v>
      </c>
      <c r="I97" s="3">
        <v>70.016705917500005</v>
      </c>
      <c r="J97" s="3">
        <v>38.719371346899997</v>
      </c>
      <c r="K97" s="3">
        <v>40.638332594799998</v>
      </c>
      <c r="L97">
        <v>53.91977</v>
      </c>
      <c r="M97" s="3">
        <v>29.521319999999999</v>
      </c>
      <c r="N97" s="3">
        <v>42.780331066899997</v>
      </c>
      <c r="O97" s="3">
        <v>42.919950092000001</v>
      </c>
      <c r="P97" s="3">
        <v>48.081349986699998</v>
      </c>
      <c r="Q97" s="3"/>
      <c r="R97" s="20">
        <f t="shared" si="4"/>
        <v>15</v>
      </c>
      <c r="S97" s="3">
        <f t="shared" si="5"/>
        <v>43.842273960019988</v>
      </c>
      <c r="T97" s="3">
        <f t="shared" si="6"/>
        <v>12.115590251806392</v>
      </c>
      <c r="U97" s="3">
        <f t="shared" si="7"/>
        <v>0.27634493281198563</v>
      </c>
    </row>
    <row r="98" spans="1:21" x14ac:dyDescent="0.25">
      <c r="A98" s="1">
        <v>1546</v>
      </c>
      <c r="B98" s="3">
        <v>35.489217033000003</v>
      </c>
      <c r="C98" s="3">
        <v>30.529107073799999</v>
      </c>
      <c r="D98" s="3">
        <v>33.723752654499897</v>
      </c>
      <c r="E98" s="3">
        <v>18.232762774299999</v>
      </c>
      <c r="F98" s="3">
        <v>29.052700000000002</v>
      </c>
      <c r="G98" s="3">
        <v>31.756321983900001</v>
      </c>
      <c r="H98" s="3">
        <v>8.9096642567999904</v>
      </c>
      <c r="I98" s="3">
        <v>50.533796444799897</v>
      </c>
      <c r="J98" s="3">
        <v>23.466285664800001</v>
      </c>
      <c r="K98" s="3">
        <v>11.324192465099999</v>
      </c>
      <c r="L98">
        <v>50.61853</v>
      </c>
      <c r="M98" s="3">
        <v>32.148299999999999</v>
      </c>
      <c r="N98" s="3">
        <v>49.819742703199999</v>
      </c>
      <c r="O98" s="3">
        <v>44.113721194999897</v>
      </c>
      <c r="P98" s="3">
        <v>53.615323486699999</v>
      </c>
      <c r="Q98" s="3"/>
      <c r="R98" s="20">
        <f t="shared" si="4"/>
        <v>15</v>
      </c>
      <c r="S98" s="3">
        <f t="shared" si="5"/>
        <v>33.555561182393312</v>
      </c>
      <c r="T98" s="3">
        <f t="shared" si="6"/>
        <v>14.228877951896036</v>
      </c>
      <c r="U98" s="3">
        <f t="shared" si="7"/>
        <v>0.4240393380564878</v>
      </c>
    </row>
    <row r="99" spans="1:21" x14ac:dyDescent="0.25">
      <c r="A99" s="1">
        <v>1547</v>
      </c>
      <c r="B99" s="3">
        <v>32.892445054900001</v>
      </c>
      <c r="C99" s="3">
        <v>30.773339930399999</v>
      </c>
      <c r="D99" s="3">
        <v>19.726986232400002</v>
      </c>
      <c r="E99" s="3">
        <v>13.674572080700001</v>
      </c>
      <c r="F99" s="3">
        <v>3.7476461908199998</v>
      </c>
      <c r="G99" s="3">
        <v>17.034641221699999</v>
      </c>
      <c r="H99" s="3">
        <v>6.1328648702699997</v>
      </c>
      <c r="I99" s="3">
        <v>37.139296182300001</v>
      </c>
      <c r="J99" s="3">
        <v>22.814444396300001</v>
      </c>
      <c r="K99" s="3">
        <v>5.60692803282</v>
      </c>
      <c r="L99">
        <v>44.479030000000002</v>
      </c>
      <c r="M99" s="3">
        <v>26.293150000000001</v>
      </c>
      <c r="N99" s="3">
        <v>25.200614786500001</v>
      </c>
      <c r="O99" s="3">
        <v>45.544175448799997</v>
      </c>
      <c r="P99" s="3">
        <v>31.249507951599998</v>
      </c>
      <c r="Q99" s="3"/>
      <c r="R99" s="20">
        <f t="shared" si="4"/>
        <v>15</v>
      </c>
      <c r="S99" s="3">
        <f t="shared" si="5"/>
        <v>24.153976158634002</v>
      </c>
      <c r="T99" s="3">
        <f t="shared" si="6"/>
        <v>13.316287163069658</v>
      </c>
      <c r="U99" s="3">
        <f t="shared" si="7"/>
        <v>0.55130828463245218</v>
      </c>
    </row>
    <row r="100" spans="1:21" x14ac:dyDescent="0.25">
      <c r="A100" s="1">
        <v>1548</v>
      </c>
      <c r="B100" s="3">
        <v>34.623626373599997</v>
      </c>
      <c r="C100" s="3">
        <v>27.871660995100001</v>
      </c>
      <c r="D100" s="3">
        <v>20.666366529200001</v>
      </c>
      <c r="E100" s="3">
        <v>18.232762774299999</v>
      </c>
      <c r="F100" s="3">
        <v>6.2044560000000004</v>
      </c>
      <c r="G100" s="3">
        <v>28.380649962</v>
      </c>
      <c r="H100" s="3">
        <v>8.5786550584099999</v>
      </c>
      <c r="I100" s="3">
        <v>47.489591839699997</v>
      </c>
      <c r="J100" s="3">
        <v>28.159542797699999</v>
      </c>
      <c r="K100" s="3">
        <v>7.9529315298599998</v>
      </c>
      <c r="L100">
        <v>51.786290000000001</v>
      </c>
      <c r="M100" s="3">
        <v>25.776289999999999</v>
      </c>
      <c r="N100" s="3">
        <v>26.838184427400002</v>
      </c>
      <c r="O100" s="3">
        <v>51.486348593499997</v>
      </c>
      <c r="P100" s="3">
        <v>24.213116144699999</v>
      </c>
      <c r="Q100" s="3"/>
      <c r="R100" s="20">
        <f t="shared" si="4"/>
        <v>15</v>
      </c>
      <c r="S100" s="3">
        <f t="shared" si="5"/>
        <v>27.217364868364665</v>
      </c>
      <c r="T100" s="3">
        <f t="shared" si="6"/>
        <v>14.530872201886465</v>
      </c>
      <c r="U100" s="3">
        <f t="shared" si="7"/>
        <v>0.53388240456650582</v>
      </c>
    </row>
    <row r="101" spans="1:21" x14ac:dyDescent="0.25">
      <c r="A101" s="1">
        <v>1549</v>
      </c>
      <c r="B101" s="3">
        <v>40.002295446243998</v>
      </c>
      <c r="C101" s="3">
        <v>26.481819735999998</v>
      </c>
      <c r="D101" s="3">
        <v>31.187425853200001</v>
      </c>
      <c r="E101" s="3">
        <v>22.1397833688</v>
      </c>
      <c r="F101" s="3">
        <v>11.2103915</v>
      </c>
      <c r="G101" s="3">
        <v>28.5681872965</v>
      </c>
      <c r="H101" s="3">
        <v>13.8472181329</v>
      </c>
      <c r="I101" s="3">
        <v>60.884092102099999</v>
      </c>
      <c r="J101" s="3">
        <v>34.417218974999997</v>
      </c>
      <c r="K101" s="3">
        <v>15.7377995895</v>
      </c>
      <c r="L101">
        <v>66.116510000000005</v>
      </c>
      <c r="M101" s="3">
        <v>30.477609999999999</v>
      </c>
      <c r="N101" s="3">
        <v>31.297675642600002</v>
      </c>
      <c r="O101" s="3">
        <v>50.477362977399999</v>
      </c>
      <c r="P101" s="3">
        <v>27.598512540800002</v>
      </c>
      <c r="Q101" s="3"/>
      <c r="R101" s="20">
        <f t="shared" si="4"/>
        <v>15</v>
      </c>
      <c r="S101" s="3">
        <f t="shared" si="5"/>
        <v>32.69626021073627</v>
      </c>
      <c r="T101" s="3">
        <f t="shared" si="6"/>
        <v>16.01502481172275</v>
      </c>
      <c r="U101" s="3">
        <f t="shared" si="7"/>
        <v>0.48981212861965157</v>
      </c>
    </row>
    <row r="102" spans="1:21" x14ac:dyDescent="0.25">
      <c r="A102" s="1">
        <v>1550</v>
      </c>
      <c r="B102" s="3">
        <v>43.128960402183402</v>
      </c>
      <c r="C102" s="3">
        <v>36.2863212735</v>
      </c>
      <c r="D102" s="3">
        <v>34.381318862299999</v>
      </c>
      <c r="E102" s="3">
        <v>16.9304225761</v>
      </c>
      <c r="F102" s="3">
        <v>12.60155</v>
      </c>
      <c r="G102" s="3">
        <v>29.381308729899999</v>
      </c>
      <c r="H102" s="3">
        <v>14.518431229600001</v>
      </c>
      <c r="I102" s="3">
        <v>56.622205655000002</v>
      </c>
      <c r="J102" s="3">
        <v>27.3313209507</v>
      </c>
      <c r="K102" s="3">
        <v>18.6681664959</v>
      </c>
      <c r="L102">
        <v>55.003480000000003</v>
      </c>
      <c r="M102" s="3">
        <v>33.662730000000003</v>
      </c>
      <c r="N102" s="3">
        <v>41.332851294599998</v>
      </c>
      <c r="O102" s="3">
        <v>48.144238985999998</v>
      </c>
      <c r="P102" s="3">
        <v>37.889483318700002</v>
      </c>
      <c r="Q102" s="3"/>
      <c r="R102" s="20">
        <f t="shared" si="4"/>
        <v>15</v>
      </c>
      <c r="S102" s="3">
        <f t="shared" si="5"/>
        <v>33.725519318298893</v>
      </c>
      <c r="T102" s="3">
        <f t="shared" si="6"/>
        <v>13.987819330815865</v>
      </c>
      <c r="U102" s="3">
        <f t="shared" si="7"/>
        <v>0.41475474992096895</v>
      </c>
    </row>
    <row r="103" spans="1:21" x14ac:dyDescent="0.25">
      <c r="A103" s="1">
        <v>1551</v>
      </c>
      <c r="B103" s="3">
        <v>42.420148078508397</v>
      </c>
      <c r="C103" s="3">
        <v>47.449006328300001</v>
      </c>
      <c r="D103" s="3">
        <v>40.393352761700001</v>
      </c>
      <c r="E103" s="3">
        <v>31.256164756</v>
      </c>
      <c r="F103" s="3">
        <v>22.143742097200001</v>
      </c>
      <c r="G103" s="3">
        <v>39.9992313479</v>
      </c>
      <c r="H103" s="3">
        <v>18.57329391</v>
      </c>
      <c r="I103" s="3">
        <v>94.979183679299894</v>
      </c>
      <c r="J103" s="3">
        <v>38.592837453599998</v>
      </c>
      <c r="K103" s="3">
        <v>20.5225703005</v>
      </c>
      <c r="L103">
        <v>69.230440000000002</v>
      </c>
      <c r="M103" s="3">
        <v>34.326369999999997</v>
      </c>
      <c r="N103" s="3">
        <v>40.038087278100001</v>
      </c>
      <c r="O103" s="3">
        <v>57.4869030817</v>
      </c>
      <c r="P103" s="3">
        <v>44.152863068000002</v>
      </c>
      <c r="Q103" s="3"/>
      <c r="R103" s="20">
        <f t="shared" si="4"/>
        <v>15</v>
      </c>
      <c r="S103" s="3">
        <f t="shared" si="5"/>
        <v>42.770946276053884</v>
      </c>
      <c r="T103" s="3">
        <f t="shared" si="6"/>
        <v>19.6658531811266</v>
      </c>
      <c r="U103" s="3">
        <f t="shared" si="7"/>
        <v>0.45979467122841977</v>
      </c>
    </row>
    <row r="104" spans="1:21" x14ac:dyDescent="0.25">
      <c r="A104" s="1">
        <v>1552</v>
      </c>
      <c r="B104" s="3">
        <v>33.619700476579197</v>
      </c>
      <c r="C104" s="3">
        <v>37.677647919100004</v>
      </c>
      <c r="D104" s="3">
        <v>40.111538672599998</v>
      </c>
      <c r="E104" s="3">
        <v>28.651484359600001</v>
      </c>
      <c r="F104" s="3">
        <v>20.604912500000001</v>
      </c>
      <c r="G104" s="3">
        <v>38.588564485799999</v>
      </c>
      <c r="H104" s="3">
        <v>25.725483217299999</v>
      </c>
      <c r="I104" s="3">
        <v>80.975842495799995</v>
      </c>
      <c r="J104" s="3">
        <v>30.3681343897</v>
      </c>
      <c r="K104" s="3">
        <v>31.3271089731</v>
      </c>
      <c r="L104">
        <v>57.268749999999997</v>
      </c>
      <c r="M104" s="3">
        <v>36.260629999999999</v>
      </c>
      <c r="N104" s="3">
        <v>49.101435393400003</v>
      </c>
      <c r="O104" s="3">
        <v>39.6631389828</v>
      </c>
      <c r="P104" s="3">
        <v>54.209948146400002</v>
      </c>
      <c r="Q104" s="3"/>
      <c r="R104" s="20">
        <f t="shared" si="4"/>
        <v>15</v>
      </c>
      <c r="S104" s="3">
        <f t="shared" si="5"/>
        <v>40.27695466747862</v>
      </c>
      <c r="T104" s="3">
        <f t="shared" si="6"/>
        <v>15.11799309787942</v>
      </c>
      <c r="U104" s="3">
        <f t="shared" si="7"/>
        <v>0.37535094752549281</v>
      </c>
    </row>
    <row r="105" spans="1:21" x14ac:dyDescent="0.25">
      <c r="A105" s="1">
        <v>1553</v>
      </c>
      <c r="B105" s="3">
        <v>32.026854395599997</v>
      </c>
      <c r="C105" s="3">
        <v>27.501273847299998</v>
      </c>
      <c r="D105" s="3">
        <v>37.646783703499999</v>
      </c>
      <c r="E105" s="3">
        <v>27.3491441615</v>
      </c>
      <c r="F105" s="3">
        <v>19.227657499999999</v>
      </c>
      <c r="G105" s="3">
        <v>56.502516788299999</v>
      </c>
      <c r="H105" s="3">
        <v>20.381247762200001</v>
      </c>
      <c r="I105" s="3">
        <v>86.977274431599994</v>
      </c>
      <c r="J105" s="3">
        <v>25.812914231200001</v>
      </c>
      <c r="K105" s="3">
        <v>29.2510529947</v>
      </c>
      <c r="L105">
        <v>35.35286</v>
      </c>
      <c r="M105" s="3">
        <v>30.498290000000001</v>
      </c>
      <c r="N105" s="3">
        <v>37.481758322600001</v>
      </c>
      <c r="O105" s="3">
        <v>31.086983378100001</v>
      </c>
      <c r="P105" s="3">
        <v>52.8145622782</v>
      </c>
      <c r="Q105" s="3"/>
      <c r="R105" s="20">
        <f t="shared" si="4"/>
        <v>15</v>
      </c>
      <c r="S105" s="3">
        <f t="shared" si="5"/>
        <v>36.660744919653332</v>
      </c>
      <c r="T105" s="3">
        <f t="shared" si="6"/>
        <v>17.304794391857723</v>
      </c>
      <c r="U105" s="3">
        <f t="shared" si="7"/>
        <v>0.47202517105921804</v>
      </c>
    </row>
    <row r="106" spans="1:21" x14ac:dyDescent="0.25">
      <c r="A106" s="1">
        <v>1554</v>
      </c>
      <c r="B106" s="3">
        <v>44.1451236264</v>
      </c>
      <c r="C106" s="3">
        <v>26.118231061900001</v>
      </c>
      <c r="D106" s="3">
        <v>31.9389300906</v>
      </c>
      <c r="E106" s="3">
        <v>22.325831968500001</v>
      </c>
      <c r="F106" s="3">
        <v>33.256832500000002</v>
      </c>
      <c r="G106" s="3">
        <v>34.508248508299999</v>
      </c>
      <c r="H106" s="3">
        <v>29.484736294000001</v>
      </c>
      <c r="I106" s="3">
        <v>74.220607514999998</v>
      </c>
      <c r="J106" s="3">
        <v>28.8497276702</v>
      </c>
      <c r="K106" s="3">
        <v>38.438593622399999</v>
      </c>
      <c r="L106">
        <v>73.782839999999993</v>
      </c>
      <c r="M106" s="3">
        <v>27.686409999999999</v>
      </c>
      <c r="N106" s="3">
        <v>33.132679190399998</v>
      </c>
      <c r="O106" s="3">
        <v>53.815174354200003</v>
      </c>
      <c r="P106" s="3">
        <v>47.791965985600001</v>
      </c>
      <c r="Q106" s="3"/>
      <c r="R106" s="20">
        <f t="shared" si="4"/>
        <v>15</v>
      </c>
      <c r="S106" s="3">
        <f t="shared" si="5"/>
        <v>39.966395492499991</v>
      </c>
      <c r="T106" s="3">
        <f t="shared" si="6"/>
        <v>16.175116000633096</v>
      </c>
      <c r="U106" s="3">
        <f t="shared" si="7"/>
        <v>0.40471790866575608</v>
      </c>
    </row>
    <row r="107" spans="1:21" x14ac:dyDescent="0.25">
      <c r="A107" s="1">
        <v>1555</v>
      </c>
      <c r="B107" s="3">
        <v>45.010714285699997</v>
      </c>
      <c r="C107" s="3">
        <v>27.4488294055</v>
      </c>
      <c r="D107" s="3">
        <v>40.706479527299997</v>
      </c>
      <c r="E107" s="3">
        <v>33.488747952799997</v>
      </c>
      <c r="F107" s="3">
        <v>43.097915</v>
      </c>
      <c r="G107" s="3">
        <v>38.163847580999999</v>
      </c>
      <c r="H107" s="3">
        <v>50.333350654999897</v>
      </c>
      <c r="I107" s="3">
        <v>82.338486461900004</v>
      </c>
      <c r="J107" s="3">
        <v>27.584388737299999</v>
      </c>
      <c r="K107" s="3">
        <v>50.583696589600002</v>
      </c>
      <c r="L107">
        <v>76.609210000000004</v>
      </c>
      <c r="M107" s="3">
        <v>27.35332</v>
      </c>
      <c r="N107" s="3">
        <v>31.949962060000001</v>
      </c>
      <c r="O107" s="3">
        <v>90.130279212100007</v>
      </c>
      <c r="P107" s="3">
        <v>43.502740106700003</v>
      </c>
      <c r="Q107" s="3"/>
      <c r="R107" s="20">
        <f t="shared" si="4"/>
        <v>15</v>
      </c>
      <c r="S107" s="3">
        <f t="shared" si="5"/>
        <v>47.220131171659993</v>
      </c>
      <c r="T107" s="3">
        <f t="shared" si="6"/>
        <v>20.199586897286178</v>
      </c>
      <c r="U107" s="3">
        <f t="shared" si="7"/>
        <v>0.42777490015549385</v>
      </c>
    </row>
    <row r="108" spans="1:21" x14ac:dyDescent="0.25">
      <c r="A108" s="1">
        <v>1556</v>
      </c>
      <c r="B108" s="3">
        <v>75.306387362600006</v>
      </c>
      <c r="C108" s="3">
        <v>29.3098682589</v>
      </c>
      <c r="D108" s="3">
        <v>62.6131913424</v>
      </c>
      <c r="E108" s="3">
        <v>44.651663937099897</v>
      </c>
      <c r="F108" s="3">
        <v>55.2342625</v>
      </c>
      <c r="G108" s="3">
        <v>34.614427734499998</v>
      </c>
      <c r="H108" s="3">
        <v>65.858049847700002</v>
      </c>
      <c r="I108" s="3">
        <v>92.195910897499999</v>
      </c>
      <c r="J108" s="3">
        <v>36.315227374300001</v>
      </c>
      <c r="K108" s="3">
        <v>72.381990847899999</v>
      </c>
      <c r="L108">
        <v>56.732590000000002</v>
      </c>
      <c r="M108" s="3">
        <v>27.986470000000001</v>
      </c>
      <c r="N108" s="3">
        <v>40.486274822299897</v>
      </c>
      <c r="O108" s="3">
        <v>77.955414187299894</v>
      </c>
      <c r="P108" s="3">
        <v>65.083651090900005</v>
      </c>
      <c r="Q108" s="3"/>
      <c r="R108" s="20">
        <f t="shared" si="4"/>
        <v>15</v>
      </c>
      <c r="S108" s="3">
        <f t="shared" si="5"/>
        <v>55.781692013559983</v>
      </c>
      <c r="T108" s="3">
        <f t="shared" si="6"/>
        <v>19.582319093597107</v>
      </c>
      <c r="U108" s="3">
        <f t="shared" si="7"/>
        <v>0.35105279862856864</v>
      </c>
    </row>
    <row r="109" spans="1:21" x14ac:dyDescent="0.25">
      <c r="A109" s="1">
        <v>1557</v>
      </c>
      <c r="B109" s="3">
        <v>74.440796703299995</v>
      </c>
      <c r="C109" s="3">
        <v>32.1114164651</v>
      </c>
      <c r="D109" s="3">
        <v>41.103045956599999</v>
      </c>
      <c r="E109" s="3">
        <v>23.418301886799998</v>
      </c>
      <c r="F109" s="3">
        <v>28.704180000000001</v>
      </c>
      <c r="G109" s="3">
        <v>39.498672138700002</v>
      </c>
      <c r="H109" s="3">
        <v>23.307369076000001</v>
      </c>
      <c r="I109" s="3">
        <v>54.74</v>
      </c>
      <c r="J109" s="3">
        <v>32.266142789100002</v>
      </c>
      <c r="K109" s="3">
        <v>25.1463550406</v>
      </c>
      <c r="L109">
        <v>53.738399999999999</v>
      </c>
      <c r="M109" s="3">
        <v>25.303719999999998</v>
      </c>
      <c r="N109" s="3">
        <v>55.210065624800002</v>
      </c>
      <c r="O109" s="3">
        <v>71.4389168453</v>
      </c>
      <c r="P109" s="3">
        <v>74.482684879199894</v>
      </c>
      <c r="Q109" s="3"/>
      <c r="R109" s="20">
        <f t="shared" si="4"/>
        <v>15</v>
      </c>
      <c r="S109" s="3">
        <f t="shared" si="5"/>
        <v>43.660671160366654</v>
      </c>
      <c r="T109" s="3">
        <f t="shared" si="6"/>
        <v>18.976099813925735</v>
      </c>
      <c r="U109" s="3">
        <f t="shared" si="7"/>
        <v>0.4346268463035321</v>
      </c>
    </row>
    <row r="110" spans="1:21" x14ac:dyDescent="0.25">
      <c r="A110" s="1">
        <v>1558</v>
      </c>
      <c r="B110" s="3">
        <v>44.1451236264</v>
      </c>
      <c r="C110" s="3">
        <v>37.767706830900003</v>
      </c>
      <c r="D110" s="3">
        <v>29.520191518699999</v>
      </c>
      <c r="E110" s="3">
        <v>24.533459119500002</v>
      </c>
      <c r="F110" s="3">
        <v>18.821737500000001</v>
      </c>
      <c r="G110" s="3">
        <v>28.4408641552</v>
      </c>
      <c r="H110" s="3">
        <v>22.672452004467701</v>
      </c>
      <c r="I110" s="3">
        <v>60.996000000000002</v>
      </c>
      <c r="J110" s="3">
        <v>56.560650300799999</v>
      </c>
      <c r="K110" s="3">
        <v>24.729789159100001</v>
      </c>
      <c r="L110">
        <v>86.255049999999997</v>
      </c>
      <c r="M110" s="3">
        <v>24.67013</v>
      </c>
      <c r="N110" s="3">
        <v>31.090935933699999</v>
      </c>
      <c r="O110" s="3">
        <v>70.703484188100006</v>
      </c>
      <c r="P110" s="3">
        <v>42.539448157899997</v>
      </c>
      <c r="Q110" s="3"/>
      <c r="R110" s="20">
        <f t="shared" si="4"/>
        <v>15</v>
      </c>
      <c r="S110" s="3">
        <f t="shared" si="5"/>
        <v>40.229801499651181</v>
      </c>
      <c r="T110" s="3">
        <f t="shared" si="6"/>
        <v>20.00734666295552</v>
      </c>
      <c r="U110" s="3">
        <f t="shared" si="7"/>
        <v>0.49732650714493326</v>
      </c>
    </row>
    <row r="111" spans="1:21" x14ac:dyDescent="0.25">
      <c r="A111" s="1">
        <v>1559</v>
      </c>
      <c r="B111" s="3">
        <v>47.607486263699897</v>
      </c>
      <c r="C111" s="3">
        <v>47.586311649999999</v>
      </c>
      <c r="D111" s="3">
        <v>36.598602564099998</v>
      </c>
      <c r="E111" s="3">
        <v>21.297886056897699</v>
      </c>
      <c r="F111" s="3">
        <v>24.527832499999999</v>
      </c>
      <c r="G111" s="3">
        <v>48.539074824899998</v>
      </c>
      <c r="H111" s="3">
        <v>41.941072164700003</v>
      </c>
      <c r="I111" s="3">
        <v>59.953333333300002</v>
      </c>
      <c r="J111" s="3">
        <v>27.837456523899998</v>
      </c>
      <c r="K111" s="3">
        <v>46.156080247600002</v>
      </c>
      <c r="L111">
        <v>78.681280000000001</v>
      </c>
      <c r="M111" s="3">
        <v>31.33643</v>
      </c>
      <c r="N111" s="3">
        <v>36.996221816400002</v>
      </c>
      <c r="O111" s="3">
        <v>55.751357554800002</v>
      </c>
      <c r="P111" s="3">
        <v>49.108068565799897</v>
      </c>
      <c r="Q111" s="3"/>
      <c r="R111" s="20">
        <f t="shared" si="4"/>
        <v>15</v>
      </c>
      <c r="S111" s="3">
        <f t="shared" si="5"/>
        <v>43.59456627107317</v>
      </c>
      <c r="T111" s="3">
        <f t="shared" si="6"/>
        <v>14.866949194381727</v>
      </c>
      <c r="U111" s="3">
        <f t="shared" si="7"/>
        <v>0.3410275744444457</v>
      </c>
    </row>
    <row r="112" spans="1:21" x14ac:dyDescent="0.25">
      <c r="A112" s="1">
        <v>1560</v>
      </c>
      <c r="B112" s="3">
        <v>66.650480769200001</v>
      </c>
      <c r="C112" s="3">
        <v>40.841263178299897</v>
      </c>
      <c r="D112" s="3">
        <v>36.4377295858</v>
      </c>
      <c r="E112" s="3">
        <v>20.072830188699999</v>
      </c>
      <c r="F112" s="3">
        <v>28.448374999999999</v>
      </c>
      <c r="G112" s="3">
        <v>34.189710829799999</v>
      </c>
      <c r="H112" s="3">
        <v>45.964488971100003</v>
      </c>
      <c r="I112" s="3">
        <v>65.166666666699996</v>
      </c>
      <c r="J112" s="3">
        <v>30.3681343897</v>
      </c>
      <c r="K112" s="3">
        <v>54.5744848211</v>
      </c>
      <c r="L112">
        <v>86.150549999999996</v>
      </c>
      <c r="M112" s="3">
        <v>33.911090000000002</v>
      </c>
      <c r="N112" s="3">
        <v>38.195538485500002</v>
      </c>
      <c r="O112" s="3">
        <v>55.115724602599897</v>
      </c>
      <c r="P112" s="3">
        <v>48.6759746464</v>
      </c>
      <c r="Q112" s="3"/>
      <c r="R112" s="20">
        <f t="shared" si="4"/>
        <v>15</v>
      </c>
      <c r="S112" s="3">
        <f t="shared" si="5"/>
        <v>45.650869475659995</v>
      </c>
      <c r="T112" s="3">
        <f t="shared" si="6"/>
        <v>17.437723577232823</v>
      </c>
      <c r="U112" s="3">
        <f t="shared" si="7"/>
        <v>0.38198009758675505</v>
      </c>
    </row>
    <row r="113" spans="1:21" x14ac:dyDescent="0.25">
      <c r="A113" s="1">
        <v>1561</v>
      </c>
      <c r="B113" s="3">
        <v>57.994574175799997</v>
      </c>
      <c r="C113" s="3">
        <v>36.964897436199998</v>
      </c>
      <c r="D113" s="3">
        <v>38.689951282099997</v>
      </c>
      <c r="E113" s="3">
        <v>23.418301886799998</v>
      </c>
      <c r="F113" s="3">
        <v>28.493915000000001</v>
      </c>
      <c r="G113" s="3">
        <v>45.808751866000001</v>
      </c>
      <c r="H113" s="3">
        <v>31.638962546599998</v>
      </c>
      <c r="I113" s="3">
        <v>64.123999999999995</v>
      </c>
      <c r="J113" s="3">
        <v>42.009252572400001</v>
      </c>
      <c r="K113" s="3">
        <v>43.157294533600002</v>
      </c>
      <c r="L113">
        <v>77.342339999999993</v>
      </c>
      <c r="M113" s="3">
        <v>30.816790000000001</v>
      </c>
      <c r="N113" s="3">
        <v>44.868553031899999</v>
      </c>
      <c r="O113" s="3">
        <v>41.700131552000002</v>
      </c>
      <c r="P113" s="3">
        <v>47.823679300800002</v>
      </c>
      <c r="Q113" s="3"/>
      <c r="R113" s="20">
        <f t="shared" si="4"/>
        <v>15</v>
      </c>
      <c r="S113" s="3">
        <f t="shared" si="5"/>
        <v>43.656759678946663</v>
      </c>
      <c r="T113" s="3">
        <f t="shared" si="6"/>
        <v>14.16157666664804</v>
      </c>
      <c r="U113" s="3">
        <f t="shared" si="7"/>
        <v>0.3243845116035356</v>
      </c>
    </row>
    <row r="114" spans="1:21" x14ac:dyDescent="0.25">
      <c r="A114" s="1">
        <v>1562</v>
      </c>
      <c r="B114" s="3">
        <v>75.306387362600006</v>
      </c>
      <c r="C114" s="3">
        <v>49.5524644288</v>
      </c>
      <c r="D114" s="3">
        <v>48.583639447700001</v>
      </c>
      <c r="E114" s="3">
        <v>35.685031446499998</v>
      </c>
      <c r="F114" s="3">
        <v>31.0916575</v>
      </c>
      <c r="G114" s="3">
        <v>52.182726393800003</v>
      </c>
      <c r="H114" s="3">
        <v>55.0313825972</v>
      </c>
      <c r="I114" s="3">
        <v>87.062666666699997</v>
      </c>
      <c r="J114" s="3">
        <v>65.089971996700001</v>
      </c>
      <c r="K114" s="3">
        <v>67.949605025400004</v>
      </c>
      <c r="L114">
        <v>77.883279999999999</v>
      </c>
      <c r="M114" s="3">
        <v>33.826700000000002</v>
      </c>
      <c r="N114" s="3">
        <v>54.342022465200003</v>
      </c>
      <c r="O114" s="3">
        <v>70.306868754999996</v>
      </c>
      <c r="P114" s="3">
        <v>47.840706409399999</v>
      </c>
      <c r="Q114" s="3"/>
      <c r="R114" s="20">
        <f t="shared" si="4"/>
        <v>15</v>
      </c>
      <c r="S114" s="3">
        <f t="shared" si="5"/>
        <v>56.782340699666662</v>
      </c>
      <c r="T114" s="3">
        <f t="shared" si="6"/>
        <v>16.78352651335468</v>
      </c>
      <c r="U114" s="3">
        <f t="shared" si="7"/>
        <v>0.29557651739166868</v>
      </c>
    </row>
    <row r="115" spans="1:21" x14ac:dyDescent="0.25">
      <c r="A115" s="1">
        <v>1563</v>
      </c>
      <c r="B115" s="3">
        <v>102.139697802</v>
      </c>
      <c r="C115" s="3">
        <v>43.301265578100001</v>
      </c>
      <c r="D115" s="3">
        <v>41.5052284024</v>
      </c>
      <c r="E115" s="3">
        <v>20.072830188699999</v>
      </c>
      <c r="F115" s="3">
        <v>31.021742499999998</v>
      </c>
      <c r="G115" s="3">
        <v>36.549810984099999</v>
      </c>
      <c r="H115" s="3">
        <v>41.4776592869</v>
      </c>
      <c r="I115" s="3">
        <v>69.337333333299995</v>
      </c>
      <c r="J115" s="3">
        <v>47.961031997600003</v>
      </c>
      <c r="K115" s="3">
        <v>45.253922558600003</v>
      </c>
      <c r="L115">
        <v>79.368269999999995</v>
      </c>
      <c r="M115" s="3">
        <v>33.288510000000002</v>
      </c>
      <c r="N115" s="3">
        <v>69.494870355900005</v>
      </c>
      <c r="O115" s="3">
        <v>60.4686499365</v>
      </c>
      <c r="P115" s="3">
        <v>55.824340684600003</v>
      </c>
      <c r="Q115" s="3"/>
      <c r="R115" s="20">
        <f t="shared" si="4"/>
        <v>15</v>
      </c>
      <c r="S115" s="3">
        <f t="shared" si="5"/>
        <v>51.804344240580001</v>
      </c>
      <c r="T115" s="3">
        <f t="shared" si="6"/>
        <v>21.31740545983887</v>
      </c>
      <c r="U115" s="3">
        <f t="shared" si="7"/>
        <v>0.4114984133539184</v>
      </c>
    </row>
    <row r="116" spans="1:21" x14ac:dyDescent="0.25">
      <c r="A116" s="1">
        <v>1564</v>
      </c>
      <c r="B116" s="3">
        <v>48.473076923100002</v>
      </c>
      <c r="C116" s="3">
        <v>32.497197602200004</v>
      </c>
      <c r="D116" s="3">
        <v>38.529078303699897</v>
      </c>
      <c r="E116" s="3">
        <v>20.072830188699999</v>
      </c>
      <c r="F116" s="3">
        <v>30.835844999999999</v>
      </c>
      <c r="G116" s="3">
        <v>32.388334377699998</v>
      </c>
      <c r="H116" s="3">
        <v>44.580318839900002</v>
      </c>
      <c r="I116" s="3">
        <v>64.123999999999995</v>
      </c>
      <c r="J116" s="3">
        <v>47.390067330900003</v>
      </c>
      <c r="K116" s="3">
        <v>30.618350851599999</v>
      </c>
      <c r="L116">
        <v>64.124939999999995</v>
      </c>
      <c r="M116" s="3">
        <v>25.600739999999998</v>
      </c>
      <c r="N116" s="3">
        <v>35.279245459800002</v>
      </c>
      <c r="O116" s="3">
        <v>44.3179276149</v>
      </c>
      <c r="P116" s="3">
        <v>42.219576154400002</v>
      </c>
      <c r="Q116" s="3"/>
      <c r="R116" s="20">
        <f t="shared" si="4"/>
        <v>15</v>
      </c>
      <c r="S116" s="3">
        <f t="shared" si="5"/>
        <v>40.07010190979333</v>
      </c>
      <c r="T116" s="3">
        <f t="shared" si="6"/>
        <v>12.677227478774636</v>
      </c>
      <c r="U116" s="3">
        <f t="shared" si="7"/>
        <v>0.31637622253404502</v>
      </c>
    </row>
    <row r="117" spans="1:21" x14ac:dyDescent="0.25">
      <c r="A117" s="1">
        <v>1565</v>
      </c>
      <c r="B117" s="3">
        <v>78.768749999999997</v>
      </c>
      <c r="C117" s="3">
        <v>36.362112537900003</v>
      </c>
      <c r="D117" s="3">
        <v>58.073089829300002</v>
      </c>
      <c r="E117" s="3">
        <v>39.030503144699999</v>
      </c>
      <c r="F117" s="3">
        <v>29.324362499999999</v>
      </c>
      <c r="G117" s="3">
        <v>69.869001971200007</v>
      </c>
      <c r="H117" s="3">
        <v>55.174268234499998</v>
      </c>
      <c r="I117" s="3">
        <v>117.3</v>
      </c>
      <c r="J117" s="3">
        <v>65.432550796699999</v>
      </c>
      <c r="K117" s="3">
        <v>55.304396225600001</v>
      </c>
      <c r="L117">
        <v>64.068089999999998</v>
      </c>
      <c r="M117" s="3">
        <v>27.230409999999999</v>
      </c>
      <c r="N117" s="3">
        <v>57.6939252982</v>
      </c>
      <c r="O117" s="3">
        <v>54.413552515799999</v>
      </c>
      <c r="P117" s="3">
        <v>56.319923424499997</v>
      </c>
      <c r="Q117" s="3"/>
      <c r="R117" s="20">
        <f t="shared" si="4"/>
        <v>15</v>
      </c>
      <c r="S117" s="3">
        <f t="shared" si="5"/>
        <v>57.624329098560004</v>
      </c>
      <c r="T117" s="3">
        <f t="shared" si="6"/>
        <v>22.04992217113362</v>
      </c>
      <c r="U117" s="3">
        <f t="shared" si="7"/>
        <v>0.38264952522778495</v>
      </c>
    </row>
    <row r="118" spans="1:21" x14ac:dyDescent="0.25">
      <c r="A118" s="1">
        <v>1566</v>
      </c>
      <c r="B118" s="3">
        <v>129.83859890100001</v>
      </c>
      <c r="C118" s="3">
        <v>56.449032823400003</v>
      </c>
      <c r="D118" s="3">
        <v>57.343877229100002</v>
      </c>
      <c r="E118" s="3">
        <v>26.763773584900001</v>
      </c>
      <c r="F118" s="3">
        <v>25.4603775</v>
      </c>
      <c r="G118" s="3">
        <v>37.644936406900001</v>
      </c>
      <c r="H118" s="3">
        <v>26.209308328900001</v>
      </c>
      <c r="I118" s="3">
        <v>78.2</v>
      </c>
      <c r="J118" s="3">
        <v>29.347583865200001</v>
      </c>
      <c r="K118" s="3">
        <v>47.621741691099999</v>
      </c>
      <c r="L118">
        <v>61.700200000000002</v>
      </c>
      <c r="M118" s="3">
        <v>33.635640000000002</v>
      </c>
      <c r="N118" s="3">
        <v>98.950418714899996</v>
      </c>
      <c r="O118" s="3">
        <v>52.171347752199999</v>
      </c>
      <c r="P118" s="3">
        <v>66.2757054522</v>
      </c>
      <c r="Q118" s="3"/>
      <c r="R118" s="20">
        <f t="shared" si="4"/>
        <v>15</v>
      </c>
      <c r="S118" s="3">
        <f t="shared" si="5"/>
        <v>55.17416948332</v>
      </c>
      <c r="T118" s="3">
        <f t="shared" si="6"/>
        <v>29.552333815769863</v>
      </c>
      <c r="U118" s="3">
        <f t="shared" si="7"/>
        <v>0.53561900600432211</v>
      </c>
    </row>
    <row r="119" spans="1:21" x14ac:dyDescent="0.25">
      <c r="A119" s="1">
        <v>1567</v>
      </c>
      <c r="B119" s="3">
        <v>109.064423077</v>
      </c>
      <c r="C119" s="3">
        <v>59.072920027499997</v>
      </c>
      <c r="D119" s="3">
        <v>39.517404775700001</v>
      </c>
      <c r="E119" s="3">
        <v>26.763773584900001</v>
      </c>
      <c r="F119" s="3">
        <v>25.811742500000001</v>
      </c>
      <c r="G119" s="3">
        <v>37.863961491399998</v>
      </c>
      <c r="H119" s="3">
        <v>28.699600864899999</v>
      </c>
      <c r="I119" s="3">
        <v>74.029333333300002</v>
      </c>
      <c r="J119" s="3">
        <v>37.112703331399999</v>
      </c>
      <c r="K119" s="3">
        <v>29.578143411999999</v>
      </c>
      <c r="L119">
        <v>83.997290000000007</v>
      </c>
      <c r="M119" s="3">
        <v>43.44126</v>
      </c>
      <c r="N119" s="3">
        <v>71.187674915100004</v>
      </c>
      <c r="O119" s="3">
        <v>40.3378278514</v>
      </c>
      <c r="P119" s="3">
        <v>47.996848916499999</v>
      </c>
      <c r="Q119" s="3"/>
      <c r="R119" s="20">
        <f t="shared" si="4"/>
        <v>15</v>
      </c>
      <c r="S119" s="3">
        <f t="shared" si="5"/>
        <v>50.298327205406657</v>
      </c>
      <c r="T119" s="3">
        <f t="shared" si="6"/>
        <v>24.364966467180686</v>
      </c>
      <c r="U119" s="3">
        <f t="shared" si="7"/>
        <v>0.48440908119428777</v>
      </c>
    </row>
    <row r="120" spans="1:21" x14ac:dyDescent="0.25">
      <c r="A120" s="1">
        <v>1568</v>
      </c>
      <c r="B120" s="3">
        <v>77.037568681300002</v>
      </c>
      <c r="C120" s="3">
        <v>68.859310140100007</v>
      </c>
      <c r="D120" s="3">
        <v>38.539541434100002</v>
      </c>
      <c r="E120" s="3">
        <v>27.468506633400001</v>
      </c>
      <c r="F120" s="3">
        <v>26.113424999999999</v>
      </c>
      <c r="G120" s="3">
        <v>33.456081664899997</v>
      </c>
      <c r="H120" s="3">
        <v>34.823271035200001</v>
      </c>
      <c r="I120" s="3">
        <v>78.017932934499996</v>
      </c>
      <c r="J120" s="3">
        <v>37.683667998099999</v>
      </c>
      <c r="K120" s="3">
        <v>31.8924540095</v>
      </c>
      <c r="L120">
        <v>57.694560000000003</v>
      </c>
      <c r="M120" s="3">
        <v>35.030709999999999</v>
      </c>
      <c r="N120" s="3">
        <v>63.618741255400003</v>
      </c>
      <c r="O120" s="3">
        <v>37.910552927799998</v>
      </c>
      <c r="P120" s="3">
        <v>39.637818611900002</v>
      </c>
      <c r="Q120" s="3"/>
      <c r="R120" s="20">
        <f t="shared" si="4"/>
        <v>15</v>
      </c>
      <c r="S120" s="3">
        <f t="shared" si="5"/>
        <v>45.852276155080013</v>
      </c>
      <c r="T120" s="3">
        <f t="shared" si="6"/>
        <v>17.986359858063349</v>
      </c>
      <c r="U120" s="3">
        <f t="shared" si="7"/>
        <v>0.3922675462659802</v>
      </c>
    </row>
    <row r="121" spans="1:21" x14ac:dyDescent="0.25">
      <c r="A121" s="1">
        <v>1569</v>
      </c>
      <c r="B121" s="3">
        <v>67.5160714286</v>
      </c>
      <c r="C121" s="3">
        <v>66.075862227599998</v>
      </c>
      <c r="D121" s="3">
        <v>43.858489279899999</v>
      </c>
      <c r="E121" s="3">
        <v>25.9136855032</v>
      </c>
      <c r="F121" s="3">
        <v>26.704652500000002</v>
      </c>
      <c r="G121" s="3">
        <v>34.085778783000002</v>
      </c>
      <c r="H121" s="3">
        <v>38.5382976052</v>
      </c>
      <c r="I121" s="3">
        <v>63.480429903199997</v>
      </c>
      <c r="J121" s="3">
        <v>56.868080797099999</v>
      </c>
      <c r="K121" s="3">
        <v>32.953791957900002</v>
      </c>
      <c r="L121">
        <v>89.833439999999996</v>
      </c>
      <c r="M121" s="3">
        <v>30.795780000000001</v>
      </c>
      <c r="N121" s="3">
        <v>49.031409932099997</v>
      </c>
      <c r="O121" s="3">
        <v>58.244217818499997</v>
      </c>
      <c r="P121" s="3">
        <v>43.304072311399999</v>
      </c>
      <c r="Q121" s="3"/>
      <c r="R121" s="20">
        <f t="shared" si="4"/>
        <v>15</v>
      </c>
      <c r="S121" s="3">
        <f t="shared" si="5"/>
        <v>48.480270669846682</v>
      </c>
      <c r="T121" s="3">
        <f t="shared" si="6"/>
        <v>18.253158048825128</v>
      </c>
      <c r="U121" s="3">
        <f t="shared" si="7"/>
        <v>0.3765069335757249</v>
      </c>
    </row>
    <row r="122" spans="1:21" x14ac:dyDescent="0.25">
      <c r="A122" s="1">
        <v>1570</v>
      </c>
      <c r="B122" s="3">
        <v>56.263392857100001</v>
      </c>
      <c r="C122" s="3">
        <v>72.600122302700001</v>
      </c>
      <c r="D122" s="3">
        <v>43.663043309000003</v>
      </c>
      <c r="E122" s="3">
        <v>28.5050540535</v>
      </c>
      <c r="F122" s="3">
        <v>27.050067500000001</v>
      </c>
      <c r="G122" s="3">
        <v>41.505253522099999</v>
      </c>
      <c r="H122" s="3">
        <v>39.577208460605597</v>
      </c>
      <c r="I122" s="3">
        <v>88.678768490799996</v>
      </c>
      <c r="J122" s="3">
        <v>66.117708396599994</v>
      </c>
      <c r="K122" s="3">
        <v>35.1104664191</v>
      </c>
      <c r="L122">
        <v>50.039810000000003</v>
      </c>
      <c r="M122" s="3">
        <v>42.515189999999997</v>
      </c>
      <c r="N122" s="3">
        <v>44.582180249899999</v>
      </c>
      <c r="O122" s="3">
        <v>63.811123090300001</v>
      </c>
      <c r="P122" s="3">
        <v>45.897583964600003</v>
      </c>
      <c r="Q122" s="3"/>
      <c r="R122" s="20">
        <f t="shared" si="4"/>
        <v>15</v>
      </c>
      <c r="S122" s="3">
        <f t="shared" si="5"/>
        <v>49.727798174420379</v>
      </c>
      <c r="T122" s="3">
        <f t="shared" si="6"/>
        <v>16.964349543147836</v>
      </c>
      <c r="U122" s="3">
        <f t="shared" si="7"/>
        <v>0.34114419230156418</v>
      </c>
    </row>
    <row r="123" spans="1:21" x14ac:dyDescent="0.25">
      <c r="A123" s="1">
        <v>1571</v>
      </c>
      <c r="B123" s="3">
        <v>75.306387362600006</v>
      </c>
      <c r="C123" s="3">
        <v>88.112968948599999</v>
      </c>
      <c r="D123" s="3">
        <v>53.223601260800002</v>
      </c>
      <c r="E123" s="3">
        <v>32.651243733999998</v>
      </c>
      <c r="F123" s="3">
        <v>26.4730825</v>
      </c>
      <c r="G123" s="3">
        <v>53.729591053500002</v>
      </c>
      <c r="H123" s="3">
        <v>35.476462519999998</v>
      </c>
      <c r="I123" s="3">
        <v>114.361690513</v>
      </c>
      <c r="J123" s="3">
        <v>75.024757196199999</v>
      </c>
      <c r="K123" s="3">
        <v>40.067898229400001</v>
      </c>
      <c r="L123">
        <v>85.98997</v>
      </c>
      <c r="M123" s="3">
        <v>69.354420000000005</v>
      </c>
      <c r="N123" s="3">
        <v>58.562798434699999</v>
      </c>
      <c r="O123" s="3">
        <v>58.642339143999997</v>
      </c>
      <c r="P123" s="3">
        <v>60.830784274199999</v>
      </c>
      <c r="Q123" s="3"/>
      <c r="R123" s="20">
        <f t="shared" si="4"/>
        <v>15</v>
      </c>
      <c r="S123" s="3">
        <f t="shared" si="5"/>
        <v>61.853866344733326</v>
      </c>
      <c r="T123" s="3">
        <f t="shared" si="6"/>
        <v>23.720892673464057</v>
      </c>
      <c r="U123" s="3">
        <f t="shared" si="7"/>
        <v>0.38349894800850748</v>
      </c>
    </row>
    <row r="124" spans="1:21" x14ac:dyDescent="0.25">
      <c r="A124" s="1">
        <v>1572</v>
      </c>
      <c r="B124" s="3">
        <v>96.946153846200005</v>
      </c>
      <c r="C124" s="3">
        <v>80.170391465899996</v>
      </c>
      <c r="D124" s="3">
        <v>55.136666328499999</v>
      </c>
      <c r="E124" s="3">
        <v>37.315707124600003</v>
      </c>
      <c r="F124" s="3">
        <v>30.592040000000001</v>
      </c>
      <c r="G124" s="3">
        <v>51.032844699999998</v>
      </c>
      <c r="H124" s="3">
        <v>37.1706779338</v>
      </c>
      <c r="I124" s="3">
        <v>116.30002425000001</v>
      </c>
      <c r="J124" s="3">
        <v>71.598969196400006</v>
      </c>
      <c r="K124" s="3">
        <v>44.268358284000001</v>
      </c>
      <c r="L124">
        <v>53.773380000000003</v>
      </c>
      <c r="M124" s="3">
        <v>52.73545</v>
      </c>
      <c r="N124" s="3">
        <v>73.517153755500004</v>
      </c>
      <c r="O124" s="3">
        <v>66.764851365499894</v>
      </c>
      <c r="P124" s="3">
        <v>66.342785318200001</v>
      </c>
      <c r="Q124" s="3"/>
      <c r="R124" s="20">
        <f t="shared" si="4"/>
        <v>15</v>
      </c>
      <c r="S124" s="3">
        <f t="shared" si="5"/>
        <v>62.244363571239994</v>
      </c>
      <c r="T124" s="3">
        <f t="shared" si="6"/>
        <v>23.319084740873546</v>
      </c>
      <c r="U124" s="3">
        <f t="shared" si="7"/>
        <v>0.37463769252270301</v>
      </c>
    </row>
    <row r="125" spans="1:21" x14ac:dyDescent="0.25">
      <c r="A125" s="1">
        <v>1573</v>
      </c>
      <c r="B125" s="3">
        <v>176.58049450499999</v>
      </c>
      <c r="C125" s="3">
        <v>93.431659227099999</v>
      </c>
      <c r="D125" s="3">
        <v>66.232192552200004</v>
      </c>
      <c r="E125" s="3">
        <v>41.980170515200001</v>
      </c>
      <c r="F125" s="3">
        <v>35.796939999999999</v>
      </c>
      <c r="G125" s="3">
        <v>68.240002904899995</v>
      </c>
      <c r="H125" s="3">
        <v>41.783842795399998</v>
      </c>
      <c r="I125" s="3">
        <v>114.361690513</v>
      </c>
      <c r="J125" s="3">
        <v>100.033009595</v>
      </c>
      <c r="K125" s="3">
        <v>55.621069354299998</v>
      </c>
      <c r="L125">
        <v>67.031509999999997</v>
      </c>
      <c r="M125" s="3">
        <v>60.570880000000002</v>
      </c>
      <c r="N125" s="3">
        <v>132.84770646999999</v>
      </c>
      <c r="O125" s="3">
        <v>49.4423524981</v>
      </c>
      <c r="P125" s="3">
        <v>99.234949532800002</v>
      </c>
      <c r="Q125" s="3"/>
      <c r="R125" s="20">
        <f t="shared" si="4"/>
        <v>15</v>
      </c>
      <c r="S125" s="3">
        <f t="shared" si="5"/>
        <v>80.212564697533324</v>
      </c>
      <c r="T125" s="3">
        <f t="shared" si="6"/>
        <v>39.200903262925728</v>
      </c>
      <c r="U125" s="3">
        <f t="shared" si="7"/>
        <v>0.48871275230688671</v>
      </c>
    </row>
    <row r="126" spans="1:21" x14ac:dyDescent="0.25">
      <c r="A126" s="1">
        <v>1574</v>
      </c>
      <c r="B126" s="3">
        <v>160.13427197799999</v>
      </c>
      <c r="C126" s="3">
        <v>77.919001802099999</v>
      </c>
      <c r="D126" s="3">
        <v>74.506166970899997</v>
      </c>
      <c r="E126" s="3">
        <v>43.534991645300003</v>
      </c>
      <c r="F126" s="3">
        <v>30.215387499999999</v>
      </c>
      <c r="G126" s="3">
        <v>69.270895009499995</v>
      </c>
      <c r="H126" s="3">
        <v>43.294348104100003</v>
      </c>
      <c r="I126" s="3">
        <v>96.9166868752</v>
      </c>
      <c r="J126" s="3">
        <v>53.758519381900001</v>
      </c>
      <c r="K126" s="3">
        <v>60.216090008099997</v>
      </c>
      <c r="L126">
        <v>58.204500000000003</v>
      </c>
      <c r="M126" s="3">
        <v>80.558589999999995</v>
      </c>
      <c r="N126" s="3">
        <v>119.26839474400001</v>
      </c>
      <c r="O126" s="3">
        <v>40.731134941100002</v>
      </c>
      <c r="P126" s="3">
        <v>92.612344958600005</v>
      </c>
      <c r="Q126" s="3"/>
      <c r="R126" s="20">
        <f t="shared" si="4"/>
        <v>15</v>
      </c>
      <c r="S126" s="3">
        <f t="shared" si="5"/>
        <v>73.409421594586675</v>
      </c>
      <c r="T126" s="3">
        <f t="shared" si="6"/>
        <v>33.974540748729687</v>
      </c>
      <c r="U126" s="3">
        <f t="shared" si="7"/>
        <v>0.46280899659390617</v>
      </c>
    </row>
    <row r="127" spans="1:21" x14ac:dyDescent="0.25">
      <c r="A127" s="1">
        <v>1575</v>
      </c>
      <c r="B127" s="3">
        <v>67.5160714286</v>
      </c>
      <c r="C127" s="3">
        <v>55.846247925100002</v>
      </c>
      <c r="D127" s="3">
        <v>60.787546528999997</v>
      </c>
      <c r="E127" s="3">
        <v>34.724338574299999</v>
      </c>
      <c r="F127" s="3">
        <v>30.654525</v>
      </c>
      <c r="G127" s="3">
        <v>41.901183482599997</v>
      </c>
      <c r="H127" s="3">
        <v>59.522074055399997</v>
      </c>
      <c r="I127" s="3">
        <v>89.647935359499996</v>
      </c>
      <c r="J127" s="3">
        <v>32.6767470753</v>
      </c>
      <c r="K127" s="3">
        <v>48.536890177700002</v>
      </c>
      <c r="L127">
        <v>53.31532</v>
      </c>
      <c r="M127" s="3">
        <v>58.791229999999999</v>
      </c>
      <c r="N127" s="3">
        <v>59.634197372099997</v>
      </c>
      <c r="O127" s="3">
        <v>51.0051944947</v>
      </c>
      <c r="P127" s="3">
        <v>80.294742167799996</v>
      </c>
      <c r="Q127" s="3"/>
      <c r="R127" s="20">
        <f t="shared" si="4"/>
        <v>15</v>
      </c>
      <c r="S127" s="3">
        <f t="shared" si="5"/>
        <v>54.990282909473336</v>
      </c>
      <c r="T127" s="3">
        <f t="shared" si="6"/>
        <v>16.522157954977768</v>
      </c>
      <c r="U127" s="3">
        <f t="shared" si="7"/>
        <v>0.30045595477617459</v>
      </c>
    </row>
    <row r="128" spans="1:21" x14ac:dyDescent="0.25">
      <c r="A128" s="1">
        <v>1576</v>
      </c>
      <c r="B128" s="3">
        <v>83.962293955999996</v>
      </c>
      <c r="C128" s="3">
        <v>45.938435531000003</v>
      </c>
      <c r="D128" s="3">
        <v>62.964551928500001</v>
      </c>
      <c r="E128" s="3">
        <v>43.016717935300001</v>
      </c>
      <c r="F128" s="3">
        <v>37.7328075</v>
      </c>
      <c r="G128" s="3">
        <v>54.849007996899999</v>
      </c>
      <c r="H128" s="3">
        <v>53.513432478456401</v>
      </c>
      <c r="I128" s="3">
        <v>105.15460526</v>
      </c>
      <c r="J128" s="3">
        <v>57.413989987000001</v>
      </c>
      <c r="K128" s="3">
        <v>62.767619245699997</v>
      </c>
      <c r="L128">
        <v>56.903930000000003</v>
      </c>
      <c r="M128" s="3">
        <v>37.725189999999998</v>
      </c>
      <c r="N128" s="3">
        <v>64.378778042099995</v>
      </c>
      <c r="O128" s="3">
        <v>50.046321731299997</v>
      </c>
      <c r="P128" s="3">
        <v>66.658297684700003</v>
      </c>
      <c r="Q128" s="3"/>
      <c r="R128" s="20">
        <f t="shared" si="4"/>
        <v>15</v>
      </c>
      <c r="S128" s="3">
        <f t="shared" si="5"/>
        <v>58.86839861846375</v>
      </c>
      <c r="T128" s="3">
        <f t="shared" si="6"/>
        <v>17.598678044215838</v>
      </c>
      <c r="U128" s="3">
        <f t="shared" si="7"/>
        <v>0.29894949509797109</v>
      </c>
    </row>
    <row r="129" spans="1:21" x14ac:dyDescent="0.25">
      <c r="A129" s="1">
        <v>1577</v>
      </c>
      <c r="B129" s="3">
        <v>55.397802197799997</v>
      </c>
      <c r="C129" s="3">
        <v>39.092373547599998</v>
      </c>
      <c r="D129" s="3">
        <v>68.444477159900003</v>
      </c>
      <c r="E129" s="3">
        <v>45.608086485599998</v>
      </c>
      <c r="F129" s="3">
        <v>37.221015000000001</v>
      </c>
      <c r="G129" s="3">
        <v>47.789933608600002</v>
      </c>
      <c r="H129" s="3">
        <v>45.723403938300002</v>
      </c>
      <c r="I129" s="3">
        <v>101.76252121900001</v>
      </c>
      <c r="J129" s="3">
        <v>52.114237065099999</v>
      </c>
      <c r="K129" s="3">
        <v>60.556293906400001</v>
      </c>
      <c r="L129">
        <v>51.834119999999999</v>
      </c>
      <c r="M129" s="3">
        <v>32.290790000000001</v>
      </c>
      <c r="N129" s="3">
        <v>53.985343998899999</v>
      </c>
      <c r="O129" s="3">
        <v>47.702497625600003</v>
      </c>
      <c r="P129" s="3">
        <v>77.395183519</v>
      </c>
      <c r="Q129" s="3"/>
      <c r="R129" s="20">
        <f t="shared" si="4"/>
        <v>15</v>
      </c>
      <c r="S129" s="3">
        <f t="shared" si="5"/>
        <v>54.461205284786665</v>
      </c>
      <c r="T129" s="3">
        <f t="shared" si="6"/>
        <v>17.483548762882908</v>
      </c>
      <c r="U129" s="3">
        <f t="shared" si="7"/>
        <v>0.3210275768128622</v>
      </c>
    </row>
    <row r="130" spans="1:21" x14ac:dyDescent="0.25">
      <c r="A130" s="1">
        <v>1578</v>
      </c>
      <c r="B130" s="3">
        <v>57.1289835165</v>
      </c>
      <c r="C130" s="3">
        <v>39.092373547599998</v>
      </c>
      <c r="D130" s="3">
        <v>63.3745651495</v>
      </c>
      <c r="E130" s="3">
        <v>38.700323423900002</v>
      </c>
      <c r="F130" s="3">
        <v>29.909312499999999</v>
      </c>
      <c r="G130" s="3">
        <v>51.507712786500001</v>
      </c>
      <c r="H130" s="3">
        <v>45.859423585880897</v>
      </c>
      <c r="I130" s="3">
        <v>94.984619302799999</v>
      </c>
      <c r="J130" s="3">
        <v>35.7242604363</v>
      </c>
      <c r="K130" s="3">
        <v>44.718101418700002</v>
      </c>
      <c r="L130">
        <v>77.299589999999995</v>
      </c>
      <c r="M130" s="3">
        <v>28.437010000000001</v>
      </c>
      <c r="N130" s="3">
        <v>49.105676606700001</v>
      </c>
      <c r="O130" s="3">
        <v>53.433739607100001</v>
      </c>
      <c r="P130" s="3">
        <v>70.204656684900002</v>
      </c>
      <c r="Q130" s="3"/>
      <c r="R130" s="20">
        <f t="shared" si="4"/>
        <v>15</v>
      </c>
      <c r="S130" s="3">
        <f t="shared" si="5"/>
        <v>51.965356571092066</v>
      </c>
      <c r="T130" s="3">
        <f t="shared" si="6"/>
        <v>18.376681954156883</v>
      </c>
      <c r="U130" s="3">
        <f t="shared" si="7"/>
        <v>0.35363332740758469</v>
      </c>
    </row>
    <row r="131" spans="1:21" x14ac:dyDescent="0.25">
      <c r="A131" s="1">
        <v>1579</v>
      </c>
      <c r="B131" s="3">
        <v>64.053708791199995</v>
      </c>
      <c r="C131" s="3">
        <v>56.076724503900003</v>
      </c>
      <c r="D131" s="3">
        <v>69.897996958199997</v>
      </c>
      <c r="E131" s="3">
        <v>36.765307252699998</v>
      </c>
      <c r="F131" s="3">
        <v>28.097457500000001</v>
      </c>
      <c r="G131" s="3">
        <v>41.648538890799998</v>
      </c>
      <c r="H131" s="3">
        <v>46.056163595289597</v>
      </c>
      <c r="I131" s="3">
        <v>94.984619302799999</v>
      </c>
      <c r="J131" s="3">
        <v>48.973642740999999</v>
      </c>
      <c r="K131" s="3">
        <v>40.471940716600002</v>
      </c>
      <c r="L131">
        <v>69.937719999999999</v>
      </c>
      <c r="M131" s="3">
        <v>34.394280000000002</v>
      </c>
      <c r="N131" s="3">
        <v>47.583194630100003</v>
      </c>
      <c r="O131" s="3">
        <v>76.947424194299998</v>
      </c>
      <c r="P131" s="3">
        <v>62.338933386400001</v>
      </c>
      <c r="Q131" s="3"/>
      <c r="R131" s="20">
        <f t="shared" ref="R131:R194" si="8">COUNT(B131:P131)</f>
        <v>15</v>
      </c>
      <c r="S131" s="3">
        <f t="shared" ref="S131:S194" si="9">AVERAGE(B131:P131)</f>
        <v>54.548510164219309</v>
      </c>
      <c r="T131" s="3">
        <f t="shared" ref="T131:T194" si="10">STDEV(B131:P131)</f>
        <v>18.324392409204588</v>
      </c>
      <c r="U131" s="3">
        <f t="shared" ref="U131:U194" si="11">+T131/S131</f>
        <v>0.33592837556953731</v>
      </c>
    </row>
    <row r="132" spans="1:21" x14ac:dyDescent="0.25">
      <c r="A132" s="1">
        <v>1580</v>
      </c>
      <c r="B132" s="3">
        <v>64.053708791199995</v>
      </c>
      <c r="C132" s="3">
        <v>55.847217842100001</v>
      </c>
      <c r="D132" s="3">
        <v>52.7639651812</v>
      </c>
      <c r="E132" s="3">
        <v>38.0691140279</v>
      </c>
      <c r="F132" s="3">
        <v>33.647284999999897</v>
      </c>
      <c r="G132" s="3">
        <v>43.413307487899999</v>
      </c>
      <c r="H132" s="3">
        <v>48.784064654805803</v>
      </c>
      <c r="I132" s="3">
        <v>83.424466682599999</v>
      </c>
      <c r="J132" s="3">
        <v>60.652727883700003</v>
      </c>
      <c r="K132" s="3">
        <v>49.934403098399997</v>
      </c>
      <c r="L132">
        <v>68.263840000000002</v>
      </c>
      <c r="M132" s="3">
        <v>47.858260000000001</v>
      </c>
      <c r="N132" s="3">
        <v>49.594930857100003</v>
      </c>
      <c r="O132" s="3">
        <v>85.900911048300003</v>
      </c>
      <c r="P132" s="3">
        <v>75.114029108699995</v>
      </c>
      <c r="Q132" s="3"/>
      <c r="R132" s="20">
        <f t="shared" si="8"/>
        <v>15</v>
      </c>
      <c r="S132" s="3">
        <f t="shared" si="9"/>
        <v>57.154815444260379</v>
      </c>
      <c r="T132" s="3">
        <f t="shared" si="10"/>
        <v>15.61746851041589</v>
      </c>
      <c r="U132" s="3">
        <f t="shared" si="11"/>
        <v>0.27324851614028323</v>
      </c>
    </row>
    <row r="133" spans="1:21" x14ac:dyDescent="0.25">
      <c r="A133" s="1">
        <v>1581</v>
      </c>
      <c r="B133" s="3">
        <v>57.994574175799997</v>
      </c>
      <c r="C133" s="3">
        <v>50.2616231326</v>
      </c>
      <c r="D133" s="3">
        <v>57.560689288600003</v>
      </c>
      <c r="E133" s="3">
        <v>42.431200010300003</v>
      </c>
      <c r="F133" s="3">
        <v>32.614229999999999</v>
      </c>
      <c r="G133" s="3">
        <v>37.530745497700003</v>
      </c>
      <c r="H133" s="3">
        <v>49.335295733599999</v>
      </c>
      <c r="I133" s="3">
        <v>66.739573346100002</v>
      </c>
      <c r="J133" s="3">
        <v>40.337008349800001</v>
      </c>
      <c r="K133" s="3">
        <v>44.6607865808</v>
      </c>
      <c r="L133">
        <v>75.031620000000004</v>
      </c>
      <c r="M133" s="3">
        <v>39.721440000000001</v>
      </c>
      <c r="N133" s="3">
        <v>46.224870329600002</v>
      </c>
      <c r="O133" s="3">
        <v>69.768545184199894</v>
      </c>
      <c r="P133" s="3">
        <v>72.583619928900006</v>
      </c>
      <c r="Q133" s="3"/>
      <c r="R133" s="20">
        <f t="shared" si="8"/>
        <v>15</v>
      </c>
      <c r="S133" s="3">
        <f t="shared" si="9"/>
        <v>52.186388103866655</v>
      </c>
      <c r="T133" s="3">
        <f t="shared" si="10"/>
        <v>13.66515054906808</v>
      </c>
      <c r="U133" s="3">
        <f t="shared" si="11"/>
        <v>0.2618527751311378</v>
      </c>
    </row>
    <row r="134" spans="1:21" x14ac:dyDescent="0.25">
      <c r="A134" s="1">
        <v>1582</v>
      </c>
      <c r="B134" s="3">
        <v>76.171978022000005</v>
      </c>
      <c r="C134" s="3">
        <v>53.984706327600001</v>
      </c>
      <c r="D134" s="3">
        <v>68.010695379599994</v>
      </c>
      <c r="E134" s="3">
        <v>42.8277532814</v>
      </c>
      <c r="F134" s="3">
        <v>32.436662499999997</v>
      </c>
      <c r="G134" s="3">
        <v>62.543399080100002</v>
      </c>
      <c r="H134" s="3">
        <v>43.0014370114</v>
      </c>
      <c r="I134" s="3">
        <v>64.885696308700005</v>
      </c>
      <c r="J134" s="3">
        <v>39.159285478299999</v>
      </c>
      <c r="K134" s="3">
        <v>38.093149148499897</v>
      </c>
      <c r="L134">
        <v>57.70675</v>
      </c>
      <c r="M134" s="3">
        <v>41.384509999999999</v>
      </c>
      <c r="N134" s="3">
        <v>56.830743718400001</v>
      </c>
      <c r="O134" s="3">
        <v>69.471229704400002</v>
      </c>
      <c r="P134" s="3">
        <v>78.070379983500004</v>
      </c>
      <c r="Q134" s="3"/>
      <c r="R134" s="20">
        <f t="shared" si="8"/>
        <v>15</v>
      </c>
      <c r="S134" s="3">
        <f t="shared" si="9"/>
        <v>54.971891729593317</v>
      </c>
      <c r="T134" s="3">
        <f t="shared" si="10"/>
        <v>14.757326103425555</v>
      </c>
      <c r="U134" s="3">
        <f t="shared" si="11"/>
        <v>0.26845221510689188</v>
      </c>
    </row>
    <row r="135" spans="1:21" x14ac:dyDescent="0.25">
      <c r="A135" s="1">
        <v>1583</v>
      </c>
      <c r="B135" s="3">
        <v>77.037568681300002</v>
      </c>
      <c r="C135" s="3">
        <v>48.4000815351</v>
      </c>
      <c r="D135" s="3">
        <v>77.432832019100005</v>
      </c>
      <c r="E135" s="3">
        <v>44.810519636999999</v>
      </c>
      <c r="F135" s="3">
        <v>32.583502500000002</v>
      </c>
      <c r="G135" s="3">
        <v>117.580649061</v>
      </c>
      <c r="H135" s="3">
        <v>41.866809123475399</v>
      </c>
      <c r="I135" s="3">
        <v>64.885696308700005</v>
      </c>
      <c r="J135" s="3">
        <v>46.323766280100003</v>
      </c>
      <c r="K135" s="3">
        <v>36.611495742899997</v>
      </c>
      <c r="L135">
        <v>54.928989999999999</v>
      </c>
      <c r="M135" s="3">
        <v>41.659759999999999</v>
      </c>
      <c r="N135" s="3">
        <v>69.767012352500004</v>
      </c>
      <c r="O135" s="3">
        <v>59.445361892299999</v>
      </c>
      <c r="P135" s="3">
        <v>79.150087651800007</v>
      </c>
      <c r="Q135" s="3"/>
      <c r="R135" s="20">
        <f t="shared" si="8"/>
        <v>15</v>
      </c>
      <c r="S135" s="3">
        <f t="shared" si="9"/>
        <v>59.498942185685024</v>
      </c>
      <c r="T135" s="3">
        <f t="shared" si="10"/>
        <v>22.255243514932911</v>
      </c>
      <c r="U135" s="3">
        <f t="shared" si="11"/>
        <v>0.37404435604045655</v>
      </c>
    </row>
    <row r="136" spans="1:21" x14ac:dyDescent="0.25">
      <c r="A136" s="1">
        <v>1584</v>
      </c>
      <c r="B136" s="3">
        <v>86.559065934100005</v>
      </c>
      <c r="C136" s="3">
        <v>47.159053803500001</v>
      </c>
      <c r="D136" s="3">
        <v>100.38858310400001</v>
      </c>
      <c r="E136" s="3">
        <v>47.5863925349</v>
      </c>
      <c r="F136" s="3">
        <v>30.8027725</v>
      </c>
      <c r="G136" s="3">
        <v>84.308878444000001</v>
      </c>
      <c r="H136" s="3">
        <v>43.294348104100003</v>
      </c>
      <c r="I136" s="3">
        <v>73.042755273300003</v>
      </c>
      <c r="J136" s="3">
        <v>45.342330553799897</v>
      </c>
      <c r="K136" s="3">
        <v>37.841908136900003</v>
      </c>
      <c r="L136">
        <v>50.244529999999997</v>
      </c>
      <c r="M136" s="3">
        <v>42.333460000000002</v>
      </c>
      <c r="N136" s="3">
        <v>69.062099978500001</v>
      </c>
      <c r="O136" s="3">
        <v>67.400142867200003</v>
      </c>
      <c r="P136" s="3">
        <v>72.154717391299997</v>
      </c>
      <c r="Q136" s="3"/>
      <c r="R136" s="20">
        <f t="shared" si="8"/>
        <v>15</v>
      </c>
      <c r="S136" s="3">
        <f t="shared" si="9"/>
        <v>59.834735908373318</v>
      </c>
      <c r="T136" s="3">
        <f t="shared" si="10"/>
        <v>20.60775945119391</v>
      </c>
      <c r="U136" s="3">
        <f t="shared" si="11"/>
        <v>0.34441130454308638</v>
      </c>
    </row>
    <row r="137" spans="1:21" x14ac:dyDescent="0.25">
      <c r="A137" s="1">
        <v>1585</v>
      </c>
      <c r="B137" s="3">
        <v>83.962293955999996</v>
      </c>
      <c r="C137" s="3">
        <v>62.051386583499998</v>
      </c>
      <c r="D137" s="3">
        <v>116.165618928</v>
      </c>
      <c r="E137" s="3">
        <v>63.448523379800001</v>
      </c>
      <c r="F137" s="3">
        <v>44.501512499999997</v>
      </c>
      <c r="G137" s="3">
        <v>74.849718763699997</v>
      </c>
      <c r="H137" s="3">
        <v>65.359972951100005</v>
      </c>
      <c r="I137" s="3">
        <v>133.479146692</v>
      </c>
      <c r="J137" s="3">
        <v>47.501489151599998</v>
      </c>
      <c r="K137" s="3">
        <v>49.294711718599999</v>
      </c>
      <c r="L137">
        <v>73.008510000000001</v>
      </c>
      <c r="M137" s="3">
        <v>41.928789999999999</v>
      </c>
      <c r="N137" s="3">
        <v>64.121275804999996</v>
      </c>
      <c r="O137" s="3">
        <v>70.004877053399994</v>
      </c>
      <c r="P137" s="3">
        <v>65.122774377699997</v>
      </c>
      <c r="Q137" s="3"/>
      <c r="R137" s="20">
        <f t="shared" si="8"/>
        <v>15</v>
      </c>
      <c r="S137" s="3">
        <f t="shared" si="9"/>
        <v>70.320040124026676</v>
      </c>
      <c r="T137" s="3">
        <f t="shared" si="10"/>
        <v>25.278284243737808</v>
      </c>
      <c r="U137" s="3">
        <f t="shared" si="11"/>
        <v>0.35947482679408799</v>
      </c>
    </row>
    <row r="138" spans="1:21" x14ac:dyDescent="0.25">
      <c r="A138" s="1">
        <v>1586</v>
      </c>
      <c r="B138" s="3">
        <v>199.08585164799999</v>
      </c>
      <c r="C138" s="3">
        <v>71.359094571</v>
      </c>
      <c r="D138" s="3">
        <v>166.907854101</v>
      </c>
      <c r="E138" s="3">
        <v>93.190018714100006</v>
      </c>
      <c r="F138" s="3">
        <v>58.855269999999997</v>
      </c>
      <c r="G138" s="3">
        <v>194.712801877</v>
      </c>
      <c r="H138" s="3">
        <v>82.812432936500002</v>
      </c>
      <c r="I138" s="3">
        <v>81.755977349000005</v>
      </c>
      <c r="J138" s="3">
        <v>64.185896498199995</v>
      </c>
      <c r="K138" s="3">
        <v>82.138829217799994</v>
      </c>
      <c r="L138">
        <v>98.457930000000005</v>
      </c>
      <c r="M138" s="3">
        <v>55.352089999999997</v>
      </c>
      <c r="N138" s="3">
        <v>130.592259523</v>
      </c>
      <c r="O138" s="3">
        <v>78.135012964400005</v>
      </c>
      <c r="P138" s="3">
        <v>74.056500560999893</v>
      </c>
      <c r="Q138" s="3"/>
      <c r="R138" s="20">
        <f t="shared" si="8"/>
        <v>15</v>
      </c>
      <c r="S138" s="3">
        <f t="shared" si="9"/>
        <v>102.10652133073333</v>
      </c>
      <c r="T138" s="3">
        <f t="shared" si="10"/>
        <v>47.862121674895214</v>
      </c>
      <c r="U138" s="3">
        <f t="shared" si="11"/>
        <v>0.46874696200710797</v>
      </c>
    </row>
    <row r="139" spans="1:21" x14ac:dyDescent="0.25">
      <c r="A139" s="1">
        <v>1587</v>
      </c>
      <c r="B139" s="3">
        <v>306.41909340699999</v>
      </c>
      <c r="C139" s="3">
        <v>76.323205497700002</v>
      </c>
      <c r="D139" s="3">
        <v>136.99389312100001</v>
      </c>
      <c r="E139" s="3">
        <v>78.9141009537</v>
      </c>
      <c r="F139" s="3">
        <v>36.520877499999997</v>
      </c>
      <c r="G139" s="3">
        <v>81.0264088534</v>
      </c>
      <c r="H139" s="3">
        <v>45.560106067100001</v>
      </c>
      <c r="I139" s="3">
        <v>43.380722675000001</v>
      </c>
      <c r="J139" s="3">
        <v>59.180574294300001</v>
      </c>
      <c r="K139" s="3">
        <v>41.823259522999997</v>
      </c>
      <c r="L139">
        <v>99.048000000000002</v>
      </c>
      <c r="M139" s="3">
        <v>60.118139999999997</v>
      </c>
      <c r="N139" s="3">
        <v>215.838375101</v>
      </c>
      <c r="O139" s="3">
        <v>72.236886382199998</v>
      </c>
      <c r="P139" s="3">
        <v>75.990484428900004</v>
      </c>
      <c r="Q139" s="3"/>
      <c r="R139" s="20">
        <f t="shared" si="8"/>
        <v>15</v>
      </c>
      <c r="S139" s="3">
        <f t="shared" si="9"/>
        <v>95.291608520286687</v>
      </c>
      <c r="T139" s="3">
        <f t="shared" si="10"/>
        <v>73.977364623869335</v>
      </c>
      <c r="U139" s="3">
        <f t="shared" si="11"/>
        <v>0.77632611908445481</v>
      </c>
    </row>
    <row r="140" spans="1:21" x14ac:dyDescent="0.25">
      <c r="A140" s="1">
        <v>1588</v>
      </c>
      <c r="B140" s="3">
        <v>123.217172154352</v>
      </c>
      <c r="C140" s="3">
        <v>65.163976633499999</v>
      </c>
      <c r="D140" s="3">
        <v>57.634586411900003</v>
      </c>
      <c r="E140" s="3">
        <v>32.319091596600003</v>
      </c>
      <c r="F140" s="3">
        <v>27.074552499999999</v>
      </c>
      <c r="G140" s="3">
        <v>35.483613925100002</v>
      </c>
      <c r="H140" s="3">
        <v>40.007978446000003</v>
      </c>
      <c r="I140" s="3">
        <v>37.077540747800001</v>
      </c>
      <c r="J140" s="3">
        <v>36.901983307899897</v>
      </c>
      <c r="K140" s="3">
        <v>40.4570475919</v>
      </c>
      <c r="L140">
        <v>77.038669999999996</v>
      </c>
      <c r="M140" s="3">
        <v>37.701239999999999</v>
      </c>
      <c r="N140" s="3">
        <v>67.594337227300002</v>
      </c>
      <c r="O140" s="3">
        <v>64.497250934299998</v>
      </c>
      <c r="P140" s="3">
        <v>65.003326752700005</v>
      </c>
      <c r="Q140" s="3"/>
      <c r="R140" s="20">
        <f t="shared" si="8"/>
        <v>15</v>
      </c>
      <c r="S140" s="3">
        <f t="shared" si="9"/>
        <v>53.811491215290133</v>
      </c>
      <c r="T140" s="3">
        <f t="shared" si="10"/>
        <v>24.837511879677646</v>
      </c>
      <c r="U140" s="3">
        <f t="shared" si="11"/>
        <v>0.46156520324454886</v>
      </c>
    </row>
    <row r="141" spans="1:21" x14ac:dyDescent="0.25">
      <c r="A141" s="1">
        <v>1589</v>
      </c>
      <c r="B141" s="3">
        <v>64.053708791199995</v>
      </c>
      <c r="C141" s="3">
        <v>78.606645135700006</v>
      </c>
      <c r="D141" s="3">
        <v>51.236687009000001</v>
      </c>
      <c r="E141" s="3">
        <v>39.655327112400002</v>
      </c>
      <c r="F141" s="3">
        <v>33.226574999999897</v>
      </c>
      <c r="G141" s="3">
        <v>49.848830305200003</v>
      </c>
      <c r="H141" s="3">
        <v>54.419015580200004</v>
      </c>
      <c r="I141" s="3">
        <v>61.919493048900001</v>
      </c>
      <c r="J141" s="3">
        <v>41.220300503499999</v>
      </c>
      <c r="K141" s="3">
        <v>50.798008996599897</v>
      </c>
      <c r="L141">
        <v>76.54092</v>
      </c>
      <c r="M141" s="3">
        <v>47.373669999999997</v>
      </c>
      <c r="N141" s="3">
        <v>63.615927664799997</v>
      </c>
      <c r="O141" s="3">
        <v>70.723196446000003</v>
      </c>
      <c r="P141" s="3">
        <v>66.234313223399994</v>
      </c>
      <c r="Q141" s="3"/>
      <c r="R141" s="20">
        <f t="shared" si="8"/>
        <v>15</v>
      </c>
      <c r="S141" s="3">
        <f t="shared" si="9"/>
        <v>56.631507921126655</v>
      </c>
      <c r="T141" s="3">
        <f t="shared" si="10"/>
        <v>13.562403361121987</v>
      </c>
      <c r="U141" s="3">
        <f t="shared" si="11"/>
        <v>0.23948511807262804</v>
      </c>
    </row>
    <row r="142" spans="1:21" x14ac:dyDescent="0.25">
      <c r="A142" s="1">
        <v>1590</v>
      </c>
      <c r="B142" s="3">
        <v>122.04828296700001</v>
      </c>
      <c r="C142" s="3">
        <v>87.010689658900006</v>
      </c>
      <c r="D142" s="3">
        <v>67.064761517600004</v>
      </c>
      <c r="E142" s="3">
        <v>43.224306552500003</v>
      </c>
      <c r="F142" s="3">
        <v>44.019947500000001</v>
      </c>
      <c r="G142" s="3">
        <v>67.578872143799998</v>
      </c>
      <c r="H142" s="3">
        <v>42.620744385400002</v>
      </c>
      <c r="I142" s="3">
        <v>55.616311121800003</v>
      </c>
      <c r="J142" s="3">
        <v>64.774757933999894</v>
      </c>
      <c r="K142" s="3">
        <v>52.179793521199997</v>
      </c>
      <c r="L142">
        <v>91.328879999999998</v>
      </c>
      <c r="M142" s="3">
        <v>60.275530000000003</v>
      </c>
      <c r="N142" s="3">
        <v>130.11909916299999</v>
      </c>
      <c r="O142" s="3">
        <v>86.930934355299996</v>
      </c>
      <c r="P142" s="3">
        <v>64.332318441200002</v>
      </c>
      <c r="Q142" s="3"/>
      <c r="R142" s="20">
        <f t="shared" si="8"/>
        <v>15</v>
      </c>
      <c r="S142" s="3">
        <f t="shared" si="9"/>
        <v>71.941681950780008</v>
      </c>
      <c r="T142" s="3">
        <f t="shared" si="10"/>
        <v>26.902154050515819</v>
      </c>
      <c r="U142" s="3">
        <f t="shared" si="11"/>
        <v>0.37394391291715051</v>
      </c>
    </row>
    <row r="143" spans="1:21" x14ac:dyDescent="0.25">
      <c r="A143" s="1">
        <v>1591</v>
      </c>
      <c r="B143" s="3">
        <v>309.881456044</v>
      </c>
      <c r="C143" s="3">
        <v>63.685534900999997</v>
      </c>
      <c r="D143" s="3">
        <v>65.554034172300007</v>
      </c>
      <c r="E143" s="3">
        <v>31.724261689900001</v>
      </c>
      <c r="F143" s="3">
        <v>36.219582500000001</v>
      </c>
      <c r="G143" s="3">
        <v>35.483613925100002</v>
      </c>
      <c r="H143" s="3">
        <v>36.252127408200003</v>
      </c>
      <c r="I143" s="3">
        <v>38.189866970300002</v>
      </c>
      <c r="J143" s="3">
        <v>50.0532220399</v>
      </c>
      <c r="K143" s="3">
        <v>39.060610649099999</v>
      </c>
      <c r="L143">
        <v>144.70240000000001</v>
      </c>
      <c r="M143" s="3">
        <v>47.002070000000003</v>
      </c>
      <c r="N143" s="3">
        <v>248.026154733</v>
      </c>
      <c r="O143" s="3">
        <v>114.305573016</v>
      </c>
      <c r="P143" s="3">
        <v>54.2647800696</v>
      </c>
      <c r="Q143" s="3"/>
      <c r="R143" s="20">
        <f t="shared" si="8"/>
        <v>15</v>
      </c>
      <c r="S143" s="3">
        <f t="shared" si="9"/>
        <v>87.627019207893312</v>
      </c>
      <c r="T143" s="3">
        <f t="shared" si="10"/>
        <v>84.624706751231727</v>
      </c>
      <c r="U143" s="3">
        <f t="shared" si="11"/>
        <v>0.96573759459352759</v>
      </c>
    </row>
    <row r="144" spans="1:21" x14ac:dyDescent="0.25">
      <c r="A144" s="1">
        <v>1592</v>
      </c>
      <c r="B144" s="3">
        <v>367.87603022000002</v>
      </c>
      <c r="C144" s="3">
        <v>66.3238108324</v>
      </c>
      <c r="D144" s="3">
        <v>55.384033809899897</v>
      </c>
      <c r="E144" s="3">
        <v>34.896687858900002</v>
      </c>
      <c r="F144" s="3">
        <v>26.995194999999999</v>
      </c>
      <c r="G144" s="3">
        <v>47.836994104600002</v>
      </c>
      <c r="H144" s="3">
        <v>45.743816172199999</v>
      </c>
      <c r="I144" s="3">
        <v>59.324065196500001</v>
      </c>
      <c r="J144" s="3">
        <v>53.193816364</v>
      </c>
      <c r="K144" s="3">
        <v>38.4420685025</v>
      </c>
      <c r="L144">
        <v>126.95</v>
      </c>
      <c r="M144" s="3">
        <v>36.954569999999897</v>
      </c>
      <c r="N144" s="3">
        <v>144.84500834400001</v>
      </c>
      <c r="O144" s="3">
        <v>116.917032761</v>
      </c>
      <c r="P144" s="3">
        <v>55.198881567999997</v>
      </c>
      <c r="Q144" s="3"/>
      <c r="R144" s="20">
        <f t="shared" si="8"/>
        <v>15</v>
      </c>
      <c r="S144" s="3">
        <f t="shared" si="9"/>
        <v>85.125467382266635</v>
      </c>
      <c r="T144" s="3">
        <f t="shared" si="10"/>
        <v>85.955335803067356</v>
      </c>
      <c r="U144" s="3">
        <f t="shared" si="11"/>
        <v>1.009748767863724</v>
      </c>
    </row>
    <row r="145" spans="1:21" x14ac:dyDescent="0.25">
      <c r="A145" s="1">
        <v>1593</v>
      </c>
      <c r="B145" s="3">
        <v>183.50521978</v>
      </c>
      <c r="C145" s="3">
        <v>66.6732513531</v>
      </c>
      <c r="D145" s="3">
        <v>57.837283991</v>
      </c>
      <c r="E145" s="3">
        <v>36.482900943399997</v>
      </c>
      <c r="F145" s="3">
        <v>34.003365000000002</v>
      </c>
      <c r="G145" s="3">
        <v>60.096253292199997</v>
      </c>
      <c r="H145" s="3">
        <v>58.440225658700001</v>
      </c>
      <c r="I145" s="3">
        <v>66.739573346100002</v>
      </c>
      <c r="J145" s="3">
        <v>44.753469117999998</v>
      </c>
      <c r="K145" s="3">
        <v>54.305472529100001</v>
      </c>
      <c r="L145">
        <v>73.670839999999998</v>
      </c>
      <c r="M145" s="3">
        <v>48.30283</v>
      </c>
      <c r="N145" s="3">
        <v>143.918000291</v>
      </c>
      <c r="O145" s="3">
        <v>89.773686672400004</v>
      </c>
      <c r="P145" s="3">
        <v>61.093134433800003</v>
      </c>
      <c r="Q145" s="3"/>
      <c r="R145" s="20">
        <f t="shared" si="8"/>
        <v>15</v>
      </c>
      <c r="S145" s="3">
        <f t="shared" si="9"/>
        <v>71.973033760586674</v>
      </c>
      <c r="T145" s="3">
        <f t="shared" si="10"/>
        <v>40.486053152100403</v>
      </c>
      <c r="U145" s="3">
        <f t="shared" si="11"/>
        <v>0.56251697388183552</v>
      </c>
    </row>
    <row r="146" spans="1:21" x14ac:dyDescent="0.25">
      <c r="A146" s="1">
        <v>1594</v>
      </c>
      <c r="B146" s="3">
        <v>177.46693246827201</v>
      </c>
      <c r="C146" s="3">
        <v>65.991842337700007</v>
      </c>
      <c r="D146" s="3">
        <v>70.955140955600001</v>
      </c>
      <c r="E146" s="3">
        <v>53.931244872800001</v>
      </c>
      <c r="F146" s="3">
        <v>58.231524999999998</v>
      </c>
      <c r="G146" s="3">
        <v>81.179355465200004</v>
      </c>
      <c r="H146" s="3">
        <v>79.362765407200001</v>
      </c>
      <c r="I146" s="3">
        <v>23.729626078599999</v>
      </c>
      <c r="J146" s="3">
        <v>53.684534227100002</v>
      </c>
      <c r="K146" s="3">
        <v>74.813620733700006</v>
      </c>
      <c r="L146">
        <v>69.082719999999995</v>
      </c>
      <c r="M146" s="3">
        <v>46.326340000000002</v>
      </c>
      <c r="N146" s="3">
        <v>112.476977146</v>
      </c>
      <c r="O146" s="3">
        <v>87.583171351999894</v>
      </c>
      <c r="P146" s="3">
        <v>66.649469444900006</v>
      </c>
      <c r="Q146" s="3"/>
      <c r="R146" s="20">
        <f t="shared" si="8"/>
        <v>15</v>
      </c>
      <c r="S146" s="3">
        <f t="shared" si="9"/>
        <v>74.764351032604779</v>
      </c>
      <c r="T146" s="3">
        <f t="shared" si="10"/>
        <v>34.796611958519541</v>
      </c>
      <c r="U146" s="3">
        <f t="shared" si="11"/>
        <v>0.4654171604237522</v>
      </c>
    </row>
    <row r="147" spans="1:21" x14ac:dyDescent="0.25">
      <c r="A147" s="1">
        <v>1595</v>
      </c>
      <c r="B147" s="3">
        <v>244.962156593</v>
      </c>
      <c r="C147" s="3">
        <v>59.055448001499997</v>
      </c>
      <c r="D147" s="3">
        <v>105.007951582</v>
      </c>
      <c r="E147" s="3">
        <v>67.414056091099994</v>
      </c>
      <c r="F147" s="3">
        <v>71.340729999999894</v>
      </c>
      <c r="G147" s="3">
        <v>150.099451743</v>
      </c>
      <c r="H147" s="3">
        <v>65.319148483299998</v>
      </c>
      <c r="I147" s="3">
        <v>95.660055129400007</v>
      </c>
      <c r="J147" s="3">
        <v>66.246911523400001</v>
      </c>
      <c r="K147" s="3">
        <v>82.342951556800003</v>
      </c>
      <c r="L147">
        <v>70.327089999999998</v>
      </c>
      <c r="M147" s="3">
        <v>43.972850000000001</v>
      </c>
      <c r="N147" s="3">
        <v>157.90037176300001</v>
      </c>
      <c r="O147" s="3">
        <v>88.213396895599999</v>
      </c>
      <c r="P147" s="3">
        <v>75.688772058599994</v>
      </c>
      <c r="Q147" s="3"/>
      <c r="R147" s="20">
        <f t="shared" si="8"/>
        <v>15</v>
      </c>
      <c r="S147" s="3">
        <f t="shared" si="9"/>
        <v>96.236756094713357</v>
      </c>
      <c r="T147" s="3">
        <f t="shared" si="10"/>
        <v>51.872687673308334</v>
      </c>
      <c r="U147" s="3">
        <f t="shared" si="11"/>
        <v>0.5390111821958834</v>
      </c>
    </row>
    <row r="148" spans="1:21" x14ac:dyDescent="0.25">
      <c r="A148" s="1">
        <v>1596</v>
      </c>
      <c r="B148" s="3">
        <v>180.04285714299999</v>
      </c>
      <c r="C148" s="3">
        <v>35.891909484300001</v>
      </c>
      <c r="D148" s="3">
        <v>102.785693266</v>
      </c>
      <c r="E148" s="3">
        <v>61.862310295299999</v>
      </c>
      <c r="F148" s="3">
        <v>85.442184999999995</v>
      </c>
      <c r="G148" s="3">
        <v>118.67480559099999</v>
      </c>
      <c r="H148" s="3">
        <v>128.474600173</v>
      </c>
      <c r="I148" s="3">
        <v>83.424466682599999</v>
      </c>
      <c r="J148" s="3">
        <v>74.490971624099998</v>
      </c>
      <c r="K148" s="3">
        <v>97.137738688200002</v>
      </c>
      <c r="L148">
        <v>145.00149999999999</v>
      </c>
      <c r="M148" s="3">
        <v>36.458390000000001</v>
      </c>
      <c r="N148" s="3">
        <v>135.735866708</v>
      </c>
      <c r="O148" s="3">
        <v>110.937622218</v>
      </c>
      <c r="P148" s="3">
        <v>76.364607767999999</v>
      </c>
      <c r="Q148" s="3"/>
      <c r="R148" s="20">
        <f t="shared" si="8"/>
        <v>15</v>
      </c>
      <c r="S148" s="3">
        <f t="shared" si="9"/>
        <v>98.181701642766683</v>
      </c>
      <c r="T148" s="3">
        <f t="shared" si="10"/>
        <v>39.868064436598992</v>
      </c>
      <c r="U148" s="3">
        <f t="shared" si="11"/>
        <v>0.40606410124830206</v>
      </c>
    </row>
    <row r="149" spans="1:21" x14ac:dyDescent="0.25">
      <c r="A149" s="1">
        <v>1597</v>
      </c>
      <c r="B149" s="3">
        <v>162.73104395600001</v>
      </c>
      <c r="C149" s="3">
        <v>46.297228989799997</v>
      </c>
      <c r="D149" s="3">
        <v>101.52234895799999</v>
      </c>
      <c r="E149" s="3">
        <v>59.482990668600003</v>
      </c>
      <c r="F149" s="3">
        <v>90.749387499999997</v>
      </c>
      <c r="G149" s="3">
        <v>97.944657137299998</v>
      </c>
      <c r="H149" s="3">
        <v>81.485637732900003</v>
      </c>
      <c r="I149" s="3">
        <v>83.424466682599999</v>
      </c>
      <c r="J149" s="3">
        <v>79.201863110199994</v>
      </c>
      <c r="K149" s="3">
        <v>90.579287935799996</v>
      </c>
      <c r="L149">
        <v>93.183400000000006</v>
      </c>
      <c r="M149" s="3">
        <v>40.48359</v>
      </c>
      <c r="N149" s="3">
        <v>132.36258740299999</v>
      </c>
      <c r="O149" s="3">
        <v>127.077613114</v>
      </c>
      <c r="P149" s="3">
        <v>96.311415992199997</v>
      </c>
      <c r="Q149" s="3"/>
      <c r="R149" s="20">
        <f t="shared" si="8"/>
        <v>15</v>
      </c>
      <c r="S149" s="3">
        <f t="shared" si="9"/>
        <v>92.189167945359998</v>
      </c>
      <c r="T149" s="3">
        <f t="shared" si="10"/>
        <v>31.802324777569147</v>
      </c>
      <c r="U149" s="3">
        <f t="shared" si="11"/>
        <v>0.34496812897170531</v>
      </c>
    </row>
    <row r="150" spans="1:21" x14ac:dyDescent="0.25">
      <c r="A150" s="1">
        <v>1598</v>
      </c>
      <c r="B150" s="3">
        <v>141.95686813200001</v>
      </c>
      <c r="C150" s="3">
        <v>50.433003152700003</v>
      </c>
      <c r="D150" s="3">
        <v>79.379093702600002</v>
      </c>
      <c r="E150" s="3">
        <v>41.241540196899997</v>
      </c>
      <c r="F150" s="3">
        <v>57.271207500000003</v>
      </c>
      <c r="G150" s="3">
        <v>75.732103062199997</v>
      </c>
      <c r="H150" s="3">
        <v>40.334574188399998</v>
      </c>
      <c r="I150" s="3">
        <v>74.155081495700003</v>
      </c>
      <c r="J150" s="3">
        <v>79.1037195376</v>
      </c>
      <c r="K150" s="3">
        <v>75.139984518899894</v>
      </c>
      <c r="L150">
        <v>95.383120000000005</v>
      </c>
      <c r="M150" s="3">
        <v>45.530909999999999</v>
      </c>
      <c r="N150" s="3">
        <v>112.547790261</v>
      </c>
      <c r="O150" s="3">
        <v>87.0910272311</v>
      </c>
      <c r="P150" s="3">
        <v>94.491486974599894</v>
      </c>
      <c r="Q150" s="3"/>
      <c r="R150" s="20">
        <f t="shared" si="8"/>
        <v>15</v>
      </c>
      <c r="S150" s="3">
        <f t="shared" si="9"/>
        <v>76.652767330246647</v>
      </c>
      <c r="T150" s="3">
        <f t="shared" si="10"/>
        <v>27.977737581201165</v>
      </c>
      <c r="U150" s="3">
        <f t="shared" si="11"/>
        <v>0.3649931836206694</v>
      </c>
    </row>
    <row r="151" spans="1:21" x14ac:dyDescent="0.25">
      <c r="A151" s="1">
        <v>1599</v>
      </c>
      <c r="B151" s="3">
        <v>75.306387362600006</v>
      </c>
      <c r="C151" s="3">
        <v>61.5510357203</v>
      </c>
      <c r="D151" s="3">
        <v>66.606797020399995</v>
      </c>
      <c r="E151" s="3">
        <v>43.6208598236</v>
      </c>
      <c r="F151" s="3">
        <v>46.193312499999998</v>
      </c>
      <c r="G151" s="3">
        <v>58.378545191000001</v>
      </c>
      <c r="H151" s="3">
        <v>41.947140666599999</v>
      </c>
      <c r="I151" s="3">
        <v>65.998022531199894</v>
      </c>
      <c r="J151" s="3">
        <v>43.772033391800001</v>
      </c>
      <c r="K151" s="3">
        <v>53.125754760900001</v>
      </c>
      <c r="L151">
        <v>80.735590000000002</v>
      </c>
      <c r="M151" s="3">
        <v>44.415430000000001</v>
      </c>
      <c r="N151" s="3">
        <v>67.6297437849</v>
      </c>
      <c r="O151" s="3">
        <v>73.677753187600004</v>
      </c>
      <c r="P151" s="3">
        <v>92.929823745999997</v>
      </c>
      <c r="Q151" s="3"/>
      <c r="R151" s="20">
        <f t="shared" si="8"/>
        <v>15</v>
      </c>
      <c r="S151" s="3">
        <f t="shared" si="9"/>
        <v>61.05921531245999</v>
      </c>
      <c r="T151" s="3">
        <f t="shared" si="10"/>
        <v>15.583958708361356</v>
      </c>
      <c r="U151" s="3">
        <f t="shared" si="11"/>
        <v>0.25522697317044019</v>
      </c>
    </row>
    <row r="152" spans="1:21" x14ac:dyDescent="0.25">
      <c r="A152" s="1">
        <v>1600</v>
      </c>
      <c r="B152" s="3">
        <v>72.709615384599999</v>
      </c>
      <c r="C152" s="3">
        <v>72.434651938499997</v>
      </c>
      <c r="D152" s="3">
        <v>68.176976475499998</v>
      </c>
      <c r="E152" s="3">
        <v>50.362265432699999</v>
      </c>
      <c r="F152" s="3">
        <v>47.184094999999999</v>
      </c>
      <c r="G152" s="3">
        <v>58.378545191000001</v>
      </c>
      <c r="H152" s="3">
        <v>48.6423533862</v>
      </c>
      <c r="I152" s="3">
        <v>74.155081495700003</v>
      </c>
      <c r="J152" s="3">
        <v>38.570424042500001</v>
      </c>
      <c r="K152" s="3">
        <v>61.936348616799997</v>
      </c>
      <c r="L152">
        <v>81.004710000000003</v>
      </c>
      <c r="M152" s="3">
        <v>42.214509999999997</v>
      </c>
      <c r="N152" s="3">
        <v>60.979748512900002</v>
      </c>
      <c r="O152" s="3">
        <v>74.363871862099998</v>
      </c>
      <c r="P152" s="3">
        <v>87.658305212499997</v>
      </c>
      <c r="Q152" s="3"/>
      <c r="R152" s="20">
        <f t="shared" si="8"/>
        <v>15</v>
      </c>
      <c r="S152" s="3">
        <f t="shared" si="9"/>
        <v>62.584766836733337</v>
      </c>
      <c r="T152" s="3">
        <f t="shared" si="10"/>
        <v>14.795481243074779</v>
      </c>
      <c r="U152" s="3">
        <f t="shared" si="11"/>
        <v>0.23640706821952651</v>
      </c>
    </row>
    <row r="153" spans="1:21" x14ac:dyDescent="0.25">
      <c r="A153" s="1">
        <v>1601</v>
      </c>
      <c r="B153" s="3">
        <v>70.112843406600007</v>
      </c>
      <c r="C153" s="3">
        <v>59.600356813399998</v>
      </c>
      <c r="D153" s="3">
        <v>68.663121168700002</v>
      </c>
      <c r="E153" s="3">
        <v>40.865289855100002</v>
      </c>
      <c r="F153" s="3">
        <v>40.449487499999897</v>
      </c>
      <c r="G153" s="3">
        <v>53.531314111100002</v>
      </c>
      <c r="H153" s="3">
        <v>50.091621993099999</v>
      </c>
      <c r="I153" s="3">
        <v>60.917883668899997</v>
      </c>
      <c r="J153" s="3">
        <v>36.509409017400003</v>
      </c>
      <c r="K153" s="3">
        <v>52.570687800400002</v>
      </c>
      <c r="L153">
        <v>102.0865</v>
      </c>
      <c r="M153" s="3">
        <v>51.381659999999897</v>
      </c>
      <c r="N153" s="3">
        <v>58.069973234199999</v>
      </c>
      <c r="O153" s="3">
        <v>96.571392838500003</v>
      </c>
      <c r="P153" s="3">
        <v>79.427591751099996</v>
      </c>
      <c r="Q153" s="3"/>
      <c r="R153" s="20">
        <f t="shared" si="8"/>
        <v>15</v>
      </c>
      <c r="S153" s="3">
        <f t="shared" si="9"/>
        <v>61.389942210566659</v>
      </c>
      <c r="T153" s="3">
        <f t="shared" si="10"/>
        <v>19.28896212495799</v>
      </c>
      <c r="U153" s="3">
        <f t="shared" si="11"/>
        <v>0.31420394661387879</v>
      </c>
    </row>
    <row r="154" spans="1:21" x14ac:dyDescent="0.25">
      <c r="A154" s="1">
        <v>1602</v>
      </c>
      <c r="B154" s="3">
        <v>58.860164835200003</v>
      </c>
      <c r="C154" s="3">
        <v>55.380862525799998</v>
      </c>
      <c r="D154" s="3">
        <v>68.524630105400007</v>
      </c>
      <c r="E154" s="3">
        <v>32.7693362045</v>
      </c>
      <c r="F154" s="3">
        <v>41.131727499999897</v>
      </c>
      <c r="G154" s="3">
        <v>44.119214926700003</v>
      </c>
      <c r="H154" s="3">
        <v>54.917471350113601</v>
      </c>
      <c r="I154" s="3">
        <v>60.917883668899997</v>
      </c>
      <c r="J154" s="3">
        <v>36.509409017400003</v>
      </c>
      <c r="K154" s="3">
        <v>50.737936237900001</v>
      </c>
      <c r="L154">
        <v>104.6553</v>
      </c>
      <c r="M154" s="3">
        <v>45.411540000000002</v>
      </c>
      <c r="N154" s="3">
        <v>53.3061818487</v>
      </c>
      <c r="O154" s="3">
        <v>107.803472536</v>
      </c>
      <c r="P154" s="3">
        <v>56.428345414399999</v>
      </c>
      <c r="Q154" s="3"/>
      <c r="R154" s="20">
        <f t="shared" si="8"/>
        <v>15</v>
      </c>
      <c r="S154" s="3">
        <f t="shared" si="9"/>
        <v>58.098231744734228</v>
      </c>
      <c r="T154" s="3">
        <f t="shared" si="10"/>
        <v>21.72013123817273</v>
      </c>
      <c r="U154" s="3">
        <f t="shared" si="11"/>
        <v>0.3738518468789947</v>
      </c>
    </row>
    <row r="155" spans="1:21" x14ac:dyDescent="0.25">
      <c r="A155" s="1">
        <v>1603</v>
      </c>
      <c r="B155" s="3">
        <v>115.12355769200001</v>
      </c>
      <c r="C155" s="3">
        <v>56.330248740499997</v>
      </c>
      <c r="D155" s="3">
        <v>77.432832019100005</v>
      </c>
      <c r="E155" s="3">
        <v>41.250811457499999</v>
      </c>
      <c r="F155" s="3">
        <v>44.540064999999998</v>
      </c>
      <c r="G155" s="3">
        <v>73.019139004400003</v>
      </c>
      <c r="H155" s="3">
        <v>58.555406685227297</v>
      </c>
      <c r="I155" s="3">
        <v>60.917883668899997</v>
      </c>
      <c r="J155" s="3">
        <v>34.363394648000003</v>
      </c>
      <c r="K155" s="3">
        <v>48.306958235000003</v>
      </c>
      <c r="L155">
        <v>79.874409999999997</v>
      </c>
      <c r="M155" s="3">
        <v>43.205620000000003</v>
      </c>
      <c r="N155" s="3">
        <v>80.208102989899999</v>
      </c>
      <c r="O155" s="3">
        <v>90.186211192599998</v>
      </c>
      <c r="P155" s="3">
        <v>67.675151189299996</v>
      </c>
      <c r="Q155" s="3"/>
      <c r="R155" s="20">
        <f t="shared" si="8"/>
        <v>15</v>
      </c>
      <c r="S155" s="3">
        <f t="shared" si="9"/>
        <v>64.732652834828485</v>
      </c>
      <c r="T155" s="3">
        <f t="shared" si="10"/>
        <v>21.765741641274399</v>
      </c>
      <c r="U155" s="3">
        <f t="shared" si="11"/>
        <v>0.33624053222122313</v>
      </c>
    </row>
    <row r="156" spans="1:21" x14ac:dyDescent="0.25">
      <c r="A156" s="1">
        <v>1604</v>
      </c>
      <c r="B156" s="3">
        <v>73.575206043999998</v>
      </c>
      <c r="C156" s="3">
        <v>51.372342952499999</v>
      </c>
      <c r="D156" s="3">
        <v>62.192469754304199</v>
      </c>
      <c r="E156" s="3">
        <v>38.166638638199998</v>
      </c>
      <c r="F156" s="3">
        <v>48.702472499999999</v>
      </c>
      <c r="G156" s="3">
        <v>52.776647936700002</v>
      </c>
      <c r="H156" s="3">
        <v>61.089762145172003</v>
      </c>
      <c r="I156" s="3">
        <v>57.313275167800001</v>
      </c>
      <c r="J156" s="3">
        <v>39.905877655799998</v>
      </c>
      <c r="K156" s="3">
        <v>49.133958993599897</v>
      </c>
      <c r="L156">
        <v>79.968599999999995</v>
      </c>
      <c r="M156" s="3">
        <v>34.657730000000001</v>
      </c>
      <c r="N156" s="3">
        <v>62.024570066599999</v>
      </c>
      <c r="O156" s="3">
        <v>89.145173556700001</v>
      </c>
      <c r="P156" s="3">
        <v>74.935843444200003</v>
      </c>
      <c r="Q156" s="3"/>
      <c r="R156" s="20">
        <f t="shared" si="8"/>
        <v>15</v>
      </c>
      <c r="S156" s="3">
        <f t="shared" si="9"/>
        <v>58.330704590371738</v>
      </c>
      <c r="T156" s="3">
        <f t="shared" si="10"/>
        <v>15.870196154877647</v>
      </c>
      <c r="U156" s="3">
        <f t="shared" si="11"/>
        <v>0.27207276624423349</v>
      </c>
    </row>
    <row r="157" spans="1:21" x14ac:dyDescent="0.25">
      <c r="A157" s="1">
        <v>1605</v>
      </c>
      <c r="B157" s="3">
        <v>63.188118131899998</v>
      </c>
      <c r="C157" s="3">
        <v>49.955798441600002</v>
      </c>
      <c r="D157" s="3">
        <v>46.272082051300004</v>
      </c>
      <c r="E157" s="3">
        <v>36.239030626199998</v>
      </c>
      <c r="F157" s="3">
        <v>46.778030000000001</v>
      </c>
      <c r="G157" s="3">
        <v>50.661595533099998</v>
      </c>
      <c r="H157" s="3">
        <v>55.271061730699998</v>
      </c>
      <c r="I157" s="3">
        <v>54.069127516800002</v>
      </c>
      <c r="J157" s="3">
        <v>42.122870858900001</v>
      </c>
      <c r="K157" s="3">
        <v>46.209723059399998</v>
      </c>
      <c r="L157">
        <v>70.347610000000003</v>
      </c>
      <c r="M157" s="3">
        <v>35.649140000000003</v>
      </c>
      <c r="N157" s="3">
        <v>54.465770559100001</v>
      </c>
      <c r="O157" s="3">
        <v>100.14515838200001</v>
      </c>
      <c r="P157" s="3">
        <v>58.4125163159</v>
      </c>
      <c r="Q157" s="3"/>
      <c r="R157" s="20">
        <f t="shared" si="8"/>
        <v>15</v>
      </c>
      <c r="S157" s="3">
        <f t="shared" si="9"/>
        <v>53.985842213793333</v>
      </c>
      <c r="T157" s="3">
        <f t="shared" si="10"/>
        <v>15.801638491844772</v>
      </c>
      <c r="U157" s="3">
        <f t="shared" si="11"/>
        <v>0.2926996753939215</v>
      </c>
    </row>
    <row r="158" spans="1:21" x14ac:dyDescent="0.25">
      <c r="A158" s="1">
        <v>1606</v>
      </c>
      <c r="B158" s="3">
        <v>71.844024725300002</v>
      </c>
      <c r="C158" s="3">
        <v>61.274759308599997</v>
      </c>
      <c r="D158" s="3">
        <v>48.719163313599999</v>
      </c>
      <c r="E158" s="3">
        <v>37.781117035800001</v>
      </c>
      <c r="F158" s="3">
        <v>49.7136675</v>
      </c>
      <c r="G158" s="3">
        <v>59.841587379400003</v>
      </c>
      <c r="H158" s="3">
        <v>50.293110495500002</v>
      </c>
      <c r="I158" s="3">
        <v>57.673736017899998</v>
      </c>
      <c r="J158" s="6">
        <v>42.122870858874762</v>
      </c>
      <c r="K158" s="3">
        <v>56.427316012399999</v>
      </c>
      <c r="L158">
        <v>72.202079999999995</v>
      </c>
      <c r="M158" s="3">
        <v>42.252020000000002</v>
      </c>
      <c r="N158" s="3">
        <v>58.325454155300001</v>
      </c>
      <c r="O158" s="3">
        <v>108.20669250500001</v>
      </c>
      <c r="P158" s="3">
        <v>60.101282380800001</v>
      </c>
      <c r="Q158" s="3"/>
      <c r="R158" s="20">
        <f t="shared" si="8"/>
        <v>15</v>
      </c>
      <c r="S158" s="3">
        <f t="shared" si="9"/>
        <v>58.451925445898311</v>
      </c>
      <c r="T158" s="3">
        <f t="shared" si="10"/>
        <v>17.0195262183287</v>
      </c>
      <c r="U158" s="3">
        <f t="shared" si="11"/>
        <v>0.29117135301353864</v>
      </c>
    </row>
    <row r="159" spans="1:21" x14ac:dyDescent="0.25">
      <c r="A159" s="1">
        <v>1607</v>
      </c>
      <c r="B159" s="3">
        <v>71.844024725300002</v>
      </c>
      <c r="C159" s="3">
        <v>60.546394223199997</v>
      </c>
      <c r="D159" s="3">
        <v>58.173795463499999</v>
      </c>
      <c r="E159" s="3">
        <v>45.491549083899997</v>
      </c>
      <c r="F159" s="3">
        <v>63.509659999999997</v>
      </c>
      <c r="G159" s="3">
        <v>67.548794044100006</v>
      </c>
      <c r="H159" s="3">
        <v>84.170834179699995</v>
      </c>
      <c r="I159" s="3">
        <v>67.406178970900001</v>
      </c>
      <c r="J159" s="3">
        <v>49.882347069700003</v>
      </c>
      <c r="K159" s="3">
        <v>76.380976052799994</v>
      </c>
      <c r="L159">
        <v>105.9393</v>
      </c>
      <c r="M159" s="3">
        <v>47.638080000000002</v>
      </c>
      <c r="N159" s="3">
        <v>60.5734017443</v>
      </c>
      <c r="O159" s="3">
        <v>120.435781963</v>
      </c>
      <c r="P159" s="3">
        <v>70.275423673800006</v>
      </c>
      <c r="Q159" s="3"/>
      <c r="R159" s="20">
        <f t="shared" si="8"/>
        <v>15</v>
      </c>
      <c r="S159" s="3">
        <f t="shared" si="9"/>
        <v>69.987769412946648</v>
      </c>
      <c r="T159" s="3">
        <f t="shared" si="10"/>
        <v>20.630760284657057</v>
      </c>
      <c r="U159" s="3">
        <f t="shared" si="11"/>
        <v>0.29477665108784978</v>
      </c>
    </row>
    <row r="160" spans="1:21" x14ac:dyDescent="0.25">
      <c r="A160" s="1">
        <v>1608</v>
      </c>
      <c r="B160" s="3">
        <v>111.66119505499999</v>
      </c>
      <c r="C160" s="3">
        <v>59.675704925700003</v>
      </c>
      <c r="D160" s="3">
        <v>68.240197929000004</v>
      </c>
      <c r="E160" s="3">
        <v>54.744067541699998</v>
      </c>
      <c r="F160" s="3">
        <v>81.722047500000002</v>
      </c>
      <c r="G160" s="3">
        <v>101.17923462</v>
      </c>
      <c r="H160" s="3">
        <v>90.037705278299995</v>
      </c>
      <c r="I160" s="3">
        <v>67.406178970900001</v>
      </c>
      <c r="J160" s="3">
        <v>62.0758096868</v>
      </c>
      <c r="K160" s="3">
        <v>80.033899904099997</v>
      </c>
      <c r="L160">
        <v>106.7702</v>
      </c>
      <c r="M160" s="3">
        <v>39.155749999999998</v>
      </c>
      <c r="N160" s="3">
        <v>86.200610174600001</v>
      </c>
      <c r="O160" s="3">
        <v>99.369249915699996</v>
      </c>
      <c r="P160" s="3">
        <v>76.688787911000006</v>
      </c>
      <c r="Q160" s="3"/>
      <c r="R160" s="20">
        <f t="shared" si="8"/>
        <v>15</v>
      </c>
      <c r="S160" s="3">
        <f t="shared" si="9"/>
        <v>78.997375960853333</v>
      </c>
      <c r="T160" s="3">
        <f t="shared" si="10"/>
        <v>20.733381326598114</v>
      </c>
      <c r="U160" s="3">
        <f t="shared" si="11"/>
        <v>0.26245658256892501</v>
      </c>
    </row>
    <row r="161" spans="1:21" x14ac:dyDescent="0.25">
      <c r="A161" s="1">
        <v>1609</v>
      </c>
      <c r="B161" s="3">
        <v>97.811744505500002</v>
      </c>
      <c r="C161" s="3">
        <v>59.349108926900001</v>
      </c>
      <c r="D161" s="3">
        <v>54.002634220899999</v>
      </c>
      <c r="E161" s="3">
        <v>43.1784194695</v>
      </c>
      <c r="F161" s="3">
        <v>65.850009999999997</v>
      </c>
      <c r="G161" s="3">
        <v>63.949882885999997</v>
      </c>
      <c r="H161" s="3">
        <v>56.476041990100001</v>
      </c>
      <c r="I161" s="3">
        <v>65.6038747204</v>
      </c>
      <c r="J161" s="3">
        <v>58.196071581299996</v>
      </c>
      <c r="K161" s="3">
        <v>62.953869121799997</v>
      </c>
      <c r="L161">
        <v>74.288730000000001</v>
      </c>
      <c r="M161" s="3">
        <v>34.273260000000001</v>
      </c>
      <c r="N161" s="3">
        <v>79.5779505661</v>
      </c>
      <c r="O161" s="3">
        <v>76.4645963671</v>
      </c>
      <c r="P161" s="3">
        <v>71.847042955800006</v>
      </c>
      <c r="Q161" s="3"/>
      <c r="R161" s="20">
        <f t="shared" si="8"/>
        <v>15</v>
      </c>
      <c r="S161" s="3">
        <f t="shared" si="9"/>
        <v>64.25488248742667</v>
      </c>
      <c r="T161" s="3">
        <f t="shared" si="10"/>
        <v>15.221965153450284</v>
      </c>
      <c r="U161" s="3">
        <f t="shared" si="11"/>
        <v>0.23689974308845563</v>
      </c>
    </row>
    <row r="162" spans="1:21" x14ac:dyDescent="0.25">
      <c r="A162" s="1">
        <v>1610</v>
      </c>
      <c r="B162" s="3">
        <v>73.575206043999998</v>
      </c>
      <c r="C162" s="3">
        <v>56.084665818399998</v>
      </c>
      <c r="D162" s="3">
        <v>43.713769822499998</v>
      </c>
      <c r="E162" s="3">
        <v>34.696944216600002</v>
      </c>
      <c r="F162" s="3">
        <v>63.969302499999998</v>
      </c>
      <c r="G162" s="3">
        <v>54.814185330800001</v>
      </c>
      <c r="H162" s="3">
        <v>56.890871259699999</v>
      </c>
      <c r="I162" s="3">
        <v>67.406178970900001</v>
      </c>
      <c r="J162" s="3">
        <v>50.990843671299999</v>
      </c>
      <c r="K162" s="3">
        <v>56.037660142900002</v>
      </c>
      <c r="L162">
        <v>67.294390000000007</v>
      </c>
      <c r="M162" s="3">
        <v>41.595419999999997</v>
      </c>
      <c r="N162" s="3">
        <v>61.767055854900001</v>
      </c>
      <c r="O162" s="3">
        <v>78.812662964400005</v>
      </c>
      <c r="P162" s="3">
        <v>63.254336966300002</v>
      </c>
      <c r="Q162" s="3"/>
      <c r="R162" s="20">
        <f t="shared" si="8"/>
        <v>15</v>
      </c>
      <c r="S162" s="3">
        <f t="shared" si="9"/>
        <v>58.060232904180005</v>
      </c>
      <c r="T162" s="3">
        <f t="shared" si="10"/>
        <v>11.988860763548301</v>
      </c>
      <c r="U162" s="3">
        <f t="shared" si="11"/>
        <v>0.20649005634087236</v>
      </c>
    </row>
    <row r="163" spans="1:21" x14ac:dyDescent="0.25">
      <c r="A163" s="1">
        <v>1611</v>
      </c>
      <c r="B163" s="3">
        <v>73.575206043999998</v>
      </c>
      <c r="C163" s="3">
        <v>63.6799188926</v>
      </c>
      <c r="D163" s="3">
        <v>61.455108974399998</v>
      </c>
      <c r="E163" s="3">
        <v>39.708725047900003</v>
      </c>
      <c r="F163" s="3">
        <v>70.531947500000001</v>
      </c>
      <c r="G163" s="3">
        <v>71.601721686700003</v>
      </c>
      <c r="H163" s="3">
        <v>59.518123300500001</v>
      </c>
      <c r="I163" s="3">
        <v>72.092170022399998</v>
      </c>
      <c r="J163" s="3">
        <v>57.641823280600001</v>
      </c>
      <c r="K163" s="3">
        <v>70.191746253199994</v>
      </c>
      <c r="L163">
        <v>71.544479999999993</v>
      </c>
      <c r="M163" s="3">
        <v>48.419519999999999</v>
      </c>
      <c r="N163" s="3">
        <v>64.533061446199994</v>
      </c>
      <c r="O163" s="3">
        <v>85.325747518100002</v>
      </c>
      <c r="P163" s="3">
        <v>55.129109800199998</v>
      </c>
      <c r="Q163" s="3"/>
      <c r="R163" s="20">
        <f t="shared" si="8"/>
        <v>15</v>
      </c>
      <c r="S163" s="3">
        <f t="shared" si="9"/>
        <v>64.329893984453335</v>
      </c>
      <c r="T163" s="3">
        <f t="shared" si="10"/>
        <v>11.291333748215132</v>
      </c>
      <c r="U163" s="3">
        <f t="shared" si="11"/>
        <v>0.17552234348379184</v>
      </c>
    </row>
    <row r="164" spans="1:21" x14ac:dyDescent="0.25">
      <c r="A164" s="1">
        <v>1612</v>
      </c>
      <c r="B164" s="3">
        <v>75.306387362600006</v>
      </c>
      <c r="C164" s="3">
        <v>68.028581372800005</v>
      </c>
      <c r="D164" s="3">
        <v>65.292577317600006</v>
      </c>
      <c r="E164" s="3">
        <v>42.407376264699998</v>
      </c>
      <c r="F164" s="3">
        <v>75.327717500000006</v>
      </c>
      <c r="G164" s="3">
        <v>52.734109310199997</v>
      </c>
      <c r="H164" s="3">
        <v>60.718571269662398</v>
      </c>
      <c r="I164" s="3">
        <v>65.6038747204</v>
      </c>
      <c r="J164" s="3">
        <v>44.207005705699999</v>
      </c>
      <c r="K164" s="3">
        <v>65.596207836800005</v>
      </c>
      <c r="L164">
        <v>80.083259999999996</v>
      </c>
      <c r="M164" s="3">
        <v>51.060180000000003</v>
      </c>
      <c r="N164" s="3">
        <v>50.2943069329</v>
      </c>
      <c r="O164" s="3">
        <v>78.194302293299998</v>
      </c>
      <c r="P164" s="3">
        <v>69.175735394300006</v>
      </c>
      <c r="Q164" s="3"/>
      <c r="R164" s="20">
        <f t="shared" si="8"/>
        <v>15</v>
      </c>
      <c r="S164" s="3">
        <f t="shared" si="9"/>
        <v>62.935346218730828</v>
      </c>
      <c r="T164" s="3">
        <f t="shared" si="10"/>
        <v>12.24769524280803</v>
      </c>
      <c r="U164" s="3">
        <f t="shared" si="11"/>
        <v>0.19460757711956256</v>
      </c>
    </row>
    <row r="165" spans="1:21" x14ac:dyDescent="0.25">
      <c r="A165" s="1">
        <v>1613</v>
      </c>
      <c r="B165" s="3">
        <v>67.5160714286</v>
      </c>
      <c r="C165" s="3">
        <v>67.8707091375</v>
      </c>
      <c r="D165" s="3">
        <v>57.339563214999998</v>
      </c>
      <c r="E165" s="3">
        <v>33.925901011800001</v>
      </c>
      <c r="F165" s="3">
        <v>79.7394125</v>
      </c>
      <c r="G165" s="3">
        <v>49.166547235300001</v>
      </c>
      <c r="H165" s="3">
        <v>62.034964055565901</v>
      </c>
      <c r="I165" s="3">
        <v>54.069127516800002</v>
      </c>
      <c r="J165" s="3">
        <v>44.207005705699999</v>
      </c>
      <c r="K165" s="3">
        <v>73.004307514299995</v>
      </c>
      <c r="L165">
        <v>74.668549999999996</v>
      </c>
      <c r="M165" s="3">
        <v>41.307749999999999</v>
      </c>
      <c r="N165" s="3">
        <v>45.968475352200002</v>
      </c>
      <c r="O165" s="3">
        <v>65.575580503099999</v>
      </c>
      <c r="P165" s="3">
        <v>62.991658389500003</v>
      </c>
      <c r="Q165" s="3"/>
      <c r="R165" s="20">
        <f t="shared" si="8"/>
        <v>15</v>
      </c>
      <c r="S165" s="3">
        <f t="shared" si="9"/>
        <v>58.62570823769105</v>
      </c>
      <c r="T165" s="3">
        <f t="shared" si="10"/>
        <v>13.478523318094418</v>
      </c>
      <c r="U165" s="3">
        <f t="shared" si="11"/>
        <v>0.22990806803471486</v>
      </c>
    </row>
    <row r="166" spans="1:21" x14ac:dyDescent="0.25">
      <c r="A166" s="1">
        <v>1614</v>
      </c>
      <c r="B166" s="3">
        <v>77.037568681300002</v>
      </c>
      <c r="C166" s="3">
        <v>94.508060831099996</v>
      </c>
      <c r="D166" s="3">
        <v>53.279632938900001</v>
      </c>
      <c r="E166" s="3">
        <v>34.311422614199998</v>
      </c>
      <c r="F166" s="3">
        <v>70.389279999999999</v>
      </c>
      <c r="G166" s="3">
        <v>44.481957229300001</v>
      </c>
      <c r="H166" s="3">
        <v>62.145375341300003</v>
      </c>
      <c r="I166" s="3">
        <v>54.069127516800002</v>
      </c>
      <c r="J166" s="3">
        <v>80.179373093600006</v>
      </c>
      <c r="K166" s="3">
        <v>62.680246780499999</v>
      </c>
      <c r="L166">
        <v>78.498630000000006</v>
      </c>
      <c r="M166" s="3">
        <v>49.586129999999997</v>
      </c>
      <c r="N166" s="3">
        <v>49.7067898289</v>
      </c>
      <c r="O166" s="3">
        <v>76.042766127199997</v>
      </c>
      <c r="P166" s="3">
        <v>59.316384402799997</v>
      </c>
      <c r="Q166" s="3"/>
      <c r="R166" s="20">
        <f t="shared" si="8"/>
        <v>15</v>
      </c>
      <c r="S166" s="3">
        <f t="shared" si="9"/>
        <v>63.082183025726678</v>
      </c>
      <c r="T166" s="3">
        <f t="shared" si="10"/>
        <v>16.170972481413084</v>
      </c>
      <c r="U166" s="3">
        <f t="shared" si="11"/>
        <v>0.25634769923574313</v>
      </c>
    </row>
    <row r="167" spans="1:21" x14ac:dyDescent="0.25">
      <c r="A167" s="1">
        <v>1615</v>
      </c>
      <c r="B167" s="3">
        <v>66.650480769200001</v>
      </c>
      <c r="C167" s="3">
        <v>74.550922728399996</v>
      </c>
      <c r="D167" s="3">
        <v>56.116022583800003</v>
      </c>
      <c r="E167" s="3">
        <v>37.781117035800001</v>
      </c>
      <c r="F167" s="3">
        <v>68.084687500000001</v>
      </c>
      <c r="G167" s="3">
        <v>58.189361997399999</v>
      </c>
      <c r="H167" s="3">
        <v>65.345486849599894</v>
      </c>
      <c r="I167" s="3">
        <v>54.069127516800002</v>
      </c>
      <c r="J167" s="3">
        <v>39.006181505000001</v>
      </c>
      <c r="K167" s="3">
        <v>65.187456651700003</v>
      </c>
      <c r="L167">
        <v>82.056619999999995</v>
      </c>
      <c r="M167" s="3">
        <v>49.760019999999997</v>
      </c>
      <c r="N167" s="3">
        <v>46.845012967099997</v>
      </c>
      <c r="O167" s="3">
        <v>82.461828539899997</v>
      </c>
      <c r="P167" s="3">
        <v>59.781637136400001</v>
      </c>
      <c r="Q167" s="3"/>
      <c r="R167" s="20">
        <f t="shared" si="8"/>
        <v>15</v>
      </c>
      <c r="S167" s="3">
        <f t="shared" si="9"/>
        <v>60.392397585406663</v>
      </c>
      <c r="T167" s="3">
        <f t="shared" si="10"/>
        <v>13.709849469767242</v>
      </c>
      <c r="U167" s="3">
        <f t="shared" si="11"/>
        <v>0.22701283634879429</v>
      </c>
    </row>
    <row r="168" spans="1:21" x14ac:dyDescent="0.25">
      <c r="A168" s="1">
        <v>1616</v>
      </c>
      <c r="B168" s="3">
        <v>68.381662087899997</v>
      </c>
      <c r="C168" s="3">
        <v>54.073545595900001</v>
      </c>
      <c r="D168" s="3">
        <v>72.689436587800003</v>
      </c>
      <c r="E168" s="3">
        <v>53.201981132100002</v>
      </c>
      <c r="F168" s="3">
        <v>79.344322500000004</v>
      </c>
      <c r="G168" s="3">
        <v>69.809916134399998</v>
      </c>
      <c r="H168" s="3">
        <v>65.363751000513901</v>
      </c>
      <c r="I168" s="3">
        <v>60.196961968700002</v>
      </c>
      <c r="J168" s="3">
        <v>37.272573438099897</v>
      </c>
      <c r="K168" s="3">
        <v>71.309892211100006</v>
      </c>
      <c r="L168">
        <v>72.785910000000001</v>
      </c>
      <c r="M168" s="3">
        <v>34.574770000000001</v>
      </c>
      <c r="N168" s="3">
        <v>45.466242989000001</v>
      </c>
      <c r="O168" s="3">
        <v>78.499238635599994</v>
      </c>
      <c r="P168" s="3">
        <v>70.941024474499997</v>
      </c>
      <c r="Q168" s="3"/>
      <c r="R168" s="20">
        <f t="shared" si="8"/>
        <v>15</v>
      </c>
      <c r="S168" s="3">
        <f t="shared" si="9"/>
        <v>62.260748583707574</v>
      </c>
      <c r="T168" s="3">
        <f t="shared" si="10"/>
        <v>14.299651447102907</v>
      </c>
      <c r="U168" s="3">
        <f t="shared" si="11"/>
        <v>0.22967361897163002</v>
      </c>
    </row>
    <row r="169" spans="1:21" x14ac:dyDescent="0.25">
      <c r="A169" s="1">
        <v>1617</v>
      </c>
      <c r="B169" s="3">
        <v>75.306387362600006</v>
      </c>
      <c r="C169" s="3">
        <v>49.723056494799998</v>
      </c>
      <c r="D169" s="3">
        <v>81.532298422099998</v>
      </c>
      <c r="E169" s="3">
        <v>59.755848372999999</v>
      </c>
      <c r="F169" s="3">
        <v>79.607699999999994</v>
      </c>
      <c r="G169" s="3">
        <v>54.067615522600001</v>
      </c>
      <c r="H169" s="3">
        <v>68.285764513519396</v>
      </c>
      <c r="I169" s="3">
        <v>81.103691275200006</v>
      </c>
      <c r="J169" s="3">
        <v>41.606593605299999</v>
      </c>
      <c r="K169" s="3">
        <v>68.581813611699999</v>
      </c>
      <c r="L169">
        <v>64.803550000000001</v>
      </c>
      <c r="M169" s="3">
        <v>32.33361</v>
      </c>
      <c r="N169" s="3">
        <v>52.649113390399897</v>
      </c>
      <c r="O169" s="3">
        <v>87.0715504896</v>
      </c>
      <c r="P169" s="3">
        <v>78.164685338699996</v>
      </c>
      <c r="Q169" s="3"/>
      <c r="R169" s="20">
        <f t="shared" si="8"/>
        <v>15</v>
      </c>
      <c r="S169" s="3">
        <f t="shared" si="9"/>
        <v>64.972885226634602</v>
      </c>
      <c r="T169" s="3">
        <f t="shared" si="10"/>
        <v>16.220929654974015</v>
      </c>
      <c r="U169" s="3">
        <f t="shared" si="11"/>
        <v>0.24965690839175636</v>
      </c>
    </row>
    <row r="170" spans="1:21" x14ac:dyDescent="0.25">
      <c r="A170" s="1">
        <v>1618</v>
      </c>
      <c r="B170" s="3">
        <v>140.22568681300001</v>
      </c>
      <c r="C170" s="3">
        <v>45.914154818999897</v>
      </c>
      <c r="D170" s="3">
        <v>56.950675706799998</v>
      </c>
      <c r="E170" s="3">
        <v>48.961243505600002</v>
      </c>
      <c r="F170" s="3">
        <v>63.327317499999999</v>
      </c>
      <c r="G170" s="3">
        <v>58.882092497400002</v>
      </c>
      <c r="H170" s="3">
        <v>73.701333565900001</v>
      </c>
      <c r="I170" s="3">
        <v>60.196961968700002</v>
      </c>
      <c r="J170" s="3">
        <v>39.006181505000001</v>
      </c>
      <c r="K170" s="3">
        <v>55.772807609200001</v>
      </c>
      <c r="L170">
        <v>74.968000000000004</v>
      </c>
      <c r="M170" s="3">
        <v>24.681570000000001</v>
      </c>
      <c r="N170" s="3">
        <v>82.219228281400007</v>
      </c>
      <c r="O170" s="3">
        <v>101.54197058699999</v>
      </c>
      <c r="P170" s="3">
        <v>76.339291838400001</v>
      </c>
      <c r="Q170" s="3"/>
      <c r="R170" s="20">
        <f t="shared" si="8"/>
        <v>15</v>
      </c>
      <c r="S170" s="3">
        <f t="shared" si="9"/>
        <v>66.845901079826646</v>
      </c>
      <c r="T170" s="3">
        <f t="shared" si="10"/>
        <v>27.618910484362914</v>
      </c>
      <c r="U170" s="3">
        <f t="shared" si="11"/>
        <v>0.41317283540513144</v>
      </c>
    </row>
    <row r="171" spans="1:21" x14ac:dyDescent="0.25">
      <c r="A171" s="1">
        <v>1619</v>
      </c>
      <c r="B171" s="3">
        <v>85.693475274700006</v>
      </c>
      <c r="C171" s="3">
        <v>43.605808979199999</v>
      </c>
      <c r="D171" s="3">
        <v>41.677755161100002</v>
      </c>
      <c r="E171" s="3">
        <v>30.0434819068</v>
      </c>
      <c r="F171" s="3">
        <v>47.326762500000001</v>
      </c>
      <c r="G171" s="3">
        <v>41.563829998199999</v>
      </c>
      <c r="H171" s="3">
        <v>59.492917456548803</v>
      </c>
      <c r="I171" s="3">
        <v>61.080530947100002</v>
      </c>
      <c r="J171" s="3">
        <v>39.006181505000001</v>
      </c>
      <c r="K171" s="3">
        <v>40.794837139999998</v>
      </c>
      <c r="L171">
        <v>104.64830000000001</v>
      </c>
      <c r="M171" s="3">
        <v>19.063420000000001</v>
      </c>
      <c r="N171" s="3">
        <v>55.8022797836</v>
      </c>
      <c r="O171" s="3">
        <v>105.65025192900001</v>
      </c>
      <c r="P171" s="3">
        <v>61.464560900099997</v>
      </c>
      <c r="Q171" s="3"/>
      <c r="R171" s="20">
        <f t="shared" si="8"/>
        <v>15</v>
      </c>
      <c r="S171" s="3">
        <f t="shared" si="9"/>
        <v>55.794292898756581</v>
      </c>
      <c r="T171" s="3">
        <f t="shared" si="10"/>
        <v>25.328124511801299</v>
      </c>
      <c r="U171" s="3">
        <f t="shared" si="11"/>
        <v>0.45395547099703015</v>
      </c>
    </row>
    <row r="172" spans="1:21" x14ac:dyDescent="0.25">
      <c r="A172" s="1">
        <v>1620</v>
      </c>
      <c r="B172" s="3">
        <v>64.053708791199995</v>
      </c>
      <c r="C172" s="3">
        <v>39.617502542899999</v>
      </c>
      <c r="D172" s="3">
        <v>44.096778435200001</v>
      </c>
      <c r="E172" s="3">
        <v>27.598082216800002</v>
      </c>
      <c r="F172" s="3">
        <v>40.879347500000002</v>
      </c>
      <c r="G172" s="3">
        <v>36.974490435900002</v>
      </c>
      <c r="H172" s="3">
        <v>44.584269594799999</v>
      </c>
      <c r="I172" s="3">
        <v>54.547853840400002</v>
      </c>
      <c r="J172" s="3">
        <v>39.006181505000001</v>
      </c>
      <c r="K172" s="3">
        <v>45.680604092999999</v>
      </c>
      <c r="L172">
        <v>91.049040000000005</v>
      </c>
      <c r="M172" s="3">
        <v>14.435359999999999</v>
      </c>
      <c r="N172" s="3">
        <v>45.866607467199998</v>
      </c>
      <c r="O172" s="3">
        <v>93.073861799900001</v>
      </c>
      <c r="P172" s="3">
        <v>51.122148457900003</v>
      </c>
      <c r="Q172" s="3"/>
      <c r="R172" s="20">
        <f t="shared" si="8"/>
        <v>15</v>
      </c>
      <c r="S172" s="3">
        <f t="shared" si="9"/>
        <v>48.839055778679999</v>
      </c>
      <c r="T172" s="3">
        <f t="shared" si="10"/>
        <v>20.852772374221953</v>
      </c>
      <c r="U172" s="3">
        <f t="shared" si="11"/>
        <v>0.42696919589761884</v>
      </c>
    </row>
    <row r="173" spans="1:21" x14ac:dyDescent="0.25">
      <c r="A173" s="1">
        <v>1621</v>
      </c>
      <c r="B173" s="3">
        <v>83.096703296699999</v>
      </c>
      <c r="C173" s="3">
        <v>51.900909565799999</v>
      </c>
      <c r="D173" s="3">
        <v>62.793812491799997</v>
      </c>
      <c r="E173" s="3">
        <v>40.873109105799998</v>
      </c>
      <c r="F173" s="3">
        <v>74.779012499999894</v>
      </c>
      <c r="G173" s="3">
        <v>55.556986097600003</v>
      </c>
      <c r="H173" s="3">
        <v>60.703349785</v>
      </c>
      <c r="I173" s="3">
        <v>73.492617449700006</v>
      </c>
      <c r="J173" s="3">
        <v>39.006181505000001</v>
      </c>
      <c r="K173" s="3">
        <v>74.060852266200001</v>
      </c>
      <c r="L173">
        <v>77.979110000000006</v>
      </c>
      <c r="M173" s="3">
        <v>10.202400000000001</v>
      </c>
      <c r="N173" s="3">
        <v>54.324010941099999</v>
      </c>
      <c r="O173" s="3">
        <v>88.845312534800001</v>
      </c>
      <c r="P173" s="3">
        <v>55.129109800199998</v>
      </c>
      <c r="Q173" s="3"/>
      <c r="R173" s="20">
        <f t="shared" si="8"/>
        <v>15</v>
      </c>
      <c r="S173" s="3">
        <f t="shared" si="9"/>
        <v>60.182898489313324</v>
      </c>
      <c r="T173" s="3">
        <f t="shared" si="10"/>
        <v>20.21737471695511</v>
      </c>
      <c r="U173" s="3">
        <f t="shared" si="11"/>
        <v>0.33593222035567311</v>
      </c>
    </row>
    <row r="174" spans="1:21" x14ac:dyDescent="0.25">
      <c r="A174" s="1">
        <v>1622</v>
      </c>
      <c r="B174" s="3">
        <v>109.064423077</v>
      </c>
      <c r="C174" s="3">
        <v>79.645196159400001</v>
      </c>
      <c r="D174" s="3">
        <v>83.405906640400005</v>
      </c>
      <c r="E174" s="3">
        <v>55.196164433500002</v>
      </c>
      <c r="F174" s="3">
        <v>83.610212500000003</v>
      </c>
      <c r="G174" s="3">
        <v>84.668985358800001</v>
      </c>
      <c r="H174" s="3">
        <v>85.138769142100003</v>
      </c>
      <c r="I174" s="3">
        <v>73.492617449700006</v>
      </c>
      <c r="J174" s="3">
        <v>39.006181505000001</v>
      </c>
      <c r="K174" s="3">
        <v>89.793252315900006</v>
      </c>
      <c r="L174">
        <v>85.086699999999993</v>
      </c>
      <c r="M174" s="3">
        <v>19.824000000000002</v>
      </c>
      <c r="N174" s="3">
        <v>69.191984106899994</v>
      </c>
      <c r="O174" s="3">
        <v>114.447871578</v>
      </c>
      <c r="P174" s="3">
        <v>77.875293686199996</v>
      </c>
      <c r="Q174" s="3"/>
      <c r="R174" s="20">
        <f t="shared" si="8"/>
        <v>15</v>
      </c>
      <c r="S174" s="3">
        <f t="shared" si="9"/>
        <v>76.629837196859995</v>
      </c>
      <c r="T174" s="3">
        <f t="shared" si="10"/>
        <v>24.107383260681644</v>
      </c>
      <c r="U174" s="3">
        <f t="shared" si="11"/>
        <v>0.31459525613698519</v>
      </c>
    </row>
    <row r="175" spans="1:21" x14ac:dyDescent="0.25">
      <c r="A175" s="1">
        <v>1623</v>
      </c>
      <c r="B175" s="3">
        <v>105.60206044</v>
      </c>
      <c r="C175" s="3">
        <v>109.202086538</v>
      </c>
      <c r="D175" s="3">
        <v>73.377039316199998</v>
      </c>
      <c r="E175" s="3">
        <v>48.558650989</v>
      </c>
      <c r="F175" s="3">
        <v>77.674667499999998</v>
      </c>
      <c r="G175" s="3">
        <v>58.553045509900002</v>
      </c>
      <c r="H175" s="3">
        <v>73.345765620500003</v>
      </c>
      <c r="I175" s="3">
        <v>78.392125279599995</v>
      </c>
      <c r="J175" s="3">
        <v>39.006181505000001</v>
      </c>
      <c r="K175" s="3">
        <v>71.436704390000003</v>
      </c>
      <c r="L175">
        <v>96.636930000000007</v>
      </c>
      <c r="M175" s="3">
        <v>93.749690000000001</v>
      </c>
      <c r="N175" s="3">
        <v>69.762918066899999</v>
      </c>
      <c r="O175" s="3">
        <v>102.222157823</v>
      </c>
      <c r="P175" s="3">
        <v>84.906374115199995</v>
      </c>
      <c r="Q175" s="3"/>
      <c r="R175" s="20">
        <f t="shared" si="8"/>
        <v>15</v>
      </c>
      <c r="S175" s="3">
        <f t="shared" si="9"/>
        <v>78.828426472886662</v>
      </c>
      <c r="T175" s="3">
        <f t="shared" si="10"/>
        <v>20.484598748615852</v>
      </c>
      <c r="U175" s="3">
        <f t="shared" si="11"/>
        <v>0.25986309336850216</v>
      </c>
    </row>
    <row r="176" spans="1:21" x14ac:dyDescent="0.25">
      <c r="A176" s="1">
        <v>1624</v>
      </c>
      <c r="B176" s="3">
        <v>82.231112637400003</v>
      </c>
      <c r="C176" s="3">
        <v>100.734946256</v>
      </c>
      <c r="D176" s="3">
        <v>65.817591584499894</v>
      </c>
      <c r="E176" s="3">
        <v>49.257336614700002</v>
      </c>
      <c r="F176" s="3">
        <v>79.842870000000005</v>
      </c>
      <c r="G176" s="3">
        <v>51.5911039852</v>
      </c>
      <c r="H176" s="3">
        <v>71.706202316900004</v>
      </c>
      <c r="I176" s="3">
        <v>73.492617449700006</v>
      </c>
      <c r="J176" s="3">
        <v>35.5389653712</v>
      </c>
      <c r="K176" s="3">
        <v>77.343520929700006</v>
      </c>
      <c r="L176">
        <v>91.411789999999996</v>
      </c>
      <c r="M176" s="3">
        <v>67.156829999999999</v>
      </c>
      <c r="N176" s="3">
        <v>58.325286702200003</v>
      </c>
      <c r="O176" s="3">
        <v>92.568162534799995</v>
      </c>
      <c r="P176" s="3">
        <v>86.105003203799996</v>
      </c>
      <c r="Q176" s="3"/>
      <c r="R176" s="20">
        <f t="shared" si="8"/>
        <v>15</v>
      </c>
      <c r="S176" s="3">
        <f t="shared" si="9"/>
        <v>72.208222639073313</v>
      </c>
      <c r="T176" s="3">
        <f t="shared" si="10"/>
        <v>17.993557561570324</v>
      </c>
      <c r="U176" s="3">
        <f t="shared" si="11"/>
        <v>0.24918986929659795</v>
      </c>
    </row>
    <row r="177" spans="1:21" x14ac:dyDescent="0.25">
      <c r="A177" s="1">
        <v>1625</v>
      </c>
      <c r="B177" s="3">
        <v>91.752609890100004</v>
      </c>
      <c r="C177" s="3">
        <v>113.53788438799999</v>
      </c>
      <c r="D177" s="3">
        <v>78.467067455600002</v>
      </c>
      <c r="E177" s="3">
        <v>61.833677878000003</v>
      </c>
      <c r="F177" s="3">
        <v>87.838454999999996</v>
      </c>
      <c r="G177" s="3">
        <v>75.940581059199999</v>
      </c>
      <c r="H177" s="3">
        <v>54.796971136899998</v>
      </c>
      <c r="I177" s="3">
        <v>130.653542133</v>
      </c>
      <c r="J177" s="3">
        <v>46.807417805999897</v>
      </c>
      <c r="K177" s="3">
        <v>75.3013893201</v>
      </c>
      <c r="L177">
        <v>76.258600000000001</v>
      </c>
      <c r="M177" s="3">
        <v>65.125460000000004</v>
      </c>
      <c r="N177" s="3">
        <v>60.265514558</v>
      </c>
      <c r="O177" s="3">
        <v>102.555062728</v>
      </c>
      <c r="P177" s="3">
        <v>82.519556957899894</v>
      </c>
      <c r="Q177" s="3"/>
      <c r="R177" s="20">
        <f t="shared" si="8"/>
        <v>15</v>
      </c>
      <c r="S177" s="3">
        <f t="shared" si="9"/>
        <v>80.243586020719974</v>
      </c>
      <c r="T177" s="3">
        <f t="shared" si="10"/>
        <v>22.578254895932993</v>
      </c>
      <c r="U177" s="3">
        <f t="shared" si="11"/>
        <v>0.28137145927280699</v>
      </c>
    </row>
    <row r="178" spans="1:21" x14ac:dyDescent="0.25">
      <c r="A178" s="1">
        <v>1626</v>
      </c>
      <c r="B178" s="3">
        <v>162.73104395600001</v>
      </c>
      <c r="C178" s="3">
        <v>108.54146734299999</v>
      </c>
      <c r="D178" s="3">
        <v>88.697520052599998</v>
      </c>
      <c r="E178" s="3">
        <v>72.663305077000004</v>
      </c>
      <c r="F178" s="3">
        <v>63.720052500000001</v>
      </c>
      <c r="G178" s="3">
        <v>104.15203067</v>
      </c>
      <c r="H178" s="3">
        <v>66.056622740400002</v>
      </c>
      <c r="I178" s="3">
        <v>85.578070096900007</v>
      </c>
      <c r="J178" s="3">
        <v>61.109684357799999</v>
      </c>
      <c r="K178" s="3">
        <v>61.656918365800003</v>
      </c>
      <c r="L178">
        <v>85.832909999999998</v>
      </c>
      <c r="M178" s="3">
        <v>69.151579999999996</v>
      </c>
      <c r="N178" s="3">
        <v>71.212758662400006</v>
      </c>
      <c r="O178" s="3">
        <v>118.473111355</v>
      </c>
      <c r="P178" s="3">
        <v>78.228297764499999</v>
      </c>
      <c r="Q178" s="3"/>
      <c r="R178" s="20">
        <f t="shared" si="8"/>
        <v>15</v>
      </c>
      <c r="S178" s="3">
        <f t="shared" si="9"/>
        <v>86.520358196093326</v>
      </c>
      <c r="T178" s="3">
        <f t="shared" si="10"/>
        <v>27.555447150054505</v>
      </c>
      <c r="U178" s="3">
        <f t="shared" si="11"/>
        <v>0.31848512563484421</v>
      </c>
    </row>
    <row r="179" spans="1:21" x14ac:dyDescent="0.25">
      <c r="A179" s="1">
        <v>1627</v>
      </c>
      <c r="B179" s="3">
        <v>128.10741758200001</v>
      </c>
      <c r="C179" s="3">
        <v>99.379136889799994</v>
      </c>
      <c r="D179" s="3">
        <v>70.050882314299997</v>
      </c>
      <c r="E179" s="3">
        <v>52.4014219305</v>
      </c>
      <c r="F179" s="3">
        <v>46.722392499999998</v>
      </c>
      <c r="G179" s="3">
        <v>65.263872228400004</v>
      </c>
      <c r="H179" s="3">
        <v>66.550467108999996</v>
      </c>
      <c r="I179" s="3">
        <v>79.372026845600004</v>
      </c>
      <c r="J179" s="3">
        <v>78.012363010000001</v>
      </c>
      <c r="K179" s="3">
        <v>48.523172278600001</v>
      </c>
      <c r="L179">
        <v>95.508089999999996</v>
      </c>
      <c r="M179" s="3">
        <v>62.066929999999999</v>
      </c>
      <c r="N179" s="3">
        <v>84.512440203699995</v>
      </c>
      <c r="O179" s="3">
        <v>111.46450831999999</v>
      </c>
      <c r="P179" s="3">
        <v>70.902878177700003</v>
      </c>
      <c r="Q179" s="3"/>
      <c r="R179" s="20">
        <f t="shared" si="8"/>
        <v>15</v>
      </c>
      <c r="S179" s="3">
        <f t="shared" si="9"/>
        <v>77.255866625973326</v>
      </c>
      <c r="T179" s="3">
        <f t="shared" si="10"/>
        <v>23.289170046861063</v>
      </c>
      <c r="U179" s="3">
        <f t="shared" si="11"/>
        <v>0.30145503589537465</v>
      </c>
    </row>
    <row r="180" spans="1:21" x14ac:dyDescent="0.25">
      <c r="A180" s="1">
        <v>1628</v>
      </c>
      <c r="B180" s="3">
        <v>96.080563186800006</v>
      </c>
      <c r="C180" s="3">
        <v>101.669719503</v>
      </c>
      <c r="D180" s="3">
        <v>62.945001446399999</v>
      </c>
      <c r="E180" s="3">
        <v>49.6066794276</v>
      </c>
      <c r="F180" s="3">
        <v>57.788012500000001</v>
      </c>
      <c r="G180" s="3">
        <v>57.427358447499998</v>
      </c>
      <c r="H180" s="3">
        <v>64.950411354799996</v>
      </c>
      <c r="I180" s="3">
        <v>85.578070096900007</v>
      </c>
      <c r="J180" s="3">
        <v>69.344322675499996</v>
      </c>
      <c r="K180" s="3">
        <v>60.742857334500002</v>
      </c>
      <c r="L180">
        <v>105.2701</v>
      </c>
      <c r="M180" s="3">
        <v>50.622340000000001</v>
      </c>
      <c r="N180" s="3">
        <v>62.968567040799996</v>
      </c>
      <c r="O180" s="3">
        <v>117.987735796</v>
      </c>
      <c r="P180" s="3">
        <v>74.914318037000001</v>
      </c>
      <c r="Q180" s="3"/>
      <c r="R180" s="20">
        <f t="shared" si="8"/>
        <v>15</v>
      </c>
      <c r="S180" s="3">
        <f t="shared" si="9"/>
        <v>74.526403789786656</v>
      </c>
      <c r="T180" s="3">
        <f t="shared" si="10"/>
        <v>21.54545636395957</v>
      </c>
      <c r="U180" s="3">
        <f t="shared" si="11"/>
        <v>0.28909829628613087</v>
      </c>
    </row>
    <row r="181" spans="1:21" x14ac:dyDescent="0.25">
      <c r="A181" s="1">
        <v>1629</v>
      </c>
      <c r="B181" s="3">
        <v>87.424656593400002</v>
      </c>
      <c r="C181" s="3">
        <v>82.2734409997</v>
      </c>
      <c r="D181" s="3">
        <v>68.287011176899995</v>
      </c>
      <c r="E181" s="3">
        <v>51.702736304799998</v>
      </c>
      <c r="F181" s="3">
        <v>70.343422500000003</v>
      </c>
      <c r="G181" s="3">
        <v>67.108267184499894</v>
      </c>
      <c r="H181" s="3">
        <v>72.160539135899995</v>
      </c>
      <c r="I181" s="3">
        <v>91.130845637600004</v>
      </c>
      <c r="J181" s="3">
        <v>86.680403344400005</v>
      </c>
      <c r="K181" s="3">
        <v>84.704186097700003</v>
      </c>
      <c r="L181">
        <v>114.2153</v>
      </c>
      <c r="M181" s="3">
        <v>47.547879999999999</v>
      </c>
      <c r="N181" s="3">
        <v>57.396630634499999</v>
      </c>
      <c r="O181" s="3">
        <v>128.561672219</v>
      </c>
      <c r="P181" s="3">
        <v>89.132898985099999</v>
      </c>
      <c r="Q181" s="3"/>
      <c r="R181" s="20">
        <f t="shared" si="8"/>
        <v>15</v>
      </c>
      <c r="S181" s="3">
        <f t="shared" si="9"/>
        <v>79.911326054233314</v>
      </c>
      <c r="T181" s="3">
        <f t="shared" si="10"/>
        <v>21.853483949203678</v>
      </c>
      <c r="U181" s="3">
        <f t="shared" si="11"/>
        <v>0.27347167201771128</v>
      </c>
    </row>
    <row r="182" spans="1:21" x14ac:dyDescent="0.25">
      <c r="A182" s="1">
        <v>1630</v>
      </c>
      <c r="B182" s="3">
        <v>103.870879121</v>
      </c>
      <c r="C182" s="3">
        <v>61.457269180499999</v>
      </c>
      <c r="D182" s="3">
        <v>88.697520052599998</v>
      </c>
      <c r="E182" s="3">
        <v>62.881706316699997</v>
      </c>
      <c r="F182" s="3">
        <v>102.39985</v>
      </c>
      <c r="G182" s="3">
        <v>77.672407309099995</v>
      </c>
      <c r="H182" s="3">
        <v>108.013640294</v>
      </c>
      <c r="I182" s="3">
        <v>94.887134973900004</v>
      </c>
      <c r="J182" s="3">
        <v>138.68864535099999</v>
      </c>
      <c r="K182" s="3">
        <v>99.978792417700006</v>
      </c>
      <c r="L182">
        <v>127.92319999999999</v>
      </c>
      <c r="M182" s="3">
        <v>37.872509999999998</v>
      </c>
      <c r="N182" s="3">
        <v>67.600002276500007</v>
      </c>
      <c r="O182" s="3">
        <v>135.34922413699999</v>
      </c>
      <c r="P182" s="3">
        <v>93.969179419200003</v>
      </c>
      <c r="Q182" s="3"/>
      <c r="R182" s="20">
        <f t="shared" si="8"/>
        <v>15</v>
      </c>
      <c r="S182" s="3">
        <f t="shared" si="9"/>
        <v>93.417464056613298</v>
      </c>
      <c r="T182" s="3">
        <f t="shared" si="10"/>
        <v>28.564180270802776</v>
      </c>
      <c r="U182" s="3">
        <f t="shared" si="11"/>
        <v>0.30576916810214605</v>
      </c>
    </row>
    <row r="183" spans="1:21" x14ac:dyDescent="0.25">
      <c r="A183" s="1">
        <v>1631</v>
      </c>
      <c r="B183" s="3">
        <v>192.16112637399999</v>
      </c>
      <c r="C183" s="3">
        <v>47.553030861099998</v>
      </c>
      <c r="D183" s="3">
        <v>91.519713872500006</v>
      </c>
      <c r="E183" s="3">
        <v>68.820534135399996</v>
      </c>
      <c r="F183" s="3">
        <v>90.86739</v>
      </c>
      <c r="G183" s="3">
        <v>89.942396289800001</v>
      </c>
      <c r="H183" s="3">
        <v>77.691596063999995</v>
      </c>
      <c r="I183" s="3">
        <v>94.233867263199997</v>
      </c>
      <c r="J183" s="3">
        <v>69.344322675499996</v>
      </c>
      <c r="K183" s="3">
        <v>75.054319719600002</v>
      </c>
      <c r="L183">
        <v>106.4961</v>
      </c>
      <c r="M183" s="3">
        <v>36.050409999999999</v>
      </c>
      <c r="N183" s="3">
        <v>115.875903675</v>
      </c>
      <c r="O183" s="3">
        <v>140.87628164500001</v>
      </c>
      <c r="P183" s="3">
        <v>124.093610137</v>
      </c>
      <c r="Q183" s="3"/>
      <c r="R183" s="20">
        <f t="shared" si="8"/>
        <v>15</v>
      </c>
      <c r="S183" s="3">
        <f t="shared" si="9"/>
        <v>94.705373514140007</v>
      </c>
      <c r="T183" s="3">
        <f t="shared" si="10"/>
        <v>38.527015455239933</v>
      </c>
      <c r="U183" s="3">
        <f t="shared" si="11"/>
        <v>0.40680918120752302</v>
      </c>
    </row>
    <row r="184" spans="1:21" x14ac:dyDescent="0.25">
      <c r="A184" s="1">
        <v>1632</v>
      </c>
      <c r="B184" s="3">
        <v>148.881593407</v>
      </c>
      <c r="C184" s="3">
        <v>61.7117783598</v>
      </c>
      <c r="D184" s="3">
        <v>77.811915318900006</v>
      </c>
      <c r="E184" s="3">
        <v>62.183020690900001</v>
      </c>
      <c r="F184" s="3">
        <v>85.138779999999997</v>
      </c>
      <c r="G184" s="3">
        <v>77.8196125403</v>
      </c>
      <c r="H184" s="3">
        <v>69.177719149799998</v>
      </c>
      <c r="I184" s="3">
        <v>103.54293214</v>
      </c>
      <c r="J184" s="3">
        <v>52.008242006700002</v>
      </c>
      <c r="K184" s="3">
        <v>78.8105893038</v>
      </c>
      <c r="L184">
        <v>72.400980000000004</v>
      </c>
      <c r="M184" s="3">
        <v>53.899299999999897</v>
      </c>
      <c r="N184" s="3">
        <v>97.589433810399996</v>
      </c>
      <c r="O184" s="3">
        <v>123.94431790599999</v>
      </c>
      <c r="P184" s="3">
        <v>84.952314602900003</v>
      </c>
      <c r="Q184" s="3"/>
      <c r="R184" s="20">
        <f t="shared" si="8"/>
        <v>15</v>
      </c>
      <c r="S184" s="3">
        <f t="shared" si="9"/>
        <v>83.324835282433327</v>
      </c>
      <c r="T184" s="3">
        <f t="shared" si="10"/>
        <v>26.358871622734924</v>
      </c>
      <c r="U184" s="3">
        <f t="shared" si="11"/>
        <v>0.31633871862320911</v>
      </c>
    </row>
    <row r="185" spans="1:21" x14ac:dyDescent="0.25">
      <c r="A185" s="1">
        <v>1633</v>
      </c>
      <c r="B185" s="3">
        <v>107.333241758</v>
      </c>
      <c r="C185" s="3">
        <v>140.19437211100001</v>
      </c>
      <c r="D185" s="3">
        <v>74.183380407599998</v>
      </c>
      <c r="E185" s="3">
        <v>60.4363066266</v>
      </c>
      <c r="F185" s="3">
        <v>83.342124999999996</v>
      </c>
      <c r="G185" s="3">
        <v>63.280931172199999</v>
      </c>
      <c r="H185" s="3">
        <v>82.037426507399999</v>
      </c>
      <c r="I185" s="3">
        <v>102.726347502</v>
      </c>
      <c r="J185" s="3">
        <v>47.674221839399998</v>
      </c>
      <c r="K185" s="3">
        <v>78.817561224299894</v>
      </c>
      <c r="L185">
        <v>61.074449999999999</v>
      </c>
      <c r="M185" s="3">
        <v>74.743899999999996</v>
      </c>
      <c r="N185" s="3">
        <v>70.490207385299996</v>
      </c>
      <c r="O185" s="3">
        <v>87.016494323399996</v>
      </c>
      <c r="P185" s="3">
        <v>75.799716527499996</v>
      </c>
      <c r="Q185" s="3"/>
      <c r="R185" s="20">
        <f t="shared" si="8"/>
        <v>15</v>
      </c>
      <c r="S185" s="3">
        <f t="shared" si="9"/>
        <v>80.610045492313319</v>
      </c>
      <c r="T185" s="3">
        <f t="shared" si="10"/>
        <v>22.649912113203779</v>
      </c>
      <c r="U185" s="3">
        <f t="shared" si="11"/>
        <v>0.280981259530037</v>
      </c>
    </row>
    <row r="186" spans="1:21" x14ac:dyDescent="0.25">
      <c r="A186" s="1">
        <v>1634</v>
      </c>
      <c r="B186" s="3">
        <v>90.021428571399994</v>
      </c>
      <c r="C186" s="3">
        <v>241.38186369499999</v>
      </c>
      <c r="D186" s="3">
        <v>72.570698224899999</v>
      </c>
      <c r="E186" s="3">
        <v>57.641564123599998</v>
      </c>
      <c r="F186" s="3">
        <v>84.000574999999998</v>
      </c>
      <c r="G186" s="3">
        <v>65.263872228400004</v>
      </c>
      <c r="H186" s="3">
        <v>75.064344023199894</v>
      </c>
      <c r="I186" s="3">
        <v>104.196199851</v>
      </c>
      <c r="J186" s="3">
        <v>39.872985538400002</v>
      </c>
      <c r="K186" s="3">
        <v>75.628149677300001</v>
      </c>
      <c r="L186">
        <v>66.36054</v>
      </c>
      <c r="M186" s="3">
        <v>118.8956</v>
      </c>
      <c r="N186" s="3">
        <v>58.1926215497</v>
      </c>
      <c r="O186" s="3">
        <v>65.278239704399894</v>
      </c>
      <c r="P186" s="3">
        <v>75.670247880299996</v>
      </c>
      <c r="Q186" s="3"/>
      <c r="R186" s="20">
        <f t="shared" si="8"/>
        <v>15</v>
      </c>
      <c r="S186" s="3">
        <f t="shared" si="9"/>
        <v>86.002595337839992</v>
      </c>
      <c r="T186" s="3">
        <f t="shared" si="10"/>
        <v>47.087584347160423</v>
      </c>
      <c r="U186" s="3">
        <f t="shared" si="11"/>
        <v>0.5475135274951699</v>
      </c>
    </row>
    <row r="187" spans="1:21" x14ac:dyDescent="0.25">
      <c r="A187" s="1">
        <v>1635</v>
      </c>
      <c r="B187" s="3">
        <v>96.080563186800006</v>
      </c>
      <c r="C187" s="3">
        <v>214.048826797</v>
      </c>
      <c r="D187" s="3">
        <v>68.942163313600005</v>
      </c>
      <c r="E187" s="3">
        <v>53.100107556300003</v>
      </c>
      <c r="F187" s="3">
        <v>81.16919</v>
      </c>
      <c r="G187" s="3">
        <v>73.879707821799997</v>
      </c>
      <c r="H187" s="3">
        <v>66.846773730099997</v>
      </c>
      <c r="I187" s="3">
        <v>135.22641610700001</v>
      </c>
      <c r="J187" s="3">
        <v>47.674221839399998</v>
      </c>
      <c r="K187" s="3">
        <v>70.805126284400004</v>
      </c>
      <c r="L187">
        <v>74.352239999999995</v>
      </c>
      <c r="M187" s="3">
        <v>120.50369999999999</v>
      </c>
      <c r="N187" s="3">
        <v>61.459500930799997</v>
      </c>
      <c r="O187" s="3">
        <v>79.630931606999894</v>
      </c>
      <c r="P187" s="3">
        <v>78.677261621699998</v>
      </c>
      <c r="Q187" s="3"/>
      <c r="R187" s="20">
        <f t="shared" si="8"/>
        <v>15</v>
      </c>
      <c r="S187" s="3">
        <f t="shared" si="9"/>
        <v>88.159782053059999</v>
      </c>
      <c r="T187" s="3">
        <f t="shared" si="10"/>
        <v>41.819506446861382</v>
      </c>
      <c r="U187" s="3">
        <f t="shared" si="11"/>
        <v>0.47436036561083855</v>
      </c>
    </row>
    <row r="188" spans="1:21" x14ac:dyDescent="0.25">
      <c r="A188" s="1">
        <v>1636</v>
      </c>
      <c r="B188" s="3">
        <v>113.39237637399999</v>
      </c>
      <c r="C188" s="3">
        <v>151.90179435600001</v>
      </c>
      <c r="D188" s="3">
        <v>66.119969493799999</v>
      </c>
      <c r="E188" s="3">
        <v>67.423162884000007</v>
      </c>
      <c r="F188" s="3">
        <v>79.204395000000005</v>
      </c>
      <c r="G188" s="3">
        <v>73.8450712968</v>
      </c>
      <c r="H188" s="3">
        <v>77.197751695400001</v>
      </c>
      <c r="I188" s="3">
        <v>115.628384787</v>
      </c>
      <c r="J188" s="3">
        <v>47.674221839399998</v>
      </c>
      <c r="K188" s="3">
        <v>75.247066439500003</v>
      </c>
      <c r="L188">
        <v>73.173090000000002</v>
      </c>
      <c r="M188" s="3">
        <v>91.265659999999997</v>
      </c>
      <c r="N188" s="3">
        <v>70.663145887699997</v>
      </c>
      <c r="O188" s="3">
        <v>107.380777169</v>
      </c>
      <c r="P188" s="3">
        <v>77.885832310599994</v>
      </c>
      <c r="Q188" s="3"/>
      <c r="R188" s="20">
        <f t="shared" si="8"/>
        <v>15</v>
      </c>
      <c r="S188" s="3">
        <f t="shared" si="9"/>
        <v>85.866846635546665</v>
      </c>
      <c r="T188" s="3">
        <f t="shared" si="10"/>
        <v>26.073556275465855</v>
      </c>
      <c r="U188" s="3">
        <f t="shared" si="11"/>
        <v>0.30365102827325757</v>
      </c>
    </row>
    <row r="189" spans="1:21" x14ac:dyDescent="0.25">
      <c r="A189" s="1">
        <v>1637</v>
      </c>
      <c r="B189" s="3">
        <v>107.333241758</v>
      </c>
      <c r="C189" s="3">
        <v>101.604269027</v>
      </c>
      <c r="D189" s="3">
        <v>66.926310585099998</v>
      </c>
      <c r="E189" s="3">
        <v>62.183020690900001</v>
      </c>
      <c r="F189" s="3">
        <v>79.155029999999996</v>
      </c>
      <c r="G189" s="3">
        <v>63.965002540900002</v>
      </c>
      <c r="H189" s="3">
        <v>91.894560104099995</v>
      </c>
      <c r="I189" s="3">
        <v>113.178630872</v>
      </c>
      <c r="J189" s="3">
        <v>47.674221839399998</v>
      </c>
      <c r="K189" s="3">
        <v>86.3141187393</v>
      </c>
      <c r="L189">
        <v>84.508600000000001</v>
      </c>
      <c r="M189" s="3">
        <v>84.092330000000004</v>
      </c>
      <c r="N189" s="3">
        <v>68.597359941099995</v>
      </c>
      <c r="O189" s="3">
        <v>122.295930365</v>
      </c>
      <c r="P189" s="3">
        <v>74.994243946899999</v>
      </c>
      <c r="Q189" s="3"/>
      <c r="R189" s="20">
        <f t="shared" si="8"/>
        <v>15</v>
      </c>
      <c r="S189" s="3">
        <f t="shared" si="9"/>
        <v>83.647791360646664</v>
      </c>
      <c r="T189" s="3">
        <f t="shared" si="10"/>
        <v>20.820114478244903</v>
      </c>
      <c r="U189" s="3">
        <f t="shared" si="11"/>
        <v>0.24890214241855085</v>
      </c>
    </row>
    <row r="190" spans="1:21" x14ac:dyDescent="0.25">
      <c r="A190" s="1">
        <v>1638</v>
      </c>
      <c r="B190" s="3">
        <v>102.139697802</v>
      </c>
      <c r="C190" s="3">
        <v>70.563507150199996</v>
      </c>
      <c r="D190" s="3">
        <v>66.926310585099998</v>
      </c>
      <c r="E190" s="3">
        <v>60.086963813700002</v>
      </c>
      <c r="F190" s="3">
        <v>69.522324999999995</v>
      </c>
      <c r="G190" s="3">
        <v>64.683710434700004</v>
      </c>
      <c r="H190" s="3">
        <v>80.318848104799997</v>
      </c>
      <c r="I190" s="3">
        <v>109.58565846400001</v>
      </c>
      <c r="J190" s="3">
        <v>46.807417805999897</v>
      </c>
      <c r="K190" s="3">
        <v>67.039373033800004</v>
      </c>
      <c r="L190">
        <v>64.652630000000002</v>
      </c>
      <c r="M190" s="3">
        <v>64.689610000000002</v>
      </c>
      <c r="N190" s="3">
        <v>64.6174053652</v>
      </c>
      <c r="O190" s="3">
        <v>90.455582326799998</v>
      </c>
      <c r="P190" s="3">
        <v>79.780251257399996</v>
      </c>
      <c r="Q190" s="3"/>
      <c r="R190" s="20">
        <f t="shared" si="8"/>
        <v>15</v>
      </c>
      <c r="S190" s="3">
        <f t="shared" si="9"/>
        <v>73.457952742913321</v>
      </c>
      <c r="T190" s="3">
        <f t="shared" si="10"/>
        <v>16.497052502279608</v>
      </c>
      <c r="U190" s="3">
        <f t="shared" si="11"/>
        <v>0.22457816868400435</v>
      </c>
    </row>
    <row r="191" spans="1:21" x14ac:dyDescent="0.25">
      <c r="A191" s="1">
        <v>1639</v>
      </c>
      <c r="B191" s="3">
        <v>88.290247252699999</v>
      </c>
      <c r="C191" s="3">
        <v>52.655772464999998</v>
      </c>
      <c r="D191" s="3">
        <v>81.843620775800005</v>
      </c>
      <c r="E191" s="3">
        <v>60.785649439399997</v>
      </c>
      <c r="F191" s="3">
        <v>58.547989999999999</v>
      </c>
      <c r="G191" s="3">
        <v>79.300323984000002</v>
      </c>
      <c r="H191" s="3">
        <v>69.928362590000006</v>
      </c>
      <c r="I191" s="3">
        <v>107.462538404</v>
      </c>
      <c r="J191" s="3">
        <v>34.672161337799999</v>
      </c>
      <c r="K191" s="3">
        <v>61.730546071699997</v>
      </c>
      <c r="L191">
        <v>71.526870000000002</v>
      </c>
      <c r="M191" s="3">
        <v>52.620809999999999</v>
      </c>
      <c r="N191" s="3">
        <v>59.381869881299998</v>
      </c>
      <c r="O191" s="3">
        <v>57.250616748100001</v>
      </c>
      <c r="P191" s="3">
        <v>69.894105823700002</v>
      </c>
      <c r="Q191" s="3"/>
      <c r="R191" s="20">
        <f t="shared" si="8"/>
        <v>15</v>
      </c>
      <c r="S191" s="3">
        <f t="shared" si="9"/>
        <v>67.059432318233334</v>
      </c>
      <c r="T191" s="3">
        <f t="shared" si="10"/>
        <v>17.419260044811022</v>
      </c>
      <c r="U191" s="3">
        <f t="shared" si="11"/>
        <v>0.2597585372054329</v>
      </c>
    </row>
    <row r="192" spans="1:21" x14ac:dyDescent="0.25">
      <c r="A192" s="1">
        <v>1640</v>
      </c>
      <c r="B192" s="3">
        <v>91.752609890100004</v>
      </c>
      <c r="C192" s="3">
        <v>39.984731583200002</v>
      </c>
      <c r="D192" s="3">
        <v>87.588801051900006</v>
      </c>
      <c r="E192" s="3">
        <v>63.231049129500001</v>
      </c>
      <c r="F192" s="3">
        <v>66.339765</v>
      </c>
      <c r="G192" s="3">
        <v>100.44592249599999</v>
      </c>
      <c r="H192" s="3">
        <v>75.696464814899997</v>
      </c>
      <c r="I192" s="3">
        <v>100.92986129800001</v>
      </c>
      <c r="J192" s="3">
        <v>39.006181505000001</v>
      </c>
      <c r="K192" s="3">
        <v>77.286643681699999</v>
      </c>
      <c r="L192">
        <v>50.229100000000003</v>
      </c>
      <c r="M192" s="3">
        <v>37.035899999999998</v>
      </c>
      <c r="N192" s="3">
        <v>60.725104550700003</v>
      </c>
      <c r="O192" s="3">
        <v>60.482166924200001</v>
      </c>
      <c r="P192" s="3">
        <v>77.792251971400006</v>
      </c>
      <c r="Q192" s="3"/>
      <c r="R192" s="20">
        <f t="shared" si="8"/>
        <v>15</v>
      </c>
      <c r="S192" s="3">
        <f t="shared" si="9"/>
        <v>68.56843692644</v>
      </c>
      <c r="T192" s="3">
        <f t="shared" si="10"/>
        <v>21.308211543715032</v>
      </c>
      <c r="U192" s="3">
        <f t="shared" si="11"/>
        <v>0.31075830949120825</v>
      </c>
    </row>
    <row r="193" spans="1:21" x14ac:dyDescent="0.25">
      <c r="A193" s="1">
        <v>1641</v>
      </c>
      <c r="B193" s="3">
        <v>115.989148352</v>
      </c>
      <c r="C193" s="3">
        <v>45.836768303600003</v>
      </c>
      <c r="D193" s="3">
        <v>75.644873635799996</v>
      </c>
      <c r="E193" s="3">
        <v>59.038935375100003</v>
      </c>
      <c r="F193" s="3">
        <v>62.114669999999997</v>
      </c>
      <c r="G193" s="3">
        <v>128.042573788</v>
      </c>
      <c r="H193" s="3">
        <v>80.081802807900004</v>
      </c>
      <c r="I193" s="3">
        <v>97.826839671900004</v>
      </c>
      <c r="J193" s="3">
        <v>52.008242006700002</v>
      </c>
      <c r="K193" s="3">
        <v>61.5624092913</v>
      </c>
      <c r="L193">
        <v>47.107520000000001</v>
      </c>
      <c r="M193" s="3">
        <v>41.448860000000003</v>
      </c>
      <c r="N193" s="3">
        <v>75.386972925999999</v>
      </c>
      <c r="O193" s="3">
        <v>73.4236305198</v>
      </c>
      <c r="P193" s="3">
        <v>82.324710840199998</v>
      </c>
      <c r="Q193" s="3"/>
      <c r="R193" s="20">
        <f t="shared" si="8"/>
        <v>15</v>
      </c>
      <c r="S193" s="3">
        <f t="shared" si="9"/>
        <v>73.189197167886661</v>
      </c>
      <c r="T193" s="3">
        <f t="shared" si="10"/>
        <v>25.258904644511301</v>
      </c>
      <c r="U193" s="3">
        <f t="shared" si="11"/>
        <v>0.3451179357326547</v>
      </c>
    </row>
    <row r="194" spans="1:21" x14ac:dyDescent="0.25">
      <c r="A194" s="1">
        <v>1642</v>
      </c>
      <c r="B194" s="3">
        <v>90.021428571399994</v>
      </c>
      <c r="C194" s="3">
        <v>48.185117802999997</v>
      </c>
      <c r="D194" s="3">
        <v>78.215085864599999</v>
      </c>
      <c r="E194" s="3">
        <v>59.038935375100003</v>
      </c>
      <c r="F194" s="3">
        <v>53.26726</v>
      </c>
      <c r="G194" s="3">
        <v>105.641401245</v>
      </c>
      <c r="H194" s="3">
        <v>87.667252309199995</v>
      </c>
      <c r="I194" s="3">
        <v>99.296692020899997</v>
      </c>
      <c r="J194" s="3">
        <v>65.877106541800003</v>
      </c>
      <c r="K194" s="3">
        <v>70.948375685800002</v>
      </c>
      <c r="L194">
        <v>47.752920000000003</v>
      </c>
      <c r="M194" s="3">
        <v>40.458770000000001</v>
      </c>
      <c r="N194" s="3">
        <v>74.9676562832</v>
      </c>
      <c r="O194" s="3">
        <v>86.715785648999997</v>
      </c>
      <c r="P194" s="3">
        <v>74.269499286200002</v>
      </c>
      <c r="Q194" s="3"/>
      <c r="R194" s="20">
        <f t="shared" si="8"/>
        <v>15</v>
      </c>
      <c r="S194" s="3">
        <f t="shared" si="9"/>
        <v>72.154885775679986</v>
      </c>
      <c r="T194" s="3">
        <f t="shared" si="10"/>
        <v>19.681910724322659</v>
      </c>
      <c r="U194" s="3">
        <f t="shared" si="11"/>
        <v>0.27277308407792539</v>
      </c>
    </row>
    <row r="195" spans="1:21" x14ac:dyDescent="0.25">
      <c r="A195" s="1">
        <v>1643</v>
      </c>
      <c r="B195" s="3">
        <v>133.300961538</v>
      </c>
      <c r="C195" s="3">
        <v>46.200950846300003</v>
      </c>
      <c r="D195" s="3">
        <v>84.665814595699999</v>
      </c>
      <c r="E195" s="3">
        <v>61.4843350652</v>
      </c>
      <c r="F195" s="3">
        <v>56.0042975</v>
      </c>
      <c r="G195" s="3">
        <v>105.346990783</v>
      </c>
      <c r="H195" s="3">
        <v>80.832446248099998</v>
      </c>
      <c r="I195" s="3">
        <v>107.625855332</v>
      </c>
      <c r="J195" s="3">
        <v>100.54926788</v>
      </c>
      <c r="K195" s="3">
        <v>69.385133784600001</v>
      </c>
      <c r="L195">
        <v>71.491770000000002</v>
      </c>
      <c r="M195" s="3">
        <v>32.903979999999997</v>
      </c>
      <c r="N195" s="3">
        <v>107.167384019</v>
      </c>
      <c r="O195" s="3">
        <v>90.215006799899996</v>
      </c>
      <c r="P195" s="3">
        <v>72.716795554900003</v>
      </c>
      <c r="Q195" s="3"/>
      <c r="R195" s="20">
        <f t="shared" ref="R195:R258" si="12">COUNT(B195:P195)</f>
        <v>15</v>
      </c>
      <c r="S195" s="3">
        <f t="shared" ref="S195:S258" si="13">AVERAGE(B195:P195)</f>
        <v>81.326065996446673</v>
      </c>
      <c r="T195" s="3">
        <f t="shared" ref="T195:T258" si="14">STDEV(B195:P195)</f>
        <v>26.758932715320185</v>
      </c>
      <c r="U195" s="3">
        <f t="shared" ref="U195:U258" si="15">+T195/S195</f>
        <v>0.32903267098262623</v>
      </c>
    </row>
    <row r="196" spans="1:21" x14ac:dyDescent="0.25">
      <c r="A196" s="1">
        <v>1644</v>
      </c>
      <c r="B196" s="3">
        <v>127.241826923</v>
      </c>
      <c r="C196" s="3">
        <v>32.751312804400001</v>
      </c>
      <c r="D196" s="3">
        <v>83.9602661407</v>
      </c>
      <c r="E196" s="3">
        <v>60.086963813700002</v>
      </c>
      <c r="F196" s="3">
        <v>62.952492499999998</v>
      </c>
      <c r="G196" s="3">
        <v>87.0242690587</v>
      </c>
      <c r="H196" s="3">
        <v>78.086671558800006</v>
      </c>
      <c r="I196" s="3">
        <v>104.522833706</v>
      </c>
      <c r="J196" s="3">
        <v>82.346383177199996</v>
      </c>
      <c r="K196" s="3">
        <v>69.561506773299996</v>
      </c>
      <c r="L196">
        <v>74.431510000000003</v>
      </c>
      <c r="M196" s="3">
        <v>25.455539999999999</v>
      </c>
      <c r="N196" s="3">
        <v>103.478818975</v>
      </c>
      <c r="O196" s="3">
        <v>96.367245538199995</v>
      </c>
      <c r="P196" s="3">
        <v>79.973217328100006</v>
      </c>
      <c r="Q196" s="3"/>
      <c r="R196" s="20">
        <f t="shared" si="12"/>
        <v>15</v>
      </c>
      <c r="S196" s="3">
        <f t="shared" si="13"/>
        <v>77.882723886473329</v>
      </c>
      <c r="T196" s="3">
        <f t="shared" si="14"/>
        <v>26.313905614788847</v>
      </c>
      <c r="U196" s="3">
        <f t="shared" si="15"/>
        <v>0.33786575894733245</v>
      </c>
    </row>
    <row r="197" spans="1:21" x14ac:dyDescent="0.25">
      <c r="A197" s="1">
        <v>1645</v>
      </c>
      <c r="B197" s="3">
        <v>81.365521978000004</v>
      </c>
      <c r="C197" s="3">
        <v>24.601158659399999</v>
      </c>
      <c r="D197" s="3">
        <v>69.597315450400004</v>
      </c>
      <c r="E197" s="3">
        <v>46.811936924599998</v>
      </c>
      <c r="F197" s="3">
        <v>65.106404999999995</v>
      </c>
      <c r="G197" s="3">
        <v>62.051334534799999</v>
      </c>
      <c r="H197" s="3">
        <v>88.990755216899998</v>
      </c>
      <c r="I197" s="3">
        <v>89.007725577900004</v>
      </c>
      <c r="J197" s="3">
        <v>55.475458140400001</v>
      </c>
      <c r="K197" s="3">
        <v>77.533565866000004</v>
      </c>
      <c r="L197">
        <v>67.342789999999994</v>
      </c>
      <c r="M197" s="3">
        <v>23.567599999999999</v>
      </c>
      <c r="N197" s="3">
        <v>68.059592269199996</v>
      </c>
      <c r="O197" s="3">
        <v>86.352402454300005</v>
      </c>
      <c r="P197" s="3">
        <v>75.4676839575</v>
      </c>
      <c r="Q197" s="3"/>
      <c r="R197" s="20">
        <f t="shared" si="12"/>
        <v>15</v>
      </c>
      <c r="S197" s="3">
        <f t="shared" si="13"/>
        <v>65.422083068626662</v>
      </c>
      <c r="T197" s="3">
        <f t="shared" si="14"/>
        <v>20.62348991738358</v>
      </c>
      <c r="U197" s="3">
        <f t="shared" si="15"/>
        <v>0.31523743895084916</v>
      </c>
    </row>
    <row r="198" spans="1:21" x14ac:dyDescent="0.25">
      <c r="A198" s="1">
        <v>1646</v>
      </c>
      <c r="B198" s="3">
        <v>68.381662087899997</v>
      </c>
      <c r="C198" s="3">
        <v>50.1064946662</v>
      </c>
      <c r="D198" s="3">
        <v>69.345333859299998</v>
      </c>
      <c r="E198" s="3">
        <v>44.017194421699998</v>
      </c>
      <c r="F198" s="3">
        <v>87.923505000000006</v>
      </c>
      <c r="G198" s="3">
        <v>53.634658960099998</v>
      </c>
      <c r="H198" s="3">
        <v>100.052869073</v>
      </c>
      <c r="I198" s="3">
        <v>85.741387024600002</v>
      </c>
      <c r="J198" s="3">
        <v>39.006181505000001</v>
      </c>
      <c r="K198" s="3">
        <v>90.250058356799997</v>
      </c>
      <c r="L198">
        <v>56.50123</v>
      </c>
      <c r="M198" s="3">
        <v>26.791229999999999</v>
      </c>
      <c r="N198" s="3">
        <v>58.585878966099997</v>
      </c>
      <c r="O198" s="3">
        <v>90.078633333499994</v>
      </c>
      <c r="P198" s="3">
        <v>62.067761004700003</v>
      </c>
      <c r="Q198" s="3"/>
      <c r="R198" s="20">
        <f t="shared" si="12"/>
        <v>15</v>
      </c>
      <c r="S198" s="3">
        <f t="shared" si="13"/>
        <v>65.498938550593323</v>
      </c>
      <c r="T198" s="3">
        <f t="shared" si="14"/>
        <v>21.590846262380307</v>
      </c>
      <c r="U198" s="3">
        <f t="shared" si="15"/>
        <v>0.32963658251809524</v>
      </c>
    </row>
    <row r="199" spans="1:21" x14ac:dyDescent="0.25">
      <c r="A199" s="1">
        <v>1647</v>
      </c>
      <c r="B199" s="3">
        <v>91.752609890100004</v>
      </c>
      <c r="C199" s="3">
        <v>73.841150034400002</v>
      </c>
      <c r="D199" s="3">
        <v>95.954589875099998</v>
      </c>
      <c r="E199" s="3">
        <v>56.244192872100001</v>
      </c>
      <c r="F199" s="3">
        <v>116.52464000000001</v>
      </c>
      <c r="G199" s="3">
        <v>95.319716795800005</v>
      </c>
      <c r="H199" s="3">
        <v>123.895675188</v>
      </c>
      <c r="I199" s="3">
        <v>111.87209545100001</v>
      </c>
      <c r="J199" s="3">
        <v>40.739789571899998</v>
      </c>
      <c r="K199" s="3">
        <v>100.179857625</v>
      </c>
      <c r="L199">
        <v>60.566809999999997</v>
      </c>
      <c r="M199" s="3">
        <v>31.1235</v>
      </c>
      <c r="N199" s="3">
        <v>75.5030549345</v>
      </c>
      <c r="O199" s="3">
        <v>120.495878609</v>
      </c>
      <c r="P199" s="3">
        <v>64.742360495599996</v>
      </c>
      <c r="Q199" s="3"/>
      <c r="R199" s="20">
        <f t="shared" si="12"/>
        <v>15</v>
      </c>
      <c r="S199" s="3">
        <f t="shared" si="13"/>
        <v>83.917061422833342</v>
      </c>
      <c r="T199" s="3">
        <f t="shared" si="14"/>
        <v>29.135498736897986</v>
      </c>
      <c r="U199" s="3">
        <f t="shared" si="15"/>
        <v>0.34719398228320691</v>
      </c>
    </row>
    <row r="200" spans="1:21" x14ac:dyDescent="0.25">
      <c r="A200" s="1">
        <v>1648</v>
      </c>
      <c r="B200" s="3">
        <v>110.795604396</v>
      </c>
      <c r="C200" s="3">
        <v>91.095867746500005</v>
      </c>
      <c r="D200" s="3">
        <v>105.731475608</v>
      </c>
      <c r="E200" s="3">
        <v>64.977763193900003</v>
      </c>
      <c r="F200" s="3">
        <v>115.19055</v>
      </c>
      <c r="G200" s="3">
        <v>104.25594024500001</v>
      </c>
      <c r="H200" s="3">
        <v>86.936362643699894</v>
      </c>
      <c r="I200" s="3">
        <v>141.92241014199999</v>
      </c>
      <c r="J200" s="3">
        <v>43.340201672200003</v>
      </c>
      <c r="K200" s="3">
        <v>111.41128955000001</v>
      </c>
      <c r="L200">
        <v>62.320659999999997</v>
      </c>
      <c r="M200" s="3">
        <v>34.056370000000001</v>
      </c>
      <c r="N200" s="3">
        <v>91.479729732199999</v>
      </c>
      <c r="O200" s="3">
        <v>155.78040017699999</v>
      </c>
      <c r="P200" s="3">
        <v>97.586980753999995</v>
      </c>
      <c r="Q200" s="3"/>
      <c r="R200" s="20">
        <f t="shared" si="12"/>
        <v>15</v>
      </c>
      <c r="S200" s="3">
        <f t="shared" si="13"/>
        <v>94.458773724033335</v>
      </c>
      <c r="T200" s="3">
        <f t="shared" si="14"/>
        <v>33.241955650447515</v>
      </c>
      <c r="U200" s="3">
        <f t="shared" si="15"/>
        <v>0.3519202540948263</v>
      </c>
    </row>
    <row r="201" spans="1:21" x14ac:dyDescent="0.25">
      <c r="A201" s="1">
        <v>1649</v>
      </c>
      <c r="B201" s="3">
        <v>137.62891483499999</v>
      </c>
      <c r="C201" s="3">
        <v>114.11471604800001</v>
      </c>
      <c r="D201" s="3">
        <v>107.495346746</v>
      </c>
      <c r="E201" s="3">
        <v>76.855418831500003</v>
      </c>
      <c r="F201" s="3">
        <v>113.454875</v>
      </c>
      <c r="G201" s="3">
        <v>165.85699995499999</v>
      </c>
      <c r="H201" s="3">
        <v>85.652367285400004</v>
      </c>
      <c r="I201" s="3">
        <v>198.10343325900001</v>
      </c>
      <c r="J201" s="3">
        <v>47.674221839399998</v>
      </c>
      <c r="K201" s="3">
        <v>127.247890762</v>
      </c>
      <c r="L201">
        <v>63.247799999999998</v>
      </c>
      <c r="M201" s="3">
        <v>53.168849999999999</v>
      </c>
      <c r="N201" s="3">
        <v>109.534035579</v>
      </c>
      <c r="O201" s="3">
        <v>140.32062685299999</v>
      </c>
      <c r="P201" s="3">
        <v>97.402989849400001</v>
      </c>
      <c r="Q201" s="3"/>
      <c r="R201" s="20">
        <f t="shared" si="12"/>
        <v>15</v>
      </c>
      <c r="S201" s="3">
        <f t="shared" si="13"/>
        <v>109.18389912284667</v>
      </c>
      <c r="T201" s="3">
        <f t="shared" si="14"/>
        <v>41.436594603661078</v>
      </c>
      <c r="U201" s="3">
        <f t="shared" si="15"/>
        <v>0.37951195127258919</v>
      </c>
    </row>
    <row r="202" spans="1:21" x14ac:dyDescent="0.25">
      <c r="A202" s="1">
        <v>1650</v>
      </c>
      <c r="B202" s="3">
        <v>148.881593407</v>
      </c>
      <c r="C202" s="3">
        <v>73.401619379400003</v>
      </c>
      <c r="D202" s="3">
        <v>100.792636423</v>
      </c>
      <c r="E202" s="3">
        <v>74.060676328499994</v>
      </c>
      <c r="F202" s="3">
        <v>94.362687500000007</v>
      </c>
      <c r="G202" s="3">
        <v>115.84185785699999</v>
      </c>
      <c r="H202" s="3">
        <v>106.433338315</v>
      </c>
      <c r="I202" s="3">
        <v>150.41489038</v>
      </c>
      <c r="J202" s="3">
        <v>52.008242006700002</v>
      </c>
      <c r="K202" s="3">
        <v>118.10781918799999</v>
      </c>
      <c r="L202">
        <v>61.907130000000002</v>
      </c>
      <c r="M202" s="3">
        <v>44.506210000000003</v>
      </c>
      <c r="N202" s="3">
        <v>158.54670237799999</v>
      </c>
      <c r="O202" s="3">
        <v>115.267812154</v>
      </c>
      <c r="P202" s="3">
        <v>107.253234619</v>
      </c>
      <c r="Q202" s="3"/>
      <c r="R202" s="20">
        <f t="shared" si="12"/>
        <v>15</v>
      </c>
      <c r="S202" s="3">
        <f t="shared" si="13"/>
        <v>101.45242999570668</v>
      </c>
      <c r="T202" s="3">
        <f t="shared" si="14"/>
        <v>35.334798275071265</v>
      </c>
      <c r="U202" s="3">
        <f t="shared" si="15"/>
        <v>0.34828932413512997</v>
      </c>
    </row>
    <row r="203" spans="1:21" x14ac:dyDescent="0.25">
      <c r="A203" s="1">
        <v>1651</v>
      </c>
      <c r="B203" s="3">
        <v>186.96758241800001</v>
      </c>
      <c r="C203" s="3">
        <v>53.283673400600001</v>
      </c>
      <c r="D203" s="3">
        <v>114.500434977</v>
      </c>
      <c r="E203" s="3">
        <v>78.252790082900006</v>
      </c>
      <c r="F203" s="3">
        <v>78.886160000000004</v>
      </c>
      <c r="G203" s="3">
        <v>157.267141756</v>
      </c>
      <c r="H203" s="3">
        <v>102.976427735</v>
      </c>
      <c r="I203" s="3">
        <v>169.52297091700001</v>
      </c>
      <c r="J203" s="3">
        <v>86.680403344400005</v>
      </c>
      <c r="K203" s="3">
        <v>96.052729687500005</v>
      </c>
      <c r="L203">
        <v>61.559399999999997</v>
      </c>
      <c r="M203" s="3">
        <v>30.32497</v>
      </c>
      <c r="N203" s="3">
        <v>144.69977708299999</v>
      </c>
      <c r="O203" s="3">
        <v>95.612513078399999</v>
      </c>
      <c r="P203" s="3">
        <v>103.663168188</v>
      </c>
      <c r="Q203" s="3"/>
      <c r="R203" s="20">
        <f t="shared" si="12"/>
        <v>15</v>
      </c>
      <c r="S203" s="3">
        <f t="shared" si="13"/>
        <v>104.01667617785334</v>
      </c>
      <c r="T203" s="3">
        <f t="shared" si="14"/>
        <v>44.167390541085261</v>
      </c>
      <c r="U203" s="3">
        <f t="shared" si="15"/>
        <v>0.42461836086326643</v>
      </c>
    </row>
    <row r="204" spans="1:21" x14ac:dyDescent="0.25">
      <c r="A204" s="1">
        <v>1652</v>
      </c>
      <c r="B204" s="3">
        <v>180.90844780200001</v>
      </c>
      <c r="C204" s="3">
        <v>40.487052331800001</v>
      </c>
      <c r="D204" s="3">
        <v>91.116543326799999</v>
      </c>
      <c r="E204" s="3">
        <v>66.025791632500002</v>
      </c>
      <c r="F204" s="3">
        <v>62.800552500000002</v>
      </c>
      <c r="G204" s="3">
        <v>74.252050465500005</v>
      </c>
      <c r="H204" s="3">
        <v>80.773184923900004</v>
      </c>
      <c r="I204" s="3">
        <v>166.746583147</v>
      </c>
      <c r="J204" s="3">
        <v>91.0144235116</v>
      </c>
      <c r="K204" s="3">
        <v>67.551325029300003</v>
      </c>
      <c r="L204">
        <v>61.213619999999999</v>
      </c>
      <c r="M204" s="3">
        <v>30.437919999999998</v>
      </c>
      <c r="N204" s="3">
        <v>159.994173953</v>
      </c>
      <c r="O204" s="3">
        <v>107.800100332</v>
      </c>
      <c r="P204" s="3">
        <v>96.679123180407998</v>
      </c>
      <c r="Q204" s="3"/>
      <c r="R204" s="20">
        <f t="shared" si="12"/>
        <v>15</v>
      </c>
      <c r="S204" s="3">
        <f t="shared" si="13"/>
        <v>91.853392809053872</v>
      </c>
      <c r="T204" s="3">
        <f t="shared" si="14"/>
        <v>44.996229196741233</v>
      </c>
      <c r="U204" s="3">
        <f t="shared" si="15"/>
        <v>0.48987008340867744</v>
      </c>
    </row>
    <row r="205" spans="1:21" x14ac:dyDescent="0.25">
      <c r="A205" s="1">
        <v>1653</v>
      </c>
      <c r="B205" s="3">
        <v>96.946153846200005</v>
      </c>
      <c r="C205" s="3">
        <v>29.448553882799999</v>
      </c>
      <c r="D205" s="3">
        <v>57.653388034199999</v>
      </c>
      <c r="E205" s="3">
        <v>49.257336614700002</v>
      </c>
      <c r="F205" s="3">
        <v>45.692700000000002</v>
      </c>
      <c r="G205" s="3">
        <v>35.311937235899897</v>
      </c>
      <c r="H205" s="3">
        <v>59.932952570099999</v>
      </c>
      <c r="I205" s="3">
        <v>109.912292319</v>
      </c>
      <c r="J205" s="3">
        <v>52.008242006700002</v>
      </c>
      <c r="K205" s="3">
        <v>58.163892298599997</v>
      </c>
      <c r="L205">
        <v>60.869779999999999</v>
      </c>
      <c r="M205" s="3">
        <v>25.071870000000001</v>
      </c>
      <c r="N205" s="3">
        <v>91.624239987600006</v>
      </c>
      <c r="O205" s="3">
        <v>116.183516627</v>
      </c>
      <c r="P205" s="3">
        <v>81.768250543500002</v>
      </c>
      <c r="Q205" s="3"/>
      <c r="R205" s="20">
        <f t="shared" si="12"/>
        <v>15</v>
      </c>
      <c r="S205" s="3">
        <f t="shared" si="13"/>
        <v>64.656340397753326</v>
      </c>
      <c r="T205" s="3">
        <f t="shared" si="14"/>
        <v>28.432935822606488</v>
      </c>
      <c r="U205" s="3">
        <f t="shared" si="15"/>
        <v>0.43975479663235739</v>
      </c>
    </row>
    <row r="206" spans="1:21" x14ac:dyDescent="0.25">
      <c r="A206" s="1">
        <v>1654</v>
      </c>
      <c r="B206" s="3">
        <v>91.752609890100004</v>
      </c>
      <c r="C206" s="3">
        <v>26.283933167000001</v>
      </c>
      <c r="D206" s="3">
        <v>52.613756213000002</v>
      </c>
      <c r="E206" s="3">
        <v>44.017194421699998</v>
      </c>
      <c r="F206" s="3">
        <v>41.176924999999997</v>
      </c>
      <c r="G206" s="3">
        <v>34.376751061</v>
      </c>
      <c r="H206" s="3">
        <v>52.288241744600001</v>
      </c>
      <c r="I206" s="3">
        <v>104.849467562</v>
      </c>
      <c r="J206" s="3">
        <v>52.008242006700002</v>
      </c>
      <c r="K206" s="3">
        <v>47.219423145500002</v>
      </c>
      <c r="L206">
        <v>60.527880000000003</v>
      </c>
      <c r="M206" s="3">
        <v>19.907710000000002</v>
      </c>
      <c r="N206" s="3">
        <v>78.291392158199997</v>
      </c>
      <c r="O206" s="3">
        <v>97.889428142200003</v>
      </c>
      <c r="P206" s="3">
        <v>62.076736170799997</v>
      </c>
      <c r="Q206" s="3"/>
      <c r="R206" s="20">
        <f t="shared" si="12"/>
        <v>15</v>
      </c>
      <c r="S206" s="3">
        <f t="shared" si="13"/>
        <v>57.685312712186672</v>
      </c>
      <c r="T206" s="3">
        <f t="shared" si="14"/>
        <v>25.447178829638656</v>
      </c>
      <c r="U206" s="3">
        <f t="shared" si="15"/>
        <v>0.44113791939733477</v>
      </c>
    </row>
    <row r="207" spans="1:21" x14ac:dyDescent="0.25">
      <c r="A207" s="1">
        <v>1655</v>
      </c>
      <c r="B207" s="3">
        <v>79.634340659299994</v>
      </c>
      <c r="C207" s="3">
        <v>25.342920017499999</v>
      </c>
      <c r="D207" s="3">
        <v>64.910457856700006</v>
      </c>
      <c r="E207" s="3">
        <v>48.558650989</v>
      </c>
      <c r="F207" s="3">
        <v>56.569879999999998</v>
      </c>
      <c r="G207" s="3">
        <v>62.917247659700003</v>
      </c>
      <c r="H207" s="3">
        <v>88.022820254500004</v>
      </c>
      <c r="I207" s="3">
        <v>113.668581655</v>
      </c>
      <c r="J207" s="3">
        <v>55.475458140400001</v>
      </c>
      <c r="K207" s="3">
        <v>70.824690118999996</v>
      </c>
      <c r="L207">
        <v>60.405000000000001</v>
      </c>
      <c r="M207" s="3">
        <v>18.242719999999998</v>
      </c>
      <c r="N207" s="3">
        <v>68.4552187062</v>
      </c>
      <c r="O207" s="3">
        <v>86.685296687499999</v>
      </c>
      <c r="P207" s="3">
        <v>55.704368256199999</v>
      </c>
      <c r="Q207" s="3"/>
      <c r="R207" s="20">
        <f t="shared" si="12"/>
        <v>15</v>
      </c>
      <c r="S207" s="3">
        <f t="shared" si="13"/>
        <v>63.694510066733329</v>
      </c>
      <c r="T207" s="3">
        <f t="shared" si="14"/>
        <v>23.764162359453707</v>
      </c>
      <c r="U207" s="3">
        <f t="shared" si="15"/>
        <v>0.3730959282763267</v>
      </c>
    </row>
    <row r="208" spans="1:21" x14ac:dyDescent="0.25">
      <c r="A208" s="1">
        <v>1656</v>
      </c>
      <c r="B208" s="3">
        <v>68.381662087899997</v>
      </c>
      <c r="C208" s="3">
        <v>24.789528940099999</v>
      </c>
      <c r="D208" s="3">
        <v>64.003324128900005</v>
      </c>
      <c r="E208" s="3">
        <v>49.257336614700002</v>
      </c>
      <c r="F208" s="3">
        <v>67.747209999999995</v>
      </c>
      <c r="G208" s="3">
        <v>60.4580543848</v>
      </c>
      <c r="H208" s="3">
        <v>88.575925947299893</v>
      </c>
      <c r="I208" s="3">
        <v>118.731406413</v>
      </c>
      <c r="J208" s="3">
        <v>55.0420561237</v>
      </c>
      <c r="K208" s="3">
        <v>84.111572855399999</v>
      </c>
      <c r="L208">
        <v>59.276949999999999</v>
      </c>
      <c r="M208" s="3">
        <v>15.736459999999999</v>
      </c>
      <c r="N208" s="3">
        <v>66.991163987199997</v>
      </c>
      <c r="O208" s="3">
        <v>85.816204546600005</v>
      </c>
      <c r="P208" s="3">
        <v>62.462852753662098</v>
      </c>
      <c r="Q208" s="3"/>
      <c r="R208" s="20">
        <f t="shared" si="12"/>
        <v>15</v>
      </c>
      <c r="S208" s="3">
        <f t="shared" si="13"/>
        <v>64.758780585550809</v>
      </c>
      <c r="T208" s="3">
        <f t="shared" si="14"/>
        <v>24.950111858371439</v>
      </c>
      <c r="U208" s="3">
        <f t="shared" si="15"/>
        <v>0.38527766632990601</v>
      </c>
    </row>
    <row r="209" spans="1:21" x14ac:dyDescent="0.25">
      <c r="A209" s="1">
        <v>1657</v>
      </c>
      <c r="B209" s="3">
        <v>67.5160714286</v>
      </c>
      <c r="C209" s="3">
        <v>24.0862798922</v>
      </c>
      <c r="D209" s="3">
        <v>56.595065351700001</v>
      </c>
      <c r="E209" s="3">
        <v>42.6198231702</v>
      </c>
      <c r="F209" s="3">
        <v>86.977649999999997</v>
      </c>
      <c r="G209" s="3">
        <v>48.4045436854</v>
      </c>
      <c r="H209" s="3">
        <v>94.383535721800001</v>
      </c>
      <c r="I209" s="3">
        <v>94.070550335600004</v>
      </c>
      <c r="J209" s="3">
        <v>52.008242006700002</v>
      </c>
      <c r="K209" s="3">
        <v>91.6904377651</v>
      </c>
      <c r="L209">
        <v>62.113819999999997</v>
      </c>
      <c r="M209" s="3">
        <v>16.387820000000001</v>
      </c>
      <c r="N209" s="3">
        <v>65.072257316700004</v>
      </c>
      <c r="O209" s="3">
        <v>71.576414233700007</v>
      </c>
      <c r="P209" s="3">
        <v>70.570572056838301</v>
      </c>
      <c r="Q209" s="3"/>
      <c r="R209" s="20">
        <f t="shared" si="12"/>
        <v>15</v>
      </c>
      <c r="S209" s="3">
        <f t="shared" si="13"/>
        <v>62.938205530969221</v>
      </c>
      <c r="T209" s="3">
        <f t="shared" si="14"/>
        <v>23.877445698293368</v>
      </c>
      <c r="U209" s="3">
        <f t="shared" si="15"/>
        <v>0.37937919419301347</v>
      </c>
    </row>
    <row r="210" spans="1:21" x14ac:dyDescent="0.25">
      <c r="A210" s="1">
        <v>1658</v>
      </c>
      <c r="B210" s="3">
        <v>85.693475274700006</v>
      </c>
      <c r="C210" s="3">
        <v>22.529085571700001</v>
      </c>
      <c r="D210" s="3">
        <v>75.8968552268</v>
      </c>
      <c r="E210" s="3">
        <v>52.4014219305</v>
      </c>
      <c r="F210" s="3">
        <v>100.49942</v>
      </c>
      <c r="G210" s="3">
        <v>67.142903709500004</v>
      </c>
      <c r="H210" s="3">
        <v>86.244980527699994</v>
      </c>
      <c r="I210" s="3">
        <v>122.651012677</v>
      </c>
      <c r="J210" s="3">
        <v>52.008242006700002</v>
      </c>
      <c r="K210" s="3">
        <v>112.418732062</v>
      </c>
      <c r="L210">
        <v>58.38306</v>
      </c>
      <c r="M210" s="3">
        <v>14.53266</v>
      </c>
      <c r="N210" s="3">
        <v>79.5280209015</v>
      </c>
      <c r="O210" s="3">
        <v>88.494973655199999</v>
      </c>
      <c r="P210" s="3">
        <v>74.218622164048398</v>
      </c>
      <c r="Q210" s="3"/>
      <c r="R210" s="20">
        <f t="shared" si="12"/>
        <v>15</v>
      </c>
      <c r="S210" s="3">
        <f t="shared" si="13"/>
        <v>72.842897713823234</v>
      </c>
      <c r="T210" s="3">
        <f t="shared" si="14"/>
        <v>29.860037991526575</v>
      </c>
      <c r="U210" s="3">
        <f t="shared" si="15"/>
        <v>0.40992380765572017</v>
      </c>
    </row>
    <row r="211" spans="1:21" x14ac:dyDescent="0.25">
      <c r="A211" s="1">
        <v>1659</v>
      </c>
      <c r="B211" s="3">
        <v>100.408516484</v>
      </c>
      <c r="C211" s="3">
        <v>27.577409094499998</v>
      </c>
      <c r="D211" s="3">
        <v>78.567860092000004</v>
      </c>
      <c r="E211" s="3">
        <v>49.6066794276</v>
      </c>
      <c r="F211" s="3">
        <v>91.269305000000003</v>
      </c>
      <c r="G211" s="3">
        <v>47.625221872899999</v>
      </c>
      <c r="H211" s="3">
        <v>89.879675080400006</v>
      </c>
      <c r="I211" s="3">
        <v>106.482636838</v>
      </c>
      <c r="J211" s="3">
        <v>52.008242006700002</v>
      </c>
      <c r="K211" s="3">
        <v>106.17653924299999</v>
      </c>
      <c r="L211">
        <v>69.396429999999995</v>
      </c>
      <c r="M211" s="3">
        <v>17.463239999999999</v>
      </c>
      <c r="N211" s="3">
        <v>90.558180726200007</v>
      </c>
      <c r="O211" s="3">
        <v>78.4504436637</v>
      </c>
      <c r="P211" s="3">
        <v>76.513290805400004</v>
      </c>
      <c r="Q211" s="3"/>
      <c r="R211" s="20">
        <f t="shared" si="12"/>
        <v>15</v>
      </c>
      <c r="S211" s="3">
        <f t="shared" si="13"/>
        <v>72.13224468896</v>
      </c>
      <c r="T211" s="3">
        <f t="shared" si="14"/>
        <v>27.715446546648788</v>
      </c>
      <c r="U211" s="3">
        <f t="shared" si="15"/>
        <v>0.38423102824763056</v>
      </c>
    </row>
    <row r="212" spans="1:21" x14ac:dyDescent="0.25">
      <c r="A212" s="1">
        <v>1660</v>
      </c>
      <c r="B212" s="3">
        <v>126.376236264</v>
      </c>
      <c r="C212" s="3">
        <v>40.449378275599997</v>
      </c>
      <c r="D212" s="3">
        <v>88.143160552300003</v>
      </c>
      <c r="E212" s="3">
        <v>41.571794731600001</v>
      </c>
      <c r="F212" s="3">
        <v>94.525927499999995</v>
      </c>
      <c r="G212" s="3">
        <v>67.757702028300002</v>
      </c>
      <c r="H212" s="3">
        <v>100.309668145</v>
      </c>
      <c r="I212" s="3">
        <v>118.078138702</v>
      </c>
      <c r="J212" s="3">
        <v>60.676282341099999</v>
      </c>
      <c r="K212" s="3">
        <v>108.843298834</v>
      </c>
      <c r="L212">
        <v>60.128979999999999</v>
      </c>
      <c r="M212" s="3">
        <v>22.9206</v>
      </c>
      <c r="N212" s="3">
        <v>100.63599427699999</v>
      </c>
      <c r="O212" s="3">
        <v>67.222726673799997</v>
      </c>
      <c r="P212" s="3">
        <v>78.205109610899996</v>
      </c>
      <c r="Q212" s="3"/>
      <c r="R212" s="20">
        <f t="shared" si="12"/>
        <v>15</v>
      </c>
      <c r="S212" s="3">
        <f t="shared" si="13"/>
        <v>78.389666529039999</v>
      </c>
      <c r="T212" s="3">
        <f t="shared" si="14"/>
        <v>30.346843773162963</v>
      </c>
      <c r="U212" s="3">
        <f t="shared" si="15"/>
        <v>0.38712811416184251</v>
      </c>
    </row>
    <row r="213" spans="1:21" x14ac:dyDescent="0.25">
      <c r="A213" s="1">
        <v>1661</v>
      </c>
      <c r="B213" s="3">
        <v>184.37081044000001</v>
      </c>
      <c r="C213" s="3">
        <v>51.575782855600004</v>
      </c>
      <c r="D213" s="3">
        <v>70.3555774500404</v>
      </c>
      <c r="E213" s="3">
        <v>70.916591012699996</v>
      </c>
      <c r="F213" s="3">
        <v>126.0712475</v>
      </c>
      <c r="G213" s="3">
        <v>83.344138277599995</v>
      </c>
      <c r="H213" s="3">
        <v>115.302783175</v>
      </c>
      <c r="I213" s="3">
        <v>196.63358091000001</v>
      </c>
      <c r="J213" s="3">
        <v>78.012363010000001</v>
      </c>
      <c r="K213" s="3">
        <v>154.61279491299999</v>
      </c>
      <c r="L213">
        <v>80.707099999999997</v>
      </c>
      <c r="M213" s="3">
        <v>36.442619999999998</v>
      </c>
      <c r="N213" s="3">
        <v>151.693125837</v>
      </c>
      <c r="O213" s="3">
        <v>76.3885354218</v>
      </c>
      <c r="P213" s="3">
        <v>75.433513193620698</v>
      </c>
      <c r="Q213" s="3"/>
      <c r="R213" s="20">
        <f t="shared" si="12"/>
        <v>15</v>
      </c>
      <c r="S213" s="3">
        <f t="shared" si="13"/>
        <v>103.45737093309076</v>
      </c>
      <c r="T213" s="3">
        <f t="shared" si="14"/>
        <v>48.733230384992552</v>
      </c>
      <c r="U213" s="3">
        <f t="shared" si="15"/>
        <v>0.47104647977677605</v>
      </c>
    </row>
    <row r="214" spans="1:21" x14ac:dyDescent="0.25">
      <c r="A214" s="1">
        <v>1662</v>
      </c>
      <c r="B214" s="3">
        <v>243.23097527499999</v>
      </c>
      <c r="C214" s="3">
        <v>50.935323901300002</v>
      </c>
      <c r="D214" s="3">
        <v>56.413418623118503</v>
      </c>
      <c r="E214" s="3">
        <v>75.108704767099894</v>
      </c>
      <c r="F214" s="3">
        <v>96.895327499999894</v>
      </c>
      <c r="G214" s="3">
        <v>91.630926883499995</v>
      </c>
      <c r="H214" s="3">
        <v>83.281914316200002</v>
      </c>
      <c r="I214" s="3">
        <v>158.744053691</v>
      </c>
      <c r="J214" s="3">
        <v>95.348443678899997</v>
      </c>
      <c r="K214" s="3">
        <v>89.659561590400003</v>
      </c>
      <c r="L214">
        <v>53.26961</v>
      </c>
      <c r="M214" s="3">
        <v>48.31812</v>
      </c>
      <c r="N214" s="3">
        <v>191.03781964500001</v>
      </c>
      <c r="O214" s="3">
        <v>80.607806056499996</v>
      </c>
      <c r="P214" s="3">
        <v>74.456017810657997</v>
      </c>
      <c r="Q214" s="3"/>
      <c r="R214" s="20">
        <f t="shared" si="12"/>
        <v>15</v>
      </c>
      <c r="S214" s="3">
        <f t="shared" si="13"/>
        <v>99.262534915911758</v>
      </c>
      <c r="T214" s="3">
        <f t="shared" si="14"/>
        <v>55.769581245147549</v>
      </c>
      <c r="U214" s="3">
        <f t="shared" si="15"/>
        <v>0.56183918023443202</v>
      </c>
    </row>
    <row r="215" spans="1:21" x14ac:dyDescent="0.25">
      <c r="A215" s="1">
        <v>1663</v>
      </c>
      <c r="B215" s="3">
        <v>149.74718406599999</v>
      </c>
      <c r="C215" s="3">
        <v>50.646489470799999</v>
      </c>
      <c r="D215" s="3">
        <v>65.415596821757106</v>
      </c>
      <c r="E215" s="3">
        <v>56.244192872100001</v>
      </c>
      <c r="F215" s="3">
        <v>86.805300000000003</v>
      </c>
      <c r="G215" s="3">
        <v>63.125066809700002</v>
      </c>
      <c r="H215" s="3">
        <v>78.027410234599998</v>
      </c>
      <c r="I215" s="3">
        <v>112.362046234</v>
      </c>
      <c r="J215" s="3">
        <v>95.348443678899997</v>
      </c>
      <c r="K215" s="3">
        <v>96.299651871799995</v>
      </c>
      <c r="L215">
        <v>53.926360000000003</v>
      </c>
      <c r="M215" s="3">
        <v>35.907020000000003</v>
      </c>
      <c r="N215" s="3">
        <v>121.34597219600001</v>
      </c>
      <c r="O215" s="3">
        <v>75.537432428599999</v>
      </c>
      <c r="P215" s="3">
        <v>76.884988288983905</v>
      </c>
      <c r="Q215" s="3"/>
      <c r="R215" s="20">
        <f t="shared" si="12"/>
        <v>15</v>
      </c>
      <c r="S215" s="3">
        <f t="shared" si="13"/>
        <v>81.174876998216078</v>
      </c>
      <c r="T215" s="3">
        <f t="shared" si="14"/>
        <v>30.153525292993439</v>
      </c>
      <c r="U215" s="3">
        <f t="shared" si="15"/>
        <v>0.37146376327316272</v>
      </c>
    </row>
    <row r="216" spans="1:21" x14ac:dyDescent="0.25">
      <c r="A216" s="1">
        <v>1664</v>
      </c>
      <c r="B216" s="3">
        <v>124.645054945</v>
      </c>
      <c r="C216" s="3">
        <v>42.534009382000001</v>
      </c>
      <c r="D216" s="3">
        <v>72.520301906599997</v>
      </c>
      <c r="E216" s="3">
        <v>48.209308176100002</v>
      </c>
      <c r="F216" s="3">
        <v>72.920739999999995</v>
      </c>
      <c r="G216" s="3">
        <v>30.151095011199999</v>
      </c>
      <c r="H216" s="3">
        <v>72.614875955000002</v>
      </c>
      <c r="I216" s="3">
        <v>106.64595376600001</v>
      </c>
      <c r="J216" s="3">
        <v>95.348443678899997</v>
      </c>
      <c r="K216" s="3">
        <v>84.980738944099997</v>
      </c>
      <c r="L216">
        <v>60.201949999999997</v>
      </c>
      <c r="M216" s="3">
        <v>30.682870000000001</v>
      </c>
      <c r="N216" s="3">
        <v>106.00893295500001</v>
      </c>
      <c r="O216" s="3">
        <v>76.737195507500005</v>
      </c>
      <c r="P216" s="3">
        <v>78.532703172699996</v>
      </c>
      <c r="Q216" s="3"/>
      <c r="R216" s="20">
        <f t="shared" si="12"/>
        <v>15</v>
      </c>
      <c r="S216" s="3">
        <f t="shared" si="13"/>
        <v>73.515611560006661</v>
      </c>
      <c r="T216" s="3">
        <f t="shared" si="14"/>
        <v>27.910737997928596</v>
      </c>
      <c r="U216" s="3">
        <f t="shared" si="15"/>
        <v>0.37965729190930597</v>
      </c>
    </row>
    <row r="217" spans="1:21" x14ac:dyDescent="0.25">
      <c r="A217" s="1">
        <v>1665</v>
      </c>
      <c r="B217" s="3">
        <v>100.408516484</v>
      </c>
      <c r="C217" s="3">
        <v>34.999198153999998</v>
      </c>
      <c r="D217" s="3">
        <v>57.250217488499999</v>
      </c>
      <c r="E217" s="3">
        <v>43.667851608799999</v>
      </c>
      <c r="F217" s="3">
        <v>57.100529999999999</v>
      </c>
      <c r="G217" s="3">
        <v>39.572229810800003</v>
      </c>
      <c r="H217" s="3">
        <v>69.019688951800006</v>
      </c>
      <c r="I217" s="3">
        <v>100.603227442</v>
      </c>
      <c r="J217" s="3">
        <v>65.010302508300001</v>
      </c>
      <c r="K217" s="3">
        <v>77.355781893300005</v>
      </c>
      <c r="L217">
        <v>40.864359999999998</v>
      </c>
      <c r="M217" s="3">
        <v>29.70354</v>
      </c>
      <c r="N217" s="3">
        <v>84.005469799400004</v>
      </c>
      <c r="O217" s="3">
        <v>67.286627359799894</v>
      </c>
      <c r="P217" s="3">
        <v>71.801328615100005</v>
      </c>
      <c r="Q217" s="3"/>
      <c r="R217" s="20">
        <f t="shared" si="12"/>
        <v>15</v>
      </c>
      <c r="S217" s="3">
        <f t="shared" si="13"/>
        <v>62.57659134105333</v>
      </c>
      <c r="T217" s="3">
        <f t="shared" si="14"/>
        <v>22.308370139054695</v>
      </c>
      <c r="U217" s="3">
        <f t="shared" si="15"/>
        <v>0.35649704883204952</v>
      </c>
    </row>
    <row r="218" spans="1:21" x14ac:dyDescent="0.25">
      <c r="A218" s="1">
        <v>1666</v>
      </c>
      <c r="B218" s="3">
        <v>94.349381868099996</v>
      </c>
      <c r="C218" s="3">
        <v>31.897367531800001</v>
      </c>
      <c r="D218" s="3">
        <v>54.125645759400001</v>
      </c>
      <c r="E218" s="3">
        <v>35.982309725599897</v>
      </c>
      <c r="F218" s="3">
        <v>50.054662499999999</v>
      </c>
      <c r="G218" s="3">
        <v>30.1943906674</v>
      </c>
      <c r="H218" s="3">
        <v>59.577384624700002</v>
      </c>
      <c r="I218" s="3">
        <v>85.251436241600004</v>
      </c>
      <c r="J218" s="3">
        <v>52.875046040100003</v>
      </c>
      <c r="K218" s="3">
        <v>59.379846877299997</v>
      </c>
      <c r="L218">
        <v>55.805390000000003</v>
      </c>
      <c r="M218" s="3">
        <v>24.733779999999999</v>
      </c>
      <c r="N218" s="3">
        <v>78.206107417300004</v>
      </c>
      <c r="O218" s="3">
        <v>58.5586014334</v>
      </c>
      <c r="P218" s="3">
        <v>65.879753846032003</v>
      </c>
      <c r="Q218" s="3"/>
      <c r="R218" s="20">
        <f t="shared" si="12"/>
        <v>15</v>
      </c>
      <c r="S218" s="3">
        <f t="shared" si="13"/>
        <v>55.791406968848804</v>
      </c>
      <c r="T218" s="3">
        <f t="shared" si="14"/>
        <v>20.037413986566666</v>
      </c>
      <c r="U218" s="3">
        <f t="shared" si="15"/>
        <v>0.35914874843996281</v>
      </c>
    </row>
    <row r="219" spans="1:21" x14ac:dyDescent="0.25">
      <c r="A219" s="1">
        <v>1667</v>
      </c>
      <c r="B219" s="3">
        <v>67.5160714286</v>
      </c>
      <c r="C219" s="3">
        <v>27.602525131899998</v>
      </c>
      <c r="D219" s="3">
        <v>54.881590532499999</v>
      </c>
      <c r="E219" s="3">
        <v>43.667851608799999</v>
      </c>
      <c r="F219" s="3">
        <v>57.538752500000001</v>
      </c>
      <c r="G219" s="3">
        <v>25.925438961400001</v>
      </c>
      <c r="H219" s="3">
        <v>57.918067546300001</v>
      </c>
      <c r="I219" s="3">
        <v>100.76654437000001</v>
      </c>
      <c r="J219" s="3">
        <v>52.008242006700002</v>
      </c>
      <c r="K219" s="3">
        <v>66.392436911000004</v>
      </c>
      <c r="L219">
        <v>38.675190000000001</v>
      </c>
      <c r="M219" s="3">
        <v>23.109500000000001</v>
      </c>
      <c r="N219" s="3">
        <v>58.988612464900001</v>
      </c>
      <c r="O219" s="3">
        <v>67.241663131699994</v>
      </c>
      <c r="P219" s="3">
        <v>59.566061523964997</v>
      </c>
      <c r="Q219" s="3"/>
      <c r="R219" s="20">
        <f t="shared" si="12"/>
        <v>15</v>
      </c>
      <c r="S219" s="3">
        <f t="shared" si="13"/>
        <v>53.453236541184339</v>
      </c>
      <c r="T219" s="3">
        <f t="shared" si="14"/>
        <v>19.934792088718776</v>
      </c>
      <c r="U219" s="3">
        <f t="shared" si="15"/>
        <v>0.37293891593186379</v>
      </c>
    </row>
    <row r="220" spans="1:21" x14ac:dyDescent="0.25">
      <c r="A220" s="1">
        <v>1668</v>
      </c>
      <c r="B220" s="3">
        <v>57.994574175799997</v>
      </c>
      <c r="C220" s="3">
        <v>27.728105319000001</v>
      </c>
      <c r="D220" s="3">
        <v>57.250217488499999</v>
      </c>
      <c r="E220" s="3">
        <v>41.571794731600001</v>
      </c>
      <c r="F220" s="3">
        <v>69.990679999999998</v>
      </c>
      <c r="G220" s="3">
        <v>31.986830836100001</v>
      </c>
      <c r="H220" s="3">
        <v>89.0302627664</v>
      </c>
      <c r="I220" s="3">
        <v>92.764014914200004</v>
      </c>
      <c r="J220" s="3">
        <v>52.008242006700002</v>
      </c>
      <c r="K220" s="3">
        <v>89.662383558200005</v>
      </c>
      <c r="L220">
        <v>43.783239999999999</v>
      </c>
      <c r="M220" s="3">
        <v>19.512429999999998</v>
      </c>
      <c r="N220" s="3">
        <v>51.199272794800002</v>
      </c>
      <c r="O220" s="3">
        <v>68.622843852200006</v>
      </c>
      <c r="P220" s="3">
        <v>54.299754765199999</v>
      </c>
      <c r="Q220" s="3"/>
      <c r="R220" s="20">
        <f t="shared" si="12"/>
        <v>15</v>
      </c>
      <c r="S220" s="3">
        <f t="shared" si="13"/>
        <v>56.493643147246658</v>
      </c>
      <c r="T220" s="3">
        <f t="shared" si="14"/>
        <v>22.423326366019303</v>
      </c>
      <c r="U220" s="3">
        <f t="shared" si="15"/>
        <v>0.39691769050146936</v>
      </c>
    </row>
    <row r="221" spans="1:21" x14ac:dyDescent="0.25">
      <c r="A221" s="1">
        <v>1669</v>
      </c>
      <c r="B221" s="3">
        <v>58.860164835200003</v>
      </c>
      <c r="C221" s="3">
        <v>25.900494995599999</v>
      </c>
      <c r="D221" s="3">
        <v>58.056558579899999</v>
      </c>
      <c r="E221" s="3">
        <v>39.4757378543</v>
      </c>
      <c r="F221" s="3">
        <v>64.364372500000002</v>
      </c>
      <c r="G221" s="3">
        <v>29.7181384487</v>
      </c>
      <c r="H221" s="3">
        <v>81.306536841899998</v>
      </c>
      <c r="I221" s="3">
        <v>94.397184190900006</v>
      </c>
      <c r="J221" s="3">
        <v>56.342262173899996</v>
      </c>
      <c r="K221" s="3">
        <v>70.535884341499994</v>
      </c>
      <c r="L221">
        <v>46.702120000000001</v>
      </c>
      <c r="M221" s="3">
        <v>20.976379999999999</v>
      </c>
      <c r="N221" s="3">
        <v>50.962370736700002</v>
      </c>
      <c r="O221" s="3">
        <v>63.807241853800001</v>
      </c>
      <c r="P221" s="3">
        <v>55.556278015899998</v>
      </c>
      <c r="Q221" s="3"/>
      <c r="R221" s="20">
        <f t="shared" si="12"/>
        <v>15</v>
      </c>
      <c r="S221" s="3">
        <f t="shared" si="13"/>
        <v>54.46411502455333</v>
      </c>
      <c r="T221" s="3">
        <f t="shared" si="14"/>
        <v>20.075859779421403</v>
      </c>
      <c r="U221" s="3">
        <f t="shared" si="15"/>
        <v>0.36860710525399837</v>
      </c>
    </row>
    <row r="222" spans="1:21" x14ac:dyDescent="0.25">
      <c r="A222" s="1">
        <v>1670</v>
      </c>
      <c r="B222" s="3">
        <v>61.456936813200002</v>
      </c>
      <c r="C222" s="3">
        <v>23.990838949899999</v>
      </c>
      <c r="D222" s="3">
        <v>60.273996581200002</v>
      </c>
      <c r="E222" s="3">
        <v>40.523766293000001</v>
      </c>
      <c r="F222" s="3">
        <v>67.868332499999994</v>
      </c>
      <c r="G222" s="3">
        <v>43.6420214981</v>
      </c>
      <c r="H222" s="3">
        <v>69.474025770899999</v>
      </c>
      <c r="I222" s="3">
        <v>94.723818046199995</v>
      </c>
      <c r="J222" s="3">
        <v>52.008242006700002</v>
      </c>
      <c r="K222" s="3">
        <v>67.518402071400004</v>
      </c>
      <c r="L222">
        <v>56.918210000000002</v>
      </c>
      <c r="M222" s="3">
        <v>20.728249999999999</v>
      </c>
      <c r="N222" s="3">
        <v>53.812302495600001</v>
      </c>
      <c r="O222" s="3">
        <v>59.453093140199996</v>
      </c>
      <c r="P222" s="3">
        <v>57.261559570499998</v>
      </c>
      <c r="Q222" s="3"/>
      <c r="R222" s="20">
        <f t="shared" si="12"/>
        <v>15</v>
      </c>
      <c r="S222" s="3">
        <f t="shared" si="13"/>
        <v>55.310253049126679</v>
      </c>
      <c r="T222" s="3">
        <f t="shared" si="14"/>
        <v>18.305967272044736</v>
      </c>
      <c r="U222" s="3">
        <f t="shared" si="15"/>
        <v>0.33096878540377206</v>
      </c>
    </row>
    <row r="223" spans="1:21" x14ac:dyDescent="0.25">
      <c r="A223" s="1">
        <v>1671</v>
      </c>
      <c r="B223" s="3">
        <v>68.381662087899997</v>
      </c>
      <c r="C223" s="3">
        <v>24.392695548799999</v>
      </c>
      <c r="D223" s="3">
        <v>60.273996581200002</v>
      </c>
      <c r="E223" s="3">
        <v>39.825080667199998</v>
      </c>
      <c r="F223" s="3">
        <v>62.831897499999997</v>
      </c>
      <c r="G223" s="3">
        <v>36.835944335900002</v>
      </c>
      <c r="H223" s="3">
        <v>63.034295204700001</v>
      </c>
      <c r="I223" s="3">
        <v>107.625855332</v>
      </c>
      <c r="J223" s="3">
        <v>52.658345031700001</v>
      </c>
      <c r="K223" s="3">
        <v>69.059196501299894</v>
      </c>
      <c r="L223">
        <v>53.51285</v>
      </c>
      <c r="M223" s="3">
        <v>19.68938</v>
      </c>
      <c r="N223" s="3">
        <v>57.7519837217</v>
      </c>
      <c r="O223" s="3">
        <v>77.778320350399994</v>
      </c>
      <c r="P223" s="3">
        <v>59.056592785900001</v>
      </c>
      <c r="Q223" s="3"/>
      <c r="R223" s="20">
        <f t="shared" si="12"/>
        <v>15</v>
      </c>
      <c r="S223" s="3">
        <f t="shared" si="13"/>
        <v>56.847206376579983</v>
      </c>
      <c r="T223" s="3">
        <f t="shared" si="14"/>
        <v>21.618718392028462</v>
      </c>
      <c r="U223" s="3">
        <f t="shared" si="15"/>
        <v>0.38029517666737944</v>
      </c>
    </row>
    <row r="224" spans="1:21" x14ac:dyDescent="0.25">
      <c r="A224" s="1">
        <v>1672</v>
      </c>
      <c r="B224" s="3">
        <v>70.978434065900004</v>
      </c>
      <c r="C224" s="3">
        <v>23.7765154306</v>
      </c>
      <c r="D224" s="3">
        <v>62.844208809999998</v>
      </c>
      <c r="E224" s="3">
        <v>42.270480357300002</v>
      </c>
      <c r="F224" s="3">
        <v>64.140969999999996</v>
      </c>
      <c r="G224" s="3">
        <v>37.615266148300002</v>
      </c>
      <c r="H224" s="3">
        <v>67.538155846099997</v>
      </c>
      <c r="I224" s="3">
        <v>103.05298135699999</v>
      </c>
      <c r="J224" s="3">
        <v>43.340201672200003</v>
      </c>
      <c r="K224" s="3">
        <v>72.397584432900004</v>
      </c>
      <c r="L224">
        <v>47.134920000000001</v>
      </c>
      <c r="M224" s="3">
        <v>17.351410000000001</v>
      </c>
      <c r="N224" s="3">
        <v>59.159181946700002</v>
      </c>
      <c r="O224" s="3">
        <v>79.562183146199999</v>
      </c>
      <c r="P224" s="3">
        <v>63.992934128199998</v>
      </c>
      <c r="Q224" s="3"/>
      <c r="R224" s="20">
        <f t="shared" si="12"/>
        <v>15</v>
      </c>
      <c r="S224" s="3">
        <f t="shared" si="13"/>
        <v>57.010361822759997</v>
      </c>
      <c r="T224" s="3">
        <f t="shared" si="14"/>
        <v>22.143398132990598</v>
      </c>
      <c r="U224" s="3">
        <f t="shared" si="15"/>
        <v>0.38841006134695999</v>
      </c>
    </row>
    <row r="225" spans="1:21" x14ac:dyDescent="0.25">
      <c r="A225" s="1">
        <v>1673</v>
      </c>
      <c r="B225" s="3">
        <v>57.1289835165</v>
      </c>
      <c r="C225" s="3">
        <v>29.603436113499999</v>
      </c>
      <c r="D225" s="3">
        <v>67.531066403699995</v>
      </c>
      <c r="E225" s="3">
        <v>40.523766293000001</v>
      </c>
      <c r="F225" s="3">
        <v>85.993589999999998</v>
      </c>
      <c r="G225" s="3">
        <v>37.840403560799999</v>
      </c>
      <c r="H225" s="3">
        <v>108.230931817</v>
      </c>
      <c r="I225" s="3">
        <v>110.238926174</v>
      </c>
      <c r="J225" s="3">
        <v>38.139377471499998</v>
      </c>
      <c r="K225" s="3">
        <v>106.931282524</v>
      </c>
      <c r="L225">
        <v>40.054110000000001</v>
      </c>
      <c r="M225" s="3">
        <v>19.698399999999999</v>
      </c>
      <c r="N225" s="3">
        <v>50.024238586700001</v>
      </c>
      <c r="O225" s="3">
        <v>55.862758931899897</v>
      </c>
      <c r="P225" s="3">
        <v>85.264077730400004</v>
      </c>
      <c r="Q225" s="3"/>
      <c r="R225" s="20">
        <f t="shared" si="12"/>
        <v>15</v>
      </c>
      <c r="S225" s="3">
        <f t="shared" si="13"/>
        <v>62.204356608199994</v>
      </c>
      <c r="T225" s="3">
        <f t="shared" si="14"/>
        <v>30.201264595235617</v>
      </c>
      <c r="U225" s="3">
        <f t="shared" si="15"/>
        <v>0.48551687119699877</v>
      </c>
    </row>
    <row r="226" spans="1:21" x14ac:dyDescent="0.25">
      <c r="A226" s="1">
        <v>1674</v>
      </c>
      <c r="B226" s="3">
        <v>68.381662087899997</v>
      </c>
      <c r="C226" s="3">
        <v>40.842025660700003</v>
      </c>
      <c r="D226" s="3">
        <v>82.297187639699999</v>
      </c>
      <c r="E226" s="3">
        <v>58.689592562199998</v>
      </c>
      <c r="F226" s="3">
        <v>91.974900000000005</v>
      </c>
      <c r="G226" s="3">
        <v>50.759827385299999</v>
      </c>
      <c r="H226" s="3">
        <v>102.93692018500001</v>
      </c>
      <c r="I226" s="3">
        <v>192.38734079</v>
      </c>
      <c r="J226" s="3">
        <v>42.2566966304</v>
      </c>
      <c r="K226" s="3">
        <v>102.06775409700001</v>
      </c>
      <c r="L226">
        <v>45.018900000000002</v>
      </c>
      <c r="M226" s="3">
        <v>28.386410000000001</v>
      </c>
      <c r="N226" s="3">
        <v>58.147610158699997</v>
      </c>
      <c r="O226" s="3">
        <v>55.431355174099998</v>
      </c>
      <c r="P226" s="3">
        <v>75.660650028099994</v>
      </c>
      <c r="Q226" s="3"/>
      <c r="R226" s="20">
        <f t="shared" si="12"/>
        <v>15</v>
      </c>
      <c r="S226" s="3">
        <f t="shared" si="13"/>
        <v>73.01592215993999</v>
      </c>
      <c r="T226" s="3">
        <f t="shared" si="14"/>
        <v>40.045192040467889</v>
      </c>
      <c r="U226" s="3">
        <f t="shared" si="15"/>
        <v>0.54844465228761552</v>
      </c>
    </row>
    <row r="227" spans="1:21" x14ac:dyDescent="0.25">
      <c r="A227" s="1">
        <v>1675</v>
      </c>
      <c r="B227" s="3">
        <v>103.870879121</v>
      </c>
      <c r="C227" s="3">
        <v>40.0131964256</v>
      </c>
      <c r="D227" s="3">
        <v>81.642035503000002</v>
      </c>
      <c r="E227" s="3">
        <v>68.471191322600006</v>
      </c>
      <c r="F227" s="3">
        <v>68.287274999999994</v>
      </c>
      <c r="G227" s="3">
        <v>86.227628983700001</v>
      </c>
      <c r="H227" s="3">
        <v>61.019410180900003</v>
      </c>
      <c r="I227" s="3">
        <v>240.07588366900001</v>
      </c>
      <c r="J227" s="3">
        <v>53.308448056800003</v>
      </c>
      <c r="K227" s="3">
        <v>70.955558876599994</v>
      </c>
      <c r="L227">
        <v>54.485810000000001</v>
      </c>
      <c r="M227" s="3">
        <v>35.425190000000001</v>
      </c>
      <c r="N227" s="3">
        <v>85.156813801699997</v>
      </c>
      <c r="O227" s="3">
        <v>64.586983397500006</v>
      </c>
      <c r="P227" s="3">
        <v>94.239243807299999</v>
      </c>
      <c r="Q227" s="3"/>
      <c r="R227" s="20">
        <f t="shared" si="12"/>
        <v>15</v>
      </c>
      <c r="S227" s="3">
        <f t="shared" si="13"/>
        <v>80.517703209713346</v>
      </c>
      <c r="T227" s="3">
        <f t="shared" si="14"/>
        <v>48.077254582626736</v>
      </c>
      <c r="U227" s="3">
        <f t="shared" si="15"/>
        <v>0.59710166418193211</v>
      </c>
    </row>
    <row r="228" spans="1:21" x14ac:dyDescent="0.25">
      <c r="A228" s="1">
        <v>1676</v>
      </c>
      <c r="B228" s="3">
        <v>74.440796703299995</v>
      </c>
      <c r="C228" s="3">
        <v>42.559125419499999</v>
      </c>
      <c r="D228" s="3">
        <v>71.562771860599995</v>
      </c>
      <c r="E228" s="3">
        <v>56.593535684999999</v>
      </c>
      <c r="F228" s="3">
        <v>55.749547499999998</v>
      </c>
      <c r="G228" s="3">
        <v>65.324486147100004</v>
      </c>
      <c r="H228" s="3">
        <v>60.782364884000003</v>
      </c>
      <c r="I228" s="3">
        <v>166.746583147</v>
      </c>
      <c r="J228" s="3">
        <v>43.340201672200003</v>
      </c>
      <c r="K228" s="3">
        <v>62.3034055392</v>
      </c>
      <c r="L228">
        <v>60.33878</v>
      </c>
      <c r="M228" s="3">
        <v>32.863999999999997</v>
      </c>
      <c r="N228" s="3">
        <v>62.684284571100001</v>
      </c>
      <c r="O228" s="3">
        <v>72.279633051700003</v>
      </c>
      <c r="P228" s="3">
        <v>74.045120134300006</v>
      </c>
      <c r="Q228" s="3"/>
      <c r="R228" s="20">
        <f t="shared" si="12"/>
        <v>15</v>
      </c>
      <c r="S228" s="3">
        <f t="shared" si="13"/>
        <v>66.774309087666666</v>
      </c>
      <c r="T228" s="3">
        <f t="shared" si="14"/>
        <v>30.220743889794424</v>
      </c>
      <c r="U228" s="3">
        <f t="shared" si="15"/>
        <v>0.45258040558859558</v>
      </c>
    </row>
    <row r="229" spans="1:21" x14ac:dyDescent="0.25">
      <c r="A229" s="1">
        <v>1677</v>
      </c>
      <c r="B229" s="3">
        <v>84.827884615399995</v>
      </c>
      <c r="C229" s="3">
        <v>38.703813674499997</v>
      </c>
      <c r="D229" s="3">
        <v>66.926310585099998</v>
      </c>
      <c r="E229" s="3">
        <v>52.4014219305</v>
      </c>
      <c r="F229" s="3">
        <v>74.0876375</v>
      </c>
      <c r="G229" s="3">
        <v>74.468528746700002</v>
      </c>
      <c r="H229" s="3">
        <v>85.336306889499994</v>
      </c>
      <c r="I229" s="3">
        <v>123.957548098</v>
      </c>
      <c r="J229" s="3">
        <v>65.877106541800003</v>
      </c>
      <c r="K229" s="3">
        <v>93.593384732000004</v>
      </c>
      <c r="L229">
        <v>59.74588</v>
      </c>
      <c r="M229" s="3">
        <v>25.12462</v>
      </c>
      <c r="N229" s="3">
        <v>73.558089037599999</v>
      </c>
      <c r="O229" s="3">
        <v>83.387138753900004</v>
      </c>
      <c r="P229" s="3">
        <v>66.236725647399894</v>
      </c>
      <c r="Q229" s="3"/>
      <c r="R229" s="20">
        <f t="shared" si="12"/>
        <v>15</v>
      </c>
      <c r="S229" s="3">
        <f t="shared" si="13"/>
        <v>71.215493116826664</v>
      </c>
      <c r="T229" s="3">
        <f t="shared" si="14"/>
        <v>23.265916082230365</v>
      </c>
      <c r="U229" s="3">
        <f t="shared" si="15"/>
        <v>0.32669739496240513</v>
      </c>
    </row>
    <row r="230" spans="1:21" x14ac:dyDescent="0.25">
      <c r="A230" s="1">
        <v>1678</v>
      </c>
      <c r="B230" s="3">
        <v>105.60206044</v>
      </c>
      <c r="C230" s="3">
        <v>44.9263119469</v>
      </c>
      <c r="D230" s="3">
        <v>69.647711768600004</v>
      </c>
      <c r="E230" s="3">
        <v>50.654707866199999</v>
      </c>
      <c r="F230" s="3">
        <v>90.096032500000007</v>
      </c>
      <c r="G230" s="3">
        <v>59.098570778700001</v>
      </c>
      <c r="H230" s="3">
        <v>77.908887586099894</v>
      </c>
      <c r="I230" s="3">
        <v>131.14349291600001</v>
      </c>
      <c r="J230" s="3">
        <v>64.143498474899999</v>
      </c>
      <c r="K230" s="3">
        <v>105.366634479</v>
      </c>
      <c r="L230">
        <v>74.066649999999996</v>
      </c>
      <c r="M230" s="3">
        <v>26.31401</v>
      </c>
      <c r="N230" s="3">
        <v>86.464513162399996</v>
      </c>
      <c r="O230" s="3">
        <v>114.245159723</v>
      </c>
      <c r="P230" s="3">
        <v>62.826162538200002</v>
      </c>
      <c r="Q230" s="3"/>
      <c r="R230" s="20">
        <f t="shared" si="12"/>
        <v>15</v>
      </c>
      <c r="S230" s="3">
        <f t="shared" si="13"/>
        <v>77.500293611999979</v>
      </c>
      <c r="T230" s="3">
        <f t="shared" si="14"/>
        <v>28.335733279144399</v>
      </c>
      <c r="U230" s="3">
        <f t="shared" si="15"/>
        <v>0.36562097972177171</v>
      </c>
    </row>
    <row r="231" spans="1:21" x14ac:dyDescent="0.25">
      <c r="A231" s="1">
        <v>1679</v>
      </c>
      <c r="B231" s="3">
        <v>112.526785714</v>
      </c>
      <c r="C231" s="3">
        <v>56.485968172500002</v>
      </c>
      <c r="D231" s="3">
        <v>66.623932675899894</v>
      </c>
      <c r="E231" s="3">
        <v>52.4014219305</v>
      </c>
      <c r="F231" s="3">
        <v>77.318979999999996</v>
      </c>
      <c r="G231" s="3">
        <v>69.809916134399998</v>
      </c>
      <c r="H231" s="3">
        <v>62.323159314000002</v>
      </c>
      <c r="I231" s="3">
        <v>134.73646532399999</v>
      </c>
      <c r="J231" s="3">
        <v>61.109684357799999</v>
      </c>
      <c r="K231" s="3">
        <v>78.205194207299996</v>
      </c>
      <c r="L231">
        <v>57.465499999999999</v>
      </c>
      <c r="M231" s="3">
        <v>33.841650000000001</v>
      </c>
      <c r="N231" s="3">
        <v>97.153534023500001</v>
      </c>
      <c r="O231" s="3">
        <v>104.917479908</v>
      </c>
      <c r="P231" s="3">
        <v>65.069954057399997</v>
      </c>
      <c r="Q231" s="3"/>
      <c r="R231" s="20">
        <f t="shared" si="12"/>
        <v>15</v>
      </c>
      <c r="S231" s="3">
        <f t="shared" si="13"/>
        <v>75.332641721286663</v>
      </c>
      <c r="T231" s="3">
        <f t="shared" si="14"/>
        <v>26.431594737396164</v>
      </c>
      <c r="U231" s="3">
        <f t="shared" si="15"/>
        <v>0.35086509822909101</v>
      </c>
    </row>
    <row r="232" spans="1:21" x14ac:dyDescent="0.25">
      <c r="A232" s="1">
        <v>1680</v>
      </c>
      <c r="B232" s="3">
        <v>94.349381868099996</v>
      </c>
      <c r="C232" s="3">
        <v>55.211329273099999</v>
      </c>
      <c r="D232" s="3">
        <v>70.605241814600006</v>
      </c>
      <c r="E232" s="3">
        <v>47.161279737500003</v>
      </c>
      <c r="F232" s="3">
        <v>78.937532500000003</v>
      </c>
      <c r="G232" s="3">
        <v>39.901276798200001</v>
      </c>
      <c r="H232" s="3">
        <v>63.2120791774</v>
      </c>
      <c r="I232" s="3">
        <v>105.829369128</v>
      </c>
      <c r="J232" s="3">
        <v>55.475458140400001</v>
      </c>
      <c r="K232" s="3">
        <v>82.096687831599894</v>
      </c>
      <c r="L232">
        <v>51.080449999999999</v>
      </c>
      <c r="M232" s="3">
        <v>37.960129999999999</v>
      </c>
      <c r="N232" s="3">
        <v>76.372485487700004</v>
      </c>
      <c r="O232" s="3">
        <v>87.775451948599894</v>
      </c>
      <c r="P232" s="3">
        <v>60.582371019</v>
      </c>
      <c r="Q232" s="3"/>
      <c r="R232" s="20">
        <f t="shared" si="12"/>
        <v>15</v>
      </c>
      <c r="S232" s="3">
        <f t="shared" si="13"/>
        <v>67.10336831494665</v>
      </c>
      <c r="T232" s="3">
        <f t="shared" si="14"/>
        <v>20.196193972302783</v>
      </c>
      <c r="U232" s="3">
        <f t="shared" si="15"/>
        <v>0.30097138905923249</v>
      </c>
    </row>
    <row r="233" spans="1:21" x14ac:dyDescent="0.25">
      <c r="A233" s="1">
        <v>1681</v>
      </c>
      <c r="B233" s="3">
        <v>97.811744505500002</v>
      </c>
      <c r="C233" s="3">
        <v>50.386957084099997</v>
      </c>
      <c r="D233" s="3">
        <v>64.809665220200003</v>
      </c>
      <c r="E233" s="3">
        <v>42.969165983000003</v>
      </c>
      <c r="F233" s="3">
        <v>68.099872500000004</v>
      </c>
      <c r="G233" s="3">
        <v>31.986830836100001</v>
      </c>
      <c r="H233" s="3">
        <v>80.378109429000006</v>
      </c>
      <c r="I233" s="3">
        <v>105.502735272</v>
      </c>
      <c r="J233" s="3">
        <v>54.608654107</v>
      </c>
      <c r="K233" s="3">
        <v>72.358076883400003</v>
      </c>
      <c r="L233">
        <v>45.546729999999997</v>
      </c>
      <c r="M233" s="3">
        <v>38.361269999999998</v>
      </c>
      <c r="N233" s="3">
        <v>81.020503867399995</v>
      </c>
      <c r="O233" s="3">
        <v>70.741527492800003</v>
      </c>
      <c r="P233" s="3">
        <v>60.1336127151</v>
      </c>
      <c r="Q233" s="3"/>
      <c r="R233" s="20">
        <f t="shared" si="12"/>
        <v>15</v>
      </c>
      <c r="S233" s="3">
        <f t="shared" si="13"/>
        <v>64.31436372637333</v>
      </c>
      <c r="T233" s="3">
        <f t="shared" si="14"/>
        <v>21.227352305922231</v>
      </c>
      <c r="U233" s="3">
        <f t="shared" si="15"/>
        <v>0.33005616593261189</v>
      </c>
    </row>
    <row r="234" spans="1:21" x14ac:dyDescent="0.25">
      <c r="A234" s="1">
        <v>1682</v>
      </c>
      <c r="B234" s="3">
        <v>93.4837912088</v>
      </c>
      <c r="C234" s="3">
        <v>37.6003824302</v>
      </c>
      <c r="D234" s="3">
        <v>61.634697172899997</v>
      </c>
      <c r="E234" s="3">
        <v>40.523766293000001</v>
      </c>
      <c r="F234" s="3">
        <v>63.268162500000003</v>
      </c>
      <c r="G234" s="3">
        <v>45.893395623000004</v>
      </c>
      <c r="H234" s="3">
        <v>74.8668062757</v>
      </c>
      <c r="I234" s="3">
        <v>100.603227442</v>
      </c>
      <c r="J234" s="3">
        <v>53.741850073499897</v>
      </c>
      <c r="K234" s="3">
        <v>75.676711040200004</v>
      </c>
      <c r="L234">
        <v>47.291980000000002</v>
      </c>
      <c r="M234" s="3">
        <v>26.48714</v>
      </c>
      <c r="N234" s="3">
        <v>75.590708695999894</v>
      </c>
      <c r="O234" s="3">
        <v>57.4102491521</v>
      </c>
      <c r="P234" s="3">
        <v>59.5053510897</v>
      </c>
      <c r="Q234" s="3"/>
      <c r="R234" s="20">
        <f t="shared" si="12"/>
        <v>15</v>
      </c>
      <c r="S234" s="3">
        <f t="shared" si="13"/>
        <v>60.905214599806648</v>
      </c>
      <c r="T234" s="3">
        <f t="shared" si="14"/>
        <v>20.513904667276098</v>
      </c>
      <c r="U234" s="3">
        <f t="shared" si="15"/>
        <v>0.33681688509051277</v>
      </c>
    </row>
    <row r="235" spans="1:21" x14ac:dyDescent="0.25">
      <c r="A235" s="1">
        <v>1683</v>
      </c>
      <c r="B235" s="3">
        <v>82.231112637400003</v>
      </c>
      <c r="C235" s="3">
        <v>34.566365109099998</v>
      </c>
      <c r="D235" s="3">
        <v>67.228688494400004</v>
      </c>
      <c r="E235" s="3">
        <v>38.427709415700001</v>
      </c>
      <c r="F235" s="3">
        <v>63.541319999999999</v>
      </c>
      <c r="G235" s="3">
        <v>43.832522385600001</v>
      </c>
      <c r="H235" s="3">
        <v>71.528418344200006</v>
      </c>
      <c r="I235" s="3">
        <v>103.05298135699999</v>
      </c>
      <c r="J235" s="3">
        <v>62.409890408000003</v>
      </c>
      <c r="K235" s="3">
        <v>70.8962975524</v>
      </c>
      <c r="L235">
        <v>39.587339999999998</v>
      </c>
      <c r="M235" s="3">
        <v>22.84384</v>
      </c>
      <c r="N235" s="3">
        <v>69.322280238900007</v>
      </c>
      <c r="O235" s="3">
        <v>57.475584529400003</v>
      </c>
      <c r="P235" s="3">
        <v>53.850996461299999</v>
      </c>
      <c r="Q235" s="3"/>
      <c r="R235" s="20">
        <f t="shared" si="12"/>
        <v>15</v>
      </c>
      <c r="S235" s="3">
        <f t="shared" si="13"/>
        <v>58.719689795560008</v>
      </c>
      <c r="T235" s="3">
        <f t="shared" si="14"/>
        <v>20.61101547397578</v>
      </c>
      <c r="U235" s="3">
        <f t="shared" si="15"/>
        <v>0.35100688620351411</v>
      </c>
    </row>
    <row r="236" spans="1:21" x14ac:dyDescent="0.25">
      <c r="A236" s="1">
        <v>1684</v>
      </c>
      <c r="B236" s="3">
        <v>103.870879121</v>
      </c>
      <c r="C236" s="3">
        <v>35.283009376999999</v>
      </c>
      <c r="D236" s="3">
        <v>73.326642997999997</v>
      </c>
      <c r="E236" s="3">
        <v>49.6066794276</v>
      </c>
      <c r="F236" s="3">
        <v>78.676824999999994</v>
      </c>
      <c r="G236" s="3">
        <v>86.591312496200004</v>
      </c>
      <c r="H236" s="3">
        <v>71.1135890746</v>
      </c>
      <c r="I236" s="3">
        <v>141.75909321399999</v>
      </c>
      <c r="J236" s="3">
        <v>69.344322675499996</v>
      </c>
      <c r="K236" s="3">
        <v>92.3093893737</v>
      </c>
      <c r="L236">
        <v>38.948839999999997</v>
      </c>
      <c r="M236" s="3">
        <v>33.065010000000001</v>
      </c>
      <c r="N236" s="3">
        <v>85.3273832836</v>
      </c>
      <c r="O236" s="3">
        <v>54.401800472799998</v>
      </c>
      <c r="P236" s="3">
        <v>61.300384305100003</v>
      </c>
      <c r="Q236" s="3"/>
      <c r="R236" s="20">
        <f t="shared" si="12"/>
        <v>15</v>
      </c>
      <c r="S236" s="3">
        <f t="shared" si="13"/>
        <v>71.661677387940003</v>
      </c>
      <c r="T236" s="3">
        <f t="shared" si="14"/>
        <v>28.809263743823067</v>
      </c>
      <c r="U236" s="3">
        <f t="shared" si="15"/>
        <v>0.40201771426398958</v>
      </c>
    </row>
    <row r="237" spans="1:21" x14ac:dyDescent="0.25">
      <c r="A237" s="1">
        <v>1685</v>
      </c>
      <c r="B237" s="3">
        <v>116.85473901100001</v>
      </c>
      <c r="C237" s="3">
        <v>34.646736428799997</v>
      </c>
      <c r="D237" s="3">
        <v>60.425185535799997</v>
      </c>
      <c r="E237" s="3">
        <v>42.969165983000003</v>
      </c>
      <c r="F237" s="3">
        <v>58.911842499999999</v>
      </c>
      <c r="G237" s="3">
        <v>28.0555852488</v>
      </c>
      <c r="H237" s="3">
        <v>49.621482154299997</v>
      </c>
      <c r="I237" s="3">
        <v>97.010255033600004</v>
      </c>
      <c r="J237" s="3">
        <v>71.0779307424</v>
      </c>
      <c r="K237" s="3">
        <v>59.6959072732</v>
      </c>
      <c r="L237">
        <v>53.63447</v>
      </c>
      <c r="M237" s="3">
        <v>33.554000000000002</v>
      </c>
      <c r="N237" s="3">
        <v>96.087474762100001</v>
      </c>
      <c r="O237" s="3">
        <v>69.521927925900002</v>
      </c>
      <c r="P237" s="3">
        <v>67.313745576599999</v>
      </c>
      <c r="Q237" s="3"/>
      <c r="R237" s="20">
        <f t="shared" si="12"/>
        <v>15</v>
      </c>
      <c r="S237" s="3">
        <f t="shared" si="13"/>
        <v>62.625363211699991</v>
      </c>
      <c r="T237" s="3">
        <f t="shared" si="14"/>
        <v>25.171386098011475</v>
      </c>
      <c r="U237" s="3">
        <f t="shared" si="15"/>
        <v>0.4019359698229874</v>
      </c>
    </row>
    <row r="238" spans="1:21" x14ac:dyDescent="0.25">
      <c r="A238" s="1">
        <v>1686</v>
      </c>
      <c r="B238" s="3">
        <v>73.575206043999998</v>
      </c>
      <c r="C238" s="3">
        <v>35.698261195699999</v>
      </c>
      <c r="D238" s="3">
        <v>49.539580802099998</v>
      </c>
      <c r="E238" s="3">
        <v>35.632966912800001</v>
      </c>
      <c r="F238" s="3">
        <v>54.358944999999999</v>
      </c>
      <c r="G238" s="3">
        <v>11.4733489057</v>
      </c>
      <c r="H238" s="3">
        <v>60.900887532500001</v>
      </c>
      <c r="I238" s="3">
        <v>107.135904549</v>
      </c>
      <c r="J238" s="3">
        <v>51.141437973199999</v>
      </c>
      <c r="K238" s="3">
        <v>65.859084992999996</v>
      </c>
      <c r="L238">
        <v>52.995959999999997</v>
      </c>
      <c r="M238" s="3">
        <v>22.930260000000001</v>
      </c>
      <c r="N238" s="3">
        <v>67.853487478700004</v>
      </c>
      <c r="O238" s="3">
        <v>69.877365378700006</v>
      </c>
      <c r="P238" s="3">
        <v>46.0426019744</v>
      </c>
      <c r="Q238" s="3"/>
      <c r="R238" s="20">
        <f t="shared" si="12"/>
        <v>15</v>
      </c>
      <c r="S238" s="3">
        <f t="shared" si="13"/>
        <v>53.667686582653332</v>
      </c>
      <c r="T238" s="3">
        <f t="shared" si="14"/>
        <v>22.953208202775528</v>
      </c>
      <c r="U238" s="3">
        <f t="shared" si="15"/>
        <v>0.42769140360513602</v>
      </c>
    </row>
    <row r="239" spans="1:21" x14ac:dyDescent="0.25">
      <c r="A239" s="1">
        <v>1687</v>
      </c>
      <c r="B239" s="3">
        <v>77.9031593407</v>
      </c>
      <c r="C239" s="3">
        <v>35.416961576600002</v>
      </c>
      <c r="D239" s="3">
        <v>40.216261932899897</v>
      </c>
      <c r="E239" s="3">
        <v>33.187567222699897</v>
      </c>
      <c r="F239" s="3">
        <v>45.124352500000001</v>
      </c>
      <c r="G239" s="3">
        <v>14.789796174299999</v>
      </c>
      <c r="H239" s="3">
        <v>55.310569280199999</v>
      </c>
      <c r="I239" s="3">
        <v>85.741387024600002</v>
      </c>
      <c r="J239" s="3">
        <v>44.640407722399999</v>
      </c>
      <c r="K239" s="3">
        <v>54.856232461099999</v>
      </c>
      <c r="L239">
        <v>35.756309999999999</v>
      </c>
      <c r="M239" s="3">
        <v>23.364830000000001</v>
      </c>
      <c r="N239" s="3">
        <v>62.627428077200001</v>
      </c>
      <c r="O239" s="3">
        <v>53.0135210388</v>
      </c>
      <c r="P239" s="3">
        <v>37.292145635600001</v>
      </c>
      <c r="Q239" s="3"/>
      <c r="R239" s="20">
        <f t="shared" si="12"/>
        <v>15</v>
      </c>
      <c r="S239" s="3">
        <f t="shared" si="13"/>
        <v>46.616061999139987</v>
      </c>
      <c r="T239" s="3">
        <f t="shared" si="14"/>
        <v>19.014450324880166</v>
      </c>
      <c r="U239" s="3">
        <f t="shared" si="15"/>
        <v>0.40789482228745449</v>
      </c>
    </row>
    <row r="240" spans="1:21" x14ac:dyDescent="0.25">
      <c r="A240" s="1">
        <v>1688</v>
      </c>
      <c r="B240" s="3">
        <v>51.069848901100002</v>
      </c>
      <c r="C240" s="3">
        <v>52.549447906499999</v>
      </c>
      <c r="D240" s="3">
        <v>37.646049704100001</v>
      </c>
      <c r="E240" s="3">
        <v>26.899396590999999</v>
      </c>
      <c r="F240" s="3">
        <v>41.685542499999897</v>
      </c>
      <c r="G240" s="3">
        <v>12.9886968744</v>
      </c>
      <c r="H240" s="3">
        <v>40.495238223000001</v>
      </c>
      <c r="I240" s="3">
        <v>84.598168530899997</v>
      </c>
      <c r="J240" s="3">
        <v>51.141437973199999</v>
      </c>
      <c r="K240" s="3">
        <v>51.794397375999999</v>
      </c>
      <c r="L240">
        <v>44.142020000000002</v>
      </c>
      <c r="M240" s="3">
        <v>25.6843</v>
      </c>
      <c r="N240" s="3">
        <v>43.559181421399998</v>
      </c>
      <c r="O240" s="3">
        <v>43.946860378300002</v>
      </c>
      <c r="P240" s="3">
        <v>40.272295502799999</v>
      </c>
      <c r="Q240" s="3"/>
      <c r="R240" s="20">
        <f t="shared" si="12"/>
        <v>15</v>
      </c>
      <c r="S240" s="3">
        <f t="shared" si="13"/>
        <v>43.231525458846669</v>
      </c>
      <c r="T240" s="3">
        <f t="shared" si="14"/>
        <v>15.892279919037417</v>
      </c>
      <c r="U240" s="3">
        <f t="shared" si="15"/>
        <v>0.36760858540987029</v>
      </c>
    </row>
    <row r="241" spans="1:21" x14ac:dyDescent="0.25">
      <c r="A241" s="1">
        <v>1689</v>
      </c>
      <c r="B241" s="3">
        <v>57.1289835165</v>
      </c>
      <c r="C241" s="3">
        <v>61.591221380100002</v>
      </c>
      <c r="D241" s="3">
        <v>51.051470348499997</v>
      </c>
      <c r="E241" s="3">
        <v>34.235595661300003</v>
      </c>
      <c r="F241" s="3">
        <v>48.945472500000001</v>
      </c>
      <c r="G241" s="3">
        <v>20.0545479741</v>
      </c>
      <c r="H241" s="3">
        <v>48.1201952738</v>
      </c>
      <c r="I241" s="3">
        <v>85.578070096900007</v>
      </c>
      <c r="J241" s="3">
        <v>44.207005705699999</v>
      </c>
      <c r="K241" s="3">
        <v>67.360371873399998</v>
      </c>
      <c r="L241">
        <v>45.054549999999999</v>
      </c>
      <c r="M241" s="3">
        <v>39.583030000000001</v>
      </c>
      <c r="N241" s="3">
        <v>49.159546074700003</v>
      </c>
      <c r="O241" s="3">
        <v>46.430213208399998</v>
      </c>
      <c r="P241" s="3">
        <v>42.285910277900001</v>
      </c>
      <c r="Q241" s="3"/>
      <c r="R241" s="20">
        <f t="shared" si="12"/>
        <v>15</v>
      </c>
      <c r="S241" s="3">
        <f t="shared" si="13"/>
        <v>49.385745592753331</v>
      </c>
      <c r="T241" s="3">
        <f t="shared" si="14"/>
        <v>14.969457103924661</v>
      </c>
      <c r="U241" s="3">
        <f t="shared" si="15"/>
        <v>0.30311291090685122</v>
      </c>
    </row>
    <row r="242" spans="1:21" x14ac:dyDescent="0.25">
      <c r="A242" s="1">
        <v>1690</v>
      </c>
      <c r="B242" s="3">
        <v>61.456936813200002</v>
      </c>
      <c r="C242" s="3">
        <v>59.622124045900001</v>
      </c>
      <c r="D242" s="3">
        <v>51.404244575900002</v>
      </c>
      <c r="E242" s="3">
        <v>39.126395041499897</v>
      </c>
      <c r="F242" s="3">
        <v>44.9398275</v>
      </c>
      <c r="G242" s="3">
        <v>18.3022546867</v>
      </c>
      <c r="H242" s="3">
        <v>55.330323055000001</v>
      </c>
      <c r="I242" s="3">
        <v>89.497676360900002</v>
      </c>
      <c r="J242" s="3">
        <v>48.856227339599897</v>
      </c>
      <c r="K242" s="3">
        <v>61.078671505199999</v>
      </c>
      <c r="L242">
        <v>66.404579999999996</v>
      </c>
      <c r="M242" s="3">
        <v>37.818559999999998</v>
      </c>
      <c r="N242" s="3">
        <v>51.816941069899897</v>
      </c>
      <c r="O242" s="3">
        <v>52.241223208599997</v>
      </c>
      <c r="P242" s="3">
        <v>44.299525053000004</v>
      </c>
      <c r="Q242" s="3"/>
      <c r="R242" s="20">
        <f t="shared" si="12"/>
        <v>15</v>
      </c>
      <c r="S242" s="3">
        <f t="shared" si="13"/>
        <v>52.146367350359995</v>
      </c>
      <c r="T242" s="3">
        <f t="shared" si="14"/>
        <v>15.757411698146798</v>
      </c>
      <c r="U242" s="3">
        <f t="shared" si="15"/>
        <v>0.3021765944361226</v>
      </c>
    </row>
    <row r="243" spans="1:21" x14ac:dyDescent="0.25">
      <c r="A243" s="1">
        <v>1691</v>
      </c>
      <c r="B243" s="3">
        <v>64.919299450500006</v>
      </c>
      <c r="C243" s="3">
        <v>83.967936324799894</v>
      </c>
      <c r="D243" s="3">
        <v>59.165277580500003</v>
      </c>
      <c r="E243" s="3">
        <v>42.270480357300002</v>
      </c>
      <c r="F243" s="3">
        <v>62.553615000000001</v>
      </c>
      <c r="G243" s="3">
        <v>23.537093123999998</v>
      </c>
      <c r="H243" s="3">
        <v>78.323716855699999</v>
      </c>
      <c r="I243" s="3">
        <v>92.110747203599999</v>
      </c>
      <c r="J243" s="3">
        <v>59.888278674299997</v>
      </c>
      <c r="K243" s="3">
        <v>86.126457879200004</v>
      </c>
      <c r="L243">
        <v>55.464849999999998</v>
      </c>
      <c r="M243" s="3">
        <v>40.068440000000002</v>
      </c>
      <c r="N243" s="3">
        <v>53.186665696699997</v>
      </c>
      <c r="O243" s="3">
        <v>64.803996510700003</v>
      </c>
      <c r="P243" s="3">
        <v>38.258680727600002</v>
      </c>
      <c r="Q243" s="3"/>
      <c r="R243" s="20">
        <f t="shared" si="12"/>
        <v>15</v>
      </c>
      <c r="S243" s="3">
        <f t="shared" si="13"/>
        <v>60.309702358993313</v>
      </c>
      <c r="T243" s="3">
        <f t="shared" si="14"/>
        <v>19.379301199243361</v>
      </c>
      <c r="U243" s="3">
        <f t="shared" si="15"/>
        <v>0.32132974366028422</v>
      </c>
    </row>
    <row r="244" spans="1:21" x14ac:dyDescent="0.25">
      <c r="A244" s="1">
        <v>1692</v>
      </c>
      <c r="B244" s="3">
        <v>82.231112637400003</v>
      </c>
      <c r="C244" s="3">
        <v>105.179267133</v>
      </c>
      <c r="D244" s="3">
        <v>98.424009467499999</v>
      </c>
      <c r="E244" s="3">
        <v>59.388278188000001</v>
      </c>
      <c r="F244" s="3">
        <v>87.455354999999997</v>
      </c>
      <c r="G244" s="3">
        <v>47.389063747900003</v>
      </c>
      <c r="H244" s="3">
        <v>85.514090862200007</v>
      </c>
      <c r="I244" s="3">
        <v>158.09078598100001</v>
      </c>
      <c r="J244" s="3">
        <v>81.164377677100006</v>
      </c>
      <c r="K244" s="3">
        <v>80.039332192200007</v>
      </c>
      <c r="L244">
        <v>53.155589999999997</v>
      </c>
      <c r="M244" s="3">
        <v>59.258920000000003</v>
      </c>
      <c r="N244" s="3">
        <v>68.705904156800003</v>
      </c>
      <c r="O244" s="3">
        <v>61.827438020099997</v>
      </c>
      <c r="P244" s="3">
        <v>64.435672804399999</v>
      </c>
      <c r="Q244" s="3"/>
      <c r="R244" s="20">
        <f t="shared" si="12"/>
        <v>15</v>
      </c>
      <c r="S244" s="3">
        <f t="shared" si="13"/>
        <v>79.483946524506663</v>
      </c>
      <c r="T244" s="3">
        <f t="shared" si="14"/>
        <v>27.38497552843095</v>
      </c>
      <c r="U244" s="3">
        <f t="shared" si="15"/>
        <v>0.34453467304857033</v>
      </c>
    </row>
    <row r="245" spans="1:21" x14ac:dyDescent="0.25">
      <c r="A245" s="1">
        <v>1693</v>
      </c>
      <c r="B245" s="3">
        <v>160.99986263700001</v>
      </c>
      <c r="C245" s="3">
        <v>108.792627717</v>
      </c>
      <c r="D245" s="3">
        <v>110.720711111</v>
      </c>
      <c r="E245" s="3">
        <v>71.615276638400005</v>
      </c>
      <c r="F245" s="3">
        <v>102.1773925</v>
      </c>
      <c r="G245" s="3">
        <v>85.536472871200004</v>
      </c>
      <c r="H245" s="3">
        <v>85.849905032799995</v>
      </c>
      <c r="I245" s="3">
        <v>185.691346756</v>
      </c>
      <c r="J245" s="3">
        <v>106.380495014</v>
      </c>
      <c r="K245" s="3">
        <v>105.068089097</v>
      </c>
      <c r="L245">
        <v>60.97728</v>
      </c>
      <c r="M245" s="3">
        <v>51.839109999999998</v>
      </c>
      <c r="N245" s="3">
        <v>108.053182351</v>
      </c>
      <c r="O245" s="3">
        <v>71.073575944799998</v>
      </c>
      <c r="P245" s="3">
        <v>83.6052854637</v>
      </c>
      <c r="Q245" s="3"/>
      <c r="R245" s="20">
        <f t="shared" si="12"/>
        <v>15</v>
      </c>
      <c r="S245" s="3">
        <f t="shared" si="13"/>
        <v>99.892040875593338</v>
      </c>
      <c r="T245" s="3">
        <f t="shared" si="14"/>
        <v>35.410783567128945</v>
      </c>
      <c r="U245" s="3">
        <f t="shared" si="15"/>
        <v>0.35449054055497703</v>
      </c>
    </row>
    <row r="246" spans="1:21" x14ac:dyDescent="0.25">
      <c r="A246" s="1">
        <v>1694</v>
      </c>
      <c r="B246" s="3">
        <v>183.50521978</v>
      </c>
      <c r="C246" s="3">
        <v>75.403367562300005</v>
      </c>
      <c r="D246" s="3">
        <v>92.578036554899995</v>
      </c>
      <c r="E246" s="3">
        <v>64.279077568100007</v>
      </c>
      <c r="F246" s="3">
        <v>77.539897499999995</v>
      </c>
      <c r="G246" s="3">
        <v>43.324520018900003</v>
      </c>
      <c r="H246" s="3">
        <v>48.515270768699999</v>
      </c>
      <c r="I246" s="3">
        <v>171.97272483200001</v>
      </c>
      <c r="J246" s="3">
        <v>57.786935563</v>
      </c>
      <c r="K246" s="3">
        <v>121.485714669</v>
      </c>
      <c r="L246">
        <v>73.640969999999996</v>
      </c>
      <c r="M246" s="3">
        <v>59.755679999999998</v>
      </c>
      <c r="N246" s="3">
        <v>175.73394669300001</v>
      </c>
      <c r="O246" s="3">
        <v>78.290986133600001</v>
      </c>
      <c r="P246" s="3">
        <v>75.550826363200002</v>
      </c>
      <c r="Q246" s="3"/>
      <c r="R246" s="20">
        <f t="shared" si="12"/>
        <v>15</v>
      </c>
      <c r="S246" s="3">
        <f t="shared" si="13"/>
        <v>93.290878267113357</v>
      </c>
      <c r="T246" s="3">
        <f t="shared" si="14"/>
        <v>47.16534323630939</v>
      </c>
      <c r="U246" s="3">
        <f t="shared" si="15"/>
        <v>0.50557293609418175</v>
      </c>
    </row>
    <row r="247" spans="1:21" x14ac:dyDescent="0.25">
      <c r="A247" s="1">
        <v>1695</v>
      </c>
      <c r="B247" s="3">
        <v>86.559065934100005</v>
      </c>
      <c r="C247" s="3">
        <v>45.269145857799998</v>
      </c>
      <c r="D247" s="3">
        <v>86.580874687700003</v>
      </c>
      <c r="E247" s="3">
        <v>60.785649439399997</v>
      </c>
      <c r="F247" s="3">
        <v>91.685445000000001</v>
      </c>
      <c r="G247" s="3">
        <v>22.239535426100002</v>
      </c>
      <c r="H247" s="3">
        <v>76.427354480399998</v>
      </c>
      <c r="I247" s="3">
        <v>160.050589113</v>
      </c>
      <c r="J247" s="3">
        <v>47.674221839399998</v>
      </c>
      <c r="K247" s="3">
        <v>70.125900337399997</v>
      </c>
      <c r="L247">
        <v>70.475049999999996</v>
      </c>
      <c r="M247" s="3">
        <v>34.259129999999999</v>
      </c>
      <c r="N247" s="3">
        <v>69.921642445800003</v>
      </c>
      <c r="O247" s="3">
        <v>68.121426133400007</v>
      </c>
      <c r="P247" s="3">
        <v>67.496367262600003</v>
      </c>
      <c r="Q247" s="3"/>
      <c r="R247" s="20">
        <f t="shared" si="12"/>
        <v>15</v>
      </c>
      <c r="S247" s="3">
        <f t="shared" si="13"/>
        <v>70.511426530473329</v>
      </c>
      <c r="T247" s="3">
        <f t="shared" si="14"/>
        <v>31.542894990795951</v>
      </c>
      <c r="U247" s="3">
        <f t="shared" si="15"/>
        <v>0.44734444533133755</v>
      </c>
    </row>
    <row r="248" spans="1:21" x14ac:dyDescent="0.25">
      <c r="A248" s="1">
        <v>1696</v>
      </c>
      <c r="B248" s="3">
        <v>72.861756551300005</v>
      </c>
      <c r="C248" s="3">
        <v>36.111838612</v>
      </c>
      <c r="D248" s="3">
        <v>88.546331097999996</v>
      </c>
      <c r="E248" s="3">
        <v>62.183020690900001</v>
      </c>
      <c r="F248" s="3">
        <v>96.348275000000001</v>
      </c>
      <c r="G248" s="3">
        <v>25.212503821799999</v>
      </c>
      <c r="H248" s="3">
        <v>113.939772717</v>
      </c>
      <c r="I248" s="3">
        <v>163.64356152100001</v>
      </c>
      <c r="J248" s="3">
        <v>50.563568617599998</v>
      </c>
      <c r="K248" s="3">
        <v>100.085759108</v>
      </c>
      <c r="L248">
        <v>81.175340000000006</v>
      </c>
      <c r="M248" s="3">
        <v>22.23939</v>
      </c>
      <c r="N248" s="3">
        <v>72.030070762899996</v>
      </c>
      <c r="O248" s="3">
        <v>75.657665850599997</v>
      </c>
      <c r="P248" s="3">
        <v>77.564441138299998</v>
      </c>
      <c r="Q248" s="3"/>
      <c r="R248" s="20">
        <f t="shared" si="12"/>
        <v>15</v>
      </c>
      <c r="S248" s="3">
        <f t="shared" si="13"/>
        <v>75.877553032626665</v>
      </c>
      <c r="T248" s="3">
        <f t="shared" si="14"/>
        <v>36.080959460733787</v>
      </c>
      <c r="U248" s="3">
        <f t="shared" si="15"/>
        <v>0.47551559082591</v>
      </c>
    </row>
    <row r="249" spans="1:21" x14ac:dyDescent="0.25">
      <c r="A249" s="1">
        <v>1697</v>
      </c>
      <c r="B249" s="3">
        <v>84.621022341400007</v>
      </c>
      <c r="C249" s="3">
        <v>40.286124032399897</v>
      </c>
      <c r="D249" s="3">
        <v>105.88266456300001</v>
      </c>
      <c r="E249" s="3">
        <v>65.676448819599997</v>
      </c>
      <c r="F249" s="3">
        <v>108.6793875</v>
      </c>
      <c r="G249" s="3">
        <v>30.869802904899998</v>
      </c>
      <c r="H249" s="3">
        <v>109.218620554</v>
      </c>
      <c r="I249" s="3">
        <v>148.61840417600001</v>
      </c>
      <c r="J249" s="3">
        <v>61.398619035599999</v>
      </c>
      <c r="K249" s="3">
        <v>92.184249210700003</v>
      </c>
      <c r="L249">
        <v>76.620670000000004</v>
      </c>
      <c r="M249" s="3">
        <v>24.821650000000002</v>
      </c>
      <c r="N249" s="3">
        <v>81.138954896499996</v>
      </c>
      <c r="O249" s="3">
        <v>80.319701699700005</v>
      </c>
      <c r="P249" s="3">
        <v>61.455522937200001</v>
      </c>
      <c r="Q249" s="3"/>
      <c r="R249" s="20">
        <f t="shared" si="12"/>
        <v>15</v>
      </c>
      <c r="S249" s="3">
        <f t="shared" si="13"/>
        <v>78.11945617806667</v>
      </c>
      <c r="T249" s="3">
        <f t="shared" si="14"/>
        <v>32.857817955789443</v>
      </c>
      <c r="U249" s="3">
        <f t="shared" si="15"/>
        <v>0.42060991670106912</v>
      </c>
    </row>
    <row r="250" spans="1:21" x14ac:dyDescent="0.25">
      <c r="A250" s="1">
        <v>1698</v>
      </c>
      <c r="B250" s="3">
        <v>98.8053581912</v>
      </c>
      <c r="C250" s="3">
        <v>59.982120582299999</v>
      </c>
      <c r="D250" s="3">
        <v>129.316952531</v>
      </c>
      <c r="E250" s="3">
        <v>97.815987603699995</v>
      </c>
      <c r="F250" s="3">
        <v>106.2214</v>
      </c>
      <c r="G250" s="3">
        <v>46.542830466700003</v>
      </c>
      <c r="H250" s="3">
        <v>81.484320814599997</v>
      </c>
      <c r="I250" s="3">
        <v>138.32943773299999</v>
      </c>
      <c r="J250" s="3">
        <v>90.2920868171</v>
      </c>
      <c r="K250" s="3">
        <v>113.58420477200001</v>
      </c>
      <c r="L250">
        <v>62.462490000000003</v>
      </c>
      <c r="M250" s="3">
        <v>37.811210000000003</v>
      </c>
      <c r="N250" s="3">
        <v>101.512531892</v>
      </c>
      <c r="O250" s="3">
        <v>76.342572926000003</v>
      </c>
      <c r="P250" s="3">
        <v>90.612664881200004</v>
      </c>
      <c r="Q250" s="3"/>
      <c r="R250" s="20">
        <f t="shared" si="12"/>
        <v>15</v>
      </c>
      <c r="S250" s="3">
        <f t="shared" si="13"/>
        <v>88.741077947386671</v>
      </c>
      <c r="T250" s="3">
        <f t="shared" si="14"/>
        <v>28.634869679321778</v>
      </c>
      <c r="U250" s="3">
        <f t="shared" si="15"/>
        <v>0.32267885788246775</v>
      </c>
    </row>
    <row r="251" spans="1:21" x14ac:dyDescent="0.25">
      <c r="A251" s="1">
        <v>1699</v>
      </c>
      <c r="B251" s="3">
        <v>120.453643211</v>
      </c>
      <c r="C251" s="3">
        <v>81.069545605800002</v>
      </c>
      <c r="D251" s="3">
        <v>100.540654832</v>
      </c>
      <c r="E251" s="3">
        <v>51.702736304799998</v>
      </c>
      <c r="F251" s="3">
        <v>80.840815000000006</v>
      </c>
      <c r="G251" s="3">
        <v>37.342503514000001</v>
      </c>
      <c r="H251" s="3">
        <v>72.437091982300004</v>
      </c>
      <c r="I251" s="3">
        <v>144.535480984</v>
      </c>
      <c r="J251" s="3">
        <v>79.457036399100005</v>
      </c>
      <c r="K251" s="3">
        <v>113.58420477200001</v>
      </c>
      <c r="L251">
        <v>48.863990000000001</v>
      </c>
      <c r="M251" s="3">
        <v>54.075830000000003</v>
      </c>
      <c r="N251" s="3">
        <v>124.953990541</v>
      </c>
      <c r="O251" s="3">
        <v>73.675004057999999</v>
      </c>
      <c r="P251" s="3">
        <v>102.935987305</v>
      </c>
      <c r="Q251" s="3"/>
      <c r="R251" s="20">
        <f t="shared" si="12"/>
        <v>15</v>
      </c>
      <c r="S251" s="3">
        <f t="shared" si="13"/>
        <v>85.764567633933339</v>
      </c>
      <c r="T251" s="3">
        <f t="shared" si="14"/>
        <v>31.351543310821015</v>
      </c>
      <c r="U251" s="3">
        <f t="shared" si="15"/>
        <v>0.36555356338573275</v>
      </c>
    </row>
    <row r="252" spans="1:21" x14ac:dyDescent="0.25">
      <c r="A252" s="1">
        <v>1700</v>
      </c>
      <c r="B252" s="3">
        <v>107.938335248</v>
      </c>
      <c r="C252" s="3">
        <v>73.735662677199997</v>
      </c>
      <c r="D252" s="3">
        <v>70.000485996099997</v>
      </c>
      <c r="E252" s="3">
        <v>35.632966912800001</v>
      </c>
      <c r="F252" s="3">
        <v>61.794907500000001</v>
      </c>
      <c r="G252" s="3">
        <v>22.730219530300001</v>
      </c>
      <c r="H252" s="3">
        <v>65.977607641399999</v>
      </c>
      <c r="I252" s="3">
        <v>105.012784489</v>
      </c>
      <c r="J252" s="3">
        <v>64.829718334700004</v>
      </c>
      <c r="K252" s="3">
        <v>80.661230405500007</v>
      </c>
      <c r="L252">
        <v>43.695</v>
      </c>
      <c r="M252" s="3">
        <v>44.138010000000001</v>
      </c>
      <c r="N252" s="3">
        <v>108.264240548</v>
      </c>
      <c r="O252" s="3">
        <v>67.861624058000004</v>
      </c>
      <c r="P252" s="3">
        <v>67.657456444600001</v>
      </c>
      <c r="Q252" s="3"/>
      <c r="R252" s="20">
        <f t="shared" si="12"/>
        <v>15</v>
      </c>
      <c r="S252" s="3">
        <f t="shared" si="13"/>
        <v>67.995349985706667</v>
      </c>
      <c r="T252" s="3">
        <f t="shared" si="14"/>
        <v>25.485735459189986</v>
      </c>
      <c r="U252" s="3">
        <f t="shared" si="15"/>
        <v>0.37481585821011809</v>
      </c>
    </row>
    <row r="253" spans="1:21" x14ac:dyDescent="0.25">
      <c r="A253" s="1">
        <v>1701</v>
      </c>
      <c r="B253" s="3">
        <v>78.754587863699996</v>
      </c>
      <c r="C253" s="3">
        <v>59.719657991200002</v>
      </c>
      <c r="D253" s="3">
        <v>63.801738856</v>
      </c>
      <c r="E253" s="3">
        <v>41.921137544399997</v>
      </c>
      <c r="F253" s="3">
        <v>49.11656</v>
      </c>
      <c r="G253" s="3">
        <v>17.318262499199999</v>
      </c>
      <c r="H253" s="3">
        <v>53.730267300800001</v>
      </c>
      <c r="I253" s="3">
        <v>120.03794183399999</v>
      </c>
      <c r="J253" s="3">
        <v>60.495698167500002</v>
      </c>
      <c r="K253" s="3">
        <v>62.224390440299999</v>
      </c>
      <c r="L253">
        <v>54.272970000000001</v>
      </c>
      <c r="M253" s="3">
        <v>35.549430000000001</v>
      </c>
      <c r="N253" s="3">
        <v>75.382234884900001</v>
      </c>
      <c r="O253" s="3">
        <v>67.765973397600007</v>
      </c>
      <c r="P253" s="3">
        <v>57.0255704319</v>
      </c>
      <c r="Q253" s="3"/>
      <c r="R253" s="20">
        <f t="shared" si="12"/>
        <v>15</v>
      </c>
      <c r="S253" s="3">
        <f t="shared" si="13"/>
        <v>59.807761414099993</v>
      </c>
      <c r="T253" s="3">
        <f t="shared" si="14"/>
        <v>22.706504571791829</v>
      </c>
      <c r="U253" s="3">
        <f t="shared" si="15"/>
        <v>0.37965815865561975</v>
      </c>
    </row>
    <row r="254" spans="1:21" x14ac:dyDescent="0.25">
      <c r="A254" s="1">
        <v>1702</v>
      </c>
      <c r="B254" s="3">
        <v>57.909677309199999</v>
      </c>
      <c r="C254" s="3">
        <v>45.420469983300002</v>
      </c>
      <c r="D254" s="3">
        <v>49.791562393200003</v>
      </c>
      <c r="E254" s="3">
        <v>32.139538784099997</v>
      </c>
      <c r="F254" s="3">
        <v>48.228380000000001</v>
      </c>
      <c r="G254" s="3">
        <v>14.3559281244</v>
      </c>
      <c r="H254" s="3">
        <v>49.186899109899997</v>
      </c>
      <c r="I254" s="3">
        <v>116.934920209</v>
      </c>
      <c r="J254" s="3">
        <v>45.849371242700002</v>
      </c>
      <c r="K254" s="3">
        <v>53.335191805900003</v>
      </c>
      <c r="L254">
        <v>61.679639999999999</v>
      </c>
      <c r="M254" s="3">
        <v>32.676200000000001</v>
      </c>
      <c r="N254" s="3">
        <v>55.087209624000003</v>
      </c>
      <c r="O254" s="3">
        <v>70.511484057999894</v>
      </c>
      <c r="P254" s="3">
        <v>51.3874490615</v>
      </c>
      <c r="Q254" s="3"/>
      <c r="R254" s="20">
        <f t="shared" si="12"/>
        <v>15</v>
      </c>
      <c r="S254" s="3">
        <f t="shared" si="13"/>
        <v>52.299594780346652</v>
      </c>
      <c r="T254" s="3">
        <f t="shared" si="14"/>
        <v>22.346685113991128</v>
      </c>
      <c r="U254" s="3">
        <f t="shared" si="15"/>
        <v>0.42728218464875473</v>
      </c>
    </row>
    <row r="255" spans="1:21" x14ac:dyDescent="0.25">
      <c r="A255" s="1">
        <v>1703</v>
      </c>
      <c r="B255" s="3">
        <v>55.8215201951</v>
      </c>
      <c r="C255" s="3">
        <v>58.299346074699997</v>
      </c>
      <c r="D255" s="3">
        <v>64.255305719899894</v>
      </c>
      <c r="E255" s="3">
        <v>48.209308176100002</v>
      </c>
      <c r="F255" s="3">
        <v>64.847007500000004</v>
      </c>
      <c r="G255" s="3">
        <v>19.018186686699998</v>
      </c>
      <c r="H255" s="3">
        <v>55.251307955999998</v>
      </c>
      <c r="I255" s="3">
        <v>136.206317673</v>
      </c>
      <c r="J255" s="3">
        <v>50.639604059100002</v>
      </c>
      <c r="K255" s="3">
        <v>55.310569280199999</v>
      </c>
      <c r="L255">
        <v>54.272970000000001</v>
      </c>
      <c r="M255" s="3">
        <v>28.327580000000001</v>
      </c>
      <c r="N255" s="3">
        <v>54.615899213699997</v>
      </c>
      <c r="O255" s="3">
        <v>70.712229906999994</v>
      </c>
      <c r="P255" s="3">
        <v>41.480464367800003</v>
      </c>
      <c r="Q255" s="3"/>
      <c r="R255" s="20">
        <f t="shared" si="12"/>
        <v>15</v>
      </c>
      <c r="S255" s="3">
        <f t="shared" si="13"/>
        <v>57.151174453953317</v>
      </c>
      <c r="T255" s="3">
        <f t="shared" si="14"/>
        <v>25.663983561186576</v>
      </c>
      <c r="U255" s="3">
        <f t="shared" si="15"/>
        <v>0.44905435113785874</v>
      </c>
    </row>
    <row r="256" spans="1:21" x14ac:dyDescent="0.25">
      <c r="A256" s="1">
        <v>1704</v>
      </c>
      <c r="B256" s="3">
        <v>57.524339796</v>
      </c>
      <c r="C256" s="3">
        <v>68.184390504899994</v>
      </c>
      <c r="D256" s="3">
        <v>64.910457856700006</v>
      </c>
      <c r="E256" s="3">
        <v>41.921137544399997</v>
      </c>
      <c r="F256" s="3">
        <v>53.1310425</v>
      </c>
      <c r="G256" s="3">
        <v>19.483045311600002</v>
      </c>
      <c r="H256" s="3">
        <v>56.664680922460199</v>
      </c>
      <c r="I256" s="3">
        <v>120.20125876199999</v>
      </c>
      <c r="J256" s="3">
        <v>48.7577268812</v>
      </c>
      <c r="K256" s="3">
        <v>68.150522863099894</v>
      </c>
      <c r="L256">
        <v>51.208150000000003</v>
      </c>
      <c r="M256" s="3">
        <v>32.71716</v>
      </c>
      <c r="N256" s="3">
        <v>50.243372990399997</v>
      </c>
      <c r="O256" s="3">
        <v>64.262378208800001</v>
      </c>
      <c r="P256" s="3">
        <v>41.319375185799998</v>
      </c>
      <c r="Q256" s="3"/>
      <c r="R256" s="20">
        <f t="shared" si="12"/>
        <v>15</v>
      </c>
      <c r="S256" s="3">
        <f t="shared" si="13"/>
        <v>55.91193595515734</v>
      </c>
      <c r="T256" s="3">
        <f t="shared" si="14"/>
        <v>22.319600914739127</v>
      </c>
      <c r="U256" s="3">
        <f t="shared" si="15"/>
        <v>0.39919206039726401</v>
      </c>
    </row>
    <row r="257" spans="1:21" x14ac:dyDescent="0.25">
      <c r="A257" s="1">
        <v>1705</v>
      </c>
      <c r="B257" s="3">
        <v>51.828467889400002</v>
      </c>
      <c r="C257" s="3">
        <v>53.231557623</v>
      </c>
      <c r="D257" s="3">
        <v>52.916134122300001</v>
      </c>
      <c r="E257" s="3">
        <v>42.6198231702</v>
      </c>
      <c r="F257" s="3">
        <v>42.976224999999999</v>
      </c>
      <c r="G257" s="3">
        <v>19.483045311600002</v>
      </c>
      <c r="H257" s="3">
        <v>50.944985062000001</v>
      </c>
      <c r="I257" s="3">
        <v>110.56556003</v>
      </c>
      <c r="J257" s="3">
        <v>49.407829906300002</v>
      </c>
      <c r="K257" s="3">
        <v>50.701355173499998</v>
      </c>
      <c r="L257">
        <v>54.272970000000001</v>
      </c>
      <c r="M257" s="3">
        <v>30.154890000000002</v>
      </c>
      <c r="N257" s="3">
        <v>47.071846687700003</v>
      </c>
      <c r="O257" s="3">
        <v>63.6754880202</v>
      </c>
      <c r="P257" s="3">
        <v>41.480464367800003</v>
      </c>
      <c r="Q257" s="3"/>
      <c r="R257" s="20">
        <f t="shared" si="12"/>
        <v>15</v>
      </c>
      <c r="S257" s="3">
        <f t="shared" si="13"/>
        <v>50.755376157600004</v>
      </c>
      <c r="T257" s="3">
        <f t="shared" si="14"/>
        <v>19.637793332738021</v>
      </c>
      <c r="U257" s="3">
        <f t="shared" si="15"/>
        <v>0.38691060572107489</v>
      </c>
    </row>
    <row r="258" spans="1:21" x14ac:dyDescent="0.25">
      <c r="A258" s="1">
        <v>1706</v>
      </c>
      <c r="B258" s="3">
        <v>38.925996319399999</v>
      </c>
      <c r="C258" s="3">
        <v>42.898191924700001</v>
      </c>
      <c r="D258" s="3">
        <v>54.276834714000003</v>
      </c>
      <c r="E258" s="3">
        <v>41.222451918700003</v>
      </c>
      <c r="F258" s="3">
        <v>40.495224999999998</v>
      </c>
      <c r="G258" s="3">
        <v>16.235871093</v>
      </c>
      <c r="H258" s="3">
        <v>55.330323055000001</v>
      </c>
      <c r="I258" s="3">
        <v>97.663522744199994</v>
      </c>
      <c r="J258" s="3">
        <v>27.3043270535</v>
      </c>
      <c r="K258" s="3">
        <v>46.125064024799897</v>
      </c>
      <c r="L258">
        <v>63.978259999999999</v>
      </c>
      <c r="M258" s="3">
        <v>25.606290000000001</v>
      </c>
      <c r="N258" s="3">
        <v>37.347609458199997</v>
      </c>
      <c r="O258" s="3">
        <v>64.078160756000003</v>
      </c>
      <c r="P258" s="3">
        <v>37.292145635600001</v>
      </c>
      <c r="Q258" s="3"/>
      <c r="R258" s="20">
        <f t="shared" si="12"/>
        <v>15</v>
      </c>
      <c r="S258" s="3">
        <f t="shared" si="13"/>
        <v>45.918684913139984</v>
      </c>
      <c r="T258" s="3">
        <f t="shared" si="14"/>
        <v>19.62041666227676</v>
      </c>
      <c r="U258" s="3">
        <f t="shared" si="15"/>
        <v>0.42728611891631563</v>
      </c>
    </row>
    <row r="259" spans="1:21" x14ac:dyDescent="0.25">
      <c r="A259" s="1">
        <v>1707</v>
      </c>
      <c r="B259" s="3">
        <v>34.600538959399998</v>
      </c>
      <c r="C259" s="3">
        <v>44.582349483578</v>
      </c>
      <c r="D259" s="3">
        <v>50.043543984199999</v>
      </c>
      <c r="E259" s="3">
        <v>41.921137544399997</v>
      </c>
      <c r="F259" s="3">
        <v>50.177590000000002</v>
      </c>
      <c r="G259" s="3">
        <v>12.4691489995</v>
      </c>
      <c r="H259" s="3">
        <v>65.049180228500006</v>
      </c>
      <c r="I259" s="3">
        <v>89.824310216300006</v>
      </c>
      <c r="J259" s="3">
        <v>32.505151254200001</v>
      </c>
      <c r="K259" s="3">
        <v>56.357519341600003</v>
      </c>
      <c r="L259">
        <v>71.512619999999998</v>
      </c>
      <c r="M259" s="3">
        <v>25.247499999999999</v>
      </c>
      <c r="N259" s="3">
        <v>32.530798361999999</v>
      </c>
      <c r="O259" s="3">
        <v>66.344109637800003</v>
      </c>
      <c r="P259" s="3">
        <v>40.272295502799999</v>
      </c>
      <c r="Q259" s="3"/>
      <c r="R259" s="20">
        <f t="shared" ref="R259:R322" si="16">COUNT(B259:P259)</f>
        <v>15</v>
      </c>
      <c r="S259" s="3">
        <f t="shared" ref="S259:S322" si="17">AVERAGE(B259:P259)</f>
        <v>47.56251956761853</v>
      </c>
      <c r="T259" s="3">
        <f t="shared" ref="T259:T322" si="18">STDEV(B259:P259)</f>
        <v>19.915163703753649</v>
      </c>
      <c r="U259" s="3">
        <f t="shared" ref="U259:U322" si="19">+T259/S259</f>
        <v>0.41871549036507039</v>
      </c>
    </row>
    <row r="260" spans="1:21" x14ac:dyDescent="0.25">
      <c r="A260" s="1">
        <v>1708</v>
      </c>
      <c r="B260" s="3">
        <v>48.369849156999997</v>
      </c>
      <c r="C260" s="3">
        <v>51.025741635999999</v>
      </c>
      <c r="D260" s="3">
        <v>104.370775016</v>
      </c>
      <c r="E260" s="3">
        <v>63.580391942399999</v>
      </c>
      <c r="F260" s="3">
        <v>87.183729999999997</v>
      </c>
      <c r="G260" s="3">
        <v>23.457586555199999</v>
      </c>
      <c r="H260" s="3">
        <v>109.179113004</v>
      </c>
      <c r="I260" s="3">
        <v>138.00280387800001</v>
      </c>
      <c r="J260" s="3">
        <v>65.660405533399995</v>
      </c>
      <c r="K260" s="3">
        <v>95.074917837800001</v>
      </c>
      <c r="L260">
        <v>73.172740000000005</v>
      </c>
      <c r="M260" s="3">
        <v>26.006129999999999</v>
      </c>
      <c r="N260" s="3">
        <v>46.778680390799998</v>
      </c>
      <c r="O260" s="3">
        <v>85.597335252500002</v>
      </c>
      <c r="P260" s="3">
        <v>55.173044838800003</v>
      </c>
      <c r="Q260" s="3"/>
      <c r="R260" s="20">
        <f t="shared" si="16"/>
        <v>15</v>
      </c>
      <c r="S260" s="3">
        <f t="shared" si="17"/>
        <v>71.508883002793326</v>
      </c>
      <c r="T260" s="3">
        <f t="shared" si="18"/>
        <v>31.884404158024395</v>
      </c>
      <c r="U260" s="3">
        <f t="shared" si="19"/>
        <v>0.44588032729834287</v>
      </c>
    </row>
    <row r="261" spans="1:21" x14ac:dyDescent="0.25">
      <c r="A261" s="1">
        <v>1709</v>
      </c>
      <c r="B261" s="3">
        <v>156.61013490799999</v>
      </c>
      <c r="C261" s="3">
        <v>53.2158600996</v>
      </c>
      <c r="D261" s="3">
        <v>172.20421932900001</v>
      </c>
      <c r="E261" s="3">
        <v>69.868562574099997</v>
      </c>
      <c r="F261" s="3">
        <v>134.6302025</v>
      </c>
      <c r="G261" s="3">
        <v>131.07218733400001</v>
      </c>
      <c r="H261" s="3">
        <v>117.475698396</v>
      </c>
      <c r="I261" s="3">
        <v>220.15121849400001</v>
      </c>
      <c r="J261" s="3">
        <v>61.434735870399997</v>
      </c>
      <c r="K261" s="3">
        <v>128.73535000000001</v>
      </c>
      <c r="L261">
        <v>86.198250000000002</v>
      </c>
      <c r="M261" s="3">
        <v>35.997520000000002</v>
      </c>
      <c r="N261" s="3">
        <v>164.23922193199999</v>
      </c>
      <c r="O261" s="3">
        <v>115.551343007</v>
      </c>
      <c r="P261" s="3">
        <v>77.564441138299998</v>
      </c>
      <c r="Q261" s="3"/>
      <c r="R261" s="20">
        <f t="shared" si="16"/>
        <v>15</v>
      </c>
      <c r="S261" s="3">
        <f t="shared" si="17"/>
        <v>114.99659637215997</v>
      </c>
      <c r="T261" s="3">
        <f t="shared" si="18"/>
        <v>51.073809595162324</v>
      </c>
      <c r="U261" s="3">
        <f t="shared" si="19"/>
        <v>0.44413322834246083</v>
      </c>
    </row>
    <row r="262" spans="1:21" x14ac:dyDescent="0.25">
      <c r="A262" s="1">
        <v>1710</v>
      </c>
      <c r="B262" s="3">
        <v>136.81583242100001</v>
      </c>
      <c r="C262" s="3">
        <v>51.397458989900002</v>
      </c>
      <c r="D262" s="3">
        <v>119.741652071</v>
      </c>
      <c r="E262" s="3">
        <v>59.388278188000001</v>
      </c>
      <c r="F262" s="3">
        <v>101.246315</v>
      </c>
      <c r="G262" s="3">
        <v>47.600976305400003</v>
      </c>
      <c r="H262" s="3">
        <v>72.753152378199999</v>
      </c>
      <c r="I262" s="3">
        <v>113.015313945</v>
      </c>
      <c r="J262" s="3">
        <v>44.467046915700003</v>
      </c>
      <c r="K262" s="3">
        <v>102.71962866299999</v>
      </c>
      <c r="L262">
        <v>74.832849999999993</v>
      </c>
      <c r="M262" s="3">
        <v>34.598410000000001</v>
      </c>
      <c r="N262" s="3">
        <v>75.0292508183</v>
      </c>
      <c r="O262" s="3">
        <v>103.29800396</v>
      </c>
      <c r="P262" s="3">
        <v>95.445340341600001</v>
      </c>
      <c r="Q262" s="3"/>
      <c r="R262" s="20">
        <f t="shared" si="16"/>
        <v>15</v>
      </c>
      <c r="S262" s="3">
        <f t="shared" si="17"/>
        <v>82.156633999806672</v>
      </c>
      <c r="T262" s="3">
        <f t="shared" si="18"/>
        <v>30.818698475694813</v>
      </c>
      <c r="U262" s="3">
        <f t="shared" si="19"/>
        <v>0.3751212406750663</v>
      </c>
    </row>
    <row r="263" spans="1:21" x14ac:dyDescent="0.25">
      <c r="A263" s="1">
        <v>1711</v>
      </c>
      <c r="B263" s="3">
        <v>62.898864084400003</v>
      </c>
      <c r="C263" s="3">
        <v>60.770764157499997</v>
      </c>
      <c r="D263" s="3">
        <v>68.841370677200004</v>
      </c>
      <c r="E263" s="3">
        <v>42.6198231702</v>
      </c>
      <c r="F263" s="3">
        <v>84.466072499999996</v>
      </c>
      <c r="G263" s="3">
        <v>38.0620773208</v>
      </c>
      <c r="H263" s="3">
        <v>67.3998794229</v>
      </c>
      <c r="I263" s="3">
        <v>104.032882923</v>
      </c>
      <c r="J263" s="3">
        <v>48.562695973700002</v>
      </c>
      <c r="K263" s="3">
        <v>82.965853920300006</v>
      </c>
      <c r="L263">
        <v>56.316189999999999</v>
      </c>
      <c r="M263" s="3">
        <v>33.49736</v>
      </c>
      <c r="N263" s="3">
        <v>68.226726671199998</v>
      </c>
      <c r="O263" s="3">
        <v>76.371388625600005</v>
      </c>
      <c r="P263" s="3">
        <v>68.462902354700006</v>
      </c>
      <c r="Q263" s="3"/>
      <c r="R263" s="20">
        <f t="shared" si="16"/>
        <v>15</v>
      </c>
      <c r="S263" s="3">
        <f t="shared" si="17"/>
        <v>64.232990120099998</v>
      </c>
      <c r="T263" s="3">
        <f t="shared" si="18"/>
        <v>18.851873357877924</v>
      </c>
      <c r="U263" s="3">
        <f t="shared" si="19"/>
        <v>0.29349207194978044</v>
      </c>
    </row>
    <row r="264" spans="1:21" x14ac:dyDescent="0.25">
      <c r="A264" s="1">
        <v>1712</v>
      </c>
      <c r="B264" s="3">
        <v>83.698161502299996</v>
      </c>
      <c r="C264" s="3">
        <v>82.541345398999894</v>
      </c>
      <c r="D264" s="3">
        <v>78.416671137400002</v>
      </c>
      <c r="E264" s="3">
        <v>41.921137544399997</v>
      </c>
      <c r="F264" s="3">
        <v>69.833497499999893</v>
      </c>
      <c r="G264" s="3">
        <v>43.906990914300003</v>
      </c>
      <c r="H264" s="3">
        <v>73.128474098400005</v>
      </c>
      <c r="I264" s="3">
        <v>105.829369128</v>
      </c>
      <c r="J264" s="3">
        <v>96.540299224899996</v>
      </c>
      <c r="K264" s="3">
        <v>73.088966548900004</v>
      </c>
      <c r="L264">
        <v>52.102049999999998</v>
      </c>
      <c r="M264" s="3">
        <v>43.559199999999997</v>
      </c>
      <c r="N264" s="3">
        <v>79.135711093300003</v>
      </c>
      <c r="O264" s="3">
        <v>75.855675254600001</v>
      </c>
      <c r="P264" s="3">
        <v>58.394828478999997</v>
      </c>
      <c r="Q264" s="3"/>
      <c r="R264" s="20">
        <f t="shared" si="16"/>
        <v>15</v>
      </c>
      <c r="S264" s="3">
        <f t="shared" si="17"/>
        <v>70.530158521633297</v>
      </c>
      <c r="T264" s="3">
        <f t="shared" si="18"/>
        <v>19.198563157691236</v>
      </c>
      <c r="U264" s="3">
        <f t="shared" si="19"/>
        <v>0.27220360141119737</v>
      </c>
    </row>
    <row r="265" spans="1:21" x14ac:dyDescent="0.25">
      <c r="A265" s="1">
        <v>1713</v>
      </c>
      <c r="B265" s="3">
        <v>118.838914643</v>
      </c>
      <c r="C265" s="3">
        <v>75.7097832189</v>
      </c>
      <c r="D265" s="3">
        <v>88.143160552300003</v>
      </c>
      <c r="E265" s="3">
        <v>55.196164433500002</v>
      </c>
      <c r="F265" s="3">
        <v>86.334132499999996</v>
      </c>
      <c r="G265" s="3">
        <v>44.199236593999998</v>
      </c>
      <c r="H265" s="3">
        <v>89.682137332899998</v>
      </c>
      <c r="I265" s="3">
        <v>127.223886652</v>
      </c>
      <c r="J265" s="3">
        <v>94.785021057099996</v>
      </c>
      <c r="K265" s="3">
        <v>71.508664569399997</v>
      </c>
      <c r="L265">
        <v>56.57159</v>
      </c>
      <c r="M265" s="3">
        <v>47.972929999999998</v>
      </c>
      <c r="N265" s="3">
        <v>107.832960351</v>
      </c>
      <c r="O265" s="3">
        <v>84.322909642699997</v>
      </c>
      <c r="P265" s="3">
        <v>53.1594300637</v>
      </c>
      <c r="Q265" s="3"/>
      <c r="R265" s="20">
        <f t="shared" si="16"/>
        <v>15</v>
      </c>
      <c r="S265" s="3">
        <f t="shared" si="17"/>
        <v>80.098728107366682</v>
      </c>
      <c r="T265" s="3">
        <f t="shared" si="18"/>
        <v>25.680757346786397</v>
      </c>
      <c r="U265" s="3">
        <f t="shared" si="19"/>
        <v>0.32061379691776326</v>
      </c>
    </row>
    <row r="266" spans="1:21" x14ac:dyDescent="0.25">
      <c r="A266" s="1">
        <v>1714</v>
      </c>
      <c r="B266" s="3">
        <v>101.986104121</v>
      </c>
      <c r="C266" s="3">
        <v>52.814003500799998</v>
      </c>
      <c r="D266" s="3">
        <v>79.474993819900007</v>
      </c>
      <c r="E266" s="3">
        <v>52.4014219305</v>
      </c>
      <c r="F266" s="3">
        <v>67.894734999999997</v>
      </c>
      <c r="G266" s="3">
        <v>28.564092731399999</v>
      </c>
      <c r="H266" s="3">
        <v>59.834183696399997</v>
      </c>
      <c r="I266" s="3">
        <v>119.711307979</v>
      </c>
      <c r="J266" s="3">
        <v>57.339086812300003</v>
      </c>
      <c r="K266" s="3">
        <v>79.410174466599997</v>
      </c>
      <c r="L266">
        <v>59.764119999999998</v>
      </c>
      <c r="M266" s="3">
        <v>38.821910000000003</v>
      </c>
      <c r="N266" s="3">
        <v>110.66334768999999</v>
      </c>
      <c r="O266" s="3">
        <v>80.707906271799999</v>
      </c>
      <c r="P266" s="3">
        <v>69.268348264799997</v>
      </c>
      <c r="Q266" s="3"/>
      <c r="R266" s="20">
        <f t="shared" si="16"/>
        <v>15</v>
      </c>
      <c r="S266" s="3">
        <f t="shared" si="17"/>
        <v>70.577049085633334</v>
      </c>
      <c r="T266" s="3">
        <f t="shared" si="18"/>
        <v>25.499696885812824</v>
      </c>
      <c r="U266" s="3">
        <f t="shared" si="19"/>
        <v>0.36130296202768758</v>
      </c>
    </row>
    <row r="267" spans="1:21" x14ac:dyDescent="0.25">
      <c r="A267" s="1">
        <v>1715</v>
      </c>
      <c r="B267" s="3">
        <v>56.881698635299998</v>
      </c>
      <c r="C267" s="3">
        <v>48.313209593899998</v>
      </c>
      <c r="D267" s="3">
        <v>71.008412360299999</v>
      </c>
      <c r="E267" s="3">
        <v>35.632966912800001</v>
      </c>
      <c r="F267" s="3">
        <v>71.101627500000006</v>
      </c>
      <c r="G267" s="3">
        <v>9.8779039730000004</v>
      </c>
      <c r="H267" s="3">
        <v>67.854216242000007</v>
      </c>
      <c r="I267" s="3">
        <v>89.334359433299994</v>
      </c>
      <c r="J267" s="3">
        <v>43.8819541931</v>
      </c>
      <c r="K267" s="3">
        <v>66.767758631099994</v>
      </c>
      <c r="L267">
        <v>54.400669999999998</v>
      </c>
      <c r="M267" s="3">
        <v>28.904810000000001</v>
      </c>
      <c r="N267" s="3">
        <v>58.857664852299997</v>
      </c>
      <c r="O267" s="3">
        <v>84.724571225800005</v>
      </c>
      <c r="P267" s="3">
        <v>55.978490748799999</v>
      </c>
      <c r="Q267" s="3"/>
      <c r="R267" s="20">
        <f t="shared" si="16"/>
        <v>15</v>
      </c>
      <c r="S267" s="3">
        <f t="shared" si="17"/>
        <v>56.234687620113327</v>
      </c>
      <c r="T267" s="3">
        <f t="shared" si="18"/>
        <v>20.940190067484174</v>
      </c>
      <c r="U267" s="3">
        <f t="shared" si="19"/>
        <v>0.37237141262245665</v>
      </c>
    </row>
    <row r="268" spans="1:21" x14ac:dyDescent="0.25">
      <c r="A268" s="1">
        <v>1716</v>
      </c>
      <c r="B268" s="3">
        <v>49.095126606199997</v>
      </c>
      <c r="C268" s="3">
        <v>51.799315588699997</v>
      </c>
      <c r="D268" s="3">
        <v>63.650549901399998</v>
      </c>
      <c r="E268" s="3">
        <v>32.838224409799999</v>
      </c>
      <c r="F268" s="3">
        <v>76.460377500000007</v>
      </c>
      <c r="G268" s="3">
        <v>11.5437043471</v>
      </c>
      <c r="H268" s="3">
        <v>63.370109375299997</v>
      </c>
      <c r="I268" s="3">
        <v>85.578070096900007</v>
      </c>
      <c r="J268" s="3">
        <v>42.126676025400002</v>
      </c>
      <c r="K268" s="3">
        <v>66.175145388800004</v>
      </c>
      <c r="L268">
        <v>53.889870000000002</v>
      </c>
      <c r="M268" s="3">
        <v>29.367090000000001</v>
      </c>
      <c r="N268" s="3">
        <v>49.373468633100003</v>
      </c>
      <c r="O268" s="3">
        <v>84.833679778399997</v>
      </c>
      <c r="P268" s="3">
        <v>49.937646423399897</v>
      </c>
      <c r="Q268" s="3"/>
      <c r="R268" s="20">
        <f t="shared" si="16"/>
        <v>15</v>
      </c>
      <c r="S268" s="3">
        <f t="shared" si="17"/>
        <v>54.002603604966666</v>
      </c>
      <c r="T268" s="3">
        <f t="shared" si="18"/>
        <v>20.435367276874413</v>
      </c>
      <c r="U268" s="3">
        <f t="shared" si="19"/>
        <v>0.37841448213054218</v>
      </c>
    </row>
    <row r="269" spans="1:21" x14ac:dyDescent="0.25">
      <c r="A269" s="1">
        <v>1717</v>
      </c>
      <c r="B269" s="3">
        <v>40.183661110499997</v>
      </c>
      <c r="C269" s="3">
        <v>44.437805019000002</v>
      </c>
      <c r="D269" s="3">
        <v>55.889516896799897</v>
      </c>
      <c r="E269" s="3">
        <v>36.331652538500002</v>
      </c>
      <c r="F269" s="3">
        <v>61.978647500000001</v>
      </c>
      <c r="G269" s="3">
        <v>13.9693434884</v>
      </c>
      <c r="H269" s="3">
        <v>58.471173239099997</v>
      </c>
      <c r="I269" s="3">
        <v>81.821780760600006</v>
      </c>
      <c r="J269" s="3">
        <v>35.690656077100002</v>
      </c>
      <c r="K269" s="3">
        <v>62.817003682500001</v>
      </c>
      <c r="L269">
        <v>53.506770000000003</v>
      </c>
      <c r="M269" s="3">
        <v>31.18346</v>
      </c>
      <c r="N269" s="3">
        <v>39.620625480100003</v>
      </c>
      <c r="O269" s="3">
        <v>70.242235753800003</v>
      </c>
      <c r="P269" s="3">
        <v>49.776557241399999</v>
      </c>
      <c r="Q269" s="3"/>
      <c r="R269" s="20">
        <f t="shared" si="16"/>
        <v>15</v>
      </c>
      <c r="S269" s="3">
        <f t="shared" si="17"/>
        <v>49.061392585853326</v>
      </c>
      <c r="T269" s="3">
        <f t="shared" si="18"/>
        <v>17.143508929361136</v>
      </c>
      <c r="U269" s="3">
        <f t="shared" si="19"/>
        <v>0.34942972520320192</v>
      </c>
    </row>
    <row r="270" spans="1:21" x14ac:dyDescent="0.25">
      <c r="A270" s="1">
        <v>1718</v>
      </c>
      <c r="B270" s="3">
        <v>34.0011149332</v>
      </c>
      <c r="C270" s="3">
        <v>42.124617972000003</v>
      </c>
      <c r="D270" s="3">
        <v>43.189644707399999</v>
      </c>
      <c r="E270" s="3">
        <v>31.440853158300001</v>
      </c>
      <c r="F270" s="3">
        <v>51.600012499999998</v>
      </c>
      <c r="G270" s="3">
        <v>10.9105053745</v>
      </c>
      <c r="H270" s="3">
        <v>54.915493785400002</v>
      </c>
      <c r="I270" s="3">
        <v>73.002666666699994</v>
      </c>
      <c r="J270" s="3">
        <v>27.694388868499999</v>
      </c>
      <c r="K270" s="3">
        <v>50.1745878471</v>
      </c>
      <c r="L270">
        <v>53.506770000000003</v>
      </c>
      <c r="M270" s="3">
        <v>28.78613</v>
      </c>
      <c r="N270" s="3">
        <v>29.807016949099999</v>
      </c>
      <c r="O270" s="3">
        <v>58.472385100099999</v>
      </c>
      <c r="P270" s="3">
        <v>53.1594300637</v>
      </c>
      <c r="Q270" s="3"/>
      <c r="R270" s="20">
        <f t="shared" si="16"/>
        <v>15</v>
      </c>
      <c r="S270" s="3">
        <f t="shared" si="17"/>
        <v>42.852374528400006</v>
      </c>
      <c r="T270" s="3">
        <f t="shared" si="18"/>
        <v>15.756473336671208</v>
      </c>
      <c r="U270" s="3">
        <f t="shared" si="19"/>
        <v>0.36769195429832607</v>
      </c>
    </row>
    <row r="271" spans="1:21" x14ac:dyDescent="0.25">
      <c r="A271" s="1">
        <v>1719</v>
      </c>
      <c r="B271" s="3">
        <v>41.349899759199999</v>
      </c>
      <c r="C271" s="3">
        <v>49.207340526300001</v>
      </c>
      <c r="D271" s="3">
        <v>43.139248389199999</v>
      </c>
      <c r="E271" s="3">
        <v>32.838224409799999</v>
      </c>
      <c r="F271" s="3">
        <v>55.689687499999998</v>
      </c>
      <c r="G271" s="3">
        <v>12.7263251976</v>
      </c>
      <c r="H271" s="3">
        <v>77.276766794400004</v>
      </c>
      <c r="I271" s="3">
        <v>76.922272930600002</v>
      </c>
      <c r="J271" s="3">
        <v>40.176366950099897</v>
      </c>
      <c r="K271" s="3">
        <v>49.779512352200001</v>
      </c>
      <c r="L271">
        <v>48.27102</v>
      </c>
      <c r="M271" s="3">
        <v>33.648949999999999</v>
      </c>
      <c r="N271" s="3">
        <v>37.8312450098</v>
      </c>
      <c r="O271" s="3">
        <v>58.9806694213</v>
      </c>
      <c r="P271" s="3">
        <v>45.910416873199999</v>
      </c>
      <c r="Q271" s="3"/>
      <c r="R271" s="20">
        <f t="shared" si="16"/>
        <v>15</v>
      </c>
      <c r="S271" s="3">
        <f t="shared" si="17"/>
        <v>46.916529740913333</v>
      </c>
      <c r="T271" s="3">
        <f t="shared" si="18"/>
        <v>16.425843376479875</v>
      </c>
      <c r="U271" s="3">
        <f t="shared" si="19"/>
        <v>0.35010780778519085</v>
      </c>
    </row>
    <row r="272" spans="1:21" x14ac:dyDescent="0.25">
      <c r="A272" s="1">
        <v>1720</v>
      </c>
      <c r="B272" s="3">
        <v>40.654681701400001</v>
      </c>
      <c r="C272" s="3">
        <v>53.065163875000003</v>
      </c>
      <c r="D272" s="3">
        <v>41.022603024299897</v>
      </c>
      <c r="E272" s="3">
        <v>30.7421675326</v>
      </c>
      <c r="F272" s="3">
        <v>58.529717499999997</v>
      </c>
      <c r="G272" s="3">
        <v>4.4473298098000003</v>
      </c>
      <c r="H272" s="3">
        <v>71.883986289500001</v>
      </c>
      <c r="I272" s="3">
        <v>72.349398956000002</v>
      </c>
      <c r="J272" s="3">
        <v>25.744079793299999</v>
      </c>
      <c r="K272" s="3">
        <v>51.754889826499998</v>
      </c>
      <c r="L272">
        <v>42.141370000000002</v>
      </c>
      <c r="M272" s="3">
        <v>37.919499999999999</v>
      </c>
      <c r="N272" s="3">
        <v>37.9346527581</v>
      </c>
      <c r="O272" s="3">
        <v>66.218112994799995</v>
      </c>
      <c r="P272" s="3">
        <v>42.285910277900001</v>
      </c>
      <c r="Q272" s="3"/>
      <c r="R272" s="20">
        <f t="shared" si="16"/>
        <v>15</v>
      </c>
      <c r="S272" s="3">
        <f t="shared" si="17"/>
        <v>45.112904289279996</v>
      </c>
      <c r="T272" s="3">
        <f t="shared" si="18"/>
        <v>18.093747062024001</v>
      </c>
      <c r="U272" s="3">
        <f t="shared" si="19"/>
        <v>0.40107697225610783</v>
      </c>
    </row>
    <row r="273" spans="1:21" x14ac:dyDescent="0.25">
      <c r="A273" s="1">
        <v>1721</v>
      </c>
      <c r="B273" s="3">
        <v>25.721628791699999</v>
      </c>
      <c r="C273" s="3">
        <v>48.875808832300002</v>
      </c>
      <c r="D273" s="3">
        <v>43.038455752799997</v>
      </c>
      <c r="E273" s="3">
        <v>28.646110655400001</v>
      </c>
      <c r="F273" s="3">
        <v>51.461712499999997</v>
      </c>
      <c r="G273" s="3">
        <v>3.9381728923299999</v>
      </c>
      <c r="H273" s="3">
        <v>57.997082645299997</v>
      </c>
      <c r="I273" s="3">
        <v>73.002666666699994</v>
      </c>
      <c r="J273" s="3">
        <v>25.484038583299998</v>
      </c>
      <c r="K273" s="3">
        <v>50.372125594499998</v>
      </c>
      <c r="L273">
        <v>42.269069999999999</v>
      </c>
      <c r="M273" s="3">
        <v>32.884999999999998</v>
      </c>
      <c r="N273" s="3">
        <v>25.193112465700001</v>
      </c>
      <c r="O273" s="3">
        <v>54.792908132699999</v>
      </c>
      <c r="P273" s="3">
        <v>39.305760410700003</v>
      </c>
      <c r="Q273" s="3"/>
      <c r="R273" s="20">
        <f t="shared" si="16"/>
        <v>15</v>
      </c>
      <c r="S273" s="3">
        <f t="shared" si="17"/>
        <v>40.198910261561998</v>
      </c>
      <c r="T273" s="3">
        <f t="shared" si="18"/>
        <v>17.066509957049455</v>
      </c>
      <c r="U273" s="3">
        <f t="shared" si="19"/>
        <v>0.42455155739304623</v>
      </c>
    </row>
    <row r="274" spans="1:21" x14ac:dyDescent="0.25">
      <c r="A274" s="1">
        <v>1722</v>
      </c>
      <c r="B274" s="3">
        <v>27.913168894799998</v>
      </c>
      <c r="C274" s="3">
        <v>41.963875332500002</v>
      </c>
      <c r="D274" s="3">
        <v>48.632447074300003</v>
      </c>
      <c r="E274" s="3">
        <v>30.7421675326</v>
      </c>
      <c r="F274" s="3">
        <v>56.345297500000001</v>
      </c>
      <c r="G274" s="3">
        <v>9.8558231883200005</v>
      </c>
      <c r="H274" s="3">
        <v>60.624334686099999</v>
      </c>
      <c r="I274" s="3">
        <v>70.389595823999997</v>
      </c>
      <c r="J274" s="3">
        <v>27.3043270535</v>
      </c>
      <c r="K274" s="3">
        <v>54.125342795599998</v>
      </c>
      <c r="L274">
        <v>37.416429999999998</v>
      </c>
      <c r="M274" s="3">
        <v>28.830780000000001</v>
      </c>
      <c r="N274" s="3">
        <v>28.152492975400001</v>
      </c>
      <c r="O274" s="3">
        <v>50.525809536200001</v>
      </c>
      <c r="P274" s="3">
        <v>38.097591545599897</v>
      </c>
      <c r="Q274" s="3"/>
      <c r="R274" s="20">
        <f t="shared" si="16"/>
        <v>15</v>
      </c>
      <c r="S274" s="3">
        <f t="shared" si="17"/>
        <v>40.727965595927991</v>
      </c>
      <c r="T274" s="3">
        <f t="shared" si="18"/>
        <v>15.977358370465131</v>
      </c>
      <c r="U274" s="3">
        <f t="shared" si="19"/>
        <v>0.39229453611752602</v>
      </c>
    </row>
    <row r="275" spans="1:21" x14ac:dyDescent="0.25">
      <c r="A275" s="1">
        <v>1723</v>
      </c>
      <c r="B275" s="3">
        <v>40.229374181799997</v>
      </c>
      <c r="C275" s="3">
        <v>41.8031326929</v>
      </c>
      <c r="D275" s="3">
        <v>48.330069164999998</v>
      </c>
      <c r="E275" s="3">
        <v>34.235595661300003</v>
      </c>
      <c r="F275" s="3">
        <v>61.053265000000003</v>
      </c>
      <c r="G275" s="3">
        <v>13.9290785281</v>
      </c>
      <c r="H275" s="3">
        <v>57.384715628199999</v>
      </c>
      <c r="I275" s="3">
        <v>73.655934377299999</v>
      </c>
      <c r="J275" s="3">
        <v>28.0844506836</v>
      </c>
      <c r="K275" s="3">
        <v>56.831609935400003</v>
      </c>
      <c r="L275">
        <v>33.713090000000001</v>
      </c>
      <c r="M275" s="3">
        <v>27.356719999999999</v>
      </c>
      <c r="N275" s="3">
        <v>43.546388710199999</v>
      </c>
      <c r="O275" s="3">
        <v>51.998598042899999</v>
      </c>
      <c r="P275" s="3">
        <v>41.8831873229</v>
      </c>
      <c r="Q275" s="3"/>
      <c r="R275" s="20">
        <f t="shared" si="16"/>
        <v>15</v>
      </c>
      <c r="S275" s="3">
        <f t="shared" si="17"/>
        <v>43.602347328640001</v>
      </c>
      <c r="T275" s="3">
        <f t="shared" si="18"/>
        <v>15.245380290433349</v>
      </c>
      <c r="U275" s="3">
        <f t="shared" si="19"/>
        <v>0.34964586139195059</v>
      </c>
    </row>
    <row r="276" spans="1:21" x14ac:dyDescent="0.25">
      <c r="A276" s="1">
        <v>1724</v>
      </c>
      <c r="B276" s="3">
        <v>60.420457719399998</v>
      </c>
      <c r="C276" s="3">
        <v>48.895901662199897</v>
      </c>
      <c r="D276" s="3">
        <v>56.998235897400001</v>
      </c>
      <c r="E276" s="3">
        <v>45.4145656731</v>
      </c>
      <c r="F276" s="3">
        <v>70.515479999999997</v>
      </c>
      <c r="G276" s="3">
        <v>12.5522766594</v>
      </c>
      <c r="H276" s="3">
        <v>68.288799286300005</v>
      </c>
      <c r="I276" s="3">
        <v>116.281652498</v>
      </c>
      <c r="J276" s="3">
        <v>30.1647803639</v>
      </c>
      <c r="K276" s="3">
        <v>60.249012966000002</v>
      </c>
      <c r="L276">
        <v>29.115849999999998</v>
      </c>
      <c r="M276" s="3">
        <v>29.88824</v>
      </c>
      <c r="N276" s="3">
        <v>43.610352265899998</v>
      </c>
      <c r="O276" s="3">
        <v>56.4652793315</v>
      </c>
      <c r="P276" s="3">
        <v>49.373834286399997</v>
      </c>
      <c r="Q276" s="3"/>
      <c r="R276" s="20">
        <f t="shared" si="16"/>
        <v>15</v>
      </c>
      <c r="S276" s="3">
        <f t="shared" si="17"/>
        <v>51.88231457396666</v>
      </c>
      <c r="T276" s="3">
        <f t="shared" si="18"/>
        <v>24.053129791253298</v>
      </c>
      <c r="U276" s="3">
        <f t="shared" si="19"/>
        <v>0.46360942045023179</v>
      </c>
    </row>
    <row r="277" spans="1:21" x14ac:dyDescent="0.25">
      <c r="A277" s="1">
        <v>1725</v>
      </c>
      <c r="B277" s="3">
        <v>104.90648813</v>
      </c>
      <c r="C277" s="3">
        <v>47.1277326274</v>
      </c>
      <c r="D277" s="3">
        <v>69.4965228139</v>
      </c>
      <c r="E277" s="3">
        <v>49.6066794276</v>
      </c>
      <c r="F277" s="3">
        <v>80.578927500000006</v>
      </c>
      <c r="G277" s="3">
        <v>27.1316663771</v>
      </c>
      <c r="H277" s="3">
        <v>81.069491545000005</v>
      </c>
      <c r="I277" s="3">
        <v>111.055510813</v>
      </c>
      <c r="J277" s="3">
        <v>56.9584240772</v>
      </c>
      <c r="K277" s="3">
        <v>72.516107081300007</v>
      </c>
      <c r="L277">
        <v>35.37321</v>
      </c>
      <c r="M277" s="3">
        <v>34.501379999999997</v>
      </c>
      <c r="N277" s="3">
        <v>108.89217371399999</v>
      </c>
      <c r="O277" s="3">
        <v>61.028682769299998</v>
      </c>
      <c r="P277" s="3">
        <v>52.595617926599999</v>
      </c>
      <c r="Q277" s="3"/>
      <c r="R277" s="20">
        <f t="shared" si="16"/>
        <v>15</v>
      </c>
      <c r="S277" s="3">
        <f t="shared" si="17"/>
        <v>66.189240986826661</v>
      </c>
      <c r="T277" s="3">
        <f t="shared" si="18"/>
        <v>27.030658457417143</v>
      </c>
      <c r="U277" s="3">
        <f t="shared" si="19"/>
        <v>0.40838447539830425</v>
      </c>
    </row>
    <row r="278" spans="1:21" x14ac:dyDescent="0.25">
      <c r="A278" s="1">
        <v>1726</v>
      </c>
      <c r="B278" s="3">
        <v>87.257669435400004</v>
      </c>
      <c r="C278" s="3">
        <v>54.059758957100001</v>
      </c>
      <c r="D278" s="3">
        <v>69.194144904699996</v>
      </c>
      <c r="E278" s="3">
        <v>40.523766293000001</v>
      </c>
      <c r="F278" s="3">
        <v>74.965582499999996</v>
      </c>
      <c r="G278" s="3">
        <v>28.776692660799998</v>
      </c>
      <c r="H278" s="3">
        <v>60.683596010300001</v>
      </c>
      <c r="I278" s="3">
        <v>85.414753169299999</v>
      </c>
      <c r="J278" s="3">
        <v>49.063196977399997</v>
      </c>
      <c r="K278" s="3">
        <v>61.888576269600001</v>
      </c>
      <c r="L278">
        <v>44.439990000000002</v>
      </c>
      <c r="M278" s="3">
        <v>34.811599999999999</v>
      </c>
      <c r="N278" s="3">
        <v>98.358994447800001</v>
      </c>
      <c r="O278" s="3">
        <v>55.893779354499998</v>
      </c>
      <c r="P278" s="3">
        <v>53.401063836699997</v>
      </c>
      <c r="Q278" s="3"/>
      <c r="R278" s="20">
        <f t="shared" si="16"/>
        <v>15</v>
      </c>
      <c r="S278" s="3">
        <f t="shared" si="17"/>
        <v>59.915544321106658</v>
      </c>
      <c r="T278" s="3">
        <f t="shared" si="18"/>
        <v>20.03358930485583</v>
      </c>
      <c r="U278" s="3">
        <f t="shared" si="19"/>
        <v>0.33436380378169289</v>
      </c>
    </row>
    <row r="279" spans="1:21" x14ac:dyDescent="0.25">
      <c r="A279" s="1">
        <v>1727</v>
      </c>
      <c r="B279" s="3">
        <v>68.633721561000002</v>
      </c>
      <c r="C279" s="3">
        <v>46.3340658447</v>
      </c>
      <c r="D279" s="3">
        <v>61.080337672600002</v>
      </c>
      <c r="E279" s="3">
        <v>35.632966912800001</v>
      </c>
      <c r="F279" s="3">
        <v>92.786302500000005</v>
      </c>
      <c r="G279" s="3">
        <v>16.900954969099999</v>
      </c>
      <c r="H279" s="3">
        <v>92.408158247499998</v>
      </c>
      <c r="I279" s="3">
        <v>80.188611484000006</v>
      </c>
      <c r="J279" s="3">
        <v>46.243473013100001</v>
      </c>
      <c r="K279" s="3">
        <v>80.220079231100001</v>
      </c>
      <c r="L279">
        <v>44.567689999999999</v>
      </c>
      <c r="M279" s="3">
        <v>37.298549999999999</v>
      </c>
      <c r="N279" s="3">
        <v>70.486297074199996</v>
      </c>
      <c r="O279" s="3">
        <v>53.005234354499997</v>
      </c>
      <c r="P279" s="3">
        <v>51.951261198600001</v>
      </c>
      <c r="Q279" s="3"/>
      <c r="R279" s="20">
        <f t="shared" si="16"/>
        <v>15</v>
      </c>
      <c r="S279" s="3">
        <f t="shared" si="17"/>
        <v>58.515846937546669</v>
      </c>
      <c r="T279" s="3">
        <f t="shared" si="18"/>
        <v>22.020757709472974</v>
      </c>
      <c r="U279" s="3">
        <f t="shared" si="19"/>
        <v>0.37632126786057613</v>
      </c>
    </row>
    <row r="280" spans="1:21" x14ac:dyDescent="0.25">
      <c r="A280" s="1">
        <v>1728</v>
      </c>
      <c r="B280" s="3">
        <v>61.104179831700002</v>
      </c>
      <c r="C280" s="3">
        <v>43.099120224099998</v>
      </c>
      <c r="D280" s="3">
        <v>64.406494674599998</v>
      </c>
      <c r="E280" s="3">
        <v>38.427709415700001</v>
      </c>
      <c r="F280" s="3">
        <v>97.157102499999894</v>
      </c>
      <c r="G280" s="3">
        <v>19.762850010600001</v>
      </c>
      <c r="H280" s="3">
        <v>82.734807919981805</v>
      </c>
      <c r="I280" s="3">
        <v>85.741387024600002</v>
      </c>
      <c r="J280" s="3">
        <v>50.191086562999999</v>
      </c>
      <c r="K280" s="3">
        <v>79.449682016099999</v>
      </c>
      <c r="L280">
        <v>46.100099999999998</v>
      </c>
      <c r="M280" s="3">
        <v>30.746659999999999</v>
      </c>
      <c r="N280" s="3">
        <v>48.467421013600003</v>
      </c>
      <c r="O280" s="3">
        <v>63.520507587600001</v>
      </c>
      <c r="P280" s="3">
        <v>47.360219511300002</v>
      </c>
      <c r="Q280" s="3"/>
      <c r="R280" s="20">
        <f t="shared" si="16"/>
        <v>15</v>
      </c>
      <c r="S280" s="3">
        <f t="shared" si="17"/>
        <v>57.21795521952545</v>
      </c>
      <c r="T280" s="3">
        <f t="shared" si="18"/>
        <v>21.816344968358827</v>
      </c>
      <c r="U280" s="3">
        <f t="shared" si="19"/>
        <v>0.38128494603935209</v>
      </c>
    </row>
    <row r="281" spans="1:21" x14ac:dyDescent="0.25">
      <c r="A281" s="1">
        <v>1729</v>
      </c>
      <c r="B281" s="3">
        <v>78.243971893500003</v>
      </c>
      <c r="C281" s="3">
        <v>42.687217210299998</v>
      </c>
      <c r="D281" s="3">
        <v>57.804576988800001</v>
      </c>
      <c r="E281" s="3">
        <v>37.030338164299998</v>
      </c>
      <c r="F281" s="3">
        <v>70.3740825</v>
      </c>
      <c r="G281" s="3">
        <v>23.041635274600001</v>
      </c>
      <c r="H281" s="3">
        <v>62.916948230893198</v>
      </c>
      <c r="I281" s="3">
        <v>81.331829977599995</v>
      </c>
      <c r="J281" s="3">
        <v>45.6795282203</v>
      </c>
      <c r="K281" s="3">
        <v>56.752594836500002</v>
      </c>
      <c r="L281">
        <v>47.30359</v>
      </c>
      <c r="M281" s="3">
        <v>30.983740000000001</v>
      </c>
      <c r="N281" s="3">
        <v>62.329787756499996</v>
      </c>
      <c r="O281" s="3">
        <v>76.086259237500002</v>
      </c>
      <c r="P281" s="3">
        <v>44.7022480081</v>
      </c>
      <c r="Q281" s="3"/>
      <c r="R281" s="20">
        <f t="shared" si="16"/>
        <v>15</v>
      </c>
      <c r="S281" s="3">
        <f t="shared" si="17"/>
        <v>54.484556553259537</v>
      </c>
      <c r="T281" s="3">
        <f t="shared" si="18"/>
        <v>17.652957894783789</v>
      </c>
      <c r="U281" s="3">
        <f t="shared" si="19"/>
        <v>0.32399929469055577</v>
      </c>
    </row>
    <row r="282" spans="1:21" x14ac:dyDescent="0.25">
      <c r="A282" s="1">
        <v>1730</v>
      </c>
      <c r="B282" s="3">
        <v>64.534462172399998</v>
      </c>
      <c r="C282" s="3">
        <v>47.378265100699998</v>
      </c>
      <c r="D282" s="3">
        <v>56.343083760699997</v>
      </c>
      <c r="E282" s="3">
        <v>35.632966912800001</v>
      </c>
      <c r="F282" s="3">
        <v>57.216740000000001</v>
      </c>
      <c r="G282" s="3">
        <v>19.717780797300001</v>
      </c>
      <c r="H282" s="3">
        <v>50.917285362371103</v>
      </c>
      <c r="I282" s="3">
        <v>102.073079791</v>
      </c>
      <c r="J282" s="3">
        <v>50.191086562999999</v>
      </c>
      <c r="K282" s="3">
        <v>48.969607587699997</v>
      </c>
      <c r="L282">
        <v>44.331629999999997</v>
      </c>
      <c r="M282" s="3">
        <v>30.99034</v>
      </c>
      <c r="N282" s="3">
        <v>58.584451845300002</v>
      </c>
      <c r="O282" s="3">
        <v>62.598163425099997</v>
      </c>
      <c r="P282" s="3">
        <v>44.299525053000004</v>
      </c>
      <c r="Q282" s="3"/>
      <c r="R282" s="20">
        <f t="shared" si="16"/>
        <v>15</v>
      </c>
      <c r="S282" s="3">
        <f t="shared" si="17"/>
        <v>51.585231224758076</v>
      </c>
      <c r="T282" s="3">
        <f t="shared" si="18"/>
        <v>18.454800027738195</v>
      </c>
      <c r="U282" s="3">
        <f t="shared" si="19"/>
        <v>0.35775355832622313</v>
      </c>
    </row>
    <row r="283" spans="1:21" x14ac:dyDescent="0.25">
      <c r="A283" s="1">
        <v>1731</v>
      </c>
      <c r="B283" s="3">
        <v>68.196343331899996</v>
      </c>
      <c r="C283" s="3">
        <v>53.919737048499897</v>
      </c>
      <c r="D283" s="3">
        <v>47.473331755399897</v>
      </c>
      <c r="E283" s="3">
        <v>34.584938474200001</v>
      </c>
      <c r="F283" s="3">
        <v>44.580212500000002</v>
      </c>
      <c r="G283" s="3">
        <v>21.2670350028</v>
      </c>
      <c r="H283" s="3">
        <v>39.5075494859</v>
      </c>
      <c r="I283" s="3">
        <v>83.454950037299994</v>
      </c>
      <c r="J283" s="3">
        <v>45.6795282203</v>
      </c>
      <c r="K283" s="3">
        <v>42.273077949899999</v>
      </c>
      <c r="L283">
        <v>39.997540000000001</v>
      </c>
      <c r="M283" s="3">
        <v>37.280279999999998</v>
      </c>
      <c r="N283" s="3">
        <v>71.485053317199998</v>
      </c>
      <c r="O283" s="3">
        <v>51.167973042900002</v>
      </c>
      <c r="P283" s="3">
        <v>50.582003151499897</v>
      </c>
      <c r="Q283" s="3"/>
      <c r="R283" s="20">
        <f t="shared" si="16"/>
        <v>15</v>
      </c>
      <c r="S283" s="3">
        <f t="shared" si="17"/>
        <v>48.763303554519979</v>
      </c>
      <c r="T283" s="3">
        <f t="shared" si="18"/>
        <v>15.710195539095382</v>
      </c>
      <c r="U283" s="3">
        <f t="shared" si="19"/>
        <v>0.32217250255677499</v>
      </c>
    </row>
    <row r="284" spans="1:21" x14ac:dyDescent="0.25">
      <c r="A284" s="1">
        <v>1732</v>
      </c>
      <c r="B284" s="3">
        <v>50.7808014453</v>
      </c>
      <c r="C284" s="3">
        <v>47.672750639500002</v>
      </c>
      <c r="D284" s="3">
        <v>39.460317159799999</v>
      </c>
      <c r="E284" s="3">
        <v>25.851368152399999</v>
      </c>
      <c r="F284" s="3">
        <v>40.711975000000002</v>
      </c>
      <c r="G284" s="3">
        <v>13.0475372362</v>
      </c>
      <c r="H284" s="3">
        <v>48.317733021199999</v>
      </c>
      <c r="I284" s="3">
        <v>66.306672632399994</v>
      </c>
      <c r="J284" s="3">
        <v>43.4237490489</v>
      </c>
      <c r="K284" s="3">
        <v>44.880576216000001</v>
      </c>
      <c r="L284">
        <v>39.254550000000002</v>
      </c>
      <c r="M284" s="3">
        <v>30.95457</v>
      </c>
      <c r="N284" s="3">
        <v>51.297230368699999</v>
      </c>
      <c r="O284" s="3">
        <v>56.890511480699999</v>
      </c>
      <c r="P284" s="3">
        <v>40.272295502799999</v>
      </c>
      <c r="Q284" s="3"/>
      <c r="R284" s="20">
        <f t="shared" si="16"/>
        <v>15</v>
      </c>
      <c r="S284" s="3">
        <f t="shared" si="17"/>
        <v>42.608175860259998</v>
      </c>
      <c r="T284" s="3">
        <f t="shared" si="18"/>
        <v>12.796789459055441</v>
      </c>
      <c r="U284" s="3">
        <f t="shared" si="19"/>
        <v>0.30033647769912658</v>
      </c>
    </row>
    <row r="285" spans="1:21" x14ac:dyDescent="0.25">
      <c r="A285" s="1">
        <v>1733</v>
      </c>
      <c r="B285" s="3">
        <v>47.667515024799897</v>
      </c>
      <c r="C285" s="3">
        <v>39.2004833146</v>
      </c>
      <c r="D285" s="3">
        <v>46.163027481900002</v>
      </c>
      <c r="E285" s="3">
        <v>30.392824719699998</v>
      </c>
      <c r="F285" s="3">
        <v>53.605629999999998</v>
      </c>
      <c r="G285" s="3">
        <v>14.647494306600001</v>
      </c>
      <c r="H285" s="3">
        <v>57.720529798900003</v>
      </c>
      <c r="I285" s="3">
        <v>82.148414615999997</v>
      </c>
      <c r="J285" s="3">
        <v>40.040080291899997</v>
      </c>
      <c r="K285" s="3">
        <v>58.866248734000003</v>
      </c>
      <c r="L285">
        <v>54.733469999999997</v>
      </c>
      <c r="M285" s="3">
        <v>28.334679999999999</v>
      </c>
      <c r="N285" s="3">
        <v>52.212756924799997</v>
      </c>
      <c r="O285" s="3">
        <v>68.091736568399995</v>
      </c>
      <c r="P285" s="3">
        <v>41.077741412800002</v>
      </c>
      <c r="Q285" s="3"/>
      <c r="R285" s="20">
        <f t="shared" si="16"/>
        <v>15</v>
      </c>
      <c r="S285" s="3">
        <f t="shared" si="17"/>
        <v>47.660175546293331</v>
      </c>
      <c r="T285" s="3">
        <f t="shared" si="18"/>
        <v>16.640002444996476</v>
      </c>
      <c r="U285" s="3">
        <f t="shared" si="19"/>
        <v>0.34913850514112543</v>
      </c>
    </row>
    <row r="286" spans="1:21" x14ac:dyDescent="0.25">
      <c r="A286" s="1">
        <v>1734</v>
      </c>
      <c r="B286" s="3">
        <v>53.455482715000002</v>
      </c>
      <c r="C286" s="3">
        <v>39.587898191900003</v>
      </c>
      <c r="D286" s="3">
        <v>55.3351573964</v>
      </c>
      <c r="E286" s="3">
        <v>34.934281286999997</v>
      </c>
      <c r="F286" s="3">
        <v>64.1115925</v>
      </c>
      <c r="G286" s="3">
        <v>18.731891757500001</v>
      </c>
      <c r="H286" s="3">
        <v>72.160539135899995</v>
      </c>
      <c r="I286" s="3">
        <v>73.002666666699994</v>
      </c>
      <c r="J286" s="3">
        <v>38.348245913299998</v>
      </c>
      <c r="K286" s="3">
        <v>60.683596010300001</v>
      </c>
      <c r="L286">
        <v>84.453000000000003</v>
      </c>
      <c r="M286" s="3">
        <v>28.32676</v>
      </c>
      <c r="N286" s="3">
        <v>52.074040779900002</v>
      </c>
      <c r="O286" s="3">
        <v>76.671400300599998</v>
      </c>
      <c r="P286" s="3">
        <v>43.735712915999997</v>
      </c>
      <c r="Q286" s="3"/>
      <c r="R286" s="20">
        <f t="shared" si="16"/>
        <v>15</v>
      </c>
      <c r="S286" s="3">
        <f t="shared" si="17"/>
        <v>53.040817704699997</v>
      </c>
      <c r="T286" s="3">
        <f t="shared" si="18"/>
        <v>19.078194170670347</v>
      </c>
      <c r="U286" s="3">
        <f t="shared" si="19"/>
        <v>0.35968891499536232</v>
      </c>
    </row>
    <row r="287" spans="1:21" x14ac:dyDescent="0.25">
      <c r="A287" s="1">
        <v>1735</v>
      </c>
      <c r="B287" s="3">
        <v>56.892025944300002</v>
      </c>
      <c r="C287" s="3">
        <v>40.159915944300003</v>
      </c>
      <c r="D287" s="3">
        <v>51.353848257700001</v>
      </c>
      <c r="E287" s="3">
        <v>31.091510345500001</v>
      </c>
      <c r="F287" s="3">
        <v>65.258022499999996</v>
      </c>
      <c r="G287" s="3">
        <v>19.154415631700001</v>
      </c>
      <c r="H287" s="3">
        <v>68.486337033799998</v>
      </c>
      <c r="I287" s="3">
        <v>71.859448173000004</v>
      </c>
      <c r="J287" s="3">
        <v>36.092466741999999</v>
      </c>
      <c r="K287" s="3">
        <v>54.698202263200002</v>
      </c>
      <c r="L287">
        <v>79.252080000000007</v>
      </c>
      <c r="M287" s="3">
        <v>28.720929999999999</v>
      </c>
      <c r="N287" s="3">
        <v>44.638855415499897</v>
      </c>
      <c r="O287" s="3">
        <v>72.712578694499996</v>
      </c>
      <c r="P287" s="3">
        <v>46.313139828200001</v>
      </c>
      <c r="Q287" s="3"/>
      <c r="R287" s="20">
        <f t="shared" si="16"/>
        <v>15</v>
      </c>
      <c r="S287" s="3">
        <f t="shared" si="17"/>
        <v>51.112251784913319</v>
      </c>
      <c r="T287" s="3">
        <f t="shared" si="18"/>
        <v>18.069595000614473</v>
      </c>
      <c r="U287" s="3">
        <f t="shared" si="19"/>
        <v>0.35352766449526751</v>
      </c>
    </row>
    <row r="288" spans="1:21" x14ac:dyDescent="0.25">
      <c r="A288" s="1">
        <v>1736</v>
      </c>
      <c r="B288" s="3">
        <v>59.264686913699997</v>
      </c>
      <c r="C288" s="3">
        <v>46.052766225500001</v>
      </c>
      <c r="D288" s="3">
        <v>48.078087574000001</v>
      </c>
      <c r="E288" s="3">
        <v>30.0434819068</v>
      </c>
      <c r="F288" s="3">
        <v>60.585292500000001</v>
      </c>
      <c r="G288" s="3">
        <v>19.830453830500002</v>
      </c>
      <c r="H288" s="3">
        <v>56.298258017400002</v>
      </c>
      <c r="I288" s="3">
        <v>63.693601789699997</v>
      </c>
      <c r="J288" s="3">
        <v>45.5855374215</v>
      </c>
      <c r="K288" s="3">
        <v>56.001951396199999</v>
      </c>
      <c r="L288">
        <v>61.915689999999998</v>
      </c>
      <c r="M288" s="3">
        <v>32.363849999999999</v>
      </c>
      <c r="N288" s="3">
        <v>50.3077218687</v>
      </c>
      <c r="O288" s="3">
        <v>76.904465661900005</v>
      </c>
      <c r="P288" s="3">
        <v>43.332989961000003</v>
      </c>
      <c r="Q288" s="3"/>
      <c r="R288" s="20">
        <f t="shared" si="16"/>
        <v>15</v>
      </c>
      <c r="S288" s="3">
        <f t="shared" si="17"/>
        <v>50.017255671126662</v>
      </c>
      <c r="T288" s="3">
        <f t="shared" si="18"/>
        <v>14.710836711358992</v>
      </c>
      <c r="U288" s="3">
        <f t="shared" si="19"/>
        <v>0.29411523111315124</v>
      </c>
    </row>
    <row r="289" spans="1:21" x14ac:dyDescent="0.25">
      <c r="A289" s="1">
        <v>1737</v>
      </c>
      <c r="B289" s="3">
        <v>66.8692330242</v>
      </c>
      <c r="C289" s="3">
        <v>52.585447560200002</v>
      </c>
      <c r="D289" s="3">
        <v>53.2185120316</v>
      </c>
      <c r="E289" s="3">
        <v>34.235595661300003</v>
      </c>
      <c r="F289" s="3">
        <v>54.224117499999998</v>
      </c>
      <c r="G289" s="3">
        <v>22.816289208299999</v>
      </c>
      <c r="H289" s="3">
        <v>54.678448488400001</v>
      </c>
      <c r="I289" s="3">
        <v>74.799152871000004</v>
      </c>
      <c r="J289" s="3">
        <v>49.627141770199998</v>
      </c>
      <c r="K289" s="3">
        <v>52.485779491999999</v>
      </c>
      <c r="L289">
        <v>45.281460000000003</v>
      </c>
      <c r="M289" s="3">
        <v>34.056669999999997</v>
      </c>
      <c r="N289" s="3">
        <v>54.654161074299999</v>
      </c>
      <c r="O289" s="3">
        <v>74.5663634</v>
      </c>
      <c r="P289" s="3">
        <v>48.5683883763</v>
      </c>
      <c r="Q289" s="3"/>
      <c r="R289" s="20">
        <f t="shared" si="16"/>
        <v>15</v>
      </c>
      <c r="S289" s="3">
        <f t="shared" si="17"/>
        <v>51.511117363853337</v>
      </c>
      <c r="T289" s="3">
        <f t="shared" si="18"/>
        <v>14.191424238657074</v>
      </c>
      <c r="U289" s="3">
        <f t="shared" si="19"/>
        <v>0.27550216273537015</v>
      </c>
    </row>
    <row r="290" spans="1:21" x14ac:dyDescent="0.25">
      <c r="A290" s="1">
        <v>1738</v>
      </c>
      <c r="B290" s="3">
        <v>76.828108506199996</v>
      </c>
      <c r="C290" s="3">
        <v>59.0327343676</v>
      </c>
      <c r="D290" s="3">
        <v>62.743416173599996</v>
      </c>
      <c r="E290" s="3">
        <v>37.379680977100001</v>
      </c>
      <c r="F290" s="3">
        <v>59.996609999999997</v>
      </c>
      <c r="G290" s="3">
        <v>24.2247021224</v>
      </c>
      <c r="H290" s="3">
        <v>56.298258017400002</v>
      </c>
      <c r="I290" s="3">
        <v>89.987627143899999</v>
      </c>
      <c r="J290" s="3">
        <v>75.991560835599998</v>
      </c>
      <c r="K290" s="3">
        <v>56.772348611200002</v>
      </c>
      <c r="L290">
        <v>40.474240000000002</v>
      </c>
      <c r="M290" s="3">
        <v>34.146430000000002</v>
      </c>
      <c r="N290" s="3">
        <v>67.619496747100001</v>
      </c>
      <c r="O290" s="3">
        <v>67.162792021599998</v>
      </c>
      <c r="P290" s="3">
        <v>43.332989961000003</v>
      </c>
      <c r="Q290" s="3"/>
      <c r="R290" s="20">
        <f t="shared" si="16"/>
        <v>15</v>
      </c>
      <c r="S290" s="3">
        <f t="shared" si="17"/>
        <v>56.799399698979997</v>
      </c>
      <c r="T290" s="3">
        <f t="shared" si="18"/>
        <v>18.01876536752567</v>
      </c>
      <c r="U290" s="3">
        <f t="shared" si="19"/>
        <v>0.31723513739616604</v>
      </c>
    </row>
    <row r="291" spans="1:21" x14ac:dyDescent="0.25">
      <c r="A291" s="1">
        <v>1739</v>
      </c>
      <c r="B291" s="3">
        <v>88.969292234500003</v>
      </c>
      <c r="C291" s="3">
        <v>64.6135178838</v>
      </c>
      <c r="D291" s="3">
        <v>88.596727416199997</v>
      </c>
      <c r="E291" s="3">
        <v>44.366537234500001</v>
      </c>
      <c r="F291" s="3">
        <v>75.536237499999999</v>
      </c>
      <c r="G291" s="3">
        <v>27.8865756991</v>
      </c>
      <c r="H291" s="3">
        <v>80.674416050199994</v>
      </c>
      <c r="I291" s="3">
        <v>100.76654437000001</v>
      </c>
      <c r="J291" s="3">
        <v>61.986931813399998</v>
      </c>
      <c r="K291" s="3">
        <v>78.027410234599998</v>
      </c>
      <c r="L291">
        <v>44.984929999999999</v>
      </c>
      <c r="M291" s="3">
        <v>43.668509999999998</v>
      </c>
      <c r="N291" s="3">
        <v>80.140940756299997</v>
      </c>
      <c r="O291" s="3">
        <v>61.0185999069</v>
      </c>
      <c r="P291" s="3">
        <v>54.367598928699998</v>
      </c>
      <c r="Q291" s="3"/>
      <c r="R291" s="20">
        <f t="shared" si="16"/>
        <v>15</v>
      </c>
      <c r="S291" s="3">
        <f t="shared" si="17"/>
        <v>66.373651335213324</v>
      </c>
      <c r="T291" s="3">
        <f t="shared" si="18"/>
        <v>20.589256134119882</v>
      </c>
      <c r="U291" s="3">
        <f t="shared" si="19"/>
        <v>0.31020225224819942</v>
      </c>
    </row>
    <row r="292" spans="1:21" x14ac:dyDescent="0.25">
      <c r="A292" s="1">
        <v>1740</v>
      </c>
      <c r="B292" s="3">
        <v>82.734780516200004</v>
      </c>
      <c r="C292" s="3">
        <v>85.997312148899894</v>
      </c>
      <c r="D292" s="3">
        <v>107.24336515500001</v>
      </c>
      <c r="E292" s="3">
        <v>70.2179053869</v>
      </c>
      <c r="F292" s="3">
        <v>83.514565000000005</v>
      </c>
      <c r="G292" s="3">
        <v>66.758772128100006</v>
      </c>
      <c r="H292" s="3">
        <v>100.230653046</v>
      </c>
      <c r="I292" s="3">
        <v>158.58073676399999</v>
      </c>
      <c r="J292" s="3">
        <v>56.582460881899998</v>
      </c>
      <c r="K292" s="3">
        <v>81.049737770299998</v>
      </c>
      <c r="L292">
        <v>53.518650000000001</v>
      </c>
      <c r="M292" s="3">
        <v>55.556570000000001</v>
      </c>
      <c r="N292" s="3">
        <v>98.451471877700001</v>
      </c>
      <c r="O292" s="3">
        <v>66.839371888100004</v>
      </c>
      <c r="P292" s="3">
        <v>79.578055913499995</v>
      </c>
      <c r="Q292" s="3"/>
      <c r="R292" s="20">
        <f t="shared" si="16"/>
        <v>15</v>
      </c>
      <c r="S292" s="3">
        <f t="shared" si="17"/>
        <v>83.123627231773327</v>
      </c>
      <c r="T292" s="3">
        <f t="shared" si="18"/>
        <v>26.550408157002241</v>
      </c>
      <c r="U292" s="3">
        <f t="shared" si="19"/>
        <v>0.31940868127628536</v>
      </c>
    </row>
    <row r="293" spans="1:21" x14ac:dyDescent="0.25">
      <c r="A293" s="1">
        <v>1741</v>
      </c>
      <c r="B293" s="3">
        <v>98.744033788300001</v>
      </c>
      <c r="C293" s="3">
        <v>94.556857703899894</v>
      </c>
      <c r="D293" s="3">
        <v>73.881002498399994</v>
      </c>
      <c r="E293" s="3">
        <v>45.065222860299997</v>
      </c>
      <c r="F293" s="3">
        <v>60.819690000000001</v>
      </c>
      <c r="G293" s="3">
        <v>30.196372878199998</v>
      </c>
      <c r="H293" s="3">
        <v>57.957575095800003</v>
      </c>
      <c r="I293" s="3">
        <v>89.660993288599997</v>
      </c>
      <c r="J293" s="3">
        <v>44.723955099100003</v>
      </c>
      <c r="K293" s="3">
        <v>50.885723737799999</v>
      </c>
      <c r="L293">
        <v>53.88438</v>
      </c>
      <c r="M293" s="3">
        <v>50.33229</v>
      </c>
      <c r="N293" s="3">
        <v>115.750916432</v>
      </c>
      <c r="O293" s="3">
        <v>66.686266416400002</v>
      </c>
      <c r="P293" s="3">
        <v>104.305245352</v>
      </c>
      <c r="Q293" s="3"/>
      <c r="R293" s="20">
        <f t="shared" si="16"/>
        <v>15</v>
      </c>
      <c r="S293" s="3">
        <f t="shared" si="17"/>
        <v>69.163368343386637</v>
      </c>
      <c r="T293" s="3">
        <f t="shared" si="18"/>
        <v>25.617361985539574</v>
      </c>
      <c r="U293" s="3">
        <f t="shared" si="19"/>
        <v>0.37038916118649523</v>
      </c>
    </row>
    <row r="294" spans="1:21" x14ac:dyDescent="0.25">
      <c r="A294" s="1">
        <v>1742</v>
      </c>
      <c r="B294" s="3">
        <v>65.659558021300001</v>
      </c>
      <c r="C294" s="3">
        <v>88.529008721500006</v>
      </c>
      <c r="D294" s="3">
        <v>47.574124391799998</v>
      </c>
      <c r="E294" s="3">
        <v>33.5369100355</v>
      </c>
      <c r="F294" s="3">
        <v>44.621600000000001</v>
      </c>
      <c r="G294" s="3">
        <v>12.8635046154</v>
      </c>
      <c r="H294" s="3">
        <v>47.626350905199999</v>
      </c>
      <c r="I294" s="3">
        <v>90.314260999300004</v>
      </c>
      <c r="J294" s="3">
        <v>35.403200884</v>
      </c>
      <c r="K294" s="3">
        <v>44.525008270599997</v>
      </c>
      <c r="L294">
        <v>55.834949999999999</v>
      </c>
      <c r="M294" s="3">
        <v>45.615360000000003</v>
      </c>
      <c r="N294" s="3">
        <v>65.474020373299894</v>
      </c>
      <c r="O294" s="3">
        <v>59.978930001199998</v>
      </c>
      <c r="P294" s="3">
        <v>57.186659613899998</v>
      </c>
      <c r="Q294" s="3"/>
      <c r="R294" s="20">
        <f t="shared" si="16"/>
        <v>15</v>
      </c>
      <c r="S294" s="3">
        <f t="shared" si="17"/>
        <v>52.982896455533336</v>
      </c>
      <c r="T294" s="3">
        <f t="shared" si="18"/>
        <v>19.998331977422104</v>
      </c>
      <c r="U294" s="3">
        <f t="shared" si="19"/>
        <v>0.37744882434288951</v>
      </c>
    </row>
    <row r="295" spans="1:21" x14ac:dyDescent="0.25">
      <c r="A295" s="1">
        <v>1743</v>
      </c>
      <c r="B295" s="3">
        <v>45.207369990899998</v>
      </c>
      <c r="C295" s="3">
        <v>79.205935628700004</v>
      </c>
      <c r="D295" s="3">
        <v>45.911045890899999</v>
      </c>
      <c r="E295" s="3">
        <v>34.235595661300003</v>
      </c>
      <c r="F295" s="3">
        <v>40.5234375</v>
      </c>
      <c r="G295" s="3">
        <v>11.689827187000001</v>
      </c>
      <c r="H295" s="3">
        <v>43.4583044345</v>
      </c>
      <c r="I295" s="3">
        <v>88.191140939600004</v>
      </c>
      <c r="J295" s="3">
        <v>31.251940603400001</v>
      </c>
      <c r="K295" s="3">
        <v>40.277946700800001</v>
      </c>
      <c r="L295">
        <v>56.200679999999998</v>
      </c>
      <c r="M295" s="3">
        <v>52.115749999999998</v>
      </c>
      <c r="N295" s="3">
        <v>37.834828510199998</v>
      </c>
      <c r="O295" s="3">
        <v>62.182723303099998</v>
      </c>
      <c r="P295" s="3">
        <v>52.756707108599997</v>
      </c>
      <c r="Q295" s="3"/>
      <c r="R295" s="20">
        <f t="shared" si="16"/>
        <v>15</v>
      </c>
      <c r="S295" s="3">
        <f t="shared" si="17"/>
        <v>48.069548897266678</v>
      </c>
      <c r="T295" s="3">
        <f t="shared" si="18"/>
        <v>18.778913729014043</v>
      </c>
      <c r="U295" s="3">
        <f t="shared" si="19"/>
        <v>0.3906613263450418</v>
      </c>
    </row>
    <row r="296" spans="1:21" x14ac:dyDescent="0.25">
      <c r="A296" s="1">
        <v>1744</v>
      </c>
      <c r="B296" s="3">
        <v>40.7327849566</v>
      </c>
      <c r="C296" s="3">
        <v>61.795498484500001</v>
      </c>
      <c r="D296" s="3">
        <v>50.950677712000001</v>
      </c>
      <c r="E296" s="3">
        <v>34.934281286999997</v>
      </c>
      <c r="F296" s="3">
        <v>41.288919999999997</v>
      </c>
      <c r="G296" s="3">
        <v>13.1451871982</v>
      </c>
      <c r="H296" s="3">
        <v>44.445993171600001</v>
      </c>
      <c r="I296" s="3">
        <v>67.939841908999995</v>
      </c>
      <c r="J296" s="3">
        <v>27.844774146599999</v>
      </c>
      <c r="K296" s="3">
        <v>44.643530919</v>
      </c>
      <c r="L296">
        <v>53.88438</v>
      </c>
      <c r="M296" s="3">
        <v>45.312130000000003</v>
      </c>
      <c r="N296" s="3">
        <v>35.1606894954</v>
      </c>
      <c r="O296" s="3">
        <v>62.803751038999998</v>
      </c>
      <c r="P296" s="3">
        <v>43.332989961000003</v>
      </c>
      <c r="Q296" s="3"/>
      <c r="R296" s="20">
        <f t="shared" si="16"/>
        <v>15</v>
      </c>
      <c r="S296" s="3">
        <f t="shared" si="17"/>
        <v>44.547695351993326</v>
      </c>
      <c r="T296" s="3">
        <f t="shared" si="18"/>
        <v>14.089068522172326</v>
      </c>
      <c r="U296" s="3">
        <f t="shared" si="19"/>
        <v>0.31626930216810639</v>
      </c>
    </row>
    <row r="297" spans="1:21" x14ac:dyDescent="0.25">
      <c r="A297" s="1">
        <v>1745</v>
      </c>
      <c r="B297" s="3">
        <v>40.176272386900003</v>
      </c>
      <c r="C297" s="3">
        <v>74.797443159400004</v>
      </c>
      <c r="D297" s="3">
        <v>54.327231032199897</v>
      </c>
      <c r="E297" s="3">
        <v>35.283624099900003</v>
      </c>
      <c r="F297" s="3">
        <v>54.211190000000002</v>
      </c>
      <c r="G297" s="3">
        <v>14.703830823100001</v>
      </c>
      <c r="H297" s="3">
        <v>57.226685430300002</v>
      </c>
      <c r="I297" s="3">
        <v>68.266475764399999</v>
      </c>
      <c r="J297" s="3">
        <v>29.6071016243</v>
      </c>
      <c r="K297" s="3">
        <v>64.397305661999894</v>
      </c>
      <c r="L297">
        <v>48.115209999999998</v>
      </c>
      <c r="M297" s="3">
        <v>40.602879999999999</v>
      </c>
      <c r="N297" s="3">
        <v>36.043078305800002</v>
      </c>
      <c r="O297" s="3">
        <v>62.713189529499999</v>
      </c>
      <c r="P297" s="3">
        <v>40.594473866800001</v>
      </c>
      <c r="Q297" s="3"/>
      <c r="R297" s="20">
        <f t="shared" si="16"/>
        <v>15</v>
      </c>
      <c r="S297" s="3">
        <f t="shared" si="17"/>
        <v>48.071066112306667</v>
      </c>
      <c r="T297" s="3">
        <f t="shared" si="18"/>
        <v>16.257398874823593</v>
      </c>
      <c r="U297" s="3">
        <f t="shared" si="19"/>
        <v>0.3381950971680559</v>
      </c>
    </row>
    <row r="298" spans="1:21" x14ac:dyDescent="0.25">
      <c r="A298" s="1">
        <v>1746</v>
      </c>
      <c r="B298" s="3">
        <v>37.5937001749</v>
      </c>
      <c r="C298" s="3">
        <v>68.448108897899999</v>
      </c>
      <c r="D298" s="3">
        <v>53.2185120316</v>
      </c>
      <c r="E298" s="3">
        <v>39.825080667199998</v>
      </c>
      <c r="F298" s="3">
        <v>57.09939</v>
      </c>
      <c r="G298" s="3">
        <v>17.642719103899999</v>
      </c>
      <c r="H298" s="3">
        <v>65.503517047599999</v>
      </c>
      <c r="I298" s="3">
        <v>115.46506786</v>
      </c>
      <c r="J298" s="3">
        <v>44.723955099100003</v>
      </c>
      <c r="K298" s="3">
        <v>61.3749781263</v>
      </c>
      <c r="L298">
        <v>62.705649999999999</v>
      </c>
      <c r="M298" s="3">
        <v>54.16863</v>
      </c>
      <c r="N298" s="3">
        <v>45.868805233300002</v>
      </c>
      <c r="O298" s="3">
        <v>64.346261888100003</v>
      </c>
      <c r="P298" s="3">
        <v>50.3403693785</v>
      </c>
      <c r="Q298" s="3"/>
      <c r="R298" s="20">
        <f t="shared" si="16"/>
        <v>15</v>
      </c>
      <c r="S298" s="3">
        <f t="shared" si="17"/>
        <v>55.888316367226672</v>
      </c>
      <c r="T298" s="3">
        <f t="shared" si="18"/>
        <v>21.163508888691087</v>
      </c>
      <c r="U298" s="3">
        <f t="shared" si="19"/>
        <v>0.37867501231619721</v>
      </c>
    </row>
    <row r="299" spans="1:21" x14ac:dyDescent="0.25">
      <c r="A299" s="1">
        <v>1747</v>
      </c>
      <c r="B299" s="3">
        <v>59.879162328500001</v>
      </c>
      <c r="C299" s="3">
        <v>52.250776361500002</v>
      </c>
      <c r="D299" s="3">
        <v>52.916134122300001</v>
      </c>
      <c r="E299" s="3">
        <v>42.969165983000003</v>
      </c>
      <c r="F299" s="3">
        <v>58.992460000000001</v>
      </c>
      <c r="G299" s="3">
        <v>17.661497942699999</v>
      </c>
      <c r="H299" s="3">
        <v>58.174866617900001</v>
      </c>
      <c r="I299" s="3">
        <v>119.384674124</v>
      </c>
      <c r="J299" s="3">
        <v>61.094019224699998</v>
      </c>
      <c r="K299" s="3">
        <v>56.298258017400002</v>
      </c>
      <c r="L299">
        <v>66.172389999999993</v>
      </c>
      <c r="M299" s="3">
        <v>48.334870000000002</v>
      </c>
      <c r="N299" s="3">
        <v>47.8724828812</v>
      </c>
      <c r="O299" s="3">
        <v>73.065839152400002</v>
      </c>
      <c r="P299" s="3">
        <v>61.455522937200001</v>
      </c>
      <c r="Q299" s="3"/>
      <c r="R299" s="20">
        <f t="shared" si="16"/>
        <v>15</v>
      </c>
      <c r="S299" s="3">
        <f t="shared" si="17"/>
        <v>58.434807979520009</v>
      </c>
      <c r="T299" s="3">
        <f t="shared" si="18"/>
        <v>21.037326463322835</v>
      </c>
      <c r="U299" s="3">
        <f t="shared" si="19"/>
        <v>0.3600136150134336</v>
      </c>
    </row>
    <row r="300" spans="1:21" x14ac:dyDescent="0.25">
      <c r="A300" s="1">
        <v>1748</v>
      </c>
      <c r="B300" s="3">
        <v>75.499813370699997</v>
      </c>
      <c r="C300" s="3">
        <v>54.920611139899897</v>
      </c>
      <c r="D300" s="3">
        <v>53.8737316685</v>
      </c>
      <c r="E300" s="3">
        <v>52.750764743399998</v>
      </c>
      <c r="F300" s="3">
        <v>63.179549999999999</v>
      </c>
      <c r="G300" s="3">
        <v>23.0604141134</v>
      </c>
      <c r="H300" s="3">
        <v>57.443976952500002</v>
      </c>
      <c r="I300" s="3">
        <v>110.56556003</v>
      </c>
      <c r="J300" s="3">
        <v>49.893449033499998</v>
      </c>
      <c r="K300" s="3">
        <v>58.886002508700003</v>
      </c>
      <c r="L300">
        <v>71.341399999999993</v>
      </c>
      <c r="M300" s="3">
        <v>36.303109999999897</v>
      </c>
      <c r="N300" s="3">
        <v>60.880974688000002</v>
      </c>
      <c r="O300" s="3">
        <v>83.788660379600003</v>
      </c>
      <c r="P300" s="3">
        <v>60.4084432541</v>
      </c>
      <c r="Q300" s="3"/>
      <c r="R300" s="20">
        <f t="shared" si="16"/>
        <v>15</v>
      </c>
      <c r="S300" s="3">
        <f t="shared" si="17"/>
        <v>60.853097458819995</v>
      </c>
      <c r="T300" s="3">
        <f t="shared" si="18"/>
        <v>20.077810474239556</v>
      </c>
      <c r="U300" s="3">
        <f t="shared" si="19"/>
        <v>0.32993900578070728</v>
      </c>
    </row>
    <row r="301" spans="1:21" x14ac:dyDescent="0.25">
      <c r="A301" s="1">
        <v>1749</v>
      </c>
      <c r="B301" s="3">
        <v>65.398459029999998</v>
      </c>
      <c r="C301" s="3">
        <v>66.762194885699998</v>
      </c>
      <c r="D301" s="3">
        <v>55.758144946199998</v>
      </c>
      <c r="E301" s="3">
        <v>36.350732296899999</v>
      </c>
      <c r="F301" s="3">
        <v>58.368859999999998</v>
      </c>
      <c r="G301" s="3">
        <v>20.7740904829</v>
      </c>
      <c r="H301" s="3">
        <v>58.866248734000003</v>
      </c>
      <c r="I301" s="3">
        <v>85.102165782200004</v>
      </c>
      <c r="J301" s="3">
        <v>42.021719633399897</v>
      </c>
      <c r="K301" s="3">
        <v>60.900887532500001</v>
      </c>
      <c r="L301">
        <v>57.487139999999997</v>
      </c>
      <c r="M301" s="3">
        <v>40.720829999999999</v>
      </c>
      <c r="N301" s="3">
        <v>57.4284839715</v>
      </c>
      <c r="O301" s="3">
        <v>73.830626857300004</v>
      </c>
      <c r="P301" s="3">
        <v>59.441908162099999</v>
      </c>
      <c r="Q301" s="3"/>
      <c r="R301" s="20">
        <f t="shared" si="16"/>
        <v>15</v>
      </c>
      <c r="S301" s="3">
        <f t="shared" si="17"/>
        <v>55.947499487646652</v>
      </c>
      <c r="T301" s="3">
        <f t="shared" si="18"/>
        <v>15.763403751728934</v>
      </c>
      <c r="U301" s="3">
        <f t="shared" si="19"/>
        <v>0.28175349919274822</v>
      </c>
    </row>
    <row r="302" spans="1:21" x14ac:dyDescent="0.25">
      <c r="A302" s="1">
        <v>1750</v>
      </c>
      <c r="B302" s="3">
        <v>73.937748266400007</v>
      </c>
      <c r="C302" s="3">
        <v>60.9986921972</v>
      </c>
      <c r="D302" s="3">
        <v>50.391269863200002</v>
      </c>
      <c r="E302" s="3">
        <v>34.930781816600003</v>
      </c>
      <c r="F302" s="3">
        <v>58.838814999999997</v>
      </c>
      <c r="G302" s="3">
        <v>20.497102609799999</v>
      </c>
      <c r="H302" s="3">
        <v>63.054048979500003</v>
      </c>
      <c r="I302" s="3">
        <v>93.731870580700004</v>
      </c>
      <c r="J302" s="3">
        <v>37.713808021399998</v>
      </c>
      <c r="K302" s="3">
        <v>59.715661047899999</v>
      </c>
      <c r="L302">
        <v>58.2258</v>
      </c>
      <c r="M302" s="3">
        <v>41.01896</v>
      </c>
      <c r="N302" s="3">
        <v>55.4864579435</v>
      </c>
      <c r="O302" s="3">
        <v>75.831719058600001</v>
      </c>
      <c r="P302" s="3">
        <v>56.381213703900002</v>
      </c>
      <c r="Q302" s="3"/>
      <c r="R302" s="20">
        <f t="shared" si="16"/>
        <v>15</v>
      </c>
      <c r="S302" s="3">
        <f t="shared" si="17"/>
        <v>56.050263272580004</v>
      </c>
      <c r="T302" s="3">
        <f t="shared" si="18"/>
        <v>17.998676016407835</v>
      </c>
      <c r="U302" s="3">
        <f t="shared" si="19"/>
        <v>0.32111670785341079</v>
      </c>
    </row>
    <row r="303" spans="1:21" x14ac:dyDescent="0.25">
      <c r="A303" s="1">
        <v>1751</v>
      </c>
      <c r="B303" s="3">
        <v>68.210176217599894</v>
      </c>
      <c r="C303" s="3">
        <v>51.511862540400003</v>
      </c>
      <c r="D303" s="3">
        <v>54.037467438699998</v>
      </c>
      <c r="E303" s="3">
        <v>35.498762008699998</v>
      </c>
      <c r="F303" s="3">
        <v>66.932377500000001</v>
      </c>
      <c r="G303" s="3">
        <v>23.389043793399999</v>
      </c>
      <c r="H303" s="3">
        <v>74.748283627299998</v>
      </c>
      <c r="I303" s="3">
        <v>77.800107875699894</v>
      </c>
      <c r="J303" s="3">
        <v>58.509272257500001</v>
      </c>
      <c r="K303" s="3">
        <v>67.577663395599998</v>
      </c>
      <c r="L303">
        <v>62.713790000000003</v>
      </c>
      <c r="M303" s="3">
        <v>36.025379999999998</v>
      </c>
      <c r="N303" s="3">
        <v>60.696019828200001</v>
      </c>
      <c r="O303" s="3">
        <v>71.875531930600005</v>
      </c>
      <c r="P303" s="3">
        <v>42.285910277900001</v>
      </c>
      <c r="Q303" s="3"/>
      <c r="R303" s="20">
        <f t="shared" si="16"/>
        <v>15</v>
      </c>
      <c r="S303" s="3">
        <f t="shared" si="17"/>
        <v>56.787443246106662</v>
      </c>
      <c r="T303" s="3">
        <f t="shared" si="18"/>
        <v>16.125352236953418</v>
      </c>
      <c r="U303" s="3">
        <f t="shared" si="19"/>
        <v>0.28395982131241609</v>
      </c>
    </row>
    <row r="304" spans="1:21" x14ac:dyDescent="0.25">
      <c r="A304" s="1">
        <v>1752</v>
      </c>
      <c r="B304" s="3">
        <v>82.789450523699998</v>
      </c>
      <c r="C304" s="3">
        <v>45.657000265800001</v>
      </c>
      <c r="D304" s="3">
        <v>56.577515187899998</v>
      </c>
      <c r="E304" s="3">
        <v>32.374870952000002</v>
      </c>
      <c r="F304" s="3">
        <v>73.357839999999996</v>
      </c>
      <c r="G304" s="3">
        <v>22.825678627799999</v>
      </c>
      <c r="H304" s="3">
        <v>72.595122180299995</v>
      </c>
      <c r="I304" s="3">
        <v>70.498049969299998</v>
      </c>
      <c r="J304" s="3">
        <v>57.726015600799997</v>
      </c>
      <c r="K304" s="3">
        <v>68.802397429600006</v>
      </c>
      <c r="L304">
        <v>66.375050000000002</v>
      </c>
      <c r="M304" s="3">
        <v>34.327930000000002</v>
      </c>
      <c r="N304" s="3">
        <v>76.293879672299994</v>
      </c>
      <c r="O304" s="3">
        <v>64.683376961799894</v>
      </c>
      <c r="P304" s="3">
        <v>54.367598928699998</v>
      </c>
      <c r="Q304" s="3"/>
      <c r="R304" s="20">
        <f t="shared" si="16"/>
        <v>15</v>
      </c>
      <c r="S304" s="3">
        <f t="shared" si="17"/>
        <v>58.61678508666666</v>
      </c>
      <c r="T304" s="3">
        <f t="shared" si="18"/>
        <v>17.732031022711119</v>
      </c>
      <c r="U304" s="3">
        <f t="shared" si="19"/>
        <v>0.30250773727173513</v>
      </c>
    </row>
    <row r="305" spans="1:21" x14ac:dyDescent="0.25">
      <c r="A305" s="1">
        <v>1753</v>
      </c>
      <c r="B305" s="3">
        <v>53.630901911599999</v>
      </c>
      <c r="C305" s="3">
        <v>46.788352171600003</v>
      </c>
      <c r="D305" s="3">
        <v>46.827009311899999</v>
      </c>
      <c r="E305" s="3">
        <v>24.991128454199998</v>
      </c>
      <c r="F305" s="3">
        <v>62.9541775</v>
      </c>
      <c r="G305" s="3">
        <v>21.830400168499999</v>
      </c>
      <c r="H305" s="3">
        <v>61.533008324199997</v>
      </c>
      <c r="I305" s="3">
        <v>63.195992062899997</v>
      </c>
      <c r="J305" s="3">
        <v>62.308067042600001</v>
      </c>
      <c r="K305" s="3">
        <v>55.251307955999998</v>
      </c>
      <c r="L305">
        <v>55.745600000000003</v>
      </c>
      <c r="M305" s="3">
        <v>35.228140000000003</v>
      </c>
      <c r="N305" s="3">
        <v>62.237310326600003</v>
      </c>
      <c r="O305" s="3">
        <v>57.371903879900003</v>
      </c>
      <c r="P305" s="3">
        <v>50.501458560499998</v>
      </c>
      <c r="Q305" s="3"/>
      <c r="R305" s="20">
        <f t="shared" si="16"/>
        <v>15</v>
      </c>
      <c r="S305" s="3">
        <f t="shared" si="17"/>
        <v>50.692983844700002</v>
      </c>
      <c r="T305" s="3">
        <f t="shared" si="18"/>
        <v>13.509045970478763</v>
      </c>
      <c r="U305" s="3">
        <f t="shared" si="19"/>
        <v>0.26648748891689367</v>
      </c>
    </row>
    <row r="306" spans="1:21" x14ac:dyDescent="0.25">
      <c r="A306" s="1">
        <v>1754</v>
      </c>
      <c r="B306" s="3">
        <v>39.590605478000001</v>
      </c>
      <c r="C306" s="3">
        <v>50.389238457499999</v>
      </c>
      <c r="D306" s="3">
        <v>39.780425233499997</v>
      </c>
      <c r="E306" s="3">
        <v>26.127088838399999</v>
      </c>
      <c r="F306" s="3">
        <v>53.177444999999999</v>
      </c>
      <c r="G306" s="3">
        <v>16.431483997800001</v>
      </c>
      <c r="H306" s="3">
        <v>56.673579737499999</v>
      </c>
      <c r="I306" s="3">
        <v>66.116815225500005</v>
      </c>
      <c r="J306" s="3">
        <v>36.1081318751</v>
      </c>
      <c r="K306" s="3">
        <v>48.673300966600003</v>
      </c>
      <c r="L306">
        <v>49.722239999999999</v>
      </c>
      <c r="M306" s="3">
        <v>42.525390000000002</v>
      </c>
      <c r="N306" s="3">
        <v>59.339684189499998</v>
      </c>
      <c r="O306" s="3">
        <v>56.546741133600001</v>
      </c>
      <c r="P306" s="3">
        <v>56.381213703900002</v>
      </c>
      <c r="Q306" s="3"/>
      <c r="R306" s="20">
        <f t="shared" si="16"/>
        <v>15</v>
      </c>
      <c r="S306" s="3">
        <f t="shared" si="17"/>
        <v>46.505558922459997</v>
      </c>
      <c r="T306" s="3">
        <f t="shared" si="18"/>
        <v>13.262261515201143</v>
      </c>
      <c r="U306" s="3">
        <f t="shared" si="19"/>
        <v>0.28517583322272672</v>
      </c>
    </row>
    <row r="307" spans="1:21" x14ac:dyDescent="0.25">
      <c r="A307" s="1">
        <v>1755</v>
      </c>
      <c r="B307" s="3">
        <v>38.373442665100001</v>
      </c>
      <c r="C307" s="3">
        <v>53.898576786900001</v>
      </c>
      <c r="D307" s="3">
        <v>40.149141842299997</v>
      </c>
      <c r="E307" s="3">
        <v>23.287187877699999</v>
      </c>
      <c r="F307" s="3">
        <v>57.724924999999999</v>
      </c>
      <c r="G307" s="3">
        <v>13.9057301718</v>
      </c>
      <c r="H307" s="3">
        <v>71.883986289500001</v>
      </c>
      <c r="I307" s="3">
        <v>58.283698562200001</v>
      </c>
      <c r="J307" s="3">
        <v>31.6044060989</v>
      </c>
      <c r="K307" s="3">
        <v>59.537877075200001</v>
      </c>
      <c r="L307">
        <v>52.202440000000003</v>
      </c>
      <c r="M307" s="3">
        <v>31.207850000000001</v>
      </c>
      <c r="N307" s="3">
        <v>45.653024563499997</v>
      </c>
      <c r="O307" s="3">
        <v>59.003541301299997</v>
      </c>
      <c r="P307" s="3">
        <v>40.916652230799997</v>
      </c>
      <c r="Q307" s="3"/>
      <c r="R307" s="20">
        <f t="shared" si="16"/>
        <v>15</v>
      </c>
      <c r="S307" s="3">
        <f t="shared" si="17"/>
        <v>45.175498697679998</v>
      </c>
      <c r="T307" s="3">
        <f t="shared" si="18"/>
        <v>15.792591745003723</v>
      </c>
      <c r="U307" s="3">
        <f t="shared" si="19"/>
        <v>0.34958311917461482</v>
      </c>
    </row>
    <row r="308" spans="1:21" x14ac:dyDescent="0.25">
      <c r="A308" s="1">
        <v>1756</v>
      </c>
      <c r="B308" s="3">
        <v>45.236524330100004</v>
      </c>
      <c r="C308" s="3">
        <v>57.185261444600002</v>
      </c>
      <c r="D308" s="3">
        <v>58.380129719599999</v>
      </c>
      <c r="E308" s="3">
        <v>36.350732296899999</v>
      </c>
      <c r="F308" s="3">
        <v>94.338012500000005</v>
      </c>
      <c r="G308" s="3">
        <v>17.6802767816</v>
      </c>
      <c r="H308" s="3">
        <v>102.54184469099999</v>
      </c>
      <c r="I308" s="3">
        <v>80.322636970700003</v>
      </c>
      <c r="J308" s="3">
        <v>36.6564115348</v>
      </c>
      <c r="K308" s="3">
        <v>100.487452117</v>
      </c>
      <c r="L308">
        <v>58.462009999999999</v>
      </c>
      <c r="M308" s="3">
        <v>30.532550000000001</v>
      </c>
      <c r="N308" s="3">
        <v>49.906986339100001</v>
      </c>
      <c r="O308" s="3">
        <v>59.3284404208</v>
      </c>
      <c r="P308" s="3">
        <v>55.414678611799999</v>
      </c>
      <c r="Q308" s="3"/>
      <c r="R308" s="20">
        <f t="shared" si="16"/>
        <v>15</v>
      </c>
      <c r="S308" s="3">
        <f t="shared" si="17"/>
        <v>58.854929850533331</v>
      </c>
      <c r="T308" s="3">
        <f t="shared" si="18"/>
        <v>25.549952805591825</v>
      </c>
      <c r="U308" s="3">
        <f t="shared" si="19"/>
        <v>0.43411746255543787</v>
      </c>
    </row>
    <row r="309" spans="1:21" x14ac:dyDescent="0.25">
      <c r="A309" s="1">
        <v>1757</v>
      </c>
      <c r="B309" s="3">
        <v>54.859254346</v>
      </c>
      <c r="C309" s="3">
        <v>60.794624393100001</v>
      </c>
      <c r="D309" s="3">
        <v>55.717176434099997</v>
      </c>
      <c r="E309" s="3">
        <v>33.510831336199999</v>
      </c>
      <c r="F309" s="3">
        <v>91.490475000000004</v>
      </c>
      <c r="G309" s="3">
        <v>25.717619811399999</v>
      </c>
      <c r="H309" s="3">
        <v>72.634629729799997</v>
      </c>
      <c r="I309" s="3">
        <v>82.845166065599997</v>
      </c>
      <c r="J309" s="3">
        <v>39.946089493099997</v>
      </c>
      <c r="K309" s="3">
        <v>77.810118712399998</v>
      </c>
      <c r="L309">
        <v>57.98959</v>
      </c>
      <c r="M309" s="3">
        <v>34.508180000000003</v>
      </c>
      <c r="N309" s="3">
        <v>67.816781930900007</v>
      </c>
      <c r="O309" s="3">
        <v>58.0231227688</v>
      </c>
      <c r="P309" s="3">
        <v>68.462902354700006</v>
      </c>
      <c r="Q309" s="3"/>
      <c r="R309" s="20">
        <f t="shared" si="16"/>
        <v>15</v>
      </c>
      <c r="S309" s="3">
        <f t="shared" si="17"/>
        <v>58.808437491740008</v>
      </c>
      <c r="T309" s="3">
        <f t="shared" si="18"/>
        <v>19.056517872571195</v>
      </c>
      <c r="U309" s="3">
        <f t="shared" si="19"/>
        <v>0.32404394140292869</v>
      </c>
    </row>
    <row r="310" spans="1:21" x14ac:dyDescent="0.25">
      <c r="A310" s="1">
        <v>1758</v>
      </c>
      <c r="B310" s="3">
        <v>67.556950643899995</v>
      </c>
      <c r="C310" s="3">
        <v>67.347084607200003</v>
      </c>
      <c r="D310" s="3">
        <v>50.022553254499897</v>
      </c>
      <c r="E310" s="3">
        <v>31.806890759800002</v>
      </c>
      <c r="F310" s="3">
        <v>67.976412499999995</v>
      </c>
      <c r="G310" s="3">
        <v>20.281145963</v>
      </c>
      <c r="H310" s="3">
        <v>60.031721443800002</v>
      </c>
      <c r="I310" s="3">
        <v>70.763579347700002</v>
      </c>
      <c r="J310" s="3">
        <v>47.9353073917</v>
      </c>
      <c r="K310" s="3">
        <v>58.727972310799998</v>
      </c>
      <c r="L310">
        <v>51.848129999999998</v>
      </c>
      <c r="M310" s="3">
        <v>35.815539999999999</v>
      </c>
      <c r="N310" s="3">
        <v>58.199129220700001</v>
      </c>
      <c r="O310" s="3">
        <v>62.941043984899999</v>
      </c>
      <c r="P310" s="3">
        <v>69.832160401799996</v>
      </c>
      <c r="Q310" s="3"/>
      <c r="R310" s="20">
        <f t="shared" si="16"/>
        <v>15</v>
      </c>
      <c r="S310" s="3">
        <f t="shared" si="17"/>
        <v>54.739041455319999</v>
      </c>
      <c r="T310" s="3">
        <f t="shared" si="18"/>
        <v>15.246707161918236</v>
      </c>
      <c r="U310" s="3">
        <f t="shared" si="19"/>
        <v>0.27853441997816408</v>
      </c>
    </row>
    <row r="311" spans="1:21" x14ac:dyDescent="0.25">
      <c r="A311" s="1">
        <v>1759</v>
      </c>
      <c r="B311" s="3">
        <v>62.6795846606</v>
      </c>
      <c r="C311" s="3">
        <v>62.281996129500001</v>
      </c>
      <c r="D311" s="3">
        <v>50.186427302799999</v>
      </c>
      <c r="E311" s="3">
        <v>31.806890759800002</v>
      </c>
      <c r="F311" s="3">
        <v>56.402729999999998</v>
      </c>
      <c r="G311" s="3">
        <v>22.708310884900001</v>
      </c>
      <c r="H311" s="3">
        <v>58.076097744199998</v>
      </c>
      <c r="I311" s="3">
        <v>81.650283862799995</v>
      </c>
      <c r="J311" s="3">
        <v>52.634847332</v>
      </c>
      <c r="K311" s="3">
        <v>56.752594836500002</v>
      </c>
      <c r="L311">
        <v>52.674860000000002</v>
      </c>
      <c r="M311" s="3">
        <v>34.369709999999998</v>
      </c>
      <c r="N311" s="3">
        <v>61.651619937200003</v>
      </c>
      <c r="O311" s="3">
        <v>73.031333859399894</v>
      </c>
      <c r="P311" s="3">
        <v>48.326754603300003</v>
      </c>
      <c r="Q311" s="3"/>
      <c r="R311" s="20">
        <f t="shared" si="16"/>
        <v>15</v>
      </c>
      <c r="S311" s="3">
        <f t="shared" si="17"/>
        <v>53.682269460866657</v>
      </c>
      <c r="T311" s="3">
        <f t="shared" si="18"/>
        <v>15.27148335612844</v>
      </c>
      <c r="U311" s="3">
        <f t="shared" si="19"/>
        <v>0.28447909355361845</v>
      </c>
    </row>
    <row r="312" spans="1:21" x14ac:dyDescent="0.25">
      <c r="A312" s="1">
        <v>1760</v>
      </c>
      <c r="B312" s="3">
        <v>58.084617317499998</v>
      </c>
      <c r="C312" s="3">
        <v>53.439706783200002</v>
      </c>
      <c r="D312" s="3">
        <v>47.3186314569</v>
      </c>
      <c r="E312" s="3">
        <v>32.374870952000002</v>
      </c>
      <c r="F312" s="3">
        <v>51.065407499999999</v>
      </c>
      <c r="G312" s="3">
        <v>23.121445339699999</v>
      </c>
      <c r="H312" s="3">
        <v>67.3998794229</v>
      </c>
      <c r="I312" s="3">
        <v>82.446871998000006</v>
      </c>
      <c r="J312" s="3">
        <v>42.530836460300002</v>
      </c>
      <c r="K312" s="3">
        <v>52.130211546600002</v>
      </c>
      <c r="L312">
        <v>51.966230000000003</v>
      </c>
      <c r="M312" s="3">
        <v>35.35004</v>
      </c>
      <c r="N312" s="3">
        <v>61.065929547800003</v>
      </c>
      <c r="O312" s="3">
        <v>74.980679205300007</v>
      </c>
      <c r="P312" s="3">
        <v>55.052227952300001</v>
      </c>
      <c r="Q312" s="3"/>
      <c r="R312" s="20">
        <f t="shared" si="16"/>
        <v>15</v>
      </c>
      <c r="S312" s="3">
        <f t="shared" si="17"/>
        <v>52.555172365500006</v>
      </c>
      <c r="T312" s="3">
        <f t="shared" si="18"/>
        <v>15.645786231596817</v>
      </c>
      <c r="U312" s="3">
        <f t="shared" si="19"/>
        <v>0.29770212002705826</v>
      </c>
    </row>
    <row r="313" spans="1:21" x14ac:dyDescent="0.25">
      <c r="A313" s="1">
        <v>1761</v>
      </c>
      <c r="B313" s="3">
        <v>49.327477961</v>
      </c>
      <c r="C313" s="3">
        <v>53.2803455257</v>
      </c>
      <c r="D313" s="3">
        <v>51.907104810299998</v>
      </c>
      <c r="E313" s="3">
        <v>34.078811528400003</v>
      </c>
      <c r="F313" s="3">
        <v>56.060830000000003</v>
      </c>
      <c r="G313" s="3">
        <v>19.483045311600002</v>
      </c>
      <c r="H313" s="3">
        <v>55.231554181299998</v>
      </c>
      <c r="I313" s="3">
        <v>88.819577080000002</v>
      </c>
      <c r="J313" s="3">
        <v>36.813062866199999</v>
      </c>
      <c r="K313" s="3">
        <v>62.5404508361</v>
      </c>
      <c r="L313">
        <v>47.360140000000001</v>
      </c>
      <c r="M313" s="3">
        <v>33.907240000000002</v>
      </c>
      <c r="N313" s="3">
        <v>49.013037850099998</v>
      </c>
      <c r="O313" s="3">
        <v>64.646716815100007</v>
      </c>
      <c r="P313" s="3">
        <v>54.407871224200001</v>
      </c>
      <c r="Q313" s="3"/>
      <c r="R313" s="20">
        <f t="shared" si="16"/>
        <v>15</v>
      </c>
      <c r="S313" s="3">
        <f t="shared" si="17"/>
        <v>50.458484399333337</v>
      </c>
      <c r="T313" s="3">
        <f t="shared" si="18"/>
        <v>16.034698473760049</v>
      </c>
      <c r="U313" s="3">
        <f t="shared" si="19"/>
        <v>0.31778002579030895</v>
      </c>
    </row>
    <row r="314" spans="1:21" x14ac:dyDescent="0.25">
      <c r="A314" s="1">
        <v>1762</v>
      </c>
      <c r="B314" s="3">
        <v>48.510191186599897</v>
      </c>
      <c r="C314" s="3">
        <v>58.991355695899998</v>
      </c>
      <c r="D314" s="3">
        <v>51.415482665299997</v>
      </c>
      <c r="E314" s="3">
        <v>31.2389105677</v>
      </c>
      <c r="F314" s="3">
        <v>62.338337500000002</v>
      </c>
      <c r="G314" s="3">
        <v>23.313928438000001</v>
      </c>
      <c r="H314" s="3">
        <v>59.103294030900003</v>
      </c>
      <c r="I314" s="3">
        <v>79.791578213899996</v>
      </c>
      <c r="J314" s="3">
        <v>40.220229322900003</v>
      </c>
      <c r="K314" s="3">
        <v>63.863953743899998</v>
      </c>
      <c r="L314">
        <v>40.746250000000003</v>
      </c>
      <c r="M314" s="3">
        <v>42.469059999999999</v>
      </c>
      <c r="N314" s="3">
        <v>49.506250809599997</v>
      </c>
      <c r="O314" s="3">
        <v>55.735953544499999</v>
      </c>
      <c r="P314" s="3">
        <v>54.931411065799999</v>
      </c>
      <c r="Q314" s="3"/>
      <c r="R314" s="20">
        <f t="shared" si="16"/>
        <v>15</v>
      </c>
      <c r="S314" s="3">
        <f t="shared" si="17"/>
        <v>50.811745785666666</v>
      </c>
      <c r="T314" s="3">
        <f t="shared" si="18"/>
        <v>14.014316736191988</v>
      </c>
      <c r="U314" s="3">
        <f t="shared" si="19"/>
        <v>0.27580860526436085</v>
      </c>
    </row>
    <row r="315" spans="1:21" x14ac:dyDescent="0.25">
      <c r="A315" s="1">
        <v>1763</v>
      </c>
      <c r="B315" s="3">
        <v>62.337157259199998</v>
      </c>
      <c r="C315" s="3">
        <v>65.686223842299995</v>
      </c>
      <c r="D315" s="3">
        <v>50.637080935699998</v>
      </c>
      <c r="E315" s="3">
        <v>31.2389105677</v>
      </c>
      <c r="F315" s="3">
        <v>72.291205000000005</v>
      </c>
      <c r="G315" s="3">
        <v>22.2998711398</v>
      </c>
      <c r="H315" s="3">
        <v>72.674137279299998</v>
      </c>
      <c r="I315" s="3">
        <v>64.789168333399999</v>
      </c>
      <c r="J315" s="3">
        <v>41.238462976699999</v>
      </c>
      <c r="K315" s="3">
        <v>80.674416050199994</v>
      </c>
      <c r="L315">
        <v>41.454880000000003</v>
      </c>
      <c r="M315" s="3">
        <v>43.049909999999997</v>
      </c>
      <c r="N315" s="3">
        <v>48.951386230099999</v>
      </c>
      <c r="O315" s="3">
        <v>60.563312181900002</v>
      </c>
      <c r="P315" s="3">
        <v>52.595617926599999</v>
      </c>
      <c r="Q315" s="3"/>
      <c r="R315" s="20">
        <f t="shared" si="16"/>
        <v>15</v>
      </c>
      <c r="S315" s="3">
        <f t="shared" si="17"/>
        <v>54.032115981526658</v>
      </c>
      <c r="T315" s="3">
        <f t="shared" si="18"/>
        <v>16.393022324606235</v>
      </c>
      <c r="U315" s="3">
        <f t="shared" si="19"/>
        <v>0.30339404679637083</v>
      </c>
    </row>
    <row r="316" spans="1:21" x14ac:dyDescent="0.25">
      <c r="A316" s="1">
        <v>1764</v>
      </c>
      <c r="B316" s="3">
        <v>64.400761185700006</v>
      </c>
      <c r="C316" s="3">
        <v>64.535658167799994</v>
      </c>
      <c r="D316" s="3">
        <v>53.996498926599998</v>
      </c>
      <c r="E316" s="3">
        <v>35.782752104799897</v>
      </c>
      <c r="F316" s="3">
        <v>92.177940000000007</v>
      </c>
      <c r="G316" s="3">
        <v>23.2388130826</v>
      </c>
      <c r="H316" s="3">
        <v>74.906313825200002</v>
      </c>
      <c r="I316" s="3">
        <v>78.862225389399995</v>
      </c>
      <c r="J316" s="3">
        <v>44.841443597599998</v>
      </c>
      <c r="K316" s="3">
        <v>89.425338261299999</v>
      </c>
      <c r="L316">
        <v>52.556759999999997</v>
      </c>
      <c r="M316" s="3">
        <v>41.91789</v>
      </c>
      <c r="N316" s="3">
        <v>47.934134501199999</v>
      </c>
      <c r="O316" s="3">
        <v>78.196520651900002</v>
      </c>
      <c r="P316" s="3">
        <v>71.080601562400005</v>
      </c>
      <c r="Q316" s="3"/>
      <c r="R316" s="20">
        <f t="shared" si="16"/>
        <v>15</v>
      </c>
      <c r="S316" s="3">
        <f t="shared" si="17"/>
        <v>60.923576750433327</v>
      </c>
      <c r="T316" s="3">
        <f t="shared" si="18"/>
        <v>20.163479401581728</v>
      </c>
      <c r="U316" s="3">
        <f t="shared" si="19"/>
        <v>0.33096348699583389</v>
      </c>
    </row>
    <row r="317" spans="1:21" x14ac:dyDescent="0.25">
      <c r="A317" s="1">
        <v>1765</v>
      </c>
      <c r="B317" s="3">
        <v>79.721048869800001</v>
      </c>
      <c r="C317" s="3">
        <v>62.447573606200002</v>
      </c>
      <c r="D317" s="3">
        <v>58.216255671299997</v>
      </c>
      <c r="E317" s="3">
        <v>36.918712489100002</v>
      </c>
      <c r="F317" s="3">
        <v>83.699160000000006</v>
      </c>
      <c r="G317" s="3">
        <v>26.290374396400001</v>
      </c>
      <c r="H317" s="3">
        <v>79.350913142400003</v>
      </c>
      <c r="I317" s="3">
        <v>80.189872281500001</v>
      </c>
      <c r="J317" s="3">
        <v>62.033927212800002</v>
      </c>
      <c r="K317" s="3">
        <v>75.795233688600007</v>
      </c>
      <c r="L317">
        <v>58.462009999999999</v>
      </c>
      <c r="M317" s="3">
        <v>39.106409999999897</v>
      </c>
      <c r="N317" s="3">
        <v>56.411232242499999</v>
      </c>
      <c r="O317" s="3">
        <v>77.874503880399999</v>
      </c>
      <c r="P317" s="3">
        <v>65.482752487499994</v>
      </c>
      <c r="Q317" s="3"/>
      <c r="R317" s="20">
        <f t="shared" si="16"/>
        <v>15</v>
      </c>
      <c r="S317" s="3">
        <f t="shared" si="17"/>
        <v>62.799998664566644</v>
      </c>
      <c r="T317" s="3">
        <f t="shared" si="18"/>
        <v>17.623619299148015</v>
      </c>
      <c r="U317" s="3">
        <f t="shared" si="19"/>
        <v>0.28063088652725893</v>
      </c>
    </row>
    <row r="318" spans="1:21" x14ac:dyDescent="0.25">
      <c r="A318" s="1">
        <v>1766</v>
      </c>
      <c r="B318" s="3">
        <v>85.627741926599995</v>
      </c>
      <c r="C318" s="3">
        <v>63.264723883899997</v>
      </c>
      <c r="D318" s="3">
        <v>61.575673662100002</v>
      </c>
      <c r="E318" s="3">
        <v>36.350732296899999</v>
      </c>
      <c r="F318" s="3">
        <v>100.1085825</v>
      </c>
      <c r="G318" s="3">
        <v>27.7551238271</v>
      </c>
      <c r="H318" s="3">
        <v>99.2232105338</v>
      </c>
      <c r="I318" s="3">
        <v>77.136284429699998</v>
      </c>
      <c r="J318" s="3">
        <v>62.347229875399997</v>
      </c>
      <c r="K318" s="3">
        <v>96.734234916199995</v>
      </c>
      <c r="L318">
        <v>64.721580000000003</v>
      </c>
      <c r="M318" s="3">
        <v>31.845330000000001</v>
      </c>
      <c r="N318" s="3">
        <v>62.8846523359</v>
      </c>
      <c r="O318" s="3">
        <v>94.452540358799894</v>
      </c>
      <c r="P318" s="3">
        <v>61.0527999822</v>
      </c>
      <c r="Q318" s="3"/>
      <c r="R318" s="20">
        <f t="shared" si="16"/>
        <v>15</v>
      </c>
      <c r="S318" s="3">
        <f t="shared" si="17"/>
        <v>68.338696035239991</v>
      </c>
      <c r="T318" s="3">
        <f t="shared" si="18"/>
        <v>23.953891334487942</v>
      </c>
      <c r="U318" s="3">
        <f t="shared" si="19"/>
        <v>0.35051724314633859</v>
      </c>
    </row>
    <row r="319" spans="1:21" x14ac:dyDescent="0.25">
      <c r="A319" s="1">
        <v>1767</v>
      </c>
      <c r="B319" s="3">
        <v>75.409770229000003</v>
      </c>
      <c r="C319" s="3">
        <v>71.816546257400006</v>
      </c>
      <c r="D319" s="3">
        <v>59.281436985399999</v>
      </c>
      <c r="E319" s="3">
        <v>37.486692681199997</v>
      </c>
      <c r="F319" s="3">
        <v>110.551475</v>
      </c>
      <c r="G319" s="3">
        <v>45.106770928700001</v>
      </c>
      <c r="H319" s="3">
        <v>92.3093893737</v>
      </c>
      <c r="I319" s="3">
        <v>87.359165498699994</v>
      </c>
      <c r="J319" s="3">
        <v>52.164893337999999</v>
      </c>
      <c r="K319" s="3">
        <v>104.043131571</v>
      </c>
      <c r="L319">
        <v>70.626829999999998</v>
      </c>
      <c r="M319" s="3">
        <v>31.709700000000002</v>
      </c>
      <c r="N319" s="3">
        <v>67.970910980699998</v>
      </c>
      <c r="O319" s="3">
        <v>96.669266774099995</v>
      </c>
      <c r="P319" s="3">
        <v>69.429437446799994</v>
      </c>
      <c r="Q319" s="3"/>
      <c r="R319" s="20">
        <f t="shared" si="16"/>
        <v>15</v>
      </c>
      <c r="S319" s="3">
        <f t="shared" si="17"/>
        <v>71.462361137646667</v>
      </c>
      <c r="T319" s="3">
        <f t="shared" si="18"/>
        <v>23.747020142212758</v>
      </c>
      <c r="U319" s="3">
        <f t="shared" si="19"/>
        <v>0.33230108499315636</v>
      </c>
    </row>
    <row r="320" spans="1:21" x14ac:dyDescent="0.25">
      <c r="A320" s="1">
        <v>1768</v>
      </c>
      <c r="B320" s="3">
        <v>77.046388646899999</v>
      </c>
      <c r="C320" s="3">
        <v>75.681339306500007</v>
      </c>
      <c r="D320" s="3">
        <v>56.987200308699997</v>
      </c>
      <c r="E320" s="3">
        <v>38.622653065500003</v>
      </c>
      <c r="F320" s="3">
        <v>84.924949999999995</v>
      </c>
      <c r="G320" s="3">
        <v>44.167828986000004</v>
      </c>
      <c r="H320" s="3">
        <v>80.002787708900001</v>
      </c>
      <c r="I320" s="3">
        <v>89.748929904400001</v>
      </c>
      <c r="J320" s="3">
        <v>52.047404839499897</v>
      </c>
      <c r="K320" s="3">
        <v>75.202620446400005</v>
      </c>
      <c r="L320">
        <v>64.603480000000005</v>
      </c>
      <c r="M320" s="3">
        <v>42.164119999999997</v>
      </c>
      <c r="N320" s="3">
        <v>101.108656697</v>
      </c>
      <c r="O320" s="3">
        <v>83.948224216</v>
      </c>
      <c r="P320" s="3">
        <v>74.101023725100006</v>
      </c>
      <c r="Q320" s="3"/>
      <c r="R320" s="20">
        <f t="shared" si="16"/>
        <v>15</v>
      </c>
      <c r="S320" s="3">
        <f t="shared" si="17"/>
        <v>69.357173856726661</v>
      </c>
      <c r="T320" s="3">
        <f t="shared" si="18"/>
        <v>18.788625590175378</v>
      </c>
      <c r="U320" s="3">
        <f t="shared" si="19"/>
        <v>0.27089664335210145</v>
      </c>
    </row>
    <row r="321" spans="1:21" x14ac:dyDescent="0.25">
      <c r="A321" s="1">
        <v>1769</v>
      </c>
      <c r="B321" s="3">
        <v>84.065676822399894</v>
      </c>
      <c r="C321" s="3">
        <v>70.109346403399996</v>
      </c>
      <c r="D321" s="3">
        <v>50.104490278599897</v>
      </c>
      <c r="E321" s="3">
        <v>35.782752104799897</v>
      </c>
      <c r="F321" s="3">
        <v>71.564805000000007</v>
      </c>
      <c r="G321" s="3">
        <v>37.6891295812</v>
      </c>
      <c r="H321" s="3">
        <v>76.743414876299994</v>
      </c>
      <c r="I321" s="3">
        <v>73.817167199500005</v>
      </c>
      <c r="J321" s="3">
        <v>62.308067042600001</v>
      </c>
      <c r="K321" s="3">
        <v>69.355503122499996</v>
      </c>
      <c r="L321">
        <v>57.28096</v>
      </c>
      <c r="M321" s="3">
        <v>37.541080000000001</v>
      </c>
      <c r="N321" s="3">
        <v>99.875624298199995</v>
      </c>
      <c r="O321" s="3">
        <v>78.094450756800001</v>
      </c>
      <c r="P321" s="3">
        <v>70.959784675899996</v>
      </c>
      <c r="Q321" s="3"/>
      <c r="R321" s="20">
        <f t="shared" si="16"/>
        <v>15</v>
      </c>
      <c r="S321" s="3">
        <f t="shared" si="17"/>
        <v>65.01948347747998</v>
      </c>
      <c r="T321" s="3">
        <f t="shared" si="18"/>
        <v>18.386407445619714</v>
      </c>
      <c r="U321" s="3">
        <f t="shared" si="19"/>
        <v>0.28278304382390229</v>
      </c>
    </row>
    <row r="322" spans="1:21" x14ac:dyDescent="0.25">
      <c r="A322" s="1">
        <v>1770</v>
      </c>
      <c r="B322" s="3">
        <v>92.3866859181</v>
      </c>
      <c r="C322" s="3">
        <v>132.921981614</v>
      </c>
      <c r="D322" s="3">
        <v>52.234852906999997</v>
      </c>
      <c r="E322" s="3">
        <v>41.462554026200003</v>
      </c>
      <c r="F322" s="3">
        <v>84.653144999999995</v>
      </c>
      <c r="G322" s="3">
        <v>32.628232509900002</v>
      </c>
      <c r="H322" s="3">
        <v>88.595679722100002</v>
      </c>
      <c r="I322" s="3">
        <v>110.327456732</v>
      </c>
      <c r="J322" s="3">
        <v>85.649115413100006</v>
      </c>
      <c r="K322" s="3">
        <v>85.136534949400001</v>
      </c>
      <c r="L322">
        <v>58.816330000000001</v>
      </c>
      <c r="M322" s="3">
        <v>47.526029999999999</v>
      </c>
      <c r="N322" s="3">
        <v>89.518152148799999</v>
      </c>
      <c r="O322" s="3">
        <v>74.432248576399999</v>
      </c>
      <c r="P322" s="3">
        <v>61.455522937200001</v>
      </c>
      <c r="Q322" s="3"/>
      <c r="R322" s="20">
        <f t="shared" si="16"/>
        <v>15</v>
      </c>
      <c r="S322" s="3">
        <f t="shared" si="17"/>
        <v>75.849634830279996</v>
      </c>
      <c r="T322" s="3">
        <f t="shared" si="18"/>
        <v>27.042682605626116</v>
      </c>
      <c r="U322" s="3">
        <f t="shared" si="19"/>
        <v>0.35653016215748984</v>
      </c>
    </row>
    <row r="323" spans="1:21" x14ac:dyDescent="0.25">
      <c r="A323" s="1">
        <v>1771</v>
      </c>
      <c r="B323" s="3">
        <v>92.657034895600006</v>
      </c>
      <c r="C323" s="3">
        <v>153.269362594</v>
      </c>
      <c r="D323" s="3">
        <v>66.082209991400006</v>
      </c>
      <c r="E323" s="3">
        <v>42.030534218299998</v>
      </c>
      <c r="F323" s="3">
        <v>101.515895</v>
      </c>
      <c r="G323" s="3">
        <v>30.750348624400001</v>
      </c>
      <c r="H323" s="3">
        <v>90.531549646900004</v>
      </c>
      <c r="I323" s="3">
        <v>108.335986394</v>
      </c>
      <c r="J323" s="3">
        <v>80.675435642899998</v>
      </c>
      <c r="K323" s="3">
        <v>94.4125153815</v>
      </c>
      <c r="L323">
        <v>67.438000000000002</v>
      </c>
      <c r="M323" s="3">
        <v>112.7754</v>
      </c>
      <c r="N323" s="3">
        <v>103.11233434499999</v>
      </c>
      <c r="O323" s="3">
        <v>76.169541888799998</v>
      </c>
      <c r="P323" s="3">
        <v>79.578055913499995</v>
      </c>
      <c r="Q323" s="3"/>
      <c r="R323" s="20">
        <f t="shared" ref="R323:R386" si="20">COUNT(B323:P323)</f>
        <v>15</v>
      </c>
      <c r="S323" s="3">
        <f t="shared" ref="S323:S386" si="21">AVERAGE(B323:P323)</f>
        <v>86.622280302419995</v>
      </c>
      <c r="T323" s="3">
        <f t="shared" ref="T323:T386" si="22">STDEV(B323:P323)</f>
        <v>29.637943585843658</v>
      </c>
      <c r="U323" s="3">
        <f t="shared" ref="U323:U386" si="23">+T323/S323</f>
        <v>0.34215150515976028</v>
      </c>
    </row>
    <row r="324" spans="1:21" x14ac:dyDescent="0.25">
      <c r="A324" s="1">
        <v>1772</v>
      </c>
      <c r="B324" s="3">
        <v>93.948751022300002</v>
      </c>
      <c r="C324" s="3">
        <v>119.895046482</v>
      </c>
      <c r="D324" s="3">
        <v>65.344776773899994</v>
      </c>
      <c r="E324" s="3">
        <v>41.462554026200003</v>
      </c>
      <c r="F324" s="3">
        <v>111.12675</v>
      </c>
      <c r="G324" s="3">
        <v>37.5576777092</v>
      </c>
      <c r="H324" s="3">
        <v>98.393551994600003</v>
      </c>
      <c r="I324" s="3">
        <v>104.220281028</v>
      </c>
      <c r="J324" s="3">
        <v>75.1143133801</v>
      </c>
      <c r="K324" s="3">
        <v>104.20516358499999</v>
      </c>
      <c r="L324">
        <v>73.225149999999999</v>
      </c>
      <c r="M324" s="3">
        <v>82.988299999999995</v>
      </c>
      <c r="N324" s="3">
        <v>86.928784111400006</v>
      </c>
      <c r="O324" s="3">
        <v>96.342934761500004</v>
      </c>
      <c r="P324" s="3">
        <v>86.907613694999995</v>
      </c>
      <c r="Q324" s="3"/>
      <c r="R324" s="20">
        <f t="shared" si="20"/>
        <v>15</v>
      </c>
      <c r="S324" s="3">
        <f t="shared" si="21"/>
        <v>85.177443237946662</v>
      </c>
      <c r="T324" s="3">
        <f t="shared" si="22"/>
        <v>23.61382324715516</v>
      </c>
      <c r="U324" s="3">
        <f t="shared" si="23"/>
        <v>0.27723094694435685</v>
      </c>
    </row>
    <row r="325" spans="1:21" x14ac:dyDescent="0.25">
      <c r="A325" s="1">
        <v>1773</v>
      </c>
      <c r="B325" s="3">
        <v>90.229379132099893</v>
      </c>
      <c r="C325" s="3">
        <v>85.580951038400002</v>
      </c>
      <c r="D325" s="3">
        <v>56.536546675799997</v>
      </c>
      <c r="E325" s="3">
        <v>38.622653065500003</v>
      </c>
      <c r="F325" s="3">
        <v>109.48645</v>
      </c>
      <c r="G325" s="3">
        <v>35.679793823700003</v>
      </c>
      <c r="H325" s="3">
        <v>91.697022356700003</v>
      </c>
      <c r="I325" s="3">
        <v>99.307987527400002</v>
      </c>
      <c r="J325" s="3">
        <v>66.615978654599999</v>
      </c>
      <c r="K325" s="3">
        <v>98.982749668799997</v>
      </c>
      <c r="L325">
        <v>87.633970000000005</v>
      </c>
      <c r="M325" s="3">
        <v>51.458710000000004</v>
      </c>
      <c r="N325" s="3">
        <v>90.936139407300004</v>
      </c>
      <c r="O325" s="3">
        <v>116.913832707</v>
      </c>
      <c r="P325" s="3">
        <v>89.2434068341</v>
      </c>
      <c r="Q325" s="3"/>
      <c r="R325" s="20">
        <f t="shared" si="20"/>
        <v>15</v>
      </c>
      <c r="S325" s="3">
        <f t="shared" si="21"/>
        <v>80.595038059426642</v>
      </c>
      <c r="T325" s="3">
        <f t="shared" si="22"/>
        <v>24.952061277007779</v>
      </c>
      <c r="U325" s="3">
        <f t="shared" si="23"/>
        <v>0.30959798367002955</v>
      </c>
    </row>
    <row r="326" spans="1:21" x14ac:dyDescent="0.25">
      <c r="A326" s="1">
        <v>1774</v>
      </c>
      <c r="B326" s="3">
        <v>80.951551407500006</v>
      </c>
      <c r="C326" s="3">
        <v>64.311309163499999</v>
      </c>
      <c r="D326" s="3">
        <v>57.151074357100001</v>
      </c>
      <c r="E326" s="3">
        <v>41.178563930099997</v>
      </c>
      <c r="F326" s="3">
        <v>112.406175</v>
      </c>
      <c r="G326" s="3">
        <v>32.919304512099998</v>
      </c>
      <c r="H326" s="3">
        <v>100.526959667</v>
      </c>
      <c r="I326" s="3">
        <v>99.573516905800005</v>
      </c>
      <c r="J326" s="3">
        <v>79.892178986100006</v>
      </c>
      <c r="K326" s="3">
        <v>102.73529179800001</v>
      </c>
      <c r="L326">
        <v>87.397760000000005</v>
      </c>
      <c r="M326" s="3">
        <v>36.453629999999897</v>
      </c>
      <c r="N326" s="3">
        <v>81.873351276600005</v>
      </c>
      <c r="O326" s="3">
        <v>113.845317529</v>
      </c>
      <c r="P326" s="3">
        <v>78.651793116899995</v>
      </c>
      <c r="Q326" s="3"/>
      <c r="R326" s="20">
        <f t="shared" si="20"/>
        <v>15</v>
      </c>
      <c r="S326" s="3">
        <f t="shared" si="21"/>
        <v>77.991185176646667</v>
      </c>
      <c r="T326" s="3">
        <f t="shared" si="22"/>
        <v>26.599770886537012</v>
      </c>
      <c r="U326" s="3">
        <f t="shared" si="23"/>
        <v>0.34106124719466285</v>
      </c>
    </row>
    <row r="327" spans="1:21" x14ac:dyDescent="0.25">
      <c r="A327" s="1">
        <v>1775</v>
      </c>
      <c r="B327" s="3">
        <v>68.305923946299998</v>
      </c>
      <c r="C327" s="3">
        <v>54.242164178899998</v>
      </c>
      <c r="D327" s="3">
        <v>54.774900656200003</v>
      </c>
      <c r="E327" s="3">
        <v>39.758613449800002</v>
      </c>
      <c r="F327" s="3">
        <v>87.225257499999998</v>
      </c>
      <c r="G327" s="3">
        <v>31.689290567099999</v>
      </c>
      <c r="H327" s="3">
        <v>82.353486903299995</v>
      </c>
      <c r="I327" s="3">
        <v>85.500459849799995</v>
      </c>
      <c r="J327" s="3">
        <v>54.514663308199999</v>
      </c>
      <c r="K327" s="3">
        <v>77.400842643499999</v>
      </c>
      <c r="L327">
        <v>84.445130000000006</v>
      </c>
      <c r="M327" s="3">
        <v>35.153759999999998</v>
      </c>
      <c r="N327" s="3">
        <v>90.936139407300004</v>
      </c>
      <c r="O327" s="3">
        <v>88.509629645800004</v>
      </c>
      <c r="P327" s="3">
        <v>86.706252217499994</v>
      </c>
      <c r="Q327" s="3"/>
      <c r="R327" s="20">
        <f t="shared" si="20"/>
        <v>15</v>
      </c>
      <c r="S327" s="3">
        <f t="shared" si="21"/>
        <v>68.101100951580008</v>
      </c>
      <c r="T327" s="3">
        <f t="shared" si="22"/>
        <v>21.176549548014208</v>
      </c>
      <c r="U327" s="3">
        <f t="shared" si="23"/>
        <v>0.31095752127518128</v>
      </c>
    </row>
    <row r="328" spans="1:21" x14ac:dyDescent="0.25">
      <c r="A328" s="1">
        <v>1776</v>
      </c>
      <c r="B328" s="3">
        <v>75.995007117300005</v>
      </c>
      <c r="C328" s="3">
        <v>54.896562534099999</v>
      </c>
      <c r="D328" s="3">
        <v>52.152915882800002</v>
      </c>
      <c r="E328" s="3">
        <v>34.078811528400003</v>
      </c>
      <c r="F328" s="3">
        <v>89.014714999999995</v>
      </c>
      <c r="G328" s="3">
        <v>20.844511128600001</v>
      </c>
      <c r="H328" s="3">
        <v>88.180850452499996</v>
      </c>
      <c r="I328" s="3">
        <v>68.241050252799994</v>
      </c>
      <c r="J328" s="3">
        <v>57.569364269399998</v>
      </c>
      <c r="K328" s="3">
        <v>83.692082363300003</v>
      </c>
      <c r="L328">
        <v>58.462009999999999</v>
      </c>
      <c r="M328" s="3">
        <v>28.705939999999998</v>
      </c>
      <c r="N328" s="3">
        <v>76.879570061699894</v>
      </c>
      <c r="O328" s="3">
        <v>68.147192580400002</v>
      </c>
      <c r="P328" s="3">
        <v>59.884903412600003</v>
      </c>
      <c r="Q328" s="3"/>
      <c r="R328" s="20">
        <f t="shared" si="20"/>
        <v>15</v>
      </c>
      <c r="S328" s="3">
        <f t="shared" si="21"/>
        <v>61.116365772259996</v>
      </c>
      <c r="T328" s="3">
        <f t="shared" si="22"/>
        <v>20.931816959592862</v>
      </c>
      <c r="U328" s="3">
        <f t="shared" si="23"/>
        <v>0.34249119192708227</v>
      </c>
    </row>
    <row r="329" spans="1:21" x14ac:dyDescent="0.25">
      <c r="A329" s="1">
        <v>1777</v>
      </c>
      <c r="B329" s="3">
        <v>100.596457457</v>
      </c>
      <c r="C329" s="3">
        <v>66.221383809800002</v>
      </c>
      <c r="D329" s="3">
        <v>55.061680240800001</v>
      </c>
      <c r="E329" s="3">
        <v>35.498762008699998</v>
      </c>
      <c r="F329" s="3">
        <v>89.033074999999997</v>
      </c>
      <c r="G329" s="3">
        <v>31.745627083700001</v>
      </c>
      <c r="H329" s="3">
        <v>98.077491598699993</v>
      </c>
      <c r="I329" s="3">
        <v>78.596696011000006</v>
      </c>
      <c r="J329" s="3">
        <v>71.002215932300004</v>
      </c>
      <c r="K329" s="3">
        <v>87.7780116335</v>
      </c>
      <c r="L329">
        <v>47.596350000000001</v>
      </c>
      <c r="M329" s="3">
        <v>31.43506</v>
      </c>
      <c r="N329" s="3">
        <v>71.485053317199998</v>
      </c>
      <c r="O329" s="3">
        <v>77.192372664499999</v>
      </c>
      <c r="P329" s="3">
        <v>62.4623303248</v>
      </c>
      <c r="Q329" s="3"/>
      <c r="R329" s="20">
        <f t="shared" si="20"/>
        <v>15</v>
      </c>
      <c r="S329" s="3">
        <f t="shared" si="21"/>
        <v>66.918837805466666</v>
      </c>
      <c r="T329" s="3">
        <f t="shared" si="22"/>
        <v>22.87606766795794</v>
      </c>
      <c r="U329" s="3">
        <f t="shared" si="23"/>
        <v>0.34184795220829689</v>
      </c>
    </row>
    <row r="330" spans="1:21" x14ac:dyDescent="0.25">
      <c r="A330" s="1">
        <v>1778</v>
      </c>
      <c r="B330" s="3">
        <v>94.489448977400002</v>
      </c>
      <c r="C330" s="3">
        <v>66.353054635999996</v>
      </c>
      <c r="D330" s="3">
        <v>53.054223148699897</v>
      </c>
      <c r="E330" s="3">
        <v>36.634722392999997</v>
      </c>
      <c r="F330" s="3">
        <v>78.915157500000007</v>
      </c>
      <c r="G330" s="3">
        <v>26.111975427299999</v>
      </c>
      <c r="H330" s="3">
        <v>72.2790617844</v>
      </c>
      <c r="I330" s="3">
        <v>82.181342619600002</v>
      </c>
      <c r="J330" s="3">
        <v>62.425555541100003</v>
      </c>
      <c r="K330" s="3">
        <v>72.4616271334</v>
      </c>
      <c r="L330">
        <v>85.980490000000003</v>
      </c>
      <c r="M330" s="3">
        <v>36.651359999999897</v>
      </c>
      <c r="N330" s="3">
        <v>69.173117569499894</v>
      </c>
      <c r="O330" s="3">
        <v>89.579189687899998</v>
      </c>
      <c r="P330" s="3">
        <v>61.938790483299996</v>
      </c>
      <c r="Q330" s="3"/>
      <c r="R330" s="20">
        <f t="shared" si="20"/>
        <v>15</v>
      </c>
      <c r="S330" s="3">
        <f t="shared" si="21"/>
        <v>65.881941126773327</v>
      </c>
      <c r="T330" s="3">
        <f t="shared" si="22"/>
        <v>20.350899288435695</v>
      </c>
      <c r="U330" s="3">
        <f t="shared" si="23"/>
        <v>0.30889950934013127</v>
      </c>
    </row>
    <row r="331" spans="1:21" x14ac:dyDescent="0.25">
      <c r="A331" s="1">
        <v>1779</v>
      </c>
      <c r="B331" s="3">
        <v>63.971300787200001</v>
      </c>
      <c r="C331" s="3">
        <v>50.978649065799999</v>
      </c>
      <c r="D331" s="3">
        <v>51.333545641199997</v>
      </c>
      <c r="E331" s="3">
        <v>34.646791720499998</v>
      </c>
      <c r="F331" s="3">
        <v>69.108822500000002</v>
      </c>
      <c r="G331" s="3">
        <v>19.342204020200001</v>
      </c>
      <c r="H331" s="3">
        <v>69.592548419400003</v>
      </c>
      <c r="I331" s="3">
        <v>70.498049969299998</v>
      </c>
      <c r="J331" s="3">
        <v>54.044709314099897</v>
      </c>
      <c r="K331" s="3">
        <v>62.506737270400002</v>
      </c>
      <c r="L331">
        <v>75.823459999999997</v>
      </c>
      <c r="M331" s="3">
        <v>31.866160000000001</v>
      </c>
      <c r="N331" s="3">
        <v>62.823000716000003</v>
      </c>
      <c r="O331" s="3">
        <v>95.650745704800002</v>
      </c>
      <c r="P331" s="3">
        <v>58.4351007745</v>
      </c>
      <c r="Q331" s="3"/>
      <c r="R331" s="20">
        <f t="shared" si="20"/>
        <v>15</v>
      </c>
      <c r="S331" s="3">
        <f t="shared" si="21"/>
        <v>58.041455060226667</v>
      </c>
      <c r="T331" s="3">
        <f t="shared" si="22"/>
        <v>19.012779836541139</v>
      </c>
      <c r="U331" s="3">
        <f t="shared" si="23"/>
        <v>0.32757241900315115</v>
      </c>
    </row>
    <row r="332" spans="1:21" x14ac:dyDescent="0.25">
      <c r="A332" s="1">
        <v>1780</v>
      </c>
      <c r="B332" s="3">
        <v>68.806602727300003</v>
      </c>
      <c r="C332" s="3">
        <v>53.039043196100003</v>
      </c>
      <c r="D332" s="3">
        <v>53.668750829899999</v>
      </c>
      <c r="E332" s="3">
        <v>36.634722392999997</v>
      </c>
      <c r="F332" s="3">
        <v>90.608684999999994</v>
      </c>
      <c r="G332" s="3">
        <v>23.0040775969</v>
      </c>
      <c r="H332" s="3">
        <v>95.0354102883</v>
      </c>
      <c r="I332" s="3">
        <v>84.571107025299995</v>
      </c>
      <c r="J332" s="3">
        <v>57.334387272400001</v>
      </c>
      <c r="K332" s="3">
        <v>95.903419070799998</v>
      </c>
      <c r="L332">
        <v>60.824109999999997</v>
      </c>
      <c r="M332" s="3">
        <v>27.546220000000002</v>
      </c>
      <c r="N332" s="3">
        <v>59.154729329699997</v>
      </c>
      <c r="O332" s="3">
        <v>88.373787675200006</v>
      </c>
      <c r="P332" s="3">
        <v>60.4889878452</v>
      </c>
      <c r="Q332" s="3"/>
      <c r="R332" s="20">
        <f t="shared" si="20"/>
        <v>15</v>
      </c>
      <c r="S332" s="3">
        <f t="shared" si="21"/>
        <v>63.666269350006672</v>
      </c>
      <c r="T332" s="3">
        <f t="shared" si="22"/>
        <v>23.608914284278452</v>
      </c>
      <c r="U332" s="3">
        <f t="shared" si="23"/>
        <v>0.37082295735734006</v>
      </c>
    </row>
    <row r="333" spans="1:21" x14ac:dyDescent="0.25">
      <c r="A333" s="1">
        <v>1781</v>
      </c>
      <c r="B333" s="3">
        <v>83.704099875300003</v>
      </c>
      <c r="C333" s="3">
        <v>57.741330513199998</v>
      </c>
      <c r="D333" s="3">
        <v>52.4396954674</v>
      </c>
      <c r="E333" s="3">
        <v>38.054672873400001</v>
      </c>
      <c r="F333" s="3">
        <v>95.411910000000006</v>
      </c>
      <c r="G333" s="3">
        <v>23.2388130826</v>
      </c>
      <c r="H333" s="3">
        <v>98.729366165200005</v>
      </c>
      <c r="I333" s="3">
        <v>86.960871431100003</v>
      </c>
      <c r="J333" s="3">
        <v>76.132547033799995</v>
      </c>
      <c r="K333" s="3">
        <v>85.290522453500003</v>
      </c>
      <c r="L333">
        <v>61.887059999999998</v>
      </c>
      <c r="M333" s="3">
        <v>30.13993</v>
      </c>
      <c r="N333" s="3">
        <v>63.963555684799999</v>
      </c>
      <c r="O333" s="3">
        <v>89.446208870299998</v>
      </c>
      <c r="P333" s="3">
        <v>62.824780984299998</v>
      </c>
      <c r="Q333" s="3"/>
      <c r="R333" s="20">
        <f t="shared" si="20"/>
        <v>15</v>
      </c>
      <c r="S333" s="3">
        <f t="shared" si="21"/>
        <v>67.064357628993335</v>
      </c>
      <c r="T333" s="3">
        <f t="shared" si="22"/>
        <v>23.717425291553816</v>
      </c>
      <c r="U333" s="3">
        <f t="shared" si="23"/>
        <v>0.35365171799245376</v>
      </c>
    </row>
    <row r="334" spans="1:21" x14ac:dyDescent="0.25">
      <c r="A334" s="1">
        <v>1782</v>
      </c>
      <c r="B334" s="3">
        <v>93.008607049199995</v>
      </c>
      <c r="C334" s="3">
        <v>56.672140800000001</v>
      </c>
      <c r="D334" s="3">
        <v>56.495578163700003</v>
      </c>
      <c r="E334" s="3">
        <v>36.350732296899999</v>
      </c>
      <c r="F334" s="3">
        <v>111.7440775</v>
      </c>
      <c r="G334" s="3">
        <v>22.450101850700001</v>
      </c>
      <c r="H334" s="3">
        <v>104.49746838999999</v>
      </c>
      <c r="I334" s="3">
        <v>77.136284429699998</v>
      </c>
      <c r="J334" s="3">
        <v>83.181856944399996</v>
      </c>
      <c r="K334" s="3">
        <v>104.34262864199999</v>
      </c>
      <c r="L334">
        <v>78.421769999999995</v>
      </c>
      <c r="M334" s="3">
        <v>31.786819999999999</v>
      </c>
      <c r="N334" s="3">
        <v>61.466665077400002</v>
      </c>
      <c r="O334" s="3">
        <v>107.659492875</v>
      </c>
      <c r="P334" s="3">
        <v>63.912132962900003</v>
      </c>
      <c r="Q334" s="3"/>
      <c r="R334" s="20">
        <f t="shared" si="20"/>
        <v>15</v>
      </c>
      <c r="S334" s="3">
        <f t="shared" si="21"/>
        <v>72.608423798793339</v>
      </c>
      <c r="T334" s="3">
        <f t="shared" si="22"/>
        <v>28.755922619083453</v>
      </c>
      <c r="U334" s="3">
        <f t="shared" si="23"/>
        <v>0.3960411356507279</v>
      </c>
    </row>
    <row r="335" spans="1:21" x14ac:dyDescent="0.25">
      <c r="A335" s="1">
        <v>1783</v>
      </c>
      <c r="B335" s="3">
        <v>81.052784170600006</v>
      </c>
      <c r="C335" s="3">
        <v>51.3244969012</v>
      </c>
      <c r="D335" s="3">
        <v>63.706036290500002</v>
      </c>
      <c r="E335" s="3">
        <v>42.598514410500002</v>
      </c>
      <c r="F335" s="3">
        <v>110.074375</v>
      </c>
      <c r="G335" s="3">
        <v>24.881961482299999</v>
      </c>
      <c r="H335" s="3">
        <v>91.855052554699995</v>
      </c>
      <c r="I335" s="3">
        <v>86.960871431100003</v>
      </c>
      <c r="J335" s="3">
        <v>63.443789194899999</v>
      </c>
      <c r="K335" s="3">
        <v>96.190997706299996</v>
      </c>
      <c r="L335">
        <v>83.972710000000006</v>
      </c>
      <c r="M335" s="3">
        <v>31.137160000000002</v>
      </c>
      <c r="N335" s="3">
        <v>62.052355466800002</v>
      </c>
      <c r="O335" s="3">
        <v>95.817516144899997</v>
      </c>
      <c r="P335" s="3">
        <v>70.879240084900005</v>
      </c>
      <c r="Q335" s="3"/>
      <c r="R335" s="20">
        <f t="shared" si="20"/>
        <v>15</v>
      </c>
      <c r="S335" s="3">
        <f t="shared" si="21"/>
        <v>70.396524055913332</v>
      </c>
      <c r="T335" s="3">
        <f t="shared" si="22"/>
        <v>25.115354245280386</v>
      </c>
      <c r="U335" s="3">
        <f t="shared" si="23"/>
        <v>0.35676980620992305</v>
      </c>
    </row>
    <row r="336" spans="1:21" x14ac:dyDescent="0.25">
      <c r="A336" s="1">
        <v>1784</v>
      </c>
      <c r="B336" s="3">
        <v>73.417059898399998</v>
      </c>
      <c r="C336" s="3">
        <v>51.490639488799999</v>
      </c>
      <c r="D336" s="3">
        <v>62.313106879700001</v>
      </c>
      <c r="E336" s="3">
        <v>42.8825045066</v>
      </c>
      <c r="F336" s="3">
        <v>101.061705</v>
      </c>
      <c r="G336" s="3">
        <v>28.083753507000001</v>
      </c>
      <c r="H336" s="3">
        <v>86.995623967900002</v>
      </c>
      <c r="I336" s="3">
        <v>94.793988094300005</v>
      </c>
      <c r="J336" s="3">
        <v>54.9846173022</v>
      </c>
      <c r="K336" s="3">
        <v>87.127117200800001</v>
      </c>
      <c r="L336">
        <v>80.429559999999995</v>
      </c>
      <c r="M336" s="3">
        <v>31.826910000000002</v>
      </c>
      <c r="N336" s="3">
        <v>81.688396416800003</v>
      </c>
      <c r="O336" s="3">
        <v>87.628399520100004</v>
      </c>
      <c r="P336" s="3">
        <v>75.792460136200006</v>
      </c>
      <c r="Q336" s="3"/>
      <c r="R336" s="20">
        <f t="shared" si="20"/>
        <v>15</v>
      </c>
      <c r="S336" s="3">
        <f t="shared" si="21"/>
        <v>69.367722794586655</v>
      </c>
      <c r="T336" s="3">
        <f t="shared" si="22"/>
        <v>22.887628240757362</v>
      </c>
      <c r="U336" s="3">
        <f t="shared" si="23"/>
        <v>0.32994636869560717</v>
      </c>
    </row>
    <row r="337" spans="1:21" x14ac:dyDescent="0.25">
      <c r="A337" s="1">
        <v>1785</v>
      </c>
      <c r="B337" s="3">
        <v>73.937748266400007</v>
      </c>
      <c r="C337" s="3">
        <v>68.598240011599998</v>
      </c>
      <c r="D337" s="3">
        <v>58.257224183300004</v>
      </c>
      <c r="E337" s="3">
        <v>40.0426035459</v>
      </c>
      <c r="F337" s="3">
        <v>88.797920000000005</v>
      </c>
      <c r="G337" s="3">
        <v>25.9946076845</v>
      </c>
      <c r="H337" s="3">
        <v>90.432780773199994</v>
      </c>
      <c r="I337" s="3">
        <v>86.960871431100003</v>
      </c>
      <c r="J337" s="3">
        <v>69.553191117300003</v>
      </c>
      <c r="K337" s="3">
        <v>75.452837569300002</v>
      </c>
      <c r="L337">
        <v>76.755520000000004</v>
      </c>
      <c r="M337" s="3">
        <v>35.768439999999998</v>
      </c>
      <c r="N337" s="3">
        <v>76.694615201900007</v>
      </c>
      <c r="O337" s="3">
        <v>97.042319562200007</v>
      </c>
      <c r="P337" s="3">
        <v>71.845775176900005</v>
      </c>
      <c r="Q337" s="3"/>
      <c r="R337" s="20">
        <f t="shared" si="20"/>
        <v>15</v>
      </c>
      <c r="S337" s="3">
        <f t="shared" si="21"/>
        <v>69.075646301573315</v>
      </c>
      <c r="T337" s="3">
        <f t="shared" si="22"/>
        <v>20.808446779940606</v>
      </c>
      <c r="U337" s="3">
        <f t="shared" si="23"/>
        <v>0.3012414344861028</v>
      </c>
    </row>
    <row r="338" spans="1:21" x14ac:dyDescent="0.25">
      <c r="A338" s="1">
        <v>1786</v>
      </c>
      <c r="B338" s="3">
        <v>80.186008683300003</v>
      </c>
      <c r="C338" s="3">
        <v>69.476422260299998</v>
      </c>
      <c r="D338" s="3">
        <v>57.233011381200001</v>
      </c>
      <c r="E338" s="3">
        <v>42.314524314400003</v>
      </c>
      <c r="F338" s="3">
        <v>82.9305825</v>
      </c>
      <c r="G338" s="3">
        <v>25.116696967999999</v>
      </c>
      <c r="H338" s="3">
        <v>83.953542657499995</v>
      </c>
      <c r="I338" s="3">
        <v>89.748929904400001</v>
      </c>
      <c r="J338" s="3">
        <v>69.553191117300003</v>
      </c>
      <c r="K338" s="3">
        <v>74.201237438899994</v>
      </c>
      <c r="L338">
        <v>73.159549999999996</v>
      </c>
      <c r="M338" s="3">
        <v>36.235430000000001</v>
      </c>
      <c r="N338" s="3">
        <v>63.593645965199997</v>
      </c>
      <c r="O338" s="3">
        <v>85.485708304100001</v>
      </c>
      <c r="P338" s="3">
        <v>74.7856527486</v>
      </c>
      <c r="Q338" s="3"/>
      <c r="R338" s="20">
        <f t="shared" si="20"/>
        <v>15</v>
      </c>
      <c r="S338" s="3">
        <f t="shared" si="21"/>
        <v>67.198275616213337</v>
      </c>
      <c r="T338" s="3">
        <f t="shared" si="22"/>
        <v>19.186729043726118</v>
      </c>
      <c r="U338" s="3">
        <f t="shared" si="23"/>
        <v>0.28552412793010451</v>
      </c>
    </row>
    <row r="339" spans="1:21" x14ac:dyDescent="0.25">
      <c r="A339" s="1">
        <v>1787</v>
      </c>
      <c r="B339" s="3">
        <v>82.268762155600001</v>
      </c>
      <c r="C339" s="3">
        <v>74.606498484799999</v>
      </c>
      <c r="D339" s="3">
        <v>55.225554289100003</v>
      </c>
      <c r="E339" s="3">
        <v>42.8825045066</v>
      </c>
      <c r="F339" s="3">
        <v>88.603904999999997</v>
      </c>
      <c r="G339" s="3">
        <v>25.971134135900002</v>
      </c>
      <c r="H339" s="3">
        <v>90.551303421599997</v>
      </c>
      <c r="I339" s="3">
        <v>95.192282161999998</v>
      </c>
      <c r="J339" s="3">
        <v>64.383697182899894</v>
      </c>
      <c r="K339" s="3">
        <v>89.129529539499998</v>
      </c>
      <c r="L339">
        <v>83.765129999999999</v>
      </c>
      <c r="M339" s="3">
        <v>38.645159999999997</v>
      </c>
      <c r="N339" s="3">
        <v>68.217517460500005</v>
      </c>
      <c r="O339" s="3">
        <v>83.924510190899994</v>
      </c>
      <c r="P339" s="3">
        <v>78.423583442400002</v>
      </c>
      <c r="Q339" s="3"/>
      <c r="R339" s="20">
        <f t="shared" si="20"/>
        <v>15</v>
      </c>
      <c r="S339" s="3">
        <f t="shared" si="21"/>
        <v>70.786071464786673</v>
      </c>
      <c r="T339" s="3">
        <f t="shared" si="22"/>
        <v>21.206270195287953</v>
      </c>
      <c r="U339" s="3">
        <f t="shared" si="23"/>
        <v>0.29958252741624813</v>
      </c>
    </row>
    <row r="340" spans="1:21" x14ac:dyDescent="0.25">
      <c r="A340" s="1">
        <v>1788</v>
      </c>
      <c r="B340" s="3">
        <v>83.310138891799994</v>
      </c>
      <c r="C340" s="3">
        <v>81.084929178699994</v>
      </c>
      <c r="D340" s="3">
        <v>66.655769160600002</v>
      </c>
      <c r="E340" s="3">
        <v>44.302454986900003</v>
      </c>
      <c r="F340" s="3">
        <v>97.246187500000005</v>
      </c>
      <c r="G340" s="3">
        <v>31.839521277999999</v>
      </c>
      <c r="H340" s="3">
        <v>98.966411462099998</v>
      </c>
      <c r="I340" s="3">
        <v>102.759869447</v>
      </c>
      <c r="J340" s="3">
        <v>85.531626914599997</v>
      </c>
      <c r="K340" s="3">
        <v>97.886583938399994</v>
      </c>
      <c r="L340">
        <v>76.06259</v>
      </c>
      <c r="M340" s="3">
        <v>43.541159999999998</v>
      </c>
      <c r="N340" s="3">
        <v>73.981943924600003</v>
      </c>
      <c r="O340" s="3">
        <v>93.758193545400005</v>
      </c>
      <c r="P340" s="3">
        <v>78.208797866400005</v>
      </c>
      <c r="Q340" s="3"/>
      <c r="R340" s="20">
        <f t="shared" si="20"/>
        <v>15</v>
      </c>
      <c r="S340" s="3">
        <f t="shared" si="21"/>
        <v>77.009078539633322</v>
      </c>
      <c r="T340" s="3">
        <f t="shared" si="22"/>
        <v>21.956002338032814</v>
      </c>
      <c r="U340" s="3">
        <f t="shared" si="23"/>
        <v>0.2851092722364284</v>
      </c>
    </row>
    <row r="341" spans="1:21" x14ac:dyDescent="0.25">
      <c r="A341" s="1">
        <v>1789</v>
      </c>
      <c r="B341" s="3">
        <v>108.303180559</v>
      </c>
      <c r="C341" s="3">
        <v>87.222032923900002</v>
      </c>
      <c r="D341" s="3">
        <v>63.951847362999999</v>
      </c>
      <c r="E341" s="3">
        <v>53.1061479651</v>
      </c>
      <c r="F341" s="3">
        <v>108.53993</v>
      </c>
      <c r="G341" s="3">
        <v>41.5481809658</v>
      </c>
      <c r="H341" s="3">
        <v>106.88767513400001</v>
      </c>
      <c r="I341" s="3">
        <v>137.278688641</v>
      </c>
      <c r="J341" s="3">
        <v>99.630246735599997</v>
      </c>
      <c r="K341" s="3">
        <v>105.646546543</v>
      </c>
      <c r="L341">
        <v>68.943430000000006</v>
      </c>
      <c r="M341" s="3">
        <v>46.267110000000002</v>
      </c>
      <c r="N341" s="3">
        <v>73.576428577628107</v>
      </c>
      <c r="O341" s="3">
        <v>109.55849585199999</v>
      </c>
      <c r="P341" s="3">
        <v>102.667505335</v>
      </c>
      <c r="Q341" s="3"/>
      <c r="R341" s="20">
        <f t="shared" si="20"/>
        <v>15</v>
      </c>
      <c r="S341" s="3">
        <f t="shared" si="21"/>
        <v>87.541829773001893</v>
      </c>
      <c r="T341" s="3">
        <f t="shared" si="22"/>
        <v>28.043025427930299</v>
      </c>
      <c r="U341" s="3">
        <f t="shared" si="23"/>
        <v>0.32033857986115383</v>
      </c>
    </row>
    <row r="342" spans="1:21" x14ac:dyDescent="0.25">
      <c r="A342" s="1">
        <v>1790</v>
      </c>
      <c r="B342" s="3">
        <v>105.179050351</v>
      </c>
      <c r="C342" s="3">
        <v>76.370774533900004</v>
      </c>
      <c r="D342" s="3">
        <v>54.815869168299997</v>
      </c>
      <c r="E342" s="3">
        <v>42.030534218299998</v>
      </c>
      <c r="F342" s="3">
        <v>102.2551725</v>
      </c>
      <c r="G342" s="3">
        <v>21.182530228000001</v>
      </c>
      <c r="H342" s="3">
        <v>94.916887639799995</v>
      </c>
      <c r="I342" s="3">
        <v>105.81345729900001</v>
      </c>
      <c r="J342" s="3">
        <v>74.722685051699997</v>
      </c>
      <c r="K342" s="3">
        <v>94.402469726199996</v>
      </c>
      <c r="L342">
        <v>68.310649999999995</v>
      </c>
      <c r="M342" s="3">
        <v>47.584490000000002</v>
      </c>
      <c r="N342" s="3">
        <v>72.038813583038603</v>
      </c>
      <c r="O342" s="3">
        <v>100.533470988</v>
      </c>
      <c r="P342" s="3">
        <v>95.660125917599999</v>
      </c>
      <c r="Q342" s="3"/>
      <c r="R342" s="20">
        <f t="shared" si="20"/>
        <v>15</v>
      </c>
      <c r="S342" s="3">
        <f t="shared" si="21"/>
        <v>77.054465413655905</v>
      </c>
      <c r="T342" s="3">
        <f t="shared" si="22"/>
        <v>26.171822951594063</v>
      </c>
      <c r="U342" s="3">
        <f t="shared" si="23"/>
        <v>0.33965355299130773</v>
      </c>
    </row>
    <row r="343" spans="1:21" x14ac:dyDescent="0.25">
      <c r="A343" s="1">
        <v>1791</v>
      </c>
      <c r="B343" s="3">
        <v>81.227385419499996</v>
      </c>
      <c r="C343" s="3">
        <v>66.161482060500006</v>
      </c>
      <c r="D343" s="3">
        <v>52.644538027800003</v>
      </c>
      <c r="E343" s="3">
        <v>38.338662969399998</v>
      </c>
      <c r="F343" s="3">
        <v>91.208337499999999</v>
      </c>
      <c r="G343" s="3">
        <v>29.2574309355</v>
      </c>
      <c r="H343" s="3">
        <v>79.7064810878</v>
      </c>
      <c r="I343" s="3">
        <v>94.793988094300005</v>
      </c>
      <c r="J343" s="3">
        <v>97.750430759500006</v>
      </c>
      <c r="K343" s="3">
        <v>77.732782888200006</v>
      </c>
      <c r="L343">
        <v>54.743980000000001</v>
      </c>
      <c r="M343" s="3">
        <v>39.650959999999998</v>
      </c>
      <c r="N343" s="3">
        <v>71.876829293786699</v>
      </c>
      <c r="O343" s="3">
        <v>88.357253587200006</v>
      </c>
      <c r="P343" s="3">
        <v>79.282725746400004</v>
      </c>
      <c r="Q343" s="3"/>
      <c r="R343" s="20">
        <f t="shared" si="20"/>
        <v>15</v>
      </c>
      <c r="S343" s="3">
        <f t="shared" si="21"/>
        <v>69.515551224659106</v>
      </c>
      <c r="T343" s="3">
        <f t="shared" si="22"/>
        <v>21.827246177302165</v>
      </c>
      <c r="U343" s="3">
        <f t="shared" si="23"/>
        <v>0.313990837917134</v>
      </c>
    </row>
    <row r="344" spans="1:21" x14ac:dyDescent="0.25">
      <c r="A344" s="1">
        <v>1792</v>
      </c>
      <c r="B344" s="3">
        <v>108.303180559</v>
      </c>
      <c r="C344" s="3">
        <v>70.147208829799894</v>
      </c>
      <c r="D344" s="3">
        <v>57.396885429599998</v>
      </c>
      <c r="E344" s="3">
        <v>44.586445083000001</v>
      </c>
      <c r="F344" s="3">
        <v>100.062235</v>
      </c>
      <c r="G344" s="3">
        <v>44.5387110534</v>
      </c>
      <c r="H344" s="3">
        <v>96.991033987799995</v>
      </c>
      <c r="I344" s="3">
        <v>115.23975023200001</v>
      </c>
      <c r="J344" s="3">
        <v>154.61486403800001</v>
      </c>
      <c r="K344" s="3">
        <v>95.458187314699998</v>
      </c>
      <c r="L344">
        <v>63.370310000000003</v>
      </c>
      <c r="M344" s="3">
        <v>37.781460000000003</v>
      </c>
      <c r="N344" s="3">
        <v>72.014259294544999</v>
      </c>
      <c r="O344" s="3">
        <v>90.978658178499998</v>
      </c>
      <c r="P344" s="3">
        <v>76.597906046299997</v>
      </c>
      <c r="Q344" s="3"/>
      <c r="R344" s="20">
        <f t="shared" si="20"/>
        <v>15</v>
      </c>
      <c r="S344" s="3">
        <f t="shared" si="21"/>
        <v>81.872073003109648</v>
      </c>
      <c r="T344" s="3">
        <f t="shared" si="22"/>
        <v>31.466867241731261</v>
      </c>
      <c r="U344" s="3">
        <f t="shared" si="23"/>
        <v>0.38434188957858795</v>
      </c>
    </row>
    <row r="345" spans="1:21" x14ac:dyDescent="0.25">
      <c r="A345" s="1">
        <v>1793</v>
      </c>
      <c r="B345" s="3">
        <v>158.15041366299999</v>
      </c>
      <c r="C345" s="3">
        <v>71.969691295600001</v>
      </c>
      <c r="D345" s="3">
        <v>68.909037325200003</v>
      </c>
      <c r="E345" s="3">
        <v>53.9581182533</v>
      </c>
      <c r="F345" s="3">
        <v>99.354622500000005</v>
      </c>
      <c r="G345" s="3">
        <v>46.792458033594997</v>
      </c>
      <c r="H345" s="3">
        <v>101.65292482700001</v>
      </c>
      <c r="I345" s="3">
        <v>130.64045418000001</v>
      </c>
      <c r="J345" s="3">
        <v>118.374175167865</v>
      </c>
      <c r="K345" s="3">
        <v>95.854540937699994</v>
      </c>
      <c r="L345">
        <v>84.383150000000001</v>
      </c>
      <c r="M345" s="3">
        <v>44.577919999999999</v>
      </c>
      <c r="N345" s="3">
        <v>72.151952064338801</v>
      </c>
      <c r="O345" s="3">
        <v>114.209763483</v>
      </c>
      <c r="P345" s="3">
        <v>86.290105163899995</v>
      </c>
      <c r="Q345" s="3"/>
      <c r="R345" s="20">
        <f t="shared" si="20"/>
        <v>15</v>
      </c>
      <c r="S345" s="3">
        <f t="shared" si="21"/>
        <v>89.817955126299921</v>
      </c>
      <c r="T345" s="3">
        <f t="shared" si="22"/>
        <v>31.96791938563565</v>
      </c>
      <c r="U345" s="3">
        <f t="shared" si="23"/>
        <v>0.35591902911487022</v>
      </c>
    </row>
    <row r="346" spans="1:21" x14ac:dyDescent="0.25">
      <c r="A346" s="1">
        <v>1794</v>
      </c>
      <c r="B346" s="3">
        <v>129.38411598825601</v>
      </c>
      <c r="C346" s="3">
        <v>90.913902055299999</v>
      </c>
      <c r="D346" s="3">
        <v>73.497510678599994</v>
      </c>
      <c r="E346" s="3">
        <v>58.5001283886034</v>
      </c>
      <c r="F346" s="3">
        <v>97.841030000000003</v>
      </c>
      <c r="G346" s="3">
        <v>47.843943085380403</v>
      </c>
      <c r="H346" s="3">
        <v>120.438764608</v>
      </c>
      <c r="I346" s="3">
        <v>153.39607337269999</v>
      </c>
      <c r="J346" s="3">
        <v>90.689343955744903</v>
      </c>
      <c r="K346" s="3">
        <v>113.988827547</v>
      </c>
      <c r="L346">
        <v>85.931470000000004</v>
      </c>
      <c r="M346" s="3">
        <v>44.903640000000003</v>
      </c>
      <c r="N346" s="3">
        <v>72.289908105587898</v>
      </c>
      <c r="O346" s="3">
        <v>123.04865472</v>
      </c>
      <c r="P346" s="3">
        <v>96.734053797599998</v>
      </c>
      <c r="Q346" s="3"/>
      <c r="R346" s="20">
        <f t="shared" si="20"/>
        <v>15</v>
      </c>
      <c r="S346" s="3">
        <f t="shared" si="21"/>
        <v>93.293424420184863</v>
      </c>
      <c r="T346" s="3">
        <f t="shared" si="22"/>
        <v>31.070651841907853</v>
      </c>
      <c r="U346" s="3">
        <f t="shared" si="23"/>
        <v>0.33304224852941983</v>
      </c>
    </row>
    <row r="347" spans="1:21" x14ac:dyDescent="0.25">
      <c r="A347" s="1">
        <v>1795</v>
      </c>
      <c r="B347" s="3">
        <v>101.528416370877</v>
      </c>
      <c r="C347" s="3">
        <v>123.403254589</v>
      </c>
      <c r="D347" s="3">
        <v>108.074934877</v>
      </c>
      <c r="E347" s="3">
        <v>60.433005105019397</v>
      </c>
      <c r="F347" s="3">
        <v>188.05593555300001</v>
      </c>
      <c r="G347" s="3">
        <v>51.099206899874801</v>
      </c>
      <c r="H347" s="3">
        <v>159.35370085100001</v>
      </c>
      <c r="I347" s="3">
        <v>189.54</v>
      </c>
      <c r="J347" s="3">
        <v>79.191020663576694</v>
      </c>
      <c r="K347" s="3">
        <v>165.71485013099999</v>
      </c>
      <c r="L347">
        <v>89.912850000000006</v>
      </c>
      <c r="M347" s="3">
        <v>73.597009999999997</v>
      </c>
      <c r="N347" s="3">
        <v>72.639966320657194</v>
      </c>
      <c r="O347" s="3">
        <v>140.341156985</v>
      </c>
      <c r="P347" s="3">
        <v>167.50590109500001</v>
      </c>
      <c r="Q347" s="3"/>
      <c r="R347" s="20">
        <f t="shared" si="20"/>
        <v>15</v>
      </c>
      <c r="S347" s="3">
        <f t="shared" si="21"/>
        <v>118.02608062940031</v>
      </c>
      <c r="T347" s="3">
        <f t="shared" si="22"/>
        <v>47.415688897938708</v>
      </c>
      <c r="U347" s="3">
        <f t="shared" si="23"/>
        <v>0.40173907872805742</v>
      </c>
    </row>
    <row r="348" spans="1:21" x14ac:dyDescent="0.25">
      <c r="A348" s="1">
        <v>1796</v>
      </c>
      <c r="B348" s="3">
        <v>91.117381785160106</v>
      </c>
      <c r="C348" s="3">
        <v>102.57948516899999</v>
      </c>
      <c r="D348" s="3">
        <v>111.64550637400001</v>
      </c>
      <c r="E348" s="3">
        <v>62.767996356783499</v>
      </c>
      <c r="F348" s="3">
        <v>103.509779653</v>
      </c>
      <c r="G348" s="3">
        <v>58.314395348265002</v>
      </c>
      <c r="H348" s="3">
        <v>111.4507971</v>
      </c>
      <c r="I348" s="3">
        <v>72.900000000000006</v>
      </c>
      <c r="J348" s="3">
        <v>70.282715442991005</v>
      </c>
      <c r="K348" s="3">
        <v>91.478428829699894</v>
      </c>
      <c r="L348">
        <v>84.825530000000001</v>
      </c>
      <c r="M348" s="3">
        <v>69.51397</v>
      </c>
      <c r="N348" s="3">
        <v>72.390712426148994</v>
      </c>
      <c r="O348" s="3">
        <v>143.17603442699999</v>
      </c>
      <c r="P348" s="3">
        <v>132.28106662799999</v>
      </c>
      <c r="Q348" s="3"/>
      <c r="R348" s="20">
        <f t="shared" si="20"/>
        <v>15</v>
      </c>
      <c r="S348" s="3">
        <f t="shared" si="21"/>
        <v>91.882253302669909</v>
      </c>
      <c r="T348" s="3">
        <f t="shared" si="22"/>
        <v>25.380494547253814</v>
      </c>
      <c r="U348" s="3">
        <f t="shared" si="23"/>
        <v>0.27622847323571581</v>
      </c>
    </row>
    <row r="349" spans="1:21" x14ac:dyDescent="0.25">
      <c r="A349" s="1">
        <v>1797</v>
      </c>
      <c r="B349" s="3">
        <v>98.234999999999999</v>
      </c>
      <c r="C349" s="3">
        <v>88.0442691991</v>
      </c>
      <c r="D349" s="3">
        <v>68.801450845399998</v>
      </c>
      <c r="E349" s="3">
        <v>65.295524495528099</v>
      </c>
      <c r="F349" s="3">
        <v>96.793496240400003</v>
      </c>
      <c r="G349" s="3">
        <v>63.18</v>
      </c>
      <c r="H349" s="3">
        <v>115.2830294</v>
      </c>
      <c r="I349" s="3">
        <v>63.45</v>
      </c>
      <c r="J349" s="3">
        <v>64.125</v>
      </c>
      <c r="K349" s="3">
        <v>87.167926947699996</v>
      </c>
      <c r="L349">
        <v>83.277209999999997</v>
      </c>
      <c r="M349" s="3">
        <v>49.898110000000003</v>
      </c>
      <c r="N349" s="3">
        <v>67.635000000000005</v>
      </c>
      <c r="O349" s="3">
        <v>124.820432708</v>
      </c>
      <c r="P349" s="3">
        <v>84.625516949800001</v>
      </c>
      <c r="Q349" s="3"/>
      <c r="R349" s="20">
        <f t="shared" si="20"/>
        <v>15</v>
      </c>
      <c r="S349" s="3">
        <f t="shared" si="21"/>
        <v>81.375464452395192</v>
      </c>
      <c r="T349" s="3">
        <f t="shared" si="22"/>
        <v>21.040137062574306</v>
      </c>
      <c r="U349" s="3">
        <f t="shared" si="23"/>
        <v>0.25855627619652882</v>
      </c>
    </row>
    <row r="350" spans="1:21" x14ac:dyDescent="0.25">
      <c r="A350" s="1">
        <v>1798</v>
      </c>
      <c r="B350" s="3">
        <v>105.3</v>
      </c>
      <c r="C350" s="3">
        <v>108.05427900700001</v>
      </c>
      <c r="D350" s="3">
        <v>62.742059149799999</v>
      </c>
      <c r="E350" s="3">
        <v>67.869920031879602</v>
      </c>
      <c r="F350" s="3">
        <v>104.477714615</v>
      </c>
      <c r="G350" s="3">
        <v>54.36</v>
      </c>
      <c r="H350" s="3">
        <v>119.451075871</v>
      </c>
      <c r="I350" s="3">
        <v>58.814999999999998</v>
      </c>
      <c r="J350" s="3">
        <v>78.3</v>
      </c>
      <c r="K350" s="3">
        <v>89.083705561900004</v>
      </c>
      <c r="L350">
        <v>83.387810000000002</v>
      </c>
      <c r="M350" s="3">
        <v>53.531480000000002</v>
      </c>
      <c r="N350" s="3">
        <v>57.375</v>
      </c>
      <c r="O350" s="3">
        <v>127.921279752</v>
      </c>
      <c r="P350" s="3">
        <v>76.490513258299998</v>
      </c>
      <c r="Q350" s="3"/>
      <c r="R350" s="20">
        <f t="shared" si="20"/>
        <v>15</v>
      </c>
      <c r="S350" s="3">
        <f t="shared" si="21"/>
        <v>83.143989149791963</v>
      </c>
      <c r="T350" s="3">
        <f t="shared" si="22"/>
        <v>24.790143967697922</v>
      </c>
      <c r="U350" s="3">
        <f t="shared" si="23"/>
        <v>0.29815918409971975</v>
      </c>
    </row>
    <row r="351" spans="1:21" x14ac:dyDescent="0.25">
      <c r="A351" s="1">
        <v>1799</v>
      </c>
      <c r="B351" s="3">
        <v>81.135000000000005</v>
      </c>
      <c r="C351" s="3">
        <v>119.149665281</v>
      </c>
      <c r="D351" s="3">
        <v>73.467965720699894</v>
      </c>
      <c r="E351" s="3">
        <v>70.268572138188901</v>
      </c>
      <c r="F351" s="3">
        <v>248.81854666199999</v>
      </c>
      <c r="G351" s="3">
        <v>64.484999999999999</v>
      </c>
      <c r="H351" s="3">
        <v>196.56981246699999</v>
      </c>
      <c r="I351" s="3">
        <v>67.680000000000007</v>
      </c>
      <c r="J351" s="3">
        <v>98.91</v>
      </c>
      <c r="K351" s="3">
        <v>179.125300431</v>
      </c>
      <c r="L351">
        <v>96.106110000000001</v>
      </c>
      <c r="M351" s="3">
        <v>70.690709999999996</v>
      </c>
      <c r="N351" s="3">
        <v>51.3</v>
      </c>
      <c r="O351" s="3">
        <v>174.350406042</v>
      </c>
      <c r="P351" s="3">
        <v>106.855824067</v>
      </c>
      <c r="Q351" s="3"/>
      <c r="R351" s="20">
        <f t="shared" si="20"/>
        <v>15</v>
      </c>
      <c r="S351" s="3">
        <f t="shared" si="21"/>
        <v>113.26086085392593</v>
      </c>
      <c r="T351" s="3">
        <f t="shared" si="22"/>
        <v>58.878936057659971</v>
      </c>
      <c r="U351" s="3">
        <f t="shared" si="23"/>
        <v>0.51985245047357476</v>
      </c>
    </row>
    <row r="352" spans="1:21" x14ac:dyDescent="0.25">
      <c r="A352" s="1">
        <v>1800</v>
      </c>
      <c r="B352" s="3">
        <v>101.25</v>
      </c>
      <c r="C352" s="3">
        <v>100.27552826599999</v>
      </c>
      <c r="D352" s="3">
        <v>83.847574542399997</v>
      </c>
      <c r="E352" s="3">
        <v>74.971417411199994</v>
      </c>
      <c r="F352" s="3">
        <v>259.12084844200001</v>
      </c>
      <c r="G352" s="3">
        <v>83.385000000000005</v>
      </c>
      <c r="H352" s="3">
        <v>231.339613031</v>
      </c>
      <c r="I352" s="3">
        <v>81.944999999999894</v>
      </c>
      <c r="J352" s="3">
        <v>82.034999999999997</v>
      </c>
      <c r="K352" s="3">
        <v>227.01976578700001</v>
      </c>
      <c r="L352">
        <v>146.4263</v>
      </c>
      <c r="M352" s="3">
        <v>61.090150000000001</v>
      </c>
      <c r="N352" s="3">
        <v>61.784999999999997</v>
      </c>
      <c r="O352" s="3">
        <v>204.45811761499999</v>
      </c>
      <c r="P352" s="3">
        <v>147.28882825900001</v>
      </c>
      <c r="Q352" s="3"/>
      <c r="R352" s="20">
        <f t="shared" si="20"/>
        <v>15</v>
      </c>
      <c r="S352" s="3">
        <f t="shared" si="21"/>
        <v>129.74920955690669</v>
      </c>
      <c r="T352" s="3">
        <f t="shared" si="22"/>
        <v>68.410303372159092</v>
      </c>
      <c r="U352" s="3">
        <f t="shared" si="23"/>
        <v>0.52725025151043425</v>
      </c>
    </row>
    <row r="353" spans="1:21" x14ac:dyDescent="0.25">
      <c r="A353" s="1">
        <v>1801</v>
      </c>
      <c r="B353" s="3">
        <v>113.13</v>
      </c>
      <c r="C353" s="3">
        <v>99.620564799500002</v>
      </c>
      <c r="D353" s="3">
        <v>103.27500000000001</v>
      </c>
      <c r="E353" s="3">
        <v>94.831345674700003</v>
      </c>
      <c r="F353" s="3">
        <v>216.30160000000001</v>
      </c>
      <c r="G353" s="3">
        <v>99.135000000000005</v>
      </c>
      <c r="H353" s="3">
        <v>181.985880167</v>
      </c>
      <c r="I353" s="3">
        <v>122.985</v>
      </c>
      <c r="J353" s="3">
        <v>75.959999999999894</v>
      </c>
      <c r="K353" s="3">
        <v>113.03093824</v>
      </c>
      <c r="L353">
        <v>168.1027</v>
      </c>
      <c r="M353" s="3">
        <v>50.445340000000002</v>
      </c>
      <c r="N353" s="3">
        <v>93.375</v>
      </c>
      <c r="O353" s="3">
        <v>207.26425836999999</v>
      </c>
      <c r="P353" s="3">
        <v>169.43365667800001</v>
      </c>
      <c r="Q353" s="3"/>
      <c r="R353" s="20">
        <f t="shared" si="20"/>
        <v>15</v>
      </c>
      <c r="S353" s="3">
        <f t="shared" si="21"/>
        <v>127.25841892861331</v>
      </c>
      <c r="T353" s="3">
        <f t="shared" si="22"/>
        <v>49.319207400342208</v>
      </c>
      <c r="U353" s="3">
        <f t="shared" si="23"/>
        <v>0.387551627747381</v>
      </c>
    </row>
    <row r="354" spans="1:21" x14ac:dyDescent="0.25">
      <c r="A354" s="1">
        <v>1802</v>
      </c>
      <c r="B354" s="3">
        <v>112.36499999999999</v>
      </c>
      <c r="C354" s="3">
        <v>132.755273915</v>
      </c>
      <c r="D354" s="3">
        <v>110.07</v>
      </c>
      <c r="E354" s="3">
        <v>119.983694675</v>
      </c>
      <c r="F354" s="3">
        <v>127.8306</v>
      </c>
      <c r="G354" s="3">
        <v>107.64</v>
      </c>
      <c r="H354" s="3">
        <v>122.10204588800001</v>
      </c>
      <c r="I354" s="3">
        <v>111.15</v>
      </c>
      <c r="J354" s="3">
        <v>75.959999999999894</v>
      </c>
      <c r="K354" s="3">
        <v>99.620487940199894</v>
      </c>
      <c r="L354">
        <v>125.58880000000001</v>
      </c>
      <c r="M354" s="3">
        <v>74.031009999999995</v>
      </c>
      <c r="N354" s="3">
        <v>127.44</v>
      </c>
      <c r="O354" s="3">
        <v>193.37377220600001</v>
      </c>
      <c r="P354" s="3">
        <v>158.295627865</v>
      </c>
      <c r="Q354" s="3"/>
      <c r="R354" s="20">
        <f t="shared" si="20"/>
        <v>15</v>
      </c>
      <c r="S354" s="3">
        <f t="shared" si="21"/>
        <v>119.88042083261331</v>
      </c>
      <c r="T354" s="3">
        <f t="shared" si="22"/>
        <v>29.302678947854751</v>
      </c>
      <c r="U354" s="3">
        <f t="shared" si="23"/>
        <v>0.24443256658874687</v>
      </c>
    </row>
    <row r="355" spans="1:21" x14ac:dyDescent="0.25">
      <c r="A355" s="1">
        <v>1803</v>
      </c>
      <c r="B355" s="3">
        <v>105.255</v>
      </c>
      <c r="C355" s="3">
        <v>119.488731786</v>
      </c>
      <c r="D355" s="3">
        <v>78.209999999999894</v>
      </c>
      <c r="E355" s="3">
        <v>90.961094866300002</v>
      </c>
      <c r="F355" s="3">
        <v>103.2419</v>
      </c>
      <c r="G355" s="3">
        <v>63.134999999999998</v>
      </c>
      <c r="H355" s="3">
        <v>115.17457822199999</v>
      </c>
      <c r="I355" s="3">
        <v>75.375</v>
      </c>
      <c r="J355" s="3">
        <v>65.16</v>
      </c>
      <c r="K355" s="3">
        <v>98.183653979499894</v>
      </c>
      <c r="L355">
        <v>107.5759</v>
      </c>
      <c r="M355" s="3">
        <v>77.665620000000004</v>
      </c>
      <c r="N355" s="3">
        <v>87.075000000000003</v>
      </c>
      <c r="O355" s="3">
        <v>142.55142302199999</v>
      </c>
      <c r="P355" s="3">
        <v>130.36633730599999</v>
      </c>
      <c r="Q355" s="3"/>
      <c r="R355" s="20">
        <f t="shared" si="20"/>
        <v>15</v>
      </c>
      <c r="S355" s="3">
        <f t="shared" si="21"/>
        <v>97.294615945453344</v>
      </c>
      <c r="T355" s="3">
        <f t="shared" si="22"/>
        <v>23.503007125941568</v>
      </c>
      <c r="U355" s="3">
        <f t="shared" si="23"/>
        <v>0.24156534148938055</v>
      </c>
    </row>
    <row r="356" spans="1:21" x14ac:dyDescent="0.25">
      <c r="A356" s="1">
        <v>1804</v>
      </c>
      <c r="B356" s="3">
        <v>82.709999999999894</v>
      </c>
      <c r="C356" s="3">
        <v>126.413600045</v>
      </c>
      <c r="D356" s="3">
        <v>69.03</v>
      </c>
      <c r="E356" s="3">
        <v>81.462491528000001</v>
      </c>
      <c r="F356" s="3">
        <v>106.3387</v>
      </c>
      <c r="G356" s="3">
        <v>70.11</v>
      </c>
      <c r="H356" s="3">
        <v>147.24583968799999</v>
      </c>
      <c r="I356" s="3">
        <v>94.319999999999894</v>
      </c>
      <c r="J356" s="3">
        <v>64.125</v>
      </c>
      <c r="K356" s="3">
        <v>175.29374320299999</v>
      </c>
      <c r="L356">
        <v>100.7141</v>
      </c>
      <c r="M356" s="3">
        <v>68.336349999999996</v>
      </c>
      <c r="N356" s="3">
        <v>62.414999999999999</v>
      </c>
      <c r="O356" s="3">
        <v>123.313918473</v>
      </c>
      <c r="P356" s="3">
        <v>112.085212567</v>
      </c>
      <c r="Q356" s="3"/>
      <c r="R356" s="20">
        <f t="shared" si="20"/>
        <v>15</v>
      </c>
      <c r="S356" s="3">
        <f t="shared" si="21"/>
        <v>98.927597033599994</v>
      </c>
      <c r="T356" s="3">
        <f t="shared" si="22"/>
        <v>33.318439976313428</v>
      </c>
      <c r="U356" s="3">
        <f t="shared" si="23"/>
        <v>0.33679621233493701</v>
      </c>
    </row>
    <row r="357" spans="1:21" x14ac:dyDescent="0.25">
      <c r="A357" s="1">
        <v>1805</v>
      </c>
      <c r="B357" s="3">
        <v>91.935000000000002</v>
      </c>
      <c r="C357" s="3">
        <v>143.77663066900001</v>
      </c>
      <c r="D357" s="3">
        <v>94.364999999999995</v>
      </c>
      <c r="E357" s="3">
        <v>120.22804743099999</v>
      </c>
      <c r="F357" s="3">
        <v>162.18639999999999</v>
      </c>
      <c r="G357" s="3">
        <v>102.69</v>
      </c>
      <c r="H357" s="3">
        <v>177.973923197</v>
      </c>
      <c r="I357" s="3">
        <v>116.86499999999999</v>
      </c>
      <c r="J357" s="3">
        <v>64.125</v>
      </c>
      <c r="K357" s="3">
        <v>133.14661368899999</v>
      </c>
      <c r="L357">
        <v>99.675979999999996</v>
      </c>
      <c r="M357" s="3">
        <v>77.709029999999998</v>
      </c>
      <c r="N357" s="3">
        <v>72.63</v>
      </c>
      <c r="O357" s="3">
        <v>137.76719485500001</v>
      </c>
      <c r="P357" s="3">
        <v>157.51089319100001</v>
      </c>
      <c r="Q357" s="3"/>
      <c r="R357" s="20">
        <f t="shared" si="20"/>
        <v>15</v>
      </c>
      <c r="S357" s="3">
        <f t="shared" si="21"/>
        <v>116.83898086879999</v>
      </c>
      <c r="T357" s="3">
        <f t="shared" si="22"/>
        <v>34.613712872199059</v>
      </c>
      <c r="U357" s="3">
        <f t="shared" si="23"/>
        <v>0.29625141040101372</v>
      </c>
    </row>
    <row r="358" spans="1:21" x14ac:dyDescent="0.25">
      <c r="A358" s="1">
        <v>1806</v>
      </c>
      <c r="B358" s="3">
        <v>99.944999999999894</v>
      </c>
      <c r="C358" s="3">
        <v>122.46064970499999</v>
      </c>
      <c r="D358" s="3">
        <v>69.165000000000006</v>
      </c>
      <c r="E358" s="3">
        <v>97.532489484999999</v>
      </c>
      <c r="F358" s="3">
        <v>138.4667</v>
      </c>
      <c r="G358" s="3">
        <v>75.959999999999894</v>
      </c>
      <c r="H358" s="3">
        <v>165.26559015300001</v>
      </c>
      <c r="I358" s="3">
        <v>82.35</v>
      </c>
      <c r="J358" s="3">
        <v>80.685000000000002</v>
      </c>
      <c r="K358" s="3">
        <v>152.78334448499999</v>
      </c>
      <c r="L358">
        <v>93.481570000000005</v>
      </c>
      <c r="M358" s="3">
        <v>73.511889999999994</v>
      </c>
      <c r="N358" s="3">
        <v>80.459999999999894</v>
      </c>
      <c r="O358" s="3">
        <v>138.76963939300001</v>
      </c>
      <c r="P358" s="3">
        <v>137.424976429</v>
      </c>
      <c r="Q358" s="3"/>
      <c r="R358" s="20">
        <f t="shared" si="20"/>
        <v>15</v>
      </c>
      <c r="S358" s="3">
        <f t="shared" si="21"/>
        <v>107.21745664333331</v>
      </c>
      <c r="T358" s="3">
        <f t="shared" si="22"/>
        <v>32.17975049255066</v>
      </c>
      <c r="U358" s="3">
        <f t="shared" si="23"/>
        <v>0.30013536507957794</v>
      </c>
    </row>
    <row r="359" spans="1:21" x14ac:dyDescent="0.25">
      <c r="A359" s="1">
        <v>1807</v>
      </c>
      <c r="B359" s="3">
        <v>96.48</v>
      </c>
      <c r="C359" s="3">
        <v>86.953040162999997</v>
      </c>
      <c r="D359" s="3">
        <v>67.635000000000005</v>
      </c>
      <c r="E359" s="3">
        <v>77.688963566200002</v>
      </c>
      <c r="F359" s="3">
        <v>135.423</v>
      </c>
      <c r="G359" s="3">
        <v>72.045000000000002</v>
      </c>
      <c r="H359" s="3">
        <v>149.806748481</v>
      </c>
      <c r="I359" s="3">
        <v>62.505000000000003</v>
      </c>
      <c r="J359" s="3">
        <v>76.275000000000006</v>
      </c>
      <c r="K359" s="3">
        <v>130.751890422</v>
      </c>
      <c r="L359">
        <v>81.014330000000001</v>
      </c>
      <c r="M359" s="3">
        <v>59.187469999999998</v>
      </c>
      <c r="N359" s="3">
        <v>84.915000000000006</v>
      </c>
      <c r="O359" s="3">
        <v>117.171604148</v>
      </c>
      <c r="P359" s="3">
        <v>109.405341849</v>
      </c>
      <c r="Q359" s="3"/>
      <c r="R359" s="20">
        <f t="shared" si="20"/>
        <v>15</v>
      </c>
      <c r="S359" s="3">
        <f t="shared" si="21"/>
        <v>93.817159241946669</v>
      </c>
      <c r="T359" s="3">
        <f t="shared" si="22"/>
        <v>28.313158018320269</v>
      </c>
      <c r="U359" s="3">
        <f t="shared" si="23"/>
        <v>0.3017908264020549</v>
      </c>
    </row>
    <row r="360" spans="1:21" x14ac:dyDescent="0.25">
      <c r="A360" s="1">
        <v>1808</v>
      </c>
      <c r="B360" s="3">
        <v>77.174999999999997</v>
      </c>
      <c r="C360" s="3">
        <v>75.904558089099893</v>
      </c>
      <c r="D360" s="3">
        <v>79.155000000000001</v>
      </c>
      <c r="E360" s="3">
        <v>85.105946203399995</v>
      </c>
      <c r="F360" s="3">
        <v>150.24080000000001</v>
      </c>
      <c r="G360" s="3">
        <v>74.924999999999997</v>
      </c>
      <c r="H360" s="3">
        <v>161.04693801600001</v>
      </c>
      <c r="I360" s="3">
        <v>74.204999999999998</v>
      </c>
      <c r="J360" s="3">
        <v>60.75</v>
      </c>
      <c r="K360" s="3">
        <v>164.756960824</v>
      </c>
      <c r="L360">
        <v>66.996570000000006</v>
      </c>
      <c r="M360" s="3">
        <v>46.450760000000002</v>
      </c>
      <c r="N360" s="3">
        <v>69.885000000000005</v>
      </c>
      <c r="O360" s="3">
        <v>103.529613994</v>
      </c>
      <c r="P360" s="3">
        <v>98.226790998499894</v>
      </c>
      <c r="Q360" s="3"/>
      <c r="R360" s="20">
        <f t="shared" si="20"/>
        <v>15</v>
      </c>
      <c r="S360" s="3">
        <f t="shared" si="21"/>
        <v>92.556929208333315</v>
      </c>
      <c r="T360" s="3">
        <f t="shared" si="22"/>
        <v>36.921946807337171</v>
      </c>
      <c r="U360" s="3">
        <f t="shared" si="23"/>
        <v>0.39891067176862349</v>
      </c>
    </row>
    <row r="361" spans="1:21" x14ac:dyDescent="0.25">
      <c r="A361" s="1">
        <v>1809</v>
      </c>
      <c r="B361" s="3">
        <v>65.924999999999997</v>
      </c>
      <c r="C361" s="3">
        <v>77.966082441099999</v>
      </c>
      <c r="D361" s="3">
        <v>68.31</v>
      </c>
      <c r="E361" s="3">
        <v>83.825688928899893</v>
      </c>
      <c r="F361" s="3">
        <v>179.2114</v>
      </c>
      <c r="G361" s="3">
        <v>66.375</v>
      </c>
      <c r="H361" s="3">
        <v>197.05402977599999</v>
      </c>
      <c r="I361" s="3">
        <v>65.385000000000005</v>
      </c>
      <c r="J361" s="3">
        <v>67.5</v>
      </c>
      <c r="K361" s="3">
        <v>203.55147776199999</v>
      </c>
      <c r="L361">
        <v>65.581149999999994</v>
      </c>
      <c r="M361" s="3">
        <v>48.79862</v>
      </c>
      <c r="N361" s="3">
        <v>56.655000000000001</v>
      </c>
      <c r="O361" s="3">
        <v>94.482587048200003</v>
      </c>
      <c r="P361" s="3">
        <v>98.673736263099997</v>
      </c>
      <c r="Q361" s="3"/>
      <c r="R361" s="20">
        <f t="shared" si="20"/>
        <v>15</v>
      </c>
      <c r="S361" s="3">
        <f t="shared" si="21"/>
        <v>95.952984814619995</v>
      </c>
      <c r="T361" s="3">
        <f t="shared" si="22"/>
        <v>52.226118934726479</v>
      </c>
      <c r="U361" s="3">
        <f t="shared" si="23"/>
        <v>0.54428863297610497</v>
      </c>
    </row>
    <row r="362" spans="1:21" x14ac:dyDescent="0.25">
      <c r="A362" s="1">
        <v>1810</v>
      </c>
      <c r="B362" s="3">
        <v>88.02</v>
      </c>
      <c r="C362" s="3">
        <v>72.891952189899996</v>
      </c>
      <c r="D362" s="3">
        <v>83.069999999999894</v>
      </c>
      <c r="E362" s="3">
        <v>97.163130242299999</v>
      </c>
      <c r="F362" s="3">
        <v>198.7544</v>
      </c>
      <c r="G362" s="3">
        <v>84.6</v>
      </c>
      <c r="H362" s="3">
        <v>222.36875545500001</v>
      </c>
      <c r="I362" s="3">
        <v>89.73</v>
      </c>
      <c r="J362" s="3">
        <v>69.209999999999894</v>
      </c>
      <c r="K362" s="3">
        <v>178.16741112400001</v>
      </c>
      <c r="L362">
        <v>94.715230000000005</v>
      </c>
      <c r="M362" s="3">
        <v>46.68094</v>
      </c>
      <c r="N362" s="3">
        <v>77.084999999999894</v>
      </c>
      <c r="O362" s="3">
        <v>135.26884840599999</v>
      </c>
      <c r="P362" s="3">
        <v>111.07840518</v>
      </c>
      <c r="Q362" s="3"/>
      <c r="R362" s="20">
        <f t="shared" si="20"/>
        <v>15</v>
      </c>
      <c r="S362" s="3">
        <f t="shared" si="21"/>
        <v>109.92027150647998</v>
      </c>
      <c r="T362" s="3">
        <f t="shared" si="22"/>
        <v>51.120850152856192</v>
      </c>
      <c r="U362" s="3">
        <f t="shared" si="23"/>
        <v>0.46507208772535225</v>
      </c>
    </row>
    <row r="363" spans="1:21" x14ac:dyDescent="0.25">
      <c r="A363" s="1">
        <v>1811</v>
      </c>
      <c r="B363" s="3">
        <v>132.57</v>
      </c>
      <c r="C363" s="3">
        <v>103.225406861</v>
      </c>
      <c r="D363" s="3">
        <v>87.435000000000002</v>
      </c>
      <c r="E363" s="3">
        <v>111.320621171</v>
      </c>
      <c r="F363" s="3">
        <v>171.2433</v>
      </c>
      <c r="G363" s="3">
        <v>101.745</v>
      </c>
      <c r="H363" s="3">
        <v>223.98347249899999</v>
      </c>
      <c r="I363" s="3">
        <v>114.435</v>
      </c>
      <c r="J363" s="3">
        <v>104.625</v>
      </c>
      <c r="K363" s="3">
        <v>216.48298340900001</v>
      </c>
      <c r="L363">
        <v>133.63929999999999</v>
      </c>
      <c r="M363" s="3">
        <v>46.94661</v>
      </c>
      <c r="N363" s="3">
        <v>95.22</v>
      </c>
      <c r="O363" s="3">
        <v>181.99797948899999</v>
      </c>
      <c r="P363" s="3">
        <v>111.92074846</v>
      </c>
      <c r="Q363" s="3"/>
      <c r="R363" s="20">
        <f t="shared" si="20"/>
        <v>15</v>
      </c>
      <c r="S363" s="3">
        <f t="shared" si="21"/>
        <v>129.11936145926668</v>
      </c>
      <c r="T363" s="3">
        <f t="shared" si="22"/>
        <v>49.0784147978327</v>
      </c>
      <c r="U363" s="3">
        <f t="shared" si="23"/>
        <v>0.38010112691980341</v>
      </c>
    </row>
    <row r="364" spans="1:21" x14ac:dyDescent="0.25">
      <c r="A364" s="1">
        <v>1812</v>
      </c>
      <c r="B364" s="3">
        <v>149.98500000000001</v>
      </c>
      <c r="C364" s="3">
        <v>120.425120451</v>
      </c>
      <c r="D364" s="3">
        <v>139.05000000000001</v>
      </c>
      <c r="E364" s="3">
        <v>163.226281798</v>
      </c>
      <c r="F364" s="3">
        <v>239.03559999999999</v>
      </c>
      <c r="G364" s="3">
        <v>148.905</v>
      </c>
      <c r="H364" s="3">
        <v>245.701479584</v>
      </c>
      <c r="I364" s="3">
        <v>107.86499999999999</v>
      </c>
      <c r="J364" s="3">
        <v>150.52500000000001</v>
      </c>
      <c r="K364" s="3">
        <v>229.41448905499999</v>
      </c>
      <c r="L364">
        <v>119.9569</v>
      </c>
      <c r="M364" s="3">
        <v>71.919370000000001</v>
      </c>
      <c r="N364" s="3">
        <v>151.19999999999999</v>
      </c>
      <c r="O364" s="3">
        <v>162.67219202499999</v>
      </c>
      <c r="P364" s="3">
        <v>167.833101575</v>
      </c>
      <c r="Q364" s="3"/>
      <c r="R364" s="20">
        <f t="shared" si="20"/>
        <v>15</v>
      </c>
      <c r="S364" s="3">
        <f t="shared" si="21"/>
        <v>157.84763563253335</v>
      </c>
      <c r="T364" s="3">
        <f t="shared" si="22"/>
        <v>48.472784551396842</v>
      </c>
      <c r="U364" s="3">
        <f t="shared" si="23"/>
        <v>0.30708590823774307</v>
      </c>
    </row>
    <row r="365" spans="1:21" x14ac:dyDescent="0.25">
      <c r="A365" s="1">
        <v>1813</v>
      </c>
      <c r="B365" s="3">
        <v>93.465000000000003</v>
      </c>
      <c r="C365" s="3">
        <v>99.775970281100001</v>
      </c>
      <c r="D365" s="3">
        <v>89.594999999999999</v>
      </c>
      <c r="E365" s="3">
        <v>114.920315507</v>
      </c>
      <c r="F365" s="3">
        <v>198.84780000000001</v>
      </c>
      <c r="G365" s="3">
        <v>100.485</v>
      </c>
      <c r="H365" s="3">
        <v>193.89594432999999</v>
      </c>
      <c r="I365" s="3">
        <v>80.055000000000007</v>
      </c>
      <c r="J365" s="3">
        <v>129.285</v>
      </c>
      <c r="K365" s="3">
        <v>144.16234072099999</v>
      </c>
      <c r="L365">
        <v>91.412580000000005</v>
      </c>
      <c r="M365" s="3">
        <v>58.695900000000002</v>
      </c>
      <c r="N365" s="3">
        <v>108</v>
      </c>
      <c r="O365" s="3">
        <v>133.47061804000001</v>
      </c>
      <c r="P365" s="3">
        <v>147.82558026000001</v>
      </c>
      <c r="Q365" s="3"/>
      <c r="R365" s="20">
        <f t="shared" si="20"/>
        <v>15</v>
      </c>
      <c r="S365" s="3">
        <f t="shared" si="21"/>
        <v>118.92613660927333</v>
      </c>
      <c r="T365" s="3">
        <f t="shared" si="22"/>
        <v>39.682035470836432</v>
      </c>
      <c r="U365" s="3">
        <f t="shared" si="23"/>
        <v>0.3336695919183017</v>
      </c>
    </row>
    <row r="366" spans="1:21" x14ac:dyDescent="0.25">
      <c r="A366" s="1">
        <v>1814</v>
      </c>
      <c r="B366" s="3">
        <v>80.099999999999994</v>
      </c>
      <c r="C366" s="3">
        <v>89.6977835231</v>
      </c>
      <c r="D366" s="3">
        <v>79.92</v>
      </c>
      <c r="E366" s="3">
        <v>90.455860660400006</v>
      </c>
      <c r="F366" s="3">
        <v>132.28790000000001</v>
      </c>
      <c r="G366" s="3">
        <v>78.48</v>
      </c>
      <c r="H366" s="3">
        <v>143.289338085</v>
      </c>
      <c r="I366" s="3">
        <v>76.5</v>
      </c>
      <c r="J366" s="3">
        <v>80.415000000000006</v>
      </c>
      <c r="K366" s="3">
        <v>136.020281611</v>
      </c>
      <c r="L366">
        <v>95.540890000000005</v>
      </c>
      <c r="M366" s="3">
        <v>43.804679999999998</v>
      </c>
      <c r="N366" s="3">
        <v>74.25</v>
      </c>
      <c r="O366" s="3">
        <v>124.850360137</v>
      </c>
      <c r="P366" s="3">
        <v>105.11889247400001</v>
      </c>
      <c r="Q366" s="3"/>
      <c r="R366" s="20">
        <f t="shared" si="20"/>
        <v>15</v>
      </c>
      <c r="S366" s="3">
        <f t="shared" si="21"/>
        <v>95.382065766033321</v>
      </c>
      <c r="T366" s="3">
        <f t="shared" si="22"/>
        <v>27.741195659689762</v>
      </c>
      <c r="U366" s="3">
        <f t="shared" si="23"/>
        <v>0.29084288998035862</v>
      </c>
    </row>
    <row r="367" spans="1:21" x14ac:dyDescent="0.25">
      <c r="A367" s="1">
        <v>1815</v>
      </c>
      <c r="B367" s="3">
        <v>96.525000000000006</v>
      </c>
      <c r="C367" s="3">
        <v>97.167168422900005</v>
      </c>
      <c r="D367" s="3">
        <v>84.105000000000004</v>
      </c>
      <c r="E367" s="3">
        <v>93.847280842399996</v>
      </c>
      <c r="F367" s="3">
        <v>111.7715</v>
      </c>
      <c r="G367" s="3">
        <v>81.99</v>
      </c>
      <c r="H367" s="3">
        <v>141.17506701299999</v>
      </c>
      <c r="I367" s="3">
        <v>103.27500000000001</v>
      </c>
      <c r="J367" s="3">
        <v>78.66</v>
      </c>
      <c r="K367" s="3">
        <v>120.215108043</v>
      </c>
      <c r="L367">
        <v>139.41890000000001</v>
      </c>
      <c r="M367" s="3">
        <v>63.550706708200003</v>
      </c>
      <c r="N367" s="3">
        <v>76.59</v>
      </c>
      <c r="O367" s="3">
        <v>164.78077346200001</v>
      </c>
      <c r="P367" s="3">
        <v>93.666547522299894</v>
      </c>
      <c r="Q367" s="3"/>
      <c r="R367" s="20">
        <f t="shared" si="20"/>
        <v>15</v>
      </c>
      <c r="S367" s="3">
        <f t="shared" si="21"/>
        <v>103.11587013425333</v>
      </c>
      <c r="T367" s="3">
        <f t="shared" si="22"/>
        <v>27.858256150739081</v>
      </c>
      <c r="U367" s="3">
        <f t="shared" si="23"/>
        <v>0.270164583923586</v>
      </c>
    </row>
    <row r="368" spans="1:21" x14ac:dyDescent="0.25">
      <c r="A368" s="1">
        <v>1816</v>
      </c>
      <c r="B368" s="3">
        <v>132.84</v>
      </c>
      <c r="C368" s="3">
        <v>186.93561236400001</v>
      </c>
      <c r="D368" s="3">
        <v>107.325</v>
      </c>
      <c r="E368" s="3">
        <v>117.696777862</v>
      </c>
      <c r="F368" s="3">
        <v>139.75729999999999</v>
      </c>
      <c r="G368" s="3">
        <v>129.06</v>
      </c>
      <c r="H368" s="3">
        <v>194.556573926</v>
      </c>
      <c r="I368" s="3">
        <v>162.405</v>
      </c>
      <c r="J368" s="3">
        <v>156.06</v>
      </c>
      <c r="K368" s="3">
        <v>199.24097588000001</v>
      </c>
      <c r="L368">
        <v>168.67099999999999</v>
      </c>
      <c r="M368" s="3">
        <v>105.73298283</v>
      </c>
      <c r="N368" s="3">
        <v>129.73500000000001</v>
      </c>
      <c r="O368" s="3">
        <v>183.28780906</v>
      </c>
      <c r="P368" s="3">
        <v>137.822140674</v>
      </c>
      <c r="Q368" s="3"/>
      <c r="R368" s="20">
        <f t="shared" si="20"/>
        <v>15</v>
      </c>
      <c r="S368" s="3">
        <f t="shared" si="21"/>
        <v>150.07507817306669</v>
      </c>
      <c r="T368" s="3">
        <f t="shared" si="22"/>
        <v>31.216369531357056</v>
      </c>
      <c r="U368" s="3">
        <f t="shared" si="23"/>
        <v>0.20800501929679702</v>
      </c>
    </row>
    <row r="369" spans="1:21" x14ac:dyDescent="0.25">
      <c r="A369" s="1">
        <v>1817</v>
      </c>
      <c r="B369" s="3">
        <v>144.18</v>
      </c>
      <c r="C369" s="3">
        <v>229.14685095199999</v>
      </c>
      <c r="D369" s="3">
        <v>170.55</v>
      </c>
      <c r="E369" s="3">
        <v>143.19083492799999</v>
      </c>
      <c r="F369" s="3">
        <v>157.559</v>
      </c>
      <c r="G369" s="3">
        <v>183.55500000000001</v>
      </c>
      <c r="H369" s="3">
        <v>200.70917724399999</v>
      </c>
      <c r="I369" s="3">
        <v>145.71</v>
      </c>
      <c r="J369" s="3">
        <v>149.85</v>
      </c>
      <c r="K369" s="3">
        <v>159.96751428900001</v>
      </c>
      <c r="L369">
        <v>149.9222</v>
      </c>
      <c r="M369" s="3">
        <v>203.86741506000001</v>
      </c>
      <c r="N369" s="3">
        <v>174.10499999999999</v>
      </c>
      <c r="O369" s="3">
        <v>172.24939434300001</v>
      </c>
      <c r="P369" s="3">
        <v>205.701717661</v>
      </c>
      <c r="Q369" s="3"/>
      <c r="R369" s="20">
        <f t="shared" si="20"/>
        <v>15</v>
      </c>
      <c r="S369" s="3">
        <f t="shared" si="21"/>
        <v>172.68427363180001</v>
      </c>
      <c r="T369" s="3">
        <f t="shared" si="22"/>
        <v>26.727282847210819</v>
      </c>
      <c r="U369" s="3">
        <f t="shared" si="23"/>
        <v>0.1547754308200591</v>
      </c>
    </row>
    <row r="370" spans="1:21" x14ac:dyDescent="0.25">
      <c r="A370" s="1">
        <v>1818</v>
      </c>
      <c r="B370" s="3">
        <v>118.845</v>
      </c>
      <c r="C370" s="3">
        <v>112.65307306699999</v>
      </c>
      <c r="D370" s="3">
        <v>137.88</v>
      </c>
      <c r="E370" s="3">
        <v>105.361485145</v>
      </c>
      <c r="F370" s="3">
        <v>149.06989999999999</v>
      </c>
      <c r="G370" s="3">
        <v>108.94499999999999</v>
      </c>
      <c r="H370" s="3">
        <v>154.49667502700001</v>
      </c>
      <c r="I370" s="3">
        <v>100.44</v>
      </c>
      <c r="J370" s="3">
        <v>117.63</v>
      </c>
      <c r="K370" s="3">
        <v>131.37596981900001</v>
      </c>
      <c r="L370">
        <v>85.619380000000007</v>
      </c>
      <c r="M370" s="3">
        <v>96.306087079099996</v>
      </c>
      <c r="N370" s="3">
        <v>109.35</v>
      </c>
      <c r="O370" s="3">
        <v>127.300888116</v>
      </c>
      <c r="P370" s="3">
        <v>146.61604148500001</v>
      </c>
      <c r="Q370" s="3"/>
      <c r="R370" s="20">
        <f t="shared" si="20"/>
        <v>15</v>
      </c>
      <c r="S370" s="3">
        <f t="shared" si="21"/>
        <v>120.12596664920667</v>
      </c>
      <c r="T370" s="3">
        <f t="shared" si="22"/>
        <v>20.498322970638736</v>
      </c>
      <c r="U370" s="3">
        <f t="shared" si="23"/>
        <v>0.17064023326861702</v>
      </c>
    </row>
    <row r="371" spans="1:21" x14ac:dyDescent="0.25">
      <c r="A371" s="1">
        <v>1819</v>
      </c>
      <c r="B371" s="3">
        <v>81.944999999999894</v>
      </c>
      <c r="C371" s="3">
        <v>62.907032438199998</v>
      </c>
      <c r="D371" s="3">
        <v>94.724999999999994</v>
      </c>
      <c r="E371" s="3">
        <v>81.750525529599997</v>
      </c>
      <c r="F371" s="3">
        <v>123.15430000000001</v>
      </c>
      <c r="G371" s="3">
        <v>75.284999999999997</v>
      </c>
      <c r="H371" s="3">
        <v>135.69630527999999</v>
      </c>
      <c r="I371" s="3">
        <v>72.540000000000006</v>
      </c>
      <c r="J371" s="3">
        <v>97.38</v>
      </c>
      <c r="K371" s="3">
        <v>120.577944902</v>
      </c>
      <c r="L371">
        <v>71.259820000000005</v>
      </c>
      <c r="M371" s="3">
        <v>53.882627607000003</v>
      </c>
      <c r="N371" s="3">
        <v>80.55</v>
      </c>
      <c r="O371" s="3">
        <v>103.479029438</v>
      </c>
      <c r="P371" s="3">
        <v>105.731129231</v>
      </c>
      <c r="Q371" s="3"/>
      <c r="R371" s="20">
        <f t="shared" si="20"/>
        <v>15</v>
      </c>
      <c r="S371" s="3">
        <f t="shared" si="21"/>
        <v>90.724247628386649</v>
      </c>
      <c r="T371" s="3">
        <f t="shared" si="22"/>
        <v>23.53379835709978</v>
      </c>
      <c r="U371" s="3">
        <f t="shared" si="23"/>
        <v>0.25939921214332901</v>
      </c>
    </row>
    <row r="372" spans="1:21" x14ac:dyDescent="0.25">
      <c r="A372" s="1">
        <v>1820</v>
      </c>
      <c r="B372" s="3">
        <v>82.484999999999999</v>
      </c>
      <c r="C372" s="3">
        <v>61.229321142400003</v>
      </c>
      <c r="D372" s="3">
        <v>77.13</v>
      </c>
      <c r="E372" s="3">
        <v>75.6093446255</v>
      </c>
      <c r="F372" s="3">
        <v>118.672</v>
      </c>
      <c r="G372" s="3">
        <v>77.355000000000004</v>
      </c>
      <c r="H372" s="3">
        <v>121.809812228</v>
      </c>
      <c r="I372" s="3">
        <v>72.989999999999995</v>
      </c>
      <c r="J372" s="3">
        <v>83.564999999999998</v>
      </c>
      <c r="K372" s="3">
        <v>102.131319003</v>
      </c>
      <c r="L372">
        <v>73.729219999999998</v>
      </c>
      <c r="M372" s="3">
        <v>46.992178172700001</v>
      </c>
      <c r="N372" s="3">
        <v>97.245000000000005</v>
      </c>
      <c r="O372" s="3">
        <v>100.451510947</v>
      </c>
      <c r="P372" s="3">
        <v>86.594283923299997</v>
      </c>
      <c r="Q372" s="3"/>
      <c r="R372" s="20">
        <f t="shared" si="20"/>
        <v>15</v>
      </c>
      <c r="S372" s="3">
        <f t="shared" si="21"/>
        <v>85.199266002793351</v>
      </c>
      <c r="T372" s="3">
        <f t="shared" si="22"/>
        <v>20.125934516539331</v>
      </c>
      <c r="U372" s="3">
        <f t="shared" si="23"/>
        <v>0.2362219237414496</v>
      </c>
    </row>
    <row r="373" spans="1:21" x14ac:dyDescent="0.25">
      <c r="A373" s="1">
        <v>1821</v>
      </c>
      <c r="B373" s="3">
        <v>77.084999999999894</v>
      </c>
      <c r="C373" s="3">
        <v>62.751839079600003</v>
      </c>
      <c r="D373" s="3">
        <v>73.484999999999999</v>
      </c>
      <c r="E373" s="3">
        <v>73.7145494353</v>
      </c>
      <c r="F373" s="3">
        <v>106.53319999999999</v>
      </c>
      <c r="G373" s="3">
        <v>81.405000000000001</v>
      </c>
      <c r="H373" s="3">
        <v>114.8557</v>
      </c>
      <c r="I373" s="3">
        <v>60.255000000000003</v>
      </c>
      <c r="J373" s="3">
        <v>85.724999999999994</v>
      </c>
      <c r="K373" s="3">
        <v>98.9818950688</v>
      </c>
      <c r="L373">
        <v>78.080060000000003</v>
      </c>
      <c r="M373" s="3">
        <v>53.391549790200003</v>
      </c>
      <c r="N373" s="3">
        <v>84.959999999999894</v>
      </c>
      <c r="O373" s="3">
        <v>99.791667173700006</v>
      </c>
      <c r="P373" s="3">
        <v>78.460529051600005</v>
      </c>
      <c r="Q373" s="3"/>
      <c r="R373" s="20">
        <f t="shared" si="20"/>
        <v>15</v>
      </c>
      <c r="S373" s="3">
        <f t="shared" si="21"/>
        <v>81.965065973279977</v>
      </c>
      <c r="T373" s="3">
        <f t="shared" si="22"/>
        <v>17.246658314763092</v>
      </c>
      <c r="U373" s="3">
        <f t="shared" si="23"/>
        <v>0.21041474328081891</v>
      </c>
    </row>
    <row r="374" spans="1:21" x14ac:dyDescent="0.25">
      <c r="A374" s="1">
        <v>1822</v>
      </c>
      <c r="B374" s="3">
        <v>79.424999999999997</v>
      </c>
      <c r="C374" s="3">
        <v>19.877642830399999</v>
      </c>
      <c r="D374" s="3">
        <v>63.314999999999998</v>
      </c>
      <c r="E374" s="3">
        <v>66.527286128699998</v>
      </c>
      <c r="F374" s="3">
        <v>82.966589999999997</v>
      </c>
      <c r="G374" s="3">
        <v>67.094999999999999</v>
      </c>
      <c r="H374" s="3">
        <v>102.03749999999999</v>
      </c>
      <c r="I374" s="3">
        <v>59.22</v>
      </c>
      <c r="J374" s="3">
        <v>67.635000000000005</v>
      </c>
      <c r="K374" s="3">
        <v>85.034446218200003</v>
      </c>
      <c r="L374">
        <v>70.211569999999995</v>
      </c>
      <c r="M374" s="3">
        <v>51.223360173300001</v>
      </c>
      <c r="N374" s="3">
        <v>68.534999999999997</v>
      </c>
      <c r="O374" s="3">
        <v>90.966025663899998</v>
      </c>
      <c r="P374" s="3">
        <v>79.060868445300002</v>
      </c>
      <c r="Q374" s="3"/>
      <c r="R374" s="20">
        <f t="shared" si="20"/>
        <v>15</v>
      </c>
      <c r="S374" s="3">
        <f t="shared" si="21"/>
        <v>70.208685963986653</v>
      </c>
      <c r="T374" s="3">
        <f t="shared" si="22"/>
        <v>19.057081318146611</v>
      </c>
      <c r="U374" s="3">
        <f t="shared" si="23"/>
        <v>0.27143480976017537</v>
      </c>
    </row>
    <row r="375" spans="1:21" x14ac:dyDescent="0.25">
      <c r="A375" s="1">
        <v>1823</v>
      </c>
      <c r="B375" s="3">
        <v>82.44</v>
      </c>
      <c r="C375" s="3">
        <v>58.369727412099998</v>
      </c>
      <c r="D375" s="3">
        <v>61.515000000000001</v>
      </c>
      <c r="E375" s="3">
        <v>63.2061164789</v>
      </c>
      <c r="F375" s="3">
        <v>92.564220000000006</v>
      </c>
      <c r="G375" s="3">
        <v>77.760000000000005</v>
      </c>
      <c r="H375" s="3">
        <v>109.5033</v>
      </c>
      <c r="I375" s="3">
        <v>52.335000000000001</v>
      </c>
      <c r="J375" s="3">
        <v>62.234999999999999</v>
      </c>
      <c r="K375" s="3">
        <v>105.280742937</v>
      </c>
      <c r="L375">
        <v>65.515140000000002</v>
      </c>
      <c r="M375" s="3">
        <v>47.220196522800002</v>
      </c>
      <c r="N375" s="3">
        <v>77.58</v>
      </c>
      <c r="O375" s="3">
        <v>77.776543399199994</v>
      </c>
      <c r="P375" s="3">
        <v>74.3303891873</v>
      </c>
      <c r="Q375" s="3"/>
      <c r="R375" s="20">
        <f t="shared" si="20"/>
        <v>15</v>
      </c>
      <c r="S375" s="3">
        <f t="shared" si="21"/>
        <v>73.842091729153324</v>
      </c>
      <c r="T375" s="3">
        <f t="shared" si="22"/>
        <v>18.145072543759944</v>
      </c>
      <c r="U375" s="3">
        <f t="shared" si="23"/>
        <v>0.24572804099746479</v>
      </c>
    </row>
    <row r="376" spans="1:21" x14ac:dyDescent="0.25">
      <c r="A376" s="1">
        <v>1824</v>
      </c>
      <c r="B376" s="3">
        <v>69.344999999999999</v>
      </c>
      <c r="C376" s="3">
        <v>52.147128844100003</v>
      </c>
      <c r="D376" s="3">
        <v>43.784999999999897</v>
      </c>
      <c r="E376" s="3">
        <v>49.129061612900003</v>
      </c>
      <c r="F376" s="3">
        <v>114.6562</v>
      </c>
      <c r="G376" s="3">
        <v>65.61</v>
      </c>
      <c r="H376" s="3">
        <v>133.036</v>
      </c>
      <c r="I376" s="3">
        <v>40.274999999999999</v>
      </c>
      <c r="J376" s="3">
        <v>80.325000000000003</v>
      </c>
      <c r="K376" s="3">
        <v>125.077121951</v>
      </c>
      <c r="L376">
        <v>55.652650000000001</v>
      </c>
      <c r="M376" s="3">
        <v>38.573704171599999</v>
      </c>
      <c r="N376" s="3">
        <v>70.605000000000004</v>
      </c>
      <c r="O376" s="3">
        <v>63.988211323199998</v>
      </c>
      <c r="P376" s="3">
        <v>53.031825360399999</v>
      </c>
      <c r="Q376" s="3"/>
      <c r="R376" s="20">
        <f t="shared" si="20"/>
        <v>15</v>
      </c>
      <c r="S376" s="3">
        <f t="shared" si="21"/>
        <v>70.349126884213319</v>
      </c>
      <c r="T376" s="3">
        <f t="shared" si="22"/>
        <v>30.435751171237161</v>
      </c>
      <c r="U376" s="3">
        <f t="shared" si="23"/>
        <v>0.43263864839901928</v>
      </c>
    </row>
    <row r="377" spans="1:21" x14ac:dyDescent="0.25">
      <c r="A377" s="1">
        <v>1825</v>
      </c>
      <c r="B377" s="3">
        <v>63.609389999999998</v>
      </c>
      <c r="C377" s="3">
        <v>51.183064277200003</v>
      </c>
      <c r="D377" s="3">
        <v>53.1</v>
      </c>
      <c r="E377" s="3">
        <v>54.545554759300003</v>
      </c>
      <c r="F377" s="3">
        <v>126.2153</v>
      </c>
      <c r="G377" s="3">
        <v>74.939984999999893</v>
      </c>
      <c r="H377" s="3">
        <v>136.3853</v>
      </c>
      <c r="I377" s="3">
        <v>59.04</v>
      </c>
      <c r="J377" s="3">
        <v>72.540000000000006</v>
      </c>
      <c r="K377" s="3">
        <v>114.279097034</v>
      </c>
      <c r="L377">
        <v>60.5839</v>
      </c>
      <c r="M377" s="3">
        <v>36.833021254800002</v>
      </c>
      <c r="N377" s="3">
        <v>72.36</v>
      </c>
      <c r="O377" s="3">
        <v>59.108694341899998</v>
      </c>
      <c r="P377" s="3">
        <v>56.544155048599997</v>
      </c>
      <c r="Q377" s="3"/>
      <c r="R377" s="20">
        <f t="shared" si="20"/>
        <v>15</v>
      </c>
      <c r="S377" s="3">
        <f t="shared" si="21"/>
        <v>72.751164114386654</v>
      </c>
      <c r="T377" s="3">
        <f t="shared" si="22"/>
        <v>29.25085798597198</v>
      </c>
      <c r="U377" s="3">
        <f t="shared" si="23"/>
        <v>0.40206721558408132</v>
      </c>
    </row>
    <row r="378" spans="1:21" x14ac:dyDescent="0.25">
      <c r="A378" s="1">
        <v>1826</v>
      </c>
      <c r="B378" s="3">
        <v>62.840609999999998</v>
      </c>
      <c r="C378" s="3">
        <v>43.207621042299998</v>
      </c>
      <c r="D378" s="3">
        <v>61.515000000000001</v>
      </c>
      <c r="E378" s="3">
        <v>65.945869525000006</v>
      </c>
      <c r="F378" s="3">
        <v>102.5947</v>
      </c>
      <c r="G378" s="3">
        <v>73.961235000000002</v>
      </c>
      <c r="H378" s="3">
        <v>118.3784</v>
      </c>
      <c r="I378" s="3">
        <v>67.275000000000006</v>
      </c>
      <c r="J378" s="3">
        <v>67.5</v>
      </c>
      <c r="K378" s="3">
        <v>104.38090752700001</v>
      </c>
      <c r="L378">
        <v>62.462470000000003</v>
      </c>
      <c r="M378" s="3">
        <v>32.8254676042</v>
      </c>
      <c r="N378" s="3">
        <v>77.849999999999994</v>
      </c>
      <c r="O378" s="3">
        <v>67.241222644100006</v>
      </c>
      <c r="P378" s="3">
        <v>72.807868898199999</v>
      </c>
      <c r="Q378" s="3"/>
      <c r="R378" s="20">
        <f t="shared" si="20"/>
        <v>15</v>
      </c>
      <c r="S378" s="3">
        <f t="shared" si="21"/>
        <v>72.052424816053332</v>
      </c>
      <c r="T378" s="3">
        <f t="shared" si="22"/>
        <v>22.239778522570344</v>
      </c>
      <c r="U378" s="3">
        <f t="shared" si="23"/>
        <v>0.3086610697606294</v>
      </c>
    </row>
    <row r="379" spans="1:21" x14ac:dyDescent="0.25">
      <c r="A379" s="1">
        <v>1827</v>
      </c>
      <c r="B379" s="3">
        <v>81.656234999999995</v>
      </c>
      <c r="C379" s="3">
        <v>54.776395844699998</v>
      </c>
      <c r="D379" s="3">
        <v>73.394999999999996</v>
      </c>
      <c r="E379" s="3">
        <v>77.114200063799998</v>
      </c>
      <c r="F379" s="3">
        <v>101.95959999999999</v>
      </c>
      <c r="G379" s="3">
        <v>78.532515000000004</v>
      </c>
      <c r="H379" s="3">
        <v>112.87439999999999</v>
      </c>
      <c r="I379" s="3">
        <v>79.650000000000006</v>
      </c>
      <c r="J379" s="3">
        <v>66.825000000000003</v>
      </c>
      <c r="K379" s="3">
        <v>102.131319003</v>
      </c>
      <c r="L379">
        <v>87.470939999999999</v>
      </c>
      <c r="M379" s="3">
        <v>43.004374522200003</v>
      </c>
      <c r="N379" s="3">
        <v>86.355000000000004</v>
      </c>
      <c r="O379" s="3">
        <v>79.957539625699894</v>
      </c>
      <c r="P379" s="3">
        <v>75.545047581000006</v>
      </c>
      <c r="Q379" s="3"/>
      <c r="R379" s="20">
        <f t="shared" si="20"/>
        <v>15</v>
      </c>
      <c r="S379" s="3">
        <f t="shared" si="21"/>
        <v>80.083171109359995</v>
      </c>
      <c r="T379" s="3">
        <f t="shared" si="22"/>
        <v>17.736466126524135</v>
      </c>
      <c r="U379" s="3">
        <f t="shared" si="23"/>
        <v>0.22147557196884185</v>
      </c>
    </row>
    <row r="380" spans="1:21" x14ac:dyDescent="0.25">
      <c r="A380" s="1">
        <v>1828</v>
      </c>
      <c r="B380" s="3">
        <v>100.061235</v>
      </c>
      <c r="C380" s="3">
        <v>83.698332850599996</v>
      </c>
      <c r="D380" s="3">
        <v>80.819999999999894</v>
      </c>
      <c r="E380" s="3">
        <v>93.721237305100004</v>
      </c>
      <c r="F380" s="3">
        <v>117.6758</v>
      </c>
      <c r="G380" s="3">
        <v>96.234390000000005</v>
      </c>
      <c r="H380" s="3">
        <v>125.621</v>
      </c>
      <c r="I380" s="3">
        <v>99.495000000000005</v>
      </c>
      <c r="J380" s="3">
        <v>88.29</v>
      </c>
      <c r="K380" s="3">
        <v>130.476134409</v>
      </c>
      <c r="L380">
        <v>89.114689999999996</v>
      </c>
      <c r="M380" s="3">
        <v>67.349992008699999</v>
      </c>
      <c r="N380" s="3">
        <v>105.705</v>
      </c>
      <c r="O380" s="3">
        <v>90.012301890299995</v>
      </c>
      <c r="P380" s="3">
        <v>89.327459193899998</v>
      </c>
      <c r="Q380" s="3"/>
      <c r="R380" s="20">
        <f t="shared" si="20"/>
        <v>15</v>
      </c>
      <c r="S380" s="3">
        <f t="shared" si="21"/>
        <v>97.173504843839979</v>
      </c>
      <c r="T380" s="3">
        <f t="shared" si="22"/>
        <v>16.972978019236901</v>
      </c>
      <c r="U380" s="3">
        <f t="shared" si="23"/>
        <v>0.17466672676377024</v>
      </c>
    </row>
    <row r="381" spans="1:21" x14ac:dyDescent="0.25">
      <c r="A381" s="1">
        <v>1829</v>
      </c>
      <c r="B381" s="3">
        <v>86.163749999999894</v>
      </c>
      <c r="C381" s="3">
        <v>79.754432349799998</v>
      </c>
      <c r="D381" s="3">
        <v>105.97499999999999</v>
      </c>
      <c r="E381" s="3">
        <v>97.6416430572</v>
      </c>
      <c r="F381" s="3">
        <v>129.28899999999999</v>
      </c>
      <c r="G381" s="3">
        <v>115.503255</v>
      </c>
      <c r="H381" s="3">
        <v>145.42920000000001</v>
      </c>
      <c r="I381" s="3">
        <v>87.525000000000006</v>
      </c>
      <c r="J381" s="3">
        <v>90.99</v>
      </c>
      <c r="K381" s="3">
        <v>118.328356378</v>
      </c>
      <c r="L381">
        <v>92.284769999999995</v>
      </c>
      <c r="M381" s="3">
        <v>59.139786357600002</v>
      </c>
      <c r="N381" s="3">
        <v>116.955</v>
      </c>
      <c r="O381" s="3">
        <v>86.130867927899999</v>
      </c>
      <c r="P381" s="3">
        <v>105.067971259</v>
      </c>
      <c r="Q381" s="3"/>
      <c r="R381" s="20">
        <f t="shared" si="20"/>
        <v>15</v>
      </c>
      <c r="S381" s="3">
        <f t="shared" si="21"/>
        <v>101.07853548863332</v>
      </c>
      <c r="T381" s="3">
        <f t="shared" si="22"/>
        <v>21.703312371835036</v>
      </c>
      <c r="U381" s="3">
        <f t="shared" si="23"/>
        <v>0.21471732120886991</v>
      </c>
    </row>
    <row r="382" spans="1:21" x14ac:dyDescent="0.25">
      <c r="A382" s="1">
        <v>1830</v>
      </c>
      <c r="B382" s="3">
        <v>90.763064999999997</v>
      </c>
      <c r="C382" s="3">
        <v>71.691346881499996</v>
      </c>
      <c r="D382" s="3">
        <v>80.64</v>
      </c>
      <c r="E382" s="3">
        <v>96.607558824700007</v>
      </c>
      <c r="F382" s="3">
        <v>121.4984</v>
      </c>
      <c r="G382" s="3">
        <v>97.751745</v>
      </c>
      <c r="H382" s="3">
        <v>131.1044</v>
      </c>
      <c r="I382" s="3">
        <v>113.625</v>
      </c>
      <c r="J382" s="3">
        <v>101.43</v>
      </c>
      <c r="K382" s="3">
        <v>127.77662818</v>
      </c>
      <c r="L382">
        <v>99.681640000000002</v>
      </c>
      <c r="M382" s="3">
        <v>53.882627607000003</v>
      </c>
      <c r="N382" s="3">
        <v>102.19499999999999</v>
      </c>
      <c r="O382" s="3">
        <v>79.772709437100005</v>
      </c>
      <c r="P382" s="3">
        <v>98.845120027299998</v>
      </c>
      <c r="Q382" s="3"/>
      <c r="R382" s="20">
        <f t="shared" si="20"/>
        <v>15</v>
      </c>
      <c r="S382" s="3">
        <f t="shared" si="21"/>
        <v>97.817682730506661</v>
      </c>
      <c r="T382" s="3">
        <f t="shared" si="22"/>
        <v>20.938235757718619</v>
      </c>
      <c r="U382" s="3">
        <f t="shared" si="23"/>
        <v>0.21405368818033302</v>
      </c>
    </row>
    <row r="383" spans="1:21" x14ac:dyDescent="0.25">
      <c r="A383" s="1">
        <v>1831</v>
      </c>
      <c r="B383" s="3">
        <v>94.678110000000004</v>
      </c>
      <c r="C383" s="3">
        <v>88.956866851699999</v>
      </c>
      <c r="D383" s="3">
        <v>103.68</v>
      </c>
      <c r="E383" s="3">
        <v>104.781102963</v>
      </c>
      <c r="F383" s="3">
        <v>129.07409999999999</v>
      </c>
      <c r="G383" s="3">
        <v>107.21151</v>
      </c>
      <c r="H383" s="3">
        <v>129.40549999999999</v>
      </c>
      <c r="I383" s="3">
        <v>90.674999999999997</v>
      </c>
      <c r="J383" s="3">
        <v>101.83499999999999</v>
      </c>
      <c r="K383" s="3">
        <v>114.279097034</v>
      </c>
      <c r="L383">
        <v>93.106650000000002</v>
      </c>
      <c r="M383" s="3">
        <v>67.349992008699999</v>
      </c>
      <c r="N383" s="3">
        <v>102.78</v>
      </c>
      <c r="O383" s="3">
        <v>85.132784908999994</v>
      </c>
      <c r="P383" s="3">
        <v>116.20328744699999</v>
      </c>
      <c r="Q383" s="3"/>
      <c r="R383" s="20">
        <f t="shared" si="20"/>
        <v>15</v>
      </c>
      <c r="S383" s="3">
        <f t="shared" si="21"/>
        <v>101.94326674756</v>
      </c>
      <c r="T383" s="3">
        <f t="shared" si="22"/>
        <v>16.455760450406991</v>
      </c>
      <c r="U383" s="3">
        <f t="shared" si="23"/>
        <v>0.16142076838832378</v>
      </c>
    </row>
    <row r="384" spans="1:21" x14ac:dyDescent="0.25">
      <c r="A384" s="1">
        <v>1832</v>
      </c>
      <c r="B384" s="3">
        <v>102.10311</v>
      </c>
      <c r="C384" s="3">
        <v>97.984016886899994</v>
      </c>
      <c r="D384" s="3">
        <v>91.125</v>
      </c>
      <c r="E384" s="3">
        <v>91.505593239500001</v>
      </c>
      <c r="F384" s="3">
        <v>110.307</v>
      </c>
      <c r="G384" s="3">
        <v>97.177499999999995</v>
      </c>
      <c r="H384" s="3">
        <v>119.2923</v>
      </c>
      <c r="I384" s="3">
        <v>79.02</v>
      </c>
      <c r="J384" s="3">
        <v>93.105000000000004</v>
      </c>
      <c r="K384" s="3">
        <v>103.930989822</v>
      </c>
      <c r="L384">
        <v>89.351640000000003</v>
      </c>
      <c r="M384" s="3">
        <v>70.695440609100004</v>
      </c>
      <c r="N384" s="3">
        <v>99.36</v>
      </c>
      <c r="O384" s="3">
        <v>85.095818871199995</v>
      </c>
      <c r="P384" s="3">
        <v>101.352410877</v>
      </c>
      <c r="Q384" s="3"/>
      <c r="R384" s="20">
        <f t="shared" si="20"/>
        <v>15</v>
      </c>
      <c r="S384" s="3">
        <f t="shared" si="21"/>
        <v>95.427054687046649</v>
      </c>
      <c r="T384" s="3">
        <f t="shared" si="22"/>
        <v>12.046920474525855</v>
      </c>
      <c r="U384" s="3">
        <f t="shared" si="23"/>
        <v>0.12624219110642965</v>
      </c>
    </row>
    <row r="385" spans="1:21" x14ac:dyDescent="0.25">
      <c r="A385" s="1">
        <v>1833</v>
      </c>
      <c r="B385" s="3">
        <v>78.628140000000002</v>
      </c>
      <c r="C385" s="3">
        <v>58.282085178700001</v>
      </c>
      <c r="D385" s="3">
        <v>63.18</v>
      </c>
      <c r="E385" s="3">
        <v>70.157841610800006</v>
      </c>
      <c r="F385" s="3">
        <v>99.461110000000005</v>
      </c>
      <c r="G385" s="3">
        <v>63.946890000000003</v>
      </c>
      <c r="H385" s="3">
        <v>105.7529</v>
      </c>
      <c r="I385" s="3">
        <v>57.375</v>
      </c>
      <c r="J385" s="3">
        <v>77.31</v>
      </c>
      <c r="K385" s="3">
        <v>99.881730478500003</v>
      </c>
      <c r="L385">
        <v>87.178730000000002</v>
      </c>
      <c r="M385" s="3">
        <v>45.378637489200003</v>
      </c>
      <c r="N385" s="3">
        <v>74.745000000000005</v>
      </c>
      <c r="O385" s="3">
        <v>73.044890568900001</v>
      </c>
      <c r="P385" s="3">
        <v>74.157948586399996</v>
      </c>
      <c r="Q385" s="3"/>
      <c r="R385" s="20">
        <f t="shared" si="20"/>
        <v>15</v>
      </c>
      <c r="S385" s="3">
        <f t="shared" si="21"/>
        <v>75.232060260833336</v>
      </c>
      <c r="T385" s="3">
        <f t="shared" si="22"/>
        <v>17.085251664660237</v>
      </c>
      <c r="U385" s="3">
        <f t="shared" si="23"/>
        <v>0.22710067497054862</v>
      </c>
    </row>
    <row r="386" spans="1:21" x14ac:dyDescent="0.25">
      <c r="A386" s="1">
        <v>1834</v>
      </c>
      <c r="B386" s="3">
        <v>75.344984999999994</v>
      </c>
      <c r="C386" s="3">
        <v>60.560783245800003</v>
      </c>
      <c r="D386" s="3">
        <v>58.814999999999998</v>
      </c>
      <c r="E386" s="3">
        <v>64.004309642799996</v>
      </c>
      <c r="F386" s="3">
        <v>83.146270000000001</v>
      </c>
      <c r="G386" s="3">
        <v>58.079340000000002</v>
      </c>
      <c r="H386" s="3">
        <v>95.771460000000005</v>
      </c>
      <c r="I386" s="3">
        <v>69.03</v>
      </c>
      <c r="J386" s="3">
        <v>71.55</v>
      </c>
      <c r="K386" s="3">
        <v>77.835762940500004</v>
      </c>
      <c r="L386">
        <v>77.251239999999996</v>
      </c>
      <c r="M386" s="3">
        <v>44.275924622399998</v>
      </c>
      <c r="N386" s="3">
        <v>68.58</v>
      </c>
      <c r="O386" s="3">
        <v>68.128407549800002</v>
      </c>
      <c r="P386" s="3">
        <v>52.204362865900002</v>
      </c>
      <c r="Q386" s="3"/>
      <c r="R386" s="20">
        <f t="shared" si="20"/>
        <v>15</v>
      </c>
      <c r="S386" s="3">
        <f t="shared" si="21"/>
        <v>68.305189724480002</v>
      </c>
      <c r="T386" s="3">
        <f t="shared" si="22"/>
        <v>12.86186015598704</v>
      </c>
      <c r="U386" s="3">
        <f t="shared" si="23"/>
        <v>0.18829989650665532</v>
      </c>
    </row>
    <row r="387" spans="1:21" x14ac:dyDescent="0.25">
      <c r="A387" s="1">
        <v>1835</v>
      </c>
      <c r="B387" s="3">
        <v>73.173734999999894</v>
      </c>
      <c r="C387" s="3">
        <v>56.178671578299998</v>
      </c>
      <c r="D387" s="3">
        <v>64.62</v>
      </c>
      <c r="E387" s="3">
        <v>69.370674330300005</v>
      </c>
      <c r="F387" s="3">
        <v>71.010189999999994</v>
      </c>
      <c r="G387" s="3">
        <v>65.546234999999996</v>
      </c>
      <c r="H387" s="3">
        <v>83.828370000000007</v>
      </c>
      <c r="I387" s="3">
        <v>62.055</v>
      </c>
      <c r="J387" s="3">
        <v>66.959999999999894</v>
      </c>
      <c r="K387" s="3">
        <v>77.835762940500004</v>
      </c>
      <c r="L387">
        <v>65.99933</v>
      </c>
      <c r="M387" s="3">
        <v>46.711563706</v>
      </c>
      <c r="N387" s="3">
        <v>69.974999999999994</v>
      </c>
      <c r="O387" s="3">
        <v>65.651683021400004</v>
      </c>
      <c r="P387" s="3">
        <v>57.281952484100003</v>
      </c>
      <c r="Q387" s="3"/>
      <c r="R387" s="20">
        <f t="shared" ref="R387:R450" si="24">COUNT(B387:P387)</f>
        <v>15</v>
      </c>
      <c r="S387" s="3">
        <f t="shared" ref="S387:S450" si="25">AVERAGE(B387:P387)</f>
        <v>66.413211204039996</v>
      </c>
      <c r="T387" s="3">
        <f t="shared" ref="T387:T450" si="26">STDEV(B387:P387)</f>
        <v>8.9535480949752433</v>
      </c>
      <c r="U387" s="3">
        <f t="shared" ref="U387:U450" si="27">+T387/S387</f>
        <v>0.13481576831855691</v>
      </c>
    </row>
    <row r="388" spans="1:21" x14ac:dyDescent="0.25">
      <c r="A388" s="1">
        <v>1836</v>
      </c>
      <c r="B388" s="3">
        <v>94.900904999999995</v>
      </c>
      <c r="C388" s="3">
        <v>53.198835644299997</v>
      </c>
      <c r="D388" s="3">
        <v>66.959999999999894</v>
      </c>
      <c r="E388" s="3">
        <v>73.013275503599999</v>
      </c>
      <c r="F388" s="3">
        <v>86.216610000000003</v>
      </c>
      <c r="G388" s="3">
        <v>67.937129999999996</v>
      </c>
      <c r="H388" s="3">
        <v>98.893630000000002</v>
      </c>
      <c r="I388" s="3">
        <v>70.245000000000005</v>
      </c>
      <c r="J388" s="3">
        <v>75.06</v>
      </c>
      <c r="K388" s="3">
        <v>105.730660642</v>
      </c>
      <c r="L388">
        <v>83.233419999999995</v>
      </c>
      <c r="M388" s="3">
        <v>43.3463651056</v>
      </c>
      <c r="N388" s="3">
        <v>65.25</v>
      </c>
      <c r="O388" s="3">
        <v>64.986294342099995</v>
      </c>
      <c r="P388" s="3">
        <v>61.715923021800002</v>
      </c>
      <c r="Q388" s="3"/>
      <c r="R388" s="20">
        <f t="shared" si="24"/>
        <v>15</v>
      </c>
      <c r="S388" s="3">
        <f t="shared" si="25"/>
        <v>74.045869950626653</v>
      </c>
      <c r="T388" s="3">
        <f t="shared" si="26"/>
        <v>17.074217120163926</v>
      </c>
      <c r="U388" s="3">
        <f t="shared" si="27"/>
        <v>0.23058972946835404</v>
      </c>
    </row>
    <row r="389" spans="1:21" x14ac:dyDescent="0.25">
      <c r="A389" s="1">
        <v>1837</v>
      </c>
      <c r="B389" s="3">
        <v>101.538765</v>
      </c>
      <c r="C389" s="3">
        <v>48.221114513400003</v>
      </c>
      <c r="D389" s="3">
        <v>73.844999999999999</v>
      </c>
      <c r="E389" s="3">
        <v>74.811352754400005</v>
      </c>
      <c r="F389" s="3">
        <v>99.766859999999994</v>
      </c>
      <c r="G389" s="3">
        <v>67.704390000000004</v>
      </c>
      <c r="H389" s="3">
        <v>116.5261</v>
      </c>
      <c r="I389" s="3">
        <v>76.545000000000002</v>
      </c>
      <c r="J389" s="3">
        <v>94.545000000000002</v>
      </c>
      <c r="K389" s="3">
        <v>105.730660642</v>
      </c>
      <c r="L389">
        <v>113.6855</v>
      </c>
      <c r="M389" s="3">
        <v>43.726432461000002</v>
      </c>
      <c r="N389" s="3">
        <v>75.825000000000003</v>
      </c>
      <c r="O389" s="3">
        <v>73.081856606599999</v>
      </c>
      <c r="P389" s="3">
        <v>67.356826037900007</v>
      </c>
      <c r="Q389" s="3"/>
      <c r="R389" s="20">
        <f t="shared" si="24"/>
        <v>15</v>
      </c>
      <c r="S389" s="3">
        <f t="shared" si="25"/>
        <v>82.193990534353333</v>
      </c>
      <c r="T389" s="3">
        <f t="shared" si="26"/>
        <v>22.206291948907953</v>
      </c>
      <c r="U389" s="3">
        <f t="shared" si="27"/>
        <v>0.27016928858840039</v>
      </c>
    </row>
    <row r="390" spans="1:21" x14ac:dyDescent="0.25">
      <c r="A390" s="1">
        <v>1838</v>
      </c>
      <c r="B390" s="3">
        <v>82.978065000000001</v>
      </c>
      <c r="C390" s="3">
        <v>79.128416397300001</v>
      </c>
      <c r="D390" s="3">
        <v>90.045000000000002</v>
      </c>
      <c r="E390" s="3">
        <v>91.640292775199995</v>
      </c>
      <c r="F390" s="3">
        <v>117.3631</v>
      </c>
      <c r="G390" s="3">
        <v>92.335904999999997</v>
      </c>
      <c r="H390" s="3">
        <v>131.43639999999999</v>
      </c>
      <c r="I390" s="3">
        <v>102.06</v>
      </c>
      <c r="J390" s="3">
        <v>94.59</v>
      </c>
      <c r="K390" s="3">
        <v>128.67646358900001</v>
      </c>
      <c r="L390">
        <v>87.132059999999996</v>
      </c>
      <c r="M390" s="3">
        <v>59.969428610800001</v>
      </c>
      <c r="N390" s="3">
        <v>95.04</v>
      </c>
      <c r="O390" s="3">
        <v>79.329116984199999</v>
      </c>
      <c r="P390" s="3">
        <v>85.199838882099996</v>
      </c>
      <c r="Q390" s="3"/>
      <c r="R390" s="20">
        <f t="shared" si="24"/>
        <v>15</v>
      </c>
      <c r="S390" s="3">
        <f t="shared" si="25"/>
        <v>94.461605815906665</v>
      </c>
      <c r="T390" s="3">
        <f t="shared" si="26"/>
        <v>19.044169060944235</v>
      </c>
      <c r="U390" s="3">
        <f t="shared" si="27"/>
        <v>0.20160750917212686</v>
      </c>
    </row>
    <row r="391" spans="1:21" x14ac:dyDescent="0.25">
      <c r="A391" s="1">
        <v>1839</v>
      </c>
      <c r="B391" s="3">
        <v>93.688109999999995</v>
      </c>
      <c r="C391" s="3">
        <v>81.382073826300001</v>
      </c>
      <c r="D391" s="3">
        <v>104.355</v>
      </c>
      <c r="E391" s="3">
        <v>107.784754488</v>
      </c>
      <c r="F391" s="3">
        <v>129.14070000000001</v>
      </c>
      <c r="G391" s="3">
        <v>106.248735</v>
      </c>
      <c r="H391" s="3">
        <v>143.32490000000001</v>
      </c>
      <c r="I391" s="3">
        <v>97.605000000000004</v>
      </c>
      <c r="J391" s="3">
        <v>96.39</v>
      </c>
      <c r="K391" s="3">
        <v>125.527039655</v>
      </c>
      <c r="L391">
        <v>92.097830000000002</v>
      </c>
      <c r="M391" s="3">
        <v>69.741014325799995</v>
      </c>
      <c r="N391" s="3">
        <v>112.86</v>
      </c>
      <c r="O391" s="3">
        <v>82.914822644699996</v>
      </c>
      <c r="P391" s="3">
        <v>102.464914673</v>
      </c>
      <c r="Q391" s="3"/>
      <c r="R391" s="20">
        <f t="shared" si="24"/>
        <v>15</v>
      </c>
      <c r="S391" s="3">
        <f t="shared" si="25"/>
        <v>103.03499297418668</v>
      </c>
      <c r="T391" s="3">
        <f t="shared" si="26"/>
        <v>19.281651050036391</v>
      </c>
      <c r="U391" s="3">
        <f t="shared" si="27"/>
        <v>0.18713691818144751</v>
      </c>
    </row>
    <row r="392" spans="1:21" x14ac:dyDescent="0.25">
      <c r="A392" s="1">
        <v>1840</v>
      </c>
      <c r="B392" s="3">
        <v>94.179374999999894</v>
      </c>
      <c r="C392" s="3">
        <v>75.706195856899996</v>
      </c>
      <c r="D392" s="3">
        <v>92.564999999999998</v>
      </c>
      <c r="E392" s="3">
        <v>100.62162479</v>
      </c>
      <c r="F392" s="3">
        <v>120.65389999999999</v>
      </c>
      <c r="G392" s="3">
        <v>101.48251500000001</v>
      </c>
      <c r="H392" s="3">
        <v>133.04050000000001</v>
      </c>
      <c r="I392" s="3">
        <v>83.474999999999994</v>
      </c>
      <c r="J392" s="3">
        <v>102.375</v>
      </c>
      <c r="K392" s="3">
        <v>110.679755395</v>
      </c>
      <c r="L392">
        <v>91.304559999999995</v>
      </c>
      <c r="M392" s="3">
        <v>62.865487229800003</v>
      </c>
      <c r="N392" s="3">
        <v>109.44</v>
      </c>
      <c r="O392" s="3">
        <v>77.480815097299995</v>
      </c>
      <c r="P392" s="3">
        <v>93.256612435899996</v>
      </c>
      <c r="Q392" s="3"/>
      <c r="R392" s="20">
        <f t="shared" si="24"/>
        <v>15</v>
      </c>
      <c r="S392" s="3">
        <f t="shared" si="25"/>
        <v>96.608422720326658</v>
      </c>
      <c r="T392" s="3">
        <f t="shared" si="26"/>
        <v>17.961675614507595</v>
      </c>
      <c r="U392" s="3">
        <f t="shared" si="27"/>
        <v>0.1859224600582203</v>
      </c>
    </row>
    <row r="393" spans="1:21" x14ac:dyDescent="0.25">
      <c r="A393" s="1">
        <v>1841</v>
      </c>
      <c r="B393" s="3">
        <v>84.558734999999999</v>
      </c>
      <c r="C393" s="3">
        <v>72.701319284899995</v>
      </c>
      <c r="D393" s="3">
        <v>84.375</v>
      </c>
      <c r="E393" s="3">
        <v>89.450016038699999</v>
      </c>
      <c r="F393" s="3">
        <v>117.8678</v>
      </c>
      <c r="G393" s="3">
        <v>80.37</v>
      </c>
      <c r="H393" s="3">
        <v>121.99</v>
      </c>
      <c r="I393" s="3">
        <v>95.49</v>
      </c>
      <c r="J393" s="3">
        <v>86.534999999999997</v>
      </c>
      <c r="K393" s="3">
        <v>114.279097034</v>
      </c>
      <c r="L393">
        <v>86.244150000000005</v>
      </c>
      <c r="M393" s="3">
        <v>63.945428182299999</v>
      </c>
      <c r="N393" s="3">
        <v>84.06</v>
      </c>
      <c r="O393" s="3">
        <v>71.898943399000004</v>
      </c>
      <c r="P393" s="3">
        <v>84.430704618700005</v>
      </c>
      <c r="Q393" s="3"/>
      <c r="R393" s="20">
        <f t="shared" si="24"/>
        <v>15</v>
      </c>
      <c r="S393" s="3">
        <f t="shared" si="25"/>
        <v>89.213079570506665</v>
      </c>
      <c r="T393" s="3">
        <f t="shared" si="26"/>
        <v>16.824162784890504</v>
      </c>
      <c r="U393" s="3">
        <f t="shared" si="27"/>
        <v>0.18858403796714665</v>
      </c>
    </row>
    <row r="394" spans="1:21" x14ac:dyDescent="0.25">
      <c r="A394" s="1">
        <v>1842</v>
      </c>
      <c r="B394" s="3">
        <v>94.134375000000006</v>
      </c>
      <c r="C394" s="3">
        <v>79.378822778300005</v>
      </c>
      <c r="D394" s="3">
        <v>99.36</v>
      </c>
      <c r="E394" s="3">
        <v>99.996147023299997</v>
      </c>
      <c r="F394" s="3">
        <v>103.9909</v>
      </c>
      <c r="G394" s="3">
        <v>90.543734999999998</v>
      </c>
      <c r="H394" s="3">
        <v>110.3639</v>
      </c>
      <c r="I394" s="3">
        <v>85.95</v>
      </c>
      <c r="J394" s="3">
        <v>89.64</v>
      </c>
      <c r="K394" s="3">
        <v>92.683047200800004</v>
      </c>
      <c r="L394">
        <v>82.839820000000003</v>
      </c>
      <c r="M394" s="3">
        <v>68.455610182800001</v>
      </c>
      <c r="N394" s="3">
        <v>89.19</v>
      </c>
      <c r="O394" s="3">
        <v>70.420301889499996</v>
      </c>
      <c r="P394" s="3">
        <v>95.328444914399995</v>
      </c>
      <c r="Q394" s="3"/>
      <c r="R394" s="20">
        <f t="shared" si="24"/>
        <v>15</v>
      </c>
      <c r="S394" s="3">
        <f t="shared" si="25"/>
        <v>90.151673599273352</v>
      </c>
      <c r="T394" s="3">
        <f t="shared" si="26"/>
        <v>11.586297491618376</v>
      </c>
      <c r="U394" s="3">
        <f t="shared" si="27"/>
        <v>0.12852004881373344</v>
      </c>
    </row>
    <row r="395" spans="1:21" x14ac:dyDescent="0.25">
      <c r="A395" s="1">
        <v>1843</v>
      </c>
      <c r="B395" s="3">
        <v>102.43125000000001</v>
      </c>
      <c r="C395" s="3">
        <v>91.314860272800004</v>
      </c>
      <c r="D395" s="3">
        <v>84.194999999999894</v>
      </c>
      <c r="E395" s="3">
        <v>86.825236339900002</v>
      </c>
      <c r="F395" s="3">
        <v>91.425659999999894</v>
      </c>
      <c r="G395" s="3">
        <v>82.670895000000002</v>
      </c>
      <c r="H395" s="3">
        <v>95.862350000000006</v>
      </c>
      <c r="I395" s="3">
        <v>76.185000000000002</v>
      </c>
      <c r="J395" s="3">
        <v>92.834999999999894</v>
      </c>
      <c r="K395" s="3">
        <v>100.331648183</v>
      </c>
      <c r="L395">
        <v>84.922150000000002</v>
      </c>
      <c r="M395" s="3">
        <v>78.1374887554</v>
      </c>
      <c r="N395" s="3">
        <v>92.43</v>
      </c>
      <c r="O395" s="3">
        <v>71.048724531100007</v>
      </c>
      <c r="P395" s="3">
        <v>75.126970908900006</v>
      </c>
      <c r="Q395" s="3"/>
      <c r="R395" s="20">
        <f t="shared" si="24"/>
        <v>15</v>
      </c>
      <c r="S395" s="3">
        <f t="shared" si="25"/>
        <v>87.049482266073312</v>
      </c>
      <c r="T395" s="3">
        <f t="shared" si="26"/>
        <v>9.3272832059415496</v>
      </c>
      <c r="U395" s="3">
        <f t="shared" si="27"/>
        <v>0.10714920942817333</v>
      </c>
    </row>
    <row r="396" spans="1:21" x14ac:dyDescent="0.25">
      <c r="A396" s="1">
        <v>1844</v>
      </c>
      <c r="B396" s="3">
        <v>102.416265</v>
      </c>
      <c r="C396" s="3">
        <v>99.077458084</v>
      </c>
      <c r="D396" s="3">
        <v>76.95</v>
      </c>
      <c r="E396" s="3">
        <v>78.921650780999997</v>
      </c>
      <c r="F396" s="3">
        <v>90.479039999999998</v>
      </c>
      <c r="G396" s="3">
        <v>82.168064999999999</v>
      </c>
      <c r="H396" s="3">
        <v>100.6947</v>
      </c>
      <c r="I396" s="3">
        <v>77.489999999999995</v>
      </c>
      <c r="J396" s="3">
        <v>100.30500000000001</v>
      </c>
      <c r="K396" s="3">
        <v>81.885022284200005</v>
      </c>
      <c r="L396">
        <v>82.88955</v>
      </c>
      <c r="M396" s="3">
        <v>72.790625802400001</v>
      </c>
      <c r="N396" s="3">
        <v>88.155000000000001</v>
      </c>
      <c r="O396" s="3">
        <v>68.017509436599994</v>
      </c>
      <c r="P396" s="3">
        <v>70.111720683100003</v>
      </c>
      <c r="Q396" s="3"/>
      <c r="R396" s="20">
        <f t="shared" si="24"/>
        <v>15</v>
      </c>
      <c r="S396" s="3">
        <f t="shared" si="25"/>
        <v>84.82344047142</v>
      </c>
      <c r="T396" s="3">
        <f t="shared" si="26"/>
        <v>11.529572494110942</v>
      </c>
      <c r="U396" s="3">
        <f t="shared" si="27"/>
        <v>0.13592436748655179</v>
      </c>
    </row>
    <row r="397" spans="1:21" x14ac:dyDescent="0.25">
      <c r="A397" s="1">
        <v>1845</v>
      </c>
      <c r="B397" s="3">
        <v>101.793735</v>
      </c>
      <c r="C397" s="3">
        <v>85.579412628599997</v>
      </c>
      <c r="D397" s="3">
        <v>84.51</v>
      </c>
      <c r="E397" s="3">
        <v>88.990332462699996</v>
      </c>
      <c r="F397" s="3">
        <v>91.217349999999996</v>
      </c>
      <c r="G397" s="3">
        <v>84.326265000000006</v>
      </c>
      <c r="H397" s="3">
        <v>97.250889999999998</v>
      </c>
      <c r="I397" s="3">
        <v>108.99</v>
      </c>
      <c r="J397" s="3">
        <v>88.965000000000003</v>
      </c>
      <c r="K397" s="3">
        <v>105.280742937</v>
      </c>
      <c r="L397">
        <v>75.13879</v>
      </c>
      <c r="M397" s="3">
        <v>67.199218579499998</v>
      </c>
      <c r="N397" s="3">
        <v>86.76</v>
      </c>
      <c r="O397" s="3">
        <v>69.754913210300003</v>
      </c>
      <c r="P397" s="3">
        <v>75.416942226200007</v>
      </c>
      <c r="Q397" s="3"/>
      <c r="R397" s="20">
        <f t="shared" si="24"/>
        <v>15</v>
      </c>
      <c r="S397" s="3">
        <f t="shared" si="25"/>
        <v>87.41157280295333</v>
      </c>
      <c r="T397" s="3">
        <f t="shared" si="26"/>
        <v>12.37651269471918</v>
      </c>
      <c r="U397" s="3">
        <f t="shared" si="27"/>
        <v>0.14158894866951782</v>
      </c>
    </row>
    <row r="398" spans="1:21" x14ac:dyDescent="0.25">
      <c r="A398" s="1">
        <v>1846</v>
      </c>
      <c r="B398" s="3">
        <v>112.89001500000001</v>
      </c>
      <c r="C398" s="3">
        <v>115.636568465</v>
      </c>
      <c r="D398" s="3">
        <v>108.09</v>
      </c>
      <c r="E398" s="3">
        <v>106.585838823</v>
      </c>
      <c r="F398" s="3">
        <v>98.646910000000005</v>
      </c>
      <c r="G398" s="3">
        <v>108.836235</v>
      </c>
      <c r="H398" s="3">
        <v>114.2865</v>
      </c>
      <c r="I398" s="3">
        <v>123.66</v>
      </c>
      <c r="J398" s="3">
        <v>103.05</v>
      </c>
      <c r="K398" s="3">
        <v>126.426875065</v>
      </c>
      <c r="L398">
        <v>87.112660000000005</v>
      </c>
      <c r="M398" s="3">
        <v>97.952720611100005</v>
      </c>
      <c r="N398" s="3">
        <v>109.62</v>
      </c>
      <c r="O398" s="3">
        <v>92.710822645099995</v>
      </c>
      <c r="P398" s="3">
        <v>101.15954235</v>
      </c>
      <c r="Q398" s="3"/>
      <c r="R398" s="20">
        <f t="shared" si="24"/>
        <v>15</v>
      </c>
      <c r="S398" s="3">
        <f t="shared" si="25"/>
        <v>107.11097919728</v>
      </c>
      <c r="T398" s="3">
        <f t="shared" si="26"/>
        <v>10.789457471863273</v>
      </c>
      <c r="U398" s="3">
        <f t="shared" si="27"/>
        <v>0.1007315734831529</v>
      </c>
    </row>
    <row r="399" spans="1:21" x14ac:dyDescent="0.25">
      <c r="A399" s="1">
        <v>1847</v>
      </c>
      <c r="B399" s="3">
        <v>113.36436</v>
      </c>
      <c r="C399" s="3">
        <v>136.133877845</v>
      </c>
      <c r="D399" s="3">
        <v>135.85499999999999</v>
      </c>
      <c r="E399" s="3">
        <v>139.885371115</v>
      </c>
      <c r="F399" s="3">
        <v>124.53100000000001</v>
      </c>
      <c r="G399" s="3">
        <v>140.61564000000001</v>
      </c>
      <c r="H399" s="3">
        <v>139.94159999999999</v>
      </c>
      <c r="I399" s="3">
        <v>101.16</v>
      </c>
      <c r="J399" s="3">
        <v>136.71</v>
      </c>
      <c r="K399" s="3">
        <v>93.132964905700007</v>
      </c>
      <c r="L399">
        <v>110.8416</v>
      </c>
      <c r="M399" s="3">
        <v>118.421016843</v>
      </c>
      <c r="N399" s="3">
        <v>141.57</v>
      </c>
      <c r="O399" s="3">
        <v>96.740120758499998</v>
      </c>
      <c r="P399" s="3">
        <v>146.17169739900001</v>
      </c>
      <c r="Q399" s="3"/>
      <c r="R399" s="20">
        <f t="shared" si="24"/>
        <v>15</v>
      </c>
      <c r="S399" s="3">
        <f t="shared" si="25"/>
        <v>125.00494992441332</v>
      </c>
      <c r="T399" s="3">
        <f t="shared" si="26"/>
        <v>18.032160258216443</v>
      </c>
      <c r="U399" s="3">
        <f t="shared" si="27"/>
        <v>0.14425156979079581</v>
      </c>
    </row>
    <row r="400" spans="1:21" x14ac:dyDescent="0.25">
      <c r="A400" s="1">
        <v>1848</v>
      </c>
      <c r="B400" s="3">
        <v>73.974374999999995</v>
      </c>
      <c r="C400" s="3">
        <v>74.516746516300003</v>
      </c>
      <c r="D400" s="3">
        <v>78.39</v>
      </c>
      <c r="E400" s="3">
        <v>84.782226113999997</v>
      </c>
      <c r="F400" s="3">
        <v>89.268219999999999</v>
      </c>
      <c r="G400" s="3">
        <v>69.412499999999994</v>
      </c>
      <c r="H400" s="3">
        <v>106.5309</v>
      </c>
      <c r="I400" s="3">
        <v>77.265000000000001</v>
      </c>
      <c r="J400" s="3">
        <v>92.069999999999894</v>
      </c>
      <c r="K400" s="3">
        <v>87.7339524474</v>
      </c>
      <c r="L400">
        <v>98.352159999999998</v>
      </c>
      <c r="M400" s="3">
        <v>65.780303867699999</v>
      </c>
      <c r="N400" s="3">
        <v>74.97</v>
      </c>
      <c r="O400" s="3">
        <v>81.140452833300003</v>
      </c>
      <c r="P400" s="3">
        <v>80.233307183199997</v>
      </c>
      <c r="Q400" s="3"/>
      <c r="R400" s="20">
        <f t="shared" si="24"/>
        <v>15</v>
      </c>
      <c r="S400" s="3">
        <f t="shared" si="25"/>
        <v>82.29467626412665</v>
      </c>
      <c r="T400" s="3">
        <f t="shared" si="26"/>
        <v>10.997965015692948</v>
      </c>
      <c r="U400" s="3">
        <f t="shared" si="27"/>
        <v>0.13364126958097178</v>
      </c>
    </row>
    <row r="401" spans="1:21" x14ac:dyDescent="0.25">
      <c r="A401" s="1">
        <v>1849</v>
      </c>
      <c r="B401" s="3">
        <v>66.804389999999998</v>
      </c>
      <c r="C401" s="3">
        <v>57.442547538200003</v>
      </c>
      <c r="D401" s="3">
        <v>78.03</v>
      </c>
      <c r="E401" s="3">
        <v>80.410189325399998</v>
      </c>
      <c r="F401" s="3">
        <v>81.051609999999997</v>
      </c>
      <c r="G401" s="3">
        <v>74.077515000000005</v>
      </c>
      <c r="H401" s="3">
        <v>88.848460000000003</v>
      </c>
      <c r="I401" s="3">
        <v>70.875</v>
      </c>
      <c r="J401" s="3">
        <v>76.05</v>
      </c>
      <c r="K401" s="3">
        <v>74.686339006500006</v>
      </c>
      <c r="L401">
        <v>89.74633</v>
      </c>
      <c r="M401" s="3">
        <v>52.649072975099998</v>
      </c>
      <c r="N401" s="3">
        <v>72.27</v>
      </c>
      <c r="O401" s="3">
        <v>74.449600002899999</v>
      </c>
      <c r="P401" s="3">
        <v>76.954542226200005</v>
      </c>
      <c r="Q401" s="3"/>
      <c r="R401" s="20">
        <f t="shared" si="24"/>
        <v>15</v>
      </c>
      <c r="S401" s="3">
        <f t="shared" si="25"/>
        <v>74.289706404953321</v>
      </c>
      <c r="T401" s="3">
        <f t="shared" si="26"/>
        <v>9.9368686913920783</v>
      </c>
      <c r="U401" s="3">
        <f t="shared" si="27"/>
        <v>0.13375835189368215</v>
      </c>
    </row>
    <row r="402" spans="1:21" x14ac:dyDescent="0.25">
      <c r="A402" s="1">
        <v>1850</v>
      </c>
      <c r="B402" s="3">
        <v>64.770660000000007</v>
      </c>
      <c r="C402" s="3">
        <v>58.653226415299997</v>
      </c>
      <c r="D402" s="3">
        <v>74.204999999999998</v>
      </c>
      <c r="E402" s="3">
        <v>74.009621243799998</v>
      </c>
      <c r="F402" s="3">
        <v>72.057050000000004</v>
      </c>
      <c r="G402" s="3">
        <v>69.628140000000002</v>
      </c>
      <c r="H402" s="3">
        <v>77.818240000000003</v>
      </c>
      <c r="I402" s="3">
        <v>77.31</v>
      </c>
      <c r="J402" s="3">
        <v>66.105000000000004</v>
      </c>
      <c r="K402" s="3">
        <v>74.236421301600004</v>
      </c>
      <c r="L402">
        <v>70.513859999999994</v>
      </c>
      <c r="M402" s="3">
        <v>50.696393072900001</v>
      </c>
      <c r="N402" s="3">
        <v>66.105000000000004</v>
      </c>
      <c r="O402" s="3">
        <v>68.313237738500007</v>
      </c>
      <c r="P402" s="3">
        <v>70.686315102500004</v>
      </c>
      <c r="Q402" s="3"/>
      <c r="R402" s="20">
        <f t="shared" si="24"/>
        <v>15</v>
      </c>
      <c r="S402" s="3">
        <f t="shared" si="25"/>
        <v>69.007210991640008</v>
      </c>
      <c r="T402" s="3">
        <f t="shared" si="26"/>
        <v>7.1638946882297256</v>
      </c>
      <c r="U402" s="3">
        <f t="shared" si="27"/>
        <v>0.10381371142644219</v>
      </c>
    </row>
    <row r="403" spans="1:21" x14ac:dyDescent="0.25">
      <c r="A403" s="1">
        <v>1851</v>
      </c>
      <c r="B403" s="3">
        <v>66.298140000000004</v>
      </c>
      <c r="C403" s="3">
        <v>80.4864178622</v>
      </c>
      <c r="D403" s="3">
        <v>71.010000000000005</v>
      </c>
      <c r="E403" s="3">
        <v>77.679385027099997</v>
      </c>
      <c r="F403" s="3">
        <v>69.342140000000001</v>
      </c>
      <c r="G403" s="3">
        <v>64.280609999999996</v>
      </c>
      <c r="H403" s="3">
        <v>76.466890000000006</v>
      </c>
      <c r="I403" s="3">
        <v>84.194999999999894</v>
      </c>
      <c r="J403" s="3">
        <v>68.805000000000007</v>
      </c>
      <c r="K403" s="3">
        <v>71.536915072499994</v>
      </c>
      <c r="L403">
        <v>72.192499999999995</v>
      </c>
      <c r="M403" s="3">
        <v>71.971447024300005</v>
      </c>
      <c r="N403" s="3">
        <v>64.89</v>
      </c>
      <c r="O403" s="3">
        <v>67.463018870499994</v>
      </c>
      <c r="P403" s="3">
        <v>68.372227043300001</v>
      </c>
      <c r="Q403" s="3"/>
      <c r="R403" s="20">
        <f t="shared" si="24"/>
        <v>15</v>
      </c>
      <c r="S403" s="3">
        <f t="shared" si="25"/>
        <v>71.66597939332668</v>
      </c>
      <c r="T403" s="3">
        <f t="shared" si="26"/>
        <v>5.7704553854921672</v>
      </c>
      <c r="U403" s="3">
        <f t="shared" si="27"/>
        <v>8.0518754286772423E-2</v>
      </c>
    </row>
    <row r="404" spans="1:21" x14ac:dyDescent="0.25">
      <c r="A404" s="1">
        <v>1852</v>
      </c>
      <c r="B404" s="3">
        <v>77.880015</v>
      </c>
      <c r="C404" s="3">
        <v>93.177233942900003</v>
      </c>
      <c r="D404" s="3">
        <v>88.245000000000005</v>
      </c>
      <c r="E404" s="3">
        <v>91.846334125200002</v>
      </c>
      <c r="F404" s="3">
        <v>72.294409999999999</v>
      </c>
      <c r="G404" s="3">
        <v>79.867485000000002</v>
      </c>
      <c r="H404" s="3">
        <v>87.775360000000006</v>
      </c>
      <c r="I404" s="3">
        <v>92.745000000000005</v>
      </c>
      <c r="J404" s="3">
        <v>68.265000000000001</v>
      </c>
      <c r="K404" s="3">
        <v>74.236421301600004</v>
      </c>
      <c r="L404">
        <v>80.153450000000007</v>
      </c>
      <c r="M404" s="3">
        <v>84.244630599399997</v>
      </c>
      <c r="N404" s="3">
        <v>83.204999999999998</v>
      </c>
      <c r="O404" s="3">
        <v>72.416467927300005</v>
      </c>
      <c r="P404" s="3">
        <v>88.9302762051</v>
      </c>
      <c r="Q404" s="3"/>
      <c r="R404" s="20">
        <f t="shared" si="24"/>
        <v>15</v>
      </c>
      <c r="S404" s="3">
        <f t="shared" si="25"/>
        <v>82.352138940099991</v>
      </c>
      <c r="T404" s="3">
        <f t="shared" si="26"/>
        <v>8.1163299532022855</v>
      </c>
      <c r="U404" s="3">
        <f t="shared" si="27"/>
        <v>9.8556395227400395E-2</v>
      </c>
    </row>
    <row r="405" spans="1:21" x14ac:dyDescent="0.25">
      <c r="A405" s="1">
        <v>1853</v>
      </c>
      <c r="B405" s="3">
        <v>98.024985000000001</v>
      </c>
      <c r="C405" s="3">
        <v>100.14878505900001</v>
      </c>
      <c r="D405" s="3">
        <v>103.72499999999999</v>
      </c>
      <c r="E405" s="3">
        <v>111.502330581</v>
      </c>
      <c r="F405" s="3">
        <v>91.269810000000007</v>
      </c>
      <c r="G405" s="3">
        <v>105.924375</v>
      </c>
      <c r="H405" s="3">
        <v>106.15989999999999</v>
      </c>
      <c r="I405" s="3">
        <v>158.715</v>
      </c>
      <c r="J405" s="3">
        <v>83.25</v>
      </c>
      <c r="K405" s="3">
        <v>133.62555834299999</v>
      </c>
      <c r="L405">
        <v>98.369230000000002</v>
      </c>
      <c r="M405" s="3">
        <v>90.353417684500002</v>
      </c>
      <c r="N405" s="3">
        <v>114.3</v>
      </c>
      <c r="O405" s="3">
        <v>97.664271701900006</v>
      </c>
      <c r="P405" s="3">
        <v>111.574111496</v>
      </c>
      <c r="Q405" s="3"/>
      <c r="R405" s="20">
        <f t="shared" si="24"/>
        <v>15</v>
      </c>
      <c r="S405" s="3">
        <f t="shared" si="25"/>
        <v>106.97378499102666</v>
      </c>
      <c r="T405" s="3">
        <f t="shared" si="26"/>
        <v>18.647422737960355</v>
      </c>
      <c r="U405" s="3">
        <f t="shared" si="27"/>
        <v>0.17431768670730466</v>
      </c>
    </row>
    <row r="406" spans="1:21" x14ac:dyDescent="0.25">
      <c r="A406" s="1">
        <v>1854</v>
      </c>
      <c r="B406" s="3">
        <v>123.3</v>
      </c>
      <c r="C406" s="3">
        <v>138.80564197999999</v>
      </c>
      <c r="D406" s="3">
        <v>135.81</v>
      </c>
      <c r="E406" s="3">
        <v>140.742952514</v>
      </c>
      <c r="F406" s="3">
        <v>129.37649999999999</v>
      </c>
      <c r="G406" s="3">
        <v>139.17563999999999</v>
      </c>
      <c r="H406" s="3">
        <v>142.13749999999999</v>
      </c>
      <c r="I406" s="3">
        <v>139.005</v>
      </c>
      <c r="J406" s="3">
        <v>133.56</v>
      </c>
      <c r="K406" s="3">
        <v>120.577944902</v>
      </c>
      <c r="L406">
        <v>122.5548</v>
      </c>
      <c r="M406" s="3">
        <v>122.20675017400001</v>
      </c>
      <c r="N406" s="3">
        <v>139.095</v>
      </c>
      <c r="O406" s="3">
        <v>126.349916986</v>
      </c>
      <c r="P406" s="3">
        <v>145.92693853899999</v>
      </c>
      <c r="Q406" s="3"/>
      <c r="R406" s="20">
        <f t="shared" si="24"/>
        <v>15</v>
      </c>
      <c r="S406" s="3">
        <f t="shared" si="25"/>
        <v>133.24163900633332</v>
      </c>
      <c r="T406" s="3">
        <f t="shared" si="26"/>
        <v>8.427366691708464</v>
      </c>
      <c r="U406" s="3">
        <f t="shared" si="27"/>
        <v>6.3248746822364518E-2</v>
      </c>
    </row>
    <row r="407" spans="1:21" x14ac:dyDescent="0.25">
      <c r="A407" s="1">
        <v>1855</v>
      </c>
      <c r="B407" s="3">
        <v>125.822025</v>
      </c>
      <c r="C407" s="3">
        <v>122.775184291</v>
      </c>
      <c r="D407" s="3">
        <v>144.9</v>
      </c>
      <c r="E407" s="3">
        <v>149.87700865599999</v>
      </c>
      <c r="F407" s="3">
        <v>134.08519999999999</v>
      </c>
      <c r="G407" s="3">
        <v>152.97542999999999</v>
      </c>
      <c r="H407" s="3">
        <v>142.0497</v>
      </c>
      <c r="I407" s="3">
        <v>165.55500000000001</v>
      </c>
      <c r="J407" s="3">
        <v>111.06</v>
      </c>
      <c r="K407" s="3">
        <v>132.72572293299999</v>
      </c>
      <c r="L407">
        <v>107.3043</v>
      </c>
      <c r="M407" s="3">
        <v>112.35012248</v>
      </c>
      <c r="N407" s="3">
        <v>143.505</v>
      </c>
      <c r="O407" s="3">
        <v>133.077735854</v>
      </c>
      <c r="P407" s="3">
        <v>151.92658720599999</v>
      </c>
      <c r="Q407" s="3"/>
      <c r="R407" s="20">
        <f t="shared" si="24"/>
        <v>15</v>
      </c>
      <c r="S407" s="3">
        <f t="shared" si="25"/>
        <v>135.33260109466667</v>
      </c>
      <c r="T407" s="3">
        <f t="shared" si="26"/>
        <v>17.070276551217045</v>
      </c>
      <c r="U407" s="3">
        <f t="shared" si="27"/>
        <v>0.12613573088184565</v>
      </c>
    </row>
    <row r="408" spans="1:21" x14ac:dyDescent="0.25">
      <c r="A408" s="1">
        <v>1856</v>
      </c>
      <c r="B408" s="3">
        <v>154.91060999999999</v>
      </c>
      <c r="C408" s="3">
        <v>94.377196428600001</v>
      </c>
      <c r="D408" s="3">
        <v>138.87</v>
      </c>
      <c r="E408" s="3">
        <v>145.08562539600001</v>
      </c>
      <c r="F408" s="3">
        <v>124.5616</v>
      </c>
      <c r="G408" s="3">
        <v>138.922515</v>
      </c>
      <c r="H408" s="3">
        <v>133.1798</v>
      </c>
      <c r="I408" s="3">
        <v>110.47499999999999</v>
      </c>
      <c r="J408" s="3">
        <v>147.82499999999999</v>
      </c>
      <c r="K408" s="3">
        <v>105.730660642</v>
      </c>
      <c r="L408">
        <v>114.79430000000001</v>
      </c>
      <c r="M408" s="3">
        <v>95.212392857099999</v>
      </c>
      <c r="N408" s="3">
        <v>138.465</v>
      </c>
      <c r="O408" s="3">
        <v>129.49203019399999</v>
      </c>
      <c r="P408" s="3">
        <v>144.57217916299999</v>
      </c>
      <c r="Q408" s="3"/>
      <c r="R408" s="20">
        <f t="shared" si="24"/>
        <v>15</v>
      </c>
      <c r="S408" s="3">
        <f t="shared" si="25"/>
        <v>127.76492731204665</v>
      </c>
      <c r="T408" s="3">
        <f t="shared" si="26"/>
        <v>19.371834554580921</v>
      </c>
      <c r="U408" s="3">
        <f t="shared" si="27"/>
        <v>0.15162091007392134</v>
      </c>
    </row>
    <row r="409" spans="1:21" x14ac:dyDescent="0.25">
      <c r="A409" s="1">
        <v>1857</v>
      </c>
      <c r="B409" s="3">
        <v>125.38314</v>
      </c>
      <c r="C409" s="3">
        <v>90.666666666699996</v>
      </c>
      <c r="D409" s="3">
        <v>96.66</v>
      </c>
      <c r="E409" s="3">
        <v>105.993641565</v>
      </c>
      <c r="F409" s="3">
        <v>102.1998</v>
      </c>
      <c r="G409" s="3">
        <v>100.09125</v>
      </c>
      <c r="H409" s="3">
        <v>109.36320000000001</v>
      </c>
      <c r="I409" s="3">
        <v>84.015000000000001</v>
      </c>
      <c r="J409" s="3">
        <v>127.8</v>
      </c>
      <c r="K409" s="3">
        <v>90.883376381399998</v>
      </c>
      <c r="L409">
        <v>102.16330000000001</v>
      </c>
      <c r="M409" s="3">
        <v>86.666666666699996</v>
      </c>
      <c r="N409" s="3">
        <v>112.95</v>
      </c>
      <c r="O409" s="3">
        <v>108.088694344</v>
      </c>
      <c r="P409" s="3">
        <v>112.348259711</v>
      </c>
      <c r="Q409" s="3"/>
      <c r="R409" s="20">
        <f t="shared" si="24"/>
        <v>15</v>
      </c>
      <c r="S409" s="3">
        <f t="shared" si="25"/>
        <v>103.68486635565333</v>
      </c>
      <c r="T409" s="3">
        <f t="shared" si="26"/>
        <v>12.94735851848894</v>
      </c>
      <c r="U409" s="3">
        <f t="shared" si="27"/>
        <v>0.12487221109084254</v>
      </c>
    </row>
    <row r="410" spans="1:21" x14ac:dyDescent="0.25">
      <c r="A410" s="1">
        <v>1858</v>
      </c>
      <c r="B410" s="3">
        <v>81.928124999999994</v>
      </c>
      <c r="C410" s="3">
        <v>68.375</v>
      </c>
      <c r="D410" s="3">
        <v>81.135000000000005</v>
      </c>
      <c r="E410" s="3">
        <v>86.205246196800005</v>
      </c>
      <c r="F410" s="3">
        <v>80.683400000000006</v>
      </c>
      <c r="G410" s="3">
        <v>77.383125000000007</v>
      </c>
      <c r="H410" s="3">
        <v>86.444919999999996</v>
      </c>
      <c r="I410" s="3">
        <v>84.734999999999999</v>
      </c>
      <c r="J410" s="3">
        <v>81.81</v>
      </c>
      <c r="K410" s="3">
        <v>79.185516054999894</v>
      </c>
      <c r="L410">
        <v>73.291300000000007</v>
      </c>
      <c r="M410" s="3">
        <v>65.833333333300004</v>
      </c>
      <c r="N410" s="3">
        <v>75.150000000000006</v>
      </c>
      <c r="O410" s="3">
        <v>87.498611324199999</v>
      </c>
      <c r="P410" s="3">
        <v>91.639794957800007</v>
      </c>
      <c r="Q410" s="3"/>
      <c r="R410" s="20">
        <f t="shared" si="24"/>
        <v>15</v>
      </c>
      <c r="S410" s="3">
        <f t="shared" si="25"/>
        <v>80.086558124473314</v>
      </c>
      <c r="T410" s="3">
        <f t="shared" si="26"/>
        <v>7.144871205277072</v>
      </c>
      <c r="U410" s="3">
        <f t="shared" si="27"/>
        <v>8.9214362217592935E-2</v>
      </c>
    </row>
    <row r="411" spans="1:21" x14ac:dyDescent="0.25">
      <c r="A411" s="1">
        <v>1859</v>
      </c>
      <c r="B411" s="3">
        <v>78.800624999999997</v>
      </c>
      <c r="C411" s="3">
        <v>66.75</v>
      </c>
      <c r="D411" s="3">
        <v>83.025000000000006</v>
      </c>
      <c r="E411" s="3">
        <v>87.132072472800004</v>
      </c>
      <c r="F411" s="3">
        <v>78.576859999999996</v>
      </c>
      <c r="G411" s="3">
        <v>79.233750000000001</v>
      </c>
      <c r="H411" s="3">
        <v>84.120379999999997</v>
      </c>
      <c r="I411" s="3">
        <v>96.84</v>
      </c>
      <c r="J411" s="3">
        <v>69.75</v>
      </c>
      <c r="K411" s="3">
        <v>81.885022284200005</v>
      </c>
      <c r="L411">
        <v>82.06362</v>
      </c>
      <c r="M411" s="3">
        <v>64.166666666699996</v>
      </c>
      <c r="N411" s="3">
        <v>71.819999999999894</v>
      </c>
      <c r="O411" s="3">
        <v>88.090067927899995</v>
      </c>
      <c r="P411" s="3">
        <v>87.865822409399996</v>
      </c>
      <c r="Q411" s="3"/>
      <c r="R411" s="20">
        <f t="shared" si="24"/>
        <v>15</v>
      </c>
      <c r="S411" s="3">
        <f t="shared" si="25"/>
        <v>80.007992450733326</v>
      </c>
      <c r="T411" s="3">
        <f t="shared" si="26"/>
        <v>8.8559675805935463</v>
      </c>
      <c r="U411" s="3">
        <f t="shared" si="27"/>
        <v>0.11068853634900042</v>
      </c>
    </row>
    <row r="412" spans="1:21" x14ac:dyDescent="0.25">
      <c r="A412" s="1">
        <v>1860</v>
      </c>
      <c r="B412" s="3">
        <v>87.091875000000002</v>
      </c>
      <c r="C412" s="3">
        <v>91.708333333300004</v>
      </c>
      <c r="D412" s="3">
        <v>105.88500000000001</v>
      </c>
      <c r="E412" s="3">
        <v>106.613000316</v>
      </c>
      <c r="F412" s="3">
        <v>92.201130000000006</v>
      </c>
      <c r="G412" s="3">
        <v>99.868139999999997</v>
      </c>
      <c r="H412" s="3">
        <v>106.1258</v>
      </c>
      <c r="I412" s="3">
        <v>113.76</v>
      </c>
      <c r="J412" s="3">
        <v>84.33</v>
      </c>
      <c r="K412" s="3">
        <v>106.63049605099999</v>
      </c>
      <c r="L412">
        <v>85.037270000000007</v>
      </c>
      <c r="M412" s="3">
        <v>90</v>
      </c>
      <c r="N412" s="3">
        <v>97.65</v>
      </c>
      <c r="O412" s="3">
        <v>107.530469942</v>
      </c>
      <c r="P412" s="3">
        <v>109.25166685000001</v>
      </c>
      <c r="Q412" s="3"/>
      <c r="R412" s="20">
        <f t="shared" si="24"/>
        <v>15</v>
      </c>
      <c r="S412" s="3">
        <f t="shared" si="25"/>
        <v>98.91221209948668</v>
      </c>
      <c r="T412" s="3">
        <f t="shared" si="26"/>
        <v>9.8012734505035386</v>
      </c>
      <c r="U412" s="3">
        <f t="shared" si="27"/>
        <v>9.9090630392992735E-2</v>
      </c>
    </row>
    <row r="413" spans="1:21" x14ac:dyDescent="0.25">
      <c r="A413" s="1">
        <v>1861</v>
      </c>
      <c r="B413" s="3">
        <v>114.96915</v>
      </c>
      <c r="C413" s="3">
        <v>90.166666666699996</v>
      </c>
      <c r="D413" s="3">
        <v>112.63500000000001</v>
      </c>
      <c r="E413" s="3">
        <v>120.558523806</v>
      </c>
      <c r="F413" s="3">
        <v>100.6688</v>
      </c>
      <c r="G413" s="3">
        <v>118.65564000000001</v>
      </c>
      <c r="H413" s="3">
        <v>113.44450000000001</v>
      </c>
      <c r="I413" s="3">
        <v>127.125</v>
      </c>
      <c r="J413" s="3">
        <v>107.595</v>
      </c>
      <c r="K413" s="3">
        <v>109.77991998500001</v>
      </c>
      <c r="L413">
        <v>100.2375</v>
      </c>
      <c r="M413" s="3">
        <v>88.333333333300004</v>
      </c>
      <c r="N413" s="3">
        <v>114.66</v>
      </c>
      <c r="O413" s="3">
        <v>117.381529313</v>
      </c>
      <c r="P413" s="3">
        <v>119.702667754</v>
      </c>
      <c r="Q413" s="3"/>
      <c r="R413" s="20">
        <f t="shared" si="24"/>
        <v>15</v>
      </c>
      <c r="S413" s="3">
        <f t="shared" si="25"/>
        <v>110.39421539053336</v>
      </c>
      <c r="T413" s="3">
        <f t="shared" si="26"/>
        <v>11.155387475289489</v>
      </c>
      <c r="U413" s="3">
        <f t="shared" si="27"/>
        <v>0.10105047113044745</v>
      </c>
    </row>
    <row r="414" spans="1:21" x14ac:dyDescent="0.25">
      <c r="A414" s="1">
        <v>1862</v>
      </c>
      <c r="B414" s="3">
        <v>112.90311</v>
      </c>
      <c r="C414" s="3">
        <v>87.5</v>
      </c>
      <c r="D414" s="3">
        <v>109.125</v>
      </c>
      <c r="E414" s="3">
        <v>111.96939787300001</v>
      </c>
      <c r="F414" s="3">
        <v>100.9443</v>
      </c>
      <c r="G414" s="3">
        <v>107.82</v>
      </c>
      <c r="H414" s="3">
        <v>107.64400000000001</v>
      </c>
      <c r="I414" s="3">
        <v>98.594999999999999</v>
      </c>
      <c r="J414" s="3">
        <v>101.11499999999999</v>
      </c>
      <c r="K414" s="3">
        <v>91.783211791100001</v>
      </c>
      <c r="L414">
        <v>95.305539999999993</v>
      </c>
      <c r="M414" s="3">
        <v>85.833333333300004</v>
      </c>
      <c r="N414" s="3">
        <v>101.925</v>
      </c>
      <c r="O414" s="3">
        <v>107.621528239</v>
      </c>
      <c r="P414" s="3">
        <v>109.73550948499999</v>
      </c>
      <c r="Q414" s="3"/>
      <c r="R414" s="20">
        <f t="shared" si="24"/>
        <v>15</v>
      </c>
      <c r="S414" s="3">
        <f t="shared" si="25"/>
        <v>101.98799538142667</v>
      </c>
      <c r="T414" s="3">
        <f t="shared" si="26"/>
        <v>8.7034641391187968</v>
      </c>
      <c r="U414" s="3">
        <f t="shared" si="27"/>
        <v>8.5338123438631772E-2</v>
      </c>
    </row>
    <row r="415" spans="1:21" x14ac:dyDescent="0.25">
      <c r="A415" s="1">
        <v>1863</v>
      </c>
      <c r="B415" s="3">
        <v>93.288735000000003</v>
      </c>
      <c r="C415" s="3">
        <v>83.416666666699996</v>
      </c>
      <c r="D415" s="3">
        <v>89.954999999999998</v>
      </c>
      <c r="E415" s="3">
        <v>96.549512545699997</v>
      </c>
      <c r="F415" s="3">
        <v>80.90607</v>
      </c>
      <c r="G415" s="3">
        <v>91.23939</v>
      </c>
      <c r="H415" s="3">
        <v>88.582049999999995</v>
      </c>
      <c r="I415" s="3">
        <v>83.79</v>
      </c>
      <c r="J415" s="3">
        <v>83.655000000000001</v>
      </c>
      <c r="K415" s="3">
        <v>77.385845235600002</v>
      </c>
      <c r="L415">
        <v>81.600380000000001</v>
      </c>
      <c r="M415" s="3">
        <v>77.5</v>
      </c>
      <c r="N415" s="3">
        <v>92.43</v>
      </c>
      <c r="O415" s="3">
        <v>93.088583333299894</v>
      </c>
      <c r="P415" s="3">
        <v>94.833156344900004</v>
      </c>
      <c r="Q415" s="3"/>
      <c r="R415" s="20">
        <f t="shared" si="24"/>
        <v>15</v>
      </c>
      <c r="S415" s="3">
        <f t="shared" si="25"/>
        <v>87.21469260841333</v>
      </c>
      <c r="T415" s="3">
        <f t="shared" si="26"/>
        <v>6.3834532622831945</v>
      </c>
      <c r="U415" s="3">
        <f t="shared" si="27"/>
        <v>7.3192406822372991E-2</v>
      </c>
    </row>
    <row r="416" spans="1:21" x14ac:dyDescent="0.25">
      <c r="A416" s="1">
        <v>1864</v>
      </c>
      <c r="B416" s="3">
        <v>80.621234999999999</v>
      </c>
      <c r="C416" s="3">
        <v>78.125</v>
      </c>
      <c r="D416" s="3">
        <v>82.394999999999996</v>
      </c>
      <c r="E416" s="3">
        <v>81.440158377499998</v>
      </c>
      <c r="F416" s="3">
        <v>72.558310000000006</v>
      </c>
      <c r="G416" s="3">
        <v>82.749375000000001</v>
      </c>
      <c r="H416" s="3">
        <v>77.750810000000001</v>
      </c>
      <c r="I416" s="3">
        <v>78.254999999999995</v>
      </c>
      <c r="J416" s="3">
        <v>75.69</v>
      </c>
      <c r="K416" s="3">
        <v>72.436750482199997</v>
      </c>
      <c r="L416">
        <v>77.29665</v>
      </c>
      <c r="M416" s="3">
        <v>72.5</v>
      </c>
      <c r="N416" s="3">
        <v>78.569999999999894</v>
      </c>
      <c r="O416" s="3">
        <v>90.508781249999998</v>
      </c>
      <c r="P416" s="3">
        <v>87.865822409399996</v>
      </c>
      <c r="Q416" s="3"/>
      <c r="R416" s="20">
        <f t="shared" si="24"/>
        <v>15</v>
      </c>
      <c r="S416" s="3">
        <f t="shared" si="25"/>
        <v>79.250859501273311</v>
      </c>
      <c r="T416" s="3">
        <f t="shared" si="26"/>
        <v>5.2645895946775472</v>
      </c>
      <c r="U416" s="3">
        <f t="shared" si="27"/>
        <v>6.642943215767852E-2</v>
      </c>
    </row>
    <row r="417" spans="1:21" x14ac:dyDescent="0.25">
      <c r="A417" s="1">
        <v>1865</v>
      </c>
      <c r="B417" s="3">
        <v>75.433139999999995</v>
      </c>
      <c r="C417" s="3">
        <v>64.875</v>
      </c>
      <c r="D417" s="3">
        <v>77.625</v>
      </c>
      <c r="E417" s="3">
        <v>68.847772000299997</v>
      </c>
      <c r="F417" s="3">
        <v>74.749080000000006</v>
      </c>
      <c r="G417" s="3">
        <v>76.795424999999994</v>
      </c>
      <c r="H417" s="3">
        <v>79.956639999999894</v>
      </c>
      <c r="I417" s="3">
        <v>93.87</v>
      </c>
      <c r="J417" s="3">
        <v>64.754999999999995</v>
      </c>
      <c r="K417" s="3">
        <v>82.784857693899994</v>
      </c>
      <c r="L417">
        <v>69.499830000000003</v>
      </c>
      <c r="M417" s="3">
        <v>61.666666666700003</v>
      </c>
      <c r="N417" s="3">
        <v>83.204999999999998</v>
      </c>
      <c r="O417" s="3">
        <v>82.463208333300003</v>
      </c>
      <c r="P417" s="3">
        <v>85.930451871700001</v>
      </c>
      <c r="Q417" s="3"/>
      <c r="R417" s="20">
        <f t="shared" si="24"/>
        <v>15</v>
      </c>
      <c r="S417" s="3">
        <f t="shared" si="25"/>
        <v>76.163804771059986</v>
      </c>
      <c r="T417" s="3">
        <f t="shared" si="26"/>
        <v>8.9727715187006343</v>
      </c>
      <c r="U417" s="3">
        <f t="shared" si="27"/>
        <v>0.11780886663516611</v>
      </c>
    </row>
    <row r="418" spans="1:21" x14ac:dyDescent="0.25">
      <c r="A418" s="1">
        <v>1866</v>
      </c>
      <c r="B418" s="3">
        <v>87.491249999999894</v>
      </c>
      <c r="C418" s="3">
        <v>76.166666666699996</v>
      </c>
      <c r="D418" s="3">
        <v>89.055000000000007</v>
      </c>
      <c r="E418" s="3">
        <v>101.83499999999999</v>
      </c>
      <c r="F418" s="3">
        <v>95.008550187198097</v>
      </c>
      <c r="G418" s="3">
        <v>89.051085</v>
      </c>
      <c r="H418" s="3">
        <v>99.375574954476207</v>
      </c>
      <c r="I418" s="3">
        <v>126.405</v>
      </c>
      <c r="J418" s="3">
        <v>77.94</v>
      </c>
      <c r="K418" s="3">
        <v>114.72901473899999</v>
      </c>
      <c r="L418">
        <v>82.560630000000003</v>
      </c>
      <c r="M418" s="3">
        <v>73.333333333300004</v>
      </c>
      <c r="N418" s="3">
        <v>99.99</v>
      </c>
      <c r="O418" s="3">
        <v>97.068749999999994</v>
      </c>
      <c r="P418" s="3">
        <v>99.865119742800005</v>
      </c>
      <c r="Q418" s="3"/>
      <c r="R418" s="20">
        <f t="shared" si="24"/>
        <v>15</v>
      </c>
      <c r="S418" s="3">
        <f t="shared" si="25"/>
        <v>93.991664974898285</v>
      </c>
      <c r="T418" s="3">
        <f t="shared" si="26"/>
        <v>14.332788288737717</v>
      </c>
      <c r="U418" s="3">
        <f t="shared" si="27"/>
        <v>0.1524899925175863</v>
      </c>
    </row>
    <row r="419" spans="1:21" x14ac:dyDescent="0.25">
      <c r="A419" s="1">
        <v>1867</v>
      </c>
      <c r="B419" s="3">
        <v>112.80152775000001</v>
      </c>
      <c r="C419" s="3">
        <v>102.5</v>
      </c>
      <c r="D419" s="3">
        <v>114.3115</v>
      </c>
      <c r="E419" s="3">
        <v>109.204715268</v>
      </c>
      <c r="F419" s="3">
        <v>118.1467</v>
      </c>
      <c r="G419" s="3">
        <v>118.0707535</v>
      </c>
      <c r="H419" s="3">
        <v>126.3656</v>
      </c>
      <c r="I419" s="3">
        <v>129.5085</v>
      </c>
      <c r="J419" s="3">
        <v>113.4</v>
      </c>
      <c r="K419" s="3">
        <v>131.82588752300001</v>
      </c>
      <c r="L419">
        <v>94.636809999999997</v>
      </c>
      <c r="M419" s="3">
        <v>100.833333333</v>
      </c>
      <c r="N419" s="3">
        <v>109.17</v>
      </c>
      <c r="O419" s="3">
        <v>112.23791666699999</v>
      </c>
      <c r="P419" s="3">
        <v>135.379169109</v>
      </c>
      <c r="Q419" s="3"/>
      <c r="R419" s="20">
        <f t="shared" si="24"/>
        <v>15</v>
      </c>
      <c r="S419" s="3">
        <f t="shared" si="25"/>
        <v>115.22616087666668</v>
      </c>
      <c r="T419" s="3">
        <f t="shared" si="26"/>
        <v>11.684339550725294</v>
      </c>
      <c r="U419" s="3">
        <f t="shared" si="27"/>
        <v>0.10140353077658926</v>
      </c>
    </row>
    <row r="420" spans="1:21" x14ac:dyDescent="0.25">
      <c r="A420" s="1">
        <v>1868</v>
      </c>
      <c r="B420" s="3">
        <v>118.912684</v>
      </c>
      <c r="C420" s="3">
        <v>98.833333333300004</v>
      </c>
      <c r="D420" s="3">
        <v>110.6375</v>
      </c>
      <c r="E420" s="3">
        <v>105.818510074</v>
      </c>
      <c r="F420" s="3">
        <v>114.7028</v>
      </c>
      <c r="G420" s="3">
        <v>112.31447224999999</v>
      </c>
      <c r="H420" s="3">
        <v>121.869</v>
      </c>
      <c r="I420" s="3">
        <v>92.142250000000004</v>
      </c>
      <c r="J420" s="3">
        <v>120.645</v>
      </c>
      <c r="K420" s="3">
        <v>92.683047200800004</v>
      </c>
      <c r="L420">
        <v>105.67270000000001</v>
      </c>
      <c r="M420" s="3">
        <v>95.416666666699996</v>
      </c>
      <c r="N420" s="3">
        <v>135.22499999999999</v>
      </c>
      <c r="O420" s="3">
        <v>119.57579545500001</v>
      </c>
      <c r="P420" s="3">
        <v>126.089390528</v>
      </c>
      <c r="Q420" s="3"/>
      <c r="R420" s="20">
        <f t="shared" si="24"/>
        <v>15</v>
      </c>
      <c r="S420" s="3">
        <f t="shared" si="25"/>
        <v>111.36920996718665</v>
      </c>
      <c r="T420" s="3">
        <f t="shared" si="26"/>
        <v>12.852468073913631</v>
      </c>
      <c r="U420" s="3">
        <f t="shared" si="27"/>
        <v>0.1154041415728856</v>
      </c>
    </row>
    <row r="421" spans="1:21" x14ac:dyDescent="0.25">
      <c r="A421" s="1">
        <v>1869</v>
      </c>
      <c r="B421" s="3">
        <v>89.411090250000001</v>
      </c>
      <c r="C421" s="3">
        <v>76.666666666699996</v>
      </c>
      <c r="D421" s="3">
        <v>90.472250000000003</v>
      </c>
      <c r="E421" s="3">
        <v>83.773589181399998</v>
      </c>
      <c r="F421" s="3">
        <v>86.888210000000001</v>
      </c>
      <c r="G421" s="3">
        <v>85.811906250000007</v>
      </c>
      <c r="H421" s="3">
        <v>91.059299999999894</v>
      </c>
      <c r="I421" s="3">
        <v>82.581500000000005</v>
      </c>
      <c r="J421" s="3">
        <v>92.295000000000002</v>
      </c>
      <c r="K421" s="3">
        <v>84.1346108085</v>
      </c>
      <c r="L421">
        <v>91.220269999999999</v>
      </c>
      <c r="M421" s="3">
        <v>73.333333333300004</v>
      </c>
      <c r="N421" s="3">
        <v>86.625</v>
      </c>
      <c r="O421" s="3">
        <v>100.731363636</v>
      </c>
      <c r="P421" s="3">
        <v>95.510536033099996</v>
      </c>
      <c r="Q421" s="3"/>
      <c r="R421" s="20">
        <f t="shared" si="24"/>
        <v>15</v>
      </c>
      <c r="S421" s="3">
        <f t="shared" si="25"/>
        <v>87.367641743933319</v>
      </c>
      <c r="T421" s="3">
        <f t="shared" si="26"/>
        <v>6.9303227572405959</v>
      </c>
      <c r="U421" s="3">
        <f t="shared" si="27"/>
        <v>7.9323678869034228E-2</v>
      </c>
    </row>
    <row r="422" spans="1:21" x14ac:dyDescent="0.25">
      <c r="A422" s="1">
        <v>1870</v>
      </c>
      <c r="B422" s="3">
        <v>94.882971715799997</v>
      </c>
      <c r="C422" s="3">
        <v>117.736591981</v>
      </c>
      <c r="D422" s="3">
        <v>94.537241993899997</v>
      </c>
      <c r="E422" s="3">
        <v>97.185317846999894</v>
      </c>
      <c r="F422" s="3">
        <v>92.28313</v>
      </c>
      <c r="G422" s="3">
        <v>93.738821708800003</v>
      </c>
      <c r="H422" s="3">
        <v>99.66713</v>
      </c>
      <c r="I422" s="3">
        <v>129.359593002</v>
      </c>
      <c r="J422" s="3">
        <v>88.280100797100005</v>
      </c>
      <c r="K422" s="3">
        <v>104.62113387700001</v>
      </c>
      <c r="L422">
        <v>90.880799999999994</v>
      </c>
      <c r="M422" s="3">
        <v>106.73317217</v>
      </c>
      <c r="N422" s="3">
        <v>90.54</v>
      </c>
      <c r="O422" s="3">
        <v>102.329780484</v>
      </c>
      <c r="P422" s="3">
        <v>94.369917616699894</v>
      </c>
      <c r="Q422" s="3"/>
      <c r="R422" s="20">
        <f t="shared" si="24"/>
        <v>15</v>
      </c>
      <c r="S422" s="3">
        <f t="shared" si="25"/>
        <v>99.809713546219967</v>
      </c>
      <c r="T422" s="3">
        <f t="shared" si="26"/>
        <v>11.188847369985623</v>
      </c>
      <c r="U422" s="3">
        <f t="shared" si="27"/>
        <v>0.1121017882172789</v>
      </c>
    </row>
    <row r="423" spans="1:21" x14ac:dyDescent="0.25">
      <c r="A423" s="1">
        <v>1871</v>
      </c>
      <c r="B423" s="3">
        <v>111.132305534</v>
      </c>
      <c r="C423" s="3">
        <v>138.64308962300001</v>
      </c>
      <c r="D423" s="3">
        <v>117.928731603</v>
      </c>
      <c r="E423" s="3">
        <v>124.614856245</v>
      </c>
      <c r="F423" s="3">
        <v>112.7787</v>
      </c>
      <c r="G423" s="3">
        <v>120.19170164499999</v>
      </c>
      <c r="H423" s="3">
        <v>116.5608</v>
      </c>
      <c r="I423" s="3">
        <v>123.02883608099999</v>
      </c>
      <c r="J423" s="3">
        <v>110.949641266</v>
      </c>
      <c r="K423" s="3">
        <v>111.006461297</v>
      </c>
      <c r="L423">
        <v>100.66070000000001</v>
      </c>
      <c r="M423" s="3">
        <v>124.33864386800001</v>
      </c>
      <c r="N423" s="3">
        <v>103.19676180514701</v>
      </c>
      <c r="O423" s="3">
        <v>110.603024209</v>
      </c>
      <c r="P423" s="3">
        <v>118.408740729</v>
      </c>
      <c r="Q423" s="3"/>
      <c r="R423" s="20">
        <f t="shared" si="24"/>
        <v>15</v>
      </c>
      <c r="S423" s="3">
        <f t="shared" si="25"/>
        <v>116.26953292700979</v>
      </c>
      <c r="T423" s="3">
        <f t="shared" si="26"/>
        <v>9.4303351952288192</v>
      </c>
      <c r="U423" s="3">
        <f t="shared" si="27"/>
        <v>8.1107534861681055E-2</v>
      </c>
    </row>
    <row r="424" spans="1:21" x14ac:dyDescent="0.25">
      <c r="A424" s="1">
        <v>1872</v>
      </c>
      <c r="B424" s="3">
        <v>104.741138171</v>
      </c>
      <c r="C424" s="3">
        <v>147.445825472</v>
      </c>
      <c r="D424" s="3">
        <v>107.41375246299999</v>
      </c>
      <c r="E424" s="3">
        <v>105.962757432</v>
      </c>
      <c r="F424" s="3">
        <v>113.41289999999999</v>
      </c>
      <c r="G424" s="3">
        <v>108.504532822</v>
      </c>
      <c r="H424" s="3">
        <v>124.35680000000001</v>
      </c>
      <c r="I424" s="3">
        <v>144.072968651</v>
      </c>
      <c r="J424" s="3">
        <v>97.068206790299996</v>
      </c>
      <c r="K424" s="3">
        <v>117.84416555200001</v>
      </c>
      <c r="L424">
        <v>110.16160000000001</v>
      </c>
      <c r="M424" s="3">
        <v>135.89223466999999</v>
      </c>
      <c r="N424" s="3">
        <v>109.19788323085599</v>
      </c>
      <c r="O424" s="3">
        <v>115.782369289</v>
      </c>
      <c r="P424" s="3">
        <v>115.332941202</v>
      </c>
      <c r="Q424" s="3"/>
      <c r="R424" s="20">
        <f t="shared" si="24"/>
        <v>15</v>
      </c>
      <c r="S424" s="3">
        <f t="shared" si="25"/>
        <v>117.14600504967706</v>
      </c>
      <c r="T424" s="3">
        <f t="shared" si="26"/>
        <v>14.710388576798179</v>
      </c>
      <c r="U424" s="3">
        <f t="shared" si="27"/>
        <v>0.12557311340288621</v>
      </c>
    </row>
    <row r="425" spans="1:21" x14ac:dyDescent="0.25">
      <c r="A425" s="1">
        <v>1873</v>
      </c>
      <c r="B425" s="3">
        <v>121.024009799</v>
      </c>
      <c r="C425" s="3">
        <v>161.200100236</v>
      </c>
      <c r="D425" s="3">
        <v>107.888596205</v>
      </c>
      <c r="E425" s="3">
        <v>115.842379255</v>
      </c>
      <c r="F425" s="3">
        <v>119.98</v>
      </c>
      <c r="G425" s="3">
        <v>127.67888745499999</v>
      </c>
      <c r="H425" s="3">
        <v>129.88329999999999</v>
      </c>
      <c r="I425" s="3">
        <v>141.230127428</v>
      </c>
      <c r="J425" s="3">
        <v>99.627655578371204</v>
      </c>
      <c r="K425" s="3">
        <v>126.639014776</v>
      </c>
      <c r="L425">
        <v>118.495</v>
      </c>
      <c r="M425" s="3">
        <v>161.200100236</v>
      </c>
      <c r="N425" s="3">
        <v>108.073481209275</v>
      </c>
      <c r="O425" s="3">
        <v>129.50243341304</v>
      </c>
      <c r="P425" s="3">
        <v>127.711291871</v>
      </c>
      <c r="Q425" s="3"/>
      <c r="R425" s="20">
        <f t="shared" si="24"/>
        <v>15</v>
      </c>
      <c r="S425" s="3">
        <f t="shared" si="25"/>
        <v>126.39842516411242</v>
      </c>
      <c r="T425" s="3">
        <f t="shared" si="26"/>
        <v>17.538852938230931</v>
      </c>
      <c r="U425" s="3">
        <f t="shared" si="27"/>
        <v>0.13875847674097949</v>
      </c>
    </row>
    <row r="426" spans="1:21" x14ac:dyDescent="0.25">
      <c r="A426" s="1">
        <v>1874</v>
      </c>
      <c r="B426" s="3">
        <v>124.090903138</v>
      </c>
      <c r="C426" s="3">
        <v>143.64964563699999</v>
      </c>
      <c r="D426" s="3">
        <v>112.51746924</v>
      </c>
      <c r="E426" s="3">
        <v>114.938748449</v>
      </c>
      <c r="F426" s="3">
        <v>116.2663</v>
      </c>
      <c r="G426" s="3">
        <v>118.855404092</v>
      </c>
      <c r="H426" s="3">
        <v>119.49299999999999</v>
      </c>
      <c r="I426" s="3">
        <v>95.475074317700006</v>
      </c>
      <c r="J426" s="3">
        <v>106.07793373400099</v>
      </c>
      <c r="K426" s="3">
        <v>92.782047234700002</v>
      </c>
      <c r="L426">
        <v>131.02539999999999</v>
      </c>
      <c r="M426" s="3">
        <v>152.94753537700001</v>
      </c>
      <c r="N426" s="3">
        <v>109.297387378697</v>
      </c>
      <c r="O426" s="3">
        <v>129.284929065</v>
      </c>
      <c r="P426" s="3">
        <v>118.46366871399999</v>
      </c>
      <c r="Q426" s="3"/>
      <c r="R426" s="20">
        <f t="shared" si="24"/>
        <v>15</v>
      </c>
      <c r="S426" s="3">
        <f t="shared" si="25"/>
        <v>119.01102975847319</v>
      </c>
      <c r="T426" s="3">
        <f t="shared" si="26"/>
        <v>16.046385944047071</v>
      </c>
      <c r="U426" s="3">
        <f t="shared" si="27"/>
        <v>0.13483108226701671</v>
      </c>
    </row>
    <row r="427" spans="1:21" x14ac:dyDescent="0.25">
      <c r="A427" s="1">
        <v>1875</v>
      </c>
      <c r="B427" s="3">
        <v>105.332009218</v>
      </c>
      <c r="C427" s="3">
        <v>93.056141272900007</v>
      </c>
      <c r="D427" s="3">
        <v>92.396796978699996</v>
      </c>
      <c r="E427" s="3">
        <v>92.3346569383</v>
      </c>
      <c r="F427" s="3">
        <v>95.542919999999995</v>
      </c>
      <c r="G427" s="3">
        <v>94.388563609100004</v>
      </c>
      <c r="H427" s="3">
        <v>101.2777</v>
      </c>
      <c r="I427" s="3">
        <v>102.383019527</v>
      </c>
      <c r="J427" s="3">
        <v>109.637552751234</v>
      </c>
      <c r="K427" s="3">
        <v>97.112750995300004</v>
      </c>
      <c r="L427">
        <v>100.33580000000001</v>
      </c>
      <c r="M427" s="3">
        <v>94.040388921000002</v>
      </c>
      <c r="N427" s="3">
        <v>110.535153990984</v>
      </c>
      <c r="O427" s="3">
        <v>105.138811155</v>
      </c>
      <c r="P427" s="3">
        <v>96.174605652899999</v>
      </c>
      <c r="Q427" s="3"/>
      <c r="R427" s="20">
        <f t="shared" si="24"/>
        <v>15</v>
      </c>
      <c r="S427" s="3">
        <f t="shared" si="25"/>
        <v>99.312458067361192</v>
      </c>
      <c r="T427" s="3">
        <f t="shared" si="26"/>
        <v>6.1740638115435829</v>
      </c>
      <c r="U427" s="3">
        <f t="shared" si="27"/>
        <v>6.2168069663081624E-2</v>
      </c>
    </row>
    <row r="428" spans="1:21" x14ac:dyDescent="0.25">
      <c r="A428" s="1">
        <v>1876</v>
      </c>
      <c r="B428" s="3">
        <v>114.15955740299999</v>
      </c>
      <c r="C428" s="3">
        <v>111.16097974900001</v>
      </c>
      <c r="D428" s="3">
        <v>106.79156003999999</v>
      </c>
      <c r="E428" s="3">
        <v>105.248463406</v>
      </c>
      <c r="F428" s="3">
        <v>104.7807</v>
      </c>
      <c r="G428" s="3">
        <v>109.09739968300001</v>
      </c>
      <c r="H428" s="3">
        <v>111.06489999999999</v>
      </c>
      <c r="I428" s="3">
        <v>123.384053154</v>
      </c>
      <c r="J428" s="3">
        <v>111.934908690811</v>
      </c>
      <c r="K428" s="3">
        <v>113.66993244</v>
      </c>
      <c r="L428">
        <v>109.8532</v>
      </c>
      <c r="M428" s="3">
        <v>111.543304701</v>
      </c>
      <c r="N428" s="3">
        <v>111.78693801231699</v>
      </c>
      <c r="O428" s="3">
        <v>112.06512233399999</v>
      </c>
      <c r="P428" s="3">
        <v>113.279883301</v>
      </c>
      <c r="Q428" s="3"/>
      <c r="R428" s="20">
        <f t="shared" si="24"/>
        <v>15</v>
      </c>
      <c r="S428" s="3">
        <f t="shared" si="25"/>
        <v>111.32139352760852</v>
      </c>
      <c r="T428" s="3">
        <f t="shared" si="26"/>
        <v>4.4035988866676083</v>
      </c>
      <c r="U428" s="3">
        <f t="shared" si="27"/>
        <v>3.9557525711133718E-2</v>
      </c>
    </row>
    <row r="429" spans="1:21" x14ac:dyDescent="0.25">
      <c r="A429" s="1">
        <v>1877</v>
      </c>
      <c r="B429" s="3">
        <v>122.565538035</v>
      </c>
      <c r="C429" s="3">
        <v>113.89419713700001</v>
      </c>
      <c r="D429" s="3">
        <v>124.867660047</v>
      </c>
      <c r="E429" s="3">
        <v>122.075701915</v>
      </c>
      <c r="F429" s="3">
        <v>126.58620000000001</v>
      </c>
      <c r="G429" s="3">
        <v>126.08888383</v>
      </c>
      <c r="H429" s="3">
        <v>134.36150000000001</v>
      </c>
      <c r="I429" s="3">
        <v>121.505066308</v>
      </c>
      <c r="J429" s="3">
        <v>113.703274975542</v>
      </c>
      <c r="K429" s="3">
        <v>120.45716229200001</v>
      </c>
      <c r="L429">
        <v>112.5915</v>
      </c>
      <c r="M429" s="3">
        <v>117.042492017</v>
      </c>
      <c r="N429" s="3">
        <v>116.525327157646</v>
      </c>
      <c r="O429" s="3">
        <v>124.30841008199999</v>
      </c>
      <c r="P429" s="3">
        <v>129.41576249100001</v>
      </c>
      <c r="Q429" s="3"/>
      <c r="R429" s="20">
        <f t="shared" si="24"/>
        <v>15</v>
      </c>
      <c r="S429" s="3">
        <f t="shared" si="25"/>
        <v>121.73257841914587</v>
      </c>
      <c r="T429" s="3">
        <f t="shared" si="26"/>
        <v>6.2024839026719949</v>
      </c>
      <c r="U429" s="3">
        <f t="shared" si="27"/>
        <v>5.0951717142766771E-2</v>
      </c>
    </row>
    <row r="430" spans="1:21" x14ac:dyDescent="0.25">
      <c r="A430" s="1">
        <v>1878</v>
      </c>
      <c r="B430" s="3">
        <v>131.473781414</v>
      </c>
      <c r="C430" s="3">
        <v>102.920847916</v>
      </c>
      <c r="D430" s="3">
        <v>112.331679515</v>
      </c>
      <c r="E430" s="3">
        <v>111.956440559</v>
      </c>
      <c r="F430" s="3">
        <v>108.3379</v>
      </c>
      <c r="G430" s="3">
        <v>117.488905293</v>
      </c>
      <c r="H430" s="3">
        <v>113.24630000000001</v>
      </c>
      <c r="I430" s="3">
        <v>102.19570471199999</v>
      </c>
      <c r="J430" s="3">
        <v>115.25850843889501</v>
      </c>
      <c r="K430" s="3">
        <v>98.929829496300002</v>
      </c>
      <c r="L430">
        <v>114.6803</v>
      </c>
      <c r="M430" s="3">
        <v>106.97589070399999</v>
      </c>
      <c r="N430" s="3">
        <v>125.494342718924</v>
      </c>
      <c r="O430" s="3">
        <v>122.64333450399999</v>
      </c>
      <c r="P430" s="3">
        <v>112.62532209</v>
      </c>
      <c r="Q430" s="3"/>
      <c r="R430" s="20">
        <f t="shared" si="24"/>
        <v>15</v>
      </c>
      <c r="S430" s="3">
        <f t="shared" si="25"/>
        <v>113.10393915740792</v>
      </c>
      <c r="T430" s="3">
        <f t="shared" si="26"/>
        <v>8.8412554678035153</v>
      </c>
      <c r="U430" s="3">
        <f t="shared" si="27"/>
        <v>7.8169297494573103E-2</v>
      </c>
    </row>
    <row r="431" spans="1:21" x14ac:dyDescent="0.25">
      <c r="A431" s="1">
        <v>1879</v>
      </c>
      <c r="B431" s="3">
        <v>127.94907943699999</v>
      </c>
      <c r="C431" s="3">
        <v>106.756920558</v>
      </c>
      <c r="D431" s="3">
        <v>109.78152053300001</v>
      </c>
      <c r="E431" s="3">
        <v>109.467024917</v>
      </c>
      <c r="F431" s="3">
        <v>104.5406</v>
      </c>
      <c r="G431" s="3">
        <v>113.77005313799999</v>
      </c>
      <c r="H431" s="3">
        <v>112.2955</v>
      </c>
      <c r="I431" s="3">
        <v>125.06755503799999</v>
      </c>
      <c r="J431" s="3">
        <v>116.734314977618</v>
      </c>
      <c r="K431" s="3">
        <v>125.310276122</v>
      </c>
      <c r="L431">
        <v>115.4533</v>
      </c>
      <c r="M431" s="3">
        <v>110.916281099</v>
      </c>
      <c r="N431" s="3">
        <v>133.619182733</v>
      </c>
      <c r="O431" s="3">
        <v>121.72934271699999</v>
      </c>
      <c r="P431" s="3">
        <v>114.672226169</v>
      </c>
      <c r="Q431" s="3"/>
      <c r="R431" s="20">
        <f t="shared" si="24"/>
        <v>15</v>
      </c>
      <c r="S431" s="3">
        <f t="shared" si="25"/>
        <v>116.53754516257453</v>
      </c>
      <c r="T431" s="3">
        <f t="shared" si="26"/>
        <v>8.4339950770652372</v>
      </c>
      <c r="U431" s="3">
        <f t="shared" si="27"/>
        <v>7.2371483930775068E-2</v>
      </c>
    </row>
    <row r="432" spans="1:21" x14ac:dyDescent="0.25">
      <c r="A432" s="1">
        <v>1880</v>
      </c>
      <c r="B432" s="3">
        <v>127.163745706</v>
      </c>
      <c r="C432" s="3">
        <v>112.284163177</v>
      </c>
      <c r="D432" s="3">
        <v>111.763306941</v>
      </c>
      <c r="E432" s="3">
        <v>113.65310701999999</v>
      </c>
      <c r="F432" s="3">
        <v>107.2628</v>
      </c>
      <c r="G432" s="3">
        <v>114.819794978</v>
      </c>
      <c r="H432" s="3">
        <v>111.59050000000001</v>
      </c>
      <c r="I432" s="3">
        <v>109.45782850400001</v>
      </c>
      <c r="J432" s="3">
        <v>118.186948844056</v>
      </c>
      <c r="K432" s="3">
        <v>105.34165597800001</v>
      </c>
      <c r="L432">
        <v>118.2572</v>
      </c>
      <c r="M432" s="3">
        <v>122.297382924</v>
      </c>
      <c r="N432" s="3">
        <v>124.70542452799999</v>
      </c>
      <c r="O432" s="3">
        <v>126.14400149399999</v>
      </c>
      <c r="P432" s="3">
        <v>115.599344926</v>
      </c>
      <c r="Q432" s="3"/>
      <c r="R432" s="20">
        <f t="shared" si="24"/>
        <v>15</v>
      </c>
      <c r="S432" s="3">
        <f t="shared" si="25"/>
        <v>115.90181366800373</v>
      </c>
      <c r="T432" s="3">
        <f t="shared" si="26"/>
        <v>6.780779068334688</v>
      </c>
      <c r="U432" s="3">
        <f t="shared" si="27"/>
        <v>5.8504512170603026E-2</v>
      </c>
    </row>
    <row r="433" spans="1:21" x14ac:dyDescent="0.25">
      <c r="A433" s="1">
        <v>1881</v>
      </c>
      <c r="B433" s="3">
        <v>118.536190519</v>
      </c>
      <c r="C433" s="3">
        <v>119.21179230600001</v>
      </c>
      <c r="D433" s="3">
        <v>115.219367306</v>
      </c>
      <c r="E433" s="3">
        <v>114.864945412</v>
      </c>
      <c r="F433" s="3">
        <v>107.6978</v>
      </c>
      <c r="G433" s="3">
        <v>119.066178409</v>
      </c>
      <c r="H433" s="3">
        <v>116.12269999999999</v>
      </c>
      <c r="I433" s="3">
        <v>130.69501369700001</v>
      </c>
      <c r="J433" s="3">
        <v>119.640071197724</v>
      </c>
      <c r="K433" s="3">
        <v>123.20486259499999</v>
      </c>
      <c r="L433">
        <v>113.2675</v>
      </c>
      <c r="M433" s="3">
        <v>121.37391879400001</v>
      </c>
      <c r="N433" s="3">
        <v>124.01716628200001</v>
      </c>
      <c r="O433" s="3">
        <v>115.06778151100001</v>
      </c>
      <c r="P433" s="3">
        <v>115.066065024</v>
      </c>
      <c r="Q433" s="3"/>
      <c r="R433" s="20">
        <f t="shared" si="24"/>
        <v>15</v>
      </c>
      <c r="S433" s="3">
        <f t="shared" si="25"/>
        <v>118.20342353684826</v>
      </c>
      <c r="T433" s="3">
        <f t="shared" si="26"/>
        <v>5.3959500739093551</v>
      </c>
      <c r="U433" s="3">
        <f t="shared" si="27"/>
        <v>4.5649693659060929E-2</v>
      </c>
    </row>
    <row r="434" spans="1:21" x14ac:dyDescent="0.25">
      <c r="A434" s="1">
        <v>1882</v>
      </c>
      <c r="B434" s="3">
        <v>117.644857503</v>
      </c>
      <c r="C434" s="3">
        <v>106.832616853</v>
      </c>
      <c r="D434" s="3">
        <v>158.63037872500001</v>
      </c>
      <c r="E434" s="3">
        <v>113.08589186499999</v>
      </c>
      <c r="F434" s="3">
        <v>104.7998</v>
      </c>
      <c r="G434" s="3">
        <v>116.60101342999999</v>
      </c>
      <c r="H434" s="3">
        <v>113.5245</v>
      </c>
      <c r="I434" s="3">
        <v>98.315854505800004</v>
      </c>
      <c r="J434" s="3">
        <v>121.103676010736</v>
      </c>
      <c r="K434" s="3">
        <v>99.901461750300001</v>
      </c>
      <c r="L434">
        <v>110.7189</v>
      </c>
      <c r="M434" s="3">
        <v>113.387365323</v>
      </c>
      <c r="N434" s="3">
        <v>107.060930513</v>
      </c>
      <c r="O434" s="3">
        <v>114.87924630400001</v>
      </c>
      <c r="P434" s="3">
        <v>112.755425094</v>
      </c>
      <c r="Q434" s="3"/>
      <c r="R434" s="20">
        <f t="shared" si="24"/>
        <v>15</v>
      </c>
      <c r="S434" s="3">
        <f t="shared" si="25"/>
        <v>113.94946119178907</v>
      </c>
      <c r="T434" s="3">
        <f t="shared" si="26"/>
        <v>13.902200449898306</v>
      </c>
      <c r="U434" s="3">
        <f t="shared" si="27"/>
        <v>0.12200321356938602</v>
      </c>
    </row>
    <row r="435" spans="1:21" x14ac:dyDescent="0.25">
      <c r="A435" s="1">
        <v>1883</v>
      </c>
      <c r="B435" s="3">
        <v>111.53272489</v>
      </c>
      <c r="C435" s="3">
        <v>96.153358444399998</v>
      </c>
      <c r="D435" s="3">
        <v>99.391031891699996</v>
      </c>
      <c r="E435" s="3">
        <v>100.38832122700001</v>
      </c>
      <c r="F435" s="3">
        <v>99.039730000000006</v>
      </c>
      <c r="G435" s="3">
        <v>103.48264743599999</v>
      </c>
      <c r="H435" s="3">
        <v>105.2458</v>
      </c>
      <c r="I435" s="3">
        <v>97.494256473999997</v>
      </c>
      <c r="J435" s="3">
        <v>122.582010259117</v>
      </c>
      <c r="K435" s="3">
        <v>97.024420790400001</v>
      </c>
      <c r="L435">
        <v>102.98269999999999</v>
      </c>
      <c r="M435" s="3">
        <v>98.2109198725</v>
      </c>
      <c r="N435" s="3">
        <v>111.096845899</v>
      </c>
      <c r="O435" s="3">
        <v>104.966815827</v>
      </c>
      <c r="P435" s="3">
        <v>106.51215747800001</v>
      </c>
      <c r="Q435" s="3"/>
      <c r="R435" s="20">
        <f t="shared" si="24"/>
        <v>15</v>
      </c>
      <c r="S435" s="3">
        <f t="shared" si="25"/>
        <v>103.74024936594114</v>
      </c>
      <c r="T435" s="3">
        <f t="shared" si="26"/>
        <v>7.1035412679317353</v>
      </c>
      <c r="U435" s="3">
        <f t="shared" si="27"/>
        <v>6.8474302995688505E-2</v>
      </c>
    </row>
    <row r="436" spans="1:21" x14ac:dyDescent="0.25">
      <c r="A436" s="1">
        <v>1884</v>
      </c>
      <c r="B436" s="3">
        <v>103.044797837</v>
      </c>
      <c r="C436" s="3">
        <v>94.833243248399995</v>
      </c>
      <c r="D436" s="3">
        <v>94.886908105200007</v>
      </c>
      <c r="E436" s="3">
        <v>89.733321443199998</v>
      </c>
      <c r="F436" s="3">
        <v>83.263729999999995</v>
      </c>
      <c r="G436" s="3">
        <v>93.103131774999994</v>
      </c>
      <c r="H436" s="3">
        <v>88.661420000000007</v>
      </c>
      <c r="I436" s="3">
        <v>85.566206680799894</v>
      </c>
      <c r="J436" s="3">
        <v>124.076840920607</v>
      </c>
      <c r="K436" s="3">
        <v>79.842934075900004</v>
      </c>
      <c r="L436">
        <v>98.945160000000001</v>
      </c>
      <c r="M436" s="3">
        <v>93.429791445600003</v>
      </c>
      <c r="N436" s="3">
        <v>102.726315787288</v>
      </c>
      <c r="O436" s="3">
        <v>99.529400800800005</v>
      </c>
      <c r="P436" s="3">
        <v>93.755866156600007</v>
      </c>
      <c r="Q436" s="3"/>
      <c r="R436" s="20">
        <f t="shared" si="24"/>
        <v>15</v>
      </c>
      <c r="S436" s="3">
        <f t="shared" si="25"/>
        <v>95.026604551759647</v>
      </c>
      <c r="T436" s="3">
        <f t="shared" si="26"/>
        <v>10.481232599127114</v>
      </c>
      <c r="U436" s="3">
        <f t="shared" si="27"/>
        <v>0.11029787551146411</v>
      </c>
    </row>
    <row r="437" spans="1:21" x14ac:dyDescent="0.25">
      <c r="A437" s="1">
        <v>1885</v>
      </c>
      <c r="B437" s="3">
        <v>100.828467821</v>
      </c>
      <c r="C437" s="3">
        <v>94.825148953799996</v>
      </c>
      <c r="D437" s="3">
        <v>87.534307649200002</v>
      </c>
      <c r="E437" s="3">
        <v>85.095810527500007</v>
      </c>
      <c r="F437" s="3">
        <v>80.075130000000001</v>
      </c>
      <c r="G437" s="3">
        <v>92.462342527299995</v>
      </c>
      <c r="H437" s="3">
        <v>86.818820000000002</v>
      </c>
      <c r="I437" s="3">
        <v>87.083099877799995</v>
      </c>
      <c r="J437" s="3">
        <v>125.588704848676</v>
      </c>
      <c r="K437" s="3">
        <v>80.825923070499996</v>
      </c>
      <c r="L437">
        <v>96.793300000000002</v>
      </c>
      <c r="M437" s="3">
        <v>91.475916319700005</v>
      </c>
      <c r="N437" s="3">
        <v>91.764380505899894</v>
      </c>
      <c r="O437" s="3">
        <v>101.39708209699999</v>
      </c>
      <c r="P437" s="3">
        <v>88.724691559199997</v>
      </c>
      <c r="Q437" s="3"/>
      <c r="R437" s="20">
        <f t="shared" si="24"/>
        <v>15</v>
      </c>
      <c r="S437" s="3">
        <f t="shared" si="25"/>
        <v>92.752875050505068</v>
      </c>
      <c r="T437" s="3">
        <f t="shared" si="26"/>
        <v>11.064317962738555</v>
      </c>
      <c r="U437" s="3">
        <f t="shared" si="27"/>
        <v>0.11928814019742136</v>
      </c>
    </row>
    <row r="438" spans="1:21" x14ac:dyDescent="0.25">
      <c r="A438" s="1">
        <v>1886</v>
      </c>
      <c r="B438" s="3">
        <v>108.60086995499999</v>
      </c>
      <c r="C438" s="3">
        <v>104.72738989600001</v>
      </c>
      <c r="D438" s="3">
        <v>91.679198509700001</v>
      </c>
      <c r="E438" s="3">
        <v>88.396574726699995</v>
      </c>
      <c r="F438" s="3">
        <v>82.427000000000007</v>
      </c>
      <c r="G438" s="3">
        <v>101.304063924</v>
      </c>
      <c r="H438" s="3">
        <v>85.012209999999996</v>
      </c>
      <c r="I438" s="3">
        <v>87.569649730099997</v>
      </c>
      <c r="J438" s="3">
        <v>127.11714700714499</v>
      </c>
      <c r="K438" s="3">
        <v>91.119546592399999</v>
      </c>
      <c r="L438">
        <v>104.327</v>
      </c>
      <c r="M438" s="3">
        <v>102.540897281</v>
      </c>
      <c r="N438" s="3">
        <v>103.04089219399999</v>
      </c>
      <c r="O438" s="3">
        <v>110.708159388</v>
      </c>
      <c r="P438" s="3">
        <v>97.126339088799995</v>
      </c>
      <c r="Q438" s="3"/>
      <c r="R438" s="20">
        <f t="shared" si="24"/>
        <v>15</v>
      </c>
      <c r="S438" s="3">
        <f t="shared" si="25"/>
        <v>99.04646255285634</v>
      </c>
      <c r="T438" s="3">
        <f t="shared" si="26"/>
        <v>11.795183916644678</v>
      </c>
      <c r="U438" s="3">
        <f t="shared" si="27"/>
        <v>0.11908738194814535</v>
      </c>
    </row>
    <row r="439" spans="1:21" x14ac:dyDescent="0.25">
      <c r="A439" s="1">
        <v>1887</v>
      </c>
      <c r="B439" s="3">
        <v>118.669644748</v>
      </c>
      <c r="C439" s="3">
        <v>107.075767117</v>
      </c>
      <c r="D439" s="3">
        <v>92.8798766317</v>
      </c>
      <c r="E439" s="3">
        <v>86.821937205899999</v>
      </c>
      <c r="F439" s="3">
        <v>87.414860000000004</v>
      </c>
      <c r="G439" s="3">
        <v>102.69338818200001</v>
      </c>
      <c r="H439" s="3">
        <v>87.640110000000007</v>
      </c>
      <c r="I439" s="3">
        <v>86.944864752000001</v>
      </c>
      <c r="J439" s="3">
        <v>128.66012346125001</v>
      </c>
      <c r="K439" s="3">
        <v>82.538267185600006</v>
      </c>
      <c r="L439">
        <v>106.8575</v>
      </c>
      <c r="M439" s="3">
        <v>104.968424892</v>
      </c>
      <c r="N439" s="3">
        <v>115.51858174</v>
      </c>
      <c r="O439" s="3">
        <v>110.155035271</v>
      </c>
      <c r="P439" s="3">
        <v>100.56565913199999</v>
      </c>
      <c r="Q439" s="3"/>
      <c r="R439" s="20">
        <f t="shared" si="24"/>
        <v>15</v>
      </c>
      <c r="S439" s="3">
        <f t="shared" si="25"/>
        <v>101.29360268789668</v>
      </c>
      <c r="T439" s="3">
        <f t="shared" si="26"/>
        <v>13.703540863953959</v>
      </c>
      <c r="U439" s="3">
        <f t="shared" si="27"/>
        <v>0.13528535366815778</v>
      </c>
    </row>
    <row r="440" spans="1:21" x14ac:dyDescent="0.25">
      <c r="A440" s="1">
        <v>1888</v>
      </c>
      <c r="B440" s="3">
        <v>125.738880675</v>
      </c>
      <c r="C440" s="3">
        <v>117.144664534</v>
      </c>
      <c r="D440" s="3">
        <v>99.935953257099996</v>
      </c>
      <c r="E440" s="3">
        <v>94.390611545900001</v>
      </c>
      <c r="F440" s="3">
        <v>88.656400000000005</v>
      </c>
      <c r="G440" s="3">
        <v>123.72147543600001</v>
      </c>
      <c r="H440" s="3">
        <v>92.825379999999996</v>
      </c>
      <c r="I440" s="3">
        <v>99.361975223000002</v>
      </c>
      <c r="J440" s="3">
        <v>130.212044195348</v>
      </c>
      <c r="K440" s="3">
        <v>93.693110205300002</v>
      </c>
      <c r="L440">
        <v>112.31619999999999</v>
      </c>
      <c r="M440" s="3">
        <v>116.491882715</v>
      </c>
      <c r="N440" s="3">
        <v>123.532827989</v>
      </c>
      <c r="O440" s="3">
        <v>113.702798692</v>
      </c>
      <c r="P440" s="3">
        <v>105.03856493399999</v>
      </c>
      <c r="Q440" s="3"/>
      <c r="R440" s="20">
        <f t="shared" si="24"/>
        <v>15</v>
      </c>
      <c r="S440" s="3">
        <f t="shared" si="25"/>
        <v>109.11751796010986</v>
      </c>
      <c r="T440" s="3">
        <f t="shared" si="26"/>
        <v>13.699303979983229</v>
      </c>
      <c r="U440" s="3">
        <f t="shared" si="27"/>
        <v>0.12554633056253434</v>
      </c>
    </row>
    <row r="441" spans="1:21" x14ac:dyDescent="0.25">
      <c r="A441" s="1">
        <v>1889</v>
      </c>
      <c r="B441" s="3">
        <v>126.92447921500001</v>
      </c>
      <c r="C441" s="3">
        <v>118.15498790700001</v>
      </c>
      <c r="D441" s="3">
        <v>97.026059591399999</v>
      </c>
      <c r="E441" s="3">
        <v>88.548996433300005</v>
      </c>
      <c r="F441" s="3">
        <v>85.512439999999998</v>
      </c>
      <c r="G441" s="3">
        <v>108.39654994</v>
      </c>
      <c r="H441" s="3">
        <v>89.952330000000003</v>
      </c>
      <c r="I441" s="3">
        <v>97.218826597200007</v>
      </c>
      <c r="J441" s="3">
        <v>131.758770725353</v>
      </c>
      <c r="K441" s="3">
        <v>92.027454912799996</v>
      </c>
      <c r="L441">
        <v>119.846</v>
      </c>
      <c r="M441" s="3">
        <v>125.710719762</v>
      </c>
      <c r="N441" s="3">
        <v>120.158100289</v>
      </c>
      <c r="O441" s="3">
        <v>124.70395394499999</v>
      </c>
      <c r="P441" s="3">
        <v>96.760260273499995</v>
      </c>
      <c r="Q441" s="3"/>
      <c r="R441" s="20">
        <f t="shared" si="24"/>
        <v>15</v>
      </c>
      <c r="S441" s="3">
        <f t="shared" si="25"/>
        <v>108.17999530610354</v>
      </c>
      <c r="T441" s="3">
        <f t="shared" si="26"/>
        <v>16.331639423661908</v>
      </c>
      <c r="U441" s="3">
        <f t="shared" si="27"/>
        <v>0.15096727798379259</v>
      </c>
    </row>
    <row r="442" spans="1:21" x14ac:dyDescent="0.25">
      <c r="A442" s="1">
        <v>1890</v>
      </c>
      <c r="B442" s="3">
        <v>116.36934345900001</v>
      </c>
      <c r="C442" s="3">
        <v>111.185222971</v>
      </c>
      <c r="D442" s="3">
        <v>97.906081736831894</v>
      </c>
      <c r="E442" s="3">
        <v>85.816917411899894</v>
      </c>
      <c r="F442" s="3">
        <v>81.235410000000002</v>
      </c>
      <c r="G442" s="3">
        <v>109.73807852900001</v>
      </c>
      <c r="H442" s="3">
        <v>84.300060000000002</v>
      </c>
      <c r="I442" s="3">
        <v>92.297136128600002</v>
      </c>
      <c r="J442" s="3">
        <v>133.265285755842</v>
      </c>
      <c r="K442" s="3">
        <v>87.8491207557</v>
      </c>
      <c r="L442">
        <v>104.91</v>
      </c>
      <c r="M442" s="3">
        <v>118.860521201</v>
      </c>
      <c r="N442" s="3">
        <v>124.18752400331699</v>
      </c>
      <c r="O442" s="3">
        <v>110.451912058</v>
      </c>
      <c r="P442" s="3">
        <v>90.886201707799998</v>
      </c>
      <c r="Q442" s="3"/>
      <c r="R442" s="20">
        <f t="shared" si="24"/>
        <v>15</v>
      </c>
      <c r="S442" s="3">
        <f t="shared" si="25"/>
        <v>103.28392104786606</v>
      </c>
      <c r="T442" s="3">
        <f t="shared" si="26"/>
        <v>16.037900838270883</v>
      </c>
      <c r="U442" s="3">
        <f t="shared" si="27"/>
        <v>0.15527974418049303</v>
      </c>
    </row>
    <row r="443" spans="1:21" x14ac:dyDescent="0.25">
      <c r="A443" s="1">
        <v>1891</v>
      </c>
      <c r="B443" s="3">
        <v>125.596138162</v>
      </c>
      <c r="C443" s="3">
        <v>130.30982665900001</v>
      </c>
      <c r="D443" s="3">
        <v>105.334234226113</v>
      </c>
      <c r="E443" s="3">
        <v>107.046171964</v>
      </c>
      <c r="F443" s="3">
        <v>100.3351</v>
      </c>
      <c r="G443" s="3">
        <v>125.376184415</v>
      </c>
      <c r="H443" s="3">
        <v>99.904740000000004</v>
      </c>
      <c r="I443" s="3">
        <v>110.978042452</v>
      </c>
      <c r="J443" s="3">
        <v>134.64556434959201</v>
      </c>
      <c r="K443" s="3">
        <v>102.05199790899999</v>
      </c>
      <c r="L443">
        <v>117.36</v>
      </c>
      <c r="M443" s="3">
        <v>133.017563317</v>
      </c>
      <c r="N443" s="3">
        <v>126.87204583311301</v>
      </c>
      <c r="O443" s="3">
        <v>122.297187295</v>
      </c>
      <c r="P443" s="3">
        <v>120.531156338</v>
      </c>
      <c r="Q443" s="3"/>
      <c r="R443" s="20">
        <f t="shared" si="24"/>
        <v>15</v>
      </c>
      <c r="S443" s="3">
        <f t="shared" si="25"/>
        <v>117.44373019465451</v>
      </c>
      <c r="T443" s="3">
        <f t="shared" si="26"/>
        <v>12.215735892417563</v>
      </c>
      <c r="U443" s="3">
        <f t="shared" si="27"/>
        <v>0.10401352096166276</v>
      </c>
    </row>
    <row r="444" spans="1:21" x14ac:dyDescent="0.25">
      <c r="A444" s="1">
        <v>1892</v>
      </c>
      <c r="B444" s="3">
        <v>135.34695052800001</v>
      </c>
      <c r="C444" s="3">
        <v>125.198340543</v>
      </c>
      <c r="D444" s="3">
        <v>99.074329524000007</v>
      </c>
      <c r="E444" s="3">
        <v>104.362481446</v>
      </c>
      <c r="F444" s="3">
        <v>94.233549999999994</v>
      </c>
      <c r="G444" s="3">
        <v>117.583449226</v>
      </c>
      <c r="H444" s="3">
        <v>92.665999999999997</v>
      </c>
      <c r="I444" s="3">
        <v>89.468689568399995</v>
      </c>
      <c r="J444" s="3">
        <v>135.689550012973</v>
      </c>
      <c r="K444" s="3">
        <v>93.315294454899998</v>
      </c>
      <c r="L444">
        <v>127.7897</v>
      </c>
      <c r="M444" s="3">
        <v>137.27103766600001</v>
      </c>
      <c r="N444" s="3">
        <v>123.81587576099599</v>
      </c>
      <c r="O444" s="3">
        <v>133.03457873100001</v>
      </c>
      <c r="P444" s="3">
        <v>120.97657784</v>
      </c>
      <c r="Q444" s="3"/>
      <c r="R444" s="20">
        <f t="shared" si="24"/>
        <v>15</v>
      </c>
      <c r="S444" s="3">
        <f t="shared" si="25"/>
        <v>115.32176035341793</v>
      </c>
      <c r="T444" s="3">
        <f t="shared" si="26"/>
        <v>17.865279698631621</v>
      </c>
      <c r="U444" s="3">
        <f t="shared" si="27"/>
        <v>0.15491681399834031</v>
      </c>
    </row>
    <row r="445" spans="1:21" x14ac:dyDescent="0.25">
      <c r="A445" s="1">
        <v>1893</v>
      </c>
      <c r="B445" s="3">
        <v>130.249063648</v>
      </c>
      <c r="C445" s="3">
        <v>120.914951207</v>
      </c>
      <c r="D445" s="3">
        <v>93.342666981999997</v>
      </c>
      <c r="E445" s="3">
        <v>89.304277618900002</v>
      </c>
      <c r="F445" s="3">
        <v>91.351330000000004</v>
      </c>
      <c r="G445" s="3">
        <v>125.016252173</v>
      </c>
      <c r="H445" s="3">
        <v>95.923959999999994</v>
      </c>
      <c r="I445" s="3">
        <v>89.722943097400005</v>
      </c>
      <c r="J445" s="3">
        <v>135.88927712389301</v>
      </c>
      <c r="K445" s="3">
        <v>100.87776734000001</v>
      </c>
      <c r="L445">
        <v>114.8471</v>
      </c>
      <c r="M445" s="3">
        <v>128.32954727200001</v>
      </c>
      <c r="N445" s="3">
        <v>125.997197345</v>
      </c>
      <c r="O445" s="3">
        <v>124.754621976</v>
      </c>
      <c r="P445" s="3">
        <v>107.683929367</v>
      </c>
      <c r="Q445" s="3"/>
      <c r="R445" s="20">
        <f t="shared" si="24"/>
        <v>15</v>
      </c>
      <c r="S445" s="3">
        <f t="shared" si="25"/>
        <v>111.61365901001285</v>
      </c>
      <c r="T445" s="3">
        <f t="shared" si="26"/>
        <v>16.840314071659886</v>
      </c>
      <c r="U445" s="3">
        <f t="shared" si="27"/>
        <v>0.15088040497040908</v>
      </c>
    </row>
    <row r="446" spans="1:21" x14ac:dyDescent="0.25">
      <c r="A446" s="1">
        <v>1894</v>
      </c>
      <c r="B446" s="3">
        <v>139.24865322700001</v>
      </c>
      <c r="C446" s="3">
        <v>131.58048467399999</v>
      </c>
      <c r="D446" s="3">
        <v>102.475148339</v>
      </c>
      <c r="E446" s="3">
        <v>97.733203462800006</v>
      </c>
      <c r="F446" s="3">
        <v>96.405140000000003</v>
      </c>
      <c r="G446" s="3">
        <v>142.868634724</v>
      </c>
      <c r="H446" s="3">
        <v>96.617260000000002</v>
      </c>
      <c r="I446" s="3">
        <v>94.190731667400001</v>
      </c>
      <c r="J446" s="3">
        <v>134.04285651077799</v>
      </c>
      <c r="K446" s="3">
        <v>93.471022833000006</v>
      </c>
      <c r="L446">
        <v>125.0883</v>
      </c>
      <c r="M446" s="3">
        <v>145.546637586</v>
      </c>
      <c r="N446" s="3">
        <v>141.47599817</v>
      </c>
      <c r="O446" s="3">
        <v>138.589331085</v>
      </c>
      <c r="P446" s="3">
        <v>119.522725673</v>
      </c>
      <c r="Q446" s="3"/>
      <c r="R446" s="20">
        <f t="shared" si="24"/>
        <v>15</v>
      </c>
      <c r="S446" s="3">
        <f t="shared" si="25"/>
        <v>119.9237418634652</v>
      </c>
      <c r="T446" s="3">
        <f t="shared" si="26"/>
        <v>20.678739756098366</v>
      </c>
      <c r="U446" s="3">
        <f t="shared" si="27"/>
        <v>0.17243240941932408</v>
      </c>
    </row>
    <row r="447" spans="1:21" x14ac:dyDescent="0.25">
      <c r="A447" s="1">
        <v>1895</v>
      </c>
      <c r="B447" s="3">
        <v>131.90825433000001</v>
      </c>
      <c r="C447" s="3">
        <v>130.15643847190799</v>
      </c>
      <c r="D447" s="3">
        <v>104.43504143</v>
      </c>
      <c r="E447" s="3">
        <v>98.782750138200001</v>
      </c>
      <c r="F447" s="3">
        <v>92.465639999999894</v>
      </c>
      <c r="G447" s="3">
        <v>132.03638703199999</v>
      </c>
      <c r="H447" s="3">
        <v>99.402370000000005</v>
      </c>
      <c r="I447" s="3">
        <v>101.58764804</v>
      </c>
      <c r="J447" s="3">
        <v>124.36679515900001</v>
      </c>
      <c r="K447" s="3">
        <v>104.671292815</v>
      </c>
      <c r="L447">
        <v>141.78020000000001</v>
      </c>
      <c r="M447" s="3">
        <v>145.10549010677499</v>
      </c>
      <c r="N447" s="3">
        <v>135.205260321</v>
      </c>
      <c r="O447" s="3">
        <v>151.56308022799999</v>
      </c>
      <c r="P447" s="3">
        <v>118.908920651</v>
      </c>
      <c r="Q447" s="3"/>
      <c r="R447" s="20">
        <f t="shared" si="24"/>
        <v>15</v>
      </c>
      <c r="S447" s="3">
        <f t="shared" si="25"/>
        <v>120.82503791485887</v>
      </c>
      <c r="T447" s="3">
        <f t="shared" si="26"/>
        <v>19.236871358744803</v>
      </c>
      <c r="U447" s="3">
        <f t="shared" si="27"/>
        <v>0.15921262422694496</v>
      </c>
    </row>
    <row r="448" spans="1:21" x14ac:dyDescent="0.25">
      <c r="A448" s="1">
        <v>1896</v>
      </c>
      <c r="B448" s="3">
        <v>136.18198221</v>
      </c>
      <c r="C448" s="3">
        <v>123.785923735631</v>
      </c>
      <c r="D448" s="3">
        <v>111.685277865</v>
      </c>
      <c r="E448" s="3">
        <v>115.395033793</v>
      </c>
      <c r="F448" s="3">
        <v>102.73220000000001</v>
      </c>
      <c r="G448" s="3">
        <v>136.04738200200001</v>
      </c>
      <c r="H448" s="3">
        <v>105.9222</v>
      </c>
      <c r="I448" s="3">
        <v>116.55275564599999</v>
      </c>
      <c r="J448" s="3">
        <v>116.019333424</v>
      </c>
      <c r="K448" s="3">
        <v>120.34211034499999</v>
      </c>
      <c r="L448">
        <v>145.19839999999999</v>
      </c>
      <c r="M448" s="3">
        <v>133.40895946456399</v>
      </c>
      <c r="N448" s="3">
        <v>136.91170381000001</v>
      </c>
      <c r="O448" s="3">
        <v>158.51718374800001</v>
      </c>
      <c r="P448" s="3">
        <v>122.059607493</v>
      </c>
      <c r="Q448" s="3"/>
      <c r="R448" s="20">
        <f t="shared" si="24"/>
        <v>15</v>
      </c>
      <c r="S448" s="3">
        <f t="shared" si="25"/>
        <v>125.38400356907967</v>
      </c>
      <c r="T448" s="3">
        <f t="shared" si="26"/>
        <v>15.35769805970355</v>
      </c>
      <c r="U448" s="3">
        <f t="shared" si="27"/>
        <v>0.12248530611994939</v>
      </c>
    </row>
    <row r="449" spans="1:21" x14ac:dyDescent="0.25">
      <c r="A449" s="1">
        <v>1897</v>
      </c>
      <c r="B449" s="3">
        <v>203.794851725</v>
      </c>
      <c r="C449" s="3">
        <v>120.037585590116</v>
      </c>
      <c r="D449" s="3">
        <v>136.56263160899999</v>
      </c>
      <c r="E449" s="3">
        <v>141.06268603300001</v>
      </c>
      <c r="F449" s="3">
        <v>132.52600000000001</v>
      </c>
      <c r="G449" s="3">
        <v>194.096341376</v>
      </c>
      <c r="H449" s="3">
        <v>135.2165</v>
      </c>
      <c r="I449" s="3">
        <v>159.78350554599999</v>
      </c>
      <c r="J449" s="3">
        <v>163.76564898699999</v>
      </c>
      <c r="K449" s="3">
        <v>163.60547274699999</v>
      </c>
      <c r="L449">
        <v>180.91059999999999</v>
      </c>
      <c r="M449" s="3">
        <v>127.792571070661</v>
      </c>
      <c r="N449" s="3">
        <v>212.746013304</v>
      </c>
      <c r="O449" s="3">
        <v>206.45197686899999</v>
      </c>
      <c r="P449" s="3">
        <v>149.654408418</v>
      </c>
      <c r="Q449" s="3"/>
      <c r="R449" s="20">
        <f t="shared" si="24"/>
        <v>15</v>
      </c>
      <c r="S449" s="3">
        <f t="shared" si="25"/>
        <v>161.86711955165183</v>
      </c>
      <c r="T449" s="3">
        <f t="shared" si="26"/>
        <v>30.996525310789142</v>
      </c>
      <c r="U449" s="3">
        <f t="shared" si="27"/>
        <v>0.19149364859673151</v>
      </c>
    </row>
    <row r="450" spans="1:21" x14ac:dyDescent="0.25">
      <c r="A450" s="1">
        <v>1898</v>
      </c>
      <c r="B450" s="3">
        <v>220.49631382000001</v>
      </c>
      <c r="C450" s="3">
        <v>117.79717924758199</v>
      </c>
      <c r="D450" s="3">
        <v>168.278426637</v>
      </c>
      <c r="E450" s="3">
        <v>165.15558637399999</v>
      </c>
      <c r="F450" s="3">
        <v>157.55600000000001</v>
      </c>
      <c r="G450" s="3">
        <v>203.799642033</v>
      </c>
      <c r="H450" s="3">
        <v>151.5951</v>
      </c>
      <c r="I450" s="3">
        <v>131.57697793099999</v>
      </c>
      <c r="J450" s="3">
        <v>163.17446475663999</v>
      </c>
      <c r="K450" s="3">
        <v>131.19438010299999</v>
      </c>
      <c r="L450">
        <v>195.6284</v>
      </c>
      <c r="M450" s="3">
        <v>125.01031963264499</v>
      </c>
      <c r="N450" s="3">
        <v>198.98573806637</v>
      </c>
      <c r="O450" s="3">
        <v>218.91472027699999</v>
      </c>
      <c r="P450" s="3">
        <v>202.251207558</v>
      </c>
      <c r="Q450" s="3"/>
      <c r="R450" s="20">
        <f t="shared" si="24"/>
        <v>15</v>
      </c>
      <c r="S450" s="3">
        <f t="shared" si="25"/>
        <v>170.09429709574911</v>
      </c>
      <c r="T450" s="3">
        <f t="shared" si="26"/>
        <v>34.764475343306358</v>
      </c>
      <c r="U450" s="3">
        <f t="shared" si="27"/>
        <v>0.20438354452140636</v>
      </c>
    </row>
    <row r="451" spans="1:21" x14ac:dyDescent="0.25">
      <c r="A451" s="1">
        <v>1899</v>
      </c>
      <c r="B451" s="3">
        <v>156.88433933900001</v>
      </c>
      <c r="C451" s="3">
        <v>116.445132438775</v>
      </c>
      <c r="D451" s="3">
        <v>125.775833249</v>
      </c>
      <c r="E451" s="3">
        <v>126.778935839</v>
      </c>
      <c r="F451" s="3">
        <v>114.05240000000001</v>
      </c>
      <c r="G451" s="3">
        <v>155.06352727699999</v>
      </c>
      <c r="H451" s="3">
        <v>115.2938</v>
      </c>
      <c r="I451" s="3">
        <v>122.00080824</v>
      </c>
      <c r="J451" s="3">
        <v>148.300982476</v>
      </c>
      <c r="K451" s="3">
        <v>123.568909225</v>
      </c>
      <c r="L451">
        <v>171.09520000000001</v>
      </c>
      <c r="M451" s="3">
        <v>123.60993510196</v>
      </c>
      <c r="N451" s="3">
        <v>156.00103348799999</v>
      </c>
      <c r="O451" s="3">
        <v>196.720990177</v>
      </c>
      <c r="P451" s="3">
        <v>158.43009889000001</v>
      </c>
      <c r="Q451" s="3"/>
      <c r="R451" s="20">
        <f t="shared" ref="R451:R465" si="28">COUNT(B451:P451)</f>
        <v>15</v>
      </c>
      <c r="S451" s="3">
        <f t="shared" ref="S451:S465" si="29">AVERAGE(B451:P451)</f>
        <v>140.66812838271568</v>
      </c>
      <c r="T451" s="3">
        <f t="shared" ref="T451:T465" si="30">STDEV(B451:P451)</f>
        <v>24.541947088048303</v>
      </c>
      <c r="U451" s="3">
        <f t="shared" ref="U451:U465" si="31">+T451/S451</f>
        <v>0.17446700521440822</v>
      </c>
    </row>
    <row r="452" spans="1:21" x14ac:dyDescent="0.25">
      <c r="A452" s="1">
        <v>1900</v>
      </c>
      <c r="B452" s="3">
        <v>141.81363649299999</v>
      </c>
      <c r="C452" s="3">
        <v>115.62437584886599</v>
      </c>
      <c r="D452" s="3">
        <v>123.761264803</v>
      </c>
      <c r="E452" s="3">
        <v>121.66414406200001</v>
      </c>
      <c r="F452" s="3">
        <v>117.16459999999999</v>
      </c>
      <c r="G452" s="3">
        <v>146.177711738</v>
      </c>
      <c r="H452" s="3">
        <v>117.72839999999999</v>
      </c>
      <c r="I452" s="3">
        <v>122.355437667</v>
      </c>
      <c r="J452" s="3">
        <v>139.516224091</v>
      </c>
      <c r="K452" s="3">
        <v>130.072393511</v>
      </c>
      <c r="L452">
        <v>170.9598</v>
      </c>
      <c r="M452" s="3">
        <v>122.899325711519</v>
      </c>
      <c r="N452" s="3">
        <v>145.52734701899999</v>
      </c>
      <c r="O452" s="3">
        <v>198.00942686799999</v>
      </c>
      <c r="P452" s="3">
        <v>137.59629429899999</v>
      </c>
      <c r="Q452" s="3"/>
      <c r="R452" s="20">
        <f t="shared" si="28"/>
        <v>15</v>
      </c>
      <c r="S452" s="3">
        <f t="shared" si="29"/>
        <v>136.724692140759</v>
      </c>
      <c r="T452" s="3">
        <f t="shared" si="30"/>
        <v>22.606220479016734</v>
      </c>
      <c r="U452" s="3">
        <f t="shared" si="31"/>
        <v>0.16534116936056784</v>
      </c>
    </row>
    <row r="453" spans="1:21" x14ac:dyDescent="0.25">
      <c r="A453" s="1">
        <v>1901</v>
      </c>
      <c r="B453" s="3">
        <v>160.93421194499999</v>
      </c>
      <c r="C453" s="3">
        <v>115.124337149806</v>
      </c>
      <c r="D453" s="3">
        <v>130.07066517199999</v>
      </c>
      <c r="E453" s="3">
        <v>134.606569114</v>
      </c>
      <c r="F453" s="3">
        <v>121.2015</v>
      </c>
      <c r="G453" s="3">
        <v>154.22360477500001</v>
      </c>
      <c r="H453" s="3">
        <v>123.58329999999999</v>
      </c>
      <c r="I453" s="3">
        <v>126.817006881</v>
      </c>
      <c r="J453" s="3">
        <v>151.43383240099999</v>
      </c>
      <c r="K453" s="3">
        <v>127.70064289</v>
      </c>
      <c r="L453">
        <v>186.38319999999999</v>
      </c>
      <c r="M453" s="3">
        <v>122.537231688011</v>
      </c>
      <c r="N453" s="3">
        <v>160.31203176899999</v>
      </c>
      <c r="O453" s="3">
        <v>213.41217725800001</v>
      </c>
      <c r="P453" s="3">
        <v>144.080709434</v>
      </c>
      <c r="Q453" s="3"/>
      <c r="R453" s="20">
        <f t="shared" si="28"/>
        <v>15</v>
      </c>
      <c r="S453" s="3">
        <f t="shared" si="29"/>
        <v>144.82806803178781</v>
      </c>
      <c r="T453" s="3">
        <f t="shared" si="30"/>
        <v>27.243604371933479</v>
      </c>
      <c r="U453" s="3">
        <f t="shared" si="31"/>
        <v>0.18810997579525729</v>
      </c>
    </row>
    <row r="454" spans="1:21" x14ac:dyDescent="0.25">
      <c r="A454" s="1">
        <v>1902</v>
      </c>
      <c r="B454" s="3">
        <v>198.39437862899999</v>
      </c>
      <c r="C454" s="3">
        <v>114.8190190705</v>
      </c>
      <c r="D454" s="3">
        <v>147.54713381100001</v>
      </c>
      <c r="E454" s="3">
        <v>155.752184613</v>
      </c>
      <c r="F454" s="3">
        <v>142.61510000000001</v>
      </c>
      <c r="G454" s="3">
        <v>180.17209766100001</v>
      </c>
      <c r="H454" s="3">
        <v>145.5455</v>
      </c>
      <c r="I454" s="3">
        <v>130.219932933</v>
      </c>
      <c r="J454" s="3">
        <v>180.27007052600001</v>
      </c>
      <c r="K454" s="3">
        <v>146.97041969</v>
      </c>
      <c r="L454">
        <v>207.92599999999999</v>
      </c>
      <c r="M454" s="3">
        <v>122.35233202003801</v>
      </c>
      <c r="N454" s="3">
        <v>189.003651582</v>
      </c>
      <c r="O454" s="3">
        <v>242.17526693799999</v>
      </c>
      <c r="P454" s="3">
        <v>173.61626840100001</v>
      </c>
      <c r="Q454" s="3"/>
      <c r="R454" s="20">
        <f t="shared" si="28"/>
        <v>15</v>
      </c>
      <c r="S454" s="3">
        <f t="shared" si="29"/>
        <v>165.15862372496915</v>
      </c>
      <c r="T454" s="3">
        <f t="shared" si="30"/>
        <v>35.018987283256038</v>
      </c>
      <c r="U454" s="3">
        <f t="shared" si="31"/>
        <v>0.21203244791850229</v>
      </c>
    </row>
    <row r="455" spans="1:21" x14ac:dyDescent="0.25">
      <c r="A455" s="1">
        <v>1903</v>
      </c>
      <c r="B455" s="3">
        <v>198.45357982100001</v>
      </c>
      <c r="C455" s="3">
        <v>114.63234269651799</v>
      </c>
      <c r="D455" s="3">
        <v>146.64139523700001</v>
      </c>
      <c r="E455" s="3">
        <v>147.70656218400001</v>
      </c>
      <c r="F455" s="3">
        <v>133.5736</v>
      </c>
      <c r="G455" s="3">
        <v>191.28222814099999</v>
      </c>
      <c r="H455" s="3">
        <v>138.9486</v>
      </c>
      <c r="I455" s="3">
        <v>134.33814892500001</v>
      </c>
      <c r="J455" s="3">
        <v>190.64489781399999</v>
      </c>
      <c r="K455" s="3">
        <v>146.28942721300001</v>
      </c>
      <c r="L455">
        <v>195.24690000000001</v>
      </c>
      <c r="M455" s="3">
        <v>122.25781198079299</v>
      </c>
      <c r="N455" s="3">
        <v>185.10289497100001</v>
      </c>
      <c r="O455" s="3">
        <v>229.08974291499999</v>
      </c>
      <c r="P455" s="3">
        <v>167.89718102500001</v>
      </c>
      <c r="Q455" s="3"/>
      <c r="R455" s="20">
        <f t="shared" si="28"/>
        <v>15</v>
      </c>
      <c r="S455" s="3">
        <f t="shared" si="29"/>
        <v>162.80702086155407</v>
      </c>
      <c r="T455" s="3">
        <f t="shared" si="30"/>
        <v>33.580113900961756</v>
      </c>
      <c r="U455" s="3">
        <f t="shared" si="31"/>
        <v>0.20625716092131691</v>
      </c>
    </row>
    <row r="456" spans="1:21" x14ac:dyDescent="0.25">
      <c r="A456" s="1">
        <v>1904</v>
      </c>
      <c r="B456" s="3">
        <v>177.00897771199999</v>
      </c>
      <c r="C456" s="3">
        <v>114.518111059577</v>
      </c>
      <c r="D456" s="3">
        <v>147.311256843</v>
      </c>
      <c r="E456" s="3">
        <v>152.42468320500001</v>
      </c>
      <c r="F456" s="3">
        <v>134.15620000000001</v>
      </c>
      <c r="G456" s="3">
        <v>174.13525266900001</v>
      </c>
      <c r="H456" s="3">
        <v>134.69399999999999</v>
      </c>
      <c r="I456" s="3">
        <v>145.41565984900001</v>
      </c>
      <c r="J456" s="3">
        <v>169.097638738</v>
      </c>
      <c r="K456" s="3">
        <v>149.43350745399999</v>
      </c>
      <c r="L456">
        <v>184.64940000000001</v>
      </c>
      <c r="M456" s="3">
        <v>122.20946674314401</v>
      </c>
      <c r="N456" s="3">
        <v>180.523154869</v>
      </c>
      <c r="O456" s="3">
        <v>209.03288710800001</v>
      </c>
      <c r="P456" s="3">
        <v>168.027345599</v>
      </c>
      <c r="Q456" s="3"/>
      <c r="R456" s="20">
        <f t="shared" si="28"/>
        <v>15</v>
      </c>
      <c r="S456" s="3">
        <f t="shared" si="29"/>
        <v>157.50916945658139</v>
      </c>
      <c r="T456" s="3">
        <f t="shared" si="30"/>
        <v>25.807024100342691</v>
      </c>
      <c r="U456" s="3">
        <f t="shared" si="31"/>
        <v>0.16384458244163744</v>
      </c>
    </row>
    <row r="457" spans="1:21" x14ac:dyDescent="0.25">
      <c r="A457" s="1">
        <v>1905</v>
      </c>
      <c r="B457" s="3">
        <v>179.899757529</v>
      </c>
      <c r="C457" s="3">
        <v>114.44817451967</v>
      </c>
      <c r="D457" s="3">
        <v>137.48035272000001</v>
      </c>
      <c r="E457" s="3">
        <v>140.42890294</v>
      </c>
      <c r="F457" s="3">
        <v>133.3399</v>
      </c>
      <c r="G457" s="3">
        <v>179.644648512</v>
      </c>
      <c r="H457" s="3">
        <v>129.04130000000001</v>
      </c>
      <c r="I457" s="3">
        <v>133.233474008</v>
      </c>
      <c r="J457" s="3">
        <v>168.88750226400001</v>
      </c>
      <c r="K457" s="3">
        <v>131.423041767</v>
      </c>
      <c r="L457">
        <v>188.76419999999999</v>
      </c>
      <c r="M457" s="3">
        <v>122.18473200179299</v>
      </c>
      <c r="N457" s="3">
        <v>181.134315294</v>
      </c>
      <c r="O457" s="3">
        <v>210.012566069</v>
      </c>
      <c r="P457" s="3">
        <v>159.73130847799999</v>
      </c>
      <c r="Q457" s="3"/>
      <c r="R457" s="20">
        <f t="shared" si="28"/>
        <v>15</v>
      </c>
      <c r="S457" s="3">
        <f t="shared" si="29"/>
        <v>153.97694507349752</v>
      </c>
      <c r="T457" s="3">
        <f t="shared" si="30"/>
        <v>28.895781935780164</v>
      </c>
      <c r="U457" s="3">
        <f t="shared" si="31"/>
        <v>0.18766304216509425</v>
      </c>
    </row>
    <row r="458" spans="1:21" x14ac:dyDescent="0.25">
      <c r="A458" s="1">
        <v>1906</v>
      </c>
      <c r="B458" s="3">
        <v>164.490238398</v>
      </c>
      <c r="C458" s="3">
        <v>114.405343628914</v>
      </c>
      <c r="D458" s="3">
        <v>119.538452601</v>
      </c>
      <c r="E458" s="3">
        <v>125.661603754</v>
      </c>
      <c r="F458" s="3">
        <v>113.0461</v>
      </c>
      <c r="G458" s="3">
        <v>156.42484469999999</v>
      </c>
      <c r="H458" s="3">
        <v>113.13</v>
      </c>
      <c r="I458" s="3">
        <v>111.08085734700001</v>
      </c>
      <c r="J458" s="3">
        <v>154.412159014</v>
      </c>
      <c r="K458" s="3">
        <v>114.37842901400001</v>
      </c>
      <c r="L458">
        <v>162.93819999999999</v>
      </c>
      <c r="M458" s="3">
        <v>122.172075186597</v>
      </c>
      <c r="N458" s="3">
        <v>167.55361935600001</v>
      </c>
      <c r="O458" s="3">
        <v>182.28423194999999</v>
      </c>
      <c r="P458" s="3">
        <v>136.552055094</v>
      </c>
      <c r="Q458" s="3"/>
      <c r="R458" s="20">
        <f t="shared" si="28"/>
        <v>15</v>
      </c>
      <c r="S458" s="3">
        <f t="shared" si="29"/>
        <v>137.20454733623407</v>
      </c>
      <c r="T458" s="3">
        <f t="shared" si="30"/>
        <v>24.761323602713841</v>
      </c>
      <c r="U458" s="3">
        <f t="shared" si="31"/>
        <v>0.18047013807810341</v>
      </c>
    </row>
    <row r="459" spans="1:21" x14ac:dyDescent="0.25">
      <c r="A459" s="1">
        <v>1907</v>
      </c>
      <c r="B459" s="3">
        <v>173.41373539</v>
      </c>
      <c r="C459" s="3">
        <v>114.379107912717</v>
      </c>
      <c r="D459" s="3">
        <v>135.12549751200001</v>
      </c>
      <c r="E459" s="3">
        <v>146.940593479</v>
      </c>
      <c r="F459" s="3">
        <v>124.73139999999999</v>
      </c>
      <c r="G459" s="3">
        <v>161.678146123</v>
      </c>
      <c r="H459" s="3">
        <v>125.881</v>
      </c>
      <c r="I459" s="3">
        <v>143.37067411199999</v>
      </c>
      <c r="J459" s="3">
        <v>162.08699785600001</v>
      </c>
      <c r="K459" s="3">
        <v>142.563109889</v>
      </c>
      <c r="L459">
        <v>161.84370000000001</v>
      </c>
      <c r="M459" s="3">
        <v>122.16559818585699</v>
      </c>
      <c r="N459" s="3">
        <v>176.351380514</v>
      </c>
      <c r="O459" s="3">
        <v>183.89824448600001</v>
      </c>
      <c r="P459" s="3">
        <v>160.588167994</v>
      </c>
      <c r="Q459" s="3"/>
      <c r="R459" s="20">
        <f t="shared" si="28"/>
        <v>15</v>
      </c>
      <c r="S459" s="3">
        <f t="shared" si="29"/>
        <v>149.00115689690492</v>
      </c>
      <c r="T459" s="3">
        <f t="shared" si="30"/>
        <v>21.556035522652842</v>
      </c>
      <c r="U459" s="3">
        <f t="shared" si="31"/>
        <v>0.14467025606766015</v>
      </c>
    </row>
    <row r="460" spans="1:21" x14ac:dyDescent="0.25">
      <c r="A460" s="1">
        <v>1908</v>
      </c>
      <c r="B460" s="3">
        <v>205.25590435300001</v>
      </c>
      <c r="C460" s="3">
        <v>114.363035558036</v>
      </c>
      <c r="D460" s="3">
        <v>170.40357051999999</v>
      </c>
      <c r="E460" s="3">
        <v>185.22004241900001</v>
      </c>
      <c r="F460" s="3">
        <v>160.66810000000001</v>
      </c>
      <c r="G460" s="3">
        <v>184.39318115699999</v>
      </c>
      <c r="H460" s="3">
        <v>166.13339999999999</v>
      </c>
      <c r="I460" s="3">
        <v>167.08876318099999</v>
      </c>
      <c r="J460" s="3">
        <v>203.04599533800001</v>
      </c>
      <c r="K460" s="3">
        <v>177.548949325</v>
      </c>
      <c r="L460">
        <v>228.5444</v>
      </c>
      <c r="M460" s="3">
        <v>122.16228351769</v>
      </c>
      <c r="N460" s="3">
        <v>202.259430885</v>
      </c>
      <c r="O460" s="3">
        <v>251.423469657</v>
      </c>
      <c r="P460" s="3">
        <v>187.99012301600001</v>
      </c>
      <c r="Q460" s="3"/>
      <c r="R460" s="20">
        <f t="shared" si="28"/>
        <v>15</v>
      </c>
      <c r="S460" s="3">
        <f t="shared" si="29"/>
        <v>181.76670992844839</v>
      </c>
      <c r="T460" s="3">
        <f t="shared" si="30"/>
        <v>35.526770886491562</v>
      </c>
      <c r="U460" s="3">
        <f t="shared" si="31"/>
        <v>0.19545257159837742</v>
      </c>
    </row>
    <row r="461" spans="1:21" x14ac:dyDescent="0.25">
      <c r="A461" s="1">
        <v>1909</v>
      </c>
      <c r="B461" s="3">
        <v>225.677441665</v>
      </c>
      <c r="C461" s="3">
        <v>114.353188710887</v>
      </c>
      <c r="D461" s="3">
        <v>199.423893083</v>
      </c>
      <c r="E461" s="3">
        <v>215.80530555999999</v>
      </c>
      <c r="F461" s="3">
        <v>194.2405</v>
      </c>
      <c r="G461" s="3">
        <v>212.82483187400001</v>
      </c>
      <c r="H461" s="3">
        <v>193.3236</v>
      </c>
      <c r="I461" s="3">
        <v>177.68957893800001</v>
      </c>
      <c r="J461" s="3">
        <v>212.48760318000001</v>
      </c>
      <c r="K461" s="3">
        <v>189.30235492700001</v>
      </c>
      <c r="L461">
        <v>263.07530000000003</v>
      </c>
      <c r="M461" s="3">
        <v>122.16058717080401</v>
      </c>
      <c r="N461" s="3">
        <v>219.53969447200001</v>
      </c>
      <c r="O461" s="3">
        <v>297.62173953199999</v>
      </c>
      <c r="P461" s="3">
        <v>250.78828655999999</v>
      </c>
      <c r="Q461" s="3"/>
      <c r="R461" s="20">
        <f t="shared" si="28"/>
        <v>15</v>
      </c>
      <c r="S461" s="3">
        <f t="shared" si="29"/>
        <v>205.88759371151272</v>
      </c>
      <c r="T461" s="3">
        <f t="shared" si="30"/>
        <v>47.25611758095922</v>
      </c>
      <c r="U461" s="3">
        <f t="shared" si="31"/>
        <v>0.22952387139544667</v>
      </c>
    </row>
    <row r="462" spans="1:21" x14ac:dyDescent="0.25">
      <c r="A462" s="1">
        <v>1910</v>
      </c>
      <c r="B462" s="3">
        <v>233.90770900999999</v>
      </c>
      <c r="C462" s="3">
        <v>114.347155702292</v>
      </c>
      <c r="D462" s="3">
        <v>161.67338458500001</v>
      </c>
      <c r="E462" s="3">
        <v>174.70836120800001</v>
      </c>
      <c r="F462" s="3">
        <v>157.97489999999999</v>
      </c>
      <c r="G462" s="3">
        <v>213.63953611900001</v>
      </c>
      <c r="H462" s="3">
        <v>163.6397</v>
      </c>
      <c r="I462" s="3">
        <v>155.03764031</v>
      </c>
      <c r="J462" s="3">
        <v>202.68172891500001</v>
      </c>
      <c r="K462" s="3">
        <v>166.387606984</v>
      </c>
      <c r="L462">
        <v>232.01169999999999</v>
      </c>
      <c r="M462" s="3">
        <v>122.159719023097</v>
      </c>
      <c r="N462" s="3">
        <v>224.449191308</v>
      </c>
      <c r="O462" s="3">
        <v>269.43513736699998</v>
      </c>
      <c r="P462" s="3">
        <v>212.45211607900001</v>
      </c>
      <c r="Q462" s="3"/>
      <c r="R462" s="20">
        <f t="shared" si="28"/>
        <v>15</v>
      </c>
      <c r="S462" s="3">
        <f t="shared" si="29"/>
        <v>186.96703910735928</v>
      </c>
      <c r="T462" s="3">
        <f t="shared" si="30"/>
        <v>44.027262990406101</v>
      </c>
      <c r="U462" s="3">
        <f t="shared" si="31"/>
        <v>0.23548141533719741</v>
      </c>
    </row>
    <row r="463" spans="1:21" x14ac:dyDescent="0.25">
      <c r="A463" s="1">
        <v>1911</v>
      </c>
      <c r="B463" s="3">
        <v>242.493078798</v>
      </c>
      <c r="C463" s="3">
        <v>114.34345927328501</v>
      </c>
      <c r="D463" s="3">
        <v>167.034091631</v>
      </c>
      <c r="E463" s="3">
        <v>175.40081887700001</v>
      </c>
      <c r="F463" s="3">
        <v>159.7603</v>
      </c>
      <c r="G463" s="3">
        <v>211.819494991</v>
      </c>
      <c r="H463" s="3">
        <v>159.0239</v>
      </c>
      <c r="I463" s="3">
        <v>175.49715227300001</v>
      </c>
      <c r="J463" s="3">
        <v>239.74959952099999</v>
      </c>
      <c r="K463" s="3">
        <v>175.330724766</v>
      </c>
      <c r="L463">
        <v>226.99809999999999</v>
      </c>
      <c r="M463" s="3">
        <v>122.15927472464099</v>
      </c>
      <c r="N463" s="3">
        <v>238.41332678800001</v>
      </c>
      <c r="O463" s="3">
        <v>260.924210905</v>
      </c>
      <c r="P463" s="3">
        <v>189.48200576098699</v>
      </c>
      <c r="Q463" s="3"/>
      <c r="R463" s="20">
        <f t="shared" si="28"/>
        <v>15</v>
      </c>
      <c r="S463" s="3">
        <f t="shared" si="29"/>
        <v>190.56196922059419</v>
      </c>
      <c r="T463" s="3">
        <f t="shared" si="30"/>
        <v>44.570525552432706</v>
      </c>
      <c r="U463" s="3">
        <f t="shared" si="31"/>
        <v>0.23388992953173121</v>
      </c>
    </row>
    <row r="464" spans="1:21" x14ac:dyDescent="0.25">
      <c r="A464" s="1">
        <v>1912</v>
      </c>
      <c r="B464" s="3">
        <v>223.94180554600001</v>
      </c>
      <c r="C464" s="3">
        <v>114.341194431075</v>
      </c>
      <c r="D464" s="3">
        <v>164.18923331600001</v>
      </c>
      <c r="E464" s="3">
        <v>168.89924360399999</v>
      </c>
      <c r="F464" s="3">
        <v>154.32550000000001</v>
      </c>
      <c r="G464" s="3">
        <v>209.85840872899999</v>
      </c>
      <c r="H464" s="3">
        <v>156.8544</v>
      </c>
      <c r="I464" s="3">
        <v>146.336737473</v>
      </c>
      <c r="J464" s="3">
        <v>196.255344181</v>
      </c>
      <c r="K464" s="3">
        <v>158.02841495000001</v>
      </c>
      <c r="L464">
        <v>224.482</v>
      </c>
      <c r="M464" s="3">
        <v>122.159047342094</v>
      </c>
      <c r="N464" s="3">
        <v>225.659454982</v>
      </c>
      <c r="O464" s="3">
        <v>247.97785759300001</v>
      </c>
      <c r="P464" s="3">
        <v>184.793923675</v>
      </c>
      <c r="Q464" s="3"/>
      <c r="R464" s="20">
        <f t="shared" si="28"/>
        <v>15</v>
      </c>
      <c r="S464" s="3">
        <f t="shared" si="29"/>
        <v>179.87350438814462</v>
      </c>
      <c r="T464" s="3">
        <f t="shared" si="30"/>
        <v>40.20886030306314</v>
      </c>
      <c r="U464" s="3">
        <f t="shared" si="31"/>
        <v>0.22353965048847566</v>
      </c>
    </row>
    <row r="465" spans="1:21" x14ac:dyDescent="0.25">
      <c r="A465" s="1">
        <v>1913</v>
      </c>
      <c r="B465" s="3">
        <v>222.862803077</v>
      </c>
      <c r="C465" s="3">
        <v>114.33980672364</v>
      </c>
      <c r="D465" s="3">
        <v>154.57083981299999</v>
      </c>
      <c r="E465" s="3">
        <v>159.849534156</v>
      </c>
      <c r="F465" s="3">
        <v>144.0925</v>
      </c>
      <c r="G465" s="3">
        <v>203.17680415000001</v>
      </c>
      <c r="H465" s="3">
        <v>141.5085</v>
      </c>
      <c r="I465" s="3">
        <v>134.777019271</v>
      </c>
      <c r="J465" s="3">
        <v>201.22059777499999</v>
      </c>
      <c r="K465" s="3">
        <v>152.07906018400001</v>
      </c>
      <c r="L465">
        <v>207.29669999999999</v>
      </c>
      <c r="M465" s="3">
        <v>122.158930972363</v>
      </c>
      <c r="N465" s="3">
        <v>221.41228405699999</v>
      </c>
      <c r="O465" s="3">
        <v>233.92822564299999</v>
      </c>
      <c r="P465" s="3">
        <v>184.98418143399999</v>
      </c>
      <c r="Q465" s="3"/>
      <c r="R465" s="20">
        <f t="shared" si="28"/>
        <v>15</v>
      </c>
      <c r="S465" s="3">
        <f t="shared" si="29"/>
        <v>173.21718581706688</v>
      </c>
      <c r="T465" s="3">
        <f t="shared" si="30"/>
        <v>39.490466096665763</v>
      </c>
      <c r="U465" s="3">
        <f t="shared" si="31"/>
        <v>0.22798237894461171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621"/>
  <sheetViews>
    <sheetView workbookViewId="0">
      <pane xSplit="1" ySplit="3" topLeftCell="B109" activePane="bottomRight" state="frozen"/>
      <selection pane="topRight" activeCell="B1" sqref="B1"/>
      <selection pane="bottomLeft" activeCell="A4" sqref="A4"/>
      <selection pane="bottomRight" activeCell="C126" sqref="C126"/>
    </sheetView>
  </sheetViews>
  <sheetFormatPr defaultRowHeight="15" x14ac:dyDescent="0.25"/>
  <sheetData>
    <row r="2" spans="1:10" x14ac:dyDescent="0.25">
      <c r="B2" t="s">
        <v>228</v>
      </c>
      <c r="C2" t="s">
        <v>229</v>
      </c>
      <c r="D2" t="s">
        <v>230</v>
      </c>
      <c r="E2" t="s">
        <v>231</v>
      </c>
      <c r="F2" t="s">
        <v>232</v>
      </c>
      <c r="G2" t="s">
        <v>233</v>
      </c>
      <c r="H2" t="s">
        <v>234</v>
      </c>
      <c r="J2" t="s">
        <v>235</v>
      </c>
    </row>
    <row r="4" spans="1:10" x14ac:dyDescent="0.25">
      <c r="A4">
        <v>1367</v>
      </c>
    </row>
    <row r="5" spans="1:10" x14ac:dyDescent="0.25">
      <c r="A5">
        <f>+A4+1</f>
        <v>1368</v>
      </c>
    </row>
    <row r="6" spans="1:10" x14ac:dyDescent="0.25">
      <c r="A6">
        <f t="shared" ref="A6:A69" si="0">+A5+1</f>
        <v>1369</v>
      </c>
    </row>
    <row r="7" spans="1:10" x14ac:dyDescent="0.25">
      <c r="A7">
        <f t="shared" si="0"/>
        <v>1370</v>
      </c>
    </row>
    <row r="8" spans="1:10" x14ac:dyDescent="0.25">
      <c r="A8">
        <f t="shared" si="0"/>
        <v>1371</v>
      </c>
    </row>
    <row r="9" spans="1:10" x14ac:dyDescent="0.25">
      <c r="A9">
        <f t="shared" si="0"/>
        <v>1372</v>
      </c>
    </row>
    <row r="10" spans="1:10" x14ac:dyDescent="0.25">
      <c r="A10">
        <f t="shared" si="0"/>
        <v>1373</v>
      </c>
    </row>
    <row r="11" spans="1:10" x14ac:dyDescent="0.25">
      <c r="A11">
        <f t="shared" si="0"/>
        <v>1374</v>
      </c>
    </row>
    <row r="12" spans="1:10" x14ac:dyDescent="0.25">
      <c r="A12">
        <f t="shared" si="0"/>
        <v>1375</v>
      </c>
    </row>
    <row r="13" spans="1:10" x14ac:dyDescent="0.25">
      <c r="A13">
        <f t="shared" si="0"/>
        <v>1376</v>
      </c>
    </row>
    <row r="14" spans="1:10" x14ac:dyDescent="0.25">
      <c r="A14">
        <f t="shared" si="0"/>
        <v>1377</v>
      </c>
    </row>
    <row r="15" spans="1:10" x14ac:dyDescent="0.25">
      <c r="A15">
        <f t="shared" si="0"/>
        <v>1378</v>
      </c>
    </row>
    <row r="16" spans="1:10" x14ac:dyDescent="0.25">
      <c r="A16">
        <f t="shared" si="0"/>
        <v>1379</v>
      </c>
    </row>
    <row r="17" spans="1:1" x14ac:dyDescent="0.25">
      <c r="A17">
        <f t="shared" si="0"/>
        <v>1380</v>
      </c>
    </row>
    <row r="18" spans="1:1" x14ac:dyDescent="0.25">
      <c r="A18">
        <f t="shared" si="0"/>
        <v>1381</v>
      </c>
    </row>
    <row r="19" spans="1:1" x14ac:dyDescent="0.25">
      <c r="A19">
        <f t="shared" si="0"/>
        <v>1382</v>
      </c>
    </row>
    <row r="20" spans="1:1" x14ac:dyDescent="0.25">
      <c r="A20">
        <f t="shared" si="0"/>
        <v>1383</v>
      </c>
    </row>
    <row r="21" spans="1:1" x14ac:dyDescent="0.25">
      <c r="A21">
        <f t="shared" si="0"/>
        <v>1384</v>
      </c>
    </row>
    <row r="22" spans="1:1" x14ac:dyDescent="0.25">
      <c r="A22">
        <f t="shared" si="0"/>
        <v>1385</v>
      </c>
    </row>
    <row r="23" spans="1:1" x14ac:dyDescent="0.25">
      <c r="A23">
        <f t="shared" si="0"/>
        <v>1386</v>
      </c>
    </row>
    <row r="24" spans="1:1" x14ac:dyDescent="0.25">
      <c r="A24">
        <f t="shared" si="0"/>
        <v>1387</v>
      </c>
    </row>
    <row r="25" spans="1:1" x14ac:dyDescent="0.25">
      <c r="A25">
        <f t="shared" si="0"/>
        <v>1388</v>
      </c>
    </row>
    <row r="26" spans="1:1" x14ac:dyDescent="0.25">
      <c r="A26">
        <f t="shared" si="0"/>
        <v>1389</v>
      </c>
    </row>
    <row r="27" spans="1:1" x14ac:dyDescent="0.25">
      <c r="A27">
        <f t="shared" si="0"/>
        <v>1390</v>
      </c>
    </row>
    <row r="28" spans="1:1" x14ac:dyDescent="0.25">
      <c r="A28">
        <f t="shared" si="0"/>
        <v>1391</v>
      </c>
    </row>
    <row r="29" spans="1:1" x14ac:dyDescent="0.25">
      <c r="A29">
        <f t="shared" si="0"/>
        <v>1392</v>
      </c>
    </row>
    <row r="30" spans="1:1" x14ac:dyDescent="0.25">
      <c r="A30">
        <f t="shared" si="0"/>
        <v>1393</v>
      </c>
    </row>
    <row r="31" spans="1:1" x14ac:dyDescent="0.25">
      <c r="A31">
        <f t="shared" si="0"/>
        <v>1394</v>
      </c>
    </row>
    <row r="32" spans="1:1" x14ac:dyDescent="0.25">
      <c r="A32">
        <f t="shared" si="0"/>
        <v>1395</v>
      </c>
    </row>
    <row r="33" spans="1:1" x14ac:dyDescent="0.25">
      <c r="A33">
        <f t="shared" si="0"/>
        <v>1396</v>
      </c>
    </row>
    <row r="34" spans="1:1" x14ac:dyDescent="0.25">
      <c r="A34">
        <f t="shared" si="0"/>
        <v>1397</v>
      </c>
    </row>
    <row r="35" spans="1:1" x14ac:dyDescent="0.25">
      <c r="A35">
        <f t="shared" si="0"/>
        <v>1398</v>
      </c>
    </row>
    <row r="36" spans="1:1" x14ac:dyDescent="0.25">
      <c r="A36">
        <f t="shared" si="0"/>
        <v>1399</v>
      </c>
    </row>
    <row r="37" spans="1:1" x14ac:dyDescent="0.25">
      <c r="A37">
        <f t="shared" si="0"/>
        <v>1400</v>
      </c>
    </row>
    <row r="38" spans="1:1" x14ac:dyDescent="0.25">
      <c r="A38">
        <f t="shared" si="0"/>
        <v>1401</v>
      </c>
    </row>
    <row r="39" spans="1:1" x14ac:dyDescent="0.25">
      <c r="A39">
        <f t="shared" si="0"/>
        <v>1402</v>
      </c>
    </row>
    <row r="40" spans="1:1" x14ac:dyDescent="0.25">
      <c r="A40">
        <f t="shared" si="0"/>
        <v>1403</v>
      </c>
    </row>
    <row r="41" spans="1:1" x14ac:dyDescent="0.25">
      <c r="A41">
        <f t="shared" si="0"/>
        <v>1404</v>
      </c>
    </row>
    <row r="42" spans="1:1" x14ac:dyDescent="0.25">
      <c r="A42">
        <f t="shared" si="0"/>
        <v>1405</v>
      </c>
    </row>
    <row r="43" spans="1:1" x14ac:dyDescent="0.25">
      <c r="A43">
        <f t="shared" si="0"/>
        <v>1406</v>
      </c>
    </row>
    <row r="44" spans="1:1" x14ac:dyDescent="0.25">
      <c r="A44">
        <f t="shared" si="0"/>
        <v>1407</v>
      </c>
    </row>
    <row r="45" spans="1:1" x14ac:dyDescent="0.25">
      <c r="A45">
        <f t="shared" si="0"/>
        <v>1408</v>
      </c>
    </row>
    <row r="46" spans="1:1" x14ac:dyDescent="0.25">
      <c r="A46">
        <f t="shared" si="0"/>
        <v>1409</v>
      </c>
    </row>
    <row r="47" spans="1:1" x14ac:dyDescent="0.25">
      <c r="A47">
        <f t="shared" si="0"/>
        <v>1410</v>
      </c>
    </row>
    <row r="48" spans="1:1" x14ac:dyDescent="0.25">
      <c r="A48">
        <f t="shared" si="0"/>
        <v>1411</v>
      </c>
    </row>
    <row r="49" spans="1:1" x14ac:dyDescent="0.25">
      <c r="A49">
        <f t="shared" si="0"/>
        <v>1412</v>
      </c>
    </row>
    <row r="50" spans="1:1" x14ac:dyDescent="0.25">
      <c r="A50">
        <f t="shared" si="0"/>
        <v>1413</v>
      </c>
    </row>
    <row r="51" spans="1:1" x14ac:dyDescent="0.25">
      <c r="A51">
        <f t="shared" si="0"/>
        <v>1414</v>
      </c>
    </row>
    <row r="52" spans="1:1" x14ac:dyDescent="0.25">
      <c r="A52">
        <f t="shared" si="0"/>
        <v>1415</v>
      </c>
    </row>
    <row r="53" spans="1:1" x14ac:dyDescent="0.25">
      <c r="A53">
        <f t="shared" si="0"/>
        <v>1416</v>
      </c>
    </row>
    <row r="54" spans="1:1" x14ac:dyDescent="0.25">
      <c r="A54">
        <f t="shared" si="0"/>
        <v>1417</v>
      </c>
    </row>
    <row r="55" spans="1:1" x14ac:dyDescent="0.25">
      <c r="A55">
        <f t="shared" si="0"/>
        <v>1418</v>
      </c>
    </row>
    <row r="56" spans="1:1" x14ac:dyDescent="0.25">
      <c r="A56">
        <f t="shared" si="0"/>
        <v>1419</v>
      </c>
    </row>
    <row r="57" spans="1:1" x14ac:dyDescent="0.25">
      <c r="A57">
        <f t="shared" si="0"/>
        <v>1420</v>
      </c>
    </row>
    <row r="58" spans="1:1" x14ac:dyDescent="0.25">
      <c r="A58">
        <f t="shared" si="0"/>
        <v>1421</v>
      </c>
    </row>
    <row r="59" spans="1:1" x14ac:dyDescent="0.25">
      <c r="A59">
        <f t="shared" si="0"/>
        <v>1422</v>
      </c>
    </row>
    <row r="60" spans="1:1" x14ac:dyDescent="0.25">
      <c r="A60">
        <f t="shared" si="0"/>
        <v>1423</v>
      </c>
    </row>
    <row r="61" spans="1:1" x14ac:dyDescent="0.25">
      <c r="A61">
        <f t="shared" si="0"/>
        <v>1424</v>
      </c>
    </row>
    <row r="62" spans="1:1" x14ac:dyDescent="0.25">
      <c r="A62">
        <f t="shared" si="0"/>
        <v>1425</v>
      </c>
    </row>
    <row r="63" spans="1:1" x14ac:dyDescent="0.25">
      <c r="A63">
        <f t="shared" si="0"/>
        <v>1426</v>
      </c>
    </row>
    <row r="64" spans="1:1" x14ac:dyDescent="0.25">
      <c r="A64">
        <f t="shared" si="0"/>
        <v>1427</v>
      </c>
    </row>
    <row r="65" spans="1:10" x14ac:dyDescent="0.25">
      <c r="A65">
        <f t="shared" si="0"/>
        <v>1428</v>
      </c>
    </row>
    <row r="66" spans="1:10" x14ac:dyDescent="0.25">
      <c r="A66">
        <f t="shared" si="0"/>
        <v>1429</v>
      </c>
    </row>
    <row r="67" spans="1:10" x14ac:dyDescent="0.25">
      <c r="A67">
        <f t="shared" si="0"/>
        <v>1430</v>
      </c>
      <c r="B67">
        <f>'1430-1509'!S2</f>
        <v>0.46302059807253432</v>
      </c>
      <c r="J67">
        <f t="shared" ref="J67:J130" si="1">+J$145*B67/B$145</f>
        <v>0.47470949621969638</v>
      </c>
    </row>
    <row r="68" spans="1:10" x14ac:dyDescent="0.25">
      <c r="A68">
        <f t="shared" si="0"/>
        <v>1431</v>
      </c>
      <c r="B68">
        <f>'1430-1509'!S3</f>
        <v>0.38881037592071577</v>
      </c>
      <c r="J68">
        <f t="shared" si="1"/>
        <v>0.39862584612142826</v>
      </c>
    </row>
    <row r="69" spans="1:10" x14ac:dyDescent="0.25">
      <c r="A69">
        <f t="shared" si="0"/>
        <v>1432</v>
      </c>
      <c r="B69">
        <f>'1430-1509'!S4</f>
        <v>0.50386557641677798</v>
      </c>
      <c r="J69">
        <f t="shared" si="1"/>
        <v>0.51658560102716078</v>
      </c>
    </row>
    <row r="70" spans="1:10" x14ac:dyDescent="0.25">
      <c r="A70">
        <f t="shared" ref="A70:A133" si="2">+A69+1</f>
        <v>1433</v>
      </c>
      <c r="B70">
        <f>'1430-1509'!S5</f>
        <v>0.45880519424725646</v>
      </c>
      <c r="J70">
        <f t="shared" si="1"/>
        <v>0.4703876750424304</v>
      </c>
    </row>
    <row r="71" spans="1:10" x14ac:dyDescent="0.25">
      <c r="A71">
        <f t="shared" si="2"/>
        <v>1434</v>
      </c>
      <c r="B71">
        <f>'1430-1509'!S6</f>
        <v>0.2755899470425317</v>
      </c>
      <c r="J71">
        <f t="shared" si="1"/>
        <v>0.28254718141778795</v>
      </c>
    </row>
    <row r="72" spans="1:10" x14ac:dyDescent="0.25">
      <c r="A72">
        <f t="shared" si="2"/>
        <v>1435</v>
      </c>
      <c r="B72">
        <f>'1430-1509'!S7</f>
        <v>0.41322054488377824</v>
      </c>
      <c r="J72">
        <f t="shared" si="1"/>
        <v>0.42365224680280311</v>
      </c>
    </row>
    <row r="73" spans="1:10" x14ac:dyDescent="0.25">
      <c r="A73">
        <f t="shared" si="2"/>
        <v>1436</v>
      </c>
      <c r="B73">
        <f>'1430-1509'!S8</f>
        <v>0.39338139536111955</v>
      </c>
      <c r="J73">
        <f t="shared" si="1"/>
        <v>0.40331226038636031</v>
      </c>
    </row>
    <row r="74" spans="1:10" x14ac:dyDescent="0.25">
      <c r="A74">
        <f t="shared" si="2"/>
        <v>1437</v>
      </c>
      <c r="B74">
        <f>'1430-1509'!S9</f>
        <v>0.38818406547888124</v>
      </c>
      <c r="J74">
        <f t="shared" si="1"/>
        <v>0.39798372454939007</v>
      </c>
    </row>
    <row r="75" spans="1:10" x14ac:dyDescent="0.25">
      <c r="A75">
        <f t="shared" si="2"/>
        <v>1438</v>
      </c>
      <c r="B75">
        <f>'1430-1509'!S10</f>
        <v>0.33345426718713694</v>
      </c>
      <c r="J75">
        <f t="shared" si="1"/>
        <v>0.34187227921967378</v>
      </c>
    </row>
    <row r="76" spans="1:10" x14ac:dyDescent="0.25">
      <c r="A76">
        <f t="shared" si="2"/>
        <v>1439</v>
      </c>
      <c r="B76">
        <f>'1430-1509'!S11</f>
        <v>0.46670985667614046</v>
      </c>
      <c r="J76">
        <f t="shared" si="1"/>
        <v>0.47849188970377138</v>
      </c>
    </row>
    <row r="77" spans="1:10" x14ac:dyDescent="0.25">
      <c r="A77">
        <f t="shared" si="2"/>
        <v>1440</v>
      </c>
      <c r="B77">
        <f>'1430-1509'!S12</f>
        <v>0.50850728248555566</v>
      </c>
      <c r="J77">
        <f t="shared" si="1"/>
        <v>0.52134448639572095</v>
      </c>
    </row>
    <row r="78" spans="1:10" x14ac:dyDescent="0.25">
      <c r="A78">
        <f t="shared" si="2"/>
        <v>1441</v>
      </c>
      <c r="B78">
        <f>'1430-1509'!S13</f>
        <v>0.48698272573539275</v>
      </c>
      <c r="J78">
        <f t="shared" si="1"/>
        <v>0.49927654485325546</v>
      </c>
    </row>
    <row r="79" spans="1:10" x14ac:dyDescent="0.25">
      <c r="A79">
        <f t="shared" si="2"/>
        <v>1442</v>
      </c>
      <c r="B79">
        <f>'1430-1509'!S14</f>
        <v>0.54922936331411409</v>
      </c>
      <c r="J79">
        <f t="shared" si="1"/>
        <v>0.56309459115480642</v>
      </c>
    </row>
    <row r="80" spans="1:10" x14ac:dyDescent="0.25">
      <c r="A80">
        <f t="shared" si="2"/>
        <v>1443</v>
      </c>
      <c r="B80">
        <f>'1430-1509'!S15</f>
        <v>0.40244360836564497</v>
      </c>
      <c r="J80">
        <f t="shared" si="1"/>
        <v>0.41260324784549696</v>
      </c>
    </row>
    <row r="81" spans="1:10" x14ac:dyDescent="0.25">
      <c r="A81">
        <f t="shared" si="2"/>
        <v>1444</v>
      </c>
      <c r="B81">
        <f>'1430-1509'!S16</f>
        <v>0.37558776975343494</v>
      </c>
      <c r="J81">
        <f t="shared" si="1"/>
        <v>0.38506943688496914</v>
      </c>
    </row>
    <row r="82" spans="1:10" x14ac:dyDescent="0.25">
      <c r="A82">
        <f t="shared" si="2"/>
        <v>1445</v>
      </c>
      <c r="B82">
        <f>'1430-1509'!S17</f>
        <v>0.389485586688395</v>
      </c>
      <c r="J82">
        <f t="shared" si="1"/>
        <v>0.39931810250203292</v>
      </c>
    </row>
    <row r="83" spans="1:10" x14ac:dyDescent="0.25">
      <c r="A83">
        <f t="shared" si="2"/>
        <v>1446</v>
      </c>
      <c r="B83">
        <f>'1430-1509'!S18</f>
        <v>0.40205211278547581</v>
      </c>
      <c r="J83">
        <f t="shared" si="1"/>
        <v>0.41220186900747552</v>
      </c>
    </row>
    <row r="84" spans="1:10" x14ac:dyDescent="0.25">
      <c r="A84">
        <f t="shared" si="2"/>
        <v>1447</v>
      </c>
      <c r="B84">
        <f>'1430-1509'!S19</f>
        <v>0.28000777712019109</v>
      </c>
      <c r="J84">
        <f t="shared" si="1"/>
        <v>0.28707653907332226</v>
      </c>
    </row>
    <row r="85" spans="1:10" x14ac:dyDescent="0.25">
      <c r="A85">
        <f t="shared" si="2"/>
        <v>1448</v>
      </c>
      <c r="B85">
        <f>'1430-1509'!S20</f>
        <v>0.34036762002276438</v>
      </c>
      <c r="J85">
        <f t="shared" si="1"/>
        <v>0.34896015879879266</v>
      </c>
    </row>
    <row r="86" spans="1:10" x14ac:dyDescent="0.25">
      <c r="A86">
        <f t="shared" si="2"/>
        <v>1449</v>
      </c>
      <c r="B86">
        <f>'1430-1509'!S21</f>
        <v>0.48153644221983938</v>
      </c>
      <c r="J86">
        <f t="shared" si="1"/>
        <v>0.49369277057906441</v>
      </c>
    </row>
    <row r="87" spans="1:10" x14ac:dyDescent="0.25">
      <c r="A87">
        <f t="shared" si="2"/>
        <v>1450</v>
      </c>
      <c r="B87">
        <f>'1430-1509'!S22</f>
        <v>0.40435236016648229</v>
      </c>
      <c r="J87">
        <f t="shared" si="1"/>
        <v>0.41456018585118365</v>
      </c>
    </row>
    <row r="88" spans="1:10" x14ac:dyDescent="0.25">
      <c r="A88">
        <f t="shared" si="2"/>
        <v>1451</v>
      </c>
      <c r="B88">
        <f>'1430-1509'!S23</f>
        <v>0.29173969408989986</v>
      </c>
      <c r="J88">
        <f t="shared" si="1"/>
        <v>0.29910462684644828</v>
      </c>
    </row>
    <row r="89" spans="1:10" x14ac:dyDescent="0.25">
      <c r="A89">
        <f t="shared" si="2"/>
        <v>1452</v>
      </c>
      <c r="B89">
        <f>'1430-1509'!S24</f>
        <v>0.33882538475188845</v>
      </c>
      <c r="J89">
        <f t="shared" si="1"/>
        <v>0.34737898998786415</v>
      </c>
    </row>
    <row r="90" spans="1:10" x14ac:dyDescent="0.25">
      <c r="A90">
        <f t="shared" si="2"/>
        <v>1453</v>
      </c>
      <c r="B90">
        <f>'1430-1509'!S25</f>
        <v>0.3807798598770108</v>
      </c>
      <c r="J90">
        <f t="shared" si="1"/>
        <v>0.3903926006862129</v>
      </c>
    </row>
    <row r="91" spans="1:10" x14ac:dyDescent="0.25">
      <c r="A91">
        <f t="shared" si="2"/>
        <v>1454</v>
      </c>
      <c r="B91">
        <f>'1430-1509'!S26</f>
        <v>0.3392066442893874</v>
      </c>
      <c r="J91">
        <f t="shared" si="1"/>
        <v>0.34776987437557494</v>
      </c>
    </row>
    <row r="92" spans="1:10" x14ac:dyDescent="0.25">
      <c r="A92">
        <f t="shared" si="2"/>
        <v>1455</v>
      </c>
      <c r="B92">
        <f>'1430-1509'!S27</f>
        <v>0.38394941331643972</v>
      </c>
      <c r="J92">
        <f t="shared" si="1"/>
        <v>0.39364216911305205</v>
      </c>
    </row>
    <row r="93" spans="1:10" x14ac:dyDescent="0.25">
      <c r="A93">
        <f t="shared" si="2"/>
        <v>1456</v>
      </c>
      <c r="B93">
        <f>'1430-1509'!S28</f>
        <v>0.41547361270445243</v>
      </c>
      <c r="J93">
        <f t="shared" si="1"/>
        <v>0.42596219304397115</v>
      </c>
    </row>
    <row r="94" spans="1:10" x14ac:dyDescent="0.25">
      <c r="A94">
        <f t="shared" si="2"/>
        <v>1457</v>
      </c>
      <c r="B94">
        <f>'1430-1509'!S29</f>
        <v>0.36595567616998692</v>
      </c>
      <c r="J94">
        <f t="shared" si="1"/>
        <v>0.37519418228166684</v>
      </c>
    </row>
    <row r="95" spans="1:10" x14ac:dyDescent="0.25">
      <c r="A95">
        <f t="shared" si="2"/>
        <v>1458</v>
      </c>
      <c r="B95">
        <f>'1430-1509'!S30</f>
        <v>0.53388673587046376</v>
      </c>
      <c r="J95">
        <f t="shared" si="1"/>
        <v>0.54736464096515902</v>
      </c>
    </row>
    <row r="96" spans="1:10" x14ac:dyDescent="0.25">
      <c r="A96">
        <f t="shared" si="2"/>
        <v>1459</v>
      </c>
      <c r="B96">
        <f>'1430-1509'!S31</f>
        <v>0.30839877770066548</v>
      </c>
      <c r="J96">
        <f t="shared" si="1"/>
        <v>0.31618426697751106</v>
      </c>
    </row>
    <row r="97" spans="1:10" x14ac:dyDescent="0.25">
      <c r="A97">
        <f t="shared" si="2"/>
        <v>1460</v>
      </c>
      <c r="B97">
        <f>'1430-1509'!S32</f>
        <v>0.28920601474284952</v>
      </c>
      <c r="J97">
        <f t="shared" si="1"/>
        <v>0.29650698507537504</v>
      </c>
    </row>
    <row r="98" spans="1:10" x14ac:dyDescent="0.25">
      <c r="A98">
        <f t="shared" si="2"/>
        <v>1461</v>
      </c>
      <c r="B98">
        <f>'1430-1509'!S33</f>
        <v>0.30401623703355246</v>
      </c>
      <c r="J98">
        <f t="shared" si="1"/>
        <v>0.31169108960935943</v>
      </c>
    </row>
    <row r="99" spans="1:10" x14ac:dyDescent="0.25">
      <c r="A99">
        <f t="shared" si="2"/>
        <v>1462</v>
      </c>
      <c r="B99">
        <f>'1430-1509'!S34</f>
        <v>0.3434855985711795</v>
      </c>
      <c r="J99">
        <f t="shared" si="1"/>
        <v>0.3521568503328269</v>
      </c>
    </row>
    <row r="100" spans="1:10" x14ac:dyDescent="0.25">
      <c r="A100">
        <f t="shared" si="2"/>
        <v>1463</v>
      </c>
      <c r="B100">
        <f>'1430-1509'!S35</f>
        <v>0.49105898244012952</v>
      </c>
      <c r="J100">
        <f t="shared" si="1"/>
        <v>0.50345570615800728</v>
      </c>
    </row>
    <row r="101" spans="1:10" x14ac:dyDescent="0.25">
      <c r="A101">
        <f t="shared" si="2"/>
        <v>1464</v>
      </c>
      <c r="B101">
        <f>'1430-1509'!S36</f>
        <v>0.61890316594953365</v>
      </c>
      <c r="J101">
        <f t="shared" si="1"/>
        <v>0.63452730038298044</v>
      </c>
    </row>
    <row r="102" spans="1:10" x14ac:dyDescent="0.25">
      <c r="A102">
        <f t="shared" si="2"/>
        <v>1465</v>
      </c>
      <c r="B102">
        <f>'1430-1509'!S37</f>
        <v>0.54049704771887297</v>
      </c>
      <c r="J102">
        <f t="shared" si="1"/>
        <v>0.5541418293245457</v>
      </c>
    </row>
    <row r="103" spans="1:10" x14ac:dyDescent="0.25">
      <c r="A103">
        <f t="shared" si="2"/>
        <v>1466</v>
      </c>
      <c r="B103">
        <f>'1430-1509'!S38</f>
        <v>0.35029265015437044</v>
      </c>
      <c r="J103">
        <f t="shared" si="1"/>
        <v>0.35913574509744356</v>
      </c>
    </row>
    <row r="104" spans="1:10" x14ac:dyDescent="0.25">
      <c r="A104">
        <f t="shared" si="2"/>
        <v>1467</v>
      </c>
      <c r="B104">
        <f>'1430-1509'!S39</f>
        <v>0.40219362742426262</v>
      </c>
      <c r="J104">
        <f t="shared" si="1"/>
        <v>0.41234695616594291</v>
      </c>
    </row>
    <row r="105" spans="1:10" x14ac:dyDescent="0.25">
      <c r="A105">
        <f t="shared" si="2"/>
        <v>1468</v>
      </c>
      <c r="B105">
        <f>'1430-1509'!S40</f>
        <v>0.37109031590070751</v>
      </c>
      <c r="J105">
        <f t="shared" si="1"/>
        <v>0.38045844536194168</v>
      </c>
    </row>
    <row r="106" spans="1:10" x14ac:dyDescent="0.25">
      <c r="A106">
        <f t="shared" si="2"/>
        <v>1469</v>
      </c>
      <c r="B106">
        <f>'1430-1509'!S41</f>
        <v>0.34723493319828808</v>
      </c>
      <c r="J106">
        <f t="shared" si="1"/>
        <v>0.35600083645224134</v>
      </c>
    </row>
    <row r="107" spans="1:10" x14ac:dyDescent="0.25">
      <c r="A107">
        <f t="shared" si="2"/>
        <v>1470</v>
      </c>
      <c r="B107">
        <f>'1430-1509'!S42</f>
        <v>0.3460927279452668</v>
      </c>
      <c r="J107">
        <f t="shared" si="1"/>
        <v>0.35482979636785117</v>
      </c>
    </row>
    <row r="108" spans="1:10" x14ac:dyDescent="0.25">
      <c r="A108">
        <f t="shared" si="2"/>
        <v>1471</v>
      </c>
      <c r="B108">
        <f>'1430-1509'!S43</f>
        <v>0.30355967977642345</v>
      </c>
      <c r="J108">
        <f t="shared" si="1"/>
        <v>0.31122300662033175</v>
      </c>
    </row>
    <row r="109" spans="1:10" x14ac:dyDescent="0.25">
      <c r="A109">
        <f t="shared" si="2"/>
        <v>1472</v>
      </c>
      <c r="B109">
        <f>'1430-1509'!S44</f>
        <v>0.32245498317028581</v>
      </c>
      <c r="J109">
        <f t="shared" si="1"/>
        <v>0.33059531962834521</v>
      </c>
    </row>
    <row r="110" spans="1:10" x14ac:dyDescent="0.25">
      <c r="A110">
        <f t="shared" si="2"/>
        <v>1473</v>
      </c>
      <c r="B110">
        <f>'1430-1509'!S45</f>
        <v>0.47733352375008731</v>
      </c>
      <c r="J110">
        <f t="shared" si="1"/>
        <v>0.48938374994859146</v>
      </c>
    </row>
    <row r="111" spans="1:10" x14ac:dyDescent="0.25">
      <c r="A111">
        <f t="shared" si="2"/>
        <v>1474</v>
      </c>
      <c r="B111">
        <f>'1430-1509'!S46</f>
        <v>0.50891362094034631</v>
      </c>
      <c r="J111">
        <f t="shared" si="1"/>
        <v>0.52176108281491118</v>
      </c>
    </row>
    <row r="112" spans="1:10" x14ac:dyDescent="0.25">
      <c r="A112">
        <f t="shared" si="2"/>
        <v>1475</v>
      </c>
      <c r="B112">
        <f>'1430-1509'!S47</f>
        <v>0.42045214014854371</v>
      </c>
      <c r="J112">
        <f t="shared" si="1"/>
        <v>0.43106640280210867</v>
      </c>
    </row>
    <row r="113" spans="1:10" x14ac:dyDescent="0.25">
      <c r="A113">
        <f t="shared" si="2"/>
        <v>1476</v>
      </c>
      <c r="B113">
        <f>'1430-1509'!S48</f>
        <v>0.40272415673525358</v>
      </c>
      <c r="J113">
        <f t="shared" si="1"/>
        <v>0.41289087862424967</v>
      </c>
    </row>
    <row r="114" spans="1:10" x14ac:dyDescent="0.25">
      <c r="A114">
        <f t="shared" si="2"/>
        <v>1477</v>
      </c>
      <c r="B114">
        <f>'1430-1509'!S49</f>
        <v>0.46298833617023144</v>
      </c>
      <c r="J114">
        <f t="shared" si="1"/>
        <v>0.47467641986963105</v>
      </c>
    </row>
    <row r="115" spans="1:10" x14ac:dyDescent="0.25">
      <c r="A115">
        <f t="shared" si="2"/>
        <v>1478</v>
      </c>
      <c r="B115">
        <f>'1430-1509'!S50</f>
        <v>0.4700028067260843</v>
      </c>
      <c r="J115">
        <f t="shared" si="1"/>
        <v>0.48186796987340685</v>
      </c>
    </row>
    <row r="116" spans="1:10" x14ac:dyDescent="0.25">
      <c r="A116">
        <f t="shared" si="2"/>
        <v>1479</v>
      </c>
      <c r="B116">
        <f>'1430-1509'!S51</f>
        <v>0.51949835160029911</v>
      </c>
      <c r="J116">
        <f t="shared" si="1"/>
        <v>0.53261302370074681</v>
      </c>
    </row>
    <row r="117" spans="1:10" x14ac:dyDescent="0.25">
      <c r="A117">
        <f t="shared" si="2"/>
        <v>1480</v>
      </c>
      <c r="B117">
        <f>'1430-1509'!S52</f>
        <v>0.34493420535353203</v>
      </c>
      <c r="J117">
        <f t="shared" si="1"/>
        <v>0.35364202701553527</v>
      </c>
    </row>
    <row r="118" spans="1:10" x14ac:dyDescent="0.25">
      <c r="A118">
        <f t="shared" si="2"/>
        <v>1481</v>
      </c>
      <c r="B118">
        <f>'1430-1509'!S53</f>
        <v>0.46740909392166358</v>
      </c>
      <c r="J118">
        <f t="shared" si="1"/>
        <v>0.4792087791077031</v>
      </c>
    </row>
    <row r="119" spans="1:10" x14ac:dyDescent="0.25">
      <c r="A119">
        <f t="shared" si="2"/>
        <v>1482</v>
      </c>
      <c r="B119">
        <f>'1430-1509'!S54</f>
        <v>0.75282452145062606</v>
      </c>
      <c r="J119">
        <f t="shared" si="1"/>
        <v>0.7718294840603972</v>
      </c>
    </row>
    <row r="120" spans="1:10" x14ac:dyDescent="0.25">
      <c r="A120">
        <f t="shared" si="2"/>
        <v>1483</v>
      </c>
      <c r="B120">
        <f>'1430-1509'!S55</f>
        <v>0.36927506854217895</v>
      </c>
      <c r="J120">
        <f t="shared" si="1"/>
        <v>0.37859737230672902</v>
      </c>
    </row>
    <row r="121" spans="1:10" x14ac:dyDescent="0.25">
      <c r="A121">
        <f t="shared" si="2"/>
        <v>1484</v>
      </c>
      <c r="B121">
        <f>'1430-1509'!S56</f>
        <v>0.51278432410708141</v>
      </c>
      <c r="J121">
        <f t="shared" si="1"/>
        <v>0.52572950140783303</v>
      </c>
    </row>
    <row r="122" spans="1:10" x14ac:dyDescent="0.25">
      <c r="A122">
        <f t="shared" si="2"/>
        <v>1485</v>
      </c>
      <c r="B122">
        <f>'1430-1509'!S57</f>
        <v>0.44789784725105297</v>
      </c>
      <c r="J122">
        <f>+J$145*B122/B$145</f>
        <v>0.45920497341054739</v>
      </c>
    </row>
    <row r="123" spans="1:10" x14ac:dyDescent="0.25">
      <c r="A123">
        <f t="shared" si="2"/>
        <v>1486</v>
      </c>
      <c r="B123">
        <f>'1430-1509'!S58</f>
        <v>0.37249913832583836</v>
      </c>
      <c r="J123">
        <f t="shared" si="1"/>
        <v>0.38190283333621511</v>
      </c>
    </row>
    <row r="124" spans="1:10" x14ac:dyDescent="0.25">
      <c r="A124">
        <f t="shared" si="2"/>
        <v>1487</v>
      </c>
      <c r="B124">
        <f>'1430-1509'!S59</f>
        <v>0.30781972489035286</v>
      </c>
      <c r="J124">
        <f t="shared" si="1"/>
        <v>0.31559059605010009</v>
      </c>
    </row>
    <row r="125" spans="1:10" x14ac:dyDescent="0.25">
      <c r="A125">
        <f t="shared" si="2"/>
        <v>1488</v>
      </c>
      <c r="B125">
        <f>'1430-1509'!S60</f>
        <v>0.43259119400383661</v>
      </c>
      <c r="J125">
        <f t="shared" si="1"/>
        <v>0.44351190558150588</v>
      </c>
    </row>
    <row r="126" spans="1:10" x14ac:dyDescent="0.25">
      <c r="A126">
        <f t="shared" si="2"/>
        <v>1489</v>
      </c>
      <c r="B126">
        <f>'1430-1509'!S61</f>
        <v>0.48227162829886261</v>
      </c>
      <c r="J126">
        <f t="shared" si="1"/>
        <v>0.49444651634038406</v>
      </c>
    </row>
    <row r="127" spans="1:10" x14ac:dyDescent="0.25">
      <c r="A127">
        <f t="shared" si="2"/>
        <v>1490</v>
      </c>
      <c r="B127">
        <f>'1430-1509'!S62</f>
        <v>0.43136680471816985</v>
      </c>
      <c r="J127">
        <f t="shared" si="1"/>
        <v>0.44225660673865691</v>
      </c>
    </row>
    <row r="128" spans="1:10" x14ac:dyDescent="0.25">
      <c r="A128">
        <f t="shared" si="2"/>
        <v>1491</v>
      </c>
      <c r="B128">
        <f>'1430-1509'!S63</f>
        <v>0.31527103029329573</v>
      </c>
      <c r="J128">
        <f t="shared" si="1"/>
        <v>0.32323000874304469</v>
      </c>
    </row>
    <row r="129" spans="1:10" x14ac:dyDescent="0.25">
      <c r="A129">
        <f t="shared" si="2"/>
        <v>1492</v>
      </c>
      <c r="B129">
        <f>'1430-1509'!S64</f>
        <v>0.39721112763920191</v>
      </c>
      <c r="J129">
        <f t="shared" si="1"/>
        <v>0.40723867378557588</v>
      </c>
    </row>
    <row r="130" spans="1:10" x14ac:dyDescent="0.25">
      <c r="A130">
        <f t="shared" si="2"/>
        <v>1493</v>
      </c>
      <c r="B130">
        <f>'1430-1509'!S65</f>
        <v>0.30144428487962344</v>
      </c>
      <c r="J130">
        <f t="shared" si="1"/>
        <v>0.30905420883909712</v>
      </c>
    </row>
    <row r="131" spans="1:10" x14ac:dyDescent="0.25">
      <c r="A131">
        <f t="shared" si="2"/>
        <v>1494</v>
      </c>
      <c r="B131">
        <f>'1430-1509'!S66</f>
        <v>0.41367718224729522</v>
      </c>
      <c r="J131">
        <f t="shared" ref="J131:J143" si="3">+J$145*B131/B$145</f>
        <v>0.42412041192049466</v>
      </c>
    </row>
    <row r="132" spans="1:10" x14ac:dyDescent="0.25">
      <c r="A132">
        <f t="shared" si="2"/>
        <v>1495</v>
      </c>
      <c r="B132">
        <f>'1430-1509'!S67</f>
        <v>0.53316722229921609</v>
      </c>
      <c r="J132">
        <f t="shared" si="3"/>
        <v>0.54662696336214944</v>
      </c>
    </row>
    <row r="133" spans="1:10" x14ac:dyDescent="0.25">
      <c r="A133">
        <f t="shared" si="2"/>
        <v>1496</v>
      </c>
      <c r="B133">
        <f>'1430-1509'!S68</f>
        <v>0.5882131244443155</v>
      </c>
      <c r="J133">
        <f t="shared" si="3"/>
        <v>0.60306249254818656</v>
      </c>
    </row>
    <row r="134" spans="1:10" x14ac:dyDescent="0.25">
      <c r="A134">
        <f t="shared" ref="A134:A197" si="4">+A133+1</f>
        <v>1497</v>
      </c>
      <c r="B134">
        <f>'1430-1509'!S69</f>
        <v>0.75845963090732649</v>
      </c>
      <c r="J134">
        <f t="shared" si="3"/>
        <v>0.77760685116343498</v>
      </c>
    </row>
    <row r="135" spans="1:10" x14ac:dyDescent="0.25">
      <c r="A135">
        <f t="shared" si="4"/>
        <v>1498</v>
      </c>
      <c r="B135">
        <f>'1430-1509'!S70</f>
        <v>0.47555698493680215</v>
      </c>
      <c r="J135">
        <f t="shared" si="3"/>
        <v>0.4875623626310942</v>
      </c>
    </row>
    <row r="136" spans="1:10" x14ac:dyDescent="0.25">
      <c r="A136">
        <f t="shared" si="4"/>
        <v>1499</v>
      </c>
      <c r="B136">
        <f>'1430-1509'!S71</f>
        <v>0.41771398584348191</v>
      </c>
      <c r="J136">
        <f t="shared" si="3"/>
        <v>0.42825912412781514</v>
      </c>
    </row>
    <row r="137" spans="1:10" x14ac:dyDescent="0.25">
      <c r="A137">
        <f t="shared" si="4"/>
        <v>1500</v>
      </c>
      <c r="B137">
        <f>'1430-1509'!S72</f>
        <v>0.43203012520206596</v>
      </c>
      <c r="J137">
        <f t="shared" si="3"/>
        <v>0.44293667266672437</v>
      </c>
    </row>
    <row r="138" spans="1:10" x14ac:dyDescent="0.25">
      <c r="A138">
        <f t="shared" si="4"/>
        <v>1501</v>
      </c>
      <c r="B138">
        <f>'1430-1509'!S73</f>
        <v>0.44759750902094003</v>
      </c>
      <c r="J138">
        <f t="shared" si="3"/>
        <v>0.45889705317869173</v>
      </c>
    </row>
    <row r="139" spans="1:10" x14ac:dyDescent="0.25">
      <c r="A139">
        <f t="shared" si="4"/>
        <v>1502</v>
      </c>
      <c r="B139">
        <f>'1430-1509'!S74</f>
        <v>0.31877346737386086</v>
      </c>
      <c r="J139">
        <f t="shared" si="3"/>
        <v>0.32682086441766806</v>
      </c>
    </row>
    <row r="140" spans="1:10" x14ac:dyDescent="0.25">
      <c r="A140">
        <f t="shared" si="4"/>
        <v>1503</v>
      </c>
      <c r="B140">
        <f>'1430-1509'!S75</f>
        <v>0.47878847185291201</v>
      </c>
      <c r="J140">
        <f t="shared" si="3"/>
        <v>0.49087542803762874</v>
      </c>
    </row>
    <row r="141" spans="1:10" x14ac:dyDescent="0.25">
      <c r="A141">
        <f t="shared" si="4"/>
        <v>1504</v>
      </c>
      <c r="B141">
        <f>'1430-1509'!S76</f>
        <v>0.46199754649400843</v>
      </c>
      <c r="J141">
        <f t="shared" si="3"/>
        <v>0.47366061782968422</v>
      </c>
    </row>
    <row r="142" spans="1:10" x14ac:dyDescent="0.25">
      <c r="A142">
        <f t="shared" si="4"/>
        <v>1505</v>
      </c>
      <c r="B142">
        <f>'1430-1509'!S77</f>
        <v>0.49003188465223613</v>
      </c>
      <c r="J142">
        <f t="shared" si="3"/>
        <v>0.50240267941256889</v>
      </c>
    </row>
    <row r="143" spans="1:10" x14ac:dyDescent="0.25">
      <c r="A143">
        <f t="shared" si="4"/>
        <v>1506</v>
      </c>
      <c r="B143">
        <f>'1430-1509'!S78</f>
        <v>0.27137320226220518</v>
      </c>
      <c r="J143">
        <f t="shared" si="3"/>
        <v>0.27822398543322774</v>
      </c>
    </row>
    <row r="144" spans="1:10" x14ac:dyDescent="0.25">
      <c r="A144">
        <f t="shared" si="4"/>
        <v>1507</v>
      </c>
      <c r="B144">
        <f>'1430-1509'!S79</f>
        <v>0.24582336405938002</v>
      </c>
      <c r="J144">
        <f>+J$145*B144/B$145</f>
        <v>0.25202914470206472</v>
      </c>
    </row>
    <row r="145" spans="1:10" x14ac:dyDescent="0.25">
      <c r="A145">
        <f t="shared" si="4"/>
        <v>1508</v>
      </c>
      <c r="B145">
        <f>'1430-1509'!S80</f>
        <v>0.35513029545580749</v>
      </c>
      <c r="C145">
        <f>'1508-1587'!AL2</f>
        <v>0.37035795088594387</v>
      </c>
      <c r="J145">
        <f t="shared" ref="J145:J208" si="5">+J$218*C145/C$218</f>
        <v>0.36409551616053348</v>
      </c>
    </row>
    <row r="146" spans="1:10" x14ac:dyDescent="0.25">
      <c r="A146">
        <f t="shared" si="4"/>
        <v>1509</v>
      </c>
      <c r="B146">
        <f>'1430-1509'!S81</f>
        <v>0.45834861375847497</v>
      </c>
      <c r="C146">
        <f>'1508-1587'!AL3</f>
        <v>0.43408035598240219</v>
      </c>
      <c r="J146">
        <f t="shared" si="5"/>
        <v>0.42674043013925517</v>
      </c>
    </row>
    <row r="147" spans="1:10" x14ac:dyDescent="0.25">
      <c r="A147">
        <f t="shared" si="4"/>
        <v>1510</v>
      </c>
      <c r="C147">
        <f>'1508-1587'!AL4</f>
        <v>0.4181707009396684</v>
      </c>
      <c r="J147">
        <f t="shared" si="5"/>
        <v>0.41109979369318062</v>
      </c>
    </row>
    <row r="148" spans="1:10" x14ac:dyDescent="0.25">
      <c r="A148">
        <f t="shared" si="4"/>
        <v>1511</v>
      </c>
      <c r="C148">
        <f>'1508-1587'!AL5</f>
        <v>0.5296965665977057</v>
      </c>
      <c r="J148">
        <f t="shared" si="5"/>
        <v>0.52073985278973434</v>
      </c>
    </row>
    <row r="149" spans="1:10" x14ac:dyDescent="0.25">
      <c r="A149">
        <f t="shared" si="4"/>
        <v>1512</v>
      </c>
      <c r="C149">
        <f>'1508-1587'!AL6</f>
        <v>0.51797705960037754</v>
      </c>
      <c r="J149">
        <f t="shared" si="5"/>
        <v>0.50921851258593442</v>
      </c>
    </row>
    <row r="150" spans="1:10" x14ac:dyDescent="0.25">
      <c r="A150">
        <f t="shared" si="4"/>
        <v>1513</v>
      </c>
      <c r="C150">
        <f>'1508-1587'!AL7</f>
        <v>0.37443523021453334</v>
      </c>
      <c r="J150">
        <f t="shared" si="5"/>
        <v>0.36810385219901276</v>
      </c>
    </row>
    <row r="151" spans="1:10" x14ac:dyDescent="0.25">
      <c r="A151">
        <f t="shared" si="4"/>
        <v>1514</v>
      </c>
      <c r="C151">
        <f>'1508-1587'!AL8</f>
        <v>0.32075025132354701</v>
      </c>
      <c r="J151">
        <f t="shared" si="5"/>
        <v>0.31532664017312434</v>
      </c>
    </row>
    <row r="152" spans="1:10" x14ac:dyDescent="0.25">
      <c r="A152">
        <f t="shared" si="4"/>
        <v>1515</v>
      </c>
      <c r="C152">
        <f>'1508-1587'!AL9</f>
        <v>0.3513280401315747</v>
      </c>
      <c r="J152">
        <f t="shared" si="5"/>
        <v>0.34538738484587811</v>
      </c>
    </row>
    <row r="153" spans="1:10" x14ac:dyDescent="0.25">
      <c r="A153">
        <f t="shared" si="4"/>
        <v>1516</v>
      </c>
      <c r="C153">
        <f>'1508-1587'!AL10</f>
        <v>0.44443166827749919</v>
      </c>
      <c r="J153">
        <f t="shared" si="5"/>
        <v>0.43691671063763959</v>
      </c>
    </row>
    <row r="154" spans="1:10" x14ac:dyDescent="0.25">
      <c r="A154">
        <f t="shared" si="4"/>
        <v>1517</v>
      </c>
      <c r="C154">
        <f>'1508-1587'!AL11</f>
        <v>0.35202580402900197</v>
      </c>
      <c r="J154">
        <f t="shared" si="5"/>
        <v>0.34607335015534219</v>
      </c>
    </row>
    <row r="155" spans="1:10" x14ac:dyDescent="0.25">
      <c r="A155">
        <f t="shared" si="4"/>
        <v>1518</v>
      </c>
      <c r="C155">
        <f>'1508-1587'!AL12</f>
        <v>0.37509218189824473</v>
      </c>
      <c r="J155">
        <f t="shared" si="5"/>
        <v>0.36874969539422769</v>
      </c>
    </row>
    <row r="156" spans="1:10" x14ac:dyDescent="0.25">
      <c r="A156">
        <f t="shared" si="4"/>
        <v>1519</v>
      </c>
      <c r="C156">
        <f>'1508-1587'!AL13</f>
        <v>0.42878843543682493</v>
      </c>
      <c r="J156">
        <f t="shared" si="5"/>
        <v>0.42153799142310666</v>
      </c>
    </row>
    <row r="157" spans="1:10" x14ac:dyDescent="0.25">
      <c r="A157">
        <f t="shared" si="4"/>
        <v>1520</v>
      </c>
      <c r="C157">
        <f>'1508-1587'!AL14</f>
        <v>0.36888598074938345</v>
      </c>
      <c r="J157">
        <f t="shared" si="5"/>
        <v>0.36264843577421579</v>
      </c>
    </row>
    <row r="158" spans="1:10" x14ac:dyDescent="0.25">
      <c r="A158">
        <f t="shared" si="4"/>
        <v>1521</v>
      </c>
      <c r="C158">
        <f>'1508-1587'!AL15</f>
        <v>0.34839993443865247</v>
      </c>
      <c r="J158">
        <f t="shared" si="5"/>
        <v>0.34250879090429581</v>
      </c>
    </row>
    <row r="159" spans="1:10" x14ac:dyDescent="0.25">
      <c r="A159">
        <f t="shared" si="4"/>
        <v>1522</v>
      </c>
      <c r="C159">
        <f>'1508-1587'!AL16</f>
        <v>0.46458019348041552</v>
      </c>
      <c r="J159">
        <f t="shared" si="5"/>
        <v>0.45672454159166853</v>
      </c>
    </row>
    <row r="160" spans="1:10" x14ac:dyDescent="0.25">
      <c r="A160">
        <f t="shared" si="4"/>
        <v>1523</v>
      </c>
      <c r="C160">
        <f>'1508-1587'!AL17</f>
        <v>0.40781435037166552</v>
      </c>
      <c r="J160">
        <f t="shared" si="5"/>
        <v>0.40091856011475624</v>
      </c>
    </row>
    <row r="161" spans="1:10" x14ac:dyDescent="0.25">
      <c r="A161">
        <f t="shared" si="4"/>
        <v>1524</v>
      </c>
      <c r="C161">
        <f>'1508-1587'!AL18</f>
        <v>0.40416112461020559</v>
      </c>
      <c r="J161">
        <f t="shared" si="5"/>
        <v>0.39732710726194748</v>
      </c>
    </row>
    <row r="162" spans="1:10" x14ac:dyDescent="0.25">
      <c r="A162">
        <f t="shared" si="4"/>
        <v>1525</v>
      </c>
      <c r="C162">
        <f>'1508-1587'!AL19</f>
        <v>0.36329064372446235</v>
      </c>
      <c r="J162">
        <f t="shared" si="5"/>
        <v>0.35714771109068338</v>
      </c>
    </row>
    <row r="163" spans="1:10" x14ac:dyDescent="0.25">
      <c r="A163">
        <f t="shared" si="4"/>
        <v>1526</v>
      </c>
      <c r="C163">
        <f>'1508-1587'!AL20</f>
        <v>0.60066113688580902</v>
      </c>
      <c r="J163">
        <f t="shared" si="5"/>
        <v>0.59050447316942345</v>
      </c>
    </row>
    <row r="164" spans="1:10" x14ac:dyDescent="0.25">
      <c r="A164">
        <f t="shared" si="4"/>
        <v>1527</v>
      </c>
      <c r="C164">
        <f>'1508-1587'!AL21</f>
        <v>0.66951821093191943</v>
      </c>
      <c r="J164">
        <f t="shared" si="5"/>
        <v>0.65819723325773982</v>
      </c>
    </row>
    <row r="165" spans="1:10" x14ac:dyDescent="0.25">
      <c r="A165">
        <f t="shared" si="4"/>
        <v>1528</v>
      </c>
      <c r="C165">
        <f>'1508-1587'!AL22</f>
        <v>0.73807935027805693</v>
      </c>
      <c r="J165">
        <f t="shared" si="5"/>
        <v>0.72559906264758267</v>
      </c>
    </row>
    <row r="166" spans="1:10" x14ac:dyDescent="0.25">
      <c r="A166">
        <f t="shared" si="4"/>
        <v>1529</v>
      </c>
      <c r="C166">
        <f>'1508-1587'!AL23</f>
        <v>0.62483786842967459</v>
      </c>
      <c r="J166">
        <f t="shared" si="5"/>
        <v>0.61427239695634728</v>
      </c>
    </row>
    <row r="167" spans="1:10" x14ac:dyDescent="0.25">
      <c r="A167">
        <f t="shared" si="4"/>
        <v>1530</v>
      </c>
      <c r="C167">
        <f>'1508-1587'!AL24</f>
        <v>0.46150760881328368</v>
      </c>
      <c r="J167">
        <f t="shared" si="5"/>
        <v>0.45370391169118923</v>
      </c>
    </row>
    <row r="168" spans="1:10" x14ac:dyDescent="0.25">
      <c r="A168">
        <f t="shared" si="4"/>
        <v>1531</v>
      </c>
      <c r="C168">
        <f>'1508-1587'!AL25</f>
        <v>0.41744071649765296</v>
      </c>
      <c r="J168">
        <f t="shared" si="5"/>
        <v>0.41038215266085237</v>
      </c>
    </row>
    <row r="169" spans="1:10" x14ac:dyDescent="0.25">
      <c r="A169">
        <f t="shared" si="4"/>
        <v>1532</v>
      </c>
      <c r="C169">
        <f>'1508-1587'!AL26</f>
        <v>0.50050192364672252</v>
      </c>
      <c r="J169">
        <f t="shared" si="5"/>
        <v>0.49203886616602815</v>
      </c>
    </row>
    <row r="170" spans="1:10" x14ac:dyDescent="0.25">
      <c r="A170">
        <f t="shared" si="4"/>
        <v>1533</v>
      </c>
      <c r="C170">
        <f>'1508-1587'!AL27</f>
        <v>0.50822501004665999</v>
      </c>
      <c r="J170">
        <f t="shared" si="5"/>
        <v>0.49963136181087964</v>
      </c>
    </row>
    <row r="171" spans="1:10" x14ac:dyDescent="0.25">
      <c r="A171">
        <f t="shared" si="4"/>
        <v>1534</v>
      </c>
      <c r="C171">
        <f>'1508-1587'!AL28</f>
        <v>0.45519202860557811</v>
      </c>
      <c r="J171">
        <f t="shared" si="5"/>
        <v>0.44749512251823603</v>
      </c>
    </row>
    <row r="172" spans="1:10" x14ac:dyDescent="0.25">
      <c r="A172">
        <f t="shared" si="4"/>
        <v>1535</v>
      </c>
      <c r="C172">
        <f>'1508-1587'!AL29</f>
        <v>0.30031698363741632</v>
      </c>
      <c r="J172">
        <f t="shared" si="5"/>
        <v>0.29523888148661181</v>
      </c>
    </row>
    <row r="173" spans="1:10" x14ac:dyDescent="0.25">
      <c r="A173">
        <f t="shared" si="4"/>
        <v>1536</v>
      </c>
      <c r="C173">
        <f>'1508-1587'!AL30</f>
        <v>0.30328094177554882</v>
      </c>
      <c r="J173">
        <f t="shared" si="5"/>
        <v>0.29815272163936152</v>
      </c>
    </row>
    <row r="174" spans="1:10" x14ac:dyDescent="0.25">
      <c r="A174">
        <f t="shared" si="4"/>
        <v>1537</v>
      </c>
      <c r="C174">
        <f>'1508-1587'!AL31</f>
        <v>0.33676271286517923</v>
      </c>
      <c r="J174">
        <f t="shared" si="5"/>
        <v>0.3310683447485358</v>
      </c>
    </row>
    <row r="175" spans="1:10" x14ac:dyDescent="0.25">
      <c r="A175">
        <f t="shared" si="4"/>
        <v>1538</v>
      </c>
      <c r="C175">
        <f>'1508-1587'!AL32</f>
        <v>0.3731274996954857</v>
      </c>
      <c r="J175">
        <f t="shared" si="5"/>
        <v>0.36681823427939592</v>
      </c>
    </row>
    <row r="176" spans="1:10" x14ac:dyDescent="0.25">
      <c r="A176">
        <f t="shared" si="4"/>
        <v>1539</v>
      </c>
      <c r="C176">
        <f>'1508-1587'!AL33</f>
        <v>0.46693801272424235</v>
      </c>
      <c r="J176">
        <f t="shared" si="5"/>
        <v>0.45904249213800025</v>
      </c>
    </row>
    <row r="177" spans="1:10" x14ac:dyDescent="0.25">
      <c r="A177">
        <f t="shared" si="4"/>
        <v>1540</v>
      </c>
      <c r="C177">
        <f>'1508-1587'!AL34</f>
        <v>0.46917132064572181</v>
      </c>
      <c r="J177">
        <f t="shared" si="5"/>
        <v>0.46123803674146119</v>
      </c>
    </row>
    <row r="178" spans="1:10" x14ac:dyDescent="0.25">
      <c r="A178">
        <f t="shared" si="4"/>
        <v>1541</v>
      </c>
      <c r="C178">
        <f>'1508-1587'!AL35</f>
        <v>0.33953298587087105</v>
      </c>
      <c r="J178">
        <f t="shared" si="5"/>
        <v>0.33379177481801364</v>
      </c>
    </row>
    <row r="179" spans="1:10" x14ac:dyDescent="0.25">
      <c r="A179">
        <f t="shared" si="4"/>
        <v>1542</v>
      </c>
      <c r="C179">
        <f>'1508-1587'!AL36</f>
        <v>0.35719317947150747</v>
      </c>
      <c r="J179">
        <f t="shared" si="5"/>
        <v>0.35115334971909862</v>
      </c>
    </row>
    <row r="180" spans="1:10" x14ac:dyDescent="0.25">
      <c r="A180">
        <f t="shared" si="4"/>
        <v>1543</v>
      </c>
      <c r="C180">
        <f>'1508-1587'!AL37</f>
        <v>0.32258818538945427</v>
      </c>
      <c r="J180">
        <f t="shared" si="5"/>
        <v>0.31713349635319221</v>
      </c>
    </row>
    <row r="181" spans="1:10" x14ac:dyDescent="0.25">
      <c r="A181">
        <f t="shared" si="4"/>
        <v>1544</v>
      </c>
      <c r="C181">
        <f>'1508-1587'!AL38</f>
        <v>0.33042642874965245</v>
      </c>
      <c r="J181">
        <f t="shared" si="5"/>
        <v>0.32483920175305309</v>
      </c>
    </row>
    <row r="182" spans="1:10" x14ac:dyDescent="0.25">
      <c r="A182">
        <f t="shared" si="4"/>
        <v>1545</v>
      </c>
      <c r="C182">
        <f>'1508-1587'!AL39</f>
        <v>0.34864433584727139</v>
      </c>
      <c r="J182">
        <f t="shared" si="5"/>
        <v>0.34274905969509289</v>
      </c>
    </row>
    <row r="183" spans="1:10" x14ac:dyDescent="0.25">
      <c r="A183">
        <f t="shared" si="4"/>
        <v>1546</v>
      </c>
      <c r="C183">
        <f>'1508-1587'!AL40</f>
        <v>0.42180436755577611</v>
      </c>
      <c r="J183">
        <f t="shared" si="5"/>
        <v>0.41467201812897914</v>
      </c>
    </row>
    <row r="184" spans="1:10" x14ac:dyDescent="0.25">
      <c r="A184">
        <f t="shared" si="4"/>
        <v>1547</v>
      </c>
      <c r="C184">
        <f>'1508-1587'!AL41</f>
        <v>0.49410209702623642</v>
      </c>
      <c r="J184">
        <f t="shared" si="5"/>
        <v>0.48574725511474703</v>
      </c>
    </row>
    <row r="185" spans="1:10" x14ac:dyDescent="0.25">
      <c r="A185">
        <f t="shared" si="4"/>
        <v>1548</v>
      </c>
      <c r="C185">
        <f>'1508-1587'!AL42</f>
        <v>0.50979996998159505</v>
      </c>
      <c r="J185">
        <f t="shared" si="5"/>
        <v>0.50117969052657374</v>
      </c>
    </row>
    <row r="186" spans="1:10" x14ac:dyDescent="0.25">
      <c r="A186">
        <f t="shared" si="4"/>
        <v>1549</v>
      </c>
      <c r="C186">
        <f>'1508-1587'!AL43</f>
        <v>0.42139891732436369</v>
      </c>
      <c r="J186">
        <f t="shared" si="5"/>
        <v>0.41427342371260334</v>
      </c>
    </row>
    <row r="187" spans="1:10" x14ac:dyDescent="0.25">
      <c r="A187">
        <f t="shared" si="4"/>
        <v>1550</v>
      </c>
      <c r="C187">
        <f>'1508-1587'!AL44</f>
        <v>0.41760440307929586</v>
      </c>
      <c r="J187">
        <f t="shared" si="5"/>
        <v>0.41054307144304475</v>
      </c>
    </row>
    <row r="188" spans="1:10" x14ac:dyDescent="0.25">
      <c r="A188">
        <f t="shared" si="4"/>
        <v>1551</v>
      </c>
      <c r="C188">
        <f>'1508-1587'!AL45</f>
        <v>0.38917954357376411</v>
      </c>
      <c r="J188">
        <f t="shared" si="5"/>
        <v>0.38259885188815135</v>
      </c>
    </row>
    <row r="189" spans="1:10" x14ac:dyDescent="0.25">
      <c r="A189">
        <f t="shared" si="4"/>
        <v>1552</v>
      </c>
      <c r="C189">
        <f>'1508-1587'!AL46</f>
        <v>0.34978605848596867</v>
      </c>
      <c r="J189">
        <f t="shared" si="5"/>
        <v>0.34387147678497648</v>
      </c>
    </row>
    <row r="190" spans="1:10" x14ac:dyDescent="0.25">
      <c r="A190">
        <f t="shared" si="4"/>
        <v>1553</v>
      </c>
      <c r="C190">
        <f>'1508-1587'!AL47</f>
        <v>0.38093252111273174</v>
      </c>
      <c r="J190">
        <f t="shared" si="5"/>
        <v>0.37449127949081457</v>
      </c>
    </row>
    <row r="191" spans="1:10" x14ac:dyDescent="0.25">
      <c r="A191">
        <f t="shared" si="4"/>
        <v>1554</v>
      </c>
      <c r="C191">
        <f>'1508-1587'!AL48</f>
        <v>0.39472597777827018</v>
      </c>
      <c r="J191">
        <f t="shared" si="5"/>
        <v>0.38805150065594302</v>
      </c>
    </row>
    <row r="192" spans="1:10" x14ac:dyDescent="0.25">
      <c r="A192">
        <f t="shared" si="4"/>
        <v>1555</v>
      </c>
      <c r="C192">
        <f>'1508-1587'!AL49</f>
        <v>0.42229538791024163</v>
      </c>
      <c r="J192">
        <f t="shared" si="5"/>
        <v>0.41515473575115192</v>
      </c>
    </row>
    <row r="193" spans="1:10" x14ac:dyDescent="0.25">
      <c r="A193">
        <f t="shared" si="4"/>
        <v>1556</v>
      </c>
      <c r="C193">
        <f>'1508-1587'!AL50</f>
        <v>0.35736955725656289</v>
      </c>
      <c r="J193">
        <f t="shared" si="5"/>
        <v>0.35132674510735845</v>
      </c>
    </row>
    <row r="194" spans="1:10" x14ac:dyDescent="0.25">
      <c r="A194">
        <f t="shared" si="4"/>
        <v>1557</v>
      </c>
      <c r="C194">
        <f>'1508-1587'!AL51</f>
        <v>0.39112848345659951</v>
      </c>
      <c r="J194">
        <f t="shared" si="5"/>
        <v>0.38451483687216303</v>
      </c>
    </row>
    <row r="195" spans="1:10" x14ac:dyDescent="0.25">
      <c r="A195">
        <f t="shared" si="4"/>
        <v>1558</v>
      </c>
      <c r="C195">
        <f>'1508-1587'!AL52</f>
        <v>0.42168056636743756</v>
      </c>
      <c r="J195">
        <f t="shared" si="5"/>
        <v>0.41455031031236123</v>
      </c>
    </row>
    <row r="196" spans="1:10" x14ac:dyDescent="0.25">
      <c r="A196">
        <f t="shared" si="4"/>
        <v>1559</v>
      </c>
      <c r="C196">
        <f>'1508-1587'!AL53</f>
        <v>0.41886738047860278</v>
      </c>
      <c r="J196">
        <f t="shared" si="5"/>
        <v>0.41178469297972226</v>
      </c>
    </row>
    <row r="197" spans="1:10" x14ac:dyDescent="0.25">
      <c r="A197">
        <f t="shared" si="4"/>
        <v>1560</v>
      </c>
      <c r="C197">
        <f>'1508-1587'!AL54</f>
        <v>0.39536614359271244</v>
      </c>
      <c r="J197">
        <f t="shared" si="5"/>
        <v>0.38868084181651513</v>
      </c>
    </row>
    <row r="198" spans="1:10" x14ac:dyDescent="0.25">
      <c r="A198">
        <f t="shared" ref="A198:A261" si="6">+A197+1</f>
        <v>1561</v>
      </c>
      <c r="C198">
        <f>'1508-1587'!AL55</f>
        <v>0.30525442482430215</v>
      </c>
      <c r="J198">
        <f t="shared" si="5"/>
        <v>0.3000928347854438</v>
      </c>
    </row>
    <row r="199" spans="1:10" x14ac:dyDescent="0.25">
      <c r="A199">
        <f t="shared" si="6"/>
        <v>1562</v>
      </c>
      <c r="C199">
        <f>'1508-1587'!AL56</f>
        <v>0.33522554883947925</v>
      </c>
      <c r="J199">
        <f t="shared" si="5"/>
        <v>0.32955717284572716</v>
      </c>
    </row>
    <row r="200" spans="1:10" x14ac:dyDescent="0.25">
      <c r="A200">
        <f t="shared" si="6"/>
        <v>1563</v>
      </c>
      <c r="C200">
        <f>'1508-1587'!AL57</f>
        <v>0.32090821309161588</v>
      </c>
      <c r="J200">
        <f t="shared" si="5"/>
        <v>0.31548193094342131</v>
      </c>
    </row>
    <row r="201" spans="1:10" x14ac:dyDescent="0.25">
      <c r="A201">
        <f t="shared" si="6"/>
        <v>1564</v>
      </c>
      <c r="C201">
        <f>'1508-1587'!AL58</f>
        <v>0.38580108450148665</v>
      </c>
      <c r="J201">
        <f t="shared" si="5"/>
        <v>0.37927751965589984</v>
      </c>
    </row>
    <row r="202" spans="1:10" x14ac:dyDescent="0.25">
      <c r="A202">
        <f t="shared" si="6"/>
        <v>1565</v>
      </c>
      <c r="C202">
        <f>'1508-1587'!AL59</f>
        <v>0.34579883287714713</v>
      </c>
      <c r="J202">
        <f t="shared" si="5"/>
        <v>0.3399516717352411</v>
      </c>
    </row>
    <row r="203" spans="1:10" x14ac:dyDescent="0.25">
      <c r="A203">
        <f t="shared" si="6"/>
        <v>1566</v>
      </c>
      <c r="C203">
        <f>'1508-1587'!AL60</f>
        <v>0.37990220838725719</v>
      </c>
      <c r="J203">
        <f t="shared" si="5"/>
        <v>0.37347838846824827</v>
      </c>
    </row>
    <row r="204" spans="1:10" x14ac:dyDescent="0.25">
      <c r="A204">
        <f t="shared" si="6"/>
        <v>1567</v>
      </c>
      <c r="C204">
        <f>'1508-1587'!AL61</f>
        <v>0.33742913830098814</v>
      </c>
      <c r="J204">
        <f t="shared" si="5"/>
        <v>0.33172350150284047</v>
      </c>
    </row>
    <row r="205" spans="1:10" x14ac:dyDescent="0.25">
      <c r="A205">
        <f t="shared" si="6"/>
        <v>1568</v>
      </c>
      <c r="C205">
        <f>'1508-1587'!AL62</f>
        <v>0.32054541431257277</v>
      </c>
      <c r="J205">
        <f t="shared" si="5"/>
        <v>0.3151252667800028</v>
      </c>
    </row>
    <row r="206" spans="1:10" x14ac:dyDescent="0.25">
      <c r="A206">
        <f t="shared" si="6"/>
        <v>1569</v>
      </c>
      <c r="C206">
        <f>'1508-1587'!AL63</f>
        <v>0.43575929333857671</v>
      </c>
      <c r="J206">
        <f t="shared" si="5"/>
        <v>0.42839097810733656</v>
      </c>
    </row>
    <row r="207" spans="1:10" x14ac:dyDescent="0.25">
      <c r="A207">
        <f t="shared" si="6"/>
        <v>1570</v>
      </c>
      <c r="C207">
        <f>'1508-1587'!AL64</f>
        <v>0.30973767159665483</v>
      </c>
      <c r="J207">
        <f t="shared" si="5"/>
        <v>0.30450027370703314</v>
      </c>
    </row>
    <row r="208" spans="1:10" x14ac:dyDescent="0.25">
      <c r="A208">
        <f t="shared" si="6"/>
        <v>1571</v>
      </c>
      <c r="C208">
        <f>'1508-1587'!AL65</f>
        <v>0.31116861818333491</v>
      </c>
      <c r="J208">
        <f t="shared" si="5"/>
        <v>0.30590702421645016</v>
      </c>
    </row>
    <row r="209" spans="1:10" x14ac:dyDescent="0.25">
      <c r="A209">
        <f t="shared" si="6"/>
        <v>1572</v>
      </c>
      <c r="C209">
        <f>'1508-1587'!AL66</f>
        <v>0.30977512901461696</v>
      </c>
      <c r="J209">
        <f t="shared" ref="J209:J216" si="7">+J$218*C209/C$218</f>
        <v>0.30453709775224225</v>
      </c>
    </row>
    <row r="210" spans="1:10" x14ac:dyDescent="0.25">
      <c r="A210">
        <f t="shared" si="6"/>
        <v>1573</v>
      </c>
      <c r="C210">
        <f>'1508-1587'!AL67</f>
        <v>0.34656880233019832</v>
      </c>
      <c r="J210">
        <f t="shared" si="7"/>
        <v>0.34070862166642502</v>
      </c>
    </row>
    <row r="211" spans="1:10" x14ac:dyDescent="0.25">
      <c r="A211">
        <f t="shared" si="6"/>
        <v>1574</v>
      </c>
      <c r="C211">
        <f>'1508-1587'!AL68</f>
        <v>0.31120146438626722</v>
      </c>
      <c r="J211">
        <f t="shared" si="7"/>
        <v>0.30593931501831351</v>
      </c>
    </row>
    <row r="212" spans="1:10" x14ac:dyDescent="0.25">
      <c r="A212">
        <f t="shared" si="6"/>
        <v>1575</v>
      </c>
      <c r="C212">
        <f>'1508-1587'!AL69</f>
        <v>0.34881436837675706</v>
      </c>
      <c r="J212">
        <f t="shared" si="7"/>
        <v>0.34291621712060266</v>
      </c>
    </row>
    <row r="213" spans="1:10" x14ac:dyDescent="0.25">
      <c r="A213">
        <f t="shared" si="6"/>
        <v>1576</v>
      </c>
      <c r="C213">
        <f>'1508-1587'!AL70</f>
        <v>0.30398185400443661</v>
      </c>
      <c r="J213">
        <f t="shared" si="7"/>
        <v>0.29884178204470629</v>
      </c>
    </row>
    <row r="214" spans="1:10" x14ac:dyDescent="0.25">
      <c r="A214">
        <f t="shared" si="6"/>
        <v>1577</v>
      </c>
      <c r="C214">
        <f>'1508-1587'!AL71</f>
        <v>0.3727191669553</v>
      </c>
      <c r="J214">
        <f t="shared" si="7"/>
        <v>0.36641680609499344</v>
      </c>
    </row>
    <row r="215" spans="1:10" x14ac:dyDescent="0.25">
      <c r="A215">
        <f t="shared" si="6"/>
        <v>1578</v>
      </c>
      <c r="C215">
        <f>'1508-1587'!AL72</f>
        <v>0.37556239281170273</v>
      </c>
      <c r="J215">
        <f t="shared" si="7"/>
        <v>0.36921195544516017</v>
      </c>
    </row>
    <row r="216" spans="1:10" x14ac:dyDescent="0.25">
      <c r="A216">
        <f t="shared" si="6"/>
        <v>1579</v>
      </c>
      <c r="C216">
        <f>'1508-1587'!AL73</f>
        <v>0.34826525464961616</v>
      </c>
      <c r="J216">
        <f t="shared" si="7"/>
        <v>0.3423763884347707</v>
      </c>
    </row>
    <row r="217" spans="1:10" x14ac:dyDescent="0.25">
      <c r="A217">
        <f t="shared" si="6"/>
        <v>1580</v>
      </c>
      <c r="C217">
        <f>'1508-1587'!AL74</f>
        <v>0.29543508704885613</v>
      </c>
      <c r="J217">
        <f>+J$218*C217/C$218</f>
        <v>0.29043953357467361</v>
      </c>
    </row>
    <row r="218" spans="1:10" x14ac:dyDescent="0.25">
      <c r="A218">
        <f t="shared" si="6"/>
        <v>1581</v>
      </c>
      <c r="C218">
        <f>'1508-1587'!AL75</f>
        <v>0.2990679809231378</v>
      </c>
      <c r="D218">
        <f>'1581-1660'!BF2</f>
        <v>0.35192169370427911</v>
      </c>
      <c r="J218">
        <f t="shared" ref="J218:J279" si="8">+J$281*D218/D$281</f>
        <v>0.2940109983350464</v>
      </c>
    </row>
    <row r="219" spans="1:10" x14ac:dyDescent="0.25">
      <c r="A219">
        <f t="shared" si="6"/>
        <v>1582</v>
      </c>
      <c r="C219">
        <f>'1508-1587'!AL76</f>
        <v>0.3047754853186822</v>
      </c>
      <c r="D219">
        <f>'1581-1660'!BF3</f>
        <v>0.36986505635548722</v>
      </c>
      <c r="J219">
        <f t="shared" si="8"/>
        <v>0.30900167967395392</v>
      </c>
    </row>
    <row r="220" spans="1:10" x14ac:dyDescent="0.25">
      <c r="A220">
        <f t="shared" si="6"/>
        <v>1583</v>
      </c>
      <c r="C220">
        <f>'1508-1587'!AL77</f>
        <v>0.37071702949893243</v>
      </c>
      <c r="D220">
        <f>'1581-1660'!BF4</f>
        <v>0.44763485375594725</v>
      </c>
      <c r="J220">
        <f t="shared" si="8"/>
        <v>0.3739740192116161</v>
      </c>
    </row>
    <row r="221" spans="1:10" x14ac:dyDescent="0.25">
      <c r="A221">
        <f t="shared" si="6"/>
        <v>1584</v>
      </c>
      <c r="C221">
        <f>'1508-1587'!AL78</f>
        <v>0.40167867656874268</v>
      </c>
      <c r="D221">
        <f>'1581-1660'!BF5</f>
        <v>0.46847774970189371</v>
      </c>
      <c r="J221">
        <f t="shared" si="8"/>
        <v>0.39138709932258703</v>
      </c>
    </row>
    <row r="222" spans="1:10" x14ac:dyDescent="0.25">
      <c r="A222">
        <f t="shared" si="6"/>
        <v>1585</v>
      </c>
      <c r="C222">
        <f>'1508-1587'!AL79</f>
        <v>0.37848805871722102</v>
      </c>
      <c r="D222">
        <f>'1581-1660'!BF6</f>
        <v>0.35948846419620151</v>
      </c>
      <c r="J222">
        <f t="shared" si="8"/>
        <v>0.30033261415555818</v>
      </c>
    </row>
    <row r="223" spans="1:10" x14ac:dyDescent="0.25">
      <c r="A223">
        <f t="shared" si="6"/>
        <v>1586</v>
      </c>
      <c r="C223">
        <f>'1508-1587'!AL80</f>
        <v>0.41573045547398857</v>
      </c>
      <c r="D223">
        <f>'1581-1660'!BF7</f>
        <v>0.45069326036299656</v>
      </c>
      <c r="J223">
        <f t="shared" si="8"/>
        <v>0.37652914779828589</v>
      </c>
    </row>
    <row r="224" spans="1:10" x14ac:dyDescent="0.25">
      <c r="A224">
        <f t="shared" si="6"/>
        <v>1587</v>
      </c>
      <c r="C224">
        <f>'1508-1587'!AL81</f>
        <v>0.51108382192847324</v>
      </c>
      <c r="D224">
        <f>'1581-1660'!BF8</f>
        <v>0.52896478513031997</v>
      </c>
      <c r="J224">
        <f t="shared" si="8"/>
        <v>0.44192065264079416</v>
      </c>
    </row>
    <row r="225" spans="1:10" x14ac:dyDescent="0.25">
      <c r="A225">
        <f t="shared" si="6"/>
        <v>1588</v>
      </c>
      <c r="D225">
        <f>'1581-1660'!BF9</f>
        <v>0.42658721376790615</v>
      </c>
      <c r="J225">
        <f t="shared" si="8"/>
        <v>0.35638988684300849</v>
      </c>
    </row>
    <row r="226" spans="1:10" x14ac:dyDescent="0.25">
      <c r="A226">
        <f t="shared" si="6"/>
        <v>1589</v>
      </c>
      <c r="D226">
        <f>'1581-1660'!BF10</f>
        <v>0.43792083242787128</v>
      </c>
      <c r="J226">
        <f t="shared" si="8"/>
        <v>0.36585849476510246</v>
      </c>
    </row>
    <row r="227" spans="1:10" x14ac:dyDescent="0.25">
      <c r="A227">
        <f t="shared" si="6"/>
        <v>1590</v>
      </c>
      <c r="D227">
        <f>'1581-1660'!BF11</f>
        <v>0.44137053636695178</v>
      </c>
      <c r="J227">
        <f t="shared" si="8"/>
        <v>0.36874053050553529</v>
      </c>
    </row>
    <row r="228" spans="1:10" x14ac:dyDescent="0.25">
      <c r="A228">
        <f t="shared" si="6"/>
        <v>1591</v>
      </c>
      <c r="D228">
        <f>'1581-1660'!BF12</f>
        <v>0.56676493632490632</v>
      </c>
      <c r="J228">
        <f t="shared" si="8"/>
        <v>0.47350057621116337</v>
      </c>
    </row>
    <row r="229" spans="1:10" x14ac:dyDescent="0.25">
      <c r="A229">
        <f t="shared" si="6"/>
        <v>1592</v>
      </c>
      <c r="D229">
        <f>'1581-1660'!BF13</f>
        <v>0.5161229312593979</v>
      </c>
      <c r="J229">
        <f t="shared" si="8"/>
        <v>0.43119199810028924</v>
      </c>
    </row>
    <row r="230" spans="1:10" x14ac:dyDescent="0.25">
      <c r="A230">
        <f t="shared" si="6"/>
        <v>1593</v>
      </c>
      <c r="D230">
        <f>'1581-1660'!BF14</f>
        <v>0.46196171019898535</v>
      </c>
      <c r="J230">
        <f t="shared" si="8"/>
        <v>0.38594331079316913</v>
      </c>
    </row>
    <row r="231" spans="1:10" x14ac:dyDescent="0.25">
      <c r="A231">
        <f t="shared" si="6"/>
        <v>1594</v>
      </c>
      <c r="D231">
        <f>'1581-1660'!BF15</f>
        <v>0.33742647039734019</v>
      </c>
      <c r="J231">
        <f t="shared" si="8"/>
        <v>0.28190104560464235</v>
      </c>
    </row>
    <row r="232" spans="1:10" x14ac:dyDescent="0.25">
      <c r="A232">
        <f t="shared" si="6"/>
        <v>1595</v>
      </c>
      <c r="D232">
        <f>'1581-1660'!BF16</f>
        <v>0.30905519041620266</v>
      </c>
      <c r="J232">
        <f t="shared" si="8"/>
        <v>0.2581984194223908</v>
      </c>
    </row>
    <row r="233" spans="1:10" x14ac:dyDescent="0.25">
      <c r="A233">
        <f t="shared" si="6"/>
        <v>1596</v>
      </c>
      <c r="D233">
        <f>'1581-1660'!BF17</f>
        <v>0.34296850189777672</v>
      </c>
      <c r="J233">
        <f t="shared" si="8"/>
        <v>0.28653110463026421</v>
      </c>
    </row>
    <row r="234" spans="1:10" x14ac:dyDescent="0.25">
      <c r="A234">
        <f t="shared" si="6"/>
        <v>1597</v>
      </c>
      <c r="D234">
        <f>'1581-1660'!BF18</f>
        <v>0.35210597919905617</v>
      </c>
      <c r="J234">
        <f t="shared" si="8"/>
        <v>0.2941649586144704</v>
      </c>
    </row>
    <row r="235" spans="1:10" x14ac:dyDescent="0.25">
      <c r="A235">
        <f t="shared" si="6"/>
        <v>1598</v>
      </c>
      <c r="D235">
        <f>'1581-1660'!BF19</f>
        <v>0.39401697966963017</v>
      </c>
      <c r="J235">
        <f t="shared" si="8"/>
        <v>0.32917926807596248</v>
      </c>
    </row>
    <row r="236" spans="1:10" x14ac:dyDescent="0.25">
      <c r="A236">
        <f t="shared" si="6"/>
        <v>1599</v>
      </c>
      <c r="D236">
        <f>'1581-1660'!BF20</f>
        <v>0.40965051818628667</v>
      </c>
      <c r="J236">
        <f t="shared" si="8"/>
        <v>0.34224021984170944</v>
      </c>
    </row>
    <row r="237" spans="1:10" x14ac:dyDescent="0.25">
      <c r="A237">
        <f t="shared" si="6"/>
        <v>1600</v>
      </c>
      <c r="D237">
        <f>'1581-1660'!BF21</f>
        <v>0.35415319559416431</v>
      </c>
      <c r="J237">
        <f t="shared" si="8"/>
        <v>0.29587529402971019</v>
      </c>
    </row>
    <row r="238" spans="1:10" x14ac:dyDescent="0.25">
      <c r="A238">
        <f t="shared" si="6"/>
        <v>1601</v>
      </c>
      <c r="D238">
        <f>'1581-1660'!BF22</f>
        <v>0.41970475727314011</v>
      </c>
      <c r="J238">
        <f t="shared" si="8"/>
        <v>0.35063997729999508</v>
      </c>
    </row>
    <row r="239" spans="1:10" x14ac:dyDescent="0.25">
      <c r="A239">
        <f t="shared" si="6"/>
        <v>1602</v>
      </c>
      <c r="D239">
        <f>'1581-1660'!BF23</f>
        <v>0.43467934001456454</v>
      </c>
      <c r="J239">
        <f t="shared" si="8"/>
        <v>0.36315040817203037</v>
      </c>
    </row>
    <row r="240" spans="1:10" x14ac:dyDescent="0.25">
      <c r="A240">
        <f t="shared" si="6"/>
        <v>1603</v>
      </c>
      <c r="D240">
        <f>'1581-1660'!BF24</f>
        <v>0.400942801864619</v>
      </c>
      <c r="J240">
        <f t="shared" si="8"/>
        <v>0.33496540724915808</v>
      </c>
    </row>
    <row r="241" spans="1:10" x14ac:dyDescent="0.25">
      <c r="A241">
        <f t="shared" si="6"/>
        <v>1604</v>
      </c>
      <c r="D241">
        <f>'1581-1660'!BF25</f>
        <v>0.44330233458429419</v>
      </c>
      <c r="J241">
        <f t="shared" si="8"/>
        <v>0.37035444045375232</v>
      </c>
    </row>
    <row r="242" spans="1:10" x14ac:dyDescent="0.25">
      <c r="A242">
        <f t="shared" si="6"/>
        <v>1605</v>
      </c>
      <c r="D242">
        <f>'1581-1660'!BF26</f>
        <v>0.47124985732193198</v>
      </c>
      <c r="J242">
        <f t="shared" si="8"/>
        <v>0.39370304103189391</v>
      </c>
    </row>
    <row r="243" spans="1:10" x14ac:dyDescent="0.25">
      <c r="A243">
        <f t="shared" si="6"/>
        <v>1606</v>
      </c>
      <c r="D243">
        <f>'1581-1660'!BF27</f>
        <v>0.41480200083889784</v>
      </c>
      <c r="J243">
        <f t="shared" si="8"/>
        <v>0.34654399703048544</v>
      </c>
    </row>
    <row r="244" spans="1:10" x14ac:dyDescent="0.25">
      <c r="A244">
        <f t="shared" si="6"/>
        <v>1607</v>
      </c>
      <c r="D244">
        <f>'1581-1660'!BF28</f>
        <v>0.38258349002531672</v>
      </c>
      <c r="J244">
        <f t="shared" si="8"/>
        <v>0.31962722350208417</v>
      </c>
    </row>
    <row r="245" spans="1:10" x14ac:dyDescent="0.25">
      <c r="A245">
        <f t="shared" si="6"/>
        <v>1608</v>
      </c>
      <c r="D245">
        <f>'1581-1660'!BF29</f>
        <v>0.33390457502826149</v>
      </c>
      <c r="J245">
        <f t="shared" si="8"/>
        <v>0.27895869794032213</v>
      </c>
    </row>
    <row r="246" spans="1:10" x14ac:dyDescent="0.25">
      <c r="A246">
        <f t="shared" si="6"/>
        <v>1609</v>
      </c>
      <c r="D246">
        <f>'1581-1660'!BF30</f>
        <v>0.36355076339826464</v>
      </c>
      <c r="J246">
        <f t="shared" si="8"/>
        <v>0.30372643916066816</v>
      </c>
    </row>
    <row r="247" spans="1:10" x14ac:dyDescent="0.25">
      <c r="A247">
        <f t="shared" si="6"/>
        <v>1610</v>
      </c>
      <c r="D247">
        <f>'1581-1660'!BF31</f>
        <v>0.34123809756347362</v>
      </c>
      <c r="J247">
        <f t="shared" si="8"/>
        <v>0.28508544806815622</v>
      </c>
    </row>
    <row r="248" spans="1:10" x14ac:dyDescent="0.25">
      <c r="A248">
        <f t="shared" si="6"/>
        <v>1611</v>
      </c>
      <c r="D248">
        <f>'1581-1660'!BF32</f>
        <v>0.30808094015679066</v>
      </c>
      <c r="J248">
        <f t="shared" si="8"/>
        <v>0.25738448752639748</v>
      </c>
    </row>
    <row r="249" spans="1:10" x14ac:dyDescent="0.25">
      <c r="A249">
        <f t="shared" si="6"/>
        <v>1612</v>
      </c>
      <c r="D249">
        <f>'1581-1660'!BF33</f>
        <v>0.32196156538672449</v>
      </c>
      <c r="J249">
        <f t="shared" si="8"/>
        <v>0.26898097775242147</v>
      </c>
    </row>
    <row r="250" spans="1:10" x14ac:dyDescent="0.25">
      <c r="A250">
        <f t="shared" si="6"/>
        <v>1613</v>
      </c>
      <c r="D250">
        <f>'1581-1660'!BF34</f>
        <v>0.4336418631801558</v>
      </c>
      <c r="J250">
        <f t="shared" si="8"/>
        <v>0.36228365398980505</v>
      </c>
    </row>
    <row r="251" spans="1:10" x14ac:dyDescent="0.25">
      <c r="A251">
        <f t="shared" si="6"/>
        <v>1614</v>
      </c>
      <c r="D251">
        <f>'1581-1660'!BF35</f>
        <v>0.49299035733481117</v>
      </c>
      <c r="J251">
        <f t="shared" si="8"/>
        <v>0.41186601940872808</v>
      </c>
    </row>
    <row r="252" spans="1:10" x14ac:dyDescent="0.25">
      <c r="A252">
        <f t="shared" si="6"/>
        <v>1615</v>
      </c>
      <c r="D252">
        <f>'1581-1660'!BF36</f>
        <v>0.65816811874223324</v>
      </c>
      <c r="J252">
        <f t="shared" si="8"/>
        <v>0.54986285053034922</v>
      </c>
    </row>
    <row r="253" spans="1:10" x14ac:dyDescent="0.25">
      <c r="A253">
        <f t="shared" si="6"/>
        <v>1616</v>
      </c>
      <c r="D253">
        <f>'1581-1660'!BF37</f>
        <v>0.75724228609053645</v>
      </c>
      <c r="J253">
        <f t="shared" si="8"/>
        <v>0.63263380603661923</v>
      </c>
    </row>
    <row r="254" spans="1:10" x14ac:dyDescent="0.25">
      <c r="A254">
        <f t="shared" si="6"/>
        <v>1617</v>
      </c>
      <c r="D254">
        <f>'1581-1660'!BF38</f>
        <v>0.7088138167858592</v>
      </c>
      <c r="J254">
        <f t="shared" si="8"/>
        <v>0.59217451391900688</v>
      </c>
    </row>
    <row r="255" spans="1:10" x14ac:dyDescent="0.25">
      <c r="A255">
        <f t="shared" si="6"/>
        <v>1618</v>
      </c>
      <c r="D255">
        <f>'1581-1660'!BF39</f>
        <v>0.51736089478680891</v>
      </c>
      <c r="J255">
        <f t="shared" si="8"/>
        <v>0.43222624776181295</v>
      </c>
    </row>
    <row r="256" spans="1:10" x14ac:dyDescent="0.25">
      <c r="A256">
        <f t="shared" si="6"/>
        <v>1619</v>
      </c>
      <c r="D256">
        <f>'1581-1660'!BF40</f>
        <v>0.48733065132873465</v>
      </c>
      <c r="J256">
        <f t="shared" si="8"/>
        <v>0.40713764987965984</v>
      </c>
    </row>
    <row r="257" spans="1:10" x14ac:dyDescent="0.25">
      <c r="A257">
        <f t="shared" si="6"/>
        <v>1620</v>
      </c>
      <c r="D257">
        <f>'1581-1660'!BF41</f>
        <v>0.51612725939133597</v>
      </c>
      <c r="J257">
        <f t="shared" si="8"/>
        <v>0.43119561401375756</v>
      </c>
    </row>
    <row r="258" spans="1:10" x14ac:dyDescent="0.25">
      <c r="A258">
        <f t="shared" si="6"/>
        <v>1621</v>
      </c>
      <c r="D258">
        <f>'1581-1660'!BF42</f>
        <v>0.58137102651943917</v>
      </c>
      <c r="J258">
        <f t="shared" si="8"/>
        <v>0.48570315205883163</v>
      </c>
    </row>
    <row r="259" spans="1:10" x14ac:dyDescent="0.25">
      <c r="A259">
        <f t="shared" si="6"/>
        <v>1622</v>
      </c>
      <c r="D259">
        <f>'1581-1660'!BF43</f>
        <v>0.50753336199589205</v>
      </c>
      <c r="J259">
        <f t="shared" si="8"/>
        <v>0.42401589080252916</v>
      </c>
    </row>
    <row r="260" spans="1:10" x14ac:dyDescent="0.25">
      <c r="A260">
        <f t="shared" si="6"/>
        <v>1623</v>
      </c>
      <c r="D260">
        <f>'1581-1660'!BF44</f>
        <v>0.58634154149450857</v>
      </c>
      <c r="J260">
        <f t="shared" si="8"/>
        <v>0.48985574081991962</v>
      </c>
    </row>
    <row r="261" spans="1:10" x14ac:dyDescent="0.25">
      <c r="A261">
        <f t="shared" si="6"/>
        <v>1624</v>
      </c>
      <c r="D261">
        <f>'1581-1660'!BF45</f>
        <v>0.40107406911619803</v>
      </c>
      <c r="J261">
        <f t="shared" si="8"/>
        <v>0.33507507373569723</v>
      </c>
    </row>
    <row r="262" spans="1:10" x14ac:dyDescent="0.25">
      <c r="A262">
        <f t="shared" ref="A262:A325" si="9">+A261+1</f>
        <v>1625</v>
      </c>
      <c r="D262">
        <f>'1581-1660'!BF46</f>
        <v>0.36113580591839706</v>
      </c>
      <c r="J262">
        <f t="shared" si="8"/>
        <v>0.30170887652587025</v>
      </c>
    </row>
    <row r="263" spans="1:10" x14ac:dyDescent="0.25">
      <c r="A263">
        <f t="shared" si="9"/>
        <v>1626</v>
      </c>
      <c r="D263">
        <f>'1581-1660'!BF47</f>
        <v>0.37284858758715117</v>
      </c>
      <c r="J263">
        <f t="shared" si="8"/>
        <v>0.31149425404966835</v>
      </c>
    </row>
    <row r="264" spans="1:10" x14ac:dyDescent="0.25">
      <c r="A264">
        <f t="shared" si="9"/>
        <v>1627</v>
      </c>
      <c r="D264">
        <f>'1581-1660'!BF48</f>
        <v>0.35730446802197213</v>
      </c>
      <c r="J264">
        <f t="shared" si="8"/>
        <v>0.2985080068436694</v>
      </c>
    </row>
    <row r="265" spans="1:10" x14ac:dyDescent="0.25">
      <c r="A265">
        <f t="shared" si="9"/>
        <v>1628</v>
      </c>
      <c r="D265">
        <f>'1581-1660'!BF49</f>
        <v>0.4465303481437734</v>
      </c>
      <c r="J265">
        <f t="shared" si="8"/>
        <v>0.37305126621425527</v>
      </c>
    </row>
    <row r="266" spans="1:10" x14ac:dyDescent="0.25">
      <c r="A266">
        <f t="shared" si="9"/>
        <v>1629</v>
      </c>
      <c r="D266">
        <f>'1581-1660'!BF50</f>
        <v>0.47394983130222923</v>
      </c>
      <c r="J266">
        <f t="shared" si="8"/>
        <v>0.39595871909785846</v>
      </c>
    </row>
    <row r="267" spans="1:10" x14ac:dyDescent="0.25">
      <c r="A267">
        <f t="shared" si="9"/>
        <v>1630</v>
      </c>
      <c r="D267">
        <f>'1581-1660'!BF51</f>
        <v>0.37158234465234025</v>
      </c>
      <c r="J267">
        <f t="shared" si="8"/>
        <v>0.31043637851639339</v>
      </c>
    </row>
    <row r="268" spans="1:10" x14ac:dyDescent="0.25">
      <c r="A268">
        <f t="shared" si="9"/>
        <v>1631</v>
      </c>
      <c r="D268">
        <f>'1581-1660'!BF52</f>
        <v>0.44053133740158879</v>
      </c>
      <c r="J268">
        <f t="shared" si="8"/>
        <v>0.36803942645306548</v>
      </c>
    </row>
    <row r="269" spans="1:10" x14ac:dyDescent="0.25">
      <c r="A269">
        <f t="shared" si="9"/>
        <v>1632</v>
      </c>
      <c r="D269">
        <f>'1581-1660'!BF53</f>
        <v>0.47794216336856055</v>
      </c>
      <c r="J269">
        <f t="shared" si="8"/>
        <v>0.39929409045320724</v>
      </c>
    </row>
    <row r="270" spans="1:10" x14ac:dyDescent="0.25">
      <c r="A270">
        <f t="shared" si="9"/>
        <v>1633</v>
      </c>
      <c r="D270">
        <f>'1581-1660'!BF54</f>
        <v>0.48342254628198766</v>
      </c>
      <c r="J270">
        <f t="shared" si="8"/>
        <v>0.40387264551377994</v>
      </c>
    </row>
    <row r="271" spans="1:10" x14ac:dyDescent="0.25">
      <c r="A271">
        <f t="shared" si="9"/>
        <v>1634</v>
      </c>
      <c r="D271">
        <f>'1581-1660'!BF55</f>
        <v>0.62523263235933979</v>
      </c>
      <c r="J271">
        <f t="shared" si="8"/>
        <v>0.52234708379781625</v>
      </c>
    </row>
    <row r="272" spans="1:10" x14ac:dyDescent="0.25">
      <c r="A272">
        <f t="shared" si="9"/>
        <v>1635</v>
      </c>
      <c r="D272">
        <f>'1581-1660'!BF56</f>
        <v>0.55307552915616653</v>
      </c>
      <c r="J272">
        <f t="shared" si="8"/>
        <v>0.46206383803815887</v>
      </c>
    </row>
    <row r="273" spans="1:10" x14ac:dyDescent="0.25">
      <c r="A273">
        <f t="shared" si="9"/>
        <v>1636</v>
      </c>
      <c r="D273">
        <f>'1581-1660'!BF57</f>
        <v>0.54305191445541223</v>
      </c>
      <c r="J273">
        <f t="shared" si="8"/>
        <v>0.45368966555088092</v>
      </c>
    </row>
    <row r="274" spans="1:10" x14ac:dyDescent="0.25">
      <c r="A274">
        <f t="shared" si="9"/>
        <v>1637</v>
      </c>
      <c r="D274">
        <f>'1581-1660'!BF58</f>
        <v>0.43207798932547964</v>
      </c>
      <c r="J274">
        <f t="shared" si="8"/>
        <v>0.36097712437964186</v>
      </c>
    </row>
    <row r="275" spans="1:10" x14ac:dyDescent="0.25">
      <c r="A275">
        <f t="shared" si="9"/>
        <v>1638</v>
      </c>
      <c r="D275">
        <f>'1581-1660'!BF59</f>
        <v>0.508221168687646</v>
      </c>
      <c r="J275">
        <f t="shared" si="8"/>
        <v>0.42459051503207157</v>
      </c>
    </row>
    <row r="276" spans="1:10" x14ac:dyDescent="0.25">
      <c r="A276">
        <f t="shared" si="9"/>
        <v>1639</v>
      </c>
      <c r="D276">
        <f>'1581-1660'!BF60</f>
        <v>0.4387187727764188</v>
      </c>
      <c r="J276">
        <f t="shared" si="8"/>
        <v>0.36652512953836369</v>
      </c>
    </row>
    <row r="277" spans="1:10" x14ac:dyDescent="0.25">
      <c r="A277">
        <f t="shared" si="9"/>
        <v>1640</v>
      </c>
      <c r="D277">
        <f>'1581-1660'!BF61</f>
        <v>0.39260645007464179</v>
      </c>
      <c r="J277">
        <f t="shared" si="8"/>
        <v>0.32800084906451005</v>
      </c>
    </row>
    <row r="278" spans="1:10" x14ac:dyDescent="0.25">
      <c r="A278">
        <f t="shared" si="9"/>
        <v>1641</v>
      </c>
      <c r="D278">
        <f>'1581-1660'!BF62</f>
        <v>0.37448177186515474</v>
      </c>
      <c r="J278">
        <f t="shared" si="8"/>
        <v>0.31285868866291061</v>
      </c>
    </row>
    <row r="279" spans="1:10" x14ac:dyDescent="0.25">
      <c r="A279">
        <f t="shared" si="9"/>
        <v>1642</v>
      </c>
      <c r="D279">
        <f>'1581-1660'!BF63</f>
        <v>0.31671719780012175</v>
      </c>
      <c r="J279">
        <f t="shared" si="8"/>
        <v>0.26459960036831315</v>
      </c>
    </row>
    <row r="280" spans="1:10" x14ac:dyDescent="0.25">
      <c r="A280">
        <f t="shared" si="9"/>
        <v>1643</v>
      </c>
      <c r="D280">
        <f>'1581-1660'!BF64</f>
        <v>0.37418187664891439</v>
      </c>
      <c r="J280">
        <f>+J$281*D280/D$281</f>
        <v>0.31260814289235966</v>
      </c>
    </row>
    <row r="281" spans="1:10" x14ac:dyDescent="0.25">
      <c r="A281">
        <f t="shared" si="9"/>
        <v>1644</v>
      </c>
      <c r="D281">
        <f>'1581-1660'!BF65</f>
        <v>0.42882850693017954</v>
      </c>
      <c r="E281">
        <f>'1644-1723'!CN2</f>
        <v>0.42946458764739254</v>
      </c>
      <c r="J281">
        <f t="shared" ref="J281:J341" si="10">+J$343*E281/E$343</f>
        <v>0.35826236260108224</v>
      </c>
    </row>
    <row r="282" spans="1:10" x14ac:dyDescent="0.25">
      <c r="A282">
        <f t="shared" si="9"/>
        <v>1645</v>
      </c>
      <c r="D282">
        <f>'1581-1660'!BF66</f>
        <v>0.41775831423767534</v>
      </c>
      <c r="E282">
        <f>'1644-1723'!CN3</f>
        <v>0.41330897410844841</v>
      </c>
      <c r="J282">
        <f t="shared" si="10"/>
        <v>0.34478523679790823</v>
      </c>
    </row>
    <row r="283" spans="1:10" x14ac:dyDescent="0.25">
      <c r="A283">
        <f t="shared" si="9"/>
        <v>1646</v>
      </c>
      <c r="D283">
        <f>'1581-1660'!BF67</f>
        <v>0.42905520838969424</v>
      </c>
      <c r="E283">
        <f>'1644-1723'!CN4</f>
        <v>0.42995894719914579</v>
      </c>
      <c r="J283">
        <f t="shared" si="10"/>
        <v>0.35867476079660227</v>
      </c>
    </row>
    <row r="284" spans="1:10" x14ac:dyDescent="0.25">
      <c r="A284">
        <f t="shared" si="9"/>
        <v>1647</v>
      </c>
      <c r="D284">
        <f>'1581-1660'!BF68</f>
        <v>0.5629783594019091</v>
      </c>
      <c r="E284">
        <f>'1644-1723'!CN5</f>
        <v>0.54700179239654034</v>
      </c>
      <c r="J284">
        <f t="shared" si="10"/>
        <v>0.4563127208334824</v>
      </c>
    </row>
    <row r="285" spans="1:10" x14ac:dyDescent="0.25">
      <c r="A285">
        <f t="shared" si="9"/>
        <v>1648</v>
      </c>
      <c r="D285">
        <f>'1581-1660'!BF69</f>
        <v>0.49125432419422926</v>
      </c>
      <c r="E285">
        <f>'1644-1723'!CN6</f>
        <v>0.49498795785738109</v>
      </c>
      <c r="J285">
        <f t="shared" si="10"/>
        <v>0.41292241628702064</v>
      </c>
    </row>
    <row r="286" spans="1:10" x14ac:dyDescent="0.25">
      <c r="A286">
        <f t="shared" si="9"/>
        <v>1649</v>
      </c>
      <c r="D286">
        <f>'1581-1660'!BF70</f>
        <v>0.42861672587299704</v>
      </c>
      <c r="E286">
        <f>'1644-1723'!CN7</f>
        <v>0.45585795813084956</v>
      </c>
      <c r="J286">
        <f t="shared" si="10"/>
        <v>0.38027989684810271</v>
      </c>
    </row>
    <row r="287" spans="1:10" x14ac:dyDescent="0.25">
      <c r="A287">
        <f t="shared" si="9"/>
        <v>1650</v>
      </c>
      <c r="D287">
        <f>'1581-1660'!BF71</f>
        <v>0.36752520622040824</v>
      </c>
      <c r="E287">
        <f>'1644-1723'!CN8</f>
        <v>0.37783404045909691</v>
      </c>
      <c r="J287">
        <f t="shared" si="10"/>
        <v>0.3151917990433426</v>
      </c>
    </row>
    <row r="288" spans="1:10" x14ac:dyDescent="0.25">
      <c r="A288">
        <f t="shared" si="9"/>
        <v>1651</v>
      </c>
      <c r="D288">
        <f>'1581-1660'!BF72</f>
        <v>0.45555668858104131</v>
      </c>
      <c r="E288">
        <f>'1644-1723'!CN9</f>
        <v>0.42216777691559615</v>
      </c>
      <c r="J288">
        <f t="shared" si="10"/>
        <v>0.35217531205624741</v>
      </c>
    </row>
    <row r="289" spans="1:10" x14ac:dyDescent="0.25">
      <c r="A289">
        <f t="shared" si="9"/>
        <v>1652</v>
      </c>
      <c r="D289">
        <f>'1581-1660'!BF73</f>
        <v>0.65360752991810556</v>
      </c>
      <c r="E289">
        <f>'1644-1723'!CN10</f>
        <v>0.60051103091710623</v>
      </c>
      <c r="J289">
        <f t="shared" si="10"/>
        <v>0.50095050183977663</v>
      </c>
    </row>
    <row r="290" spans="1:10" x14ac:dyDescent="0.25">
      <c r="A290">
        <f t="shared" si="9"/>
        <v>1653</v>
      </c>
      <c r="D290">
        <f>'1581-1660'!BF74</f>
        <v>0.47275329977735431</v>
      </c>
      <c r="E290">
        <f>'1644-1723'!CN11</f>
        <v>0.47521727026544447</v>
      </c>
      <c r="J290">
        <f t="shared" si="10"/>
        <v>0.39642957042576737</v>
      </c>
    </row>
    <row r="291" spans="1:10" x14ac:dyDescent="0.25">
      <c r="A291">
        <f t="shared" si="9"/>
        <v>1654</v>
      </c>
      <c r="D291">
        <f>'1581-1660'!BF75</f>
        <v>0.43372453954822837</v>
      </c>
      <c r="E291">
        <f>'1644-1723'!CN12</f>
        <v>0.47296118977991169</v>
      </c>
      <c r="J291">
        <f t="shared" si="10"/>
        <v>0.39454753230618028</v>
      </c>
    </row>
    <row r="292" spans="1:10" x14ac:dyDescent="0.25">
      <c r="A292">
        <f t="shared" si="9"/>
        <v>1655</v>
      </c>
      <c r="D292">
        <f>'1581-1660'!BF76</f>
        <v>0.42966957180573284</v>
      </c>
      <c r="E292">
        <f>'1644-1723'!CN13</f>
        <v>0.44970662679629053</v>
      </c>
      <c r="J292">
        <f t="shared" si="10"/>
        <v>0.37514841322768694</v>
      </c>
    </row>
    <row r="293" spans="1:10" x14ac:dyDescent="0.25">
      <c r="A293">
        <f t="shared" si="9"/>
        <v>1656</v>
      </c>
      <c r="D293">
        <f>'1581-1660'!BF77</f>
        <v>0.44996286752824977</v>
      </c>
      <c r="E293">
        <f>'1644-1723'!CN14</f>
        <v>0.45966533090787176</v>
      </c>
      <c r="J293">
        <f t="shared" si="10"/>
        <v>0.3834560338466646</v>
      </c>
    </row>
    <row r="294" spans="1:10" x14ac:dyDescent="0.25">
      <c r="A294">
        <f t="shared" si="9"/>
        <v>1657</v>
      </c>
      <c r="D294">
        <f>'1581-1660'!BF78</f>
        <v>0.42946521112530611</v>
      </c>
      <c r="E294">
        <f>'1644-1723'!CN15</f>
        <v>0.45637322360905147</v>
      </c>
      <c r="J294">
        <f t="shared" si="10"/>
        <v>0.38070973491367788</v>
      </c>
    </row>
    <row r="295" spans="1:10" x14ac:dyDescent="0.25">
      <c r="A295">
        <f t="shared" si="9"/>
        <v>1658</v>
      </c>
      <c r="D295">
        <f>'1581-1660'!BF79</f>
        <v>0.41087282018818005</v>
      </c>
      <c r="E295">
        <f>'1644-1723'!CN16</f>
        <v>0.44832767577086785</v>
      </c>
      <c r="J295">
        <f t="shared" si="10"/>
        <v>0.3739980826381839</v>
      </c>
    </row>
    <row r="296" spans="1:10" x14ac:dyDescent="0.25">
      <c r="A296">
        <f t="shared" si="9"/>
        <v>1659</v>
      </c>
      <c r="D296">
        <f>'1581-1660'!BF80</f>
        <v>0.43130532866467497</v>
      </c>
      <c r="E296">
        <f>'1644-1723'!CN17</f>
        <v>0.42428692574033972</v>
      </c>
      <c r="J296">
        <f t="shared" si="10"/>
        <v>0.35394312082673279</v>
      </c>
    </row>
    <row r="297" spans="1:10" x14ac:dyDescent="0.25">
      <c r="A297">
        <f t="shared" si="9"/>
        <v>1660</v>
      </c>
      <c r="D297">
        <f>'1581-1660'!BF81</f>
        <v>0.3987786196072482</v>
      </c>
      <c r="E297">
        <f>'1644-1723'!CN18</f>
        <v>0.40614692100493976</v>
      </c>
      <c r="J297">
        <f t="shared" si="10"/>
        <v>0.33881060200905783</v>
      </c>
    </row>
    <row r="298" spans="1:10" x14ac:dyDescent="0.25">
      <c r="A298">
        <f t="shared" si="9"/>
        <v>1661</v>
      </c>
      <c r="E298">
        <f>'1644-1723'!CN19</f>
        <v>0.40514573774125001</v>
      </c>
      <c r="J298">
        <f t="shared" si="10"/>
        <v>0.33797540792842118</v>
      </c>
    </row>
    <row r="299" spans="1:10" x14ac:dyDescent="0.25">
      <c r="A299">
        <f t="shared" si="9"/>
        <v>1662</v>
      </c>
      <c r="E299">
        <f>'1644-1723'!CN20</f>
        <v>0.41558474930800188</v>
      </c>
      <c r="J299">
        <f t="shared" si="10"/>
        <v>0.34668370438567214</v>
      </c>
    </row>
    <row r="300" spans="1:10" x14ac:dyDescent="0.25">
      <c r="A300">
        <f t="shared" si="9"/>
        <v>1663</v>
      </c>
      <c r="E300">
        <f>'1644-1723'!CN21</f>
        <v>0.34756110121382278</v>
      </c>
      <c r="J300">
        <f t="shared" si="10"/>
        <v>0.28993790140232073</v>
      </c>
    </row>
    <row r="301" spans="1:10" x14ac:dyDescent="0.25">
      <c r="A301">
        <f t="shared" si="9"/>
        <v>1664</v>
      </c>
      <c r="E301">
        <f>'1644-1723'!CN22</f>
        <v>0.37344084915027587</v>
      </c>
      <c r="J301">
        <f t="shared" si="10"/>
        <v>0.31152696812846165</v>
      </c>
    </row>
    <row r="302" spans="1:10" x14ac:dyDescent="0.25">
      <c r="A302">
        <f t="shared" si="9"/>
        <v>1665</v>
      </c>
      <c r="E302">
        <f>'1644-1723'!CN23</f>
        <v>0.40046413002526171</v>
      </c>
      <c r="J302">
        <f t="shared" si="10"/>
        <v>0.33406997802955718</v>
      </c>
    </row>
    <row r="303" spans="1:10" x14ac:dyDescent="0.25">
      <c r="A303">
        <f t="shared" si="9"/>
        <v>1666</v>
      </c>
      <c r="E303">
        <f>'1644-1723'!CN24</f>
        <v>0.43056224278056204</v>
      </c>
      <c r="J303">
        <f t="shared" si="10"/>
        <v>0.35917803418994299</v>
      </c>
    </row>
    <row r="304" spans="1:10" x14ac:dyDescent="0.25">
      <c r="A304">
        <f t="shared" si="9"/>
        <v>1667</v>
      </c>
      <c r="E304">
        <f>'1644-1723'!CN25</f>
        <v>0.44610546474216134</v>
      </c>
      <c r="J304">
        <f t="shared" si="10"/>
        <v>0.37214429865635718</v>
      </c>
    </row>
    <row r="305" spans="1:10" x14ac:dyDescent="0.25">
      <c r="A305">
        <f t="shared" si="9"/>
        <v>1668</v>
      </c>
      <c r="E305">
        <f>'1644-1723'!CN26</f>
        <v>0.43405577624128466</v>
      </c>
      <c r="J305">
        <f t="shared" si="10"/>
        <v>0.36209236423592117</v>
      </c>
    </row>
    <row r="306" spans="1:10" x14ac:dyDescent="0.25">
      <c r="A306">
        <f t="shared" si="9"/>
        <v>1669</v>
      </c>
      <c r="E306">
        <f>'1644-1723'!CN27</f>
        <v>0.44539556722769469</v>
      </c>
      <c r="J306">
        <f t="shared" si="10"/>
        <v>0.37155209718491411</v>
      </c>
    </row>
    <row r="307" spans="1:10" x14ac:dyDescent="0.25">
      <c r="A307">
        <f t="shared" si="9"/>
        <v>1670</v>
      </c>
      <c r="E307">
        <f>'1644-1723'!CN28</f>
        <v>0.42344915973737524</v>
      </c>
      <c r="J307">
        <f t="shared" si="10"/>
        <v>0.35324425056789938</v>
      </c>
    </row>
    <row r="308" spans="1:10" x14ac:dyDescent="0.25">
      <c r="A308">
        <f t="shared" si="9"/>
        <v>1671</v>
      </c>
      <c r="E308">
        <f>'1644-1723'!CN29</f>
        <v>0.41671333756605372</v>
      </c>
      <c r="J308">
        <f t="shared" si="10"/>
        <v>0.34762518060364961</v>
      </c>
    </row>
    <row r="309" spans="1:10" x14ac:dyDescent="0.25">
      <c r="A309">
        <f t="shared" si="9"/>
        <v>1672</v>
      </c>
      <c r="E309">
        <f>'1644-1723'!CN30</f>
        <v>0.410196976625744</v>
      </c>
      <c r="J309">
        <f t="shared" si="10"/>
        <v>0.34218918673317583</v>
      </c>
    </row>
    <row r="310" spans="1:10" x14ac:dyDescent="0.25">
      <c r="A310">
        <f t="shared" si="9"/>
        <v>1673</v>
      </c>
      <c r="E310">
        <f>'1644-1723'!CN31</f>
        <v>0.4586983464867922</v>
      </c>
      <c r="J310">
        <f t="shared" si="10"/>
        <v>0.38264936867971294</v>
      </c>
    </row>
    <row r="311" spans="1:10" x14ac:dyDescent="0.25">
      <c r="A311">
        <f t="shared" si="9"/>
        <v>1674</v>
      </c>
      <c r="E311">
        <f>'1644-1723'!CN32</f>
        <v>0.47129338484448347</v>
      </c>
      <c r="J311">
        <f t="shared" si="10"/>
        <v>0.39315623776476666</v>
      </c>
    </row>
    <row r="312" spans="1:10" x14ac:dyDescent="0.25">
      <c r="A312">
        <f t="shared" si="9"/>
        <v>1675</v>
      </c>
      <c r="E312">
        <f>'1644-1723'!CN33</f>
        <v>0.43720686048134139</v>
      </c>
      <c r="J312">
        <f t="shared" si="10"/>
        <v>0.36472102074700147</v>
      </c>
    </row>
    <row r="313" spans="1:10" x14ac:dyDescent="0.25">
      <c r="A313">
        <f t="shared" si="9"/>
        <v>1676</v>
      </c>
      <c r="E313">
        <f>'1644-1723'!CN34</f>
        <v>0.35650609109292758</v>
      </c>
      <c r="J313">
        <f t="shared" si="10"/>
        <v>0.29739987451886085</v>
      </c>
    </row>
    <row r="314" spans="1:10" x14ac:dyDescent="0.25">
      <c r="A314">
        <f t="shared" si="9"/>
        <v>1677</v>
      </c>
      <c r="E314">
        <f>'1644-1723'!CN35</f>
        <v>0.41242518620402807</v>
      </c>
      <c r="J314">
        <f t="shared" si="10"/>
        <v>0.34404797474701282</v>
      </c>
    </row>
    <row r="315" spans="1:10" x14ac:dyDescent="0.25">
      <c r="A315">
        <f t="shared" si="9"/>
        <v>1678</v>
      </c>
      <c r="E315">
        <f>'1644-1723'!CN36</f>
        <v>0.45691753944685254</v>
      </c>
      <c r="J315">
        <f t="shared" si="10"/>
        <v>0.38116380699240282</v>
      </c>
    </row>
    <row r="316" spans="1:10" x14ac:dyDescent="0.25">
      <c r="A316">
        <f t="shared" si="9"/>
        <v>1679</v>
      </c>
      <c r="E316">
        <f>'1644-1723'!CN37</f>
        <v>0.39846868194885998</v>
      </c>
      <c r="J316">
        <f t="shared" si="10"/>
        <v>0.33240536128847581</v>
      </c>
    </row>
    <row r="317" spans="1:10" x14ac:dyDescent="0.25">
      <c r="A317">
        <f t="shared" si="9"/>
        <v>1680</v>
      </c>
      <c r="E317">
        <f>'1644-1723'!CN38</f>
        <v>0.40205275142372932</v>
      </c>
      <c r="J317">
        <f t="shared" si="10"/>
        <v>0.33539521711064513</v>
      </c>
    </row>
    <row r="318" spans="1:10" x14ac:dyDescent="0.25">
      <c r="A318">
        <f t="shared" si="9"/>
        <v>1681</v>
      </c>
      <c r="E318">
        <f>'1644-1723'!CN39</f>
        <v>0.40028340751803054</v>
      </c>
      <c r="J318">
        <f t="shared" si="10"/>
        <v>0.33391921805008945</v>
      </c>
    </row>
    <row r="319" spans="1:10" x14ac:dyDescent="0.25">
      <c r="A319">
        <f t="shared" si="9"/>
        <v>1682</v>
      </c>
      <c r="E319">
        <f>'1644-1723'!CN40</f>
        <v>0.38973658039059894</v>
      </c>
      <c r="J319">
        <f t="shared" si="10"/>
        <v>0.32512098109807991</v>
      </c>
    </row>
    <row r="320" spans="1:10" x14ac:dyDescent="0.25">
      <c r="A320">
        <f t="shared" si="9"/>
        <v>1683</v>
      </c>
      <c r="E320">
        <f>'1644-1723'!CN41</f>
        <v>0.39609329346501815</v>
      </c>
      <c r="J320">
        <f t="shared" si="10"/>
        <v>0.33042379560228402</v>
      </c>
    </row>
    <row r="321" spans="1:10" x14ac:dyDescent="0.25">
      <c r="A321">
        <f t="shared" si="9"/>
        <v>1684</v>
      </c>
      <c r="E321">
        <f>'1644-1723'!CN42</f>
        <v>0.41166080907888375</v>
      </c>
      <c r="J321">
        <f t="shared" si="10"/>
        <v>0.34341032600332344</v>
      </c>
    </row>
    <row r="322" spans="1:10" x14ac:dyDescent="0.25">
      <c r="A322">
        <f t="shared" si="9"/>
        <v>1685</v>
      </c>
      <c r="E322">
        <f>'1644-1723'!CN43</f>
        <v>0.41922385294598319</v>
      </c>
      <c r="J322">
        <f t="shared" si="10"/>
        <v>0.34971947009160698</v>
      </c>
    </row>
    <row r="323" spans="1:10" x14ac:dyDescent="0.25">
      <c r="A323">
        <f t="shared" si="9"/>
        <v>1686</v>
      </c>
      <c r="E323">
        <f>'1644-1723'!CN44</f>
        <v>0.41238081037352747</v>
      </c>
      <c r="J323">
        <f t="shared" si="10"/>
        <v>0.34401095611885391</v>
      </c>
    </row>
    <row r="324" spans="1:10" x14ac:dyDescent="0.25">
      <c r="A324">
        <f t="shared" si="9"/>
        <v>1687</v>
      </c>
      <c r="E324">
        <f>'1644-1723'!CN45</f>
        <v>0.38673555513858671</v>
      </c>
      <c r="J324">
        <f t="shared" si="10"/>
        <v>0.32261750484430751</v>
      </c>
    </row>
    <row r="325" spans="1:10" x14ac:dyDescent="0.25">
      <c r="A325">
        <f t="shared" si="9"/>
        <v>1688</v>
      </c>
      <c r="E325">
        <f>'1644-1723'!CN46</f>
        <v>0.39021081282300113</v>
      </c>
      <c r="J325">
        <f t="shared" si="10"/>
        <v>0.32551658910987241</v>
      </c>
    </row>
    <row r="326" spans="1:10" x14ac:dyDescent="0.25">
      <c r="A326">
        <f t="shared" ref="A326:A389" si="11">+A325+1</f>
        <v>1689</v>
      </c>
      <c r="E326">
        <f>'1644-1723'!CN47</f>
        <v>0.37313574750113798</v>
      </c>
      <c r="J326">
        <f t="shared" si="10"/>
        <v>0.31127245019893363</v>
      </c>
    </row>
    <row r="327" spans="1:10" x14ac:dyDescent="0.25">
      <c r="A327">
        <f t="shared" si="11"/>
        <v>1690</v>
      </c>
      <c r="E327">
        <f>'1644-1723'!CN48</f>
        <v>0.40951022079440563</v>
      </c>
      <c r="J327">
        <f t="shared" si="10"/>
        <v>0.34161629021564649</v>
      </c>
    </row>
    <row r="328" spans="1:10" x14ac:dyDescent="0.25">
      <c r="A328">
        <f t="shared" si="11"/>
        <v>1691</v>
      </c>
      <c r="E328">
        <f>'1644-1723'!CN49</f>
        <v>0.40699465083441683</v>
      </c>
      <c r="J328">
        <f t="shared" si="10"/>
        <v>0.33951778416165296</v>
      </c>
    </row>
    <row r="329" spans="1:10" x14ac:dyDescent="0.25">
      <c r="A329">
        <f t="shared" si="11"/>
        <v>1692</v>
      </c>
      <c r="E329">
        <f>'1644-1723'!CN50</f>
        <v>0.41302475075472445</v>
      </c>
      <c r="J329">
        <f t="shared" si="10"/>
        <v>0.34454813568843295</v>
      </c>
    </row>
    <row r="330" spans="1:10" x14ac:dyDescent="0.25">
      <c r="A330">
        <f t="shared" si="11"/>
        <v>1693</v>
      </c>
      <c r="E330">
        <f>'1644-1723'!CN51</f>
        <v>0.3780421114152489</v>
      </c>
      <c r="J330">
        <f t="shared" si="10"/>
        <v>0.31536537329016945</v>
      </c>
    </row>
    <row r="331" spans="1:10" x14ac:dyDescent="0.25">
      <c r="A331">
        <f t="shared" si="11"/>
        <v>1694</v>
      </c>
      <c r="E331">
        <f>'1644-1723'!CN52</f>
        <v>0.43951517526010853</v>
      </c>
      <c r="J331">
        <f t="shared" si="10"/>
        <v>0.36664663307932049</v>
      </c>
    </row>
    <row r="332" spans="1:10" x14ac:dyDescent="0.25">
      <c r="A332">
        <f t="shared" si="11"/>
        <v>1695</v>
      </c>
      <c r="E332">
        <f>'1644-1723'!CN53</f>
        <v>0.4124475686757606</v>
      </c>
      <c r="J332">
        <f t="shared" si="10"/>
        <v>0.34406664636147039</v>
      </c>
    </row>
    <row r="333" spans="1:10" x14ac:dyDescent="0.25">
      <c r="A333">
        <f t="shared" si="11"/>
        <v>1696</v>
      </c>
      <c r="E333">
        <f>'1644-1723'!CN54</f>
        <v>0.43448090576621035</v>
      </c>
      <c r="J333">
        <f t="shared" si="10"/>
        <v>0.36244701025888126</v>
      </c>
    </row>
    <row r="334" spans="1:10" x14ac:dyDescent="0.25">
      <c r="A334">
        <f t="shared" si="11"/>
        <v>1697</v>
      </c>
      <c r="E334">
        <f>'1644-1723'!CN55</f>
        <v>0.38657533103584285</v>
      </c>
      <c r="J334">
        <f t="shared" si="10"/>
        <v>0.32248384477722464</v>
      </c>
    </row>
    <row r="335" spans="1:10" x14ac:dyDescent="0.25">
      <c r="A335">
        <f t="shared" si="11"/>
        <v>1698</v>
      </c>
      <c r="E335">
        <f>'1644-1723'!CN56</f>
        <v>0.33596188509369768</v>
      </c>
      <c r="J335">
        <f t="shared" si="10"/>
        <v>0.28026175419241744</v>
      </c>
    </row>
    <row r="336" spans="1:10" x14ac:dyDescent="0.25">
      <c r="A336">
        <f t="shared" si="11"/>
        <v>1699</v>
      </c>
      <c r="E336">
        <f>'1644-1723'!CN57</f>
        <v>0.31860439299512322</v>
      </c>
      <c r="J336">
        <f t="shared" si="10"/>
        <v>0.26578201288911218</v>
      </c>
    </row>
    <row r="337" spans="1:10" x14ac:dyDescent="0.25">
      <c r="A337">
        <f t="shared" si="11"/>
        <v>1700</v>
      </c>
      <c r="E337">
        <f>'1644-1723'!CN58</f>
        <v>0.31348195191140288</v>
      </c>
      <c r="J337">
        <f t="shared" si="10"/>
        <v>0.26150883671178965</v>
      </c>
    </row>
    <row r="338" spans="1:10" x14ac:dyDescent="0.25">
      <c r="A338">
        <f t="shared" si="11"/>
        <v>1701</v>
      </c>
      <c r="E338">
        <f>'1644-1723'!CN59</f>
        <v>0.30517020045655074</v>
      </c>
      <c r="J338">
        <f t="shared" si="10"/>
        <v>0.25457511551749834</v>
      </c>
    </row>
    <row r="339" spans="1:10" x14ac:dyDescent="0.25">
      <c r="A339">
        <f t="shared" si="11"/>
        <v>1702</v>
      </c>
      <c r="E339">
        <f>'1644-1723'!CN60</f>
        <v>0.37279077701968166</v>
      </c>
      <c r="J339">
        <f t="shared" si="10"/>
        <v>0.31098467341065128</v>
      </c>
    </row>
    <row r="340" spans="1:10" x14ac:dyDescent="0.25">
      <c r="A340">
        <f t="shared" si="11"/>
        <v>1703</v>
      </c>
      <c r="E340">
        <f>'1644-1723'!CN61</f>
        <v>0.37872527422440161</v>
      </c>
      <c r="J340">
        <f t="shared" si="10"/>
        <v>0.31593527248346259</v>
      </c>
    </row>
    <row r="341" spans="1:10" x14ac:dyDescent="0.25">
      <c r="A341">
        <f t="shared" si="11"/>
        <v>1704</v>
      </c>
      <c r="E341">
        <f>'1644-1723'!CN62</f>
        <v>0.35164425035685609</v>
      </c>
      <c r="J341">
        <f t="shared" si="10"/>
        <v>0.29334409297413144</v>
      </c>
    </row>
    <row r="342" spans="1:10" x14ac:dyDescent="0.25">
      <c r="A342">
        <f t="shared" si="11"/>
        <v>1705</v>
      </c>
      <c r="E342">
        <f>'1644-1723'!CN63</f>
        <v>0.3600309973249804</v>
      </c>
      <c r="J342">
        <f>+J$343*E342/E$343</f>
        <v>0.30034037595009733</v>
      </c>
    </row>
    <row r="343" spans="1:10" x14ac:dyDescent="0.25">
      <c r="A343">
        <f t="shared" si="11"/>
        <v>1706</v>
      </c>
      <c r="E343">
        <f>'1644-1723'!CN64</f>
        <v>0.46395042171348211</v>
      </c>
      <c r="F343">
        <f>'1706-1785'!DP2</f>
        <v>0.43351621536049456</v>
      </c>
      <c r="J343">
        <f t="shared" ref="J343:J406" si="12">+J$422*F343/F$422</f>
        <v>0.38703068656573486</v>
      </c>
    </row>
    <row r="344" spans="1:10" x14ac:dyDescent="0.25">
      <c r="A344">
        <f t="shared" si="11"/>
        <v>1707</v>
      </c>
      <c r="E344">
        <f>'1644-1723'!CN65</f>
        <v>0.47389504960297502</v>
      </c>
      <c r="F344">
        <f>'1706-1785'!DP3</f>
        <v>0.42520546563317452</v>
      </c>
      <c r="J344">
        <f t="shared" si="12"/>
        <v>0.37961109057630699</v>
      </c>
    </row>
    <row r="345" spans="1:10" x14ac:dyDescent="0.25">
      <c r="A345">
        <f t="shared" si="11"/>
        <v>1708</v>
      </c>
      <c r="E345">
        <f>'1644-1723'!CN66</f>
        <v>0.47472795449654542</v>
      </c>
      <c r="F345">
        <f>'1706-1785'!DP4</f>
        <v>0.43716786045109807</v>
      </c>
      <c r="J345">
        <f t="shared" si="12"/>
        <v>0.39029076924876765</v>
      </c>
    </row>
    <row r="346" spans="1:10" x14ac:dyDescent="0.25">
      <c r="A346">
        <f t="shared" si="11"/>
        <v>1709</v>
      </c>
      <c r="E346">
        <f>'1644-1723'!CN67</f>
        <v>0.43001730377334707</v>
      </c>
      <c r="F346">
        <f>'1706-1785'!DP5</f>
        <v>0.41411261884377237</v>
      </c>
      <c r="J346">
        <f t="shared" si="12"/>
        <v>0.36970771912963407</v>
      </c>
    </row>
    <row r="347" spans="1:10" x14ac:dyDescent="0.25">
      <c r="A347">
        <f t="shared" si="11"/>
        <v>1710</v>
      </c>
      <c r="E347">
        <f>'1644-1723'!CN68</f>
        <v>0.44539250541491976</v>
      </c>
      <c r="F347">
        <f>'1706-1785'!DP6</f>
        <v>0.4231577294956993</v>
      </c>
      <c r="J347">
        <f t="shared" si="12"/>
        <v>0.37778293122468171</v>
      </c>
    </row>
    <row r="348" spans="1:10" x14ac:dyDescent="0.25">
      <c r="A348">
        <f t="shared" si="11"/>
        <v>1711</v>
      </c>
      <c r="E348">
        <f>'1644-1723'!CN69</f>
        <v>0.38059090786582822</v>
      </c>
      <c r="F348">
        <f>'1706-1785'!DP7</f>
        <v>0.36222396625930453</v>
      </c>
      <c r="J348">
        <f t="shared" si="12"/>
        <v>0.32338303709199062</v>
      </c>
    </row>
    <row r="349" spans="1:10" x14ac:dyDescent="0.25">
      <c r="A349">
        <f t="shared" si="11"/>
        <v>1712</v>
      </c>
      <c r="E349">
        <f>'1644-1723'!CN70</f>
        <v>0.329740565585597</v>
      </c>
      <c r="F349">
        <f>'1706-1785'!DP8</f>
        <v>0.32229616340577333</v>
      </c>
      <c r="J349">
        <f t="shared" si="12"/>
        <v>0.28773665431801948</v>
      </c>
    </row>
    <row r="350" spans="1:10" x14ac:dyDescent="0.25">
      <c r="A350">
        <f t="shared" si="11"/>
        <v>1713</v>
      </c>
      <c r="E350">
        <f>'1644-1723'!CN71</f>
        <v>0.30658443219674431</v>
      </c>
      <c r="F350">
        <f>'1706-1785'!DP9</f>
        <v>0.31540063022448084</v>
      </c>
      <c r="J350">
        <f t="shared" si="12"/>
        <v>0.28158052255908816</v>
      </c>
    </row>
    <row r="351" spans="1:10" x14ac:dyDescent="0.25">
      <c r="A351">
        <f t="shared" si="11"/>
        <v>1714</v>
      </c>
      <c r="E351">
        <f>'1644-1723'!CN72</f>
        <v>0.29372621352368522</v>
      </c>
      <c r="F351">
        <f>'1706-1785'!DP10</f>
        <v>0.31040816882703259</v>
      </c>
      <c r="J351">
        <f t="shared" si="12"/>
        <v>0.27712339801831287</v>
      </c>
    </row>
    <row r="352" spans="1:10" x14ac:dyDescent="0.25">
      <c r="A352">
        <f t="shared" si="11"/>
        <v>1715</v>
      </c>
      <c r="E352">
        <f>'1644-1723'!CN73</f>
        <v>0.35467525921585602</v>
      </c>
      <c r="F352">
        <f>'1706-1785'!DP11</f>
        <v>0.34113520096530664</v>
      </c>
      <c r="J352">
        <f t="shared" si="12"/>
        <v>0.30455559991349329</v>
      </c>
    </row>
    <row r="353" spans="1:10" x14ac:dyDescent="0.25">
      <c r="A353">
        <f t="shared" si="11"/>
        <v>1716</v>
      </c>
      <c r="E353">
        <f>'1644-1723'!CN74</f>
        <v>0.38653331271011171</v>
      </c>
      <c r="F353">
        <f>'1706-1785'!DP12</f>
        <v>0.37351679093907586</v>
      </c>
      <c r="J353">
        <f t="shared" si="12"/>
        <v>0.33346494299127494</v>
      </c>
    </row>
    <row r="354" spans="1:10" x14ac:dyDescent="0.25">
      <c r="A354">
        <f t="shared" si="11"/>
        <v>1717</v>
      </c>
      <c r="E354">
        <f>'1644-1723'!CN75</f>
        <v>0.35234278268948371</v>
      </c>
      <c r="F354">
        <f>'1706-1785'!DP13</f>
        <v>0.33512232892142663</v>
      </c>
      <c r="J354">
        <f t="shared" si="12"/>
        <v>0.29918748238312676</v>
      </c>
    </row>
    <row r="355" spans="1:10" x14ac:dyDescent="0.25">
      <c r="A355">
        <f t="shared" si="11"/>
        <v>1718</v>
      </c>
      <c r="E355">
        <f>'1644-1723'!CN76</f>
        <v>0.36630128808269857</v>
      </c>
      <c r="F355">
        <f>'1706-1785'!DP14</f>
        <v>0.36145026300824135</v>
      </c>
      <c r="J355">
        <f t="shared" si="12"/>
        <v>0.32269229729992055</v>
      </c>
    </row>
    <row r="356" spans="1:10" x14ac:dyDescent="0.25">
      <c r="A356">
        <f t="shared" si="11"/>
        <v>1719</v>
      </c>
      <c r="E356">
        <f>'1644-1723'!CN77</f>
        <v>0.30861861531693136</v>
      </c>
      <c r="F356">
        <f>'1706-1785'!DP15</f>
        <v>0.31197624776671173</v>
      </c>
      <c r="J356">
        <f t="shared" si="12"/>
        <v>0.27852333335431545</v>
      </c>
    </row>
    <row r="357" spans="1:10" x14ac:dyDescent="0.25">
      <c r="A357">
        <f t="shared" si="11"/>
        <v>1720</v>
      </c>
      <c r="E357">
        <f>'1644-1723'!CN78</f>
        <v>0.34911779180508795</v>
      </c>
      <c r="F357">
        <f>'1706-1785'!DP16</f>
        <v>0.36733759964493329</v>
      </c>
      <c r="J357">
        <f t="shared" si="12"/>
        <v>0.32794834046464438</v>
      </c>
    </row>
    <row r="358" spans="1:10" x14ac:dyDescent="0.25">
      <c r="A358">
        <f t="shared" si="11"/>
        <v>1721</v>
      </c>
      <c r="E358">
        <f>'1644-1723'!CN79</f>
        <v>0.41783196152969759</v>
      </c>
      <c r="F358">
        <f>'1706-1785'!DP17</f>
        <v>0.42176644133162855</v>
      </c>
      <c r="J358">
        <f t="shared" si="12"/>
        <v>0.37654082955864987</v>
      </c>
    </row>
    <row r="359" spans="1:10" x14ac:dyDescent="0.25">
      <c r="A359">
        <f t="shared" si="11"/>
        <v>1722</v>
      </c>
      <c r="E359">
        <f>'1644-1723'!CN80</f>
        <v>0.38240586496237827</v>
      </c>
      <c r="F359">
        <f>'1706-1785'!DP18</f>
        <v>0.37113736299591776</v>
      </c>
      <c r="J359">
        <f t="shared" si="12"/>
        <v>0.331340658828782</v>
      </c>
    </row>
    <row r="360" spans="1:10" x14ac:dyDescent="0.25">
      <c r="A360">
        <f t="shared" si="11"/>
        <v>1723</v>
      </c>
      <c r="E360">
        <f>'1644-1723'!CN81</f>
        <v>0.31575288660394318</v>
      </c>
      <c r="F360">
        <f>'1706-1785'!DP19</f>
        <v>0.32222609895018184</v>
      </c>
      <c r="J360">
        <f t="shared" si="12"/>
        <v>0.28767410280693273</v>
      </c>
    </row>
    <row r="361" spans="1:10" x14ac:dyDescent="0.25">
      <c r="A361">
        <f t="shared" si="11"/>
        <v>1724</v>
      </c>
      <c r="F361">
        <f>'1706-1785'!DP20</f>
        <v>0.31583841092374187</v>
      </c>
      <c r="J361">
        <f t="shared" si="12"/>
        <v>0.28197136045302795</v>
      </c>
    </row>
    <row r="362" spans="1:10" x14ac:dyDescent="0.25">
      <c r="A362">
        <f t="shared" si="11"/>
        <v>1725</v>
      </c>
      <c r="F362">
        <f>'1706-1785'!DP21</f>
        <v>0.33208519578788143</v>
      </c>
      <c r="J362">
        <f t="shared" si="12"/>
        <v>0.29647601812823132</v>
      </c>
    </row>
    <row r="363" spans="1:10" x14ac:dyDescent="0.25">
      <c r="A363">
        <f t="shared" si="11"/>
        <v>1726</v>
      </c>
      <c r="F363">
        <f>'1706-1785'!DP22</f>
        <v>0.29695424963349226</v>
      </c>
      <c r="J363">
        <f t="shared" si="12"/>
        <v>0.26511212970128845</v>
      </c>
    </row>
    <row r="364" spans="1:10" x14ac:dyDescent="0.25">
      <c r="A364">
        <f t="shared" si="11"/>
        <v>1727</v>
      </c>
      <c r="F364">
        <f>'1706-1785'!DP23</f>
        <v>0.31578540395506033</v>
      </c>
      <c r="J364">
        <f t="shared" si="12"/>
        <v>0.28192403737085781</v>
      </c>
    </row>
    <row r="365" spans="1:10" x14ac:dyDescent="0.25">
      <c r="A365">
        <f t="shared" si="11"/>
        <v>1728</v>
      </c>
      <c r="F365">
        <f>'1706-1785'!DP24</f>
        <v>0.34814983240349684</v>
      </c>
      <c r="J365">
        <f t="shared" si="12"/>
        <v>0.31081805913724053</v>
      </c>
    </row>
    <row r="366" spans="1:10" x14ac:dyDescent="0.25">
      <c r="A366">
        <f t="shared" si="11"/>
        <v>1729</v>
      </c>
      <c r="F366">
        <f>'1706-1785'!DP25</f>
        <v>0.31944330136356031</v>
      </c>
      <c r="J366">
        <f t="shared" si="12"/>
        <v>0.28518970194172405</v>
      </c>
    </row>
    <row r="367" spans="1:10" x14ac:dyDescent="0.25">
      <c r="A367">
        <f t="shared" si="11"/>
        <v>1730</v>
      </c>
      <c r="F367">
        <f>'1706-1785'!DP26</f>
        <v>0.30530844277694608</v>
      </c>
      <c r="J367">
        <f t="shared" si="12"/>
        <v>0.27257051071092375</v>
      </c>
    </row>
    <row r="368" spans="1:10" x14ac:dyDescent="0.25">
      <c r="A368">
        <f t="shared" si="11"/>
        <v>1731</v>
      </c>
      <c r="F368">
        <f>'1706-1785'!DP27</f>
        <v>0.31548285415854077</v>
      </c>
      <c r="J368">
        <f t="shared" si="12"/>
        <v>0.28165392969940678</v>
      </c>
    </row>
    <row r="369" spans="1:10" x14ac:dyDescent="0.25">
      <c r="A369">
        <f t="shared" si="11"/>
        <v>1732</v>
      </c>
      <c r="F369">
        <f>'1706-1785'!DP28</f>
        <v>0.31930127949427339</v>
      </c>
      <c r="J369">
        <f t="shared" si="12"/>
        <v>0.28506290894153197</v>
      </c>
    </row>
    <row r="370" spans="1:10" x14ac:dyDescent="0.25">
      <c r="A370">
        <f t="shared" si="11"/>
        <v>1733</v>
      </c>
      <c r="F370">
        <f>'1706-1785'!DP29</f>
        <v>0.34785096303470586</v>
      </c>
      <c r="J370">
        <f t="shared" si="12"/>
        <v>0.31055123724477579</v>
      </c>
    </row>
    <row r="371" spans="1:10" x14ac:dyDescent="0.25">
      <c r="A371">
        <f t="shared" si="11"/>
        <v>1734</v>
      </c>
      <c r="F371">
        <f>'1706-1785'!DP30</f>
        <v>0.3833998847551896</v>
      </c>
      <c r="J371">
        <f t="shared" si="12"/>
        <v>0.34228828211796319</v>
      </c>
    </row>
    <row r="372" spans="1:10" x14ac:dyDescent="0.25">
      <c r="A372">
        <f t="shared" si="11"/>
        <v>1735</v>
      </c>
      <c r="F372">
        <f>'1706-1785'!DP31</f>
        <v>0.32107217379889996</v>
      </c>
      <c r="J372">
        <f t="shared" si="12"/>
        <v>0.28664391194504141</v>
      </c>
    </row>
    <row r="373" spans="1:10" x14ac:dyDescent="0.25">
      <c r="A373">
        <f t="shared" si="11"/>
        <v>1736</v>
      </c>
      <c r="F373">
        <f>'1706-1785'!DP32</f>
        <v>0.29433628038546078</v>
      </c>
      <c r="J373">
        <f t="shared" si="12"/>
        <v>0.26277488278970285</v>
      </c>
    </row>
    <row r="374" spans="1:10" x14ac:dyDescent="0.25">
      <c r="A374">
        <f t="shared" si="11"/>
        <v>1737</v>
      </c>
      <c r="F374">
        <f>'1706-1785'!DP33</f>
        <v>0.30072050295482206</v>
      </c>
      <c r="J374">
        <f t="shared" si="12"/>
        <v>0.26847453128417414</v>
      </c>
    </row>
    <row r="375" spans="1:10" x14ac:dyDescent="0.25">
      <c r="A375">
        <f t="shared" si="11"/>
        <v>1738</v>
      </c>
      <c r="F375">
        <f>'1706-1785'!DP34</f>
        <v>0.29229241999403788</v>
      </c>
      <c r="J375">
        <f t="shared" si="12"/>
        <v>0.26095018359159067</v>
      </c>
    </row>
    <row r="376" spans="1:10" x14ac:dyDescent="0.25">
      <c r="A376">
        <f t="shared" si="11"/>
        <v>1739</v>
      </c>
      <c r="F376">
        <f>'1706-1785'!DP35</f>
        <v>0.27882660834861278</v>
      </c>
      <c r="J376">
        <f t="shared" si="12"/>
        <v>0.24892829803891317</v>
      </c>
    </row>
    <row r="377" spans="1:10" x14ac:dyDescent="0.25">
      <c r="A377">
        <f t="shared" si="11"/>
        <v>1740</v>
      </c>
      <c r="F377">
        <f>'1706-1785'!DP36</f>
        <v>0.33089127221164166</v>
      </c>
      <c r="J377">
        <f t="shared" si="12"/>
        <v>0.29541011783420235</v>
      </c>
    </row>
    <row r="378" spans="1:10" x14ac:dyDescent="0.25">
      <c r="A378">
        <f t="shared" si="11"/>
        <v>1741</v>
      </c>
      <c r="F378">
        <f>'1706-1785'!DP37</f>
        <v>0.28398089929582948</v>
      </c>
      <c r="J378">
        <f t="shared" si="12"/>
        <v>0.2535298993017448</v>
      </c>
    </row>
    <row r="379" spans="1:10" x14ac:dyDescent="0.25">
      <c r="A379">
        <f t="shared" si="11"/>
        <v>1742</v>
      </c>
      <c r="F379">
        <f>'1706-1785'!DP38</f>
        <v>0.30836820070693666</v>
      </c>
      <c r="J379">
        <f t="shared" si="12"/>
        <v>0.27530217372699906</v>
      </c>
    </row>
    <row r="380" spans="1:10" x14ac:dyDescent="0.25">
      <c r="A380">
        <f t="shared" si="11"/>
        <v>1743</v>
      </c>
      <c r="F380">
        <f>'1706-1785'!DP39</f>
        <v>0.35286280308265905</v>
      </c>
      <c r="J380">
        <f t="shared" si="12"/>
        <v>0.31502566248191249</v>
      </c>
    </row>
    <row r="381" spans="1:10" x14ac:dyDescent="0.25">
      <c r="A381">
        <f t="shared" si="11"/>
        <v>1744</v>
      </c>
      <c r="F381">
        <f>'1706-1785'!DP40</f>
        <v>0.31562178181714051</v>
      </c>
      <c r="J381">
        <f t="shared" si="12"/>
        <v>0.28177796027816177</v>
      </c>
    </row>
    <row r="382" spans="1:10" x14ac:dyDescent="0.25">
      <c r="A382">
        <f t="shared" si="11"/>
        <v>1745</v>
      </c>
      <c r="F382">
        <f>'1706-1785'!DP41</f>
        <v>0.29317531029631211</v>
      </c>
      <c r="J382">
        <f t="shared" si="12"/>
        <v>0.2617384024118885</v>
      </c>
    </row>
    <row r="383" spans="1:10" x14ac:dyDescent="0.25">
      <c r="A383">
        <f t="shared" si="11"/>
        <v>1746</v>
      </c>
      <c r="F383">
        <f>'1706-1785'!DP42</f>
        <v>0.31758809122908127</v>
      </c>
      <c r="J383">
        <f t="shared" si="12"/>
        <v>0.28353342421408689</v>
      </c>
    </row>
    <row r="384" spans="1:10" x14ac:dyDescent="0.25">
      <c r="A384">
        <f t="shared" si="11"/>
        <v>1747</v>
      </c>
      <c r="F384">
        <f>'1706-1785'!DP43</f>
        <v>0.31810710043216978</v>
      </c>
      <c r="J384">
        <f t="shared" si="12"/>
        <v>0.28399678055714378</v>
      </c>
    </row>
    <row r="385" spans="1:10" x14ac:dyDescent="0.25">
      <c r="A385">
        <f t="shared" si="11"/>
        <v>1748</v>
      </c>
      <c r="F385">
        <f>'1706-1785'!DP44</f>
        <v>0.31657061176822321</v>
      </c>
      <c r="J385">
        <f t="shared" si="12"/>
        <v>0.2826250481018463</v>
      </c>
    </row>
    <row r="386" spans="1:10" x14ac:dyDescent="0.25">
      <c r="A386">
        <f t="shared" si="11"/>
        <v>1749</v>
      </c>
      <c r="F386">
        <f>'1706-1785'!DP45</f>
        <v>0.29573959284257162</v>
      </c>
      <c r="J386">
        <f t="shared" si="12"/>
        <v>0.2640277193953422</v>
      </c>
    </row>
    <row r="387" spans="1:10" x14ac:dyDescent="0.25">
      <c r="A387">
        <f t="shared" si="11"/>
        <v>1750</v>
      </c>
      <c r="F387">
        <f>'1706-1785'!DP46</f>
        <v>0.3061130322725078</v>
      </c>
      <c r="J387">
        <f t="shared" si="12"/>
        <v>0.27328882484506029</v>
      </c>
    </row>
    <row r="388" spans="1:10" x14ac:dyDescent="0.25">
      <c r="A388">
        <f t="shared" si="11"/>
        <v>1751</v>
      </c>
      <c r="F388">
        <f>'1706-1785'!DP47</f>
        <v>0.28954731071040496</v>
      </c>
      <c r="J388">
        <f t="shared" si="12"/>
        <v>0.25849942974871781</v>
      </c>
    </row>
    <row r="389" spans="1:10" x14ac:dyDescent="0.25">
      <c r="A389">
        <f t="shared" si="11"/>
        <v>1752</v>
      </c>
      <c r="F389">
        <f>'1706-1785'!DP48</f>
        <v>0.2773457164778611</v>
      </c>
      <c r="J389">
        <f t="shared" si="12"/>
        <v>0.24760620078589574</v>
      </c>
    </row>
    <row r="390" spans="1:10" x14ac:dyDescent="0.25">
      <c r="A390">
        <f t="shared" ref="A390:A453" si="13">+A389+1</f>
        <v>1753</v>
      </c>
      <c r="F390">
        <f>'1706-1785'!DP49</f>
        <v>0.27209965569436201</v>
      </c>
      <c r="J390">
        <f t="shared" si="12"/>
        <v>0.24292267007848067</v>
      </c>
    </row>
    <row r="391" spans="1:10" x14ac:dyDescent="0.25">
      <c r="A391">
        <f t="shared" si="13"/>
        <v>1754</v>
      </c>
      <c r="F391">
        <f>'1706-1785'!DP50</f>
        <v>0.29576843275394632</v>
      </c>
      <c r="J391">
        <f t="shared" si="12"/>
        <v>0.2640534668306268</v>
      </c>
    </row>
    <row r="392" spans="1:10" x14ac:dyDescent="0.25">
      <c r="A392">
        <f t="shared" si="13"/>
        <v>1755</v>
      </c>
      <c r="F392">
        <f>'1706-1785'!DP51</f>
        <v>0.29159807969122337</v>
      </c>
      <c r="J392">
        <f t="shared" si="12"/>
        <v>0.26033029673479779</v>
      </c>
    </row>
    <row r="393" spans="1:10" x14ac:dyDescent="0.25">
      <c r="A393">
        <f t="shared" si="13"/>
        <v>1756</v>
      </c>
      <c r="F393">
        <f>'1706-1785'!DP52</f>
        <v>0.32269079691222341</v>
      </c>
      <c r="J393">
        <f t="shared" si="12"/>
        <v>0.28808897165133124</v>
      </c>
    </row>
    <row r="394" spans="1:10" x14ac:dyDescent="0.25">
      <c r="A394">
        <f t="shared" si="13"/>
        <v>1757</v>
      </c>
      <c r="F394">
        <f>'1706-1785'!DP53</f>
        <v>0.34251103184888987</v>
      </c>
      <c r="J394">
        <f t="shared" si="12"/>
        <v>0.3057839017684279</v>
      </c>
    </row>
    <row r="395" spans="1:10" x14ac:dyDescent="0.25">
      <c r="A395">
        <f t="shared" si="13"/>
        <v>1758</v>
      </c>
      <c r="F395">
        <f>'1706-1785'!DP54</f>
        <v>0.30744816195446967</v>
      </c>
      <c r="J395">
        <f t="shared" si="12"/>
        <v>0.27448078984926277</v>
      </c>
    </row>
    <row r="396" spans="1:10" x14ac:dyDescent="0.25">
      <c r="A396">
        <f t="shared" si="13"/>
        <v>1759</v>
      </c>
      <c r="F396">
        <f>'1706-1785'!DP55</f>
        <v>0.31354463859499249</v>
      </c>
      <c r="J396">
        <f t="shared" si="12"/>
        <v>0.27992354713540352</v>
      </c>
    </row>
    <row r="397" spans="1:10" x14ac:dyDescent="0.25">
      <c r="A397">
        <f t="shared" si="13"/>
        <v>1760</v>
      </c>
      <c r="F397">
        <f>'1706-1785'!DP56</f>
        <v>0.35120485866525808</v>
      </c>
      <c r="J397">
        <f t="shared" si="12"/>
        <v>0.31354549785734143</v>
      </c>
    </row>
    <row r="398" spans="1:10" x14ac:dyDescent="0.25">
      <c r="A398">
        <f t="shared" si="13"/>
        <v>1761</v>
      </c>
      <c r="F398">
        <f>'1706-1785'!DP57</f>
        <v>0.42474272856923595</v>
      </c>
      <c r="J398">
        <f t="shared" si="12"/>
        <v>0.37919797236478492</v>
      </c>
    </row>
    <row r="399" spans="1:10" x14ac:dyDescent="0.25">
      <c r="A399">
        <f t="shared" si="13"/>
        <v>1762</v>
      </c>
      <c r="F399">
        <f>'1706-1785'!DP58</f>
        <v>0.45128130412351908</v>
      </c>
      <c r="J399">
        <f t="shared" si="12"/>
        <v>0.40289084186612445</v>
      </c>
    </row>
    <row r="400" spans="1:10" x14ac:dyDescent="0.25">
      <c r="A400">
        <f t="shared" si="13"/>
        <v>1763</v>
      </c>
      <c r="F400">
        <f>'1706-1785'!DP59</f>
        <v>0.3533756032590582</v>
      </c>
      <c r="J400">
        <f t="shared" si="12"/>
        <v>0.31548347558626832</v>
      </c>
    </row>
    <row r="401" spans="1:10" x14ac:dyDescent="0.25">
      <c r="A401">
        <f t="shared" si="13"/>
        <v>1764</v>
      </c>
      <c r="F401">
        <f>'1706-1785'!DP60</f>
        <v>0.32742901296867671</v>
      </c>
      <c r="J401">
        <f t="shared" si="12"/>
        <v>0.29231911333565319</v>
      </c>
    </row>
    <row r="402" spans="1:10" x14ac:dyDescent="0.25">
      <c r="A402">
        <f t="shared" si="13"/>
        <v>1765</v>
      </c>
      <c r="F402">
        <f>'1706-1785'!DP61</f>
        <v>0.28667173853425681</v>
      </c>
      <c r="J402">
        <f t="shared" si="12"/>
        <v>0.25593220242441006</v>
      </c>
    </row>
    <row r="403" spans="1:10" x14ac:dyDescent="0.25">
      <c r="A403">
        <f t="shared" si="13"/>
        <v>1766</v>
      </c>
      <c r="F403">
        <f>'1706-1785'!DP62</f>
        <v>0.3032147192308467</v>
      </c>
      <c r="J403">
        <f t="shared" si="12"/>
        <v>0.27070129513648011</v>
      </c>
    </row>
    <row r="404" spans="1:10" x14ac:dyDescent="0.25">
      <c r="A404">
        <f t="shared" si="13"/>
        <v>1767</v>
      </c>
      <c r="F404">
        <f>'1706-1785'!DP63</f>
        <v>0.32370454590523423</v>
      </c>
      <c r="J404">
        <f t="shared" si="12"/>
        <v>0.28899401731022095</v>
      </c>
    </row>
    <row r="405" spans="1:10" x14ac:dyDescent="0.25">
      <c r="A405">
        <f t="shared" si="13"/>
        <v>1768</v>
      </c>
      <c r="F405">
        <f>'1706-1785'!DP64</f>
        <v>0.29616491012813961</v>
      </c>
      <c r="J405">
        <f t="shared" si="12"/>
        <v>0.26440743031550873</v>
      </c>
    </row>
    <row r="406" spans="1:10" x14ac:dyDescent="0.25">
      <c r="A406">
        <f t="shared" si="13"/>
        <v>1769</v>
      </c>
      <c r="F406">
        <f>'1706-1785'!DP65</f>
        <v>0.30700385698844984</v>
      </c>
      <c r="J406">
        <f t="shared" si="12"/>
        <v>0.27408412727944348</v>
      </c>
    </row>
    <row r="407" spans="1:10" x14ac:dyDescent="0.25">
      <c r="A407">
        <f t="shared" si="13"/>
        <v>1770</v>
      </c>
      <c r="F407">
        <f>'1706-1785'!DP66</f>
        <v>0.37576991347780486</v>
      </c>
      <c r="J407">
        <f t="shared" ref="J407:J420" si="14">+J$422*F407/F$422</f>
        <v>0.3354764653569513</v>
      </c>
    </row>
    <row r="408" spans="1:10" x14ac:dyDescent="0.25">
      <c r="A408">
        <f t="shared" si="13"/>
        <v>1771</v>
      </c>
      <c r="F408">
        <f>'1706-1785'!DP67</f>
        <v>0.36541095911126431</v>
      </c>
      <c r="J408">
        <f t="shared" si="14"/>
        <v>0.32622829175114654</v>
      </c>
    </row>
    <row r="409" spans="1:10" x14ac:dyDescent="0.25">
      <c r="A409">
        <f t="shared" si="13"/>
        <v>1772</v>
      </c>
      <c r="F409">
        <f>'1706-1785'!DP68</f>
        <v>0.30236815382550247</v>
      </c>
      <c r="G409">
        <f>'1772-1851'!CJ2</f>
        <v>0.25034163945818488</v>
      </c>
      <c r="J409">
        <f t="shared" si="14"/>
        <v>0.26994550612918611</v>
      </c>
    </row>
    <row r="410" spans="1:10" x14ac:dyDescent="0.25">
      <c r="A410">
        <f t="shared" si="13"/>
        <v>1773</v>
      </c>
      <c r="F410">
        <f>'1706-1785'!DP69</f>
        <v>0.29558719348605172</v>
      </c>
      <c r="G410">
        <f>'1772-1851'!CJ3</f>
        <v>0.28525282545716812</v>
      </c>
      <c r="J410">
        <f t="shared" si="14"/>
        <v>0.26389166167593936</v>
      </c>
    </row>
    <row r="411" spans="1:10" x14ac:dyDescent="0.25">
      <c r="A411">
        <f t="shared" si="13"/>
        <v>1774</v>
      </c>
      <c r="F411">
        <f>'1706-1785'!DP70</f>
        <v>0.28499677964159997</v>
      </c>
      <c r="G411">
        <f>'1772-1851'!CJ4</f>
        <v>0.30157491867979513</v>
      </c>
      <c r="J411">
        <f t="shared" si="14"/>
        <v>0.25443684777047793</v>
      </c>
    </row>
    <row r="412" spans="1:10" x14ac:dyDescent="0.25">
      <c r="A412">
        <f t="shared" si="13"/>
        <v>1775</v>
      </c>
      <c r="F412">
        <f>'1706-1785'!DP71</f>
        <v>0.27684769339920812</v>
      </c>
      <c r="G412">
        <f>'1772-1851'!CJ5</f>
        <v>0.27012552081762092</v>
      </c>
      <c r="J412">
        <f t="shared" si="14"/>
        <v>0.24716158024523993</v>
      </c>
    </row>
    <row r="413" spans="1:10" x14ac:dyDescent="0.25">
      <c r="A413">
        <f t="shared" si="13"/>
        <v>1776</v>
      </c>
      <c r="F413">
        <f>'1706-1785'!DP72</f>
        <v>0.30196534109957551</v>
      </c>
      <c r="G413">
        <f>'1772-1851'!CJ6</f>
        <v>0.30035030010223807</v>
      </c>
      <c r="J413">
        <f t="shared" si="14"/>
        <v>0.26958588662627248</v>
      </c>
    </row>
    <row r="414" spans="1:10" x14ac:dyDescent="0.25">
      <c r="A414">
        <f t="shared" si="13"/>
        <v>1777</v>
      </c>
      <c r="F414">
        <f>'1706-1785'!DP73</f>
        <v>0.32925950733297765</v>
      </c>
      <c r="G414">
        <f>'1772-1851'!CJ7</f>
        <v>0.32059764441398214</v>
      </c>
      <c r="J414">
        <f t="shared" si="14"/>
        <v>0.29395332554148951</v>
      </c>
    </row>
    <row r="415" spans="1:10" x14ac:dyDescent="0.25">
      <c r="A415">
        <f t="shared" si="13"/>
        <v>1778</v>
      </c>
      <c r="F415">
        <f>'1706-1785'!DP74</f>
        <v>0.32329420185695595</v>
      </c>
      <c r="G415">
        <f>'1772-1851'!CJ8</f>
        <v>0.31437332114288236</v>
      </c>
      <c r="J415">
        <f t="shared" si="14"/>
        <v>0.28862767406144252</v>
      </c>
    </row>
    <row r="416" spans="1:10" x14ac:dyDescent="0.25">
      <c r="A416">
        <f t="shared" si="13"/>
        <v>1779</v>
      </c>
      <c r="F416">
        <f>'1706-1785'!DP75</f>
        <v>0.32215740654317093</v>
      </c>
      <c r="G416">
        <f>'1772-1851'!CJ9</f>
        <v>0.33232163422397065</v>
      </c>
      <c r="J416">
        <f t="shared" si="14"/>
        <v>0.28761277622097059</v>
      </c>
    </row>
    <row r="417" spans="1:10" x14ac:dyDescent="0.25">
      <c r="A417">
        <f t="shared" si="13"/>
        <v>1780</v>
      </c>
      <c r="F417">
        <f>'1706-1785'!DP76</f>
        <v>0.31219907147867593</v>
      </c>
      <c r="G417">
        <f>'1772-1851'!CJ10</f>
        <v>0.32556422995972262</v>
      </c>
      <c r="J417">
        <f t="shared" si="14"/>
        <v>0.27872226389294114</v>
      </c>
    </row>
    <row r="418" spans="1:10" x14ac:dyDescent="0.25">
      <c r="A418">
        <f t="shared" si="13"/>
        <v>1781</v>
      </c>
      <c r="F418">
        <f>'1706-1785'!DP77</f>
        <v>0.29685918386352422</v>
      </c>
      <c r="G418">
        <f>'1772-1851'!CJ11</f>
        <v>0.30636646488911917</v>
      </c>
      <c r="J418">
        <f t="shared" si="14"/>
        <v>0.26502725774283348</v>
      </c>
    </row>
    <row r="419" spans="1:10" x14ac:dyDescent="0.25">
      <c r="A419">
        <f t="shared" si="13"/>
        <v>1782</v>
      </c>
      <c r="F419">
        <f>'1706-1785'!DP78</f>
        <v>0.32919660691417607</v>
      </c>
      <c r="G419">
        <f>'1772-1851'!CJ12</f>
        <v>0.34843233400774098</v>
      </c>
      <c r="J419">
        <f t="shared" si="14"/>
        <v>0.29389716987438536</v>
      </c>
    </row>
    <row r="420" spans="1:10" x14ac:dyDescent="0.25">
      <c r="A420">
        <f t="shared" si="13"/>
        <v>1783</v>
      </c>
      <c r="F420">
        <f>'1706-1785'!DP79</f>
        <v>0.33066974881782407</v>
      </c>
      <c r="G420">
        <f>'1772-1851'!CJ13</f>
        <v>0.35168116467303412</v>
      </c>
      <c r="J420">
        <f t="shared" si="14"/>
        <v>0.2952123481818531</v>
      </c>
    </row>
    <row r="421" spans="1:10" x14ac:dyDescent="0.25">
      <c r="A421">
        <f t="shared" si="13"/>
        <v>1784</v>
      </c>
      <c r="F421">
        <f>'1706-1785'!DP80</f>
        <v>0.28516327702102101</v>
      </c>
      <c r="G421">
        <f>'1772-1851'!CJ14</f>
        <v>0.30597019937696107</v>
      </c>
      <c r="J421">
        <f>+J$422*F421/F$422</f>
        <v>0.25458549179528134</v>
      </c>
    </row>
    <row r="422" spans="1:10" x14ac:dyDescent="0.25">
      <c r="A422">
        <f t="shared" si="13"/>
        <v>1785</v>
      </c>
      <c r="F422">
        <f>'1706-1785'!DP81</f>
        <v>0.29365962352959973</v>
      </c>
      <c r="G422">
        <f>'1772-1851'!CJ15</f>
        <v>0.29204099496969904</v>
      </c>
      <c r="J422">
        <f t="shared" ref="J422:J469" si="15">+J$471*G422/G$471</f>
        <v>0.26217078320077386</v>
      </c>
    </row>
    <row r="423" spans="1:10" x14ac:dyDescent="0.25">
      <c r="A423">
        <f t="shared" si="13"/>
        <v>1786</v>
      </c>
      <c r="G423">
        <f>'1772-1851'!CJ16</f>
        <v>0.274492086027809</v>
      </c>
      <c r="J423">
        <f t="shared" si="15"/>
        <v>0.24641679221710483</v>
      </c>
    </row>
    <row r="424" spans="1:10" x14ac:dyDescent="0.25">
      <c r="A424">
        <f t="shared" si="13"/>
        <v>1787</v>
      </c>
      <c r="G424">
        <f>'1772-1851'!CJ17</f>
        <v>0.24837373876453933</v>
      </c>
      <c r="J424">
        <f t="shared" si="15"/>
        <v>0.22296985265770608</v>
      </c>
    </row>
    <row r="425" spans="1:10" x14ac:dyDescent="0.25">
      <c r="A425">
        <f t="shared" si="13"/>
        <v>1788</v>
      </c>
      <c r="G425">
        <f>'1772-1851'!CJ18</f>
        <v>0.25779226909445946</v>
      </c>
      <c r="J425">
        <f t="shared" si="15"/>
        <v>0.23142504735888703</v>
      </c>
    </row>
    <row r="426" spans="1:10" x14ac:dyDescent="0.25">
      <c r="A426">
        <f t="shared" si="13"/>
        <v>1789</v>
      </c>
      <c r="G426">
        <f>'1772-1851'!CJ19</f>
        <v>0.27409653842447179</v>
      </c>
      <c r="J426">
        <f t="shared" si="15"/>
        <v>0.24606170157316676</v>
      </c>
    </row>
    <row r="427" spans="1:10" x14ac:dyDescent="0.25">
      <c r="A427">
        <f t="shared" si="13"/>
        <v>1790</v>
      </c>
      <c r="G427">
        <f>'1772-1851'!CJ20</f>
        <v>0.27409732225080369</v>
      </c>
      <c r="J427">
        <f t="shared" si="15"/>
        <v>0.24606240522904679</v>
      </c>
    </row>
    <row r="428" spans="1:10" x14ac:dyDescent="0.25">
      <c r="A428">
        <f t="shared" si="13"/>
        <v>1791</v>
      </c>
      <c r="G428">
        <f>'1772-1851'!CJ21</f>
        <v>0.29115153885630057</v>
      </c>
      <c r="J428">
        <f t="shared" si="15"/>
        <v>0.26137230144687973</v>
      </c>
    </row>
    <row r="429" spans="1:10" x14ac:dyDescent="0.25">
      <c r="A429">
        <f t="shared" si="13"/>
        <v>1792</v>
      </c>
      <c r="G429">
        <f>'1772-1851'!CJ22</f>
        <v>0.37130196864936132</v>
      </c>
      <c r="J429">
        <f t="shared" si="15"/>
        <v>0.33332487425230251</v>
      </c>
    </row>
    <row r="430" spans="1:10" x14ac:dyDescent="0.25">
      <c r="A430">
        <f t="shared" si="13"/>
        <v>1793</v>
      </c>
      <c r="G430">
        <f>'1772-1851'!CJ23</f>
        <v>0.36868027893479788</v>
      </c>
      <c r="J430">
        <f t="shared" si="15"/>
        <v>0.33097133328505635</v>
      </c>
    </row>
    <row r="431" spans="1:10" x14ac:dyDescent="0.25">
      <c r="A431">
        <f t="shared" si="13"/>
        <v>1794</v>
      </c>
      <c r="G431">
        <f>'1772-1851'!CJ24</f>
        <v>0.35240160085348321</v>
      </c>
      <c r="J431">
        <f t="shared" si="15"/>
        <v>0.31635765282387879</v>
      </c>
    </row>
    <row r="432" spans="1:10" x14ac:dyDescent="0.25">
      <c r="A432">
        <f t="shared" si="13"/>
        <v>1795</v>
      </c>
      <c r="G432">
        <f>'1772-1851'!CJ25</f>
        <v>0.38629004101551384</v>
      </c>
      <c r="J432">
        <f t="shared" si="15"/>
        <v>0.34677995329458483</v>
      </c>
    </row>
    <row r="433" spans="1:10" x14ac:dyDescent="0.25">
      <c r="A433">
        <f t="shared" si="13"/>
        <v>1796</v>
      </c>
      <c r="G433">
        <f>'1772-1851'!CJ26</f>
        <v>0.3488019738797915</v>
      </c>
      <c r="J433">
        <f t="shared" si="15"/>
        <v>0.31312619888700499</v>
      </c>
    </row>
    <row r="434" spans="1:10" x14ac:dyDescent="0.25">
      <c r="A434">
        <f t="shared" si="13"/>
        <v>1797</v>
      </c>
      <c r="G434">
        <f>'1772-1851'!CJ27</f>
        <v>0.34226112172587503</v>
      </c>
      <c r="J434">
        <f t="shared" si="15"/>
        <v>0.30725435088782027</v>
      </c>
    </row>
    <row r="435" spans="1:10" x14ac:dyDescent="0.25">
      <c r="A435">
        <f t="shared" si="13"/>
        <v>1798</v>
      </c>
      <c r="G435">
        <f>'1772-1851'!CJ28</f>
        <v>0.32651811174144679</v>
      </c>
      <c r="J435">
        <f t="shared" si="15"/>
        <v>0.29312154991587658</v>
      </c>
    </row>
    <row r="436" spans="1:10" x14ac:dyDescent="0.25">
      <c r="A436">
        <f t="shared" si="13"/>
        <v>1799</v>
      </c>
      <c r="G436">
        <f>'1772-1851'!CJ29</f>
        <v>0.42070551259117905</v>
      </c>
      <c r="J436">
        <f t="shared" si="15"/>
        <v>0.37767537993888961</v>
      </c>
    </row>
    <row r="437" spans="1:10" x14ac:dyDescent="0.25">
      <c r="A437">
        <f t="shared" si="13"/>
        <v>1800</v>
      </c>
      <c r="G437">
        <f>'1772-1851'!CJ30</f>
        <v>0.42978775657247309</v>
      </c>
      <c r="J437">
        <f t="shared" si="15"/>
        <v>0.38582868395719511</v>
      </c>
    </row>
    <row r="438" spans="1:10" x14ac:dyDescent="0.25">
      <c r="A438">
        <f t="shared" si="13"/>
        <v>1801</v>
      </c>
      <c r="G438">
        <f>'1772-1851'!CJ31</f>
        <v>0.32775471050452271</v>
      </c>
      <c r="J438">
        <f t="shared" si="15"/>
        <v>0.29423166826160529</v>
      </c>
    </row>
    <row r="439" spans="1:10" x14ac:dyDescent="0.25">
      <c r="A439">
        <f t="shared" si="13"/>
        <v>1802</v>
      </c>
      <c r="G439">
        <f>'1772-1851'!CJ32</f>
        <v>0.25779260495151635</v>
      </c>
      <c r="J439">
        <f t="shared" si="15"/>
        <v>0.2314253488641865</v>
      </c>
    </row>
    <row r="440" spans="1:10" x14ac:dyDescent="0.25">
      <c r="A440">
        <f t="shared" si="13"/>
        <v>1803</v>
      </c>
      <c r="G440">
        <f>'1772-1851'!CJ33</f>
        <v>0.28737712797815496</v>
      </c>
      <c r="J440">
        <f t="shared" si="15"/>
        <v>0.25798394065819108</v>
      </c>
    </row>
    <row r="441" spans="1:10" x14ac:dyDescent="0.25">
      <c r="A441">
        <f t="shared" si="13"/>
        <v>1804</v>
      </c>
      <c r="G441">
        <f>'1772-1851'!CJ34</f>
        <v>0.37320405879441992</v>
      </c>
      <c r="J441">
        <f t="shared" si="15"/>
        <v>0.33503241693171371</v>
      </c>
    </row>
    <row r="442" spans="1:10" x14ac:dyDescent="0.25">
      <c r="A442">
        <f t="shared" si="13"/>
        <v>1805</v>
      </c>
      <c r="G442">
        <f>'1772-1851'!CJ35</f>
        <v>0.28650769406228765</v>
      </c>
      <c r="J442">
        <f t="shared" si="15"/>
        <v>0.25720343321372113</v>
      </c>
    </row>
    <row r="443" spans="1:10" x14ac:dyDescent="0.25">
      <c r="A443">
        <f t="shared" si="13"/>
        <v>1806</v>
      </c>
      <c r="G443">
        <f>'1772-1851'!CJ36</f>
        <v>0.31222069811781411</v>
      </c>
      <c r="J443">
        <f t="shared" si="15"/>
        <v>0.28028648842787518</v>
      </c>
    </row>
    <row r="444" spans="1:10" x14ac:dyDescent="0.25">
      <c r="A444">
        <f t="shared" si="13"/>
        <v>1807</v>
      </c>
      <c r="G444">
        <f>'1772-1851'!CJ37</f>
        <v>0.32396615690857561</v>
      </c>
      <c r="J444">
        <f t="shared" si="15"/>
        <v>0.29083061128482496</v>
      </c>
    </row>
    <row r="445" spans="1:10" x14ac:dyDescent="0.25">
      <c r="A445">
        <f t="shared" si="13"/>
        <v>1808</v>
      </c>
      <c r="G445">
        <f>'1772-1851'!CJ38</f>
        <v>0.36300255128623232</v>
      </c>
      <c r="J445">
        <f t="shared" si="15"/>
        <v>0.32587432865192406</v>
      </c>
    </row>
    <row r="446" spans="1:10" x14ac:dyDescent="0.25">
      <c r="A446">
        <f t="shared" si="13"/>
        <v>1809</v>
      </c>
      <c r="G446">
        <f>'1772-1851'!CJ39</f>
        <v>0.44295540866683386</v>
      </c>
      <c r="J446">
        <f t="shared" si="15"/>
        <v>0.39764953692632038</v>
      </c>
    </row>
    <row r="447" spans="1:10" x14ac:dyDescent="0.25">
      <c r="A447">
        <f t="shared" si="13"/>
        <v>1810</v>
      </c>
      <c r="G447">
        <f>'1772-1851'!CJ40</f>
        <v>0.45156534012030541</v>
      </c>
      <c r="J447">
        <f t="shared" si="15"/>
        <v>0.40537883696070703</v>
      </c>
    </row>
    <row r="448" spans="1:10" x14ac:dyDescent="0.25">
      <c r="A448">
        <f t="shared" si="13"/>
        <v>1811</v>
      </c>
      <c r="G448">
        <f>'1772-1851'!CJ41</f>
        <v>0.51592733292980497</v>
      </c>
      <c r="J448">
        <f t="shared" si="15"/>
        <v>0.46315782810878142</v>
      </c>
    </row>
    <row r="449" spans="1:10" x14ac:dyDescent="0.25">
      <c r="A449">
        <f t="shared" si="13"/>
        <v>1812</v>
      </c>
      <c r="G449">
        <f>'1772-1851'!CJ42</f>
        <v>0.44918017006531236</v>
      </c>
      <c r="J449">
        <f t="shared" si="15"/>
        <v>0.40323762421264936</v>
      </c>
    </row>
    <row r="450" spans="1:10" x14ac:dyDescent="0.25">
      <c r="A450">
        <f t="shared" si="13"/>
        <v>1813</v>
      </c>
      <c r="G450">
        <f>'1772-1851'!CJ43</f>
        <v>0.35787447173555842</v>
      </c>
      <c r="J450">
        <f t="shared" si="15"/>
        <v>0.32127075362213914</v>
      </c>
    </row>
    <row r="451" spans="1:10" x14ac:dyDescent="0.25">
      <c r="A451">
        <f t="shared" si="13"/>
        <v>1814</v>
      </c>
      <c r="G451">
        <f>'1772-1851'!CJ44</f>
        <v>0.30339757073747381</v>
      </c>
      <c r="J451">
        <f t="shared" si="15"/>
        <v>0.27236579833495173</v>
      </c>
    </row>
    <row r="452" spans="1:10" x14ac:dyDescent="0.25">
      <c r="A452">
        <f t="shared" si="13"/>
        <v>1815</v>
      </c>
      <c r="G452">
        <f>'1772-1851'!CJ45</f>
        <v>0.33847947251802396</v>
      </c>
      <c r="J452">
        <f t="shared" si="15"/>
        <v>0.30385949211220287</v>
      </c>
    </row>
    <row r="453" spans="1:10" x14ac:dyDescent="0.25">
      <c r="A453">
        <f t="shared" si="13"/>
        <v>1816</v>
      </c>
      <c r="G453">
        <f>'1772-1851'!CJ46</f>
        <v>0.31369914759900852</v>
      </c>
      <c r="J453">
        <f t="shared" si="15"/>
        <v>0.28161372078594782</v>
      </c>
    </row>
    <row r="454" spans="1:10" x14ac:dyDescent="0.25">
      <c r="A454">
        <f t="shared" ref="A454:A517" si="16">+A453+1</f>
        <v>1817</v>
      </c>
      <c r="G454">
        <f>'1772-1851'!CJ47</f>
        <v>0.29963617441540469</v>
      </c>
      <c r="J454">
        <f t="shared" si="15"/>
        <v>0.26898912096201066</v>
      </c>
    </row>
    <row r="455" spans="1:10" x14ac:dyDescent="0.25">
      <c r="A455">
        <f t="shared" si="16"/>
        <v>1818</v>
      </c>
      <c r="G455">
        <f>'1772-1851'!CJ48</f>
        <v>0.2601272175433923</v>
      </c>
      <c r="J455">
        <f t="shared" si="15"/>
        <v>0.23352117521125809</v>
      </c>
    </row>
    <row r="456" spans="1:10" x14ac:dyDescent="0.25">
      <c r="A456">
        <f t="shared" si="16"/>
        <v>1819</v>
      </c>
      <c r="G456">
        <f>'1772-1851'!CJ49</f>
        <v>0.28232534432065914</v>
      </c>
      <c r="J456">
        <f t="shared" si="15"/>
        <v>0.25344885791001737</v>
      </c>
    </row>
    <row r="457" spans="1:10" x14ac:dyDescent="0.25">
      <c r="A457">
        <f t="shared" si="16"/>
        <v>1820</v>
      </c>
      <c r="G457">
        <f>'1772-1851'!CJ50</f>
        <v>0.27704061975828248</v>
      </c>
      <c r="J457">
        <f t="shared" si="15"/>
        <v>0.24870465965914371</v>
      </c>
    </row>
    <row r="458" spans="1:10" x14ac:dyDescent="0.25">
      <c r="A458">
        <f t="shared" si="16"/>
        <v>1821</v>
      </c>
      <c r="G458">
        <f>'1772-1851'!CJ51</f>
        <v>0.27106842577219098</v>
      </c>
      <c r="J458">
        <f t="shared" si="15"/>
        <v>0.24334330696644038</v>
      </c>
    </row>
    <row r="459" spans="1:10" x14ac:dyDescent="0.25">
      <c r="A459">
        <f t="shared" si="16"/>
        <v>1822</v>
      </c>
      <c r="G459">
        <f>'1772-1851'!CJ52</f>
        <v>0.31920542200348362</v>
      </c>
      <c r="J459">
        <f t="shared" si="15"/>
        <v>0.28655680856473514</v>
      </c>
    </row>
    <row r="460" spans="1:10" x14ac:dyDescent="0.25">
      <c r="A460">
        <f t="shared" si="16"/>
        <v>1823</v>
      </c>
      <c r="G460">
        <f>'1772-1851'!CJ53</f>
        <v>0.33570009452889682</v>
      </c>
      <c r="J460">
        <f t="shared" si="15"/>
        <v>0.301364391366857</v>
      </c>
    </row>
    <row r="461" spans="1:10" x14ac:dyDescent="0.25">
      <c r="A461">
        <f t="shared" si="16"/>
        <v>1824</v>
      </c>
      <c r="G461">
        <f>'1772-1851'!CJ54</f>
        <v>0.43000156950758694</v>
      </c>
      <c r="J461">
        <f t="shared" si="15"/>
        <v>0.38602062791582686</v>
      </c>
    </row>
    <row r="462" spans="1:10" x14ac:dyDescent="0.25">
      <c r="A462">
        <f t="shared" si="16"/>
        <v>1825</v>
      </c>
      <c r="G462">
        <f>'1772-1851'!CJ55</f>
        <v>0.45099071720040829</v>
      </c>
      <c r="J462">
        <f t="shared" si="15"/>
        <v>0.40486298698228135</v>
      </c>
    </row>
    <row r="463" spans="1:10" x14ac:dyDescent="0.25">
      <c r="A463">
        <f t="shared" si="16"/>
        <v>1826</v>
      </c>
      <c r="G463">
        <f>'1772-1851'!CJ56</f>
        <v>0.38365070024441844</v>
      </c>
      <c r="J463">
        <f t="shared" si="15"/>
        <v>0.34441056663651098</v>
      </c>
    </row>
    <row r="464" spans="1:10" x14ac:dyDescent="0.25">
      <c r="A464">
        <f t="shared" si="16"/>
        <v>1827</v>
      </c>
      <c r="G464">
        <f>'1772-1851'!CJ57</f>
        <v>0.32480591558123922</v>
      </c>
      <c r="J464">
        <f t="shared" si="15"/>
        <v>0.29158447869626392</v>
      </c>
    </row>
    <row r="465" spans="1:10" x14ac:dyDescent="0.25">
      <c r="A465">
        <f t="shared" si="16"/>
        <v>1828</v>
      </c>
      <c r="G465">
        <f>'1772-1851'!CJ58</f>
        <v>0.31845960541917046</v>
      </c>
      <c r="J465">
        <f t="shared" si="15"/>
        <v>0.28588727476159981</v>
      </c>
    </row>
    <row r="466" spans="1:10" x14ac:dyDescent="0.25">
      <c r="A466">
        <f t="shared" si="16"/>
        <v>1829</v>
      </c>
      <c r="G466">
        <f>'1772-1851'!CJ59</f>
        <v>0.27364899774232826</v>
      </c>
      <c r="J466">
        <f t="shared" si="15"/>
        <v>0.24565993574859832</v>
      </c>
    </row>
    <row r="467" spans="1:10" x14ac:dyDescent="0.25">
      <c r="A467">
        <f t="shared" si="16"/>
        <v>1830</v>
      </c>
      <c r="G467">
        <f>'1772-1851'!CJ60</f>
        <v>0.30240223469343941</v>
      </c>
      <c r="J467">
        <f t="shared" si="15"/>
        <v>0.27147226614355668</v>
      </c>
    </row>
    <row r="468" spans="1:10" x14ac:dyDescent="0.25">
      <c r="A468">
        <f t="shared" si="16"/>
        <v>1831</v>
      </c>
      <c r="G468">
        <f>'1772-1851'!CJ61</f>
        <v>0.22780171229956797</v>
      </c>
      <c r="J468">
        <f t="shared" si="15"/>
        <v>0.20450195129026902</v>
      </c>
    </row>
    <row r="469" spans="1:10" x14ac:dyDescent="0.25">
      <c r="A469">
        <f t="shared" si="16"/>
        <v>1832</v>
      </c>
      <c r="G469">
        <f>'1772-1851'!CJ62</f>
        <v>0.25247625947741059</v>
      </c>
      <c r="J469">
        <f t="shared" si="15"/>
        <v>0.22665276391645747</v>
      </c>
    </row>
    <row r="470" spans="1:10" x14ac:dyDescent="0.25">
      <c r="A470">
        <f t="shared" si="16"/>
        <v>1833</v>
      </c>
      <c r="G470">
        <f>'1772-1851'!CJ63</f>
        <v>0.3171176644505167</v>
      </c>
      <c r="J470">
        <f>+J$471*G470/G$471</f>
        <v>0.2846825887044328</v>
      </c>
    </row>
    <row r="471" spans="1:10" x14ac:dyDescent="0.25">
      <c r="A471">
        <f t="shared" si="16"/>
        <v>1834</v>
      </c>
      <c r="G471">
        <f>'1772-1851'!CJ64</f>
        <v>0.3309260986190215</v>
      </c>
      <c r="H471">
        <f>'1834-1913'!CZ2</f>
        <v>0.29707868398930487</v>
      </c>
      <c r="J471">
        <f>+H471</f>
        <v>0.29707868398930487</v>
      </c>
    </row>
    <row r="472" spans="1:10" x14ac:dyDescent="0.25">
      <c r="A472">
        <f t="shared" si="16"/>
        <v>1835</v>
      </c>
      <c r="G472">
        <f>'1772-1851'!CJ65</f>
        <v>0.3459894030464159</v>
      </c>
      <c r="H472">
        <f>'1834-1913'!CZ3</f>
        <v>0.30055040501286917</v>
      </c>
      <c r="J472">
        <f t="shared" ref="J472:J535" si="17">+H472</f>
        <v>0.30055040501286917</v>
      </c>
    </row>
    <row r="473" spans="1:10" x14ac:dyDescent="0.25">
      <c r="A473">
        <f t="shared" si="16"/>
        <v>1836</v>
      </c>
      <c r="G473">
        <f>'1772-1851'!CJ66</f>
        <v>0.34595484196041015</v>
      </c>
      <c r="H473">
        <f>'1834-1913'!CZ4</f>
        <v>0.30338256393134233</v>
      </c>
      <c r="J473">
        <f t="shared" si="17"/>
        <v>0.30338256393134233</v>
      </c>
    </row>
    <row r="474" spans="1:10" x14ac:dyDescent="0.25">
      <c r="A474">
        <f t="shared" si="16"/>
        <v>1837</v>
      </c>
      <c r="G474">
        <f>'1772-1851'!CJ67</f>
        <v>0.3324186473626794</v>
      </c>
      <c r="H474">
        <f>'1834-1913'!CZ5</f>
        <v>0.30851117225498392</v>
      </c>
      <c r="J474">
        <f t="shared" si="17"/>
        <v>0.30851117225498392</v>
      </c>
    </row>
    <row r="475" spans="1:10" x14ac:dyDescent="0.25">
      <c r="A475">
        <f t="shared" si="16"/>
        <v>1838</v>
      </c>
      <c r="G475">
        <f>'1772-1851'!CJ68</f>
        <v>0.24333739482493108</v>
      </c>
      <c r="H475">
        <f>'1834-1913'!CZ6</f>
        <v>0.25616466233031376</v>
      </c>
      <c r="J475">
        <f t="shared" si="17"/>
        <v>0.25616466233031376</v>
      </c>
    </row>
    <row r="476" spans="1:10" x14ac:dyDescent="0.25">
      <c r="A476">
        <f t="shared" si="16"/>
        <v>1839</v>
      </c>
      <c r="G476">
        <f>'1772-1851'!CJ69</f>
        <v>0.22805640805790736</v>
      </c>
      <c r="H476">
        <f>'1834-1913'!CZ7</f>
        <v>0.24893736193359678</v>
      </c>
      <c r="J476">
        <f t="shared" si="17"/>
        <v>0.24893736193359678</v>
      </c>
    </row>
    <row r="477" spans="1:10" x14ac:dyDescent="0.25">
      <c r="A477">
        <f t="shared" si="16"/>
        <v>1840</v>
      </c>
      <c r="G477">
        <f>'1772-1851'!CJ70</f>
        <v>0.24657754914949914</v>
      </c>
      <c r="H477">
        <f>'1834-1913'!CZ8</f>
        <v>0.24848324676471512</v>
      </c>
      <c r="J477">
        <f t="shared" si="17"/>
        <v>0.24848324676471512</v>
      </c>
    </row>
    <row r="478" spans="1:10" x14ac:dyDescent="0.25">
      <c r="A478">
        <f t="shared" si="16"/>
        <v>1841</v>
      </c>
      <c r="G478">
        <f>'1772-1851'!CJ71</f>
        <v>0.24284022500660485</v>
      </c>
      <c r="H478">
        <f>'1834-1913'!CZ9</f>
        <v>0.25371683946917151</v>
      </c>
      <c r="J478">
        <f t="shared" si="17"/>
        <v>0.25371683946917151</v>
      </c>
    </row>
    <row r="479" spans="1:10" x14ac:dyDescent="0.25">
      <c r="A479">
        <f t="shared" si="16"/>
        <v>1842</v>
      </c>
      <c r="G479">
        <f>'1772-1851'!CJ72</f>
        <v>0.20069573336029106</v>
      </c>
      <c r="H479">
        <f>'1834-1913'!CZ10</f>
        <v>0.21109424908487948</v>
      </c>
      <c r="J479">
        <f t="shared" si="17"/>
        <v>0.21109424908487948</v>
      </c>
    </row>
    <row r="480" spans="1:10" x14ac:dyDescent="0.25">
      <c r="A480">
        <f t="shared" si="16"/>
        <v>1843</v>
      </c>
      <c r="G480">
        <f>'1772-1851'!CJ73</f>
        <v>0.23491046005760377</v>
      </c>
      <c r="H480">
        <f>'1834-1913'!CZ11</f>
        <v>0.24811905809516904</v>
      </c>
      <c r="J480">
        <f t="shared" si="17"/>
        <v>0.24811905809516904</v>
      </c>
    </row>
    <row r="481" spans="1:10" x14ac:dyDescent="0.25">
      <c r="A481">
        <f t="shared" si="16"/>
        <v>1844</v>
      </c>
      <c r="G481">
        <f>'1772-1851'!CJ74</f>
        <v>0.23941396396209036</v>
      </c>
      <c r="H481">
        <f>'1834-1913'!CZ12</f>
        <v>0.24639720660095271</v>
      </c>
      <c r="J481">
        <f t="shared" si="17"/>
        <v>0.24639720660095271</v>
      </c>
    </row>
    <row r="482" spans="1:10" x14ac:dyDescent="0.25">
      <c r="A482">
        <f t="shared" si="16"/>
        <v>1845</v>
      </c>
      <c r="G482">
        <f>'1772-1851'!CJ75</f>
        <v>0.224467509622582</v>
      </c>
      <c r="H482">
        <f>'1834-1913'!CZ13</f>
        <v>0.21288060689108634</v>
      </c>
      <c r="J482">
        <f t="shared" si="17"/>
        <v>0.21288060689108634</v>
      </c>
    </row>
    <row r="483" spans="1:10" x14ac:dyDescent="0.25">
      <c r="A483">
        <f t="shared" si="16"/>
        <v>1846</v>
      </c>
      <c r="G483">
        <f>'1772-1851'!CJ76</f>
        <v>0.22128009371238269</v>
      </c>
      <c r="H483">
        <f>'1834-1913'!CZ14</f>
        <v>0.21923678048394746</v>
      </c>
      <c r="J483">
        <f t="shared" si="17"/>
        <v>0.21923678048394746</v>
      </c>
    </row>
    <row r="484" spans="1:10" x14ac:dyDescent="0.25">
      <c r="A484">
        <f t="shared" si="16"/>
        <v>1847</v>
      </c>
      <c r="G484">
        <f>'1772-1851'!CJ77</f>
        <v>0.20620826923981503</v>
      </c>
      <c r="H484">
        <f>'1834-1913'!CZ15</f>
        <v>0.20784045761864928</v>
      </c>
      <c r="J484">
        <f t="shared" si="17"/>
        <v>0.20784045761864928</v>
      </c>
    </row>
    <row r="485" spans="1:10" x14ac:dyDescent="0.25">
      <c r="A485">
        <f t="shared" si="16"/>
        <v>1848</v>
      </c>
      <c r="G485">
        <f>'1772-1851'!CJ78</f>
        <v>0.20803310665824368</v>
      </c>
      <c r="H485">
        <f>'1834-1913'!CZ16</f>
        <v>0.22294989274816043</v>
      </c>
      <c r="J485">
        <f t="shared" si="17"/>
        <v>0.22294989274816043</v>
      </c>
    </row>
    <row r="486" spans="1:10" x14ac:dyDescent="0.25">
      <c r="A486">
        <f t="shared" si="16"/>
        <v>1849</v>
      </c>
      <c r="G486">
        <f>'1772-1851'!CJ79</f>
        <v>0.19997917049729991</v>
      </c>
      <c r="H486">
        <f>'1834-1913'!CZ17</f>
        <v>0.19921190043917075</v>
      </c>
      <c r="J486">
        <f t="shared" si="17"/>
        <v>0.19921190043917075</v>
      </c>
    </row>
    <row r="487" spans="1:10" x14ac:dyDescent="0.25">
      <c r="A487">
        <f t="shared" si="16"/>
        <v>1850</v>
      </c>
      <c r="G487">
        <f>'1772-1851'!CJ80</f>
        <v>0.20158576430928604</v>
      </c>
      <c r="H487">
        <f>'1834-1913'!CZ18</f>
        <v>0.20026552500049916</v>
      </c>
      <c r="J487">
        <f t="shared" si="17"/>
        <v>0.20026552500049916</v>
      </c>
    </row>
    <row r="488" spans="1:10" x14ac:dyDescent="0.25">
      <c r="A488">
        <f t="shared" si="16"/>
        <v>1851</v>
      </c>
      <c r="G488">
        <f>'1772-1851'!CJ81</f>
        <v>0.19572729820412829</v>
      </c>
      <c r="H488">
        <f>'1834-1913'!CZ19</f>
        <v>0.20319420435664232</v>
      </c>
      <c r="J488">
        <f t="shared" si="17"/>
        <v>0.20319420435664232</v>
      </c>
    </row>
    <row r="489" spans="1:10" x14ac:dyDescent="0.25">
      <c r="A489">
        <f t="shared" si="16"/>
        <v>1852</v>
      </c>
      <c r="H489">
        <f>'1834-1913'!CZ20</f>
        <v>0.18875889868463608</v>
      </c>
      <c r="J489">
        <f t="shared" si="17"/>
        <v>0.18875889868463608</v>
      </c>
    </row>
    <row r="490" spans="1:10" x14ac:dyDescent="0.25">
      <c r="A490">
        <f t="shared" si="16"/>
        <v>1853</v>
      </c>
      <c r="H490">
        <f>'1834-1913'!CZ21</f>
        <v>0.21707683106078915</v>
      </c>
      <c r="J490">
        <f t="shared" si="17"/>
        <v>0.21707683106078915</v>
      </c>
    </row>
    <row r="491" spans="1:10" x14ac:dyDescent="0.25">
      <c r="A491">
        <f t="shared" si="16"/>
        <v>1854</v>
      </c>
      <c r="H491">
        <f>'1834-1913'!CZ22</f>
        <v>0.1977689042591407</v>
      </c>
      <c r="J491">
        <f t="shared" si="17"/>
        <v>0.1977689042591407</v>
      </c>
    </row>
    <row r="492" spans="1:10" x14ac:dyDescent="0.25">
      <c r="A492">
        <f t="shared" si="16"/>
        <v>1855</v>
      </c>
      <c r="H492">
        <f>'1834-1913'!CZ23</f>
        <v>0.16403334033977157</v>
      </c>
      <c r="J492">
        <f t="shared" si="17"/>
        <v>0.16403334033977157</v>
      </c>
    </row>
    <row r="493" spans="1:10" x14ac:dyDescent="0.25">
      <c r="A493">
        <f t="shared" si="16"/>
        <v>1856</v>
      </c>
      <c r="H493">
        <f>'1834-1913'!CZ24</f>
        <v>0.16100464232406472</v>
      </c>
      <c r="J493">
        <f t="shared" si="17"/>
        <v>0.16100464232406472</v>
      </c>
    </row>
    <row r="494" spans="1:10" x14ac:dyDescent="0.25">
      <c r="A494">
        <f t="shared" si="16"/>
        <v>1857</v>
      </c>
      <c r="H494">
        <f>'1834-1913'!CZ25</f>
        <v>0.1973260247687523</v>
      </c>
      <c r="J494">
        <f t="shared" si="17"/>
        <v>0.1973260247687523</v>
      </c>
    </row>
    <row r="495" spans="1:10" x14ac:dyDescent="0.25">
      <c r="A495">
        <f t="shared" si="16"/>
        <v>1858</v>
      </c>
      <c r="H495">
        <f>'1834-1913'!CZ26</f>
        <v>0.20304625198488926</v>
      </c>
      <c r="J495">
        <f t="shared" si="17"/>
        <v>0.20304625198488926</v>
      </c>
    </row>
    <row r="496" spans="1:10" x14ac:dyDescent="0.25">
      <c r="A496">
        <f t="shared" si="16"/>
        <v>1859</v>
      </c>
      <c r="H496">
        <f>'1834-1913'!CZ27</f>
        <v>0.18913836684896629</v>
      </c>
      <c r="J496">
        <f t="shared" si="17"/>
        <v>0.18913836684896629</v>
      </c>
    </row>
    <row r="497" spans="1:10" x14ac:dyDescent="0.25">
      <c r="A497">
        <f t="shared" si="16"/>
        <v>1860</v>
      </c>
      <c r="H497">
        <f>'1834-1913'!CZ28</f>
        <v>0.15239349188400228</v>
      </c>
      <c r="J497">
        <f t="shared" si="17"/>
        <v>0.15239349188400228</v>
      </c>
    </row>
    <row r="498" spans="1:10" x14ac:dyDescent="0.25">
      <c r="A498">
        <f t="shared" si="16"/>
        <v>1861</v>
      </c>
      <c r="H498">
        <f>'1834-1913'!CZ29</f>
        <v>0.1436907147975352</v>
      </c>
      <c r="J498">
        <f t="shared" si="17"/>
        <v>0.1436907147975352</v>
      </c>
    </row>
    <row r="499" spans="1:10" x14ac:dyDescent="0.25">
      <c r="A499">
        <f t="shared" si="16"/>
        <v>1862</v>
      </c>
      <c r="H499">
        <f>'1834-1913'!CZ30</f>
        <v>0.15914409021586085</v>
      </c>
      <c r="J499">
        <f t="shared" si="17"/>
        <v>0.15914409021586085</v>
      </c>
    </row>
    <row r="500" spans="1:10" x14ac:dyDescent="0.25">
      <c r="A500">
        <f t="shared" si="16"/>
        <v>1863</v>
      </c>
      <c r="H500">
        <f>'1834-1913'!CZ31</f>
        <v>0.17442469677982525</v>
      </c>
      <c r="J500">
        <f t="shared" si="17"/>
        <v>0.17442469677982525</v>
      </c>
    </row>
    <row r="501" spans="1:10" x14ac:dyDescent="0.25">
      <c r="A501">
        <f t="shared" si="16"/>
        <v>1864</v>
      </c>
      <c r="H501">
        <f>'1834-1913'!CZ32</f>
        <v>0.20372336862320345</v>
      </c>
      <c r="J501">
        <f t="shared" si="17"/>
        <v>0.20372336862320345</v>
      </c>
    </row>
    <row r="502" spans="1:10" x14ac:dyDescent="0.25">
      <c r="A502">
        <f t="shared" si="16"/>
        <v>1865</v>
      </c>
      <c r="H502">
        <f>'1834-1913'!CZ33</f>
        <v>0.19669274780410617</v>
      </c>
      <c r="J502">
        <f t="shared" si="17"/>
        <v>0.19669274780410617</v>
      </c>
    </row>
    <row r="503" spans="1:10" x14ac:dyDescent="0.25">
      <c r="A503">
        <f t="shared" si="16"/>
        <v>1866</v>
      </c>
      <c r="H503">
        <f>'1834-1913'!CZ34</f>
        <v>0.1680808380944307</v>
      </c>
      <c r="J503">
        <f t="shared" si="17"/>
        <v>0.1680808380944307</v>
      </c>
    </row>
    <row r="504" spans="1:10" x14ac:dyDescent="0.25">
      <c r="A504">
        <f t="shared" si="16"/>
        <v>1867</v>
      </c>
      <c r="H504">
        <f>'1834-1913'!CZ35</f>
        <v>0.13925419606160525</v>
      </c>
      <c r="J504">
        <f t="shared" si="17"/>
        <v>0.13925419606160525</v>
      </c>
    </row>
    <row r="505" spans="1:10" x14ac:dyDescent="0.25">
      <c r="A505">
        <f t="shared" si="16"/>
        <v>1868</v>
      </c>
      <c r="H505">
        <f>'1834-1913'!CZ36</f>
        <v>0.16906699332060604</v>
      </c>
      <c r="J505">
        <f t="shared" si="17"/>
        <v>0.16906699332060604</v>
      </c>
    </row>
    <row r="506" spans="1:10" x14ac:dyDescent="0.25">
      <c r="A506">
        <f t="shared" si="16"/>
        <v>1869</v>
      </c>
      <c r="H506">
        <f>'1834-1913'!CZ37</f>
        <v>0.17532180573031977</v>
      </c>
      <c r="J506">
        <f t="shared" si="17"/>
        <v>0.17532180573031977</v>
      </c>
    </row>
    <row r="507" spans="1:10" x14ac:dyDescent="0.25">
      <c r="A507">
        <f t="shared" si="16"/>
        <v>1870</v>
      </c>
      <c r="H507">
        <f>'1834-1913'!CZ38</f>
        <v>0.14072653554504827</v>
      </c>
      <c r="J507">
        <f t="shared" si="17"/>
        <v>0.14072653554504827</v>
      </c>
    </row>
    <row r="508" spans="1:10" x14ac:dyDescent="0.25">
      <c r="A508">
        <f t="shared" si="16"/>
        <v>1871</v>
      </c>
      <c r="H508">
        <f>'1834-1913'!CZ39</f>
        <v>0.14317452443242376</v>
      </c>
      <c r="J508">
        <f t="shared" si="17"/>
        <v>0.14317452443242376</v>
      </c>
    </row>
    <row r="509" spans="1:10" x14ac:dyDescent="0.25">
      <c r="A509">
        <f t="shared" si="16"/>
        <v>1872</v>
      </c>
      <c r="H509">
        <f>'1834-1913'!CZ40</f>
        <v>0.14411269750047698</v>
      </c>
      <c r="J509">
        <f t="shared" si="17"/>
        <v>0.14411269750047698</v>
      </c>
    </row>
    <row r="510" spans="1:10" x14ac:dyDescent="0.25">
      <c r="A510">
        <f t="shared" si="16"/>
        <v>1873</v>
      </c>
      <c r="H510">
        <f>'1834-1913'!CZ41</f>
        <v>0.14788300149903236</v>
      </c>
      <c r="J510">
        <f t="shared" si="17"/>
        <v>0.14788300149903236</v>
      </c>
    </row>
    <row r="511" spans="1:10" x14ac:dyDescent="0.25">
      <c r="A511">
        <f t="shared" si="16"/>
        <v>1874</v>
      </c>
      <c r="H511">
        <f>'1834-1913'!CZ42</f>
        <v>0.16064606406505852</v>
      </c>
      <c r="J511">
        <f t="shared" si="17"/>
        <v>0.16064606406505852</v>
      </c>
    </row>
    <row r="512" spans="1:10" x14ac:dyDescent="0.25">
      <c r="A512">
        <f t="shared" si="16"/>
        <v>1875</v>
      </c>
      <c r="H512">
        <f>'1834-1913'!CZ43</f>
        <v>0.16808583680704992</v>
      </c>
      <c r="J512">
        <f t="shared" si="17"/>
        <v>0.16808583680704992</v>
      </c>
    </row>
    <row r="513" spans="1:10" x14ac:dyDescent="0.25">
      <c r="A513">
        <f t="shared" si="16"/>
        <v>1876</v>
      </c>
      <c r="H513">
        <f>'1834-1913'!CZ44</f>
        <v>0.14268721473789112</v>
      </c>
      <c r="J513">
        <f t="shared" si="17"/>
        <v>0.14268721473789112</v>
      </c>
    </row>
    <row r="514" spans="1:10" x14ac:dyDescent="0.25">
      <c r="A514">
        <f t="shared" si="16"/>
        <v>1877</v>
      </c>
      <c r="H514">
        <f>'1834-1913'!CZ45</f>
        <v>0.14653911249092211</v>
      </c>
      <c r="J514">
        <f t="shared" si="17"/>
        <v>0.14653911249092211</v>
      </c>
    </row>
    <row r="515" spans="1:10" x14ac:dyDescent="0.25">
      <c r="A515">
        <f t="shared" si="16"/>
        <v>1878</v>
      </c>
      <c r="H515">
        <f>'1834-1913'!CZ46</f>
        <v>0.16315115532937752</v>
      </c>
      <c r="J515">
        <f t="shared" si="17"/>
        <v>0.16315115532937752</v>
      </c>
    </row>
    <row r="516" spans="1:10" x14ac:dyDescent="0.25">
      <c r="A516">
        <f t="shared" si="16"/>
        <v>1879</v>
      </c>
      <c r="H516">
        <f>'1834-1913'!CZ47</f>
        <v>0.1545860355648877</v>
      </c>
      <c r="J516">
        <f t="shared" si="17"/>
        <v>0.1545860355648877</v>
      </c>
    </row>
    <row r="517" spans="1:10" x14ac:dyDescent="0.25">
      <c r="A517">
        <f t="shared" si="16"/>
        <v>1880</v>
      </c>
      <c r="H517">
        <f>'1834-1913'!CZ48</f>
        <v>0.13946535214914299</v>
      </c>
      <c r="J517">
        <f t="shared" si="17"/>
        <v>0.13946535214914299</v>
      </c>
    </row>
    <row r="518" spans="1:10" x14ac:dyDescent="0.25">
      <c r="A518">
        <f t="shared" ref="A518:A581" si="18">+A517+1</f>
        <v>1881</v>
      </c>
      <c r="H518">
        <f>'1834-1913'!CZ49</f>
        <v>0.12601410100323393</v>
      </c>
      <c r="J518">
        <f t="shared" si="17"/>
        <v>0.12601410100323393</v>
      </c>
    </row>
    <row r="519" spans="1:10" x14ac:dyDescent="0.25">
      <c r="A519">
        <f t="shared" si="18"/>
        <v>1882</v>
      </c>
      <c r="H519">
        <f>'1834-1913'!CZ50</f>
        <v>0.17894865981576411</v>
      </c>
      <c r="J519">
        <f t="shared" si="17"/>
        <v>0.17894865981576411</v>
      </c>
    </row>
    <row r="520" spans="1:10" x14ac:dyDescent="0.25">
      <c r="A520">
        <f t="shared" si="18"/>
        <v>1883</v>
      </c>
      <c r="H520">
        <f>'1834-1913'!CZ51</f>
        <v>0.16051739138588048</v>
      </c>
      <c r="J520">
        <f t="shared" si="17"/>
        <v>0.16051739138588048</v>
      </c>
    </row>
    <row r="521" spans="1:10" x14ac:dyDescent="0.25">
      <c r="A521">
        <f t="shared" si="18"/>
        <v>1884</v>
      </c>
      <c r="H521">
        <f>'1834-1913'!CZ52</f>
        <v>0.16746273271891096</v>
      </c>
      <c r="J521">
        <f t="shared" si="17"/>
        <v>0.16746273271891096</v>
      </c>
    </row>
    <row r="522" spans="1:10" x14ac:dyDescent="0.25">
      <c r="A522">
        <f t="shared" si="18"/>
        <v>1885</v>
      </c>
      <c r="H522">
        <f>'1834-1913'!CZ53</f>
        <v>0.1696484603909611</v>
      </c>
      <c r="J522">
        <f t="shared" si="17"/>
        <v>0.1696484603909611</v>
      </c>
    </row>
    <row r="523" spans="1:10" x14ac:dyDescent="0.25">
      <c r="A523">
        <f t="shared" si="18"/>
        <v>1886</v>
      </c>
      <c r="H523">
        <f>'1834-1913'!CZ54</f>
        <v>0.17226120373764309</v>
      </c>
      <c r="J523">
        <f t="shared" si="17"/>
        <v>0.17226120373764309</v>
      </c>
    </row>
    <row r="524" spans="1:10" x14ac:dyDescent="0.25">
      <c r="A524">
        <f t="shared" si="18"/>
        <v>1887</v>
      </c>
      <c r="H524">
        <f>'1834-1913'!CZ55</f>
        <v>0.18421415515644457</v>
      </c>
      <c r="J524">
        <f t="shared" si="17"/>
        <v>0.18421415515644457</v>
      </c>
    </row>
    <row r="525" spans="1:10" x14ac:dyDescent="0.25">
      <c r="A525">
        <f t="shared" si="18"/>
        <v>1888</v>
      </c>
      <c r="H525">
        <f>'1834-1913'!CZ56</f>
        <v>0.17469966257712671</v>
      </c>
      <c r="J525">
        <f t="shared" si="17"/>
        <v>0.17469966257712671</v>
      </c>
    </row>
    <row r="526" spans="1:10" x14ac:dyDescent="0.25">
      <c r="A526">
        <f t="shared" si="18"/>
        <v>1889</v>
      </c>
      <c r="H526">
        <f>'1834-1913'!CZ57</f>
        <v>0.1783447793795726</v>
      </c>
      <c r="J526">
        <f t="shared" si="17"/>
        <v>0.1783447793795726</v>
      </c>
    </row>
    <row r="527" spans="1:10" x14ac:dyDescent="0.25">
      <c r="A527">
        <f t="shared" si="18"/>
        <v>1890</v>
      </c>
      <c r="H527">
        <f>'1834-1913'!CZ58</f>
        <v>0.16729326987974233</v>
      </c>
      <c r="J527">
        <f t="shared" si="17"/>
        <v>0.16729326987974233</v>
      </c>
    </row>
    <row r="528" spans="1:10" x14ac:dyDescent="0.25">
      <c r="A528">
        <f t="shared" si="18"/>
        <v>1891</v>
      </c>
      <c r="H528">
        <f>'1834-1913'!CZ59</f>
        <v>0.14140598870388443</v>
      </c>
      <c r="J528">
        <f t="shared" si="17"/>
        <v>0.14140598870388443</v>
      </c>
    </row>
    <row r="529" spans="1:10" x14ac:dyDescent="0.25">
      <c r="A529">
        <f t="shared" si="18"/>
        <v>1892</v>
      </c>
      <c r="H529">
        <f>'1834-1913'!CZ60</f>
        <v>0.16323337717235162</v>
      </c>
      <c r="J529">
        <f t="shared" si="17"/>
        <v>0.16323337717235162</v>
      </c>
    </row>
    <row r="530" spans="1:10" x14ac:dyDescent="0.25">
      <c r="A530">
        <f t="shared" si="18"/>
        <v>1893</v>
      </c>
      <c r="H530">
        <f>'1834-1913'!CZ61</f>
        <v>0.1818445787513604</v>
      </c>
      <c r="J530">
        <f t="shared" si="17"/>
        <v>0.1818445787513604</v>
      </c>
    </row>
    <row r="531" spans="1:10" x14ac:dyDescent="0.25">
      <c r="A531">
        <f t="shared" si="18"/>
        <v>1894</v>
      </c>
      <c r="H531">
        <f>'1834-1913'!CZ62</f>
        <v>0.24240424534749508</v>
      </c>
      <c r="J531">
        <f t="shared" si="17"/>
        <v>0.24240424534749508</v>
      </c>
    </row>
    <row r="532" spans="1:10" x14ac:dyDescent="0.25">
      <c r="A532">
        <f t="shared" si="18"/>
        <v>1895</v>
      </c>
      <c r="H532">
        <f>'1834-1913'!CZ63</f>
        <v>0.23128872520290994</v>
      </c>
      <c r="J532">
        <f t="shared" si="17"/>
        <v>0.23128872520290994</v>
      </c>
    </row>
    <row r="533" spans="1:10" x14ac:dyDescent="0.25">
      <c r="A533">
        <f t="shared" si="18"/>
        <v>1896</v>
      </c>
      <c r="H533">
        <f>'1834-1913'!CZ64</f>
        <v>0.21416648130770596</v>
      </c>
      <c r="J533">
        <f t="shared" si="17"/>
        <v>0.21416648130770596</v>
      </c>
    </row>
    <row r="534" spans="1:10" x14ac:dyDescent="0.25">
      <c r="A534">
        <f t="shared" si="18"/>
        <v>1897</v>
      </c>
      <c r="H534">
        <f>'1834-1913'!CZ65</f>
        <v>0.19282288318274407</v>
      </c>
      <c r="J534">
        <f t="shared" si="17"/>
        <v>0.19282288318274407</v>
      </c>
    </row>
    <row r="535" spans="1:10" x14ac:dyDescent="0.25">
      <c r="A535">
        <f t="shared" si="18"/>
        <v>1898</v>
      </c>
      <c r="H535">
        <f>'1834-1913'!CZ66</f>
        <v>0.18048571439683359</v>
      </c>
      <c r="J535">
        <f t="shared" si="17"/>
        <v>0.18048571439683359</v>
      </c>
    </row>
    <row r="536" spans="1:10" x14ac:dyDescent="0.25">
      <c r="A536">
        <f t="shared" si="18"/>
        <v>1899</v>
      </c>
      <c r="H536">
        <f>'1834-1913'!CZ67</f>
        <v>0.21676015924833816</v>
      </c>
      <c r="J536">
        <f t="shared" ref="J536:J550" si="19">+H536</f>
        <v>0.21676015924833816</v>
      </c>
    </row>
    <row r="537" spans="1:10" x14ac:dyDescent="0.25">
      <c r="A537">
        <f t="shared" si="18"/>
        <v>1900</v>
      </c>
      <c r="H537">
        <f>'1834-1913'!CZ68</f>
        <v>0.2270178540558753</v>
      </c>
      <c r="J537">
        <f t="shared" si="19"/>
        <v>0.2270178540558753</v>
      </c>
    </row>
    <row r="538" spans="1:10" x14ac:dyDescent="0.25">
      <c r="A538">
        <f t="shared" si="18"/>
        <v>1901</v>
      </c>
      <c r="H538">
        <f>'1834-1913'!CZ69</f>
        <v>0.20618748558212036</v>
      </c>
      <c r="J538">
        <f t="shared" si="19"/>
        <v>0.20618748558212036</v>
      </c>
    </row>
    <row r="539" spans="1:10" x14ac:dyDescent="0.25">
      <c r="A539">
        <f t="shared" si="18"/>
        <v>1902</v>
      </c>
      <c r="H539">
        <f>'1834-1913'!CZ70</f>
        <v>0.2198656799275375</v>
      </c>
      <c r="J539">
        <f t="shared" si="19"/>
        <v>0.2198656799275375</v>
      </c>
    </row>
    <row r="540" spans="1:10" x14ac:dyDescent="0.25">
      <c r="A540">
        <f t="shared" si="18"/>
        <v>1903</v>
      </c>
      <c r="H540">
        <f>'1834-1913'!CZ71</f>
        <v>0.22905013597930224</v>
      </c>
      <c r="J540">
        <f t="shared" si="19"/>
        <v>0.22905013597930224</v>
      </c>
    </row>
    <row r="541" spans="1:10" x14ac:dyDescent="0.25">
      <c r="A541">
        <f t="shared" si="18"/>
        <v>1904</v>
      </c>
      <c r="H541">
        <f>'1834-1913'!CZ72</f>
        <v>0.20700219091689048</v>
      </c>
      <c r="J541">
        <f t="shared" si="19"/>
        <v>0.20700219091689048</v>
      </c>
    </row>
    <row r="542" spans="1:10" x14ac:dyDescent="0.25">
      <c r="A542">
        <f t="shared" si="18"/>
        <v>1905</v>
      </c>
      <c r="H542">
        <f>'1834-1913'!CZ73</f>
        <v>0.2213079686404813</v>
      </c>
      <c r="J542">
        <f t="shared" si="19"/>
        <v>0.2213079686404813</v>
      </c>
    </row>
    <row r="543" spans="1:10" x14ac:dyDescent="0.25">
      <c r="A543">
        <f t="shared" si="18"/>
        <v>1906</v>
      </c>
      <c r="H543">
        <f>'1834-1913'!CZ74</f>
        <v>0.24527582073282797</v>
      </c>
      <c r="J543">
        <f t="shared" si="19"/>
        <v>0.24527582073282797</v>
      </c>
    </row>
    <row r="544" spans="1:10" x14ac:dyDescent="0.25">
      <c r="A544">
        <f t="shared" si="18"/>
        <v>1907</v>
      </c>
      <c r="H544">
        <f>'1834-1913'!CZ75</f>
        <v>0.20283953359052295</v>
      </c>
      <c r="J544">
        <f t="shared" si="19"/>
        <v>0.20283953359052295</v>
      </c>
    </row>
    <row r="545" spans="1:10" x14ac:dyDescent="0.25">
      <c r="A545">
        <f t="shared" si="18"/>
        <v>1908</v>
      </c>
      <c r="H545">
        <f>'1834-1913'!CZ76</f>
        <v>0.18923617199890669</v>
      </c>
      <c r="J545">
        <f t="shared" si="19"/>
        <v>0.18923617199890669</v>
      </c>
    </row>
    <row r="546" spans="1:10" x14ac:dyDescent="0.25">
      <c r="A546">
        <f t="shared" si="18"/>
        <v>1909</v>
      </c>
      <c r="H546">
        <f>'1834-1913'!CZ77</f>
        <v>0.18465650131180925</v>
      </c>
      <c r="J546">
        <f t="shared" si="19"/>
        <v>0.18465650131180925</v>
      </c>
    </row>
    <row r="547" spans="1:10" x14ac:dyDescent="0.25">
      <c r="A547">
        <f t="shared" si="18"/>
        <v>1910</v>
      </c>
      <c r="H547">
        <f>'1834-1913'!CZ78</f>
        <v>0.20972039686418736</v>
      </c>
      <c r="J547">
        <f t="shared" si="19"/>
        <v>0.20972039686418736</v>
      </c>
    </row>
    <row r="548" spans="1:10" x14ac:dyDescent="0.25">
      <c r="A548">
        <f t="shared" si="18"/>
        <v>1911</v>
      </c>
      <c r="H548">
        <f>'1834-1913'!CZ79</f>
        <v>0.21169574053857193</v>
      </c>
      <c r="J548">
        <f t="shared" si="19"/>
        <v>0.21169574053857193</v>
      </c>
    </row>
    <row r="549" spans="1:10" x14ac:dyDescent="0.25">
      <c r="A549">
        <f t="shared" si="18"/>
        <v>1912</v>
      </c>
      <c r="H549">
        <f>'1834-1913'!CZ80</f>
        <v>0.22622277961992551</v>
      </c>
      <c r="J549">
        <f t="shared" si="19"/>
        <v>0.22622277961992551</v>
      </c>
    </row>
    <row r="550" spans="1:10" x14ac:dyDescent="0.25">
      <c r="A550">
        <f t="shared" si="18"/>
        <v>1913</v>
      </c>
      <c r="H550">
        <f>'1834-1913'!CZ81</f>
        <v>0.23497544070086643</v>
      </c>
      <c r="J550">
        <f t="shared" si="19"/>
        <v>0.23497544070086643</v>
      </c>
    </row>
    <row r="551" spans="1:10" x14ac:dyDescent="0.25">
      <c r="A551">
        <f t="shared" si="18"/>
        <v>1914</v>
      </c>
    </row>
    <row r="552" spans="1:10" x14ac:dyDescent="0.25">
      <c r="A552">
        <f t="shared" si="18"/>
        <v>1915</v>
      </c>
    </row>
    <row r="553" spans="1:10" x14ac:dyDescent="0.25">
      <c r="A553">
        <f t="shared" si="18"/>
        <v>1916</v>
      </c>
    </row>
    <row r="554" spans="1:10" x14ac:dyDescent="0.25">
      <c r="A554">
        <f t="shared" si="18"/>
        <v>1917</v>
      </c>
    </row>
    <row r="555" spans="1:10" x14ac:dyDescent="0.25">
      <c r="A555">
        <f t="shared" si="18"/>
        <v>1918</v>
      </c>
    </row>
    <row r="556" spans="1:10" x14ac:dyDescent="0.25">
      <c r="A556">
        <f t="shared" si="18"/>
        <v>1919</v>
      </c>
    </row>
    <row r="557" spans="1:10" x14ac:dyDescent="0.25">
      <c r="A557">
        <f t="shared" si="18"/>
        <v>1920</v>
      </c>
    </row>
    <row r="558" spans="1:10" x14ac:dyDescent="0.25">
      <c r="A558">
        <f t="shared" si="18"/>
        <v>1921</v>
      </c>
    </row>
    <row r="559" spans="1:10" x14ac:dyDescent="0.25">
      <c r="A559">
        <f t="shared" si="18"/>
        <v>1922</v>
      </c>
    </row>
    <row r="560" spans="1:10" x14ac:dyDescent="0.25">
      <c r="A560">
        <f t="shared" si="18"/>
        <v>1923</v>
      </c>
    </row>
    <row r="561" spans="1:1" x14ac:dyDescent="0.25">
      <c r="A561">
        <f t="shared" si="18"/>
        <v>1924</v>
      </c>
    </row>
    <row r="562" spans="1:1" x14ac:dyDescent="0.25">
      <c r="A562">
        <f t="shared" si="18"/>
        <v>1925</v>
      </c>
    </row>
    <row r="563" spans="1:1" x14ac:dyDescent="0.25">
      <c r="A563">
        <f t="shared" si="18"/>
        <v>1926</v>
      </c>
    </row>
    <row r="564" spans="1:1" x14ac:dyDescent="0.25">
      <c r="A564">
        <f t="shared" si="18"/>
        <v>1927</v>
      </c>
    </row>
    <row r="565" spans="1:1" x14ac:dyDescent="0.25">
      <c r="A565">
        <f t="shared" si="18"/>
        <v>1928</v>
      </c>
    </row>
    <row r="566" spans="1:1" x14ac:dyDescent="0.25">
      <c r="A566">
        <f t="shared" si="18"/>
        <v>1929</v>
      </c>
    </row>
    <row r="567" spans="1:1" x14ac:dyDescent="0.25">
      <c r="A567">
        <f t="shared" si="18"/>
        <v>1930</v>
      </c>
    </row>
    <row r="568" spans="1:1" x14ac:dyDescent="0.25">
      <c r="A568">
        <f t="shared" si="18"/>
        <v>1931</v>
      </c>
    </row>
    <row r="569" spans="1:1" x14ac:dyDescent="0.25">
      <c r="A569">
        <f t="shared" si="18"/>
        <v>1932</v>
      </c>
    </row>
    <row r="570" spans="1:1" x14ac:dyDescent="0.25">
      <c r="A570">
        <f t="shared" si="18"/>
        <v>1933</v>
      </c>
    </row>
    <row r="571" spans="1:1" x14ac:dyDescent="0.25">
      <c r="A571">
        <f t="shared" si="18"/>
        <v>1934</v>
      </c>
    </row>
    <row r="572" spans="1:1" x14ac:dyDescent="0.25">
      <c r="A572">
        <f t="shared" si="18"/>
        <v>1935</v>
      </c>
    </row>
    <row r="573" spans="1:1" x14ac:dyDescent="0.25">
      <c r="A573">
        <f t="shared" si="18"/>
        <v>1936</v>
      </c>
    </row>
    <row r="574" spans="1:1" x14ac:dyDescent="0.25">
      <c r="A574">
        <f t="shared" si="18"/>
        <v>1937</v>
      </c>
    </row>
    <row r="575" spans="1:1" x14ac:dyDescent="0.25">
      <c r="A575">
        <f t="shared" si="18"/>
        <v>1938</v>
      </c>
    </row>
    <row r="576" spans="1:1" x14ac:dyDescent="0.25">
      <c r="A576">
        <f t="shared" si="18"/>
        <v>1939</v>
      </c>
    </row>
    <row r="577" spans="1:1" x14ac:dyDescent="0.25">
      <c r="A577">
        <f t="shared" si="18"/>
        <v>1940</v>
      </c>
    </row>
    <row r="578" spans="1:1" x14ac:dyDescent="0.25">
      <c r="A578">
        <f t="shared" si="18"/>
        <v>1941</v>
      </c>
    </row>
    <row r="579" spans="1:1" x14ac:dyDescent="0.25">
      <c r="A579">
        <f t="shared" si="18"/>
        <v>1942</v>
      </c>
    </row>
    <row r="580" spans="1:1" x14ac:dyDescent="0.25">
      <c r="A580">
        <f t="shared" si="18"/>
        <v>1943</v>
      </c>
    </row>
    <row r="581" spans="1:1" x14ac:dyDescent="0.25">
      <c r="A581">
        <f t="shared" si="18"/>
        <v>1944</v>
      </c>
    </row>
    <row r="582" spans="1:1" x14ac:dyDescent="0.25">
      <c r="A582">
        <f t="shared" ref="A582:A621" si="20">+A581+1</f>
        <v>1945</v>
      </c>
    </row>
    <row r="583" spans="1:1" x14ac:dyDescent="0.25">
      <c r="A583">
        <f t="shared" si="20"/>
        <v>1946</v>
      </c>
    </row>
    <row r="584" spans="1:1" x14ac:dyDescent="0.25">
      <c r="A584">
        <f t="shared" si="20"/>
        <v>1947</v>
      </c>
    </row>
    <row r="585" spans="1:1" x14ac:dyDescent="0.25">
      <c r="A585">
        <f t="shared" si="20"/>
        <v>1948</v>
      </c>
    </row>
    <row r="586" spans="1:1" x14ac:dyDescent="0.25">
      <c r="A586">
        <f t="shared" si="20"/>
        <v>1949</v>
      </c>
    </row>
    <row r="587" spans="1:1" x14ac:dyDescent="0.25">
      <c r="A587">
        <f t="shared" si="20"/>
        <v>1950</v>
      </c>
    </row>
    <row r="588" spans="1:1" x14ac:dyDescent="0.25">
      <c r="A588">
        <f t="shared" si="20"/>
        <v>1951</v>
      </c>
    </row>
    <row r="589" spans="1:1" x14ac:dyDescent="0.25">
      <c r="A589">
        <f t="shared" si="20"/>
        <v>1952</v>
      </c>
    </row>
    <row r="590" spans="1:1" x14ac:dyDescent="0.25">
      <c r="A590">
        <f t="shared" si="20"/>
        <v>1953</v>
      </c>
    </row>
    <row r="591" spans="1:1" x14ac:dyDescent="0.25">
      <c r="A591">
        <f t="shared" si="20"/>
        <v>1954</v>
      </c>
    </row>
    <row r="592" spans="1:1" x14ac:dyDescent="0.25">
      <c r="A592">
        <f t="shared" si="20"/>
        <v>1955</v>
      </c>
    </row>
    <row r="593" spans="1:1" x14ac:dyDescent="0.25">
      <c r="A593">
        <f t="shared" si="20"/>
        <v>1956</v>
      </c>
    </row>
    <row r="594" spans="1:1" x14ac:dyDescent="0.25">
      <c r="A594">
        <f t="shared" si="20"/>
        <v>1957</v>
      </c>
    </row>
    <row r="595" spans="1:1" x14ac:dyDescent="0.25">
      <c r="A595">
        <f t="shared" si="20"/>
        <v>1958</v>
      </c>
    </row>
    <row r="596" spans="1:1" x14ac:dyDescent="0.25">
      <c r="A596">
        <f t="shared" si="20"/>
        <v>1959</v>
      </c>
    </row>
    <row r="597" spans="1:1" x14ac:dyDescent="0.25">
      <c r="A597">
        <f t="shared" si="20"/>
        <v>1960</v>
      </c>
    </row>
    <row r="598" spans="1:1" x14ac:dyDescent="0.25">
      <c r="A598">
        <f t="shared" si="20"/>
        <v>1961</v>
      </c>
    </row>
    <row r="599" spans="1:1" x14ac:dyDescent="0.25">
      <c r="A599">
        <f t="shared" si="20"/>
        <v>1962</v>
      </c>
    </row>
    <row r="600" spans="1:1" x14ac:dyDescent="0.25">
      <c r="A600">
        <f t="shared" si="20"/>
        <v>1963</v>
      </c>
    </row>
    <row r="601" spans="1:1" x14ac:dyDescent="0.25">
      <c r="A601">
        <f t="shared" si="20"/>
        <v>1964</v>
      </c>
    </row>
    <row r="602" spans="1:1" x14ac:dyDescent="0.25">
      <c r="A602">
        <f t="shared" si="20"/>
        <v>1965</v>
      </c>
    </row>
    <row r="603" spans="1:1" x14ac:dyDescent="0.25">
      <c r="A603">
        <f t="shared" si="20"/>
        <v>1966</v>
      </c>
    </row>
    <row r="604" spans="1:1" x14ac:dyDescent="0.25">
      <c r="A604">
        <f t="shared" si="20"/>
        <v>1967</v>
      </c>
    </row>
    <row r="605" spans="1:1" x14ac:dyDescent="0.25">
      <c r="A605">
        <f t="shared" si="20"/>
        <v>1968</v>
      </c>
    </row>
    <row r="606" spans="1:1" x14ac:dyDescent="0.25">
      <c r="A606">
        <f t="shared" si="20"/>
        <v>1969</v>
      </c>
    </row>
    <row r="607" spans="1:1" x14ac:dyDescent="0.25">
      <c r="A607">
        <f t="shared" si="20"/>
        <v>1970</v>
      </c>
    </row>
    <row r="608" spans="1:1" x14ac:dyDescent="0.25">
      <c r="A608">
        <f t="shared" si="20"/>
        <v>1971</v>
      </c>
    </row>
    <row r="609" spans="1:1" x14ac:dyDescent="0.25">
      <c r="A609">
        <f t="shared" si="20"/>
        <v>1972</v>
      </c>
    </row>
    <row r="610" spans="1:1" x14ac:dyDescent="0.25">
      <c r="A610">
        <f t="shared" si="20"/>
        <v>1973</v>
      </c>
    </row>
    <row r="611" spans="1:1" x14ac:dyDescent="0.25">
      <c r="A611">
        <f t="shared" si="20"/>
        <v>1974</v>
      </c>
    </row>
    <row r="612" spans="1:1" x14ac:dyDescent="0.25">
      <c r="A612">
        <f t="shared" si="20"/>
        <v>1975</v>
      </c>
    </row>
    <row r="613" spans="1:1" x14ac:dyDescent="0.25">
      <c r="A613">
        <f t="shared" si="20"/>
        <v>1976</v>
      </c>
    </row>
    <row r="614" spans="1:1" x14ac:dyDescent="0.25">
      <c r="A614">
        <f t="shared" si="20"/>
        <v>1977</v>
      </c>
    </row>
    <row r="615" spans="1:1" x14ac:dyDescent="0.25">
      <c r="A615">
        <f t="shared" si="20"/>
        <v>1978</v>
      </c>
    </row>
    <row r="616" spans="1:1" x14ac:dyDescent="0.25">
      <c r="A616">
        <f t="shared" si="20"/>
        <v>1979</v>
      </c>
    </row>
    <row r="617" spans="1:1" x14ac:dyDescent="0.25">
      <c r="A617">
        <f t="shared" si="20"/>
        <v>1980</v>
      </c>
    </row>
    <row r="618" spans="1:1" x14ac:dyDescent="0.25">
      <c r="A618">
        <f t="shared" si="20"/>
        <v>1981</v>
      </c>
    </row>
    <row r="619" spans="1:1" x14ac:dyDescent="0.25">
      <c r="A619">
        <f t="shared" si="20"/>
        <v>1982</v>
      </c>
    </row>
    <row r="620" spans="1:1" x14ac:dyDescent="0.25">
      <c r="A620">
        <f t="shared" si="20"/>
        <v>1983</v>
      </c>
    </row>
    <row r="621" spans="1:1" x14ac:dyDescent="0.25">
      <c r="A621">
        <f t="shared" si="20"/>
        <v>1984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621"/>
  <sheetViews>
    <sheetView workbookViewId="0">
      <pane xSplit="1" ySplit="3" topLeftCell="B85" activePane="bottomRight" state="frozen"/>
      <selection pane="topRight" activeCell="B1" sqref="B1"/>
      <selection pane="bottomLeft" activeCell="A4" sqref="A4"/>
      <selection pane="bottomRight" activeCell="D16" sqref="D16"/>
    </sheetView>
  </sheetViews>
  <sheetFormatPr defaultRowHeight="15" x14ac:dyDescent="0.25"/>
  <sheetData>
    <row r="2" spans="1:10" x14ac:dyDescent="0.25">
      <c r="B2" t="s">
        <v>228</v>
      </c>
      <c r="C2" t="s">
        <v>229</v>
      </c>
      <c r="D2" t="s">
        <v>230</v>
      </c>
      <c r="E2" t="s">
        <v>231</v>
      </c>
      <c r="F2" t="s">
        <v>232</v>
      </c>
      <c r="G2" t="s">
        <v>233</v>
      </c>
      <c r="H2" t="s">
        <v>234</v>
      </c>
      <c r="J2" t="s">
        <v>235</v>
      </c>
    </row>
    <row r="4" spans="1:10" x14ac:dyDescent="0.25">
      <c r="A4">
        <v>1367</v>
      </c>
    </row>
    <row r="5" spans="1:10" x14ac:dyDescent="0.25">
      <c r="A5">
        <f>+A4+1</f>
        <v>1368</v>
      </c>
    </row>
    <row r="6" spans="1:10" x14ac:dyDescent="0.25">
      <c r="A6">
        <f t="shared" ref="A6:A69" si="0">+A5+1</f>
        <v>1369</v>
      </c>
    </row>
    <row r="7" spans="1:10" x14ac:dyDescent="0.25">
      <c r="A7">
        <f t="shared" si="0"/>
        <v>1370</v>
      </c>
    </row>
    <row r="8" spans="1:10" x14ac:dyDescent="0.25">
      <c r="A8">
        <f t="shared" si="0"/>
        <v>1371</v>
      </c>
    </row>
    <row r="9" spans="1:10" x14ac:dyDescent="0.25">
      <c r="A9">
        <f t="shared" si="0"/>
        <v>1372</v>
      </c>
    </row>
    <row r="10" spans="1:10" x14ac:dyDescent="0.25">
      <c r="A10">
        <f t="shared" si="0"/>
        <v>1373</v>
      </c>
    </row>
    <row r="11" spans="1:10" x14ac:dyDescent="0.25">
      <c r="A11">
        <f t="shared" si="0"/>
        <v>1374</v>
      </c>
    </row>
    <row r="12" spans="1:10" x14ac:dyDescent="0.25">
      <c r="A12">
        <f t="shared" si="0"/>
        <v>1375</v>
      </c>
    </row>
    <row r="13" spans="1:10" x14ac:dyDescent="0.25">
      <c r="A13">
        <f t="shared" si="0"/>
        <v>1376</v>
      </c>
    </row>
    <row r="14" spans="1:10" x14ac:dyDescent="0.25">
      <c r="A14">
        <f t="shared" si="0"/>
        <v>1377</v>
      </c>
    </row>
    <row r="15" spans="1:10" x14ac:dyDescent="0.25">
      <c r="A15">
        <f t="shared" si="0"/>
        <v>1378</v>
      </c>
    </row>
    <row r="16" spans="1:10" x14ac:dyDescent="0.25">
      <c r="A16">
        <f t="shared" si="0"/>
        <v>1379</v>
      </c>
    </row>
    <row r="17" spans="1:1" x14ac:dyDescent="0.25">
      <c r="A17">
        <f t="shared" si="0"/>
        <v>1380</v>
      </c>
    </row>
    <row r="18" spans="1:1" x14ac:dyDescent="0.25">
      <c r="A18">
        <f t="shared" si="0"/>
        <v>1381</v>
      </c>
    </row>
    <row r="19" spans="1:1" x14ac:dyDescent="0.25">
      <c r="A19">
        <f t="shared" si="0"/>
        <v>1382</v>
      </c>
    </row>
    <row r="20" spans="1:1" x14ac:dyDescent="0.25">
      <c r="A20">
        <f t="shared" si="0"/>
        <v>1383</v>
      </c>
    </row>
    <row r="21" spans="1:1" x14ac:dyDescent="0.25">
      <c r="A21">
        <f t="shared" si="0"/>
        <v>1384</v>
      </c>
    </row>
    <row r="22" spans="1:1" x14ac:dyDescent="0.25">
      <c r="A22">
        <f t="shared" si="0"/>
        <v>1385</v>
      </c>
    </row>
    <row r="23" spans="1:1" x14ac:dyDescent="0.25">
      <c r="A23">
        <f t="shared" si="0"/>
        <v>1386</v>
      </c>
    </row>
    <row r="24" spans="1:1" x14ac:dyDescent="0.25">
      <c r="A24">
        <f t="shared" si="0"/>
        <v>1387</v>
      </c>
    </row>
    <row r="25" spans="1:1" x14ac:dyDescent="0.25">
      <c r="A25">
        <f t="shared" si="0"/>
        <v>1388</v>
      </c>
    </row>
    <row r="26" spans="1:1" x14ac:dyDescent="0.25">
      <c r="A26">
        <f t="shared" si="0"/>
        <v>1389</v>
      </c>
    </row>
    <row r="27" spans="1:1" x14ac:dyDescent="0.25">
      <c r="A27">
        <f t="shared" si="0"/>
        <v>1390</v>
      </c>
    </row>
    <row r="28" spans="1:1" x14ac:dyDescent="0.25">
      <c r="A28">
        <f t="shared" si="0"/>
        <v>1391</v>
      </c>
    </row>
    <row r="29" spans="1:1" x14ac:dyDescent="0.25">
      <c r="A29">
        <f t="shared" si="0"/>
        <v>1392</v>
      </c>
    </row>
    <row r="30" spans="1:1" x14ac:dyDescent="0.25">
      <c r="A30">
        <f t="shared" si="0"/>
        <v>1393</v>
      </c>
    </row>
    <row r="31" spans="1:1" x14ac:dyDescent="0.25">
      <c r="A31">
        <f t="shared" si="0"/>
        <v>1394</v>
      </c>
    </row>
    <row r="32" spans="1:1" x14ac:dyDescent="0.25">
      <c r="A32">
        <f t="shared" si="0"/>
        <v>1395</v>
      </c>
    </row>
    <row r="33" spans="1:1" x14ac:dyDescent="0.25">
      <c r="A33">
        <f t="shared" si="0"/>
        <v>1396</v>
      </c>
    </row>
    <row r="34" spans="1:1" x14ac:dyDescent="0.25">
      <c r="A34">
        <f t="shared" si="0"/>
        <v>1397</v>
      </c>
    </row>
    <row r="35" spans="1:1" x14ac:dyDescent="0.25">
      <c r="A35">
        <f t="shared" si="0"/>
        <v>1398</v>
      </c>
    </row>
    <row r="36" spans="1:1" x14ac:dyDescent="0.25">
      <c r="A36">
        <f t="shared" si="0"/>
        <v>1399</v>
      </c>
    </row>
    <row r="37" spans="1:1" x14ac:dyDescent="0.25">
      <c r="A37">
        <f t="shared" si="0"/>
        <v>1400</v>
      </c>
    </row>
    <row r="38" spans="1:1" x14ac:dyDescent="0.25">
      <c r="A38">
        <f t="shared" si="0"/>
        <v>1401</v>
      </c>
    </row>
    <row r="39" spans="1:1" x14ac:dyDescent="0.25">
      <c r="A39">
        <f t="shared" si="0"/>
        <v>1402</v>
      </c>
    </row>
    <row r="40" spans="1:1" x14ac:dyDescent="0.25">
      <c r="A40">
        <f t="shared" si="0"/>
        <v>1403</v>
      </c>
    </row>
    <row r="41" spans="1:1" x14ac:dyDescent="0.25">
      <c r="A41">
        <f t="shared" si="0"/>
        <v>1404</v>
      </c>
    </row>
    <row r="42" spans="1:1" x14ac:dyDescent="0.25">
      <c r="A42">
        <f t="shared" si="0"/>
        <v>1405</v>
      </c>
    </row>
    <row r="43" spans="1:1" x14ac:dyDescent="0.25">
      <c r="A43">
        <f t="shared" si="0"/>
        <v>1406</v>
      </c>
    </row>
    <row r="44" spans="1:1" x14ac:dyDescent="0.25">
      <c r="A44">
        <f t="shared" si="0"/>
        <v>1407</v>
      </c>
    </row>
    <row r="45" spans="1:1" x14ac:dyDescent="0.25">
      <c r="A45">
        <f t="shared" si="0"/>
        <v>1408</v>
      </c>
    </row>
    <row r="46" spans="1:1" x14ac:dyDescent="0.25">
      <c r="A46">
        <f t="shared" si="0"/>
        <v>1409</v>
      </c>
    </row>
    <row r="47" spans="1:1" x14ac:dyDescent="0.25">
      <c r="A47">
        <f t="shared" si="0"/>
        <v>1410</v>
      </c>
    </row>
    <row r="48" spans="1:1" x14ac:dyDescent="0.25">
      <c r="A48">
        <f t="shared" si="0"/>
        <v>1411</v>
      </c>
    </row>
    <row r="49" spans="1:1" x14ac:dyDescent="0.25">
      <c r="A49">
        <f t="shared" si="0"/>
        <v>1412</v>
      </c>
    </row>
    <row r="50" spans="1:1" x14ac:dyDescent="0.25">
      <c r="A50">
        <f t="shared" si="0"/>
        <v>1413</v>
      </c>
    </row>
    <row r="51" spans="1:1" x14ac:dyDescent="0.25">
      <c r="A51">
        <f t="shared" si="0"/>
        <v>1414</v>
      </c>
    </row>
    <row r="52" spans="1:1" x14ac:dyDescent="0.25">
      <c r="A52">
        <f t="shared" si="0"/>
        <v>1415</v>
      </c>
    </row>
    <row r="53" spans="1:1" x14ac:dyDescent="0.25">
      <c r="A53">
        <f t="shared" si="0"/>
        <v>1416</v>
      </c>
    </row>
    <row r="54" spans="1:1" x14ac:dyDescent="0.25">
      <c r="A54">
        <f t="shared" si="0"/>
        <v>1417</v>
      </c>
    </row>
    <row r="55" spans="1:1" x14ac:dyDescent="0.25">
      <c r="A55">
        <f t="shared" si="0"/>
        <v>1418</v>
      </c>
    </row>
    <row r="56" spans="1:1" x14ac:dyDescent="0.25">
      <c r="A56">
        <f t="shared" si="0"/>
        <v>1419</v>
      </c>
    </row>
    <row r="57" spans="1:1" x14ac:dyDescent="0.25">
      <c r="A57">
        <f t="shared" si="0"/>
        <v>1420</v>
      </c>
    </row>
    <row r="58" spans="1:1" x14ac:dyDescent="0.25">
      <c r="A58">
        <f t="shared" si="0"/>
        <v>1421</v>
      </c>
    </row>
    <row r="59" spans="1:1" x14ac:dyDescent="0.25">
      <c r="A59">
        <f t="shared" si="0"/>
        <v>1422</v>
      </c>
    </row>
    <row r="60" spans="1:1" x14ac:dyDescent="0.25">
      <c r="A60">
        <f t="shared" si="0"/>
        <v>1423</v>
      </c>
    </row>
    <row r="61" spans="1:1" x14ac:dyDescent="0.25">
      <c r="A61">
        <f t="shared" si="0"/>
        <v>1424</v>
      </c>
    </row>
    <row r="62" spans="1:1" x14ac:dyDescent="0.25">
      <c r="A62">
        <f t="shared" si="0"/>
        <v>1425</v>
      </c>
    </row>
    <row r="63" spans="1:1" x14ac:dyDescent="0.25">
      <c r="A63">
        <f t="shared" si="0"/>
        <v>1426</v>
      </c>
    </row>
    <row r="64" spans="1:1" x14ac:dyDescent="0.25">
      <c r="A64">
        <f t="shared" si="0"/>
        <v>1427</v>
      </c>
    </row>
    <row r="65" spans="1:10" x14ac:dyDescent="0.25">
      <c r="A65">
        <f t="shared" si="0"/>
        <v>1428</v>
      </c>
    </row>
    <row r="66" spans="1:10" x14ac:dyDescent="0.25">
      <c r="A66">
        <f t="shared" si="0"/>
        <v>1429</v>
      </c>
    </row>
    <row r="67" spans="1:10" x14ac:dyDescent="0.25">
      <c r="A67">
        <f t="shared" si="0"/>
        <v>1430</v>
      </c>
      <c r="B67">
        <f>'1430-1509'!AH2</f>
        <v>0.50792469313663202</v>
      </c>
      <c r="J67">
        <f t="shared" ref="J67:J130" si="1">+J$145*B67/B$145</f>
        <v>0.46479659154374448</v>
      </c>
    </row>
    <row r="68" spans="1:10" x14ac:dyDescent="0.25">
      <c r="A68">
        <f t="shared" si="0"/>
        <v>1431</v>
      </c>
      <c r="B68">
        <f>'1430-1509'!AH3</f>
        <v>0.41146128042192359</v>
      </c>
      <c r="J68">
        <f t="shared" si="1"/>
        <v>0.37652392820541547</v>
      </c>
    </row>
    <row r="69" spans="1:10" x14ac:dyDescent="0.25">
      <c r="A69">
        <f t="shared" si="0"/>
        <v>1432</v>
      </c>
      <c r="B69">
        <f>'1430-1509'!AH4</f>
        <v>0.59779269386318956</v>
      </c>
      <c r="J69">
        <f t="shared" si="1"/>
        <v>0.54703386212928462</v>
      </c>
    </row>
    <row r="70" spans="1:10" x14ac:dyDescent="0.25">
      <c r="A70">
        <f t="shared" ref="A70:A133" si="2">+A69+1</f>
        <v>1433</v>
      </c>
      <c r="B70">
        <f>'1430-1509'!AH5</f>
        <v>0.51320084309201563</v>
      </c>
      <c r="J70">
        <f t="shared" si="1"/>
        <v>0.46962474136373422</v>
      </c>
    </row>
    <row r="71" spans="1:10" x14ac:dyDescent="0.25">
      <c r="A71">
        <f t="shared" si="2"/>
        <v>1434</v>
      </c>
      <c r="B71">
        <f>'1430-1509'!AH6</f>
        <v>0.27819768787906018</v>
      </c>
      <c r="J71">
        <f t="shared" si="1"/>
        <v>0.25457580395043805</v>
      </c>
    </row>
    <row r="72" spans="1:10" x14ac:dyDescent="0.25">
      <c r="A72">
        <f t="shared" si="2"/>
        <v>1435</v>
      </c>
      <c r="B72">
        <f>'1430-1509'!AH7</f>
        <v>0.33890077132899299</v>
      </c>
      <c r="J72">
        <f t="shared" si="1"/>
        <v>0.31012456278216216</v>
      </c>
    </row>
    <row r="73" spans="1:10" x14ac:dyDescent="0.25">
      <c r="A73">
        <f t="shared" si="2"/>
        <v>1436</v>
      </c>
      <c r="B73">
        <f>'1430-1509'!AH8</f>
        <v>0.30113630697039928</v>
      </c>
      <c r="J73">
        <f t="shared" si="1"/>
        <v>0.27556669514443372</v>
      </c>
    </row>
    <row r="74" spans="1:10" x14ac:dyDescent="0.25">
      <c r="A74">
        <f t="shared" si="2"/>
        <v>1437</v>
      </c>
      <c r="B74">
        <f>'1430-1509'!AH9</f>
        <v>0.43346482179836421</v>
      </c>
      <c r="J74">
        <f t="shared" si="1"/>
        <v>0.39665913953074911</v>
      </c>
    </row>
    <row r="75" spans="1:10" x14ac:dyDescent="0.25">
      <c r="A75">
        <f t="shared" si="2"/>
        <v>1438</v>
      </c>
      <c r="B75">
        <f>'1430-1509'!AH10</f>
        <v>0.32906019052561897</v>
      </c>
      <c r="J75">
        <f t="shared" si="1"/>
        <v>0.30111954987764356</v>
      </c>
    </row>
    <row r="76" spans="1:10" x14ac:dyDescent="0.25">
      <c r="A76">
        <f t="shared" si="2"/>
        <v>1439</v>
      </c>
      <c r="B76">
        <f>'1430-1509'!AH11</f>
        <v>0.49075116981790595</v>
      </c>
      <c r="J76">
        <f t="shared" si="1"/>
        <v>0.44908127938979547</v>
      </c>
    </row>
    <row r="77" spans="1:10" x14ac:dyDescent="0.25">
      <c r="A77">
        <f t="shared" si="2"/>
        <v>1440</v>
      </c>
      <c r="B77">
        <f>'1430-1509'!AH12</f>
        <v>0.51900449596456388</v>
      </c>
      <c r="J77">
        <f t="shared" si="1"/>
        <v>0.47493560360397158</v>
      </c>
    </row>
    <row r="78" spans="1:10" x14ac:dyDescent="0.25">
      <c r="A78">
        <f t="shared" si="2"/>
        <v>1441</v>
      </c>
      <c r="B78">
        <f>'1430-1509'!AH13</f>
        <v>0.42394711797142143</v>
      </c>
      <c r="J78">
        <f t="shared" si="1"/>
        <v>0.38794958798135071</v>
      </c>
    </row>
    <row r="79" spans="1:10" x14ac:dyDescent="0.25">
      <c r="A79">
        <f t="shared" si="2"/>
        <v>1442</v>
      </c>
      <c r="B79">
        <f>'1430-1509'!AH14</f>
        <v>0.51960906366567383</v>
      </c>
      <c r="J79">
        <f t="shared" si="1"/>
        <v>0.47548883720460255</v>
      </c>
    </row>
    <row r="80" spans="1:10" x14ac:dyDescent="0.25">
      <c r="A80">
        <f t="shared" si="2"/>
        <v>1443</v>
      </c>
      <c r="B80">
        <f>'1430-1509'!AH15</f>
        <v>0.4330958506189041</v>
      </c>
      <c r="J80">
        <f t="shared" si="1"/>
        <v>0.39632149785097204</v>
      </c>
    </row>
    <row r="81" spans="1:10" x14ac:dyDescent="0.25">
      <c r="A81">
        <f t="shared" si="2"/>
        <v>1444</v>
      </c>
      <c r="B81">
        <f>'1430-1509'!AH16</f>
        <v>0.39051912639291153</v>
      </c>
      <c r="J81">
        <f t="shared" si="1"/>
        <v>0.35735998137668645</v>
      </c>
    </row>
    <row r="82" spans="1:10" x14ac:dyDescent="0.25">
      <c r="A82">
        <f t="shared" si="2"/>
        <v>1445</v>
      </c>
      <c r="B82">
        <f>'1430-1509'!AH17</f>
        <v>0.34675626232798379</v>
      </c>
      <c r="J82">
        <f t="shared" si="1"/>
        <v>0.31731304070137079</v>
      </c>
    </row>
    <row r="83" spans="1:10" x14ac:dyDescent="0.25">
      <c r="A83">
        <f t="shared" si="2"/>
        <v>1446</v>
      </c>
      <c r="B83">
        <f>'1430-1509'!AH18</f>
        <v>0.37644771797029875</v>
      </c>
      <c r="J83">
        <f t="shared" si="1"/>
        <v>0.34448338222443575</v>
      </c>
    </row>
    <row r="84" spans="1:10" x14ac:dyDescent="0.25">
      <c r="A84">
        <f t="shared" si="2"/>
        <v>1447</v>
      </c>
      <c r="B84">
        <f>'1430-1509'!AH19</f>
        <v>0.25219501268433803</v>
      </c>
      <c r="J84">
        <f t="shared" si="1"/>
        <v>0.23078102695920641</v>
      </c>
    </row>
    <row r="85" spans="1:10" x14ac:dyDescent="0.25">
      <c r="A85">
        <f t="shared" si="2"/>
        <v>1448</v>
      </c>
      <c r="B85">
        <f>'1430-1509'!AH20</f>
        <v>0.33015537107652815</v>
      </c>
      <c r="J85">
        <f t="shared" si="1"/>
        <v>0.30212173818245713</v>
      </c>
    </row>
    <row r="86" spans="1:10" x14ac:dyDescent="0.25">
      <c r="A86">
        <f t="shared" si="2"/>
        <v>1449</v>
      </c>
      <c r="B86">
        <f>'1430-1509'!AH21</f>
        <v>0.53027129334722412</v>
      </c>
      <c r="J86">
        <f t="shared" si="1"/>
        <v>0.48524573243180114</v>
      </c>
    </row>
    <row r="87" spans="1:10" x14ac:dyDescent="0.25">
      <c r="A87">
        <f t="shared" si="2"/>
        <v>1450</v>
      </c>
      <c r="B87">
        <f>'1430-1509'!AH22</f>
        <v>0.46637642870421703</v>
      </c>
      <c r="J87">
        <f t="shared" si="1"/>
        <v>0.4267762079048063</v>
      </c>
    </row>
    <row r="88" spans="1:10" x14ac:dyDescent="0.25">
      <c r="A88">
        <f t="shared" si="2"/>
        <v>1451</v>
      </c>
      <c r="B88">
        <f>'1430-1509'!AH23</f>
        <v>0.31664723434896436</v>
      </c>
      <c r="J88">
        <f t="shared" si="1"/>
        <v>0.28976058308620434</v>
      </c>
    </row>
    <row r="89" spans="1:10" x14ac:dyDescent="0.25">
      <c r="A89">
        <f t="shared" si="2"/>
        <v>1452</v>
      </c>
      <c r="B89">
        <f>'1430-1509'!AH24</f>
        <v>0.31961730389375315</v>
      </c>
      <c r="J89">
        <f t="shared" si="1"/>
        <v>0.29247846276348627</v>
      </c>
    </row>
    <row r="90" spans="1:10" x14ac:dyDescent="0.25">
      <c r="A90">
        <f t="shared" si="2"/>
        <v>1453</v>
      </c>
      <c r="B90">
        <f>'1430-1509'!AH25</f>
        <v>0.30923363934550036</v>
      </c>
      <c r="J90">
        <f t="shared" si="1"/>
        <v>0.28297647958570993</v>
      </c>
    </row>
    <row r="91" spans="1:10" x14ac:dyDescent="0.25">
      <c r="A91">
        <f t="shared" si="2"/>
        <v>1454</v>
      </c>
      <c r="B91">
        <f>'1430-1509'!AH26</f>
        <v>0.3302615159452218</v>
      </c>
      <c r="J91">
        <f t="shared" si="1"/>
        <v>0.30221887024523203</v>
      </c>
    </row>
    <row r="92" spans="1:10" x14ac:dyDescent="0.25">
      <c r="A92">
        <f t="shared" si="2"/>
        <v>1455</v>
      </c>
      <c r="B92">
        <f>'1430-1509'!AH27</f>
        <v>0.42342467611257978</v>
      </c>
      <c r="J92">
        <f t="shared" si="1"/>
        <v>0.38747150688281268</v>
      </c>
    </row>
    <row r="93" spans="1:10" x14ac:dyDescent="0.25">
      <c r="A93">
        <f t="shared" si="2"/>
        <v>1456</v>
      </c>
      <c r="B93">
        <f>'1430-1509'!AH28</f>
        <v>0.35244979020947792</v>
      </c>
      <c r="J93">
        <f t="shared" si="1"/>
        <v>0.32252312871035421</v>
      </c>
    </row>
    <row r="94" spans="1:10" x14ac:dyDescent="0.25">
      <c r="A94">
        <f t="shared" si="2"/>
        <v>1457</v>
      </c>
      <c r="B94">
        <f>'1430-1509'!AH29</f>
        <v>0.32656897351703745</v>
      </c>
      <c r="J94">
        <f t="shared" si="1"/>
        <v>0.29883986316417827</v>
      </c>
    </row>
    <row r="95" spans="1:10" x14ac:dyDescent="0.25">
      <c r="A95">
        <f t="shared" si="2"/>
        <v>1458</v>
      </c>
      <c r="B95">
        <f>'1430-1509'!AH30</f>
        <v>0.58095469748729922</v>
      </c>
      <c r="J95">
        <f t="shared" si="1"/>
        <v>0.53162558718283615</v>
      </c>
    </row>
    <row r="96" spans="1:10" x14ac:dyDescent="0.25">
      <c r="A96">
        <f t="shared" si="2"/>
        <v>1459</v>
      </c>
      <c r="B96">
        <f>'1430-1509'!AH31</f>
        <v>0.33969949602243571</v>
      </c>
      <c r="J96">
        <f t="shared" si="1"/>
        <v>0.31085546742237846</v>
      </c>
    </row>
    <row r="97" spans="1:10" x14ac:dyDescent="0.25">
      <c r="A97">
        <f t="shared" si="2"/>
        <v>1460</v>
      </c>
      <c r="B97">
        <f>'1430-1509'!AH32</f>
        <v>0.27750947835083312</v>
      </c>
      <c r="J97">
        <f t="shared" si="1"/>
        <v>0.25394603058578336</v>
      </c>
    </row>
    <row r="98" spans="1:10" x14ac:dyDescent="0.25">
      <c r="A98">
        <f t="shared" si="2"/>
        <v>1461</v>
      </c>
      <c r="B98">
        <f>'1430-1509'!AH33</f>
        <v>0.27828046001588569</v>
      </c>
      <c r="J98">
        <f t="shared" si="1"/>
        <v>0.25465154786994254</v>
      </c>
    </row>
    <row r="99" spans="1:10" x14ac:dyDescent="0.25">
      <c r="A99">
        <f t="shared" si="2"/>
        <v>1462</v>
      </c>
      <c r="B99">
        <f>'1430-1509'!AH34</f>
        <v>0.23367823584645336</v>
      </c>
      <c r="J99">
        <f t="shared" si="1"/>
        <v>0.21383651751337449</v>
      </c>
    </row>
    <row r="100" spans="1:10" x14ac:dyDescent="0.25">
      <c r="A100">
        <f t="shared" si="2"/>
        <v>1463</v>
      </c>
      <c r="B100">
        <f>'1430-1509'!AH35</f>
        <v>0.33463543840432208</v>
      </c>
      <c r="J100">
        <f t="shared" si="1"/>
        <v>0.30622140108914903</v>
      </c>
    </row>
    <row r="101" spans="1:10" x14ac:dyDescent="0.25">
      <c r="A101">
        <f t="shared" si="2"/>
        <v>1464</v>
      </c>
      <c r="B101">
        <f>'1430-1509'!AH36</f>
        <v>0.5009917910106757</v>
      </c>
      <c r="J101">
        <f t="shared" si="1"/>
        <v>0.458452365084205</v>
      </c>
    </row>
    <row r="102" spans="1:10" x14ac:dyDescent="0.25">
      <c r="A102">
        <f t="shared" si="2"/>
        <v>1465</v>
      </c>
      <c r="B102">
        <f>'1430-1509'!AH37</f>
        <v>0.38177083640595444</v>
      </c>
      <c r="J102">
        <f t="shared" si="1"/>
        <v>0.34935451241107324</v>
      </c>
    </row>
    <row r="103" spans="1:10" x14ac:dyDescent="0.25">
      <c r="A103">
        <f t="shared" si="2"/>
        <v>1466</v>
      </c>
      <c r="B103">
        <f>'1430-1509'!AH38</f>
        <v>0.28956791306812496</v>
      </c>
      <c r="J103">
        <f t="shared" si="1"/>
        <v>0.26498057848566725</v>
      </c>
    </row>
    <row r="104" spans="1:10" x14ac:dyDescent="0.25">
      <c r="A104">
        <f t="shared" si="2"/>
        <v>1467</v>
      </c>
      <c r="B104">
        <f>'1430-1509'!AH39</f>
        <v>0.2644498787405547</v>
      </c>
      <c r="J104">
        <f t="shared" si="1"/>
        <v>0.24199532712953187</v>
      </c>
    </row>
    <row r="105" spans="1:10" x14ac:dyDescent="0.25">
      <c r="A105">
        <f t="shared" si="2"/>
        <v>1468</v>
      </c>
      <c r="B105">
        <f>'1430-1509'!AH40</f>
        <v>0.30487956250372666</v>
      </c>
      <c r="J105">
        <f t="shared" si="1"/>
        <v>0.27899210925931672</v>
      </c>
    </row>
    <row r="106" spans="1:10" x14ac:dyDescent="0.25">
      <c r="A106">
        <f t="shared" si="2"/>
        <v>1469</v>
      </c>
      <c r="B106">
        <f>'1430-1509'!AH41</f>
        <v>0.22227221308902187</v>
      </c>
      <c r="J106">
        <f t="shared" si="1"/>
        <v>0.2033989849965247</v>
      </c>
    </row>
    <row r="107" spans="1:10" x14ac:dyDescent="0.25">
      <c r="A107">
        <f t="shared" si="2"/>
        <v>1470</v>
      </c>
      <c r="B107">
        <f>'1430-1509'!AH42</f>
        <v>0.24007548749034258</v>
      </c>
      <c r="J107">
        <f t="shared" si="1"/>
        <v>0.21969057580096291</v>
      </c>
    </row>
    <row r="108" spans="1:10" x14ac:dyDescent="0.25">
      <c r="A108">
        <f t="shared" si="2"/>
        <v>1471</v>
      </c>
      <c r="B108">
        <f>'1430-1509'!AH43</f>
        <v>0.21859101665653591</v>
      </c>
      <c r="J108">
        <f t="shared" si="1"/>
        <v>0.20003036051785184</v>
      </c>
    </row>
    <row r="109" spans="1:10" x14ac:dyDescent="0.25">
      <c r="A109">
        <f t="shared" si="2"/>
        <v>1472</v>
      </c>
      <c r="B109">
        <f>'1430-1509'!AH44</f>
        <v>0.30213180346462415</v>
      </c>
      <c r="J109">
        <f t="shared" si="1"/>
        <v>0.27647766360818782</v>
      </c>
    </row>
    <row r="110" spans="1:10" x14ac:dyDescent="0.25">
      <c r="A110">
        <f t="shared" si="2"/>
        <v>1473</v>
      </c>
      <c r="B110">
        <f>'1430-1509'!AH45</f>
        <v>0.32447178434471347</v>
      </c>
      <c r="J110">
        <f t="shared" si="1"/>
        <v>0.29692074721590833</v>
      </c>
    </row>
    <row r="111" spans="1:10" x14ac:dyDescent="0.25">
      <c r="A111">
        <f t="shared" si="2"/>
        <v>1474</v>
      </c>
      <c r="B111">
        <f>'1430-1509'!AH46</f>
        <v>0.30637381365642291</v>
      </c>
      <c r="J111">
        <f t="shared" si="1"/>
        <v>0.28035948291149054</v>
      </c>
    </row>
    <row r="112" spans="1:10" x14ac:dyDescent="0.25">
      <c r="A112">
        <f t="shared" si="2"/>
        <v>1475</v>
      </c>
      <c r="B112">
        <f>'1430-1509'!AH47</f>
        <v>0.20194938640231613</v>
      </c>
      <c r="J112">
        <f t="shared" si="1"/>
        <v>0.18480177816221532</v>
      </c>
    </row>
    <row r="113" spans="1:10" x14ac:dyDescent="0.25">
      <c r="A113">
        <f t="shared" si="2"/>
        <v>1476</v>
      </c>
      <c r="B113">
        <f>'1430-1509'!AH48</f>
        <v>0.25893342227765281</v>
      </c>
      <c r="J113">
        <f t="shared" si="1"/>
        <v>0.23694727532972198</v>
      </c>
    </row>
    <row r="114" spans="1:10" x14ac:dyDescent="0.25">
      <c r="A114">
        <f t="shared" si="2"/>
        <v>1477</v>
      </c>
      <c r="B114">
        <f>'1430-1509'!AH49</f>
        <v>0.43539117835520802</v>
      </c>
      <c r="J114">
        <f t="shared" si="1"/>
        <v>0.39842192833353357</v>
      </c>
    </row>
    <row r="115" spans="1:10" x14ac:dyDescent="0.25">
      <c r="A115">
        <f t="shared" si="2"/>
        <v>1478</v>
      </c>
      <c r="B115">
        <f>'1430-1509'!AH50</f>
        <v>0.48106957943195516</v>
      </c>
      <c r="J115">
        <f t="shared" si="1"/>
        <v>0.44022175695877619</v>
      </c>
    </row>
    <row r="116" spans="1:10" x14ac:dyDescent="0.25">
      <c r="A116">
        <f t="shared" si="2"/>
        <v>1479</v>
      </c>
      <c r="B116">
        <f>'1430-1509'!AH51</f>
        <v>0.55870118053291895</v>
      </c>
      <c r="J116">
        <f t="shared" si="1"/>
        <v>0.51126162581214041</v>
      </c>
    </row>
    <row r="117" spans="1:10" x14ac:dyDescent="0.25">
      <c r="A117">
        <f t="shared" si="2"/>
        <v>1480</v>
      </c>
      <c r="B117">
        <f>'1430-1509'!AH52</f>
        <v>0.37221907681937338</v>
      </c>
      <c r="J117">
        <f t="shared" si="1"/>
        <v>0.34061379679106324</v>
      </c>
    </row>
    <row r="118" spans="1:10" x14ac:dyDescent="0.25">
      <c r="A118">
        <f t="shared" si="2"/>
        <v>1481</v>
      </c>
      <c r="B118">
        <f>'1430-1509'!AH53</f>
        <v>0.53272565364444102</v>
      </c>
      <c r="J118">
        <f t="shared" si="1"/>
        <v>0.48749169195293002</v>
      </c>
    </row>
    <row r="119" spans="1:10" x14ac:dyDescent="0.25">
      <c r="A119">
        <f t="shared" si="2"/>
        <v>1482</v>
      </c>
      <c r="B119">
        <f>'1430-1509'!AH54</f>
        <v>0.79419371869945909</v>
      </c>
      <c r="J119">
        <f t="shared" si="1"/>
        <v>0.72675839246441509</v>
      </c>
    </row>
    <row r="120" spans="1:10" x14ac:dyDescent="0.25">
      <c r="A120">
        <f t="shared" si="2"/>
        <v>1483</v>
      </c>
      <c r="B120">
        <f>'1430-1509'!AH55</f>
        <v>0.37484167300939591</v>
      </c>
      <c r="J120">
        <f t="shared" si="1"/>
        <v>0.34301370722382929</v>
      </c>
    </row>
    <row r="121" spans="1:10" x14ac:dyDescent="0.25">
      <c r="A121">
        <f t="shared" si="2"/>
        <v>1484</v>
      </c>
      <c r="B121">
        <f>'1430-1509'!AH56</f>
        <v>0.29280887975690784</v>
      </c>
      <c r="J121">
        <f t="shared" si="1"/>
        <v>0.26794635331529909</v>
      </c>
    </row>
    <row r="122" spans="1:10" x14ac:dyDescent="0.25">
      <c r="A122">
        <f t="shared" si="2"/>
        <v>1485</v>
      </c>
      <c r="B122">
        <f>'1430-1509'!AH57</f>
        <v>0.31069445213333086</v>
      </c>
      <c r="J122">
        <f>+J$145*B122/B$145</f>
        <v>0.28431325413879205</v>
      </c>
    </row>
    <row r="123" spans="1:10" x14ac:dyDescent="0.25">
      <c r="A123">
        <f t="shared" si="2"/>
        <v>1486</v>
      </c>
      <c r="B123">
        <f>'1430-1509'!AH58</f>
        <v>0.40428567289565315</v>
      </c>
      <c r="J123">
        <f t="shared" si="1"/>
        <v>0.36995760456426702</v>
      </c>
    </row>
    <row r="124" spans="1:10" x14ac:dyDescent="0.25">
      <c r="A124">
        <f t="shared" si="2"/>
        <v>1487</v>
      </c>
      <c r="B124">
        <f>'1430-1509'!AH59</f>
        <v>0.28118693588663068</v>
      </c>
      <c r="J124">
        <f t="shared" si="1"/>
        <v>0.25731123363907488</v>
      </c>
    </row>
    <row r="125" spans="1:10" x14ac:dyDescent="0.25">
      <c r="A125">
        <f t="shared" si="2"/>
        <v>1488</v>
      </c>
      <c r="B125">
        <f>'1430-1509'!AH60</f>
        <v>0.50157112273569826</v>
      </c>
      <c r="J125">
        <f t="shared" si="1"/>
        <v>0.4589825055062049</v>
      </c>
    </row>
    <row r="126" spans="1:10" x14ac:dyDescent="0.25">
      <c r="A126">
        <f t="shared" si="2"/>
        <v>1489</v>
      </c>
      <c r="B126">
        <f>'1430-1509'!AH61</f>
        <v>0.5269949458868769</v>
      </c>
      <c r="J126">
        <f t="shared" si="1"/>
        <v>0.48224758102695742</v>
      </c>
    </row>
    <row r="127" spans="1:10" x14ac:dyDescent="0.25">
      <c r="A127">
        <f t="shared" si="2"/>
        <v>1490</v>
      </c>
      <c r="B127">
        <f>'1430-1509'!AH62</f>
        <v>0.44823560161622983</v>
      </c>
      <c r="J127">
        <f t="shared" si="1"/>
        <v>0.41017572615580677</v>
      </c>
    </row>
    <row r="128" spans="1:10" x14ac:dyDescent="0.25">
      <c r="A128">
        <f t="shared" si="2"/>
        <v>1491</v>
      </c>
      <c r="B128">
        <f>'1430-1509'!AH63</f>
        <v>0.32170189056841214</v>
      </c>
      <c r="J128">
        <f t="shared" si="1"/>
        <v>0.29438604629752479</v>
      </c>
    </row>
    <row r="129" spans="1:10" x14ac:dyDescent="0.25">
      <c r="A129">
        <f t="shared" si="2"/>
        <v>1492</v>
      </c>
      <c r="B129">
        <f>'1430-1509'!AH64</f>
        <v>0.44600955729225361</v>
      </c>
      <c r="J129">
        <f t="shared" si="1"/>
        <v>0.40813869620158255</v>
      </c>
    </row>
    <row r="130" spans="1:10" x14ac:dyDescent="0.25">
      <c r="A130">
        <f t="shared" si="2"/>
        <v>1493</v>
      </c>
      <c r="B130">
        <f>'1430-1509'!AH65</f>
        <v>0.29637470636433683</v>
      </c>
      <c r="J130">
        <f t="shared" si="1"/>
        <v>0.27120940406979971</v>
      </c>
    </row>
    <row r="131" spans="1:10" x14ac:dyDescent="0.25">
      <c r="A131">
        <f t="shared" si="2"/>
        <v>1494</v>
      </c>
      <c r="B131">
        <f>'1430-1509'!AH66</f>
        <v>0.3801501032809006</v>
      </c>
      <c r="J131">
        <f t="shared" ref="J131:J143" si="3">+J$145*B131/B$145</f>
        <v>0.34787139642457715</v>
      </c>
    </row>
    <row r="132" spans="1:10" x14ac:dyDescent="0.25">
      <c r="A132">
        <f t="shared" si="2"/>
        <v>1495</v>
      </c>
      <c r="B132">
        <f>'1430-1509'!AH67</f>
        <v>0.50471097640921292</v>
      </c>
      <c r="J132">
        <f t="shared" si="3"/>
        <v>0.46185575286967406</v>
      </c>
    </row>
    <row r="133" spans="1:10" x14ac:dyDescent="0.25">
      <c r="A133">
        <f t="shared" si="2"/>
        <v>1496</v>
      </c>
      <c r="B133">
        <f>'1430-1509'!AH68</f>
        <v>0.45488273773362115</v>
      </c>
      <c r="J133">
        <f t="shared" si="3"/>
        <v>0.41625845112003623</v>
      </c>
    </row>
    <row r="134" spans="1:10" x14ac:dyDescent="0.25">
      <c r="A134">
        <f t="shared" ref="A134:A197" si="4">+A133+1</f>
        <v>1497</v>
      </c>
      <c r="B134">
        <f>'1430-1509'!AH69</f>
        <v>0.44739645284403734</v>
      </c>
      <c r="J134">
        <f t="shared" si="3"/>
        <v>0.40940782986254998</v>
      </c>
    </row>
    <row r="135" spans="1:10" x14ac:dyDescent="0.25">
      <c r="A135">
        <f t="shared" si="4"/>
        <v>1498</v>
      </c>
      <c r="B135">
        <f>'1430-1509'!AH70</f>
        <v>0.36292303739499682</v>
      </c>
      <c r="J135">
        <f t="shared" si="3"/>
        <v>0.33210708802558842</v>
      </c>
    </row>
    <row r="136" spans="1:10" x14ac:dyDescent="0.25">
      <c r="A136">
        <f t="shared" si="4"/>
        <v>1499</v>
      </c>
      <c r="B136">
        <f>'1430-1509'!AH71</f>
        <v>0.33458086547343463</v>
      </c>
      <c r="J136">
        <f t="shared" si="3"/>
        <v>0.30617146196902006</v>
      </c>
    </row>
    <row r="137" spans="1:10" x14ac:dyDescent="0.25">
      <c r="A137">
        <f t="shared" si="4"/>
        <v>1500</v>
      </c>
      <c r="B137">
        <f>'1430-1509'!AH72</f>
        <v>0.44829890506890352</v>
      </c>
      <c r="J137">
        <f t="shared" si="3"/>
        <v>0.41023365448540611</v>
      </c>
    </row>
    <row r="138" spans="1:10" x14ac:dyDescent="0.25">
      <c r="A138">
        <f t="shared" si="4"/>
        <v>1501</v>
      </c>
      <c r="B138">
        <f>'1430-1509'!AH73</f>
        <v>0.420754982709799</v>
      </c>
      <c r="J138">
        <f t="shared" si="3"/>
        <v>0.38502849828164287</v>
      </c>
    </row>
    <row r="139" spans="1:10" x14ac:dyDescent="0.25">
      <c r="A139">
        <f t="shared" si="4"/>
        <v>1502</v>
      </c>
      <c r="B139">
        <f>'1430-1509'!AH74</f>
        <v>0.2982533627319402</v>
      </c>
      <c r="J139">
        <f t="shared" si="3"/>
        <v>0.2729285429266875</v>
      </c>
    </row>
    <row r="140" spans="1:10" x14ac:dyDescent="0.25">
      <c r="A140">
        <f t="shared" si="4"/>
        <v>1503</v>
      </c>
      <c r="B140">
        <f>'1430-1509'!AH75</f>
        <v>0.37095853402114137</v>
      </c>
      <c r="J140">
        <f t="shared" si="3"/>
        <v>0.33946028721763588</v>
      </c>
    </row>
    <row r="141" spans="1:10" x14ac:dyDescent="0.25">
      <c r="A141">
        <f t="shared" si="4"/>
        <v>1504</v>
      </c>
      <c r="B141">
        <f>'1430-1509'!AH76</f>
        <v>0.48121845775612954</v>
      </c>
      <c r="J141">
        <f t="shared" si="3"/>
        <v>0.44035799396116265</v>
      </c>
    </row>
    <row r="142" spans="1:10" x14ac:dyDescent="0.25">
      <c r="A142">
        <f t="shared" si="4"/>
        <v>1505</v>
      </c>
      <c r="B142">
        <f>'1430-1509'!AH77</f>
        <v>0.43787646479027797</v>
      </c>
      <c r="J142">
        <f t="shared" si="3"/>
        <v>0.40069618804100493</v>
      </c>
    </row>
    <row r="143" spans="1:10" x14ac:dyDescent="0.25">
      <c r="A143">
        <f t="shared" si="4"/>
        <v>1506</v>
      </c>
      <c r="B143">
        <f>'1430-1509'!AH78</f>
        <v>0.23466156239925656</v>
      </c>
      <c r="J143">
        <f t="shared" si="3"/>
        <v>0.21473634939060601</v>
      </c>
    </row>
    <row r="144" spans="1:10" x14ac:dyDescent="0.25">
      <c r="A144">
        <f t="shared" si="4"/>
        <v>1507</v>
      </c>
      <c r="B144">
        <f>'1430-1509'!AH79</f>
        <v>0.23605565117119184</v>
      </c>
      <c r="J144">
        <f>+J$145*B144/B$145</f>
        <v>0.21601206549234439</v>
      </c>
    </row>
    <row r="145" spans="1:10" x14ac:dyDescent="0.25">
      <c r="A145">
        <f t="shared" si="4"/>
        <v>1508</v>
      </c>
      <c r="B145">
        <f>'1430-1509'!AH80</f>
        <v>0.33619083807171363</v>
      </c>
      <c r="C145">
        <f>'1508-1587'!BH2</f>
        <v>0.33980005525122148</v>
      </c>
      <c r="J145">
        <f t="shared" ref="J145:J208" si="5">+J$218*C145/C$218</f>
        <v>0.30764473110964363</v>
      </c>
    </row>
    <row r="146" spans="1:10" x14ac:dyDescent="0.25">
      <c r="A146">
        <f t="shared" si="4"/>
        <v>1509</v>
      </c>
      <c r="B146">
        <f>'1430-1509'!AH81</f>
        <v>0.48545053131943106</v>
      </c>
      <c r="C146">
        <f>'1508-1587'!BH3</f>
        <v>0.43793783996034574</v>
      </c>
      <c r="J146">
        <f t="shared" si="5"/>
        <v>0.39649572428035795</v>
      </c>
    </row>
    <row r="147" spans="1:10" x14ac:dyDescent="0.25">
      <c r="A147">
        <f t="shared" si="4"/>
        <v>1510</v>
      </c>
      <c r="C147">
        <f>'1508-1587'!BH4</f>
        <v>0.40255707793055701</v>
      </c>
      <c r="J147">
        <f t="shared" si="5"/>
        <v>0.36446304843790889</v>
      </c>
    </row>
    <row r="148" spans="1:10" x14ac:dyDescent="0.25">
      <c r="A148">
        <f t="shared" si="4"/>
        <v>1511</v>
      </c>
      <c r="C148">
        <f>'1508-1587'!BH5</f>
        <v>0.34872612353267701</v>
      </c>
      <c r="J148">
        <f t="shared" si="5"/>
        <v>0.31572612436981978</v>
      </c>
    </row>
    <row r="149" spans="1:10" x14ac:dyDescent="0.25">
      <c r="A149">
        <f t="shared" si="4"/>
        <v>1512</v>
      </c>
      <c r="C149">
        <f>'1508-1587'!BH6</f>
        <v>0.44671006036359512</v>
      </c>
      <c r="J149">
        <f t="shared" si="5"/>
        <v>0.40443782830737751</v>
      </c>
    </row>
    <row r="150" spans="1:10" x14ac:dyDescent="0.25">
      <c r="A150">
        <f t="shared" si="4"/>
        <v>1513</v>
      </c>
      <c r="C150">
        <f>'1508-1587'!BH7</f>
        <v>0.35921538474945597</v>
      </c>
      <c r="J150">
        <f t="shared" si="5"/>
        <v>0.32522278541123428</v>
      </c>
    </row>
    <row r="151" spans="1:10" x14ac:dyDescent="0.25">
      <c r="A151">
        <f t="shared" si="4"/>
        <v>1514</v>
      </c>
      <c r="C151">
        <f>'1508-1587'!BH8</f>
        <v>0.21161745958218453</v>
      </c>
      <c r="J151">
        <f t="shared" si="5"/>
        <v>0.19159207141133333</v>
      </c>
    </row>
    <row r="152" spans="1:10" x14ac:dyDescent="0.25">
      <c r="A152">
        <f t="shared" si="4"/>
        <v>1515</v>
      </c>
      <c r="C152">
        <f>'1508-1587'!BH9</f>
        <v>0.27875624726170745</v>
      </c>
      <c r="J152">
        <f t="shared" si="5"/>
        <v>0.25237750673865744</v>
      </c>
    </row>
    <row r="153" spans="1:10" x14ac:dyDescent="0.25">
      <c r="A153">
        <f t="shared" si="4"/>
        <v>1516</v>
      </c>
      <c r="C153">
        <f>'1508-1587'!BH10</f>
        <v>0.44428278843149349</v>
      </c>
      <c r="J153">
        <f t="shared" si="5"/>
        <v>0.40224024943903591</v>
      </c>
    </row>
    <row r="154" spans="1:10" x14ac:dyDescent="0.25">
      <c r="A154">
        <f t="shared" si="4"/>
        <v>1517</v>
      </c>
      <c r="C154">
        <f>'1508-1587'!BH11</f>
        <v>0.31195677669055721</v>
      </c>
      <c r="J154">
        <f t="shared" si="5"/>
        <v>0.28243626567936714</v>
      </c>
    </row>
    <row r="155" spans="1:10" x14ac:dyDescent="0.25">
      <c r="A155">
        <f t="shared" si="4"/>
        <v>1518</v>
      </c>
      <c r="C155">
        <f>'1508-1587'!BH12</f>
        <v>0.34933286747147019</v>
      </c>
      <c r="J155">
        <f t="shared" si="5"/>
        <v>0.31627545204948843</v>
      </c>
    </row>
    <row r="156" spans="1:10" x14ac:dyDescent="0.25">
      <c r="A156">
        <f t="shared" si="4"/>
        <v>1519</v>
      </c>
      <c r="C156">
        <f>'1508-1587'!BH13</f>
        <v>0.4610047173290015</v>
      </c>
      <c r="J156">
        <f t="shared" si="5"/>
        <v>0.41737977999474773</v>
      </c>
    </row>
    <row r="157" spans="1:10" x14ac:dyDescent="0.25">
      <c r="A157">
        <f t="shared" si="4"/>
        <v>1520</v>
      </c>
      <c r="C157">
        <f>'1508-1587'!BH14</f>
        <v>0.28162406571642307</v>
      </c>
      <c r="J157">
        <f t="shared" si="5"/>
        <v>0.25497394315394872</v>
      </c>
    </row>
    <row r="158" spans="1:10" x14ac:dyDescent="0.25">
      <c r="A158">
        <f t="shared" si="4"/>
        <v>1521</v>
      </c>
      <c r="C158">
        <f>'1508-1587'!BH15</f>
        <v>0.3149595499869246</v>
      </c>
      <c r="J158">
        <f t="shared" si="5"/>
        <v>0.28515488614180701</v>
      </c>
    </row>
    <row r="159" spans="1:10" x14ac:dyDescent="0.25">
      <c r="A159">
        <f t="shared" si="4"/>
        <v>1522</v>
      </c>
      <c r="C159">
        <f>'1508-1587'!BH16</f>
        <v>0.41873308245478374</v>
      </c>
      <c r="J159">
        <f t="shared" si="5"/>
        <v>0.37910831551594076</v>
      </c>
    </row>
    <row r="160" spans="1:10" x14ac:dyDescent="0.25">
      <c r="A160">
        <f t="shared" si="4"/>
        <v>1523</v>
      </c>
      <c r="C160">
        <f>'1508-1587'!BH17</f>
        <v>0.37672225808288967</v>
      </c>
      <c r="J160">
        <f t="shared" si="5"/>
        <v>0.34107298100714989</v>
      </c>
    </row>
    <row r="161" spans="1:10" x14ac:dyDescent="0.25">
      <c r="A161">
        <f t="shared" si="4"/>
        <v>1524</v>
      </c>
      <c r="C161">
        <f>'1508-1587'!BH18</f>
        <v>0.43183239639283433</v>
      </c>
      <c r="J161">
        <f t="shared" si="5"/>
        <v>0.39096803964462862</v>
      </c>
    </row>
    <row r="162" spans="1:10" x14ac:dyDescent="0.25">
      <c r="A162">
        <f t="shared" si="4"/>
        <v>1525</v>
      </c>
      <c r="C162">
        <f>'1508-1587'!BH19</f>
        <v>0.34982627969283037</v>
      </c>
      <c r="J162">
        <f t="shared" si="5"/>
        <v>0.31672217260712443</v>
      </c>
    </row>
    <row r="163" spans="1:10" x14ac:dyDescent="0.25">
      <c r="A163">
        <f t="shared" si="4"/>
        <v>1526</v>
      </c>
      <c r="C163">
        <f>'1508-1587'!BH20</f>
        <v>0.48254756615736871</v>
      </c>
      <c r="J163">
        <f t="shared" si="5"/>
        <v>0.43688402619105526</v>
      </c>
    </row>
    <row r="164" spans="1:10" x14ac:dyDescent="0.25">
      <c r="A164">
        <f t="shared" si="4"/>
        <v>1527</v>
      </c>
      <c r="C164">
        <f>'1508-1587'!BH21</f>
        <v>0.68812376612303328</v>
      </c>
      <c r="J164">
        <f t="shared" si="5"/>
        <v>0.62300652318188487</v>
      </c>
    </row>
    <row r="165" spans="1:10" x14ac:dyDescent="0.25">
      <c r="A165">
        <f t="shared" si="4"/>
        <v>1528</v>
      </c>
      <c r="C165">
        <f>'1508-1587'!BH22</f>
        <v>0.82908775589318229</v>
      </c>
      <c r="J165">
        <f t="shared" si="5"/>
        <v>0.75063107196813506</v>
      </c>
    </row>
    <row r="166" spans="1:10" x14ac:dyDescent="0.25">
      <c r="A166">
        <f t="shared" si="4"/>
        <v>1529</v>
      </c>
      <c r="C166">
        <f>'1508-1587'!BH23</f>
        <v>0.71982261267059078</v>
      </c>
      <c r="J166">
        <f t="shared" si="5"/>
        <v>0.65170570369084424</v>
      </c>
    </row>
    <row r="167" spans="1:10" x14ac:dyDescent="0.25">
      <c r="A167">
        <f t="shared" si="4"/>
        <v>1530</v>
      </c>
      <c r="C167">
        <f>'1508-1587'!BH24</f>
        <v>0.478523562672307</v>
      </c>
      <c r="J167">
        <f t="shared" si="5"/>
        <v>0.43324081468765852</v>
      </c>
    </row>
    <row r="168" spans="1:10" x14ac:dyDescent="0.25">
      <c r="A168">
        <f t="shared" si="4"/>
        <v>1531</v>
      </c>
      <c r="C168">
        <f>'1508-1587'!BH25</f>
        <v>0.46257881109674837</v>
      </c>
      <c r="J168">
        <f t="shared" si="5"/>
        <v>0.41880491706119644</v>
      </c>
    </row>
    <row r="169" spans="1:10" x14ac:dyDescent="0.25">
      <c r="A169">
        <f t="shared" si="4"/>
        <v>1532</v>
      </c>
      <c r="C169">
        <f>'1508-1587'!BH26</f>
        <v>0.57924895307500257</v>
      </c>
      <c r="J169">
        <f t="shared" si="5"/>
        <v>0.52443454808314405</v>
      </c>
    </row>
    <row r="170" spans="1:10" x14ac:dyDescent="0.25">
      <c r="A170">
        <f t="shared" si="4"/>
        <v>1533</v>
      </c>
      <c r="C170">
        <f>'1508-1587'!BH27</f>
        <v>0.45710345950594539</v>
      </c>
      <c r="J170">
        <f t="shared" si="5"/>
        <v>0.4138476987151371</v>
      </c>
    </row>
    <row r="171" spans="1:10" x14ac:dyDescent="0.25">
      <c r="A171">
        <f t="shared" si="4"/>
        <v>1534</v>
      </c>
      <c r="C171">
        <f>'1508-1587'!BH28</f>
        <v>0.47645459951326952</v>
      </c>
      <c r="J171">
        <f t="shared" si="5"/>
        <v>0.43136763778582649</v>
      </c>
    </row>
    <row r="172" spans="1:10" x14ac:dyDescent="0.25">
      <c r="A172">
        <f t="shared" si="4"/>
        <v>1535</v>
      </c>
      <c r="C172">
        <f>'1508-1587'!BH29</f>
        <v>0.1851411945162435</v>
      </c>
      <c r="J172">
        <f t="shared" si="5"/>
        <v>0.16762125880808904</v>
      </c>
    </row>
    <row r="173" spans="1:10" x14ac:dyDescent="0.25">
      <c r="A173">
        <f t="shared" si="4"/>
        <v>1536</v>
      </c>
      <c r="C173">
        <f>'1508-1587'!BH30</f>
        <v>0.27320958444767268</v>
      </c>
      <c r="J173">
        <f t="shared" si="5"/>
        <v>0.24735572535984626</v>
      </c>
    </row>
    <row r="174" spans="1:10" x14ac:dyDescent="0.25">
      <c r="A174">
        <f t="shared" si="4"/>
        <v>1537</v>
      </c>
      <c r="C174">
        <f>'1508-1587'!BH31</f>
        <v>0.28922969333685095</v>
      </c>
      <c r="J174">
        <f t="shared" si="5"/>
        <v>0.26185984922737982</v>
      </c>
    </row>
    <row r="175" spans="1:10" x14ac:dyDescent="0.25">
      <c r="A175">
        <f t="shared" si="4"/>
        <v>1538</v>
      </c>
      <c r="C175">
        <f>'1508-1587'!BH32</f>
        <v>0.38027551994715009</v>
      </c>
      <c r="J175">
        <f t="shared" si="5"/>
        <v>0.34428999723154213</v>
      </c>
    </row>
    <row r="176" spans="1:10" x14ac:dyDescent="0.25">
      <c r="A176">
        <f t="shared" si="4"/>
        <v>1539</v>
      </c>
      <c r="C176">
        <f>'1508-1587'!BH33</f>
        <v>0.44444072304954862</v>
      </c>
      <c r="J176">
        <f t="shared" si="5"/>
        <v>0.40238323868330939</v>
      </c>
    </row>
    <row r="177" spans="1:10" x14ac:dyDescent="0.25">
      <c r="A177">
        <f t="shared" si="4"/>
        <v>1540</v>
      </c>
      <c r="C177">
        <f>'1508-1587'!BH34</f>
        <v>0.52945799017052497</v>
      </c>
      <c r="J177">
        <f t="shared" si="5"/>
        <v>0.47935531057944986</v>
      </c>
    </row>
    <row r="178" spans="1:10" x14ac:dyDescent="0.25">
      <c r="A178">
        <f t="shared" si="4"/>
        <v>1541</v>
      </c>
      <c r="C178">
        <f>'1508-1587'!BH35</f>
        <v>0.23932131056492789</v>
      </c>
      <c r="J178">
        <f t="shared" si="5"/>
        <v>0.21667430331381646</v>
      </c>
    </row>
    <row r="179" spans="1:10" x14ac:dyDescent="0.25">
      <c r="A179">
        <f t="shared" si="4"/>
        <v>1542</v>
      </c>
      <c r="C179">
        <f>'1508-1587'!BH36</f>
        <v>0.33678308553818093</v>
      </c>
      <c r="J179">
        <f t="shared" si="5"/>
        <v>0.30491325763931681</v>
      </c>
    </row>
    <row r="180" spans="1:10" x14ac:dyDescent="0.25">
      <c r="A180">
        <f t="shared" si="4"/>
        <v>1543</v>
      </c>
      <c r="C180">
        <f>'1508-1587'!BH37</f>
        <v>0.2906287916563029</v>
      </c>
      <c r="J180">
        <f t="shared" si="5"/>
        <v>0.26312655068793589</v>
      </c>
    </row>
    <row r="181" spans="1:10" x14ac:dyDescent="0.25">
      <c r="A181">
        <f t="shared" si="4"/>
        <v>1544</v>
      </c>
      <c r="C181">
        <f>'1508-1587'!BH38</f>
        <v>0.29375381076560669</v>
      </c>
      <c r="J181">
        <f t="shared" si="5"/>
        <v>0.26595584882587608</v>
      </c>
    </row>
    <row r="182" spans="1:10" x14ac:dyDescent="0.25">
      <c r="A182">
        <f t="shared" si="4"/>
        <v>1545</v>
      </c>
      <c r="C182">
        <f>'1508-1587'!BH39</f>
        <v>0.32225865424684952</v>
      </c>
      <c r="J182">
        <f t="shared" si="5"/>
        <v>0.29176327520085427</v>
      </c>
    </row>
    <row r="183" spans="1:10" x14ac:dyDescent="0.25">
      <c r="A183">
        <f t="shared" si="4"/>
        <v>1546</v>
      </c>
      <c r="C183">
        <f>'1508-1587'!BH40</f>
        <v>0.41757283895733566</v>
      </c>
      <c r="J183">
        <f t="shared" si="5"/>
        <v>0.37805786601401165</v>
      </c>
    </row>
    <row r="184" spans="1:10" x14ac:dyDescent="0.25">
      <c r="A184">
        <f t="shared" si="4"/>
        <v>1547</v>
      </c>
      <c r="C184">
        <f>'1508-1587'!BH41</f>
        <v>0.47911862279202339</v>
      </c>
      <c r="J184">
        <f t="shared" si="5"/>
        <v>0.43377956418959396</v>
      </c>
    </row>
    <row r="185" spans="1:10" x14ac:dyDescent="0.25">
      <c r="A185">
        <f t="shared" si="4"/>
        <v>1548</v>
      </c>
      <c r="C185">
        <f>'1508-1587'!BH42</f>
        <v>0.54025304591474099</v>
      </c>
      <c r="J185">
        <f t="shared" si="5"/>
        <v>0.48912882877175162</v>
      </c>
    </row>
    <row r="186" spans="1:10" x14ac:dyDescent="0.25">
      <c r="A186">
        <f t="shared" si="4"/>
        <v>1549</v>
      </c>
      <c r="C186">
        <f>'1508-1587'!BH43</f>
        <v>0.44107799728916169</v>
      </c>
      <c r="J186">
        <f t="shared" si="5"/>
        <v>0.399338728106097</v>
      </c>
    </row>
    <row r="187" spans="1:10" x14ac:dyDescent="0.25">
      <c r="A187">
        <f t="shared" si="4"/>
        <v>1550</v>
      </c>
      <c r="C187">
        <f>'1508-1587'!BH44</f>
        <v>0.40911077922131039</v>
      </c>
      <c r="J187">
        <f t="shared" si="5"/>
        <v>0.37039657210928123</v>
      </c>
    </row>
    <row r="188" spans="1:10" x14ac:dyDescent="0.25">
      <c r="A188">
        <f t="shared" si="4"/>
        <v>1551</v>
      </c>
      <c r="C188">
        <f>'1508-1587'!BH45</f>
        <v>0.42276315776223433</v>
      </c>
      <c r="J188">
        <f t="shared" si="5"/>
        <v>0.38275702426437114</v>
      </c>
    </row>
    <row r="189" spans="1:10" x14ac:dyDescent="0.25">
      <c r="A189">
        <f t="shared" si="4"/>
        <v>1552</v>
      </c>
      <c r="C189">
        <f>'1508-1587'!BH46</f>
        <v>0.33683209003492892</v>
      </c>
      <c r="J189">
        <f t="shared" si="5"/>
        <v>0.30495762483406036</v>
      </c>
    </row>
    <row r="190" spans="1:10" x14ac:dyDescent="0.25">
      <c r="A190">
        <f t="shared" si="4"/>
        <v>1553</v>
      </c>
      <c r="C190">
        <f>'1508-1587'!BH47</f>
        <v>0.40266012517095062</v>
      </c>
      <c r="J190">
        <f t="shared" si="5"/>
        <v>0.36455634430432382</v>
      </c>
    </row>
    <row r="191" spans="1:10" x14ac:dyDescent="0.25">
      <c r="A191">
        <f t="shared" si="4"/>
        <v>1554</v>
      </c>
      <c r="C191">
        <f>'1508-1587'!BH48</f>
        <v>0.38969731302238075</v>
      </c>
      <c r="J191">
        <f t="shared" si="5"/>
        <v>0.3528202047827359</v>
      </c>
    </row>
    <row r="192" spans="1:10" x14ac:dyDescent="0.25">
      <c r="A192">
        <f t="shared" si="4"/>
        <v>1555</v>
      </c>
      <c r="C192">
        <f>'1508-1587'!BH49</f>
        <v>0.34121452105402428</v>
      </c>
      <c r="J192">
        <f t="shared" si="5"/>
        <v>0.30892534582656983</v>
      </c>
    </row>
    <row r="193" spans="1:10" x14ac:dyDescent="0.25">
      <c r="A193">
        <f t="shared" si="4"/>
        <v>1556</v>
      </c>
      <c r="C193">
        <f>'1508-1587'!BH50</f>
        <v>0.34682193264535044</v>
      </c>
      <c r="J193">
        <f t="shared" si="5"/>
        <v>0.31400212731784782</v>
      </c>
    </row>
    <row r="194" spans="1:10" x14ac:dyDescent="0.25">
      <c r="A194">
        <f t="shared" si="4"/>
        <v>1557</v>
      </c>
      <c r="C194">
        <f>'1508-1587'!BH51</f>
        <v>0.33719460865812134</v>
      </c>
      <c r="J194">
        <f t="shared" si="5"/>
        <v>0.30528583827202405</v>
      </c>
    </row>
    <row r="195" spans="1:10" x14ac:dyDescent="0.25">
      <c r="A195">
        <f t="shared" si="4"/>
        <v>1558</v>
      </c>
      <c r="C195">
        <f>'1508-1587'!BH52</f>
        <v>0.44199894712774651</v>
      </c>
      <c r="J195">
        <f t="shared" si="5"/>
        <v>0.40017252833972972</v>
      </c>
    </row>
    <row r="196" spans="1:10" x14ac:dyDescent="0.25">
      <c r="A196">
        <f t="shared" si="4"/>
        <v>1559</v>
      </c>
      <c r="C196">
        <f>'1508-1587'!BH53</f>
        <v>0.37054967923917803</v>
      </c>
      <c r="J196">
        <f t="shared" si="5"/>
        <v>0.33548451411528085</v>
      </c>
    </row>
    <row r="197" spans="1:10" x14ac:dyDescent="0.25">
      <c r="A197">
        <f t="shared" si="4"/>
        <v>1560</v>
      </c>
      <c r="C197">
        <f>'1508-1587'!BH54</f>
        <v>0.39849182922131449</v>
      </c>
      <c r="J197">
        <f t="shared" si="5"/>
        <v>0.36078249475134727</v>
      </c>
    </row>
    <row r="198" spans="1:10" x14ac:dyDescent="0.25">
      <c r="A198">
        <f t="shared" ref="A198:A261" si="6">+A197+1</f>
        <v>1561</v>
      </c>
      <c r="C198">
        <f>'1508-1587'!BH55</f>
        <v>0.3230718197936574</v>
      </c>
      <c r="J198">
        <f t="shared" si="5"/>
        <v>0.29249949078448739</v>
      </c>
    </row>
    <row r="199" spans="1:10" x14ac:dyDescent="0.25">
      <c r="A199">
        <f t="shared" si="6"/>
        <v>1562</v>
      </c>
      <c r="C199">
        <f>'1508-1587'!BH56</f>
        <v>0.30452061225333266</v>
      </c>
      <c r="J199">
        <f t="shared" si="5"/>
        <v>0.27570378646571397</v>
      </c>
    </row>
    <row r="200" spans="1:10" x14ac:dyDescent="0.25">
      <c r="A200">
        <f t="shared" si="6"/>
        <v>1563</v>
      </c>
      <c r="C200">
        <f>'1508-1587'!BH57</f>
        <v>0.32867700441687664</v>
      </c>
      <c r="J200">
        <f t="shared" si="5"/>
        <v>0.29757425604594478</v>
      </c>
    </row>
    <row r="201" spans="1:10" x14ac:dyDescent="0.25">
      <c r="A201">
        <f t="shared" si="6"/>
        <v>1564</v>
      </c>
      <c r="C201">
        <f>'1508-1587'!BH58</f>
        <v>0.35179241454166654</v>
      </c>
      <c r="J201">
        <f t="shared" si="5"/>
        <v>0.31850225185534087</v>
      </c>
    </row>
    <row r="202" spans="1:10" x14ac:dyDescent="0.25">
      <c r="A202">
        <f t="shared" si="6"/>
        <v>1565</v>
      </c>
      <c r="C202">
        <f>'1508-1587'!BH59</f>
        <v>0.35878170235423007</v>
      </c>
      <c r="J202">
        <f t="shared" si="5"/>
        <v>0.3248301424383907</v>
      </c>
    </row>
    <row r="203" spans="1:10" x14ac:dyDescent="0.25">
      <c r="A203">
        <f t="shared" si="6"/>
        <v>1566</v>
      </c>
      <c r="C203">
        <f>'1508-1587'!BH60</f>
        <v>0.40943959526200757</v>
      </c>
      <c r="J203">
        <f t="shared" si="5"/>
        <v>0.3706942722445859</v>
      </c>
    </row>
    <row r="204" spans="1:10" x14ac:dyDescent="0.25">
      <c r="A204">
        <f t="shared" si="6"/>
        <v>1567</v>
      </c>
      <c r="C204">
        <f>'1508-1587'!BH61</f>
        <v>0.33792228190672563</v>
      </c>
      <c r="J204">
        <f t="shared" si="5"/>
        <v>0.30594465170493257</v>
      </c>
    </row>
    <row r="205" spans="1:10" x14ac:dyDescent="0.25">
      <c r="A205">
        <f t="shared" si="6"/>
        <v>1568</v>
      </c>
      <c r="C205">
        <f>'1508-1587'!BH62</f>
        <v>0.31111508548677896</v>
      </c>
      <c r="J205">
        <f t="shared" si="5"/>
        <v>0.28167422382545315</v>
      </c>
    </row>
    <row r="206" spans="1:10" x14ac:dyDescent="0.25">
      <c r="A206">
        <f t="shared" si="6"/>
        <v>1569</v>
      </c>
      <c r="C206">
        <f>'1508-1587'!BH63</f>
        <v>0.36479002092439494</v>
      </c>
      <c r="J206">
        <f t="shared" si="5"/>
        <v>0.33026989302810988</v>
      </c>
    </row>
    <row r="207" spans="1:10" x14ac:dyDescent="0.25">
      <c r="A207">
        <f t="shared" si="6"/>
        <v>1570</v>
      </c>
      <c r="C207">
        <f>'1508-1587'!BH64</f>
        <v>0.31051762045623521</v>
      </c>
      <c r="J207">
        <f t="shared" si="5"/>
        <v>0.28113329698971978</v>
      </c>
    </row>
    <row r="208" spans="1:10" x14ac:dyDescent="0.25">
      <c r="A208">
        <f t="shared" si="6"/>
        <v>1571</v>
      </c>
      <c r="C208">
        <f>'1508-1587'!BH65</f>
        <v>0.32873740282761682</v>
      </c>
      <c r="J208">
        <f t="shared" si="5"/>
        <v>0.29762893894709347</v>
      </c>
    </row>
    <row r="209" spans="1:10" x14ac:dyDescent="0.25">
      <c r="A209">
        <f t="shared" si="6"/>
        <v>1572</v>
      </c>
      <c r="C209">
        <f>'1508-1587'!BH66</f>
        <v>0.3230534706782407</v>
      </c>
      <c r="J209">
        <f t="shared" ref="J209:J216" si="7">+J$218*C209/C$218</f>
        <v>0.29248287804828788</v>
      </c>
    </row>
    <row r="210" spans="1:10" x14ac:dyDescent="0.25">
      <c r="A210">
        <f t="shared" si="6"/>
        <v>1573</v>
      </c>
      <c r="C210">
        <f>'1508-1587'!BH67</f>
        <v>0.34423891432256409</v>
      </c>
      <c r="J210">
        <f t="shared" si="7"/>
        <v>0.31166354036035776</v>
      </c>
    </row>
    <row r="211" spans="1:10" x14ac:dyDescent="0.25">
      <c r="A211">
        <f t="shared" si="6"/>
        <v>1574</v>
      </c>
      <c r="C211">
        <f>'1508-1587'!BH68</f>
        <v>0.31733906349228175</v>
      </c>
      <c r="J211">
        <f t="shared" si="7"/>
        <v>0.28730922596963943</v>
      </c>
    </row>
    <row r="212" spans="1:10" x14ac:dyDescent="0.25">
      <c r="A212">
        <f t="shared" si="6"/>
        <v>1575</v>
      </c>
      <c r="C212">
        <f>'1508-1587'!BH69</f>
        <v>0.33686271698877274</v>
      </c>
      <c r="J212">
        <f t="shared" si="7"/>
        <v>0.30498535355521378</v>
      </c>
    </row>
    <row r="213" spans="1:10" x14ac:dyDescent="0.25">
      <c r="A213">
        <f t="shared" si="6"/>
        <v>1576</v>
      </c>
      <c r="C213">
        <f>'1508-1587'!BH70</f>
        <v>0.30471638784653604</v>
      </c>
      <c r="J213">
        <f t="shared" si="7"/>
        <v>0.2758810357886558</v>
      </c>
    </row>
    <row r="214" spans="1:10" x14ac:dyDescent="0.25">
      <c r="A214">
        <f t="shared" si="6"/>
        <v>1577</v>
      </c>
      <c r="C214">
        <f>'1508-1587'!BH71</f>
        <v>0.32278057499321744</v>
      </c>
      <c r="J214">
        <f t="shared" si="7"/>
        <v>0.2922358065180084</v>
      </c>
    </row>
    <row r="215" spans="1:10" x14ac:dyDescent="0.25">
      <c r="A215">
        <f t="shared" si="6"/>
        <v>1578</v>
      </c>
      <c r="C215">
        <f>'1508-1587'!BH72</f>
        <v>0.32147307699966121</v>
      </c>
      <c r="J215">
        <f t="shared" si="7"/>
        <v>0.29105203723240131</v>
      </c>
    </row>
    <row r="216" spans="1:10" x14ac:dyDescent="0.25">
      <c r="A216">
        <f t="shared" si="6"/>
        <v>1579</v>
      </c>
      <c r="C216">
        <f>'1508-1587'!BH73</f>
        <v>0.30375571451815481</v>
      </c>
      <c r="J216">
        <f t="shared" si="7"/>
        <v>0.27501127110431656</v>
      </c>
    </row>
    <row r="217" spans="1:10" x14ac:dyDescent="0.25">
      <c r="A217">
        <f t="shared" si="6"/>
        <v>1580</v>
      </c>
      <c r="C217">
        <f>'1508-1587'!BH74</f>
        <v>0.25962344554098249</v>
      </c>
      <c r="J217">
        <f>+J$218*C217/C$218</f>
        <v>0.23505524457364738</v>
      </c>
    </row>
    <row r="218" spans="1:10" x14ac:dyDescent="0.25">
      <c r="A218">
        <f t="shared" si="6"/>
        <v>1581</v>
      </c>
      <c r="C218">
        <f>'1508-1587'!BH75</f>
        <v>0.26953677306060092</v>
      </c>
      <c r="D218">
        <f>'1581-1660'!CK2</f>
        <v>0.29505048997076921</v>
      </c>
      <c r="J218">
        <f t="shared" ref="J218:J279" si="8">+J$281*D218/D$281</f>
        <v>0.24403047259978786</v>
      </c>
    </row>
    <row r="219" spans="1:10" x14ac:dyDescent="0.25">
      <c r="A219">
        <f t="shared" si="6"/>
        <v>1582</v>
      </c>
      <c r="C219">
        <f>'1508-1587'!BH76</f>
        <v>0.23970975071804135</v>
      </c>
      <c r="D219">
        <f>'1581-1660'!CK3</f>
        <v>0.30290127719936805</v>
      </c>
      <c r="J219">
        <f t="shared" si="8"/>
        <v>0.25052370471699315</v>
      </c>
    </row>
    <row r="220" spans="1:10" x14ac:dyDescent="0.25">
      <c r="A220">
        <f t="shared" si="6"/>
        <v>1583</v>
      </c>
      <c r="C220">
        <f>'1508-1587'!BH77</f>
        <v>0.33176124519834527</v>
      </c>
      <c r="D220">
        <f>'1581-1660'!CK4</f>
        <v>0.35663071314226114</v>
      </c>
      <c r="J220">
        <f t="shared" si="8"/>
        <v>0.29496226723882868</v>
      </c>
    </row>
    <row r="221" spans="1:10" x14ac:dyDescent="0.25">
      <c r="A221">
        <f t="shared" si="6"/>
        <v>1584</v>
      </c>
      <c r="C221">
        <f>'1508-1587'!BH78</f>
        <v>0.29993212014876935</v>
      </c>
      <c r="D221">
        <f>'1581-1660'!CK5</f>
        <v>0.35528080230160469</v>
      </c>
      <c r="J221">
        <f t="shared" si="8"/>
        <v>0.2938457824621194</v>
      </c>
    </row>
    <row r="222" spans="1:10" x14ac:dyDescent="0.25">
      <c r="A222">
        <f t="shared" si="6"/>
        <v>1585</v>
      </c>
      <c r="C222">
        <f>'1508-1587'!BH79</f>
        <v>0.38556472569230377</v>
      </c>
      <c r="D222">
        <f>'1581-1660'!CK6</f>
        <v>0.40554089536089055</v>
      </c>
      <c r="J222">
        <f t="shared" si="8"/>
        <v>0.33541491953890223</v>
      </c>
    </row>
    <row r="223" spans="1:10" x14ac:dyDescent="0.25">
      <c r="A223">
        <f t="shared" si="6"/>
        <v>1586</v>
      </c>
      <c r="C223">
        <f>'1508-1587'!BH80</f>
        <v>0.40652141119312668</v>
      </c>
      <c r="D223">
        <f>'1581-1660'!CK7</f>
        <v>0.49573313595134183</v>
      </c>
      <c r="J223">
        <f t="shared" si="8"/>
        <v>0.41001115253720066</v>
      </c>
    </row>
    <row r="224" spans="1:10" x14ac:dyDescent="0.25">
      <c r="A224">
        <f t="shared" si="6"/>
        <v>1587</v>
      </c>
      <c r="C224">
        <f>'1508-1587'!BH81</f>
        <v>0.56766272074781987</v>
      </c>
      <c r="D224">
        <f>'1581-1660'!CK8</f>
        <v>0.57999625678828282</v>
      </c>
      <c r="J224">
        <f t="shared" si="8"/>
        <v>0.47970352689187096</v>
      </c>
    </row>
    <row r="225" spans="1:10" x14ac:dyDescent="0.25">
      <c r="A225">
        <f t="shared" si="6"/>
        <v>1588</v>
      </c>
      <c r="D225">
        <f>'1581-1660'!CK9</f>
        <v>0.44406220784957789</v>
      </c>
      <c r="J225">
        <f t="shared" si="8"/>
        <v>0.36727514147145957</v>
      </c>
    </row>
    <row r="226" spans="1:10" x14ac:dyDescent="0.25">
      <c r="A226">
        <f t="shared" si="6"/>
        <v>1589</v>
      </c>
      <c r="D226">
        <f>'1581-1660'!CK10</f>
        <v>0.44875643192310716</v>
      </c>
      <c r="J226">
        <f t="shared" si="8"/>
        <v>0.37115764212165725</v>
      </c>
    </row>
    <row r="227" spans="1:10" x14ac:dyDescent="0.25">
      <c r="A227">
        <f t="shared" si="6"/>
        <v>1590</v>
      </c>
      <c r="D227">
        <f>'1581-1660'!CK11</f>
        <v>0.48409013002688067</v>
      </c>
      <c r="J227">
        <f t="shared" si="8"/>
        <v>0.40038145072409781</v>
      </c>
    </row>
    <row r="228" spans="1:10" x14ac:dyDescent="0.25">
      <c r="A228">
        <f t="shared" si="6"/>
        <v>1591</v>
      </c>
      <c r="D228">
        <f>'1581-1660'!CK12</f>
        <v>0.67880094683905412</v>
      </c>
      <c r="J228">
        <f t="shared" si="8"/>
        <v>0.56142294789860769</v>
      </c>
    </row>
    <row r="229" spans="1:10" x14ac:dyDescent="0.25">
      <c r="A229">
        <f t="shared" si="6"/>
        <v>1592</v>
      </c>
      <c r="D229">
        <f>'1581-1660'!CK13</f>
        <v>0.56901772200910294</v>
      </c>
      <c r="J229">
        <f t="shared" si="8"/>
        <v>0.47062339612888898</v>
      </c>
    </row>
    <row r="230" spans="1:10" x14ac:dyDescent="0.25">
      <c r="A230">
        <f t="shared" si="6"/>
        <v>1593</v>
      </c>
      <c r="D230">
        <f>'1581-1660'!CK14</f>
        <v>0.41398665695795084</v>
      </c>
      <c r="J230">
        <f t="shared" si="8"/>
        <v>0.34240024328535645</v>
      </c>
    </row>
    <row r="231" spans="1:10" x14ac:dyDescent="0.25">
      <c r="A231">
        <f t="shared" si="6"/>
        <v>1594</v>
      </c>
      <c r="D231">
        <f>'1581-1660'!CK15</f>
        <v>0.32466777384050105</v>
      </c>
      <c r="J231">
        <f t="shared" si="8"/>
        <v>0.26852634712136136</v>
      </c>
    </row>
    <row r="232" spans="1:10" x14ac:dyDescent="0.25">
      <c r="A232">
        <f t="shared" si="6"/>
        <v>1595</v>
      </c>
      <c r="D232">
        <f>'1581-1660'!CK16</f>
        <v>0.35210531418530883</v>
      </c>
      <c r="J232">
        <f t="shared" si="8"/>
        <v>0.29121939853091</v>
      </c>
    </row>
    <row r="233" spans="1:10" x14ac:dyDescent="0.25">
      <c r="A233">
        <f t="shared" si="6"/>
        <v>1596</v>
      </c>
      <c r="D233">
        <f>'1581-1660'!CK17</f>
        <v>0.32755419793861945</v>
      </c>
      <c r="J233">
        <f t="shared" si="8"/>
        <v>0.27091365187336169</v>
      </c>
    </row>
    <row r="234" spans="1:10" x14ac:dyDescent="0.25">
      <c r="A234">
        <f t="shared" si="6"/>
        <v>1597</v>
      </c>
      <c r="D234">
        <f>'1581-1660'!CK18</f>
        <v>0.38004498852717278</v>
      </c>
      <c r="J234">
        <f t="shared" si="8"/>
        <v>0.3143277551196576</v>
      </c>
    </row>
    <row r="235" spans="1:10" x14ac:dyDescent="0.25">
      <c r="A235">
        <f t="shared" si="6"/>
        <v>1598</v>
      </c>
      <c r="D235">
        <f>'1581-1660'!CK19</f>
        <v>0.35290346939497813</v>
      </c>
      <c r="J235">
        <f t="shared" si="8"/>
        <v>0.29187953704836467</v>
      </c>
    </row>
    <row r="236" spans="1:10" x14ac:dyDescent="0.25">
      <c r="A236">
        <f t="shared" si="6"/>
        <v>1599</v>
      </c>
      <c r="D236">
        <f>'1581-1660'!CK20</f>
        <v>0.37827325611450169</v>
      </c>
      <c r="J236">
        <f t="shared" si="8"/>
        <v>0.31286238999510779</v>
      </c>
    </row>
    <row r="237" spans="1:10" x14ac:dyDescent="0.25">
      <c r="A237">
        <f t="shared" si="6"/>
        <v>1600</v>
      </c>
      <c r="D237">
        <f>'1581-1660'!CK21</f>
        <v>0.39239687926296879</v>
      </c>
      <c r="J237">
        <f t="shared" si="8"/>
        <v>0.32454376165486404</v>
      </c>
    </row>
    <row r="238" spans="1:10" x14ac:dyDescent="0.25">
      <c r="A238">
        <f t="shared" si="6"/>
        <v>1601</v>
      </c>
      <c r="D238">
        <f>'1581-1660'!CK22</f>
        <v>0.43775098290272429</v>
      </c>
      <c r="J238">
        <f t="shared" si="8"/>
        <v>0.36205525111772102</v>
      </c>
    </row>
    <row r="239" spans="1:10" x14ac:dyDescent="0.25">
      <c r="A239">
        <f t="shared" si="6"/>
        <v>1602</v>
      </c>
      <c r="D239">
        <f>'1581-1660'!CK23</f>
        <v>0.4038728352028052</v>
      </c>
      <c r="J239">
        <f t="shared" si="8"/>
        <v>0.33403529970250484</v>
      </c>
    </row>
    <row r="240" spans="1:10" x14ac:dyDescent="0.25">
      <c r="A240">
        <f t="shared" si="6"/>
        <v>1603</v>
      </c>
      <c r="D240">
        <f>'1581-1660'!CK24</f>
        <v>0.31689903834834932</v>
      </c>
      <c r="J240">
        <f t="shared" si="8"/>
        <v>0.26210097838586</v>
      </c>
    </row>
    <row r="241" spans="1:10" x14ac:dyDescent="0.25">
      <c r="A241">
        <f t="shared" si="6"/>
        <v>1604</v>
      </c>
      <c r="D241">
        <f>'1581-1660'!CK25</f>
        <v>0.30259101603567673</v>
      </c>
      <c r="J241">
        <f t="shared" si="8"/>
        <v>0.25026709379452883</v>
      </c>
    </row>
    <row r="242" spans="1:10" x14ac:dyDescent="0.25">
      <c r="A242">
        <f t="shared" si="6"/>
        <v>1605</v>
      </c>
      <c r="D242">
        <f>'1581-1660'!CK26</f>
        <v>0.33746419784161474</v>
      </c>
      <c r="J242">
        <f t="shared" si="8"/>
        <v>0.27911001840043093</v>
      </c>
    </row>
    <row r="243" spans="1:10" x14ac:dyDescent="0.25">
      <c r="A243">
        <f t="shared" si="6"/>
        <v>1606</v>
      </c>
      <c r="D243">
        <f>'1581-1660'!CK27</f>
        <v>0.34054642360324938</v>
      </c>
      <c r="J243">
        <f t="shared" si="8"/>
        <v>0.28165926686751691</v>
      </c>
    </row>
    <row r="244" spans="1:10" x14ac:dyDescent="0.25">
      <c r="A244">
        <f t="shared" si="6"/>
        <v>1607</v>
      </c>
      <c r="D244">
        <f>'1581-1660'!CK28</f>
        <v>0.35294980094847694</v>
      </c>
      <c r="J244">
        <f t="shared" si="8"/>
        <v>0.2919178569674325</v>
      </c>
    </row>
    <row r="245" spans="1:10" x14ac:dyDescent="0.25">
      <c r="A245">
        <f t="shared" si="6"/>
        <v>1608</v>
      </c>
      <c r="D245">
        <f>'1581-1660'!CK29</f>
        <v>0.29093488974983461</v>
      </c>
      <c r="J245">
        <f t="shared" si="8"/>
        <v>0.24062654038789438</v>
      </c>
    </row>
    <row r="246" spans="1:10" x14ac:dyDescent="0.25">
      <c r="A246">
        <f t="shared" si="6"/>
        <v>1609</v>
      </c>
      <c r="D246">
        <f>'1581-1660'!CK30</f>
        <v>0.3252433055911545</v>
      </c>
      <c r="J246">
        <f t="shared" si="8"/>
        <v>0.26900235814280399</v>
      </c>
    </row>
    <row r="247" spans="1:10" x14ac:dyDescent="0.25">
      <c r="A247">
        <f t="shared" si="6"/>
        <v>1610</v>
      </c>
      <c r="D247">
        <f>'1581-1660'!CK31</f>
        <v>0.31707914670480608</v>
      </c>
      <c r="J247">
        <f t="shared" si="8"/>
        <v>0.26224994247451366</v>
      </c>
    </row>
    <row r="248" spans="1:10" x14ac:dyDescent="0.25">
      <c r="A248">
        <f t="shared" si="6"/>
        <v>1611</v>
      </c>
      <c r="D248">
        <f>'1581-1660'!CK32</f>
        <v>0.32397078881288227</v>
      </c>
      <c r="J248">
        <f t="shared" si="8"/>
        <v>0.26794988447694534</v>
      </c>
    </row>
    <row r="249" spans="1:10" x14ac:dyDescent="0.25">
      <c r="A249">
        <f t="shared" si="6"/>
        <v>1612</v>
      </c>
      <c r="D249">
        <f>'1581-1660'!CK33</f>
        <v>0.32821587211415348</v>
      </c>
      <c r="J249">
        <f t="shared" si="8"/>
        <v>0.27146090960466945</v>
      </c>
    </row>
    <row r="250" spans="1:10" x14ac:dyDescent="0.25">
      <c r="A250">
        <f t="shared" si="6"/>
        <v>1613</v>
      </c>
      <c r="D250">
        <f>'1581-1660'!CK34</f>
        <v>0.31231343946687468</v>
      </c>
      <c r="J250">
        <f t="shared" si="8"/>
        <v>0.25830831950123934</v>
      </c>
    </row>
    <row r="251" spans="1:10" x14ac:dyDescent="0.25">
      <c r="A251">
        <f t="shared" si="6"/>
        <v>1614</v>
      </c>
      <c r="D251">
        <f>'1581-1660'!CK35</f>
        <v>0.37714120856537636</v>
      </c>
      <c r="J251">
        <f t="shared" si="8"/>
        <v>0.31192609567325852</v>
      </c>
    </row>
    <row r="252" spans="1:10" x14ac:dyDescent="0.25">
      <c r="A252">
        <f t="shared" si="6"/>
        <v>1615</v>
      </c>
      <c r="D252">
        <f>'1581-1660'!CK36</f>
        <v>0.29377560340311698</v>
      </c>
      <c r="J252">
        <f t="shared" si="8"/>
        <v>0.24297603892761835</v>
      </c>
    </row>
    <row r="253" spans="1:10" x14ac:dyDescent="0.25">
      <c r="A253">
        <f t="shared" si="6"/>
        <v>1616</v>
      </c>
      <c r="D253">
        <f>'1581-1660'!CK37</f>
        <v>0.33342917567157448</v>
      </c>
      <c r="J253">
        <f t="shared" si="8"/>
        <v>0.27577273071382824</v>
      </c>
    </row>
    <row r="254" spans="1:10" x14ac:dyDescent="0.25">
      <c r="A254">
        <f t="shared" si="6"/>
        <v>1617</v>
      </c>
      <c r="D254">
        <f>'1581-1660'!CK38</f>
        <v>0.37238052382420894</v>
      </c>
      <c r="J254">
        <f t="shared" si="8"/>
        <v>0.30798862670853733</v>
      </c>
    </row>
    <row r="255" spans="1:10" x14ac:dyDescent="0.25">
      <c r="A255">
        <f t="shared" si="6"/>
        <v>1618</v>
      </c>
      <c r="D255">
        <f>'1581-1660'!CK39</f>
        <v>0.43402401424478176</v>
      </c>
      <c r="J255">
        <f t="shared" si="8"/>
        <v>0.35897274844825444</v>
      </c>
    </row>
    <row r="256" spans="1:10" x14ac:dyDescent="0.25">
      <c r="A256">
        <f t="shared" si="6"/>
        <v>1619</v>
      </c>
      <c r="D256">
        <f>'1581-1660'!CK40</f>
        <v>0.43180135754337412</v>
      </c>
      <c r="J256">
        <f t="shared" si="8"/>
        <v>0.35713443268973688</v>
      </c>
    </row>
    <row r="257" spans="1:10" x14ac:dyDescent="0.25">
      <c r="A257">
        <f t="shared" si="6"/>
        <v>1620</v>
      </c>
      <c r="D257">
        <f>'1581-1660'!CK41</f>
        <v>0.4726585539647169</v>
      </c>
      <c r="J257">
        <f t="shared" si="8"/>
        <v>0.39092661840273268</v>
      </c>
    </row>
    <row r="258" spans="1:10" x14ac:dyDescent="0.25">
      <c r="A258">
        <f t="shared" si="6"/>
        <v>1621</v>
      </c>
      <c r="D258">
        <f>'1581-1660'!CK42</f>
        <v>0.44807875356059707</v>
      </c>
      <c r="J258">
        <f t="shared" si="8"/>
        <v>0.37059714764123669</v>
      </c>
    </row>
    <row r="259" spans="1:10" x14ac:dyDescent="0.25">
      <c r="A259">
        <f t="shared" si="6"/>
        <v>1622</v>
      </c>
      <c r="D259">
        <f>'1581-1660'!CK43</f>
        <v>0.47988046995678113</v>
      </c>
      <c r="J259">
        <f t="shared" si="8"/>
        <v>0.39689972345602031</v>
      </c>
    </row>
    <row r="260" spans="1:10" x14ac:dyDescent="0.25">
      <c r="A260">
        <f t="shared" si="6"/>
        <v>1623</v>
      </c>
      <c r="D260">
        <f>'1581-1660'!CK44</f>
        <v>0.71434423085126986</v>
      </c>
      <c r="J260">
        <f t="shared" si="8"/>
        <v>0.59082010089472314</v>
      </c>
    </row>
    <row r="261" spans="1:10" x14ac:dyDescent="0.25">
      <c r="A261">
        <f t="shared" si="6"/>
        <v>1624</v>
      </c>
      <c r="D261">
        <f>'1581-1660'!CK45</f>
        <v>0.42486637827281759</v>
      </c>
      <c r="J261">
        <f t="shared" si="8"/>
        <v>0.35139864737031135</v>
      </c>
    </row>
    <row r="262" spans="1:10" x14ac:dyDescent="0.25">
      <c r="A262">
        <f t="shared" ref="A262:A325" si="9">+A261+1</f>
        <v>1625</v>
      </c>
      <c r="D262">
        <f>'1581-1660'!CK46</f>
        <v>0.40780972204958443</v>
      </c>
      <c r="J262">
        <f t="shared" si="8"/>
        <v>0.33729142158824243</v>
      </c>
    </row>
    <row r="263" spans="1:10" x14ac:dyDescent="0.25">
      <c r="A263">
        <f t="shared" si="9"/>
        <v>1626</v>
      </c>
      <c r="D263">
        <f>'1581-1660'!CK47</f>
        <v>0.42822985361293509</v>
      </c>
      <c r="J263">
        <f t="shared" si="8"/>
        <v>0.35418051184682153</v>
      </c>
    </row>
    <row r="264" spans="1:10" x14ac:dyDescent="0.25">
      <c r="A264">
        <f t="shared" si="9"/>
        <v>1627</v>
      </c>
      <c r="D264">
        <f>'1581-1660'!CK48</f>
        <v>0.40277065608709384</v>
      </c>
      <c r="J264">
        <f t="shared" si="8"/>
        <v>0.33312370897603866</v>
      </c>
    </row>
    <row r="265" spans="1:10" x14ac:dyDescent="0.25">
      <c r="A265">
        <f t="shared" si="9"/>
        <v>1628</v>
      </c>
      <c r="D265">
        <f>'1581-1660'!CK49</f>
        <v>0.5598415311501117</v>
      </c>
      <c r="J265">
        <f t="shared" si="8"/>
        <v>0.46303394866785502</v>
      </c>
    </row>
    <row r="266" spans="1:10" x14ac:dyDescent="0.25">
      <c r="A266">
        <f t="shared" si="9"/>
        <v>1629</v>
      </c>
      <c r="D266">
        <f>'1581-1660'!CK50</f>
        <v>0.5466420437671925</v>
      </c>
      <c r="J266">
        <f t="shared" si="8"/>
        <v>0.4521169115721097</v>
      </c>
    </row>
    <row r="267" spans="1:10" x14ac:dyDescent="0.25">
      <c r="A267">
        <f t="shared" si="9"/>
        <v>1630</v>
      </c>
      <c r="D267">
        <f>'1581-1660'!CK51</f>
        <v>0.4075065322138075</v>
      </c>
      <c r="J267">
        <f t="shared" si="8"/>
        <v>0.3370406592223863</v>
      </c>
    </row>
    <row r="268" spans="1:10" x14ac:dyDescent="0.25">
      <c r="A268">
        <f t="shared" si="9"/>
        <v>1631</v>
      </c>
      <c r="D268">
        <f>'1581-1660'!CK52</f>
        <v>0.39215408480911307</v>
      </c>
      <c r="J268">
        <f t="shared" si="8"/>
        <v>0.32434295112469042</v>
      </c>
    </row>
    <row r="269" spans="1:10" x14ac:dyDescent="0.25">
      <c r="A269">
        <f t="shared" si="9"/>
        <v>1632</v>
      </c>
      <c r="D269">
        <f>'1581-1660'!CK53</f>
        <v>0.35975546250574553</v>
      </c>
      <c r="J269">
        <f t="shared" si="8"/>
        <v>0.29754668614286955</v>
      </c>
    </row>
    <row r="270" spans="1:10" x14ac:dyDescent="0.25">
      <c r="A270">
        <f t="shared" si="9"/>
        <v>1633</v>
      </c>
      <c r="D270">
        <f>'1581-1660'!CK54</f>
        <v>0.40463704926395744</v>
      </c>
      <c r="J270">
        <f t="shared" si="8"/>
        <v>0.33466736616180426</v>
      </c>
    </row>
    <row r="271" spans="1:10" x14ac:dyDescent="0.25">
      <c r="A271">
        <f t="shared" si="9"/>
        <v>1634</v>
      </c>
      <c r="D271">
        <f>'1581-1660'!CK55</f>
        <v>0.65754942097850988</v>
      </c>
      <c r="J271">
        <f t="shared" si="8"/>
        <v>0.54384622772529434</v>
      </c>
    </row>
    <row r="272" spans="1:10" x14ac:dyDescent="0.25">
      <c r="A272">
        <f t="shared" si="9"/>
        <v>1635</v>
      </c>
      <c r="D272">
        <f>'1581-1660'!CK56</f>
        <v>0.62120899676620245</v>
      </c>
      <c r="J272">
        <f t="shared" si="8"/>
        <v>0.51378977570623574</v>
      </c>
    </row>
    <row r="273" spans="1:10" x14ac:dyDescent="0.25">
      <c r="A273">
        <f t="shared" si="9"/>
        <v>1636</v>
      </c>
      <c r="D273">
        <f>'1581-1660'!CK57</f>
        <v>0.59964363709426605</v>
      </c>
      <c r="J273">
        <f t="shared" si="8"/>
        <v>0.49595348974362502</v>
      </c>
    </row>
    <row r="274" spans="1:10" x14ac:dyDescent="0.25">
      <c r="A274">
        <f t="shared" si="9"/>
        <v>1637</v>
      </c>
      <c r="D274">
        <f>'1581-1660'!CK58</f>
        <v>0.42672300197555707</v>
      </c>
      <c r="J274">
        <f t="shared" si="8"/>
        <v>0.35293422441566508</v>
      </c>
    </row>
    <row r="275" spans="1:10" x14ac:dyDescent="0.25">
      <c r="A275">
        <f t="shared" si="9"/>
        <v>1638</v>
      </c>
      <c r="D275">
        <f>'1581-1660'!CK59</f>
        <v>0.5389385124460947</v>
      </c>
      <c r="J275">
        <f t="shared" si="8"/>
        <v>0.44574547192745428</v>
      </c>
    </row>
    <row r="276" spans="1:10" x14ac:dyDescent="0.25">
      <c r="A276">
        <f t="shared" si="9"/>
        <v>1639</v>
      </c>
      <c r="D276">
        <f>'1581-1660'!CK60</f>
        <v>0.46686828074427578</v>
      </c>
      <c r="J276">
        <f t="shared" si="8"/>
        <v>0.38613759700301858</v>
      </c>
    </row>
    <row r="277" spans="1:10" x14ac:dyDescent="0.25">
      <c r="A277">
        <f t="shared" si="9"/>
        <v>1640</v>
      </c>
      <c r="D277">
        <f>'1581-1660'!CK61</f>
        <v>0.38745870480627231</v>
      </c>
      <c r="J277">
        <f t="shared" si="8"/>
        <v>0.32045949442803373</v>
      </c>
    </row>
    <row r="278" spans="1:10" x14ac:dyDescent="0.25">
      <c r="A278">
        <f t="shared" si="9"/>
        <v>1641</v>
      </c>
      <c r="D278">
        <f>'1581-1660'!CK62</f>
        <v>0.38710371846541841</v>
      </c>
      <c r="J278">
        <f t="shared" si="8"/>
        <v>0.32016589218885888</v>
      </c>
    </row>
    <row r="279" spans="1:10" x14ac:dyDescent="0.25">
      <c r="A279">
        <f t="shared" si="9"/>
        <v>1642</v>
      </c>
      <c r="D279">
        <f>'1581-1660'!CK63</f>
        <v>0.33244891411903538</v>
      </c>
      <c r="J279">
        <f t="shared" si="8"/>
        <v>0.27496197561234975</v>
      </c>
    </row>
    <row r="280" spans="1:10" x14ac:dyDescent="0.25">
      <c r="A280">
        <f t="shared" si="9"/>
        <v>1643</v>
      </c>
      <c r="D280">
        <f>'1581-1660'!CK64</f>
        <v>0.30681414182928252</v>
      </c>
      <c r="J280">
        <f>+J$281*D280/D$281</f>
        <v>0.25375995829837722</v>
      </c>
    </row>
    <row r="281" spans="1:10" x14ac:dyDescent="0.25">
      <c r="A281">
        <f t="shared" si="9"/>
        <v>1644</v>
      </c>
      <c r="D281">
        <f>'1581-1660'!CK65</f>
        <v>0.33612340206522473</v>
      </c>
      <c r="E281">
        <f>'1644-1723'!EF2</f>
        <v>0.32110461850536287</v>
      </c>
      <c r="J281">
        <f t="shared" ref="J281:J341" si="10">+J$343*E281/E$343</f>
        <v>0.27800107251457706</v>
      </c>
    </row>
    <row r="282" spans="1:10" x14ac:dyDescent="0.25">
      <c r="A282">
        <f t="shared" si="9"/>
        <v>1645</v>
      </c>
      <c r="D282">
        <f>'1581-1660'!CK66</f>
        <v>0.35565693086675826</v>
      </c>
      <c r="E282">
        <f>'1644-1723'!EF3</f>
        <v>0.33253874149359597</v>
      </c>
      <c r="J282">
        <f t="shared" si="10"/>
        <v>0.2879003335989806</v>
      </c>
    </row>
    <row r="283" spans="1:10" x14ac:dyDescent="0.25">
      <c r="A283">
        <f t="shared" si="9"/>
        <v>1646</v>
      </c>
      <c r="D283">
        <f>'1581-1660'!CK67</f>
        <v>0.41620881899533252</v>
      </c>
      <c r="E283">
        <f>'1644-1723'!EF4</f>
        <v>0.41823093654837629</v>
      </c>
      <c r="J283">
        <f t="shared" si="10"/>
        <v>0.36208961883020313</v>
      </c>
    </row>
    <row r="284" spans="1:10" x14ac:dyDescent="0.25">
      <c r="A284">
        <f t="shared" si="9"/>
        <v>1647</v>
      </c>
      <c r="D284">
        <f>'1581-1660'!CK68</f>
        <v>0.47334968406606048</v>
      </c>
      <c r="E284">
        <f>'1644-1723'!EF5</f>
        <v>0.46510981654655925</v>
      </c>
      <c r="J284">
        <f t="shared" si="10"/>
        <v>0.40267570251357859</v>
      </c>
    </row>
    <row r="285" spans="1:10" x14ac:dyDescent="0.25">
      <c r="A285">
        <f t="shared" si="9"/>
        <v>1648</v>
      </c>
      <c r="D285">
        <f>'1581-1660'!CK69</f>
        <v>0.52245459383434845</v>
      </c>
      <c r="E285">
        <f>'1644-1723'!EF6</f>
        <v>0.52240634744783787</v>
      </c>
      <c r="J285">
        <f t="shared" si="10"/>
        <v>0.45228102154032451</v>
      </c>
    </row>
    <row r="286" spans="1:10" x14ac:dyDescent="0.25">
      <c r="A286">
        <f t="shared" si="9"/>
        <v>1649</v>
      </c>
      <c r="D286">
        <f>'1581-1660'!CK70</f>
        <v>0.49092117791969558</v>
      </c>
      <c r="E286">
        <f>'1644-1723'!EF7</f>
        <v>0.46345321953356183</v>
      </c>
      <c r="J286">
        <f t="shared" si="10"/>
        <v>0.40124147914898989</v>
      </c>
    </row>
    <row r="287" spans="1:10" x14ac:dyDescent="0.25">
      <c r="A287">
        <f t="shared" si="9"/>
        <v>1650</v>
      </c>
      <c r="D287">
        <f>'1581-1660'!CK71</f>
        <v>0.38746297810721009</v>
      </c>
      <c r="E287">
        <f>'1644-1723'!EF8</f>
        <v>0.33023124681153071</v>
      </c>
      <c r="J287">
        <f t="shared" si="10"/>
        <v>0.28590258595080992</v>
      </c>
    </row>
    <row r="288" spans="1:10" x14ac:dyDescent="0.25">
      <c r="A288">
        <f t="shared" si="9"/>
        <v>1651</v>
      </c>
      <c r="D288">
        <f>'1581-1660'!CK72</f>
        <v>0.38857600464934694</v>
      </c>
      <c r="E288">
        <f>'1644-1723'!EF9</f>
        <v>0.34584759239928453</v>
      </c>
      <c r="J288">
        <f t="shared" si="10"/>
        <v>0.29942266810459972</v>
      </c>
    </row>
    <row r="289" spans="1:10" x14ac:dyDescent="0.25">
      <c r="A289">
        <f t="shared" si="9"/>
        <v>1652</v>
      </c>
      <c r="D289">
        <f>'1581-1660'!CK73</f>
        <v>0.47128165009110379</v>
      </c>
      <c r="E289">
        <f>'1644-1723'!EF10</f>
        <v>0.41139256195048624</v>
      </c>
      <c r="J289">
        <f t="shared" si="10"/>
        <v>0.35616919488451604</v>
      </c>
    </row>
    <row r="290" spans="1:10" x14ac:dyDescent="0.25">
      <c r="A290">
        <f t="shared" si="9"/>
        <v>1653</v>
      </c>
      <c r="D290">
        <f>'1581-1660'!CK74</f>
        <v>0.49437576276322215</v>
      </c>
      <c r="E290">
        <f>'1644-1723'!EF11</f>
        <v>0.44589505610945718</v>
      </c>
      <c r="J290">
        <f t="shared" si="10"/>
        <v>0.38604023948446053</v>
      </c>
    </row>
    <row r="291" spans="1:10" x14ac:dyDescent="0.25">
      <c r="A291">
        <f t="shared" si="9"/>
        <v>1654</v>
      </c>
      <c r="D291">
        <f>'1581-1660'!CK75</f>
        <v>0.47555768460591369</v>
      </c>
      <c r="E291">
        <f>'1644-1723'!EF12</f>
        <v>0.47046603518588531</v>
      </c>
      <c r="J291">
        <f t="shared" si="10"/>
        <v>0.40731292801748503</v>
      </c>
    </row>
    <row r="292" spans="1:10" x14ac:dyDescent="0.25">
      <c r="A292">
        <f t="shared" si="9"/>
        <v>1655</v>
      </c>
      <c r="D292">
        <f>'1581-1660'!CK76</f>
        <v>0.49489756981634653</v>
      </c>
      <c r="E292">
        <f>'1644-1723'!EF13</f>
        <v>0.47690096095893836</v>
      </c>
      <c r="J292">
        <f t="shared" si="10"/>
        <v>0.41288406017617918</v>
      </c>
    </row>
    <row r="293" spans="1:10" x14ac:dyDescent="0.25">
      <c r="A293">
        <f t="shared" si="9"/>
        <v>1656</v>
      </c>
      <c r="D293">
        <f>'1581-1660'!CK77</f>
        <v>0.53235209296738606</v>
      </c>
      <c r="E293">
        <f>'1644-1723'!EF14</f>
        <v>0.48058930843172015</v>
      </c>
      <c r="J293">
        <f t="shared" si="10"/>
        <v>0.4160773015503223</v>
      </c>
    </row>
    <row r="294" spans="1:10" x14ac:dyDescent="0.25">
      <c r="A294">
        <f t="shared" si="9"/>
        <v>1657</v>
      </c>
      <c r="D294">
        <f>'1581-1660'!CK78</f>
        <v>0.4783188015380701</v>
      </c>
      <c r="E294">
        <f>'1644-1723'!EF15</f>
        <v>0.44693597386960826</v>
      </c>
      <c r="J294">
        <f t="shared" si="10"/>
        <v>0.38694142943018106</v>
      </c>
    </row>
    <row r="295" spans="1:10" x14ac:dyDescent="0.25">
      <c r="A295">
        <f t="shared" si="9"/>
        <v>1658</v>
      </c>
      <c r="D295">
        <f>'1581-1660'!CK79</f>
        <v>0.42760756013640511</v>
      </c>
      <c r="E295">
        <f>'1644-1723'!EF16</f>
        <v>0.40612402221678973</v>
      </c>
      <c r="J295">
        <f t="shared" si="10"/>
        <v>0.35160787868990379</v>
      </c>
    </row>
    <row r="296" spans="1:10" x14ac:dyDescent="0.25">
      <c r="A296">
        <f t="shared" si="9"/>
        <v>1659</v>
      </c>
      <c r="D296">
        <f>'1581-1660'!CK80</f>
        <v>0.4297765969929544</v>
      </c>
      <c r="E296">
        <f>'1644-1723'!EF17</f>
        <v>0.38364094259594056</v>
      </c>
      <c r="J296">
        <f t="shared" si="10"/>
        <v>0.33214281998997008</v>
      </c>
    </row>
    <row r="297" spans="1:10" x14ac:dyDescent="0.25">
      <c r="A297">
        <f t="shared" si="9"/>
        <v>1660</v>
      </c>
      <c r="D297">
        <f>'1581-1660'!CK81</f>
        <v>0.40590866091590161</v>
      </c>
      <c r="E297">
        <f>'1644-1723'!EF18</f>
        <v>0.38437443515937408</v>
      </c>
      <c r="J297">
        <f t="shared" si="10"/>
        <v>0.33277785202490351</v>
      </c>
    </row>
    <row r="298" spans="1:10" x14ac:dyDescent="0.25">
      <c r="A298">
        <f t="shared" si="9"/>
        <v>1661</v>
      </c>
      <c r="E298">
        <f>'1644-1723'!EF19</f>
        <v>0.40589923932127231</v>
      </c>
      <c r="J298">
        <f t="shared" si="10"/>
        <v>0.35141326957363617</v>
      </c>
    </row>
    <row r="299" spans="1:10" x14ac:dyDescent="0.25">
      <c r="A299">
        <f t="shared" si="9"/>
        <v>1662</v>
      </c>
      <c r="E299">
        <f>'1644-1723'!EF20</f>
        <v>0.44639866323141963</v>
      </c>
      <c r="J299">
        <f t="shared" si="10"/>
        <v>0.38647624479850179</v>
      </c>
    </row>
    <row r="300" spans="1:10" x14ac:dyDescent="0.25">
      <c r="A300">
        <f t="shared" si="9"/>
        <v>1663</v>
      </c>
      <c r="E300">
        <f>'1644-1723'!EF21</f>
        <v>0.34272932541476753</v>
      </c>
      <c r="J300">
        <f t="shared" si="10"/>
        <v>0.29672298234449584</v>
      </c>
    </row>
    <row r="301" spans="1:10" x14ac:dyDescent="0.25">
      <c r="A301">
        <f t="shared" si="9"/>
        <v>1664</v>
      </c>
      <c r="E301">
        <f>'1644-1723'!EF22</f>
        <v>0.35461893114445525</v>
      </c>
      <c r="J301">
        <f t="shared" si="10"/>
        <v>0.30701658434877049</v>
      </c>
    </row>
    <row r="302" spans="1:10" x14ac:dyDescent="0.25">
      <c r="A302">
        <f t="shared" si="9"/>
        <v>1665</v>
      </c>
      <c r="E302">
        <f>'1644-1723'!EF23</f>
        <v>0.34303238528172086</v>
      </c>
      <c r="J302">
        <f t="shared" si="10"/>
        <v>0.29698536090647765</v>
      </c>
    </row>
    <row r="303" spans="1:10" x14ac:dyDescent="0.25">
      <c r="A303">
        <f t="shared" si="9"/>
        <v>1666</v>
      </c>
      <c r="E303">
        <f>'1644-1723'!EF24</f>
        <v>0.36542427120357951</v>
      </c>
      <c r="J303">
        <f t="shared" si="10"/>
        <v>0.3163714673127821</v>
      </c>
    </row>
    <row r="304" spans="1:10" x14ac:dyDescent="0.25">
      <c r="A304">
        <f t="shared" si="9"/>
        <v>1667</v>
      </c>
      <c r="E304">
        <f>'1644-1723'!EF25</f>
        <v>0.39851579108458984</v>
      </c>
      <c r="J304">
        <f t="shared" si="10"/>
        <v>0.34502094006368456</v>
      </c>
    </row>
    <row r="305" spans="1:10" x14ac:dyDescent="0.25">
      <c r="A305">
        <f t="shared" si="9"/>
        <v>1668</v>
      </c>
      <c r="E305">
        <f>'1644-1723'!EF26</f>
        <v>0.41873108210639853</v>
      </c>
      <c r="J305">
        <f t="shared" si="10"/>
        <v>0.36252262724406764</v>
      </c>
    </row>
    <row r="306" spans="1:10" x14ac:dyDescent="0.25">
      <c r="A306">
        <f t="shared" si="9"/>
        <v>1669</v>
      </c>
      <c r="E306">
        <f>'1644-1723'!EF27</f>
        <v>0.46764711728986363</v>
      </c>
      <c r="J306">
        <f t="shared" si="10"/>
        <v>0.4048724081580316</v>
      </c>
    </row>
    <row r="307" spans="1:10" x14ac:dyDescent="0.25">
      <c r="A307">
        <f t="shared" si="9"/>
        <v>1670</v>
      </c>
      <c r="E307">
        <f>'1644-1723'!EF28</f>
        <v>0.41638206631086472</v>
      </c>
      <c r="J307">
        <f t="shared" si="10"/>
        <v>0.36048893207782645</v>
      </c>
    </row>
    <row r="308" spans="1:10" x14ac:dyDescent="0.25">
      <c r="A308">
        <f t="shared" si="9"/>
        <v>1671</v>
      </c>
      <c r="E308">
        <f>'1644-1723'!EF29</f>
        <v>0.41447163320732888</v>
      </c>
      <c r="J308">
        <f t="shared" si="10"/>
        <v>0.35883494636369245</v>
      </c>
    </row>
    <row r="309" spans="1:10" x14ac:dyDescent="0.25">
      <c r="A309">
        <f t="shared" si="9"/>
        <v>1672</v>
      </c>
      <c r="E309">
        <f>'1644-1723'!EF30</f>
        <v>0.42180208700995997</v>
      </c>
      <c r="J309">
        <f t="shared" si="10"/>
        <v>0.36518139515859188</v>
      </c>
    </row>
    <row r="310" spans="1:10" x14ac:dyDescent="0.25">
      <c r="A310">
        <f t="shared" si="9"/>
        <v>1673</v>
      </c>
      <c r="E310">
        <f>'1644-1723'!EF31</f>
        <v>0.48953290884393391</v>
      </c>
      <c r="J310">
        <f t="shared" si="10"/>
        <v>0.42382035588043532</v>
      </c>
    </row>
    <row r="311" spans="1:10" x14ac:dyDescent="0.25">
      <c r="A311">
        <f t="shared" si="9"/>
        <v>1674</v>
      </c>
      <c r="E311">
        <f>'1644-1723'!EF32</f>
        <v>0.49974213104983667</v>
      </c>
      <c r="J311">
        <f t="shared" si="10"/>
        <v>0.4326591409966114</v>
      </c>
    </row>
    <row r="312" spans="1:10" x14ac:dyDescent="0.25">
      <c r="A312">
        <f t="shared" si="9"/>
        <v>1675</v>
      </c>
      <c r="E312">
        <f>'1644-1723'!EF33</f>
        <v>0.49517039314773914</v>
      </c>
      <c r="J312">
        <f t="shared" si="10"/>
        <v>0.42870109129320166</v>
      </c>
    </row>
    <row r="313" spans="1:10" x14ac:dyDescent="0.25">
      <c r="A313">
        <f t="shared" si="9"/>
        <v>1676</v>
      </c>
      <c r="E313">
        <f>'1644-1723'!EF34</f>
        <v>0.40682010947994113</v>
      </c>
      <c r="J313">
        <f t="shared" si="10"/>
        <v>0.35221052653290447</v>
      </c>
    </row>
    <row r="314" spans="1:10" x14ac:dyDescent="0.25">
      <c r="A314">
        <f t="shared" si="9"/>
        <v>1677</v>
      </c>
      <c r="E314">
        <f>'1644-1723'!EF35</f>
        <v>0.37260233254460812</v>
      </c>
      <c r="J314">
        <f t="shared" si="10"/>
        <v>0.32258598008020917</v>
      </c>
    </row>
    <row r="315" spans="1:10" x14ac:dyDescent="0.25">
      <c r="A315">
        <f t="shared" si="9"/>
        <v>1678</v>
      </c>
      <c r="E315">
        <f>'1644-1723'!EF36</f>
        <v>0.38996877114030282</v>
      </c>
      <c r="J315">
        <f t="shared" si="10"/>
        <v>0.33762123113898845</v>
      </c>
    </row>
    <row r="316" spans="1:10" x14ac:dyDescent="0.25">
      <c r="A316">
        <f t="shared" si="9"/>
        <v>1679</v>
      </c>
      <c r="E316">
        <f>'1644-1723'!EF37</f>
        <v>0.37199684555241785</v>
      </c>
      <c r="J316">
        <f t="shared" si="10"/>
        <v>0.32206177076174458</v>
      </c>
    </row>
    <row r="317" spans="1:10" x14ac:dyDescent="0.25">
      <c r="A317">
        <f t="shared" si="9"/>
        <v>1680</v>
      </c>
      <c r="E317">
        <f>'1644-1723'!EF38</f>
        <v>0.38531022089027606</v>
      </c>
      <c r="J317">
        <f t="shared" si="10"/>
        <v>0.33358802236142965</v>
      </c>
    </row>
    <row r="318" spans="1:10" x14ac:dyDescent="0.25">
      <c r="A318">
        <f t="shared" si="9"/>
        <v>1681</v>
      </c>
      <c r="E318">
        <f>'1644-1723'!EF39</f>
        <v>0.34302691403278135</v>
      </c>
      <c r="J318">
        <f t="shared" si="10"/>
        <v>0.29698062409179005</v>
      </c>
    </row>
    <row r="319" spans="1:10" x14ac:dyDescent="0.25">
      <c r="A319">
        <f t="shared" si="9"/>
        <v>1682</v>
      </c>
      <c r="E319">
        <f>'1644-1723'!EF40</f>
        <v>0.34806523612666274</v>
      </c>
      <c r="J319">
        <f t="shared" si="10"/>
        <v>0.30134262595988071</v>
      </c>
    </row>
    <row r="320" spans="1:10" x14ac:dyDescent="0.25">
      <c r="A320">
        <f t="shared" si="9"/>
        <v>1683</v>
      </c>
      <c r="E320">
        <f>'1644-1723'!EF41</f>
        <v>0.3553112376487107</v>
      </c>
      <c r="J320">
        <f t="shared" si="10"/>
        <v>0.30761595894384069</v>
      </c>
    </row>
    <row r="321" spans="1:10" x14ac:dyDescent="0.25">
      <c r="A321">
        <f t="shared" si="9"/>
        <v>1684</v>
      </c>
      <c r="E321">
        <f>'1644-1723'!EF42</f>
        <v>0.38988552052910203</v>
      </c>
      <c r="J321">
        <f t="shared" si="10"/>
        <v>0.33754915569108912</v>
      </c>
    </row>
    <row r="322" spans="1:10" x14ac:dyDescent="0.25">
      <c r="A322">
        <f t="shared" si="9"/>
        <v>1685</v>
      </c>
      <c r="E322">
        <f>'1644-1723'!EF43</f>
        <v>0.39232268532850395</v>
      </c>
      <c r="J322">
        <f t="shared" si="10"/>
        <v>0.33965916716112721</v>
      </c>
    </row>
    <row r="323" spans="1:10" x14ac:dyDescent="0.25">
      <c r="A323">
        <f t="shared" si="9"/>
        <v>1686</v>
      </c>
      <c r="E323">
        <f>'1644-1723'!EF44</f>
        <v>0.3861318760136232</v>
      </c>
      <c r="J323">
        <f t="shared" si="10"/>
        <v>0.33429938243650681</v>
      </c>
    </row>
    <row r="324" spans="1:10" x14ac:dyDescent="0.25">
      <c r="A324">
        <f t="shared" si="9"/>
        <v>1687</v>
      </c>
      <c r="E324">
        <f>'1644-1723'!EF45</f>
        <v>0.37499154659518463</v>
      </c>
      <c r="J324">
        <f t="shared" si="10"/>
        <v>0.32465447748027404</v>
      </c>
    </row>
    <row r="325" spans="1:10" x14ac:dyDescent="0.25">
      <c r="A325">
        <f t="shared" si="9"/>
        <v>1688</v>
      </c>
      <c r="E325">
        <f>'1644-1723'!EF46</f>
        <v>0.39676323574122929</v>
      </c>
      <c r="J325">
        <f t="shared" si="10"/>
        <v>0.3435036393553883</v>
      </c>
    </row>
    <row r="326" spans="1:10" x14ac:dyDescent="0.25">
      <c r="A326">
        <f t="shared" ref="A326:A389" si="11">+A325+1</f>
        <v>1689</v>
      </c>
      <c r="E326">
        <f>'1644-1723'!EF47</f>
        <v>0.376562944724049</v>
      </c>
      <c r="J326">
        <f t="shared" si="10"/>
        <v>0.3260149386508579</v>
      </c>
    </row>
    <row r="327" spans="1:10" x14ac:dyDescent="0.25">
      <c r="A327">
        <f t="shared" si="11"/>
        <v>1690</v>
      </c>
      <c r="E327">
        <f>'1644-1723'!EF48</f>
        <v>0.42297467217666418</v>
      </c>
      <c r="J327">
        <f t="shared" si="10"/>
        <v>0.36619657810885831</v>
      </c>
    </row>
    <row r="328" spans="1:10" x14ac:dyDescent="0.25">
      <c r="A328">
        <f t="shared" si="11"/>
        <v>1691</v>
      </c>
      <c r="E328">
        <f>'1644-1723'!EF49</f>
        <v>0.39128834126640005</v>
      </c>
      <c r="J328">
        <f t="shared" si="10"/>
        <v>0.33876366849171402</v>
      </c>
    </row>
    <row r="329" spans="1:10" x14ac:dyDescent="0.25">
      <c r="A329">
        <f t="shared" si="11"/>
        <v>1692</v>
      </c>
      <c r="E329">
        <f>'1644-1723'!EF50</f>
        <v>0.40151640029976199</v>
      </c>
      <c r="J329">
        <f t="shared" si="10"/>
        <v>0.34761876186985408</v>
      </c>
    </row>
    <row r="330" spans="1:10" x14ac:dyDescent="0.25">
      <c r="A330">
        <f t="shared" si="11"/>
        <v>1693</v>
      </c>
      <c r="E330">
        <f>'1644-1723'!EF51</f>
        <v>0.31067655808613254</v>
      </c>
      <c r="J330">
        <f t="shared" si="10"/>
        <v>0.26897282497865938</v>
      </c>
    </row>
    <row r="331" spans="1:10" x14ac:dyDescent="0.25">
      <c r="A331">
        <f t="shared" si="11"/>
        <v>1694</v>
      </c>
      <c r="E331">
        <f>'1644-1723'!EF52</f>
        <v>0.43557810059640706</v>
      </c>
      <c r="J331">
        <f t="shared" si="10"/>
        <v>0.37710818266427737</v>
      </c>
    </row>
    <row r="332" spans="1:10" x14ac:dyDescent="0.25">
      <c r="A332">
        <f t="shared" si="11"/>
        <v>1695</v>
      </c>
      <c r="E332">
        <f>'1644-1723'!EF53</f>
        <v>0.46188136123515205</v>
      </c>
      <c r="J332">
        <f t="shared" si="10"/>
        <v>0.3998806195798163</v>
      </c>
    </row>
    <row r="333" spans="1:10" x14ac:dyDescent="0.25">
      <c r="A333">
        <f t="shared" si="11"/>
        <v>1696</v>
      </c>
      <c r="E333">
        <f>'1644-1723'!EF54</f>
        <v>0.4709309546359578</v>
      </c>
      <c r="J333">
        <f t="shared" si="10"/>
        <v>0.40771543890740825</v>
      </c>
    </row>
    <row r="334" spans="1:10" x14ac:dyDescent="0.25">
      <c r="A334">
        <f t="shared" si="11"/>
        <v>1697</v>
      </c>
      <c r="E334">
        <f>'1644-1723'!EF55</f>
        <v>0.39482655863269661</v>
      </c>
      <c r="J334">
        <f t="shared" si="10"/>
        <v>0.34182693250578716</v>
      </c>
    </row>
    <row r="335" spans="1:10" x14ac:dyDescent="0.25">
      <c r="A335">
        <f t="shared" si="11"/>
        <v>1698</v>
      </c>
      <c r="E335">
        <f>'1644-1723'!EF56</f>
        <v>0.30119062993691781</v>
      </c>
      <c r="J335">
        <f t="shared" si="10"/>
        <v>0.26076024238936885</v>
      </c>
    </row>
    <row r="336" spans="1:10" x14ac:dyDescent="0.25">
      <c r="A336">
        <f t="shared" si="11"/>
        <v>1699</v>
      </c>
      <c r="E336">
        <f>'1644-1723'!EF57</f>
        <v>0.3228577011266256</v>
      </c>
      <c r="J336">
        <f t="shared" si="10"/>
        <v>0.27951882972151537</v>
      </c>
    </row>
    <row r="337" spans="1:10" x14ac:dyDescent="0.25">
      <c r="A337">
        <f t="shared" si="11"/>
        <v>1700</v>
      </c>
      <c r="E337">
        <f>'1644-1723'!EF58</f>
        <v>0.31346025746991163</v>
      </c>
      <c r="J337">
        <f t="shared" si="10"/>
        <v>0.27138285389026723</v>
      </c>
    </row>
    <row r="338" spans="1:10" x14ac:dyDescent="0.25">
      <c r="A338">
        <f t="shared" si="11"/>
        <v>1701</v>
      </c>
      <c r="E338">
        <f>'1644-1723'!EF59</f>
        <v>0.32079067767935027</v>
      </c>
      <c r="J338">
        <f t="shared" si="10"/>
        <v>0.27772927360136351</v>
      </c>
    </row>
    <row r="339" spans="1:10" x14ac:dyDescent="0.25">
      <c r="A339">
        <f t="shared" si="11"/>
        <v>1702</v>
      </c>
      <c r="E339">
        <f>'1644-1723'!EF60</f>
        <v>0.40225266097717705</v>
      </c>
      <c r="J339">
        <f t="shared" si="10"/>
        <v>0.34825619044040662</v>
      </c>
    </row>
    <row r="340" spans="1:10" x14ac:dyDescent="0.25">
      <c r="A340">
        <f t="shared" si="11"/>
        <v>1703</v>
      </c>
      <c r="E340">
        <f>'1644-1723'!EF61</f>
        <v>0.40458411908612246</v>
      </c>
      <c r="J340">
        <f t="shared" si="10"/>
        <v>0.35027468477981089</v>
      </c>
    </row>
    <row r="341" spans="1:10" x14ac:dyDescent="0.25">
      <c r="A341">
        <f t="shared" si="11"/>
        <v>1704</v>
      </c>
      <c r="E341">
        <f>'1644-1723'!EF62</f>
        <v>0.37347060649313335</v>
      </c>
      <c r="J341">
        <f t="shared" si="10"/>
        <v>0.32333770109266308</v>
      </c>
    </row>
    <row r="342" spans="1:10" x14ac:dyDescent="0.25">
      <c r="A342">
        <f t="shared" si="11"/>
        <v>1705</v>
      </c>
      <c r="E342">
        <f>'1644-1723'!EF63</f>
        <v>0.40771619505035639</v>
      </c>
      <c r="J342">
        <f>+J$343*E342/E$343</f>
        <v>0.3529863258683355</v>
      </c>
    </row>
    <row r="343" spans="1:10" x14ac:dyDescent="0.25">
      <c r="A343">
        <f t="shared" si="11"/>
        <v>1706</v>
      </c>
      <c r="E343">
        <f>'1644-1723'!EF64</f>
        <v>0.543927504264057</v>
      </c>
      <c r="F343">
        <f>'1706-1785'!FZ2</f>
        <v>0.47707255119291686</v>
      </c>
      <c r="J343">
        <f t="shared" ref="J343:J406" si="12">+J$422*F343/F$422</f>
        <v>0.47091328134559229</v>
      </c>
    </row>
    <row r="344" spans="1:10" x14ac:dyDescent="0.25">
      <c r="A344">
        <f t="shared" si="11"/>
        <v>1707</v>
      </c>
      <c r="E344">
        <f>'1644-1723'!EF65</f>
        <v>0.56321210657671716</v>
      </c>
      <c r="F344">
        <f>'1706-1785'!FZ3</f>
        <v>0.48852963139023808</v>
      </c>
      <c r="J344">
        <f t="shared" si="12"/>
        <v>0.48222244431644284</v>
      </c>
    </row>
    <row r="345" spans="1:10" x14ac:dyDescent="0.25">
      <c r="A345">
        <f t="shared" si="11"/>
        <v>1708</v>
      </c>
      <c r="E345">
        <f>'1644-1723'!EF66</f>
        <v>0.44349522392610907</v>
      </c>
      <c r="F345">
        <f>'1706-1785'!FZ4</f>
        <v>0.40888376259188408</v>
      </c>
      <c r="J345">
        <f t="shared" si="12"/>
        <v>0.40360484762665394</v>
      </c>
    </row>
    <row r="346" spans="1:10" x14ac:dyDescent="0.25">
      <c r="A346">
        <f t="shared" si="11"/>
        <v>1709</v>
      </c>
      <c r="E346">
        <f>'1644-1723'!EF67</f>
        <v>0.37948336943156946</v>
      </c>
      <c r="F346">
        <f>'1706-1785'!FZ5</f>
        <v>0.36671052835401213</v>
      </c>
      <c r="J346">
        <f t="shared" si="12"/>
        <v>0.36197609311069429</v>
      </c>
    </row>
    <row r="347" spans="1:10" x14ac:dyDescent="0.25">
      <c r="A347">
        <f t="shared" si="11"/>
        <v>1710</v>
      </c>
      <c r="E347">
        <f>'1644-1723'!EF68</f>
        <v>0.41663607418930354</v>
      </c>
      <c r="F347">
        <f>'1706-1785'!FZ6</f>
        <v>0.37898472175781528</v>
      </c>
      <c r="J347">
        <f t="shared" si="12"/>
        <v>0.37409181990571172</v>
      </c>
    </row>
    <row r="348" spans="1:10" x14ac:dyDescent="0.25">
      <c r="A348">
        <f t="shared" si="11"/>
        <v>1711</v>
      </c>
      <c r="E348">
        <f>'1644-1723'!EF69</f>
        <v>0.31479431998539836</v>
      </c>
      <c r="F348">
        <f>'1706-1785'!FZ7</f>
        <v>0.29962767276367547</v>
      </c>
      <c r="J348">
        <f t="shared" si="12"/>
        <v>0.29575931419711637</v>
      </c>
    </row>
    <row r="349" spans="1:10" x14ac:dyDescent="0.25">
      <c r="A349">
        <f t="shared" si="11"/>
        <v>1712</v>
      </c>
      <c r="E349">
        <f>'1644-1723'!EF70</f>
        <v>0.27652877432487288</v>
      </c>
      <c r="F349">
        <f>'1706-1785'!FZ8</f>
        <v>0.26424474296919775</v>
      </c>
      <c r="J349">
        <f t="shared" si="12"/>
        <v>0.26083319754782625</v>
      </c>
    </row>
    <row r="350" spans="1:10" x14ac:dyDescent="0.25">
      <c r="A350">
        <f t="shared" si="11"/>
        <v>1713</v>
      </c>
      <c r="E350">
        <f>'1644-1723'!EF71</f>
        <v>0.26405404084051992</v>
      </c>
      <c r="F350">
        <f>'1706-1785'!FZ9</f>
        <v>0.26701417683079859</v>
      </c>
      <c r="J350">
        <f t="shared" si="12"/>
        <v>0.26356687649031624</v>
      </c>
    </row>
    <row r="351" spans="1:10" x14ac:dyDescent="0.25">
      <c r="A351">
        <f t="shared" si="11"/>
        <v>1714</v>
      </c>
      <c r="E351">
        <f>'1644-1723'!EF72</f>
        <v>0.30292527721079193</v>
      </c>
      <c r="F351">
        <f>'1706-1785'!FZ10</f>
        <v>0.30475980753158693</v>
      </c>
      <c r="J351">
        <f t="shared" si="12"/>
        <v>0.30082519027366239</v>
      </c>
    </row>
    <row r="352" spans="1:10" x14ac:dyDescent="0.25">
      <c r="A352">
        <f t="shared" si="11"/>
        <v>1715</v>
      </c>
      <c r="E352">
        <f>'1644-1723'!EF73</f>
        <v>0.42812238909255501</v>
      </c>
      <c r="F352">
        <f>'1706-1785'!FZ11</f>
        <v>0.39838142739491289</v>
      </c>
      <c r="J352">
        <f t="shared" si="12"/>
        <v>0.3932381033714451</v>
      </c>
    </row>
    <row r="353" spans="1:10" x14ac:dyDescent="0.25">
      <c r="A353">
        <f t="shared" si="11"/>
        <v>1716</v>
      </c>
      <c r="E353">
        <f>'1644-1723'!EF74</f>
        <v>0.45932313432464283</v>
      </c>
      <c r="F353">
        <f>'1706-1785'!FZ12</f>
        <v>0.42247697212961105</v>
      </c>
      <c r="J353">
        <f t="shared" si="12"/>
        <v>0.4170225613295761</v>
      </c>
    </row>
    <row r="354" spans="1:10" x14ac:dyDescent="0.25">
      <c r="A354">
        <f t="shared" si="11"/>
        <v>1717</v>
      </c>
      <c r="E354">
        <f>'1644-1723'!EF75</f>
        <v>0.43948209706167973</v>
      </c>
      <c r="F354">
        <f>'1706-1785'!FZ13</f>
        <v>0.40633353482090528</v>
      </c>
      <c r="J354">
        <f t="shared" si="12"/>
        <v>0.40108754470321528</v>
      </c>
    </row>
    <row r="355" spans="1:10" x14ac:dyDescent="0.25">
      <c r="A355">
        <f t="shared" si="11"/>
        <v>1718</v>
      </c>
      <c r="E355">
        <f>'1644-1723'!EF76</f>
        <v>0.4773159673550712</v>
      </c>
      <c r="F355">
        <f>'1706-1785'!FZ14</f>
        <v>0.45264858167476252</v>
      </c>
      <c r="J355">
        <f t="shared" si="12"/>
        <v>0.44680463874915877</v>
      </c>
    </row>
    <row r="356" spans="1:10" x14ac:dyDescent="0.25">
      <c r="A356">
        <f t="shared" si="11"/>
        <v>1719</v>
      </c>
      <c r="E356">
        <f>'1644-1723'!EF77</f>
        <v>0.38372887623298679</v>
      </c>
      <c r="F356">
        <f>'1706-1785'!FZ15</f>
        <v>0.3654153919794863</v>
      </c>
      <c r="J356">
        <f t="shared" si="12"/>
        <v>0.36069767766131877</v>
      </c>
    </row>
    <row r="357" spans="1:10" x14ac:dyDescent="0.25">
      <c r="A357">
        <f t="shared" si="11"/>
        <v>1720</v>
      </c>
      <c r="E357">
        <f>'1644-1723'!EF78</f>
        <v>0.42290884296337194</v>
      </c>
      <c r="F357">
        <f>'1706-1785'!FZ16</f>
        <v>0.42512307786110226</v>
      </c>
      <c r="J357">
        <f t="shared" si="12"/>
        <v>0.41963450437615896</v>
      </c>
    </row>
    <row r="358" spans="1:10" x14ac:dyDescent="0.25">
      <c r="A358">
        <f t="shared" si="11"/>
        <v>1721</v>
      </c>
      <c r="E358">
        <f>'1644-1723'!EF79</f>
        <v>0.50421179428172891</v>
      </c>
      <c r="F358">
        <f>'1706-1785'!FZ17</f>
        <v>0.49266803879336635</v>
      </c>
      <c r="J358">
        <f t="shared" si="12"/>
        <v>0.48630742259674636</v>
      </c>
    </row>
    <row r="359" spans="1:10" x14ac:dyDescent="0.25">
      <c r="A359">
        <f t="shared" si="11"/>
        <v>1722</v>
      </c>
      <c r="E359">
        <f>'1644-1723'!EF80</f>
        <v>0.40334462446132674</v>
      </c>
      <c r="F359">
        <f>'1706-1785'!FZ18</f>
        <v>0.38503420237583152</v>
      </c>
      <c r="J359">
        <f t="shared" si="12"/>
        <v>0.3800631983913178</v>
      </c>
    </row>
    <row r="360" spans="1:10" x14ac:dyDescent="0.25">
      <c r="A360">
        <f t="shared" si="11"/>
        <v>1723</v>
      </c>
      <c r="E360">
        <f>'1644-1723'!EF81</f>
        <v>0.33216154199111381</v>
      </c>
      <c r="F360">
        <f>'1706-1785'!FZ19</f>
        <v>0.32948693924788786</v>
      </c>
      <c r="J360">
        <f t="shared" si="12"/>
        <v>0.32523308107700322</v>
      </c>
    </row>
    <row r="361" spans="1:10" x14ac:dyDescent="0.25">
      <c r="A361">
        <f t="shared" si="11"/>
        <v>1724</v>
      </c>
      <c r="F361">
        <f>'1706-1785'!FZ20</f>
        <v>0.38106947617188891</v>
      </c>
      <c r="J361">
        <f t="shared" si="12"/>
        <v>0.37614965899009478</v>
      </c>
    </row>
    <row r="362" spans="1:10" x14ac:dyDescent="0.25">
      <c r="A362">
        <f t="shared" si="11"/>
        <v>1725</v>
      </c>
      <c r="F362">
        <f>'1706-1785'!FZ21</f>
        <v>0.3206027607380792</v>
      </c>
      <c r="J362">
        <f t="shared" si="12"/>
        <v>0.31646360221335296</v>
      </c>
    </row>
    <row r="363" spans="1:10" x14ac:dyDescent="0.25">
      <c r="A363">
        <f t="shared" si="11"/>
        <v>1726</v>
      </c>
      <c r="F363">
        <f>'1706-1785'!FZ22</f>
        <v>0.26495386611374666</v>
      </c>
      <c r="J363">
        <f t="shared" si="12"/>
        <v>0.26153316552134021</v>
      </c>
    </row>
    <row r="364" spans="1:10" x14ac:dyDescent="0.25">
      <c r="A364">
        <f t="shared" si="11"/>
        <v>1727</v>
      </c>
      <c r="F364">
        <f>'1706-1785'!FZ23</f>
        <v>0.3189665301397821</v>
      </c>
      <c r="J364">
        <f t="shared" si="12"/>
        <v>0.31484849625482431</v>
      </c>
    </row>
    <row r="365" spans="1:10" x14ac:dyDescent="0.25">
      <c r="A365">
        <f t="shared" si="11"/>
        <v>1728</v>
      </c>
      <c r="F365">
        <f>'1706-1785'!FZ24</f>
        <v>0.35436622724532024</v>
      </c>
      <c r="J365">
        <f t="shared" si="12"/>
        <v>0.34979116373993813</v>
      </c>
    </row>
    <row r="366" spans="1:10" x14ac:dyDescent="0.25">
      <c r="A366">
        <f t="shared" si="11"/>
        <v>1729</v>
      </c>
      <c r="F366">
        <f>'1706-1785'!FZ25</f>
        <v>0.31966058428508581</v>
      </c>
      <c r="J366">
        <f t="shared" si="12"/>
        <v>0.31553358977818718</v>
      </c>
    </row>
    <row r="367" spans="1:10" x14ac:dyDescent="0.25">
      <c r="A367">
        <f t="shared" si="11"/>
        <v>1730</v>
      </c>
      <c r="F367">
        <f>'1706-1785'!FZ26</f>
        <v>0.29839444696997647</v>
      </c>
      <c r="J367">
        <f t="shared" si="12"/>
        <v>0.29454201002881181</v>
      </c>
    </row>
    <row r="368" spans="1:10" x14ac:dyDescent="0.25">
      <c r="A368">
        <f t="shared" si="11"/>
        <v>1731</v>
      </c>
      <c r="F368">
        <f>'1706-1785'!FZ27</f>
        <v>0.31036848000337763</v>
      </c>
      <c r="J368">
        <f t="shared" si="12"/>
        <v>0.30636145168941425</v>
      </c>
    </row>
    <row r="369" spans="1:10" x14ac:dyDescent="0.25">
      <c r="A369">
        <f t="shared" si="11"/>
        <v>1732</v>
      </c>
      <c r="F369">
        <f>'1706-1785'!FZ28</f>
        <v>0.32424471114753123</v>
      </c>
      <c r="J369">
        <f t="shared" si="12"/>
        <v>0.32005853303367476</v>
      </c>
    </row>
    <row r="370" spans="1:10" x14ac:dyDescent="0.25">
      <c r="A370">
        <f t="shared" si="11"/>
        <v>1733</v>
      </c>
      <c r="F370">
        <f>'1706-1785'!FZ29</f>
        <v>0.38604838687516685</v>
      </c>
      <c r="J370">
        <f t="shared" si="12"/>
        <v>0.38106428920921881</v>
      </c>
    </row>
    <row r="371" spans="1:10" x14ac:dyDescent="0.25">
      <c r="A371">
        <f t="shared" si="11"/>
        <v>1734</v>
      </c>
      <c r="F371">
        <f>'1706-1785'!FZ30</f>
        <v>0.42970837502685555</v>
      </c>
      <c r="J371">
        <f t="shared" si="12"/>
        <v>0.42416060282569307</v>
      </c>
    </row>
    <row r="372" spans="1:10" x14ac:dyDescent="0.25">
      <c r="A372">
        <f t="shared" si="11"/>
        <v>1735</v>
      </c>
      <c r="F372">
        <f>'1706-1785'!FZ31</f>
        <v>0.34388487952243452</v>
      </c>
      <c r="J372">
        <f t="shared" si="12"/>
        <v>0.33944513599894505</v>
      </c>
    </row>
    <row r="373" spans="1:10" x14ac:dyDescent="0.25">
      <c r="A373">
        <f t="shared" si="11"/>
        <v>1736</v>
      </c>
      <c r="F373">
        <f>'1706-1785'!FZ32</f>
        <v>0.31430966390017884</v>
      </c>
      <c r="J373">
        <f t="shared" si="12"/>
        <v>0.31025175272766992</v>
      </c>
    </row>
    <row r="374" spans="1:10" x14ac:dyDescent="0.25">
      <c r="A374">
        <f t="shared" si="11"/>
        <v>1737</v>
      </c>
      <c r="F374">
        <f>'1706-1785'!FZ33</f>
        <v>0.29818921067219756</v>
      </c>
      <c r="J374">
        <f t="shared" si="12"/>
        <v>0.29433942344487063</v>
      </c>
    </row>
    <row r="375" spans="1:10" x14ac:dyDescent="0.25">
      <c r="A375">
        <f t="shared" si="11"/>
        <v>1738</v>
      </c>
      <c r="F375">
        <f>'1706-1785'!FZ34</f>
        <v>0.27814976489731669</v>
      </c>
      <c r="J375">
        <f t="shared" si="12"/>
        <v>0.27455869797114663</v>
      </c>
    </row>
    <row r="376" spans="1:10" x14ac:dyDescent="0.25">
      <c r="A376">
        <f t="shared" si="11"/>
        <v>1739</v>
      </c>
      <c r="F376">
        <f>'1706-1785'!FZ35</f>
        <v>0.27432227134616877</v>
      </c>
      <c r="J376">
        <f t="shared" si="12"/>
        <v>0.27078061947345644</v>
      </c>
    </row>
    <row r="377" spans="1:10" x14ac:dyDescent="0.25">
      <c r="A377">
        <f t="shared" si="11"/>
        <v>1740</v>
      </c>
      <c r="F377">
        <f>'1706-1785'!FZ36</f>
        <v>0.3257011454715566</v>
      </c>
      <c r="J377">
        <f t="shared" si="12"/>
        <v>0.32149616398703018</v>
      </c>
    </row>
    <row r="378" spans="1:10" x14ac:dyDescent="0.25">
      <c r="A378">
        <f t="shared" si="11"/>
        <v>1741</v>
      </c>
      <c r="F378">
        <f>'1706-1785'!FZ37</f>
        <v>0.29568197624134873</v>
      </c>
      <c r="J378">
        <f t="shared" si="12"/>
        <v>0.29186455879382045</v>
      </c>
    </row>
    <row r="379" spans="1:10" x14ac:dyDescent="0.25">
      <c r="A379">
        <f t="shared" si="11"/>
        <v>1742</v>
      </c>
      <c r="F379">
        <f>'1706-1785'!FZ38</f>
        <v>0.33773110127868139</v>
      </c>
      <c r="J379">
        <f t="shared" si="12"/>
        <v>0.33337080642749362</v>
      </c>
    </row>
    <row r="380" spans="1:10" x14ac:dyDescent="0.25">
      <c r="A380">
        <f t="shared" si="11"/>
        <v>1743</v>
      </c>
      <c r="F380">
        <f>'1706-1785'!FZ39</f>
        <v>0.41513927624795544</v>
      </c>
      <c r="J380">
        <f t="shared" si="12"/>
        <v>0.40977959915012091</v>
      </c>
    </row>
    <row r="381" spans="1:10" x14ac:dyDescent="0.25">
      <c r="A381">
        <f t="shared" si="11"/>
        <v>1744</v>
      </c>
      <c r="F381">
        <f>'1706-1785'!FZ40</f>
        <v>0.36301154554406884</v>
      </c>
      <c r="J381">
        <f t="shared" si="12"/>
        <v>0.35832486620963755</v>
      </c>
    </row>
    <row r="382" spans="1:10" x14ac:dyDescent="0.25">
      <c r="A382">
        <f t="shared" si="11"/>
        <v>1745</v>
      </c>
      <c r="F382">
        <f>'1706-1785'!FZ41</f>
        <v>0.34609790861813194</v>
      </c>
      <c r="J382">
        <f t="shared" si="12"/>
        <v>0.34162959366804019</v>
      </c>
    </row>
    <row r="383" spans="1:10" x14ac:dyDescent="0.25">
      <c r="A383">
        <f t="shared" si="11"/>
        <v>1746</v>
      </c>
      <c r="F383">
        <f>'1706-1785'!FZ42</f>
        <v>0.36273812765271851</v>
      </c>
      <c r="J383">
        <f t="shared" si="12"/>
        <v>0.3580549782941152</v>
      </c>
    </row>
    <row r="384" spans="1:10" x14ac:dyDescent="0.25">
      <c r="A384">
        <f t="shared" si="11"/>
        <v>1747</v>
      </c>
      <c r="F384">
        <f>'1706-1785'!FZ43</f>
        <v>0.34888676198126262</v>
      </c>
      <c r="J384">
        <f t="shared" si="12"/>
        <v>0.34438244139558105</v>
      </c>
    </row>
    <row r="385" spans="1:10" x14ac:dyDescent="0.25">
      <c r="A385">
        <f t="shared" si="11"/>
        <v>1748</v>
      </c>
      <c r="F385">
        <f>'1706-1785'!FZ44</f>
        <v>0.33410649253703567</v>
      </c>
      <c r="J385">
        <f t="shared" si="12"/>
        <v>0.32979299338447898</v>
      </c>
    </row>
    <row r="386" spans="1:10" x14ac:dyDescent="0.25">
      <c r="A386">
        <f t="shared" si="11"/>
        <v>1749</v>
      </c>
      <c r="F386">
        <f>'1706-1785'!FZ45</f>
        <v>0.33291323438440318</v>
      </c>
      <c r="J386">
        <f t="shared" si="12"/>
        <v>0.32861514085294374</v>
      </c>
    </row>
    <row r="387" spans="1:10" x14ac:dyDescent="0.25">
      <c r="A387">
        <f t="shared" si="11"/>
        <v>1750</v>
      </c>
      <c r="F387">
        <f>'1706-1785'!FZ46</f>
        <v>0.3462352453368589</v>
      </c>
      <c r="J387">
        <f t="shared" si="12"/>
        <v>0.34176515729395662</v>
      </c>
    </row>
    <row r="388" spans="1:10" x14ac:dyDescent="0.25">
      <c r="A388">
        <f t="shared" si="11"/>
        <v>1751</v>
      </c>
      <c r="F388">
        <f>'1706-1785'!FZ47</f>
        <v>0.30593146881181094</v>
      </c>
      <c r="J388">
        <f t="shared" si="12"/>
        <v>0.30198172476032742</v>
      </c>
    </row>
    <row r="389" spans="1:10" x14ac:dyDescent="0.25">
      <c r="A389">
        <f t="shared" si="11"/>
        <v>1752</v>
      </c>
      <c r="F389">
        <f>'1706-1785'!FZ48</f>
        <v>0.27148778949479924</v>
      </c>
      <c r="J389">
        <f t="shared" si="12"/>
        <v>0.26798273234663411</v>
      </c>
    </row>
    <row r="390" spans="1:10" x14ac:dyDescent="0.25">
      <c r="A390">
        <f t="shared" ref="A390:A453" si="13">+A389+1</f>
        <v>1753</v>
      </c>
      <c r="F390">
        <f>'1706-1785'!FZ49</f>
        <v>0.25402943452842702</v>
      </c>
      <c r="J390">
        <f t="shared" si="12"/>
        <v>0.25074977437503637</v>
      </c>
    </row>
    <row r="391" spans="1:10" x14ac:dyDescent="0.25">
      <c r="A391">
        <f t="shared" si="13"/>
        <v>1754</v>
      </c>
      <c r="F391">
        <f>'1706-1785'!FZ50</f>
        <v>0.31026234255155627</v>
      </c>
      <c r="J391">
        <f t="shared" si="12"/>
        <v>0.3062566845306543</v>
      </c>
    </row>
    <row r="392" spans="1:10" x14ac:dyDescent="0.25">
      <c r="A392">
        <f t="shared" si="13"/>
        <v>1755</v>
      </c>
      <c r="F392">
        <f>'1706-1785'!FZ51</f>
        <v>0.33339838804294841</v>
      </c>
      <c r="J392">
        <f t="shared" si="12"/>
        <v>0.32909403091008721</v>
      </c>
    </row>
    <row r="393" spans="1:10" x14ac:dyDescent="0.25">
      <c r="A393">
        <f t="shared" si="13"/>
        <v>1756</v>
      </c>
      <c r="F393">
        <f>'1706-1785'!FZ52</f>
        <v>0.37741859048165183</v>
      </c>
      <c r="J393">
        <f t="shared" si="12"/>
        <v>0.37254590824839262</v>
      </c>
    </row>
    <row r="394" spans="1:10" x14ac:dyDescent="0.25">
      <c r="A394">
        <f t="shared" si="13"/>
        <v>1757</v>
      </c>
      <c r="F394">
        <f>'1706-1785'!FZ53</f>
        <v>0.31675171306052297</v>
      </c>
      <c r="J394">
        <f t="shared" si="12"/>
        <v>0.31266227368602173</v>
      </c>
    </row>
    <row r="395" spans="1:10" x14ac:dyDescent="0.25">
      <c r="A395">
        <f t="shared" si="13"/>
        <v>1758</v>
      </c>
      <c r="F395">
        <f>'1706-1785'!FZ54</f>
        <v>0.29676519063986245</v>
      </c>
      <c r="J395">
        <f t="shared" si="12"/>
        <v>0.29293378829681616</v>
      </c>
    </row>
    <row r="396" spans="1:10" x14ac:dyDescent="0.25">
      <c r="A396">
        <f t="shared" si="13"/>
        <v>1759</v>
      </c>
      <c r="F396">
        <f>'1706-1785'!FZ55</f>
        <v>0.29614991956880632</v>
      </c>
      <c r="J396">
        <f t="shared" si="12"/>
        <v>0.29232646071474594</v>
      </c>
    </row>
    <row r="397" spans="1:10" x14ac:dyDescent="0.25">
      <c r="A397">
        <f t="shared" si="13"/>
        <v>1760</v>
      </c>
      <c r="F397">
        <f>'1706-1785'!FZ56</f>
        <v>0.29750966931153855</v>
      </c>
      <c r="J397">
        <f t="shared" si="12"/>
        <v>0.29366865533809566</v>
      </c>
    </row>
    <row r="398" spans="1:10" x14ac:dyDescent="0.25">
      <c r="A398">
        <f t="shared" si="13"/>
        <v>1761</v>
      </c>
      <c r="F398">
        <f>'1706-1785'!FZ57</f>
        <v>0.30197218946348131</v>
      </c>
      <c r="J398">
        <f t="shared" si="12"/>
        <v>0.29807356189280626</v>
      </c>
    </row>
    <row r="399" spans="1:10" x14ac:dyDescent="0.25">
      <c r="A399">
        <f t="shared" si="13"/>
        <v>1762</v>
      </c>
      <c r="F399">
        <f>'1706-1785'!FZ58</f>
        <v>0.28191480516149287</v>
      </c>
      <c r="J399">
        <f t="shared" si="12"/>
        <v>0.27827512948825672</v>
      </c>
    </row>
    <row r="400" spans="1:10" x14ac:dyDescent="0.25">
      <c r="A400">
        <f t="shared" si="13"/>
        <v>1763</v>
      </c>
      <c r="F400">
        <f>'1706-1785'!FZ59</f>
        <v>0.35231609131777747</v>
      </c>
      <c r="J400">
        <f t="shared" si="12"/>
        <v>0.34776749619832503</v>
      </c>
    </row>
    <row r="401" spans="1:10" x14ac:dyDescent="0.25">
      <c r="A401">
        <f t="shared" si="13"/>
        <v>1764</v>
      </c>
      <c r="F401">
        <f>'1706-1785'!FZ60</f>
        <v>0.36677610686214157</v>
      </c>
      <c r="J401">
        <f t="shared" si="12"/>
        <v>0.36204082496410261</v>
      </c>
    </row>
    <row r="402" spans="1:10" x14ac:dyDescent="0.25">
      <c r="A402">
        <f t="shared" si="13"/>
        <v>1765</v>
      </c>
      <c r="F402">
        <f>'1706-1785'!FZ61</f>
        <v>0.3172681645289131</v>
      </c>
      <c r="J402">
        <f t="shared" si="12"/>
        <v>0.31317205748101729</v>
      </c>
    </row>
    <row r="403" spans="1:10" x14ac:dyDescent="0.25">
      <c r="A403">
        <f t="shared" si="13"/>
        <v>1766</v>
      </c>
      <c r="F403">
        <f>'1706-1785'!FZ62</f>
        <v>0.33839561299793247</v>
      </c>
      <c r="J403">
        <f t="shared" si="12"/>
        <v>0.33402673893382345</v>
      </c>
    </row>
    <row r="404" spans="1:10" x14ac:dyDescent="0.25">
      <c r="A404">
        <f t="shared" si="13"/>
        <v>1767</v>
      </c>
      <c r="F404">
        <f>'1706-1785'!FZ63</f>
        <v>0.31314391751603643</v>
      </c>
      <c r="J404">
        <f t="shared" si="12"/>
        <v>0.3091010567725147</v>
      </c>
    </row>
    <row r="405" spans="1:10" x14ac:dyDescent="0.25">
      <c r="A405">
        <f t="shared" si="13"/>
        <v>1768</v>
      </c>
      <c r="F405">
        <f>'1706-1785'!FZ64</f>
        <v>0.27514088267264514</v>
      </c>
      <c r="J405">
        <f t="shared" si="12"/>
        <v>0.27158866207606214</v>
      </c>
    </row>
    <row r="406" spans="1:10" x14ac:dyDescent="0.25">
      <c r="A406">
        <f t="shared" si="13"/>
        <v>1769</v>
      </c>
      <c r="F406">
        <f>'1706-1785'!FZ65</f>
        <v>0.26520815234391376</v>
      </c>
      <c r="J406">
        <f t="shared" si="12"/>
        <v>0.26178416877598054</v>
      </c>
    </row>
    <row r="407" spans="1:10" x14ac:dyDescent="0.25">
      <c r="A407">
        <f t="shared" si="13"/>
        <v>1770</v>
      </c>
      <c r="F407">
        <f>'1706-1785'!FZ66</f>
        <v>0.40293376280207283</v>
      </c>
      <c r="J407">
        <f t="shared" ref="J407:J420" si="14">+J$422*F407/F$422</f>
        <v>0.39773166561687495</v>
      </c>
    </row>
    <row r="408" spans="1:10" x14ac:dyDescent="0.25">
      <c r="A408">
        <f t="shared" si="13"/>
        <v>1771</v>
      </c>
      <c r="F408">
        <f>'1706-1785'!FZ67</f>
        <v>0.42276860576045977</v>
      </c>
      <c r="J408">
        <f t="shared" si="14"/>
        <v>0.41731042980934985</v>
      </c>
    </row>
    <row r="409" spans="1:10" x14ac:dyDescent="0.25">
      <c r="A409">
        <f t="shared" si="13"/>
        <v>1772</v>
      </c>
      <c r="F409">
        <f>'1706-1785'!FZ68</f>
        <v>0.35004495475036523</v>
      </c>
      <c r="G409">
        <f>'1772-1851'!DV2</f>
        <v>0.22872919326840369</v>
      </c>
      <c r="J409">
        <f t="shared" si="14"/>
        <v>0.34552568125703415</v>
      </c>
    </row>
    <row r="410" spans="1:10" x14ac:dyDescent="0.25">
      <c r="A410">
        <f t="shared" si="13"/>
        <v>1773</v>
      </c>
      <c r="F410">
        <f>'1706-1785'!FZ69</f>
        <v>0.30469894320981228</v>
      </c>
      <c r="G410">
        <f>'1772-1851'!DV3</f>
        <v>0.27795995899068782</v>
      </c>
      <c r="J410">
        <f t="shared" si="14"/>
        <v>0.30076511174386206</v>
      </c>
    </row>
    <row r="411" spans="1:10" x14ac:dyDescent="0.25">
      <c r="A411">
        <f t="shared" si="13"/>
        <v>1774</v>
      </c>
      <c r="F411">
        <f>'1706-1785'!FZ70</f>
        <v>0.29048655636945214</v>
      </c>
      <c r="G411">
        <f>'1772-1851'!DV4</f>
        <v>0.28152714620943764</v>
      </c>
      <c r="J411">
        <f t="shared" si="14"/>
        <v>0.28673621465889748</v>
      </c>
    </row>
    <row r="412" spans="1:10" x14ac:dyDescent="0.25">
      <c r="A412">
        <f t="shared" si="13"/>
        <v>1775</v>
      </c>
      <c r="F412">
        <f>'1706-1785'!FZ71</f>
        <v>0.26303573642029698</v>
      </c>
      <c r="G412">
        <f>'1772-1851'!DV5</f>
        <v>0.25635982561362175</v>
      </c>
      <c r="J412">
        <f t="shared" si="14"/>
        <v>0.25963979994050734</v>
      </c>
    </row>
    <row r="413" spans="1:10" x14ac:dyDescent="0.25">
      <c r="A413">
        <f t="shared" si="13"/>
        <v>1776</v>
      </c>
      <c r="F413">
        <f>'1706-1785'!FZ72</f>
        <v>0.27545348549300347</v>
      </c>
      <c r="G413">
        <f>'1772-1851'!DV6</f>
        <v>0.27147235563537042</v>
      </c>
      <c r="J413">
        <f t="shared" si="14"/>
        <v>0.27189722902153979</v>
      </c>
    </row>
    <row r="414" spans="1:10" x14ac:dyDescent="0.25">
      <c r="A414">
        <f t="shared" si="13"/>
        <v>1777</v>
      </c>
      <c r="F414">
        <f>'1706-1785'!FZ73</f>
        <v>0.30744162024979965</v>
      </c>
      <c r="G414">
        <f>'1772-1851'!DV7</f>
        <v>0.26981992485064304</v>
      </c>
      <c r="J414">
        <f t="shared" si="14"/>
        <v>0.30347237931006793</v>
      </c>
    </row>
    <row r="415" spans="1:10" x14ac:dyDescent="0.25">
      <c r="A415">
        <f t="shared" si="13"/>
        <v>1778</v>
      </c>
      <c r="F415">
        <f>'1706-1785'!FZ74</f>
        <v>0.31576268535428248</v>
      </c>
      <c r="G415">
        <f>'1772-1851'!DV8</f>
        <v>0.27854792915897697</v>
      </c>
      <c r="J415">
        <f t="shared" si="14"/>
        <v>0.31168601487313718</v>
      </c>
    </row>
    <row r="416" spans="1:10" x14ac:dyDescent="0.25">
      <c r="A416">
        <f t="shared" si="13"/>
        <v>1779</v>
      </c>
      <c r="F416">
        <f>'1706-1785'!FZ75</f>
        <v>0.30417544688407183</v>
      </c>
      <c r="G416">
        <f>'1772-1851'!DV9</f>
        <v>0.30403118641146099</v>
      </c>
      <c r="J416">
        <f t="shared" si="14"/>
        <v>0.30024837404451132</v>
      </c>
    </row>
    <row r="417" spans="1:10" x14ac:dyDescent="0.25">
      <c r="A417">
        <f t="shared" si="13"/>
        <v>1780</v>
      </c>
      <c r="F417">
        <f>'1706-1785'!FZ76</f>
        <v>0.30310863118200393</v>
      </c>
      <c r="G417">
        <f>'1772-1851'!DV10</f>
        <v>0.30875390330854602</v>
      </c>
      <c r="J417">
        <f t="shared" si="14"/>
        <v>0.29919533152174288</v>
      </c>
    </row>
    <row r="418" spans="1:10" x14ac:dyDescent="0.25">
      <c r="A418">
        <f t="shared" si="13"/>
        <v>1781</v>
      </c>
      <c r="F418">
        <f>'1706-1785'!FZ77</f>
        <v>0.28642203824908841</v>
      </c>
      <c r="G418">
        <f>'1772-1851'!DV11</f>
        <v>0.29646196655543045</v>
      </c>
      <c r="J418">
        <f t="shared" si="14"/>
        <v>0.28272417170995179</v>
      </c>
    </row>
    <row r="419" spans="1:10" x14ac:dyDescent="0.25">
      <c r="A419">
        <f t="shared" si="13"/>
        <v>1782</v>
      </c>
      <c r="F419">
        <f>'1706-1785'!FZ78</f>
        <v>0.31519059466914451</v>
      </c>
      <c r="G419">
        <f>'1772-1851'!DV12</f>
        <v>0.32068464113608064</v>
      </c>
      <c r="J419">
        <f t="shared" si="14"/>
        <v>0.31112131019437933</v>
      </c>
    </row>
    <row r="420" spans="1:10" x14ac:dyDescent="0.25">
      <c r="A420">
        <f t="shared" si="13"/>
        <v>1783</v>
      </c>
      <c r="F420">
        <f>'1706-1785'!FZ79</f>
        <v>0.30373518907524133</v>
      </c>
      <c r="G420">
        <f>'1772-1851'!DV13</f>
        <v>0.30576392647952227</v>
      </c>
      <c r="J420">
        <f t="shared" si="14"/>
        <v>0.29981380020689274</v>
      </c>
    </row>
    <row r="421" spans="1:10" x14ac:dyDescent="0.25">
      <c r="A421">
        <f t="shared" si="13"/>
        <v>1784</v>
      </c>
      <c r="F421">
        <f>'1706-1785'!FZ80</f>
        <v>0.26227618604795094</v>
      </c>
      <c r="G421">
        <f>'1772-1851'!DV14</f>
        <v>0.28424005885199599</v>
      </c>
      <c r="J421">
        <f>+J$422*F421/F$422</f>
        <v>0.25889005578252894</v>
      </c>
    </row>
    <row r="422" spans="1:10" x14ac:dyDescent="0.25">
      <c r="A422">
        <f t="shared" si="13"/>
        <v>1785</v>
      </c>
      <c r="F422">
        <f>'1706-1785'!FZ81</f>
        <v>0.26502313439698538</v>
      </c>
      <c r="G422">
        <f>'1772-1851'!DV15</f>
        <v>0.24534375625071866</v>
      </c>
      <c r="J422">
        <f t="shared" ref="J422:J469" si="15">+J$471*G422/G$471</f>
        <v>0.2616015395128255</v>
      </c>
    </row>
    <row r="423" spans="1:10" x14ac:dyDescent="0.25">
      <c r="A423">
        <f t="shared" si="13"/>
        <v>1786</v>
      </c>
      <c r="G423">
        <f>'1772-1851'!DV16</f>
        <v>0.27508028771985427</v>
      </c>
      <c r="J423">
        <f t="shared" si="15"/>
        <v>0.29330857184564718</v>
      </c>
    </row>
    <row r="424" spans="1:10" x14ac:dyDescent="0.25">
      <c r="A424">
        <f t="shared" si="13"/>
        <v>1787</v>
      </c>
      <c r="G424">
        <f>'1772-1851'!DV17</f>
        <v>0.2576220591454782</v>
      </c>
      <c r="J424">
        <f t="shared" si="15"/>
        <v>0.27469346811520445</v>
      </c>
    </row>
    <row r="425" spans="1:10" x14ac:dyDescent="0.25">
      <c r="A425">
        <f t="shared" si="13"/>
        <v>1788</v>
      </c>
      <c r="G425">
        <f>'1772-1851'!DV18</f>
        <v>0.23442731955369137</v>
      </c>
      <c r="J425">
        <f t="shared" si="15"/>
        <v>0.24996172161169936</v>
      </c>
    </row>
    <row r="426" spans="1:10" x14ac:dyDescent="0.25">
      <c r="A426">
        <f t="shared" si="13"/>
        <v>1789</v>
      </c>
      <c r="G426">
        <f>'1772-1851'!DV19</f>
        <v>0.26320752671044106</v>
      </c>
      <c r="J426">
        <f t="shared" si="15"/>
        <v>0.28064905849265043</v>
      </c>
    </row>
    <row r="427" spans="1:10" x14ac:dyDescent="0.25">
      <c r="A427">
        <f t="shared" si="13"/>
        <v>1790</v>
      </c>
      <c r="G427">
        <f>'1772-1851'!DV20</f>
        <v>0.28254626158037149</v>
      </c>
      <c r="J427">
        <f t="shared" si="15"/>
        <v>0.30126928087578825</v>
      </c>
    </row>
    <row r="428" spans="1:10" x14ac:dyDescent="0.25">
      <c r="A428">
        <f t="shared" si="13"/>
        <v>1791</v>
      </c>
      <c r="G428">
        <f>'1772-1851'!DV21</f>
        <v>0.28840270495285608</v>
      </c>
      <c r="J428">
        <f t="shared" si="15"/>
        <v>0.30751380336017559</v>
      </c>
    </row>
    <row r="429" spans="1:10" x14ac:dyDescent="0.25">
      <c r="A429">
        <f t="shared" si="13"/>
        <v>1792</v>
      </c>
      <c r="G429">
        <f>'1772-1851'!DV22</f>
        <v>0.37796129532958517</v>
      </c>
      <c r="J429">
        <f t="shared" si="15"/>
        <v>0.40300702265860722</v>
      </c>
    </row>
    <row r="430" spans="1:10" x14ac:dyDescent="0.25">
      <c r="A430">
        <f t="shared" si="13"/>
        <v>1793</v>
      </c>
      <c r="G430">
        <f>'1772-1851'!DV23</f>
        <v>0.28881020937967788</v>
      </c>
      <c r="J430">
        <f t="shared" si="15"/>
        <v>0.30794831119947813</v>
      </c>
    </row>
    <row r="431" spans="1:10" x14ac:dyDescent="0.25">
      <c r="A431">
        <f t="shared" si="13"/>
        <v>1794</v>
      </c>
      <c r="G431">
        <f>'1772-1851'!DV24</f>
        <v>0.28056878848440314</v>
      </c>
      <c r="J431">
        <f t="shared" si="15"/>
        <v>0.29916076988632623</v>
      </c>
    </row>
    <row r="432" spans="1:10" x14ac:dyDescent="0.25">
      <c r="A432">
        <f t="shared" si="13"/>
        <v>1795</v>
      </c>
      <c r="G432">
        <f>'1772-1851'!DV25</f>
        <v>0.36466130038908723</v>
      </c>
      <c r="J432">
        <f t="shared" si="15"/>
        <v>0.38882569925703864</v>
      </c>
    </row>
    <row r="433" spans="1:10" x14ac:dyDescent="0.25">
      <c r="A433">
        <f t="shared" si="13"/>
        <v>1796</v>
      </c>
      <c r="G433">
        <f>'1772-1851'!DV26</f>
        <v>0.26162206683289374</v>
      </c>
      <c r="J433">
        <f t="shared" si="15"/>
        <v>0.27895853760416151</v>
      </c>
    </row>
    <row r="434" spans="1:10" x14ac:dyDescent="0.25">
      <c r="A434">
        <f t="shared" si="13"/>
        <v>1797</v>
      </c>
      <c r="G434">
        <f>'1772-1851'!DV27</f>
        <v>0.24367329695900661</v>
      </c>
      <c r="J434">
        <f t="shared" si="15"/>
        <v>0.25982038669653451</v>
      </c>
    </row>
    <row r="435" spans="1:10" x14ac:dyDescent="0.25">
      <c r="A435">
        <f t="shared" si="13"/>
        <v>1798</v>
      </c>
      <c r="G435">
        <f>'1772-1851'!DV28</f>
        <v>0.25798706376964925</v>
      </c>
      <c r="J435">
        <f t="shared" si="15"/>
        <v>0.27508265988870478</v>
      </c>
    </row>
    <row r="436" spans="1:10" x14ac:dyDescent="0.25">
      <c r="A436">
        <f t="shared" si="13"/>
        <v>1799</v>
      </c>
      <c r="G436">
        <f>'1772-1851'!DV29</f>
        <v>0.4662915184573011</v>
      </c>
      <c r="J436">
        <f t="shared" si="15"/>
        <v>0.49719047655546666</v>
      </c>
    </row>
    <row r="437" spans="1:10" x14ac:dyDescent="0.25">
      <c r="A437">
        <f t="shared" si="13"/>
        <v>1800</v>
      </c>
      <c r="G437">
        <f>'1772-1851'!DV30</f>
        <v>0.46043678002022209</v>
      </c>
      <c r="J437">
        <f t="shared" si="15"/>
        <v>0.49094777198458034</v>
      </c>
    </row>
    <row r="438" spans="1:10" x14ac:dyDescent="0.25">
      <c r="A438">
        <f t="shared" si="13"/>
        <v>1801</v>
      </c>
      <c r="G438">
        <f>'1772-1851'!DV31</f>
        <v>0.33931977991774104</v>
      </c>
      <c r="J438">
        <f t="shared" si="15"/>
        <v>0.36180491474550897</v>
      </c>
    </row>
    <row r="439" spans="1:10" x14ac:dyDescent="0.25">
      <c r="A439">
        <f t="shared" si="13"/>
        <v>1802</v>
      </c>
      <c r="G439">
        <f>'1772-1851'!DV32</f>
        <v>0.23343612331637545</v>
      </c>
      <c r="J439">
        <f t="shared" si="15"/>
        <v>0.24890484343552852</v>
      </c>
    </row>
    <row r="440" spans="1:10" x14ac:dyDescent="0.25">
      <c r="A440">
        <f t="shared" si="13"/>
        <v>1803</v>
      </c>
      <c r="G440">
        <f>'1772-1851'!DV33</f>
        <v>0.28541511836284</v>
      </c>
      <c r="J440">
        <f t="shared" si="15"/>
        <v>0.30432824337968267</v>
      </c>
    </row>
    <row r="441" spans="1:10" x14ac:dyDescent="0.25">
      <c r="A441">
        <f t="shared" si="13"/>
        <v>1804</v>
      </c>
      <c r="G441">
        <f>'1772-1851'!DV34</f>
        <v>0.30438283852764003</v>
      </c>
      <c r="J441">
        <f t="shared" si="15"/>
        <v>0.32455286564840458</v>
      </c>
    </row>
    <row r="442" spans="1:10" x14ac:dyDescent="0.25">
      <c r="A442">
        <f t="shared" si="13"/>
        <v>1805</v>
      </c>
      <c r="G442">
        <f>'1772-1851'!DV35</f>
        <v>0.28330320445300833</v>
      </c>
      <c r="J442">
        <f t="shared" si="15"/>
        <v>0.3020763828123979</v>
      </c>
    </row>
    <row r="443" spans="1:10" x14ac:dyDescent="0.25">
      <c r="A443">
        <f t="shared" si="13"/>
        <v>1806</v>
      </c>
      <c r="G443">
        <f>'1772-1851'!DV36</f>
        <v>0.30882322468288281</v>
      </c>
      <c r="J443">
        <f t="shared" si="15"/>
        <v>0.32928749542661617</v>
      </c>
    </row>
    <row r="444" spans="1:10" x14ac:dyDescent="0.25">
      <c r="A444">
        <f t="shared" si="13"/>
        <v>1807</v>
      </c>
      <c r="G444">
        <f>'1772-1851'!DV37</f>
        <v>0.26232038890250581</v>
      </c>
      <c r="J444">
        <f t="shared" si="15"/>
        <v>0.2797031342112975</v>
      </c>
    </row>
    <row r="445" spans="1:10" x14ac:dyDescent="0.25">
      <c r="A445">
        <f t="shared" si="13"/>
        <v>1808</v>
      </c>
      <c r="G445">
        <f>'1772-1851'!DV38</f>
        <v>0.32855757502318</v>
      </c>
      <c r="J445">
        <f t="shared" si="15"/>
        <v>0.35032954886706147</v>
      </c>
    </row>
    <row r="446" spans="1:10" x14ac:dyDescent="0.25">
      <c r="A446">
        <f t="shared" si="13"/>
        <v>1809</v>
      </c>
      <c r="G446">
        <f>'1772-1851'!DV39</f>
        <v>0.46544885272446673</v>
      </c>
      <c r="J446">
        <f t="shared" si="15"/>
        <v>0.49629197130563713</v>
      </c>
    </row>
    <row r="447" spans="1:10" x14ac:dyDescent="0.25">
      <c r="A447">
        <f t="shared" si="13"/>
        <v>1810</v>
      </c>
      <c r="G447">
        <f>'1772-1851'!DV40</f>
        <v>0.40271372553106316</v>
      </c>
      <c r="J447">
        <f t="shared" si="15"/>
        <v>0.4293996806432403</v>
      </c>
    </row>
    <row r="448" spans="1:10" x14ac:dyDescent="0.25">
      <c r="A448">
        <f t="shared" si="13"/>
        <v>1811</v>
      </c>
      <c r="G448">
        <f>'1772-1851'!DV41</f>
        <v>0.32890397233241497</v>
      </c>
      <c r="J448">
        <f t="shared" si="15"/>
        <v>0.35069890030589068</v>
      </c>
    </row>
    <row r="449" spans="1:10" x14ac:dyDescent="0.25">
      <c r="A449">
        <f t="shared" si="13"/>
        <v>1812</v>
      </c>
      <c r="G449">
        <f>'1772-1851'!DV42</f>
        <v>0.24215907442939785</v>
      </c>
      <c r="J449">
        <f t="shared" si="15"/>
        <v>0.25820582372185724</v>
      </c>
    </row>
    <row r="450" spans="1:10" x14ac:dyDescent="0.25">
      <c r="A450">
        <f t="shared" si="13"/>
        <v>1813</v>
      </c>
      <c r="G450">
        <f>'1772-1851'!DV43</f>
        <v>0.26746095606611764</v>
      </c>
      <c r="J450">
        <f t="shared" si="15"/>
        <v>0.28518434271857945</v>
      </c>
    </row>
    <row r="451" spans="1:10" x14ac:dyDescent="0.25">
      <c r="A451">
        <f t="shared" si="13"/>
        <v>1814</v>
      </c>
      <c r="G451">
        <f>'1772-1851'!DV44</f>
        <v>0.28112394895421816</v>
      </c>
      <c r="J451">
        <f t="shared" si="15"/>
        <v>0.29975271824400879</v>
      </c>
    </row>
    <row r="452" spans="1:10" x14ac:dyDescent="0.25">
      <c r="A452">
        <f t="shared" si="13"/>
        <v>1815</v>
      </c>
      <c r="G452">
        <f>'1772-1851'!DV45</f>
        <v>0.28656495758389328</v>
      </c>
      <c r="J452">
        <f t="shared" si="15"/>
        <v>0.30555427706815519</v>
      </c>
    </row>
    <row r="453" spans="1:10" x14ac:dyDescent="0.25">
      <c r="A453">
        <f t="shared" si="13"/>
        <v>1816</v>
      </c>
      <c r="G453">
        <f>'1772-1851'!DV46</f>
        <v>0.24227576401527495</v>
      </c>
      <c r="J453">
        <f t="shared" si="15"/>
        <v>0.25833024578083708</v>
      </c>
    </row>
    <row r="454" spans="1:10" x14ac:dyDescent="0.25">
      <c r="A454">
        <f t="shared" ref="A454:A517" si="16">+A453+1</f>
        <v>1817</v>
      </c>
      <c r="G454">
        <f>'1772-1851'!DV47</f>
        <v>0.19566284309290849</v>
      </c>
      <c r="J454">
        <f t="shared" si="15"/>
        <v>0.20862850459603388</v>
      </c>
    </row>
    <row r="455" spans="1:10" x14ac:dyDescent="0.25">
      <c r="A455">
        <f t="shared" si="16"/>
        <v>1818</v>
      </c>
      <c r="G455">
        <f>'1772-1851'!DV48</f>
        <v>0.20283028624804933</v>
      </c>
      <c r="J455">
        <f t="shared" si="15"/>
        <v>0.21627090068717147</v>
      </c>
    </row>
    <row r="456" spans="1:10" x14ac:dyDescent="0.25">
      <c r="A456">
        <f t="shared" si="16"/>
        <v>1819</v>
      </c>
      <c r="G456">
        <f>'1772-1851'!DV49</f>
        <v>0.23109312425085804</v>
      </c>
      <c r="J456">
        <f t="shared" si="15"/>
        <v>0.24640658478006836</v>
      </c>
    </row>
    <row r="457" spans="1:10" x14ac:dyDescent="0.25">
      <c r="A457">
        <f t="shared" si="16"/>
        <v>1820</v>
      </c>
      <c r="G457">
        <f>'1772-1851'!DV50</f>
        <v>0.21819614006166124</v>
      </c>
      <c r="J457">
        <f t="shared" si="15"/>
        <v>0.23265497776742169</v>
      </c>
    </row>
    <row r="458" spans="1:10" x14ac:dyDescent="0.25">
      <c r="A458">
        <f t="shared" si="16"/>
        <v>1821</v>
      </c>
      <c r="G458">
        <f>'1772-1851'!DV51</f>
        <v>0.19421471478375479</v>
      </c>
      <c r="J458">
        <f t="shared" si="15"/>
        <v>0.20708441559668075</v>
      </c>
    </row>
    <row r="459" spans="1:10" x14ac:dyDescent="0.25">
      <c r="A459">
        <f t="shared" si="16"/>
        <v>1822</v>
      </c>
      <c r="G459">
        <f>'1772-1851'!DV52</f>
        <v>0.2368411958956147</v>
      </c>
      <c r="J459">
        <f t="shared" si="15"/>
        <v>0.25253555424918217</v>
      </c>
    </row>
    <row r="460" spans="1:10" x14ac:dyDescent="0.25">
      <c r="A460">
        <f t="shared" si="16"/>
        <v>1823</v>
      </c>
      <c r="G460">
        <f>'1772-1851'!DV53</f>
        <v>0.20248312268001434</v>
      </c>
      <c r="J460">
        <f t="shared" si="15"/>
        <v>0.21590073221315534</v>
      </c>
    </row>
    <row r="461" spans="1:10" x14ac:dyDescent="0.25">
      <c r="A461">
        <f t="shared" si="16"/>
        <v>1824</v>
      </c>
      <c r="G461">
        <f>'1772-1851'!DV54</f>
        <v>0.30267287898812695</v>
      </c>
      <c r="J461">
        <f t="shared" si="15"/>
        <v>0.3227295950876321</v>
      </c>
    </row>
    <row r="462" spans="1:10" x14ac:dyDescent="0.25">
      <c r="A462">
        <f t="shared" si="16"/>
        <v>1825</v>
      </c>
      <c r="G462">
        <f>'1772-1851'!DV55</f>
        <v>0.32517385827504719</v>
      </c>
      <c r="J462">
        <f t="shared" si="15"/>
        <v>0.34672160903556115</v>
      </c>
    </row>
    <row r="463" spans="1:10" x14ac:dyDescent="0.25">
      <c r="A463">
        <f t="shared" si="16"/>
        <v>1826</v>
      </c>
      <c r="G463">
        <f>'1772-1851'!DV56</f>
        <v>0.27419472118526278</v>
      </c>
      <c r="J463">
        <f t="shared" si="15"/>
        <v>0.29236432295857373</v>
      </c>
    </row>
    <row r="464" spans="1:10" x14ac:dyDescent="0.25">
      <c r="A464">
        <f t="shared" si="16"/>
        <v>1827</v>
      </c>
      <c r="G464">
        <f>'1772-1851'!DV57</f>
        <v>0.23660190360001268</v>
      </c>
      <c r="J464">
        <f t="shared" si="15"/>
        <v>0.25228040517231276</v>
      </c>
    </row>
    <row r="465" spans="1:10" x14ac:dyDescent="0.25">
      <c r="A465">
        <f t="shared" si="16"/>
        <v>1828</v>
      </c>
      <c r="G465">
        <f>'1772-1851'!DV58</f>
        <v>0.22651169838786162</v>
      </c>
      <c r="J465">
        <f t="shared" si="15"/>
        <v>0.24152156925230828</v>
      </c>
    </row>
    <row r="466" spans="1:10" x14ac:dyDescent="0.25">
      <c r="A466">
        <f t="shared" si="16"/>
        <v>1829</v>
      </c>
      <c r="G466">
        <f>'1772-1851'!DV59</f>
        <v>0.19056272964277238</v>
      </c>
      <c r="J466">
        <f t="shared" si="15"/>
        <v>0.20319043048061905</v>
      </c>
    </row>
    <row r="467" spans="1:10" x14ac:dyDescent="0.25">
      <c r="A467">
        <f t="shared" si="16"/>
        <v>1830</v>
      </c>
      <c r="G467">
        <f>'1772-1851'!DV60</f>
        <v>0.24544920241660656</v>
      </c>
      <c r="J467">
        <f t="shared" si="15"/>
        <v>0.26171397310295857</v>
      </c>
    </row>
    <row r="468" spans="1:10" x14ac:dyDescent="0.25">
      <c r="A468">
        <f t="shared" si="16"/>
        <v>1831</v>
      </c>
      <c r="G468">
        <f>'1772-1851'!DV61</f>
        <v>0.18638747111692139</v>
      </c>
      <c r="J468">
        <f t="shared" si="15"/>
        <v>0.19873849709980587</v>
      </c>
    </row>
    <row r="469" spans="1:10" x14ac:dyDescent="0.25">
      <c r="A469">
        <f t="shared" si="16"/>
        <v>1832</v>
      </c>
      <c r="G469">
        <f>'1772-1851'!DV62</f>
        <v>0.16421694129933348</v>
      </c>
      <c r="J469">
        <f t="shared" si="15"/>
        <v>0.17509882996204065</v>
      </c>
    </row>
    <row r="470" spans="1:10" x14ac:dyDescent="0.25">
      <c r="A470">
        <f t="shared" si="16"/>
        <v>1833</v>
      </c>
      <c r="G470">
        <f>'1772-1851'!DV63</f>
        <v>0.21345793732181015</v>
      </c>
      <c r="J470">
        <f>+J$471*G470/G$471</f>
        <v>0.22760279649241807</v>
      </c>
    </row>
    <row r="471" spans="1:10" x14ac:dyDescent="0.25">
      <c r="A471">
        <f t="shared" si="16"/>
        <v>1834</v>
      </c>
      <c r="G471">
        <f>'1772-1851'!DV64</f>
        <v>0.22639432743148957</v>
      </c>
      <c r="H471">
        <f>'1834-1913'!EU2</f>
        <v>0.24139642067159756</v>
      </c>
      <c r="J471">
        <f>+H471</f>
        <v>0.24139642067159756</v>
      </c>
    </row>
    <row r="472" spans="1:10" x14ac:dyDescent="0.25">
      <c r="A472">
        <f t="shared" si="16"/>
        <v>1835</v>
      </c>
      <c r="G472">
        <f>'1772-1851'!DV65</f>
        <v>0.18678055063723423</v>
      </c>
      <c r="H472">
        <f>'1834-1913'!EU3</f>
        <v>0.19691876729186233</v>
      </c>
      <c r="J472">
        <f t="shared" ref="J472:J535" si="17">+H472</f>
        <v>0.19691876729186233</v>
      </c>
    </row>
    <row r="473" spans="1:10" x14ac:dyDescent="0.25">
      <c r="A473">
        <f t="shared" si="16"/>
        <v>1836</v>
      </c>
      <c r="G473">
        <f>'1772-1851'!DV66</f>
        <v>0.24140386741165273</v>
      </c>
      <c r="H473">
        <f>'1834-1913'!EU4</f>
        <v>0.24888993930810607</v>
      </c>
      <c r="J473">
        <f t="shared" si="17"/>
        <v>0.24888993930810607</v>
      </c>
    </row>
    <row r="474" spans="1:10" x14ac:dyDescent="0.25">
      <c r="A474">
        <f t="shared" si="16"/>
        <v>1837</v>
      </c>
      <c r="G474">
        <f>'1772-1851'!DV67</f>
        <v>0.23722020765731683</v>
      </c>
      <c r="H474">
        <f>'1834-1913'!EU5</f>
        <v>0.23515780717421791</v>
      </c>
      <c r="J474">
        <f t="shared" si="17"/>
        <v>0.23515780717421791</v>
      </c>
    </row>
    <row r="475" spans="1:10" x14ac:dyDescent="0.25">
      <c r="A475">
        <f t="shared" si="16"/>
        <v>1838</v>
      </c>
      <c r="G475">
        <f>'1772-1851'!DV68</f>
        <v>0.16425662461096294</v>
      </c>
      <c r="H475">
        <f>'1834-1913'!EU6</f>
        <v>0.16446061408835283</v>
      </c>
      <c r="J475">
        <f t="shared" si="17"/>
        <v>0.16446061408835283</v>
      </c>
    </row>
    <row r="476" spans="1:10" x14ac:dyDescent="0.25">
      <c r="A476">
        <f t="shared" si="16"/>
        <v>1839</v>
      </c>
      <c r="G476">
        <f>'1772-1851'!DV69</f>
        <v>0.15210857496997798</v>
      </c>
      <c r="H476">
        <f>'1834-1913'!EU7</f>
        <v>0.14745279346379375</v>
      </c>
      <c r="J476">
        <f t="shared" si="17"/>
        <v>0.14745279346379375</v>
      </c>
    </row>
    <row r="477" spans="1:10" x14ac:dyDescent="0.25">
      <c r="A477">
        <f t="shared" si="16"/>
        <v>1840</v>
      </c>
      <c r="G477">
        <f>'1772-1851'!DV70</f>
        <v>0.16629238591679943</v>
      </c>
      <c r="H477">
        <f>'1834-1913'!EU8</f>
        <v>0.15620954281899185</v>
      </c>
      <c r="J477">
        <f t="shared" si="17"/>
        <v>0.15620954281899185</v>
      </c>
    </row>
    <row r="478" spans="1:10" x14ac:dyDescent="0.25">
      <c r="A478">
        <f t="shared" si="16"/>
        <v>1841</v>
      </c>
      <c r="G478">
        <f>'1772-1851'!DV71</f>
        <v>0.17681607282395315</v>
      </c>
      <c r="H478">
        <f>'1834-1913'!EU9</f>
        <v>0.19583943066116391</v>
      </c>
      <c r="J478">
        <f t="shared" si="17"/>
        <v>0.19583943066116391</v>
      </c>
    </row>
    <row r="479" spans="1:10" x14ac:dyDescent="0.25">
      <c r="A479">
        <f t="shared" si="16"/>
        <v>1842</v>
      </c>
      <c r="G479">
        <f>'1772-1851'!DV72</f>
        <v>0.13812977461849185</v>
      </c>
      <c r="H479">
        <f>'1834-1913'!EU10</f>
        <v>0.14138837026380291</v>
      </c>
      <c r="J479">
        <f t="shared" si="17"/>
        <v>0.14138837026380291</v>
      </c>
    </row>
    <row r="480" spans="1:10" x14ac:dyDescent="0.25">
      <c r="A480">
        <f t="shared" si="16"/>
        <v>1843</v>
      </c>
      <c r="G480">
        <f>'1772-1851'!DV73</f>
        <v>0.12822721084644861</v>
      </c>
      <c r="H480">
        <f>'1834-1913'!EU11</f>
        <v>0.12226286058483687</v>
      </c>
      <c r="J480">
        <f t="shared" si="17"/>
        <v>0.12226286058483687</v>
      </c>
    </row>
    <row r="481" spans="1:10" x14ac:dyDescent="0.25">
      <c r="A481">
        <f t="shared" si="16"/>
        <v>1844</v>
      </c>
      <c r="G481">
        <f>'1772-1851'!DV74</f>
        <v>0.14311209278098688</v>
      </c>
      <c r="H481">
        <f>'1834-1913'!EU12</f>
        <v>0.15022343400907556</v>
      </c>
      <c r="J481">
        <f t="shared" si="17"/>
        <v>0.15022343400907556</v>
      </c>
    </row>
    <row r="482" spans="1:10" x14ac:dyDescent="0.25">
      <c r="A482">
        <f t="shared" si="16"/>
        <v>1845</v>
      </c>
      <c r="G482">
        <f>'1772-1851'!DV75</f>
        <v>0.13781421395860607</v>
      </c>
      <c r="H482">
        <f>'1834-1913'!EU13</f>
        <v>0.1309952947400761</v>
      </c>
      <c r="J482">
        <f t="shared" si="17"/>
        <v>0.1309952947400761</v>
      </c>
    </row>
    <row r="483" spans="1:10" x14ac:dyDescent="0.25">
      <c r="A483">
        <f t="shared" si="16"/>
        <v>1846</v>
      </c>
      <c r="G483">
        <f>'1772-1851'!DV76</f>
        <v>0.1209778766876492</v>
      </c>
      <c r="H483">
        <f>'1834-1913'!EU14</f>
        <v>0.10283081495512271</v>
      </c>
      <c r="J483">
        <f t="shared" si="17"/>
        <v>0.10283081495512271</v>
      </c>
    </row>
    <row r="484" spans="1:10" x14ac:dyDescent="0.25">
      <c r="A484">
        <f t="shared" si="16"/>
        <v>1847</v>
      </c>
      <c r="G484">
        <f>'1772-1851'!DV77</f>
        <v>0.1377565859622934</v>
      </c>
      <c r="H484">
        <f>'1834-1913'!EU15</f>
        <v>0.13563700761118769</v>
      </c>
      <c r="J484">
        <f t="shared" si="17"/>
        <v>0.13563700761118769</v>
      </c>
    </row>
    <row r="485" spans="1:10" x14ac:dyDescent="0.25">
      <c r="A485">
        <f t="shared" si="16"/>
        <v>1848</v>
      </c>
      <c r="G485">
        <f>'1772-1851'!DV78</f>
        <v>0.13025408055397447</v>
      </c>
      <c r="H485">
        <f>'1834-1913'!EU16</f>
        <v>0.17178817743200206</v>
      </c>
      <c r="J485">
        <f t="shared" si="17"/>
        <v>0.17178817743200206</v>
      </c>
    </row>
    <row r="486" spans="1:10" x14ac:dyDescent="0.25">
      <c r="A486">
        <f t="shared" si="16"/>
        <v>1849</v>
      </c>
      <c r="G486">
        <f>'1772-1851'!DV79</f>
        <v>0.13241893564939899</v>
      </c>
      <c r="H486">
        <f>'1834-1913'!EU17</f>
        <v>0.1596169686216713</v>
      </c>
      <c r="J486">
        <f t="shared" si="17"/>
        <v>0.1596169686216713</v>
      </c>
    </row>
    <row r="487" spans="1:10" x14ac:dyDescent="0.25">
      <c r="A487">
        <f t="shared" si="16"/>
        <v>1850</v>
      </c>
      <c r="G487">
        <f>'1772-1851'!DV80</f>
        <v>0.11697651048006555</v>
      </c>
      <c r="H487">
        <f>'1834-1913'!EU18</f>
        <v>0.13947825453536897</v>
      </c>
      <c r="J487">
        <f t="shared" si="17"/>
        <v>0.13947825453536897</v>
      </c>
    </row>
    <row r="488" spans="1:10" x14ac:dyDescent="0.25">
      <c r="A488">
        <f t="shared" si="16"/>
        <v>1851</v>
      </c>
      <c r="G488">
        <f>'1772-1851'!DV81</f>
        <v>0.11976467657371132</v>
      </c>
      <c r="H488">
        <f>'1834-1913'!EU19</f>
        <v>0.11490977602270552</v>
      </c>
      <c r="J488">
        <f t="shared" si="17"/>
        <v>0.11490977602270552</v>
      </c>
    </row>
    <row r="489" spans="1:10" x14ac:dyDescent="0.25">
      <c r="A489">
        <f t="shared" si="16"/>
        <v>1852</v>
      </c>
      <c r="H489">
        <f>'1834-1913'!EU20</f>
        <v>0.10237978124764968</v>
      </c>
      <c r="J489">
        <f t="shared" si="17"/>
        <v>0.10237978124764968</v>
      </c>
    </row>
    <row r="490" spans="1:10" x14ac:dyDescent="0.25">
      <c r="A490">
        <f t="shared" si="16"/>
        <v>1853</v>
      </c>
      <c r="H490">
        <f>'1834-1913'!EU21</f>
        <v>0.1182049977180428</v>
      </c>
      <c r="J490">
        <f t="shared" si="17"/>
        <v>0.1182049977180428</v>
      </c>
    </row>
    <row r="491" spans="1:10" x14ac:dyDescent="0.25">
      <c r="A491">
        <f t="shared" si="16"/>
        <v>1854</v>
      </c>
      <c r="H491">
        <f>'1834-1913'!EU22</f>
        <v>5.9669140330882546E-2</v>
      </c>
      <c r="J491">
        <f t="shared" si="17"/>
        <v>5.9669140330882546E-2</v>
      </c>
    </row>
    <row r="492" spans="1:10" x14ac:dyDescent="0.25">
      <c r="A492">
        <f t="shared" si="16"/>
        <v>1855</v>
      </c>
      <c r="H492">
        <f>'1834-1913'!EU23</f>
        <v>9.6683436946307794E-2</v>
      </c>
      <c r="J492">
        <f t="shared" si="17"/>
        <v>9.6683436946307794E-2</v>
      </c>
    </row>
    <row r="493" spans="1:10" x14ac:dyDescent="0.25">
      <c r="A493">
        <f t="shared" si="16"/>
        <v>1856</v>
      </c>
      <c r="H493">
        <f>'1834-1913'!EU24</f>
        <v>0.11049775549210003</v>
      </c>
      <c r="J493">
        <f t="shared" si="17"/>
        <v>0.11049775549210003</v>
      </c>
    </row>
    <row r="494" spans="1:10" x14ac:dyDescent="0.25">
      <c r="A494">
        <f t="shared" si="16"/>
        <v>1857</v>
      </c>
      <c r="H494">
        <f>'1834-1913'!EU25</f>
        <v>0.12812052525972806</v>
      </c>
      <c r="J494">
        <f t="shared" si="17"/>
        <v>0.12812052525972806</v>
      </c>
    </row>
    <row r="495" spans="1:10" x14ac:dyDescent="0.25">
      <c r="A495">
        <f t="shared" si="16"/>
        <v>1858</v>
      </c>
      <c r="H495">
        <f>'1834-1913'!EU26</f>
        <v>0.12033551614249086</v>
      </c>
      <c r="J495">
        <f t="shared" si="17"/>
        <v>0.12033551614249086</v>
      </c>
    </row>
    <row r="496" spans="1:10" x14ac:dyDescent="0.25">
      <c r="A496">
        <f t="shared" si="16"/>
        <v>1859</v>
      </c>
      <c r="H496">
        <f>'1834-1913'!EU27</f>
        <v>0.11126226778354119</v>
      </c>
      <c r="J496">
        <f t="shared" si="17"/>
        <v>0.11126226778354119</v>
      </c>
    </row>
    <row r="497" spans="1:10" x14ac:dyDescent="0.25">
      <c r="A497">
        <f t="shared" si="16"/>
        <v>1860</v>
      </c>
      <c r="H497">
        <f>'1834-1913'!EU28</f>
        <v>9.5993219473810565E-2</v>
      </c>
      <c r="J497">
        <f t="shared" si="17"/>
        <v>9.5993219473810565E-2</v>
      </c>
    </row>
    <row r="498" spans="1:10" x14ac:dyDescent="0.25">
      <c r="A498">
        <f t="shared" si="16"/>
        <v>1861</v>
      </c>
      <c r="H498">
        <f>'1834-1913'!EU29</f>
        <v>7.1450843695501698E-2</v>
      </c>
      <c r="J498">
        <f t="shared" si="17"/>
        <v>7.1450843695501698E-2</v>
      </c>
    </row>
    <row r="499" spans="1:10" x14ac:dyDescent="0.25">
      <c r="A499">
        <f t="shared" si="16"/>
        <v>1862</v>
      </c>
      <c r="H499">
        <f>'1834-1913'!EU30</f>
        <v>8.5035474224022911E-2</v>
      </c>
      <c r="J499">
        <f t="shared" si="17"/>
        <v>8.5035474224022911E-2</v>
      </c>
    </row>
    <row r="500" spans="1:10" x14ac:dyDescent="0.25">
      <c r="A500">
        <f t="shared" si="16"/>
        <v>1863</v>
      </c>
      <c r="H500">
        <f>'1834-1913'!EU31</f>
        <v>8.9699686061469164E-2</v>
      </c>
      <c r="J500">
        <f t="shared" si="17"/>
        <v>8.9699686061469164E-2</v>
      </c>
    </row>
    <row r="501" spans="1:10" x14ac:dyDescent="0.25">
      <c r="A501">
        <f t="shared" si="16"/>
        <v>1864</v>
      </c>
      <c r="H501">
        <f>'1834-1913'!EU32</f>
        <v>7.4144111660009129E-2</v>
      </c>
      <c r="J501">
        <f t="shared" si="17"/>
        <v>7.4144111660009129E-2</v>
      </c>
    </row>
    <row r="502" spans="1:10" x14ac:dyDescent="0.25">
      <c r="A502">
        <f t="shared" si="16"/>
        <v>1865</v>
      </c>
      <c r="H502">
        <f>'1834-1913'!EU33</f>
        <v>8.8689320514336575E-2</v>
      </c>
      <c r="J502">
        <f t="shared" si="17"/>
        <v>8.8689320514336575E-2</v>
      </c>
    </row>
    <row r="503" spans="1:10" x14ac:dyDescent="0.25">
      <c r="A503">
        <f t="shared" si="16"/>
        <v>1866</v>
      </c>
      <c r="H503">
        <f>'1834-1913'!EU34</f>
        <v>0.11324224528376559</v>
      </c>
      <c r="J503">
        <f t="shared" si="17"/>
        <v>0.11324224528376559</v>
      </c>
    </row>
    <row r="504" spans="1:10" x14ac:dyDescent="0.25">
      <c r="A504">
        <f t="shared" si="16"/>
        <v>1867</v>
      </c>
      <c r="H504">
        <f>'1834-1913'!EU35</f>
        <v>0.10137377596501468</v>
      </c>
      <c r="J504">
        <f t="shared" si="17"/>
        <v>0.10137377596501468</v>
      </c>
    </row>
    <row r="505" spans="1:10" x14ac:dyDescent="0.25">
      <c r="A505">
        <f t="shared" si="16"/>
        <v>1868</v>
      </c>
      <c r="H505">
        <f>'1834-1913'!EU36</f>
        <v>9.741329845808458E-2</v>
      </c>
      <c r="J505">
        <f t="shared" si="17"/>
        <v>9.741329845808458E-2</v>
      </c>
    </row>
    <row r="506" spans="1:10" x14ac:dyDescent="0.25">
      <c r="A506">
        <f t="shared" si="16"/>
        <v>1869</v>
      </c>
      <c r="H506">
        <f>'1834-1913'!EU37</f>
        <v>8.0912015589499342E-2</v>
      </c>
      <c r="J506">
        <f t="shared" si="17"/>
        <v>8.0912015589499342E-2</v>
      </c>
    </row>
    <row r="507" spans="1:10" x14ac:dyDescent="0.25">
      <c r="A507">
        <f t="shared" si="16"/>
        <v>1870</v>
      </c>
      <c r="H507">
        <f>'1834-1913'!EU38</f>
        <v>8.8531628675249482E-2</v>
      </c>
      <c r="J507">
        <f t="shared" si="17"/>
        <v>8.8531628675249482E-2</v>
      </c>
    </row>
    <row r="508" spans="1:10" x14ac:dyDescent="0.25">
      <c r="A508">
        <f t="shared" si="16"/>
        <v>1871</v>
      </c>
      <c r="H508">
        <f>'1834-1913'!EU39</f>
        <v>7.8717154454962981E-2</v>
      </c>
      <c r="J508">
        <f t="shared" si="17"/>
        <v>7.8717154454962981E-2</v>
      </c>
    </row>
    <row r="509" spans="1:10" x14ac:dyDescent="0.25">
      <c r="A509">
        <f t="shared" si="16"/>
        <v>1872</v>
      </c>
      <c r="H509">
        <f>'1834-1913'!EU40</f>
        <v>0.10365676454522496</v>
      </c>
      <c r="J509">
        <f t="shared" si="17"/>
        <v>0.10365676454522496</v>
      </c>
    </row>
    <row r="510" spans="1:10" x14ac:dyDescent="0.25">
      <c r="A510">
        <f t="shared" si="16"/>
        <v>1873</v>
      </c>
      <c r="H510">
        <f>'1834-1913'!EU41</f>
        <v>8.2951294604666451E-2</v>
      </c>
      <c r="J510">
        <f t="shared" si="17"/>
        <v>8.2951294604666451E-2</v>
      </c>
    </row>
    <row r="511" spans="1:10" x14ac:dyDescent="0.25">
      <c r="A511">
        <f t="shared" si="16"/>
        <v>1874</v>
      </c>
      <c r="H511">
        <f>'1834-1913'!EU42</f>
        <v>9.0475680231768441E-2</v>
      </c>
      <c r="J511">
        <f t="shared" si="17"/>
        <v>9.0475680231768441E-2</v>
      </c>
    </row>
    <row r="512" spans="1:10" x14ac:dyDescent="0.25">
      <c r="A512">
        <f t="shared" si="16"/>
        <v>1875</v>
      </c>
      <c r="H512">
        <f>'1834-1913'!EU43</f>
        <v>7.8588313116817021E-2</v>
      </c>
      <c r="J512">
        <f t="shared" si="17"/>
        <v>7.8588313116817021E-2</v>
      </c>
    </row>
    <row r="513" spans="1:10" x14ac:dyDescent="0.25">
      <c r="A513">
        <f t="shared" si="16"/>
        <v>1876</v>
      </c>
      <c r="H513">
        <f>'1834-1913'!EU44</f>
        <v>6.7078029129881062E-2</v>
      </c>
      <c r="J513">
        <f t="shared" si="17"/>
        <v>6.7078029129881062E-2</v>
      </c>
    </row>
    <row r="514" spans="1:10" x14ac:dyDescent="0.25">
      <c r="A514">
        <f t="shared" si="16"/>
        <v>1877</v>
      </c>
      <c r="H514">
        <f>'1834-1913'!EU45</f>
        <v>7.9713379256522526E-2</v>
      </c>
      <c r="J514">
        <f t="shared" si="17"/>
        <v>7.9713379256522526E-2</v>
      </c>
    </row>
    <row r="515" spans="1:10" x14ac:dyDescent="0.25">
      <c r="A515">
        <f t="shared" si="16"/>
        <v>1878</v>
      </c>
      <c r="H515">
        <f>'1834-1913'!EU46</f>
        <v>7.729325416048928E-2</v>
      </c>
      <c r="J515">
        <f t="shared" si="17"/>
        <v>7.729325416048928E-2</v>
      </c>
    </row>
    <row r="516" spans="1:10" x14ac:dyDescent="0.25">
      <c r="A516">
        <f t="shared" si="16"/>
        <v>1879</v>
      </c>
      <c r="H516">
        <f>'1834-1913'!EU47</f>
        <v>7.1895146040714272E-2</v>
      </c>
      <c r="J516">
        <f t="shared" si="17"/>
        <v>7.1895146040714272E-2</v>
      </c>
    </row>
    <row r="517" spans="1:10" x14ac:dyDescent="0.25">
      <c r="A517">
        <f t="shared" si="16"/>
        <v>1880</v>
      </c>
      <c r="H517">
        <f>'1834-1913'!EU48</f>
        <v>7.7113694156029963E-2</v>
      </c>
      <c r="J517">
        <f t="shared" si="17"/>
        <v>7.7113694156029963E-2</v>
      </c>
    </row>
    <row r="518" spans="1:10" x14ac:dyDescent="0.25">
      <c r="A518">
        <f t="shared" ref="A518:A581" si="18">+A517+1</f>
        <v>1881</v>
      </c>
      <c r="H518">
        <f>'1834-1913'!EU49</f>
        <v>5.4269369674607174E-2</v>
      </c>
      <c r="J518">
        <f t="shared" si="17"/>
        <v>5.4269369674607174E-2</v>
      </c>
    </row>
    <row r="519" spans="1:10" x14ac:dyDescent="0.25">
      <c r="A519">
        <f t="shared" si="18"/>
        <v>1882</v>
      </c>
      <c r="H519">
        <f>'1834-1913'!EU50</f>
        <v>9.175956835046116E-2</v>
      </c>
      <c r="J519">
        <f t="shared" si="17"/>
        <v>9.175956835046116E-2</v>
      </c>
    </row>
    <row r="520" spans="1:10" x14ac:dyDescent="0.25">
      <c r="A520">
        <f t="shared" si="18"/>
        <v>1883</v>
      </c>
      <c r="H520">
        <f>'1834-1913'!EU51</f>
        <v>5.3524665169225563E-2</v>
      </c>
      <c r="J520">
        <f t="shared" si="17"/>
        <v>5.3524665169225563E-2</v>
      </c>
    </row>
    <row r="521" spans="1:10" x14ac:dyDescent="0.25">
      <c r="A521">
        <f t="shared" si="18"/>
        <v>1884</v>
      </c>
      <c r="H521">
        <f>'1834-1913'!EU52</f>
        <v>7.2050083563366091E-2</v>
      </c>
      <c r="J521">
        <f t="shared" si="17"/>
        <v>7.2050083563366091E-2</v>
      </c>
    </row>
    <row r="522" spans="1:10" x14ac:dyDescent="0.25">
      <c r="A522">
        <f t="shared" si="18"/>
        <v>1885</v>
      </c>
      <c r="H522">
        <f>'1834-1913'!EU53</f>
        <v>7.394994442459539E-2</v>
      </c>
      <c r="J522">
        <f t="shared" si="17"/>
        <v>7.394994442459539E-2</v>
      </c>
    </row>
    <row r="523" spans="1:10" x14ac:dyDescent="0.25">
      <c r="A523">
        <f t="shared" si="18"/>
        <v>1886</v>
      </c>
      <c r="H523">
        <f>'1834-1913'!EU54</f>
        <v>7.7498636444516766E-2</v>
      </c>
      <c r="J523">
        <f t="shared" si="17"/>
        <v>7.7498636444516766E-2</v>
      </c>
    </row>
    <row r="524" spans="1:10" x14ac:dyDescent="0.25">
      <c r="A524">
        <f t="shared" si="18"/>
        <v>1887</v>
      </c>
      <c r="H524">
        <f>'1834-1913'!EU55</f>
        <v>0.10140073750557708</v>
      </c>
      <c r="J524">
        <f t="shared" si="17"/>
        <v>0.10140073750557708</v>
      </c>
    </row>
    <row r="525" spans="1:10" x14ac:dyDescent="0.25">
      <c r="A525">
        <f t="shared" si="18"/>
        <v>1888</v>
      </c>
      <c r="H525">
        <f>'1834-1913'!EU56</f>
        <v>0.11734260212088364</v>
      </c>
      <c r="J525">
        <f t="shared" si="17"/>
        <v>0.11734260212088364</v>
      </c>
    </row>
    <row r="526" spans="1:10" x14ac:dyDescent="0.25">
      <c r="A526">
        <f t="shared" si="18"/>
        <v>1889</v>
      </c>
      <c r="H526">
        <f>'1834-1913'!EU57</f>
        <v>0.12481908692752992</v>
      </c>
      <c r="J526">
        <f t="shared" si="17"/>
        <v>0.12481908692752992</v>
      </c>
    </row>
    <row r="527" spans="1:10" x14ac:dyDescent="0.25">
      <c r="A527">
        <f t="shared" si="18"/>
        <v>1890</v>
      </c>
      <c r="H527">
        <f>'1834-1913'!EU58</f>
        <v>0.10782632682150567</v>
      </c>
      <c r="J527">
        <f t="shared" si="17"/>
        <v>0.10782632682150567</v>
      </c>
    </row>
    <row r="528" spans="1:10" x14ac:dyDescent="0.25">
      <c r="A528">
        <f t="shared" si="18"/>
        <v>1891</v>
      </c>
      <c r="H528">
        <f>'1834-1913'!EU59</f>
        <v>9.0959853653396872E-2</v>
      </c>
      <c r="J528">
        <f t="shared" si="17"/>
        <v>9.0959853653396872E-2</v>
      </c>
    </row>
    <row r="529" spans="1:10" x14ac:dyDescent="0.25">
      <c r="A529">
        <f t="shared" si="18"/>
        <v>1892</v>
      </c>
      <c r="H529">
        <f>'1834-1913'!EU60</f>
        <v>0.12243788416183664</v>
      </c>
      <c r="J529">
        <f t="shared" si="17"/>
        <v>0.12243788416183664</v>
      </c>
    </row>
    <row r="530" spans="1:10" x14ac:dyDescent="0.25">
      <c r="A530">
        <f t="shared" si="18"/>
        <v>1893</v>
      </c>
      <c r="H530">
        <f>'1834-1913'!EU61</f>
        <v>0.12382441368046107</v>
      </c>
      <c r="J530">
        <f t="shared" si="17"/>
        <v>0.12382441368046107</v>
      </c>
    </row>
    <row r="531" spans="1:10" x14ac:dyDescent="0.25">
      <c r="A531">
        <f t="shared" si="18"/>
        <v>1894</v>
      </c>
      <c r="H531">
        <f>'1834-1913'!EU62</f>
        <v>0.15801826551240528</v>
      </c>
      <c r="J531">
        <f t="shared" si="17"/>
        <v>0.15801826551240528</v>
      </c>
    </row>
    <row r="532" spans="1:10" x14ac:dyDescent="0.25">
      <c r="A532">
        <f t="shared" si="18"/>
        <v>1895</v>
      </c>
      <c r="H532">
        <f>'1834-1913'!EU63</f>
        <v>0.13641090929343927</v>
      </c>
      <c r="J532">
        <f t="shared" si="17"/>
        <v>0.13641090929343927</v>
      </c>
    </row>
    <row r="533" spans="1:10" x14ac:dyDescent="0.25">
      <c r="A533">
        <f t="shared" si="18"/>
        <v>1896</v>
      </c>
      <c r="H533">
        <f>'1834-1913'!EU64</f>
        <v>0.11103116004027713</v>
      </c>
      <c r="J533">
        <f t="shared" si="17"/>
        <v>0.11103116004027713</v>
      </c>
    </row>
    <row r="534" spans="1:10" x14ac:dyDescent="0.25">
      <c r="A534">
        <f t="shared" si="18"/>
        <v>1897</v>
      </c>
      <c r="H534">
        <f>'1834-1913'!EU65</f>
        <v>0.12484099176657058</v>
      </c>
      <c r="J534">
        <f t="shared" si="17"/>
        <v>0.12484099176657058</v>
      </c>
    </row>
    <row r="535" spans="1:10" x14ac:dyDescent="0.25">
      <c r="A535">
        <f t="shared" si="18"/>
        <v>1898</v>
      </c>
      <c r="H535">
        <f>'1834-1913'!EU66</f>
        <v>0.13110923489942244</v>
      </c>
      <c r="J535">
        <f t="shared" si="17"/>
        <v>0.13110923489942244</v>
      </c>
    </row>
    <row r="536" spans="1:10" x14ac:dyDescent="0.25">
      <c r="A536">
        <f t="shared" si="18"/>
        <v>1899</v>
      </c>
      <c r="H536">
        <f>'1834-1913'!EU67</f>
        <v>0.13693847126965966</v>
      </c>
      <c r="J536">
        <f t="shared" ref="J536:J550" si="19">+H536</f>
        <v>0.13693847126965966</v>
      </c>
    </row>
    <row r="537" spans="1:10" x14ac:dyDescent="0.25">
      <c r="A537">
        <f t="shared" si="18"/>
        <v>1900</v>
      </c>
      <c r="H537">
        <f>'1834-1913'!EU68</f>
        <v>0.12976453691345857</v>
      </c>
      <c r="J537">
        <f t="shared" si="19"/>
        <v>0.12976453691345857</v>
      </c>
    </row>
    <row r="538" spans="1:10" x14ac:dyDescent="0.25">
      <c r="A538">
        <f t="shared" si="18"/>
        <v>1901</v>
      </c>
      <c r="H538">
        <f>'1834-1913'!EU69</f>
        <v>0.1325176063016418</v>
      </c>
      <c r="J538">
        <f t="shared" si="19"/>
        <v>0.1325176063016418</v>
      </c>
    </row>
    <row r="539" spans="1:10" x14ac:dyDescent="0.25">
      <c r="A539">
        <f t="shared" si="18"/>
        <v>1902</v>
      </c>
      <c r="H539">
        <f>'1834-1913'!EU70</f>
        <v>0.13007658375434591</v>
      </c>
      <c r="J539">
        <f t="shared" si="19"/>
        <v>0.13007658375434591</v>
      </c>
    </row>
    <row r="540" spans="1:10" x14ac:dyDescent="0.25">
      <c r="A540">
        <f t="shared" si="18"/>
        <v>1903</v>
      </c>
      <c r="H540">
        <f>'1834-1913'!EU71</f>
        <v>0.14395381949036024</v>
      </c>
      <c r="J540">
        <f t="shared" si="19"/>
        <v>0.14395381949036024</v>
      </c>
    </row>
    <row r="541" spans="1:10" x14ac:dyDescent="0.25">
      <c r="A541">
        <f t="shared" si="18"/>
        <v>1904</v>
      </c>
      <c r="H541">
        <f>'1834-1913'!EU72</f>
        <v>9.8660694431625451E-2</v>
      </c>
      <c r="J541">
        <f t="shared" si="19"/>
        <v>9.8660694431625451E-2</v>
      </c>
    </row>
    <row r="542" spans="1:10" x14ac:dyDescent="0.25">
      <c r="A542">
        <f t="shared" si="18"/>
        <v>1905</v>
      </c>
      <c r="H542">
        <f>'1834-1913'!EU73</f>
        <v>0.12229040137609787</v>
      </c>
      <c r="J542">
        <f t="shared" si="19"/>
        <v>0.12229040137609787</v>
      </c>
    </row>
    <row r="543" spans="1:10" x14ac:dyDescent="0.25">
      <c r="A543">
        <f t="shared" si="18"/>
        <v>1906</v>
      </c>
      <c r="H543">
        <f>'1834-1913'!EU74</f>
        <v>0.12857733603881516</v>
      </c>
      <c r="J543">
        <f t="shared" si="19"/>
        <v>0.12857733603881516</v>
      </c>
    </row>
    <row r="544" spans="1:10" x14ac:dyDescent="0.25">
      <c r="A544">
        <f t="shared" si="18"/>
        <v>1907</v>
      </c>
      <c r="H544">
        <f>'1834-1913'!EU75</f>
        <v>9.8241707233224063E-2</v>
      </c>
      <c r="J544">
        <f t="shared" si="19"/>
        <v>9.8241707233224063E-2</v>
      </c>
    </row>
    <row r="545" spans="1:10" x14ac:dyDescent="0.25">
      <c r="A545">
        <f t="shared" si="18"/>
        <v>1908</v>
      </c>
      <c r="H545">
        <f>'1834-1913'!EU76</f>
        <v>0.1161576585338904</v>
      </c>
      <c r="J545">
        <f t="shared" si="19"/>
        <v>0.1161576585338904</v>
      </c>
    </row>
    <row r="546" spans="1:10" x14ac:dyDescent="0.25">
      <c r="A546">
        <f t="shared" si="18"/>
        <v>1909</v>
      </c>
      <c r="H546">
        <f>'1834-1913'!EU77</f>
        <v>0.12988439042039615</v>
      </c>
      <c r="J546">
        <f t="shared" si="19"/>
        <v>0.12988439042039615</v>
      </c>
    </row>
    <row r="547" spans="1:10" x14ac:dyDescent="0.25">
      <c r="A547">
        <f t="shared" si="18"/>
        <v>1910</v>
      </c>
      <c r="H547">
        <f>'1834-1913'!EU78</f>
        <v>0.14115179542491729</v>
      </c>
      <c r="J547">
        <f t="shared" si="19"/>
        <v>0.14115179542491729</v>
      </c>
    </row>
    <row r="548" spans="1:10" x14ac:dyDescent="0.25">
      <c r="A548">
        <f t="shared" si="18"/>
        <v>1911</v>
      </c>
      <c r="H548">
        <f>'1834-1913'!EU79</f>
        <v>0.13766545714428124</v>
      </c>
      <c r="J548">
        <f t="shared" si="19"/>
        <v>0.13766545714428124</v>
      </c>
    </row>
    <row r="549" spans="1:10" x14ac:dyDescent="0.25">
      <c r="A549">
        <f t="shared" si="18"/>
        <v>1912</v>
      </c>
      <c r="H549">
        <f>'1834-1913'!EU80</f>
        <v>0.14402956678698581</v>
      </c>
      <c r="J549">
        <f t="shared" si="19"/>
        <v>0.14402956678698581</v>
      </c>
    </row>
    <row r="550" spans="1:10" x14ac:dyDescent="0.25">
      <c r="A550">
        <f t="shared" si="18"/>
        <v>1913</v>
      </c>
      <c r="H550">
        <f>'1834-1913'!EU81</f>
        <v>0.15980977269714766</v>
      </c>
      <c r="J550">
        <f t="shared" si="19"/>
        <v>0.15980977269714766</v>
      </c>
    </row>
    <row r="551" spans="1:10" x14ac:dyDescent="0.25">
      <c r="A551">
        <f t="shared" si="18"/>
        <v>1914</v>
      </c>
    </row>
    <row r="552" spans="1:10" x14ac:dyDescent="0.25">
      <c r="A552">
        <f t="shared" si="18"/>
        <v>1915</v>
      </c>
    </row>
    <row r="553" spans="1:10" x14ac:dyDescent="0.25">
      <c r="A553">
        <f t="shared" si="18"/>
        <v>1916</v>
      </c>
    </row>
    <row r="554" spans="1:10" x14ac:dyDescent="0.25">
      <c r="A554">
        <f t="shared" si="18"/>
        <v>1917</v>
      </c>
    </row>
    <row r="555" spans="1:10" x14ac:dyDescent="0.25">
      <c r="A555">
        <f t="shared" si="18"/>
        <v>1918</v>
      </c>
    </row>
    <row r="556" spans="1:10" x14ac:dyDescent="0.25">
      <c r="A556">
        <f t="shared" si="18"/>
        <v>1919</v>
      </c>
    </row>
    <row r="557" spans="1:10" x14ac:dyDescent="0.25">
      <c r="A557">
        <f t="shared" si="18"/>
        <v>1920</v>
      </c>
    </row>
    <row r="558" spans="1:10" x14ac:dyDescent="0.25">
      <c r="A558">
        <f t="shared" si="18"/>
        <v>1921</v>
      </c>
    </row>
    <row r="559" spans="1:10" x14ac:dyDescent="0.25">
      <c r="A559">
        <f t="shared" si="18"/>
        <v>1922</v>
      </c>
    </row>
    <row r="560" spans="1:10" x14ac:dyDescent="0.25">
      <c r="A560">
        <f t="shared" si="18"/>
        <v>1923</v>
      </c>
    </row>
    <row r="561" spans="1:1" x14ac:dyDescent="0.25">
      <c r="A561">
        <f t="shared" si="18"/>
        <v>1924</v>
      </c>
    </row>
    <row r="562" spans="1:1" x14ac:dyDescent="0.25">
      <c r="A562">
        <f t="shared" si="18"/>
        <v>1925</v>
      </c>
    </row>
    <row r="563" spans="1:1" x14ac:dyDescent="0.25">
      <c r="A563">
        <f t="shared" si="18"/>
        <v>1926</v>
      </c>
    </row>
    <row r="564" spans="1:1" x14ac:dyDescent="0.25">
      <c r="A564">
        <f t="shared" si="18"/>
        <v>1927</v>
      </c>
    </row>
    <row r="565" spans="1:1" x14ac:dyDescent="0.25">
      <c r="A565">
        <f t="shared" si="18"/>
        <v>1928</v>
      </c>
    </row>
    <row r="566" spans="1:1" x14ac:dyDescent="0.25">
      <c r="A566">
        <f t="shared" si="18"/>
        <v>1929</v>
      </c>
    </row>
    <row r="567" spans="1:1" x14ac:dyDescent="0.25">
      <c r="A567">
        <f t="shared" si="18"/>
        <v>1930</v>
      </c>
    </row>
    <row r="568" spans="1:1" x14ac:dyDescent="0.25">
      <c r="A568">
        <f t="shared" si="18"/>
        <v>1931</v>
      </c>
    </row>
    <row r="569" spans="1:1" x14ac:dyDescent="0.25">
      <c r="A569">
        <f t="shared" si="18"/>
        <v>1932</v>
      </c>
    </row>
    <row r="570" spans="1:1" x14ac:dyDescent="0.25">
      <c r="A570">
        <f t="shared" si="18"/>
        <v>1933</v>
      </c>
    </row>
    <row r="571" spans="1:1" x14ac:dyDescent="0.25">
      <c r="A571">
        <f t="shared" si="18"/>
        <v>1934</v>
      </c>
    </row>
    <row r="572" spans="1:1" x14ac:dyDescent="0.25">
      <c r="A572">
        <f t="shared" si="18"/>
        <v>1935</v>
      </c>
    </row>
    <row r="573" spans="1:1" x14ac:dyDescent="0.25">
      <c r="A573">
        <f t="shared" si="18"/>
        <v>1936</v>
      </c>
    </row>
    <row r="574" spans="1:1" x14ac:dyDescent="0.25">
      <c r="A574">
        <f t="shared" si="18"/>
        <v>1937</v>
      </c>
    </row>
    <row r="575" spans="1:1" x14ac:dyDescent="0.25">
      <c r="A575">
        <f t="shared" si="18"/>
        <v>1938</v>
      </c>
    </row>
    <row r="576" spans="1:1" x14ac:dyDescent="0.25">
      <c r="A576">
        <f t="shared" si="18"/>
        <v>1939</v>
      </c>
    </row>
    <row r="577" spans="1:1" x14ac:dyDescent="0.25">
      <c r="A577">
        <f t="shared" si="18"/>
        <v>1940</v>
      </c>
    </row>
    <row r="578" spans="1:1" x14ac:dyDescent="0.25">
      <c r="A578">
        <f t="shared" si="18"/>
        <v>1941</v>
      </c>
    </row>
    <row r="579" spans="1:1" x14ac:dyDescent="0.25">
      <c r="A579">
        <f t="shared" si="18"/>
        <v>1942</v>
      </c>
    </row>
    <row r="580" spans="1:1" x14ac:dyDescent="0.25">
      <c r="A580">
        <f t="shared" si="18"/>
        <v>1943</v>
      </c>
    </row>
    <row r="581" spans="1:1" x14ac:dyDescent="0.25">
      <c r="A581">
        <f t="shared" si="18"/>
        <v>1944</v>
      </c>
    </row>
    <row r="582" spans="1:1" x14ac:dyDescent="0.25">
      <c r="A582">
        <f t="shared" ref="A582:A621" si="20">+A581+1</f>
        <v>1945</v>
      </c>
    </row>
    <row r="583" spans="1:1" x14ac:dyDescent="0.25">
      <c r="A583">
        <f t="shared" si="20"/>
        <v>1946</v>
      </c>
    </row>
    <row r="584" spans="1:1" x14ac:dyDescent="0.25">
      <c r="A584">
        <f t="shared" si="20"/>
        <v>1947</v>
      </c>
    </row>
    <row r="585" spans="1:1" x14ac:dyDescent="0.25">
      <c r="A585">
        <f t="shared" si="20"/>
        <v>1948</v>
      </c>
    </row>
    <row r="586" spans="1:1" x14ac:dyDescent="0.25">
      <c r="A586">
        <f t="shared" si="20"/>
        <v>1949</v>
      </c>
    </row>
    <row r="587" spans="1:1" x14ac:dyDescent="0.25">
      <c r="A587">
        <f t="shared" si="20"/>
        <v>1950</v>
      </c>
    </row>
    <row r="588" spans="1:1" x14ac:dyDescent="0.25">
      <c r="A588">
        <f t="shared" si="20"/>
        <v>1951</v>
      </c>
    </row>
    <row r="589" spans="1:1" x14ac:dyDescent="0.25">
      <c r="A589">
        <f t="shared" si="20"/>
        <v>1952</v>
      </c>
    </row>
    <row r="590" spans="1:1" x14ac:dyDescent="0.25">
      <c r="A590">
        <f t="shared" si="20"/>
        <v>1953</v>
      </c>
    </row>
    <row r="591" spans="1:1" x14ac:dyDescent="0.25">
      <c r="A591">
        <f t="shared" si="20"/>
        <v>1954</v>
      </c>
    </row>
    <row r="592" spans="1:1" x14ac:dyDescent="0.25">
      <c r="A592">
        <f t="shared" si="20"/>
        <v>1955</v>
      </c>
    </row>
    <row r="593" spans="1:1" x14ac:dyDescent="0.25">
      <c r="A593">
        <f t="shared" si="20"/>
        <v>1956</v>
      </c>
    </row>
    <row r="594" spans="1:1" x14ac:dyDescent="0.25">
      <c r="A594">
        <f t="shared" si="20"/>
        <v>1957</v>
      </c>
    </row>
    <row r="595" spans="1:1" x14ac:dyDescent="0.25">
      <c r="A595">
        <f t="shared" si="20"/>
        <v>1958</v>
      </c>
    </row>
    <row r="596" spans="1:1" x14ac:dyDescent="0.25">
      <c r="A596">
        <f t="shared" si="20"/>
        <v>1959</v>
      </c>
    </row>
    <row r="597" spans="1:1" x14ac:dyDescent="0.25">
      <c r="A597">
        <f t="shared" si="20"/>
        <v>1960</v>
      </c>
    </row>
    <row r="598" spans="1:1" x14ac:dyDescent="0.25">
      <c r="A598">
        <f t="shared" si="20"/>
        <v>1961</v>
      </c>
    </row>
    <row r="599" spans="1:1" x14ac:dyDescent="0.25">
      <c r="A599">
        <f t="shared" si="20"/>
        <v>1962</v>
      </c>
    </row>
    <row r="600" spans="1:1" x14ac:dyDescent="0.25">
      <c r="A600">
        <f t="shared" si="20"/>
        <v>1963</v>
      </c>
    </row>
    <row r="601" spans="1:1" x14ac:dyDescent="0.25">
      <c r="A601">
        <f t="shared" si="20"/>
        <v>1964</v>
      </c>
    </row>
    <row r="602" spans="1:1" x14ac:dyDescent="0.25">
      <c r="A602">
        <f t="shared" si="20"/>
        <v>1965</v>
      </c>
    </row>
    <row r="603" spans="1:1" x14ac:dyDescent="0.25">
      <c r="A603">
        <f t="shared" si="20"/>
        <v>1966</v>
      </c>
    </row>
    <row r="604" spans="1:1" x14ac:dyDescent="0.25">
      <c r="A604">
        <f t="shared" si="20"/>
        <v>1967</v>
      </c>
    </row>
    <row r="605" spans="1:1" x14ac:dyDescent="0.25">
      <c r="A605">
        <f t="shared" si="20"/>
        <v>1968</v>
      </c>
    </row>
    <row r="606" spans="1:1" x14ac:dyDescent="0.25">
      <c r="A606">
        <f t="shared" si="20"/>
        <v>1969</v>
      </c>
    </row>
    <row r="607" spans="1:1" x14ac:dyDescent="0.25">
      <c r="A607">
        <f t="shared" si="20"/>
        <v>1970</v>
      </c>
    </row>
    <row r="608" spans="1:1" x14ac:dyDescent="0.25">
      <c r="A608">
        <f t="shared" si="20"/>
        <v>1971</v>
      </c>
    </row>
    <row r="609" spans="1:1" x14ac:dyDescent="0.25">
      <c r="A609">
        <f t="shared" si="20"/>
        <v>1972</v>
      </c>
    </row>
    <row r="610" spans="1:1" x14ac:dyDescent="0.25">
      <c r="A610">
        <f t="shared" si="20"/>
        <v>1973</v>
      </c>
    </row>
    <row r="611" spans="1:1" x14ac:dyDescent="0.25">
      <c r="A611">
        <f t="shared" si="20"/>
        <v>1974</v>
      </c>
    </row>
    <row r="612" spans="1:1" x14ac:dyDescent="0.25">
      <c r="A612">
        <f t="shared" si="20"/>
        <v>1975</v>
      </c>
    </row>
    <row r="613" spans="1:1" x14ac:dyDescent="0.25">
      <c r="A613">
        <f t="shared" si="20"/>
        <v>1976</v>
      </c>
    </row>
    <row r="614" spans="1:1" x14ac:dyDescent="0.25">
      <c r="A614">
        <f t="shared" si="20"/>
        <v>1977</v>
      </c>
    </row>
    <row r="615" spans="1:1" x14ac:dyDescent="0.25">
      <c r="A615">
        <f t="shared" si="20"/>
        <v>1978</v>
      </c>
    </row>
    <row r="616" spans="1:1" x14ac:dyDescent="0.25">
      <c r="A616">
        <f t="shared" si="20"/>
        <v>1979</v>
      </c>
    </row>
    <row r="617" spans="1:1" x14ac:dyDescent="0.25">
      <c r="A617">
        <f t="shared" si="20"/>
        <v>1980</v>
      </c>
    </row>
    <row r="618" spans="1:1" x14ac:dyDescent="0.25">
      <c r="A618">
        <f t="shared" si="20"/>
        <v>1981</v>
      </c>
    </row>
    <row r="619" spans="1:1" x14ac:dyDescent="0.25">
      <c r="A619">
        <f t="shared" si="20"/>
        <v>1982</v>
      </c>
    </row>
    <row r="620" spans="1:1" x14ac:dyDescent="0.25">
      <c r="A620">
        <f t="shared" si="20"/>
        <v>1983</v>
      </c>
    </row>
    <row r="621" spans="1:1" x14ac:dyDescent="0.25">
      <c r="A621">
        <f t="shared" si="20"/>
        <v>1984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N567"/>
  <sheetViews>
    <sheetView workbookViewId="0">
      <pane xSplit="1" ySplit="1" topLeftCell="UZ425" activePane="bottomRight" state="frozen"/>
      <selection pane="topRight" activeCell="B1" sqref="B1"/>
      <selection pane="bottomLeft" activeCell="A2" sqref="A2"/>
      <selection pane="bottomRight" activeCell="VB380" sqref="VB380"/>
    </sheetView>
  </sheetViews>
  <sheetFormatPr defaultRowHeight="15" x14ac:dyDescent="0.25"/>
  <sheetData>
    <row r="1" spans="1:586" x14ac:dyDescent="0.25">
      <c r="A1" s="1" t="s">
        <v>0</v>
      </c>
      <c r="B1" s="2" t="s">
        <v>237</v>
      </c>
      <c r="C1" s="2" t="s">
        <v>238</v>
      </c>
      <c r="D1" s="2" t="s">
        <v>239</v>
      </c>
      <c r="E1" s="2" t="s">
        <v>240</v>
      </c>
      <c r="F1" s="2" t="s">
        <v>241</v>
      </c>
      <c r="G1" s="2" t="s">
        <v>166</v>
      </c>
      <c r="H1" s="2" t="s">
        <v>242</v>
      </c>
      <c r="I1" s="2" t="s">
        <v>152</v>
      </c>
      <c r="J1" s="2" t="s">
        <v>46</v>
      </c>
      <c r="K1" s="2" t="s">
        <v>115</v>
      </c>
      <c r="L1" s="2" t="s">
        <v>243</v>
      </c>
      <c r="M1" s="2" t="s">
        <v>120</v>
      </c>
      <c r="N1" s="2" t="s">
        <v>25</v>
      </c>
      <c r="O1" s="2" t="s">
        <v>3</v>
      </c>
      <c r="P1" s="2" t="s">
        <v>4</v>
      </c>
      <c r="Q1" s="2" t="s">
        <v>130</v>
      </c>
      <c r="R1" s="2" t="s">
        <v>244</v>
      </c>
      <c r="S1" s="2" t="s">
        <v>132</v>
      </c>
      <c r="T1" s="2" t="s">
        <v>245</v>
      </c>
      <c r="U1" s="2" t="s">
        <v>246</v>
      </c>
      <c r="V1" s="2" t="s">
        <v>247</v>
      </c>
      <c r="W1" s="2" t="s">
        <v>8</v>
      </c>
      <c r="X1" s="2" t="s">
        <v>248</v>
      </c>
      <c r="Y1" s="2" t="s">
        <v>37</v>
      </c>
      <c r="Z1" s="2" t="s">
        <v>249</v>
      </c>
      <c r="AA1" s="2" t="s">
        <v>250</v>
      </c>
      <c r="AB1" s="2" t="s">
        <v>118</v>
      </c>
      <c r="AC1" s="2" t="s">
        <v>251</v>
      </c>
      <c r="AD1" s="2" t="s">
        <v>252</v>
      </c>
      <c r="AE1" s="2" t="s">
        <v>179</v>
      </c>
      <c r="AF1" s="2" t="s">
        <v>5</v>
      </c>
      <c r="AG1" s="2" t="s">
        <v>186</v>
      </c>
      <c r="AH1" s="2" t="s">
        <v>253</v>
      </c>
      <c r="AI1" s="2" t="s">
        <v>254</v>
      </c>
      <c r="AJ1" s="2" t="s">
        <v>255</v>
      </c>
      <c r="AK1" s="2" t="s">
        <v>192</v>
      </c>
      <c r="AL1" s="2" t="s">
        <v>21</v>
      </c>
      <c r="AM1" s="2" t="s">
        <v>256</v>
      </c>
      <c r="AN1" s="2" t="s">
        <v>86</v>
      </c>
      <c r="AO1" s="2" t="s">
        <v>257</v>
      </c>
      <c r="AP1" s="2" t="s">
        <v>7</v>
      </c>
      <c r="AQ1" s="2" t="s">
        <v>258</v>
      </c>
      <c r="AR1" s="2" t="s">
        <v>194</v>
      </c>
      <c r="AS1" s="2" t="s">
        <v>92</v>
      </c>
      <c r="AT1" s="2" t="s">
        <v>199</v>
      </c>
      <c r="AU1" s="2" t="s">
        <v>259</v>
      </c>
      <c r="AV1" s="2" t="s">
        <v>260</v>
      </c>
      <c r="AW1" s="2" t="s">
        <v>201</v>
      </c>
      <c r="AX1" s="2" t="s">
        <v>10</v>
      </c>
      <c r="AY1" s="2" t="s">
        <v>261</v>
      </c>
      <c r="AZ1" s="2" t="s">
        <v>206</v>
      </c>
      <c r="BA1" s="2" t="s">
        <v>102</v>
      </c>
      <c r="BB1" s="2" t="s">
        <v>213</v>
      </c>
      <c r="BC1" s="2" t="s">
        <v>262</v>
      </c>
      <c r="BD1" s="2" t="s">
        <v>65</v>
      </c>
      <c r="BE1" s="2" t="s">
        <v>106</v>
      </c>
      <c r="BF1" s="2" t="s">
        <v>263</v>
      </c>
      <c r="BG1" s="2" t="s">
        <v>264</v>
      </c>
      <c r="BH1" s="2" t="s">
        <v>147</v>
      </c>
      <c r="BI1" s="2" t="s">
        <v>265</v>
      </c>
      <c r="BJ1" s="2" t="s">
        <v>266</v>
      </c>
      <c r="BK1" s="2" t="s">
        <v>267</v>
      </c>
      <c r="BL1" s="2" t="s">
        <v>116</v>
      </c>
      <c r="BM1" s="2" t="s">
        <v>117</v>
      </c>
      <c r="BN1" s="2" t="s">
        <v>268</v>
      </c>
      <c r="BO1" s="2" t="s">
        <v>269</v>
      </c>
      <c r="BP1" s="2" t="s">
        <v>270</v>
      </c>
      <c r="BQ1" s="2" t="s">
        <v>271</v>
      </c>
      <c r="BR1" s="2" t="s">
        <v>272</v>
      </c>
      <c r="BS1" s="2" t="s">
        <v>143</v>
      </c>
      <c r="BT1" s="2" t="s">
        <v>273</v>
      </c>
      <c r="BU1" s="2" t="s">
        <v>274</v>
      </c>
      <c r="BV1" s="2" t="s">
        <v>275</v>
      </c>
      <c r="BW1" s="2" t="s">
        <v>76</v>
      </c>
      <c r="BX1" s="2" t="s">
        <v>276</v>
      </c>
      <c r="BY1" s="2" t="s">
        <v>48</v>
      </c>
      <c r="BZ1" s="2" t="s">
        <v>277</v>
      </c>
      <c r="CA1" s="2" t="s">
        <v>1</v>
      </c>
      <c r="CB1" s="2" t="s">
        <v>49</v>
      </c>
      <c r="CC1" s="2" t="s">
        <v>177</v>
      </c>
      <c r="CD1" s="2" t="s">
        <v>278</v>
      </c>
      <c r="CE1" s="2" t="s">
        <v>50</v>
      </c>
      <c r="CF1" s="2" t="s">
        <v>78</v>
      </c>
      <c r="CG1" s="2" t="s">
        <v>279</v>
      </c>
      <c r="CH1" s="2" t="s">
        <v>280</v>
      </c>
      <c r="CI1" s="2" t="s">
        <v>281</v>
      </c>
      <c r="CJ1" s="2" t="s">
        <v>79</v>
      </c>
      <c r="CK1" s="2" t="s">
        <v>282</v>
      </c>
      <c r="CL1" s="2" t="s">
        <v>178</v>
      </c>
      <c r="CM1" s="2" t="s">
        <v>122</v>
      </c>
      <c r="CN1" s="2" t="s">
        <v>283</v>
      </c>
      <c r="CO1" s="2" t="s">
        <v>284</v>
      </c>
      <c r="CP1" s="2" t="s">
        <v>285</v>
      </c>
      <c r="CQ1" s="2" t="s">
        <v>286</v>
      </c>
      <c r="CR1" s="2" t="s">
        <v>53</v>
      </c>
      <c r="CS1" s="2" t="s">
        <v>287</v>
      </c>
      <c r="CT1" s="2" t="s">
        <v>181</v>
      </c>
      <c r="CU1" s="2" t="s">
        <v>155</v>
      </c>
      <c r="CV1" s="2" t="s">
        <v>123</v>
      </c>
      <c r="CW1" s="2" t="s">
        <v>182</v>
      </c>
      <c r="CX1" s="2" t="s">
        <v>31</v>
      </c>
      <c r="CY1" s="2" t="s">
        <v>288</v>
      </c>
      <c r="CZ1" s="2" t="s">
        <v>289</v>
      </c>
      <c r="DA1" s="2" t="s">
        <v>125</v>
      </c>
      <c r="DB1" s="2" t="s">
        <v>290</v>
      </c>
      <c r="DC1" s="2" t="s">
        <v>20</v>
      </c>
      <c r="DD1" s="2" t="s">
        <v>291</v>
      </c>
      <c r="DE1" s="2" t="s">
        <v>185</v>
      </c>
      <c r="DF1" s="2" t="s">
        <v>81</v>
      </c>
      <c r="DG1" s="2" t="s">
        <v>292</v>
      </c>
      <c r="DH1" s="2" t="s">
        <v>187</v>
      </c>
      <c r="DI1" s="2" t="s">
        <v>293</v>
      </c>
      <c r="DJ1" s="2" t="s">
        <v>126</v>
      </c>
      <c r="DK1" s="2" t="s">
        <v>54</v>
      </c>
      <c r="DL1" s="2" t="s">
        <v>127</v>
      </c>
      <c r="DM1" s="2" t="s">
        <v>188</v>
      </c>
      <c r="DN1" s="2" t="s">
        <v>82</v>
      </c>
      <c r="DO1" s="2" t="s">
        <v>294</v>
      </c>
      <c r="DP1" s="2" t="s">
        <v>295</v>
      </c>
      <c r="DQ1" s="2" t="s">
        <v>189</v>
      </c>
      <c r="DR1" s="2" t="s">
        <v>296</v>
      </c>
      <c r="DS1" s="2" t="s">
        <v>297</v>
      </c>
      <c r="DT1" s="2" t="s">
        <v>129</v>
      </c>
      <c r="DU1" s="2" t="s">
        <v>298</v>
      </c>
      <c r="DV1" s="2" t="s">
        <v>190</v>
      </c>
      <c r="DW1" s="2" t="s">
        <v>191</v>
      </c>
      <c r="DX1" s="2" t="s">
        <v>131</v>
      </c>
      <c r="DY1" s="2" t="s">
        <v>6</v>
      </c>
      <c r="DZ1" s="2" t="s">
        <v>84</v>
      </c>
      <c r="EA1" s="2" t="s">
        <v>299</v>
      </c>
      <c r="EB1" s="2" t="s">
        <v>300</v>
      </c>
      <c r="EC1" s="2" t="s">
        <v>301</v>
      </c>
      <c r="ED1" s="2" t="s">
        <v>302</v>
      </c>
      <c r="EE1" s="2" t="s">
        <v>303</v>
      </c>
      <c r="EF1" s="2" t="s">
        <v>304</v>
      </c>
      <c r="EG1" s="2" t="s">
        <v>57</v>
      </c>
      <c r="EH1" s="2" t="s">
        <v>305</v>
      </c>
      <c r="EI1" s="2" t="s">
        <v>159</v>
      </c>
      <c r="EJ1" s="2" t="s">
        <v>58</v>
      </c>
      <c r="EK1" s="2" t="s">
        <v>306</v>
      </c>
      <c r="EL1" s="2" t="s">
        <v>307</v>
      </c>
      <c r="EM1" s="2" t="s">
        <v>308</v>
      </c>
      <c r="EN1" s="2" t="s">
        <v>198</v>
      </c>
      <c r="EO1" s="2" t="s">
        <v>96</v>
      </c>
      <c r="EP1" s="2" t="s">
        <v>309</v>
      </c>
      <c r="EQ1" s="2" t="s">
        <v>9</v>
      </c>
      <c r="ER1" s="2" t="s">
        <v>310</v>
      </c>
      <c r="ES1" s="2" t="s">
        <v>202</v>
      </c>
      <c r="ET1" s="2" t="s">
        <v>35</v>
      </c>
      <c r="EU1" s="2" t="s">
        <v>204</v>
      </c>
      <c r="EV1" s="2" t="s">
        <v>311</v>
      </c>
      <c r="EW1" s="2" t="s">
        <v>208</v>
      </c>
      <c r="EX1" s="2" t="s">
        <v>312</v>
      </c>
      <c r="EY1" s="2" t="s">
        <v>209</v>
      </c>
      <c r="EZ1" s="2" t="s">
        <v>100</v>
      </c>
      <c r="FA1" s="2" t="s">
        <v>313</v>
      </c>
      <c r="FB1" s="2" t="s">
        <v>210</v>
      </c>
      <c r="FC1" s="2" t="s">
        <v>139</v>
      </c>
      <c r="FD1" s="2" t="s">
        <v>140</v>
      </c>
      <c r="FE1" s="2" t="s">
        <v>314</v>
      </c>
      <c r="FF1" s="2" t="s">
        <v>315</v>
      </c>
      <c r="FG1" s="2" t="s">
        <v>38</v>
      </c>
      <c r="FH1" s="2" t="s">
        <v>316</v>
      </c>
      <c r="FI1" s="2" t="s">
        <v>212</v>
      </c>
      <c r="FJ1" s="2" t="s">
        <v>317</v>
      </c>
      <c r="FK1" s="2" t="s">
        <v>64</v>
      </c>
      <c r="FL1" s="2" t="s">
        <v>164</v>
      </c>
      <c r="FM1" s="2" t="s">
        <v>13</v>
      </c>
      <c r="FN1" s="2" t="s">
        <v>217</v>
      </c>
      <c r="FO1" s="2" t="s">
        <v>318</v>
      </c>
      <c r="FP1" s="2" t="s">
        <v>67</v>
      </c>
      <c r="FQ1" s="2" t="s">
        <v>218</v>
      </c>
      <c r="FR1" s="2" t="s">
        <v>319</v>
      </c>
      <c r="FS1" s="2" t="s">
        <v>165</v>
      </c>
      <c r="FT1" s="2" t="s">
        <v>320</v>
      </c>
      <c r="FU1" s="2" t="s">
        <v>321</v>
      </c>
      <c r="FV1" s="2" t="s">
        <v>144</v>
      </c>
      <c r="FW1" s="2" t="s">
        <v>322</v>
      </c>
      <c r="FX1" s="2" t="s">
        <v>323</v>
      </c>
      <c r="FY1" s="2" t="s">
        <v>324</v>
      </c>
      <c r="FZ1" s="2" t="s">
        <v>42</v>
      </c>
      <c r="GA1" s="2" t="s">
        <v>145</v>
      </c>
      <c r="GB1" s="2" t="s">
        <v>108</v>
      </c>
      <c r="GC1" s="2" t="s">
        <v>109</v>
      </c>
      <c r="GD1" s="2" t="s">
        <v>69</v>
      </c>
      <c r="GE1" s="2" t="s">
        <v>146</v>
      </c>
      <c r="GF1" s="2" t="s">
        <v>219</v>
      </c>
      <c r="GG1" s="2" t="s">
        <v>221</v>
      </c>
      <c r="GH1" s="2" t="s">
        <v>73</v>
      </c>
      <c r="GI1" s="2" t="s">
        <v>148</v>
      </c>
      <c r="GJ1" s="2" t="s">
        <v>43</v>
      </c>
      <c r="GK1" s="2" t="s">
        <v>325</v>
      </c>
      <c r="GL1" s="2" t="s">
        <v>113</v>
      </c>
      <c r="GM1" s="2" t="s">
        <v>326</v>
      </c>
      <c r="GN1" s="2" t="s">
        <v>23</v>
      </c>
      <c r="GO1" s="2" t="s">
        <v>224</v>
      </c>
      <c r="GP1" s="2" t="s">
        <v>327</v>
      </c>
      <c r="GQ1" s="2" t="s">
        <v>328</v>
      </c>
      <c r="GR1" s="2" t="s">
        <v>329</v>
      </c>
      <c r="GS1" s="2" t="s">
        <v>153</v>
      </c>
      <c r="GT1" s="2" t="s">
        <v>225</v>
      </c>
      <c r="GU1" s="2" t="s">
        <v>330</v>
      </c>
      <c r="GV1" s="2" t="s">
        <v>331</v>
      </c>
      <c r="GW1" s="2" t="s">
        <v>77</v>
      </c>
      <c r="GX1" s="2" t="s">
        <v>332</v>
      </c>
      <c r="GY1" s="2" t="s">
        <v>2</v>
      </c>
      <c r="GZ1" s="2" t="s">
        <v>333</v>
      </c>
      <c r="HA1" s="2" t="s">
        <v>334</v>
      </c>
      <c r="HB1" s="2" t="s">
        <v>80</v>
      </c>
      <c r="HC1" s="2" t="s">
        <v>335</v>
      </c>
      <c r="HD1" s="2" t="s">
        <v>124</v>
      </c>
      <c r="HE1" s="2" t="s">
        <v>32</v>
      </c>
      <c r="HF1" s="2" t="s">
        <v>336</v>
      </c>
      <c r="HG1" s="2" t="s">
        <v>337</v>
      </c>
      <c r="HH1" s="2" t="s">
        <v>55</v>
      </c>
      <c r="HI1" s="2" t="s">
        <v>338</v>
      </c>
      <c r="HJ1" s="2" t="s">
        <v>339</v>
      </c>
      <c r="HK1" s="2" t="s">
        <v>340</v>
      </c>
      <c r="HL1" s="2" t="s">
        <v>85</v>
      </c>
      <c r="HM1" s="2" t="s">
        <v>341</v>
      </c>
      <c r="HN1" s="2" t="s">
        <v>342</v>
      </c>
      <c r="HO1" s="2" t="s">
        <v>343</v>
      </c>
      <c r="HP1" s="2" t="s">
        <v>344</v>
      </c>
      <c r="HQ1" s="2" t="s">
        <v>345</v>
      </c>
      <c r="HR1" s="2" t="s">
        <v>157</v>
      </c>
      <c r="HS1" s="2" t="s">
        <v>346</v>
      </c>
      <c r="HT1" s="2" t="s">
        <v>87</v>
      </c>
      <c r="HU1" s="2" t="s">
        <v>193</v>
      </c>
      <c r="HV1" s="2" t="s">
        <v>347</v>
      </c>
      <c r="HW1" s="2" t="s">
        <v>348</v>
      </c>
      <c r="HX1" s="2" t="s">
        <v>90</v>
      </c>
      <c r="HY1" s="2" t="s">
        <v>349</v>
      </c>
      <c r="HZ1" s="2" t="s">
        <v>93</v>
      </c>
      <c r="IA1" s="2" t="s">
        <v>94</v>
      </c>
      <c r="IB1" s="2" t="s">
        <v>196</v>
      </c>
      <c r="IC1" s="2" t="s">
        <v>95</v>
      </c>
      <c r="ID1" s="2" t="s">
        <v>134</v>
      </c>
      <c r="IE1" s="2" t="s">
        <v>158</v>
      </c>
      <c r="IF1" s="2" t="s">
        <v>350</v>
      </c>
      <c r="IG1" s="2" t="s">
        <v>351</v>
      </c>
      <c r="IH1" s="2" t="s">
        <v>352</v>
      </c>
      <c r="II1" s="2" t="s">
        <v>353</v>
      </c>
      <c r="IJ1" s="2" t="s">
        <v>59</v>
      </c>
      <c r="IK1" s="2" t="s">
        <v>354</v>
      </c>
      <c r="IL1" s="2" t="s">
        <v>355</v>
      </c>
      <c r="IM1" s="2" t="s">
        <v>162</v>
      </c>
      <c r="IN1" s="2" t="s">
        <v>356</v>
      </c>
      <c r="IO1" s="2" t="s">
        <v>357</v>
      </c>
      <c r="IP1" s="2" t="s">
        <v>207</v>
      </c>
      <c r="IQ1" s="2" t="s">
        <v>358</v>
      </c>
      <c r="IR1" s="2" t="s">
        <v>359</v>
      </c>
      <c r="IS1" s="2" t="s">
        <v>101</v>
      </c>
      <c r="IT1" s="2" t="s">
        <v>63</v>
      </c>
      <c r="IU1" s="2" t="s">
        <v>360</v>
      </c>
      <c r="IV1" s="2" t="s">
        <v>361</v>
      </c>
      <c r="IW1" s="2" t="s">
        <v>12</v>
      </c>
      <c r="IX1" s="2" t="s">
        <v>362</v>
      </c>
      <c r="IY1" s="2" t="s">
        <v>104</v>
      </c>
      <c r="IZ1" s="2" t="s">
        <v>105</v>
      </c>
      <c r="JA1" s="2" t="s">
        <v>363</v>
      </c>
      <c r="JB1" s="2" t="s">
        <v>364</v>
      </c>
      <c r="JC1" s="2" t="s">
        <v>365</v>
      </c>
      <c r="JD1" s="2" t="s">
        <v>366</v>
      </c>
      <c r="JE1" s="2" t="s">
        <v>367</v>
      </c>
      <c r="JF1" s="2" t="s">
        <v>169</v>
      </c>
      <c r="JG1" s="2" t="s">
        <v>368</v>
      </c>
      <c r="JH1" s="2" t="s">
        <v>170</v>
      </c>
      <c r="JI1" s="2" t="s">
        <v>369</v>
      </c>
      <c r="JJ1" s="2" t="s">
        <v>370</v>
      </c>
      <c r="JK1" s="2" t="s">
        <v>371</v>
      </c>
      <c r="JL1" s="2" t="s">
        <v>372</v>
      </c>
      <c r="JM1" s="2" t="s">
        <v>373</v>
      </c>
      <c r="JN1" s="2" t="s">
        <v>149</v>
      </c>
      <c r="JO1" s="2" t="s">
        <v>374</v>
      </c>
      <c r="JP1" s="2" t="s">
        <v>375</v>
      </c>
      <c r="JQ1" s="2" t="s">
        <v>376</v>
      </c>
      <c r="JR1" s="2" t="s">
        <v>174</v>
      </c>
      <c r="JS1" s="2" t="s">
        <v>377</v>
      </c>
      <c r="JT1" s="2" t="s">
        <v>378</v>
      </c>
      <c r="JU1" s="2" t="s">
        <v>379</v>
      </c>
      <c r="JV1" s="2" t="s">
        <v>380</v>
      </c>
      <c r="JW1" s="2" t="s">
        <v>47</v>
      </c>
      <c r="JX1" s="2" t="s">
        <v>381</v>
      </c>
      <c r="JY1" s="2" t="s">
        <v>382</v>
      </c>
      <c r="JZ1" s="2" t="s">
        <v>383</v>
      </c>
      <c r="KA1" s="2" t="s">
        <v>384</v>
      </c>
      <c r="KB1" s="2" t="s">
        <v>385</v>
      </c>
      <c r="KC1" s="2" t="s">
        <v>386</v>
      </c>
      <c r="KD1" s="2" t="s">
        <v>387</v>
      </c>
      <c r="KE1" s="2" t="s">
        <v>388</v>
      </c>
      <c r="KF1" s="2" t="s">
        <v>389</v>
      </c>
      <c r="KG1" s="2" t="s">
        <v>390</v>
      </c>
      <c r="KH1" s="2" t="s">
        <v>183</v>
      </c>
      <c r="KI1" s="2" t="s">
        <v>391</v>
      </c>
      <c r="KJ1" s="2" t="s">
        <v>392</v>
      </c>
      <c r="KK1" s="2" t="s">
        <v>393</v>
      </c>
      <c r="KL1" s="2" t="s">
        <v>394</v>
      </c>
      <c r="KM1" s="2" t="s">
        <v>395</v>
      </c>
      <c r="KN1" s="2" t="s">
        <v>396</v>
      </c>
      <c r="KO1" s="2" t="s">
        <v>154</v>
      </c>
      <c r="KP1" s="2" t="s">
        <v>397</v>
      </c>
      <c r="KQ1" s="2" t="s">
        <v>398</v>
      </c>
      <c r="KR1" s="2" t="s">
        <v>399</v>
      </c>
      <c r="KS1" s="2" t="s">
        <v>400</v>
      </c>
      <c r="KT1" s="2" t="s">
        <v>401</v>
      </c>
      <c r="KU1" s="2" t="s">
        <v>29</v>
      </c>
      <c r="KV1" s="2" t="s">
        <v>402</v>
      </c>
      <c r="KW1" s="2" t="s">
        <v>403</v>
      </c>
      <c r="KX1" s="2" t="s">
        <v>404</v>
      </c>
      <c r="KY1" s="2" t="s">
        <v>405</v>
      </c>
      <c r="KZ1" s="2" t="s">
        <v>406</v>
      </c>
      <c r="LA1" s="2" t="s">
        <v>407</v>
      </c>
      <c r="LB1" s="2" t="s">
        <v>408</v>
      </c>
      <c r="LC1" s="2" t="s">
        <v>52</v>
      </c>
      <c r="LD1" s="2" t="s">
        <v>409</v>
      </c>
      <c r="LE1" s="2" t="s">
        <v>410</v>
      </c>
      <c r="LF1" s="2" t="s">
        <v>411</v>
      </c>
      <c r="LG1" s="2" t="s">
        <v>412</v>
      </c>
      <c r="LH1" s="2" t="s">
        <v>413</v>
      </c>
      <c r="LI1" s="2" t="s">
        <v>414</v>
      </c>
      <c r="LJ1" s="2" t="s">
        <v>415</v>
      </c>
      <c r="LK1" s="2" t="s">
        <v>416</v>
      </c>
      <c r="LL1" s="2" t="s">
        <v>156</v>
      </c>
      <c r="LM1" s="2" t="s">
        <v>417</v>
      </c>
      <c r="LN1" s="2" t="s">
        <v>418</v>
      </c>
      <c r="LO1" s="2" t="s">
        <v>419</v>
      </c>
      <c r="LP1" s="2" t="s">
        <v>420</v>
      </c>
      <c r="LQ1" s="2" t="s">
        <v>421</v>
      </c>
      <c r="LR1" s="2" t="s">
        <v>422</v>
      </c>
      <c r="LS1" s="2" t="s">
        <v>423</v>
      </c>
      <c r="LT1" s="2" t="s">
        <v>424</v>
      </c>
      <c r="LU1" s="2" t="s">
        <v>425</v>
      </c>
      <c r="LV1" s="2" t="s">
        <v>426</v>
      </c>
      <c r="LW1" s="2" t="s">
        <v>427</v>
      </c>
      <c r="LX1" s="2" t="s">
        <v>428</v>
      </c>
      <c r="LY1" s="2" t="s">
        <v>429</v>
      </c>
      <c r="LZ1" s="2" t="s">
        <v>430</v>
      </c>
      <c r="MA1" s="2" t="s">
        <v>431</v>
      </c>
      <c r="MB1" s="2" t="s">
        <v>432</v>
      </c>
      <c r="MC1" s="2" t="s">
        <v>433</v>
      </c>
      <c r="MD1" s="2" t="s">
        <v>434</v>
      </c>
      <c r="ME1" s="2" t="s">
        <v>435</v>
      </c>
      <c r="MF1" s="2" t="s">
        <v>33</v>
      </c>
      <c r="MG1" s="2" t="s">
        <v>436</v>
      </c>
      <c r="MH1" s="2" t="s">
        <v>437</v>
      </c>
      <c r="MI1" s="2" t="s">
        <v>438</v>
      </c>
      <c r="MJ1" s="2" t="s">
        <v>439</v>
      </c>
      <c r="MK1" s="2" t="s">
        <v>440</v>
      </c>
      <c r="ML1" s="2" t="s">
        <v>441</v>
      </c>
      <c r="MM1" s="2" t="s">
        <v>22</v>
      </c>
      <c r="MN1" s="2" t="s">
        <v>442</v>
      </c>
      <c r="MO1" s="2" t="s">
        <v>443</v>
      </c>
      <c r="MP1" s="2" t="s">
        <v>444</v>
      </c>
      <c r="MQ1" s="2" t="s">
        <v>445</v>
      </c>
      <c r="MR1" s="2" t="s">
        <v>446</v>
      </c>
      <c r="MS1" s="2" t="s">
        <v>88</v>
      </c>
      <c r="MT1" s="2" t="s">
        <v>447</v>
      </c>
      <c r="MU1" s="2" t="s">
        <v>448</v>
      </c>
      <c r="MV1" s="2" t="s">
        <v>449</v>
      </c>
      <c r="MW1" s="2" t="s">
        <v>450</v>
      </c>
      <c r="MX1" s="2" t="s">
        <v>451</v>
      </c>
      <c r="MY1" s="2" t="s">
        <v>452</v>
      </c>
      <c r="MZ1" s="2" t="s">
        <v>453</v>
      </c>
      <c r="NA1" s="2" t="s">
        <v>454</v>
      </c>
      <c r="NB1" s="2" t="s">
        <v>455</v>
      </c>
      <c r="NC1" s="2" t="s">
        <v>456</v>
      </c>
      <c r="ND1" s="2" t="s">
        <v>457</v>
      </c>
      <c r="NE1" s="2" t="s">
        <v>458</v>
      </c>
      <c r="NF1" s="2" t="s">
        <v>459</v>
      </c>
      <c r="NG1" s="2" t="s">
        <v>460</v>
      </c>
      <c r="NH1" s="2" t="s">
        <v>163</v>
      </c>
      <c r="NI1" s="2" t="s">
        <v>461</v>
      </c>
      <c r="NJ1" s="2" t="s">
        <v>462</v>
      </c>
      <c r="NK1" s="2" t="s">
        <v>463</v>
      </c>
      <c r="NL1" s="2" t="s">
        <v>464</v>
      </c>
      <c r="NM1" s="2" t="s">
        <v>465</v>
      </c>
      <c r="NN1" s="2" t="s">
        <v>466</v>
      </c>
      <c r="NO1" s="10" t="s">
        <v>11</v>
      </c>
      <c r="NP1" s="2" t="s">
        <v>62</v>
      </c>
      <c r="NQ1" s="2" t="s">
        <v>467</v>
      </c>
      <c r="NR1" s="2" t="s">
        <v>468</v>
      </c>
      <c r="NS1" s="2" t="s">
        <v>469</v>
      </c>
      <c r="NT1" s="2" t="s">
        <v>470</v>
      </c>
      <c r="NU1" s="2" t="s">
        <v>471</v>
      </c>
      <c r="NV1" s="2" t="s">
        <v>472</v>
      </c>
      <c r="NW1" s="2" t="s">
        <v>141</v>
      </c>
      <c r="NX1" s="2" t="s">
        <v>473</v>
      </c>
      <c r="NY1" s="2" t="s">
        <v>474</v>
      </c>
      <c r="NZ1" s="2" t="s">
        <v>475</v>
      </c>
      <c r="OA1" s="2" t="s">
        <v>476</v>
      </c>
      <c r="OB1" s="2" t="s">
        <v>39</v>
      </c>
      <c r="OC1" s="2" t="s">
        <v>40</v>
      </c>
      <c r="OD1" s="2" t="s">
        <v>477</v>
      </c>
      <c r="OE1" s="2" t="s">
        <v>41</v>
      </c>
      <c r="OF1" s="2" t="s">
        <v>478</v>
      </c>
      <c r="OG1" s="2" t="s">
        <v>479</v>
      </c>
      <c r="OH1" s="2" t="s">
        <v>142</v>
      </c>
      <c r="OI1" s="2" t="s">
        <v>480</v>
      </c>
      <c r="OJ1" s="2" t="s">
        <v>481</v>
      </c>
      <c r="OK1" s="2" t="s">
        <v>482</v>
      </c>
      <c r="OL1" s="2" t="s">
        <v>14</v>
      </c>
      <c r="OM1" s="2" t="s">
        <v>483</v>
      </c>
      <c r="ON1" s="2" t="s">
        <v>484</v>
      </c>
      <c r="OO1" s="2" t="s">
        <v>485</v>
      </c>
      <c r="OP1" s="2" t="s">
        <v>486</v>
      </c>
      <c r="OQ1" s="2" t="s">
        <v>487</v>
      </c>
      <c r="OR1" s="2" t="s">
        <v>488</v>
      </c>
      <c r="OS1" s="2" t="s">
        <v>489</v>
      </c>
      <c r="OT1" s="2" t="s">
        <v>107</v>
      </c>
      <c r="OU1" s="2" t="s">
        <v>68</v>
      </c>
      <c r="OV1" s="2" t="s">
        <v>490</v>
      </c>
      <c r="OW1" s="2" t="s">
        <v>491</v>
      </c>
      <c r="OX1" s="2" t="s">
        <v>492</v>
      </c>
      <c r="OY1" s="2" t="s">
        <v>493</v>
      </c>
      <c r="OZ1" s="2" t="s">
        <v>494</v>
      </c>
      <c r="PA1" s="2" t="s">
        <v>495</v>
      </c>
      <c r="PB1" s="2" t="s">
        <v>496</v>
      </c>
      <c r="PC1" s="2" t="s">
        <v>497</v>
      </c>
      <c r="PD1" s="2" t="s">
        <v>498</v>
      </c>
      <c r="PE1" s="2" t="s">
        <v>72</v>
      </c>
      <c r="PF1" s="2" t="s">
        <v>499</v>
      </c>
      <c r="PG1" s="2" t="s">
        <v>500</v>
      </c>
      <c r="PH1" s="2" t="s">
        <v>501</v>
      </c>
      <c r="PI1" s="2" t="s">
        <v>502</v>
      </c>
      <c r="PJ1" s="2" t="s">
        <v>503</v>
      </c>
      <c r="PK1" s="2" t="s">
        <v>504</v>
      </c>
      <c r="PL1" s="2" t="s">
        <v>505</v>
      </c>
      <c r="PM1" s="2" t="s">
        <v>506</v>
      </c>
      <c r="PN1" s="2" t="s">
        <v>507</v>
      </c>
      <c r="PO1" s="2" t="s">
        <v>508</v>
      </c>
      <c r="PP1" s="2" t="s">
        <v>223</v>
      </c>
      <c r="PQ1" s="2" t="s">
        <v>509</v>
      </c>
      <c r="PR1" s="2" t="s">
        <v>114</v>
      </c>
      <c r="PS1" s="2" t="s">
        <v>44</v>
      </c>
      <c r="PT1" s="2" t="s">
        <v>150</v>
      </c>
      <c r="PU1" s="2" t="s">
        <v>151</v>
      </c>
      <c r="PV1" s="2" t="s">
        <v>45</v>
      </c>
      <c r="PW1" s="2" t="s">
        <v>510</v>
      </c>
      <c r="PX1" s="2" t="s">
        <v>511</v>
      </c>
      <c r="PY1" s="2" t="s">
        <v>512</v>
      </c>
      <c r="PZ1" s="2" t="s">
        <v>513</v>
      </c>
      <c r="QA1" s="2" t="s">
        <v>138</v>
      </c>
      <c r="QB1" s="2" t="s">
        <v>514</v>
      </c>
      <c r="QC1" s="2" t="s">
        <v>119</v>
      </c>
      <c r="QD1" s="2" t="s">
        <v>51</v>
      </c>
      <c r="QE1" s="2" t="s">
        <v>83</v>
      </c>
      <c r="QF1" s="2" t="s">
        <v>91</v>
      </c>
      <c r="QG1" s="2" t="s">
        <v>515</v>
      </c>
      <c r="QH1" s="2" t="s">
        <v>34</v>
      </c>
      <c r="QI1" s="2" t="s">
        <v>61</v>
      </c>
      <c r="QJ1" s="2" t="s">
        <v>516</v>
      </c>
      <c r="QK1" s="2" t="s">
        <v>103</v>
      </c>
      <c r="QL1" s="2" t="s">
        <v>168</v>
      </c>
      <c r="QM1" s="2" t="s">
        <v>517</v>
      </c>
      <c r="QN1" s="2" t="s">
        <v>15</v>
      </c>
      <c r="QO1" s="2" t="s">
        <v>518</v>
      </c>
      <c r="QP1" s="2" t="s">
        <v>180</v>
      </c>
      <c r="QQ1" s="2" t="s">
        <v>215</v>
      </c>
      <c r="QR1" s="2" t="s">
        <v>519</v>
      </c>
      <c r="QS1" s="2" t="s">
        <v>520</v>
      </c>
      <c r="QT1" s="2" t="s">
        <v>133</v>
      </c>
      <c r="QU1" s="2" t="s">
        <v>521</v>
      </c>
      <c r="QV1" s="2" t="s">
        <v>161</v>
      </c>
      <c r="QW1" s="2" t="s">
        <v>522</v>
      </c>
      <c r="QX1" s="2" t="s">
        <v>523</v>
      </c>
      <c r="QY1" s="2" t="s">
        <v>524</v>
      </c>
      <c r="QZ1" s="2" t="s">
        <v>525</v>
      </c>
      <c r="RA1" s="2" t="s">
        <v>112</v>
      </c>
      <c r="RB1" s="2" t="s">
        <v>175</v>
      </c>
      <c r="RC1" s="2" t="s">
        <v>226</v>
      </c>
      <c r="RD1" s="2" t="s">
        <v>60</v>
      </c>
      <c r="RE1" s="2" t="s">
        <v>526</v>
      </c>
      <c r="RF1" s="2" t="s">
        <v>527</v>
      </c>
      <c r="RG1" s="2" t="s">
        <v>528</v>
      </c>
      <c r="RH1" s="2" t="s">
        <v>529</v>
      </c>
      <c r="RI1" s="2" t="s">
        <v>135</v>
      </c>
      <c r="RJ1" s="2" t="s">
        <v>530</v>
      </c>
      <c r="RK1" s="2" t="s">
        <v>531</v>
      </c>
      <c r="RL1" s="2" t="s">
        <v>532</v>
      </c>
      <c r="RM1" s="2" t="s">
        <v>533</v>
      </c>
      <c r="RN1" s="2" t="s">
        <v>534</v>
      </c>
      <c r="RO1" s="2" t="s">
        <v>535</v>
      </c>
      <c r="RP1" s="2" t="s">
        <v>536</v>
      </c>
      <c r="RQ1" s="2" t="s">
        <v>537</v>
      </c>
      <c r="RR1" s="2" t="s">
        <v>538</v>
      </c>
      <c r="RS1" s="2" t="s">
        <v>539</v>
      </c>
      <c r="RT1" s="2" t="s">
        <v>540</v>
      </c>
      <c r="RU1" s="2" t="s">
        <v>97</v>
      </c>
      <c r="RV1" s="2" t="s">
        <v>541</v>
      </c>
      <c r="RW1" s="2" t="s">
        <v>542</v>
      </c>
      <c r="RX1" s="2" t="s">
        <v>543</v>
      </c>
      <c r="RY1" s="2" t="s">
        <v>544</v>
      </c>
      <c r="RZ1" s="2" t="s">
        <v>545</v>
      </c>
      <c r="SA1" s="2" t="s">
        <v>546</v>
      </c>
      <c r="SB1" s="2" t="s">
        <v>547</v>
      </c>
      <c r="SC1" s="2" t="s">
        <v>548</v>
      </c>
      <c r="SD1" s="2" t="s">
        <v>30</v>
      </c>
      <c r="SE1" s="2" t="s">
        <v>184</v>
      </c>
      <c r="SF1" s="2" t="s">
        <v>549</v>
      </c>
      <c r="SG1" s="2" t="s">
        <v>550</v>
      </c>
      <c r="SH1" s="10" t="s">
        <v>551</v>
      </c>
      <c r="SI1" s="2" t="s">
        <v>552</v>
      </c>
      <c r="SJ1" s="2" t="s">
        <v>553</v>
      </c>
      <c r="SK1" s="2" t="s">
        <v>554</v>
      </c>
      <c r="SL1" s="2" t="s">
        <v>555</v>
      </c>
      <c r="SM1" s="2" t="s">
        <v>128</v>
      </c>
      <c r="SN1" s="2" t="s">
        <v>556</v>
      </c>
      <c r="SO1" s="2" t="s">
        <v>557</v>
      </c>
      <c r="SP1" s="2" t="s">
        <v>558</v>
      </c>
      <c r="SQ1" s="2" t="s">
        <v>559</v>
      </c>
      <c r="SR1" s="2" t="s">
        <v>89</v>
      </c>
      <c r="SS1" s="2" t="s">
        <v>195</v>
      </c>
      <c r="ST1" s="2" t="s">
        <v>560</v>
      </c>
      <c r="SU1" s="2" t="s">
        <v>561</v>
      </c>
      <c r="SV1" s="2" t="s">
        <v>562</v>
      </c>
      <c r="SW1" s="2" t="s">
        <v>563</v>
      </c>
      <c r="SX1" s="2" t="s">
        <v>564</v>
      </c>
      <c r="SY1" s="2" t="s">
        <v>200</v>
      </c>
      <c r="SZ1" s="2" t="s">
        <v>137</v>
      </c>
      <c r="TA1" s="2" t="s">
        <v>565</v>
      </c>
      <c r="TB1" s="2" t="s">
        <v>566</v>
      </c>
      <c r="TC1" s="2" t="s">
        <v>567</v>
      </c>
      <c r="TD1" s="2" t="s">
        <v>568</v>
      </c>
      <c r="TE1" s="2" t="s">
        <v>569</v>
      </c>
      <c r="TF1" s="2" t="s">
        <v>570</v>
      </c>
      <c r="TG1" s="10" t="s">
        <v>36</v>
      </c>
      <c r="TH1" s="2" t="s">
        <v>99</v>
      </c>
      <c r="TI1" s="2" t="s">
        <v>571</v>
      </c>
      <c r="TJ1" s="2" t="s">
        <v>572</v>
      </c>
      <c r="TK1" s="2" t="s">
        <v>211</v>
      </c>
      <c r="TL1" s="2" t="s">
        <v>573</v>
      </c>
      <c r="TM1" s="2" t="s">
        <v>216</v>
      </c>
      <c r="TN1" s="2" t="s">
        <v>574</v>
      </c>
      <c r="TO1" s="2" t="s">
        <v>66</v>
      </c>
      <c r="TP1" s="2" t="s">
        <v>575</v>
      </c>
      <c r="TQ1" s="2" t="s">
        <v>576</v>
      </c>
      <c r="TR1" s="2" t="s">
        <v>167</v>
      </c>
      <c r="TS1" s="2" t="s">
        <v>577</v>
      </c>
      <c r="TT1" s="2" t="s">
        <v>70</v>
      </c>
      <c r="TU1" s="2" t="s">
        <v>220</v>
      </c>
      <c r="TV1" s="2" t="s">
        <v>111</v>
      </c>
      <c r="TW1" s="2" t="s">
        <v>578</v>
      </c>
      <c r="TX1" s="2" t="s">
        <v>71</v>
      </c>
      <c r="TY1" s="2" t="s">
        <v>579</v>
      </c>
      <c r="TZ1" s="2" t="s">
        <v>580</v>
      </c>
      <c r="UA1" s="2" t="s">
        <v>581</v>
      </c>
      <c r="UB1" s="2" t="s">
        <v>582</v>
      </c>
      <c r="UC1" s="10" t="s">
        <v>222</v>
      </c>
      <c r="UD1" s="2" t="s">
        <v>583</v>
      </c>
      <c r="UE1" s="2" t="s">
        <v>584</v>
      </c>
      <c r="UF1" s="2" t="s">
        <v>585</v>
      </c>
      <c r="UG1" s="2" t="s">
        <v>26</v>
      </c>
      <c r="UH1" s="2" t="s">
        <v>586</v>
      </c>
      <c r="UI1" s="2" t="s">
        <v>587</v>
      </c>
      <c r="UJ1" s="2" t="s">
        <v>588</v>
      </c>
      <c r="UK1" s="2" t="s">
        <v>227</v>
      </c>
      <c r="UL1" s="2" t="s">
        <v>176</v>
      </c>
      <c r="UM1" s="2" t="s">
        <v>589</v>
      </c>
      <c r="UN1" s="2" t="s">
        <v>590</v>
      </c>
      <c r="UO1" s="2" t="s">
        <v>591</v>
      </c>
      <c r="UP1" s="2" t="s">
        <v>160</v>
      </c>
      <c r="UQ1" s="2" t="s">
        <v>592</v>
      </c>
      <c r="UR1" s="2" t="s">
        <v>197</v>
      </c>
      <c r="US1" s="2" t="s">
        <v>205</v>
      </c>
      <c r="UT1" s="2" t="s">
        <v>593</v>
      </c>
      <c r="UU1" s="2" t="s">
        <v>594</v>
      </c>
      <c r="UV1" s="2" t="s">
        <v>171</v>
      </c>
      <c r="UW1" s="2" t="s">
        <v>172</v>
      </c>
      <c r="UX1" s="2" t="s">
        <v>173</v>
      </c>
      <c r="UY1" s="2" t="s">
        <v>121</v>
      </c>
      <c r="UZ1" s="2" t="s">
        <v>595</v>
      </c>
      <c r="VA1" s="2" t="s">
        <v>56</v>
      </c>
      <c r="VB1" s="2" t="s">
        <v>136</v>
      </c>
      <c r="VC1" s="2" t="s">
        <v>98</v>
      </c>
      <c r="VD1" s="2" t="s">
        <v>596</v>
      </c>
      <c r="VE1" s="2" t="s">
        <v>110</v>
      </c>
      <c r="VF1" s="2" t="s">
        <v>597</v>
      </c>
      <c r="VG1" s="2" t="s">
        <v>598</v>
      </c>
      <c r="VH1" s="2" t="s">
        <v>74</v>
      </c>
      <c r="VI1" s="2" t="s">
        <v>599</v>
      </c>
      <c r="VJ1" s="2" t="s">
        <v>600</v>
      </c>
      <c r="VK1" s="2" t="s">
        <v>203</v>
      </c>
      <c r="VL1" s="2" t="s">
        <v>214</v>
      </c>
      <c r="VN1" s="2" t="s">
        <v>19</v>
      </c>
    </row>
    <row r="2" spans="1:586" x14ac:dyDescent="0.25">
      <c r="A2" s="1">
        <v>1348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>
        <v>26.578850000000003</v>
      </c>
      <c r="AG2" s="3"/>
      <c r="AH2" s="3"/>
      <c r="AI2" s="3"/>
      <c r="AJ2" s="3"/>
      <c r="AK2" s="3"/>
      <c r="AL2" s="3">
        <v>29.631138438004172</v>
      </c>
      <c r="AM2" s="3">
        <v>22.096598402962787</v>
      </c>
      <c r="AN2" s="3"/>
      <c r="AO2" s="3">
        <v>24.852294277697169</v>
      </c>
      <c r="AP2" s="3">
        <v>24.086823201382064</v>
      </c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>
        <v>21.280095921560001</v>
      </c>
      <c r="BE2" s="3"/>
      <c r="BF2" s="3"/>
      <c r="BG2" s="3"/>
      <c r="BH2" s="3"/>
      <c r="BI2" s="3">
        <v>17.707897565422833</v>
      </c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>
        <v>40.682760989010994</v>
      </c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>
        <v>3.2473438911472448</v>
      </c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>
        <v>30.362377813664892</v>
      </c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>
        <v>44.073684774801904</v>
      </c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>
        <v>27.475946775844424</v>
      </c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N2">
        <f>STDEV(B2:VL2)/AVERAGE(B2:VL2)</f>
        <v>0.40260683555562676</v>
      </c>
    </row>
    <row r="3" spans="1:586" x14ac:dyDescent="0.25">
      <c r="A3" s="1">
        <v>1349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>
        <v>42.805970305532099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>
        <v>29.802340571201537</v>
      </c>
      <c r="AD3" s="3"/>
      <c r="AE3" s="3"/>
      <c r="AF3" s="3">
        <v>21.475735</v>
      </c>
      <c r="AG3" s="3"/>
      <c r="AH3" s="3"/>
      <c r="AI3" s="3"/>
      <c r="AJ3" s="3"/>
      <c r="AK3" s="3"/>
      <c r="AL3" s="3">
        <v>28.248351977563978</v>
      </c>
      <c r="AM3" s="3">
        <v>50.521091036797131</v>
      </c>
      <c r="AN3" s="3"/>
      <c r="AO3" s="3">
        <v>30.21059181190293</v>
      </c>
      <c r="AP3" s="3">
        <v>35.313732320670319</v>
      </c>
      <c r="AQ3" s="3">
        <v>37.406019929264943</v>
      </c>
      <c r="AR3" s="3"/>
      <c r="AS3" s="3"/>
      <c r="AT3" s="3"/>
      <c r="AU3" s="3"/>
      <c r="AV3" s="3"/>
      <c r="AW3" s="3"/>
      <c r="AX3" s="3"/>
      <c r="AY3" s="3"/>
      <c r="AZ3" s="3"/>
      <c r="BA3" s="3"/>
      <c r="BB3" s="3">
        <v>28.914394122676011</v>
      </c>
      <c r="BC3" s="3"/>
      <c r="BD3" s="3">
        <v>29.904403381376891</v>
      </c>
      <c r="BE3" s="3"/>
      <c r="BF3" s="3"/>
      <c r="BG3" s="3"/>
      <c r="BH3" s="3"/>
      <c r="BI3" s="3">
        <v>31.486376939094779</v>
      </c>
      <c r="BJ3" s="3">
        <v>30.618843052604316</v>
      </c>
      <c r="BK3" s="3">
        <v>27.914178582957604</v>
      </c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>
        <v>7.8989446000878925</v>
      </c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>
        <v>48.754372587856153</v>
      </c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>
        <v>45.933679340277777</v>
      </c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>
        <v>50.559018887025672</v>
      </c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N3">
        <f t="shared" ref="VN3:VN66" si="0">STDEV(B3:VL3)/AVERAGE(B3:VL3)</f>
        <v>0.32886102541119716</v>
      </c>
    </row>
    <row r="4" spans="1:586" x14ac:dyDescent="0.25">
      <c r="A4" s="1">
        <v>1350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>
        <v>40.422867850409908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>
        <v>56.134545596441257</v>
      </c>
      <c r="AD4" s="3"/>
      <c r="AE4" s="3"/>
      <c r="AF4" s="3">
        <v>24.87781</v>
      </c>
      <c r="AG4" s="3"/>
      <c r="AH4" s="3"/>
      <c r="AI4" s="3"/>
      <c r="AJ4" s="3"/>
      <c r="AK4" s="3"/>
      <c r="AL4" s="3">
        <v>28.198966746833971</v>
      </c>
      <c r="AM4" s="3">
        <v>39.855527373473286</v>
      </c>
      <c r="AN4" s="3"/>
      <c r="AO4" s="3">
        <v>34.037947193478473</v>
      </c>
      <c r="AP4" s="3">
        <v>44.805573666977651</v>
      </c>
      <c r="AQ4" s="3">
        <v>44.244228211013244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>
        <v>65.065041486784182</v>
      </c>
      <c r="BC4" s="3"/>
      <c r="BD4" s="3">
        <v>54.450509228548015</v>
      </c>
      <c r="BE4" s="3"/>
      <c r="BF4" s="3"/>
      <c r="BG4" s="3"/>
      <c r="BH4" s="3"/>
      <c r="BI4" s="3">
        <v>44.907636477153005</v>
      </c>
      <c r="BJ4" s="3">
        <v>54.450509228548015</v>
      </c>
      <c r="BK4" s="3">
        <v>48.02055218750111</v>
      </c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>
        <v>94.349381868131871</v>
      </c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>
        <v>5.2659630667252619</v>
      </c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>
        <v>14.027792624383165</v>
      </c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>
        <v>71.639182367005631</v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>
        <v>22.467560546874999</v>
      </c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>
        <v>46.128201194096164</v>
      </c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N4">
        <f t="shared" si="0"/>
        <v>0.47269299094719935</v>
      </c>
    </row>
    <row r="5" spans="1:586" x14ac:dyDescent="0.25">
      <c r="A5" s="1">
        <v>1351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>
        <v>51.601261872920517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>
        <v>70.066119185376223</v>
      </c>
      <c r="AD5" s="3"/>
      <c r="AE5" s="3"/>
      <c r="AF5" s="3">
        <v>30.746425000000002</v>
      </c>
      <c r="AG5" s="3"/>
      <c r="AH5" s="3"/>
      <c r="AI5" s="3"/>
      <c r="AJ5" s="3"/>
      <c r="AK5" s="3"/>
      <c r="AL5" s="3">
        <v>38.816791353785469</v>
      </c>
      <c r="AM5" s="3">
        <v>71.443967122743416</v>
      </c>
      <c r="AN5" s="3"/>
      <c r="AO5" s="3">
        <v>56.134545596441257</v>
      </c>
      <c r="AP5" s="3">
        <v>47.204049706098331</v>
      </c>
      <c r="AQ5" s="3">
        <v>71.443967122743416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>
        <v>56.134545596441257</v>
      </c>
      <c r="BC5" s="3"/>
      <c r="BD5" s="3">
        <v>34.037947193478473</v>
      </c>
      <c r="BE5" s="3"/>
      <c r="BF5" s="3"/>
      <c r="BG5" s="3"/>
      <c r="BH5" s="3"/>
      <c r="BI5" s="3">
        <v>54.450509228548015</v>
      </c>
      <c r="BJ5" s="3">
        <v>60.012932383104456</v>
      </c>
      <c r="BK5" s="3">
        <v>49.092211694342261</v>
      </c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>
        <v>142.82245879120879</v>
      </c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>
        <v>44.811004216779551</v>
      </c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>
        <v>136.45558546096308</v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>
        <v>31.521249999999998</v>
      </c>
      <c r="GI5" s="3"/>
      <c r="GJ5" s="3"/>
      <c r="GK5" s="3"/>
      <c r="GL5" s="3"/>
      <c r="GM5" s="3"/>
      <c r="GN5" s="3">
        <v>30.996912235966434</v>
      </c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>
        <v>53.967998505265918</v>
      </c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>
        <v>25.440691459115211</v>
      </c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N5">
        <f t="shared" si="0"/>
        <v>0.53904900525436561</v>
      </c>
    </row>
    <row r="6" spans="1:586" x14ac:dyDescent="0.25">
      <c r="A6" s="1">
        <v>1352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>
        <v>41.06777004247401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>
        <v>18.371305831562594</v>
      </c>
      <c r="AD6" s="3"/>
      <c r="AE6" s="3"/>
      <c r="AF6" s="3">
        <v>32.149799999999999</v>
      </c>
      <c r="AG6" s="3"/>
      <c r="AH6" s="3"/>
      <c r="AI6" s="3"/>
      <c r="AJ6" s="3"/>
      <c r="AK6" s="3"/>
      <c r="AL6" s="3"/>
      <c r="AM6" s="3">
        <v>29.440017595079059</v>
      </c>
      <c r="AN6" s="3"/>
      <c r="AO6" s="3">
        <v>19.289871123140724</v>
      </c>
      <c r="AP6" s="3">
        <v>25.67389989960872</v>
      </c>
      <c r="AQ6" s="3">
        <v>27.556958747343892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>
        <v>33.114278761391574</v>
      </c>
      <c r="BE6" s="3"/>
      <c r="BF6" s="3"/>
      <c r="BG6" s="3"/>
      <c r="BH6" s="3"/>
      <c r="BI6" s="3">
        <v>20.346221208455571</v>
      </c>
      <c r="BJ6" s="3">
        <v>21.448499558349329</v>
      </c>
      <c r="BK6" s="3">
        <v>24.112338903925906</v>
      </c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>
        <v>2.9255350370695896</v>
      </c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>
        <v>13.854609999390776</v>
      </c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>
        <v>23.38</v>
      </c>
      <c r="GI6" s="3"/>
      <c r="GJ6" s="3"/>
      <c r="GK6" s="3"/>
      <c r="GL6" s="3"/>
      <c r="GM6" s="3"/>
      <c r="GN6" s="3">
        <v>15.117062343267746</v>
      </c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>
        <v>77.246051798019465</v>
      </c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N6">
        <f t="shared" si="0"/>
        <v>0.60811360761071298</v>
      </c>
    </row>
    <row r="7" spans="1:586" x14ac:dyDescent="0.25">
      <c r="A7" s="1">
        <v>1353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>
        <v>28.079566597470794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>
        <v>16.855673100458681</v>
      </c>
      <c r="AD7" s="3"/>
      <c r="AE7" s="3"/>
      <c r="AF7" s="3"/>
      <c r="AG7" s="3"/>
      <c r="AH7" s="3"/>
      <c r="AI7" s="3"/>
      <c r="AJ7" s="3"/>
      <c r="AK7" s="3"/>
      <c r="AL7" s="3">
        <v>17.774238392036811</v>
      </c>
      <c r="AM7" s="3">
        <v>24.709406343451693</v>
      </c>
      <c r="AN7" s="3"/>
      <c r="AO7" s="3">
        <v>19.152086329404003</v>
      </c>
      <c r="AP7" s="3">
        <v>20.89736038340245</v>
      </c>
      <c r="AQ7" s="3">
        <v>24.47976502055716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>
        <v>24.47976502055716</v>
      </c>
      <c r="BE7" s="3"/>
      <c r="BF7" s="3"/>
      <c r="BG7" s="3"/>
      <c r="BH7" s="3"/>
      <c r="BI7" s="3">
        <v>21.172929970875892</v>
      </c>
      <c r="BJ7" s="3">
        <v>19.152086329404003</v>
      </c>
      <c r="BK7" s="3">
        <v>30.634152474130627</v>
      </c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>
        <v>0.53482437396428439</v>
      </c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>
        <v>15.342898182919088</v>
      </c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>
        <v>19.497249999999998</v>
      </c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>
        <v>91.571753761934843</v>
      </c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N7">
        <f t="shared" si="0"/>
        <v>0.78801102420968228</v>
      </c>
    </row>
    <row r="8" spans="1:586" x14ac:dyDescent="0.25">
      <c r="A8" s="1">
        <v>1354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>
        <v>29.287056251065323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>
        <v>24.47976502055716</v>
      </c>
      <c r="AD8" s="3"/>
      <c r="AE8" s="3"/>
      <c r="AF8" s="3">
        <v>19.902200000000001</v>
      </c>
      <c r="AG8" s="3"/>
      <c r="AH8" s="3"/>
      <c r="AI8" s="3"/>
      <c r="AJ8" s="3"/>
      <c r="AK8" s="3"/>
      <c r="AL8" s="3">
        <v>27.005819572397012</v>
      </c>
      <c r="AM8" s="3">
        <v>36.742611663125189</v>
      </c>
      <c r="AN8" s="3"/>
      <c r="AO8" s="3"/>
      <c r="AP8" s="3">
        <v>29.485945859657964</v>
      </c>
      <c r="AQ8" s="3">
        <v>34.446198434179863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>
        <v>20.805503854244638</v>
      </c>
      <c r="BC8" s="3"/>
      <c r="BD8" s="3">
        <v>21.218858235454796</v>
      </c>
      <c r="BE8" s="3"/>
      <c r="BF8" s="3"/>
      <c r="BG8" s="3"/>
      <c r="BH8" s="3"/>
      <c r="BI8" s="3">
        <v>23.331558406084497</v>
      </c>
      <c r="BJ8" s="3">
        <v>30.634152474130627</v>
      </c>
      <c r="BK8" s="3">
        <v>29.072591478447801</v>
      </c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>
        <v>34.623626373626372</v>
      </c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>
        <v>0.45254370104670222</v>
      </c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>
        <v>12.537339658042454</v>
      </c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>
        <v>14.071982250661819</v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>
        <v>21.459499999999998</v>
      </c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>
        <v>55.346994946652813</v>
      </c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N8">
        <f t="shared" si="0"/>
        <v>0.44739890873537552</v>
      </c>
    </row>
    <row r="9" spans="1:586" x14ac:dyDescent="0.25">
      <c r="A9" s="1">
        <v>1355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>
        <v>38.590003530815487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>
        <v>27.740671805659517</v>
      </c>
      <c r="AD9" s="3"/>
      <c r="AE9" s="3"/>
      <c r="AF9" s="3">
        <v>19.902200000000001</v>
      </c>
      <c r="AG9" s="3"/>
      <c r="AH9" s="3"/>
      <c r="AI9" s="3"/>
      <c r="AJ9" s="3"/>
      <c r="AK9" s="3"/>
      <c r="AL9" s="3">
        <v>28.842950155553272</v>
      </c>
      <c r="AM9" s="3">
        <v>32.149785205234537</v>
      </c>
      <c r="AN9" s="3"/>
      <c r="AO9" s="3"/>
      <c r="AP9" s="3">
        <v>36.375185546493938</v>
      </c>
      <c r="AQ9" s="3">
        <v>32.149785205234537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>
        <v>31.185291649077506</v>
      </c>
      <c r="BE9" s="3"/>
      <c r="BF9" s="3"/>
      <c r="BG9" s="3"/>
      <c r="BH9" s="3"/>
      <c r="BI9" s="3">
        <v>27.786600070238421</v>
      </c>
      <c r="BJ9" s="3">
        <v>31.277148178235315</v>
      </c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>
        <v>0.23038588416923017</v>
      </c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>
        <v>8.9622008433559088</v>
      </c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>
        <v>23.38</v>
      </c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>
        <v>34.294049689236019</v>
      </c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N9">
        <f t="shared" si="0"/>
        <v>0.39959355550851872</v>
      </c>
    </row>
    <row r="10" spans="1:586" x14ac:dyDescent="0.25">
      <c r="A10" s="1">
        <v>1356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>
        <v>43.758307575121144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>
        <v>25.260545518398569</v>
      </c>
      <c r="AD10" s="3"/>
      <c r="AE10" s="3"/>
      <c r="AF10" s="3"/>
      <c r="AG10" s="3"/>
      <c r="AH10" s="3"/>
      <c r="AI10" s="3"/>
      <c r="AJ10" s="3"/>
      <c r="AK10" s="3"/>
      <c r="AL10" s="3">
        <v>27.924384863975142</v>
      </c>
      <c r="AM10" s="3">
        <v>35.732189842389246</v>
      </c>
      <c r="AN10" s="3"/>
      <c r="AO10" s="3"/>
      <c r="AP10" s="3">
        <v>34.538054963337679</v>
      </c>
      <c r="AQ10" s="3">
        <v>36.742611663125189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>
        <v>28.245882716027488</v>
      </c>
      <c r="BJ10" s="3">
        <v>27.694743541080609</v>
      </c>
      <c r="BK10" s="3">
        <v>33.665417936338457</v>
      </c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>
        <v>25.967719780219777</v>
      </c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>
        <v>1.3223679576040002</v>
      </c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>
        <v>10.567812523949371</v>
      </c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>
        <v>9.080540494542328</v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>
        <v>26.010249999999999</v>
      </c>
      <c r="GI10" s="3"/>
      <c r="GJ10" s="3"/>
      <c r="GK10" s="3"/>
      <c r="GL10" s="3"/>
      <c r="GM10" s="3"/>
      <c r="GN10" s="3">
        <v>17.302027653285435</v>
      </c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>
        <v>30.95752871727468</v>
      </c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N10">
        <f t="shared" si="0"/>
        <v>0.43447846372643406</v>
      </c>
    </row>
    <row r="11" spans="1:586" x14ac:dyDescent="0.25">
      <c r="A11" s="1">
        <v>1357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>
        <v>56.162237281454686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>
        <v>30.634152474130627</v>
      </c>
      <c r="AD11" s="3"/>
      <c r="AE11" s="3"/>
      <c r="AF11" s="3"/>
      <c r="AG11" s="3"/>
      <c r="AH11" s="3"/>
      <c r="AI11" s="3"/>
      <c r="AJ11" s="3"/>
      <c r="AK11" s="3"/>
      <c r="AL11" s="3">
        <v>39.130881421228324</v>
      </c>
      <c r="AM11" s="3">
        <v>40.554657623174428</v>
      </c>
      <c r="AN11" s="3">
        <v>25.395399999999999</v>
      </c>
      <c r="AO11" s="3"/>
      <c r="AP11" s="3">
        <v>34.538054963337679</v>
      </c>
      <c r="AQ11" s="3">
        <v>41.335438121015841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>
        <v>30.726009003288439</v>
      </c>
      <c r="BJ11" s="3">
        <v>26.959891307818108</v>
      </c>
      <c r="BK11" s="3">
        <v>28.797021890974367</v>
      </c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>
        <v>1.1901311618436001</v>
      </c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>
        <v>12.650062991631247</v>
      </c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>
        <v>7.162269056894738</v>
      </c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>
        <v>26.329172515869143</v>
      </c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>
        <v>30.044663882264736</v>
      </c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>
        <v>43.24917548049585</v>
      </c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N11">
        <f t="shared" si="0"/>
        <v>0.46858766015687053</v>
      </c>
    </row>
    <row r="12" spans="1:586" x14ac:dyDescent="0.25">
      <c r="A12" s="1">
        <v>1358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>
        <v>52.372147648963875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>
        <v>21.448499558349329</v>
      </c>
      <c r="AD12" s="3"/>
      <c r="AE12" s="3"/>
      <c r="AF12" s="3"/>
      <c r="AG12" s="3"/>
      <c r="AH12" s="3"/>
      <c r="AI12" s="3"/>
      <c r="AJ12" s="3"/>
      <c r="AK12" s="3"/>
      <c r="AL12" s="3">
        <v>24.250123697662623</v>
      </c>
      <c r="AM12" s="3"/>
      <c r="AN12" s="3">
        <v>22.855899999999998</v>
      </c>
      <c r="AO12" s="3">
        <v>31.414932971972032</v>
      </c>
      <c r="AP12" s="3">
        <v>34.308413640443149</v>
      </c>
      <c r="AQ12" s="3">
        <v>32.149785205234537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>
        <v>27.373245689028263</v>
      </c>
      <c r="BE12" s="3"/>
      <c r="BF12" s="3"/>
      <c r="BG12" s="3"/>
      <c r="BH12" s="3"/>
      <c r="BI12" s="3">
        <v>24.709406343451693</v>
      </c>
      <c r="BJ12" s="3">
        <v>26.041326016239974</v>
      </c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>
        <v>1.1019732980033334</v>
      </c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>
        <v>11.209709284663333</v>
      </c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>
        <v>10.027176679652634</v>
      </c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>
        <v>23.38</v>
      </c>
      <c r="GI12" s="3"/>
      <c r="GJ12" s="3"/>
      <c r="GK12" s="3"/>
      <c r="GL12" s="3"/>
      <c r="GM12" s="3"/>
      <c r="GN12" s="3">
        <v>24.323140324183875</v>
      </c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>
        <v>28.702752574800119</v>
      </c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>
        <v>37.143409530308197</v>
      </c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N12">
        <f t="shared" si="0"/>
        <v>0.44986465862291558</v>
      </c>
    </row>
    <row r="13" spans="1:586" x14ac:dyDescent="0.25">
      <c r="A13" s="1">
        <v>1359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>
        <v>55.503727499747797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>
        <v>20.66771906050792</v>
      </c>
      <c r="AD13" s="3"/>
      <c r="AE13" s="3"/>
      <c r="AF13" s="3"/>
      <c r="AG13" s="3"/>
      <c r="AH13" s="3"/>
      <c r="AI13" s="3"/>
      <c r="AJ13" s="3"/>
      <c r="AK13" s="3"/>
      <c r="AL13" s="3">
        <v>24.433836755978252</v>
      </c>
      <c r="AM13" s="3">
        <v>39.544235802438486</v>
      </c>
      <c r="AN13" s="3"/>
      <c r="AO13" s="3"/>
      <c r="AP13" s="3">
        <v>29.256304536763434</v>
      </c>
      <c r="AQ13" s="3">
        <v>36.742611663125189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>
        <v>24.47976502055716</v>
      </c>
      <c r="BE13" s="3"/>
      <c r="BF13" s="3"/>
      <c r="BG13" s="3"/>
      <c r="BH13" s="3"/>
      <c r="BI13" s="3"/>
      <c r="BJ13" s="3">
        <v>26.041326016239974</v>
      </c>
      <c r="BK13" s="3">
        <v>36.742611663125189</v>
      </c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>
        <v>82.231112637362642</v>
      </c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>
        <v>6.5824538334065767</v>
      </c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>
        <v>11.939210166975002</v>
      </c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>
        <v>12.359423699957024</v>
      </c>
      <c r="FL13" s="3"/>
      <c r="FM13" s="3">
        <v>57.311345893604496</v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>
        <v>22.75375</v>
      </c>
      <c r="GI13" s="3"/>
      <c r="GJ13" s="3"/>
      <c r="GK13" s="3"/>
      <c r="GL13" s="3"/>
      <c r="GM13" s="3"/>
      <c r="GN13" s="3">
        <v>13.730175889756943</v>
      </c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>
        <v>39.490532762530115</v>
      </c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N13">
        <f t="shared" si="0"/>
        <v>0.61046041108100779</v>
      </c>
    </row>
    <row r="14" spans="1:586" x14ac:dyDescent="0.25">
      <c r="A14" s="1">
        <v>1360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>
        <v>70.716766812247585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>
        <v>27.556958747343892</v>
      </c>
      <c r="AD14" s="3"/>
      <c r="AE14" s="3"/>
      <c r="AF14" s="3"/>
      <c r="AG14" s="3"/>
      <c r="AH14" s="3"/>
      <c r="AI14" s="3"/>
      <c r="AJ14" s="3"/>
      <c r="AK14" s="3"/>
      <c r="AL14" s="3">
        <v>25.306473782977474</v>
      </c>
      <c r="AM14" s="3">
        <v>33.665417936338457</v>
      </c>
      <c r="AN14" s="3"/>
      <c r="AO14" s="3"/>
      <c r="AP14" s="3">
        <v>27.556958747343892</v>
      </c>
      <c r="AQ14" s="3">
        <v>33.665417936338457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>
        <v>30.634152474130627</v>
      </c>
      <c r="BE14" s="3"/>
      <c r="BF14" s="3"/>
      <c r="BG14" s="3"/>
      <c r="BH14" s="3"/>
      <c r="BI14" s="3">
        <v>28.475524038922025</v>
      </c>
      <c r="BJ14" s="3">
        <v>31.23121991365641</v>
      </c>
      <c r="BK14" s="3">
        <v>22.183351791611834</v>
      </c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>
        <v>17.311813186813186</v>
      </c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>
        <v>0.58452190040650409</v>
      </c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>
        <v>2.1658911812047603</v>
      </c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>
        <v>1.5351253364358348</v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>
        <v>2.4864100338541668</v>
      </c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>
        <v>47.925023477674067</v>
      </c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>
        <v>44.521210053451618</v>
      </c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N14">
        <f t="shared" si="0"/>
        <v>0.70139894197141917</v>
      </c>
    </row>
    <row r="15" spans="1:586" x14ac:dyDescent="0.25">
      <c r="A15" s="1">
        <v>1361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>
        <v>45.363741119694645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>
        <v>16.993457894195398</v>
      </c>
      <c r="AD15" s="3"/>
      <c r="AE15" s="3"/>
      <c r="AF15" s="3"/>
      <c r="AG15" s="3"/>
      <c r="AH15" s="3"/>
      <c r="AI15" s="3"/>
      <c r="AJ15" s="3"/>
      <c r="AK15" s="3"/>
      <c r="AL15" s="3">
        <v>24.066410639346998</v>
      </c>
      <c r="AM15" s="3">
        <v>25.903541222503257</v>
      </c>
      <c r="AN15" s="3"/>
      <c r="AO15" s="3">
        <v>22.964132289453243</v>
      </c>
      <c r="AP15" s="3">
        <v>22.596706172821992</v>
      </c>
      <c r="AQ15" s="3">
        <v>26.454680397450137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>
        <v>22.091495262454018</v>
      </c>
      <c r="BJ15" s="3">
        <v>24.893119401767315</v>
      </c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>
        <v>54.532211538461539</v>
      </c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>
        <v>22.570586397707228</v>
      </c>
      <c r="DD15" s="3"/>
      <c r="DE15" s="3"/>
      <c r="DF15" s="3"/>
      <c r="DG15" s="3"/>
      <c r="DH15" s="3"/>
      <c r="DI15" s="3"/>
      <c r="DJ15" s="3">
        <v>6.5824538334065776</v>
      </c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>
        <v>29.302500148711502</v>
      </c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>
        <v>57.04349399980164</v>
      </c>
      <c r="FL15" s="3"/>
      <c r="FM15" s="3">
        <v>44.10439458648986</v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>
        <v>37.661760209726857</v>
      </c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>
        <v>41.97714090754009</v>
      </c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N15">
        <f t="shared" si="0"/>
        <v>0.44239329390299903</v>
      </c>
    </row>
    <row r="16" spans="1:586" x14ac:dyDescent="0.25">
      <c r="A16" s="1">
        <v>1362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>
        <v>34.277352872639177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>
        <v>22.964132289453243</v>
      </c>
      <c r="AD16" s="3"/>
      <c r="AE16" s="3"/>
      <c r="AF16" s="3"/>
      <c r="AG16" s="3"/>
      <c r="AH16" s="3"/>
      <c r="AI16" s="3"/>
      <c r="AJ16" s="3"/>
      <c r="AK16" s="3"/>
      <c r="AL16" s="3">
        <v>24.617549814293877</v>
      </c>
      <c r="AM16" s="3">
        <v>45.928264578906486</v>
      </c>
      <c r="AN16" s="3"/>
      <c r="AO16" s="3"/>
      <c r="AP16" s="3">
        <v>38.028603071334572</v>
      </c>
      <c r="AQ16" s="3">
        <v>45.928264578906486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>
        <v>29.072591478447801</v>
      </c>
      <c r="BE16" s="3"/>
      <c r="BF16" s="3"/>
      <c r="BG16" s="3"/>
      <c r="BH16" s="3"/>
      <c r="BI16" s="3">
        <v>28.108097922290771</v>
      </c>
      <c r="BJ16" s="3">
        <v>23.882697581031376</v>
      </c>
      <c r="BK16" s="3">
        <v>36.742611663125189</v>
      </c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>
        <v>31.011913252708489</v>
      </c>
      <c r="DD16" s="3"/>
      <c r="DE16" s="3"/>
      <c r="DF16" s="3"/>
      <c r="DG16" s="3"/>
      <c r="DH16" s="3"/>
      <c r="DI16" s="3"/>
      <c r="DJ16" s="3">
        <v>5.2659630667252619</v>
      </c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>
        <v>22.266337499020892</v>
      </c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>
        <v>57.04349399980164</v>
      </c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>
        <v>46.837136325918031</v>
      </c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>
        <v>28.868779866667552</v>
      </c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>
        <v>39.433071761628568</v>
      </c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N16">
        <f t="shared" si="0"/>
        <v>0.37044975038994926</v>
      </c>
    </row>
    <row r="17" spans="1:586" x14ac:dyDescent="0.25">
      <c r="A17" s="1">
        <v>1363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>
        <v>50.711700140342892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>
        <v>42.713286058383034</v>
      </c>
      <c r="AM17" s="3">
        <v>49.005458305693217</v>
      </c>
      <c r="AN17" s="3"/>
      <c r="AO17" s="3">
        <v>48.224677807851812</v>
      </c>
      <c r="AP17" s="3">
        <v>53.368643440689333</v>
      </c>
      <c r="AQ17" s="3">
        <v>47.673538632904936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>
        <v>46.433475489274457</v>
      </c>
      <c r="BE17" s="3"/>
      <c r="BF17" s="3"/>
      <c r="BG17" s="3"/>
      <c r="BH17" s="3"/>
      <c r="BI17" s="3">
        <v>37.844890013018947</v>
      </c>
      <c r="BJ17" s="3">
        <v>41.151725062700216</v>
      </c>
      <c r="BK17" s="3">
        <v>48.224677807851812</v>
      </c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>
        <v>5.2659630667252619</v>
      </c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>
        <v>31.172872498629257</v>
      </c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>
        <v>67.90892142833529</v>
      </c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>
        <v>60.626750682043649</v>
      </c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>
        <v>27.461256399186595</v>
      </c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N17">
        <f t="shared" si="0"/>
        <v>0.33640512508440601</v>
      </c>
    </row>
    <row r="18" spans="1:586" x14ac:dyDescent="0.25">
      <c r="A18" s="1">
        <v>1364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>
        <v>52.491058040004049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>
        <v>21.448499558349329</v>
      </c>
      <c r="AD18" s="3"/>
      <c r="AE18" s="3"/>
      <c r="AF18" s="3"/>
      <c r="AG18" s="3"/>
      <c r="AH18" s="3"/>
      <c r="AI18" s="3"/>
      <c r="AJ18" s="3"/>
      <c r="AK18" s="3"/>
      <c r="AL18" s="3">
        <v>27.05174783697592</v>
      </c>
      <c r="AM18" s="3">
        <v>42.851070852119754</v>
      </c>
      <c r="AN18" s="3"/>
      <c r="AO18" s="3">
        <v>30.634152474130627</v>
      </c>
      <c r="AP18" s="3">
        <v>55.527271875897952</v>
      </c>
      <c r="AQ18" s="3">
        <v>37.477463896387697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>
        <v>27.924384863975142</v>
      </c>
      <c r="BC18" s="3"/>
      <c r="BD18" s="3">
        <v>30.634152474130627</v>
      </c>
      <c r="BE18" s="3"/>
      <c r="BF18" s="3"/>
      <c r="BG18" s="3"/>
      <c r="BH18" s="3"/>
      <c r="BI18" s="3">
        <v>30.404511151236097</v>
      </c>
      <c r="BJ18" s="3">
        <v>31.690502559445477</v>
      </c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>
        <v>28.144650598762418</v>
      </c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>
        <v>67.90892142833529</v>
      </c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>
        <v>29.293452195121134</v>
      </c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>
        <v>40.196292505402027</v>
      </c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N18">
        <f t="shared" si="0"/>
        <v>0.34700822888009458</v>
      </c>
    </row>
    <row r="19" spans="1:586" x14ac:dyDescent="0.25">
      <c r="A19" s="1">
        <v>1365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>
        <v>47.990635282089144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>
        <v>13.778479373671946</v>
      </c>
      <c r="AD19" s="3"/>
      <c r="AE19" s="3"/>
      <c r="AF19" s="3"/>
      <c r="AG19" s="3"/>
      <c r="AH19" s="3"/>
      <c r="AI19" s="3"/>
      <c r="AJ19" s="3"/>
      <c r="AK19" s="3"/>
      <c r="AL19" s="3">
        <v>38.85531183375489</v>
      </c>
      <c r="AM19" s="3"/>
      <c r="AN19" s="3"/>
      <c r="AO19" s="3">
        <v>27.086194035410099</v>
      </c>
      <c r="AP19" s="3">
        <v>34.354341905022054</v>
      </c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>
        <v>19.427655916877445</v>
      </c>
      <c r="BE19" s="3"/>
      <c r="BF19" s="3"/>
      <c r="BG19" s="3"/>
      <c r="BH19" s="3"/>
      <c r="BI19" s="3">
        <v>24.571621549714965</v>
      </c>
      <c r="BJ19" s="3">
        <v>24.984975930925131</v>
      </c>
      <c r="BK19" s="3">
        <v>27.556958747343892</v>
      </c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>
        <v>36.354807692307688</v>
      </c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>
        <v>7.2406992167472355</v>
      </c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>
        <v>22.054807292780197</v>
      </c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>
        <v>24.956528624913222</v>
      </c>
      <c r="FL19" s="3"/>
      <c r="FM19" s="3">
        <v>25.905240052354717</v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>
        <v>29.344420481742521</v>
      </c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N19">
        <f t="shared" si="0"/>
        <v>0.36965701672237516</v>
      </c>
    </row>
    <row r="20" spans="1:586" x14ac:dyDescent="0.25">
      <c r="A20" s="1">
        <v>1366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>
        <v>49.780398783502697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>
        <v>45.928264578906486</v>
      </c>
      <c r="AM20" s="3"/>
      <c r="AN20" s="3"/>
      <c r="AO20" s="3">
        <v>30.450439415815005</v>
      </c>
      <c r="AP20" s="3">
        <v>26.638393455765758</v>
      </c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>
        <v>28.705165361816555</v>
      </c>
      <c r="BC20" s="3"/>
      <c r="BD20" s="3"/>
      <c r="BE20" s="3"/>
      <c r="BF20" s="3"/>
      <c r="BG20" s="3"/>
      <c r="BH20" s="3"/>
      <c r="BI20" s="3"/>
      <c r="BJ20" s="3"/>
      <c r="BK20" s="3">
        <v>36.742611663125189</v>
      </c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>
        <v>6.5824538334065776</v>
      </c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>
        <v>29.380432329958072</v>
      </c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>
        <v>73.435633552737627</v>
      </c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>
        <v>31.322674651278657</v>
      </c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N20">
        <f t="shared" si="0"/>
        <v>0.49075715345388143</v>
      </c>
    </row>
    <row r="21" spans="1:586" x14ac:dyDescent="0.25">
      <c r="A21" s="1">
        <v>1367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>
        <v>55.461857340315504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>
        <v>25.260545518398569</v>
      </c>
      <c r="AD21" s="3"/>
      <c r="AE21" s="3"/>
      <c r="AF21" s="3"/>
      <c r="AG21" s="3"/>
      <c r="AH21" s="3"/>
      <c r="AI21" s="3"/>
      <c r="AJ21" s="3"/>
      <c r="AK21" s="3"/>
      <c r="AL21" s="3">
        <v>47.949108220378363</v>
      </c>
      <c r="AM21" s="3">
        <v>36.742611663125189</v>
      </c>
      <c r="AN21" s="3"/>
      <c r="AO21" s="3">
        <v>34.446198434179863</v>
      </c>
      <c r="AP21" s="3">
        <v>36.834468192282998</v>
      </c>
      <c r="AQ21" s="3">
        <v>37.523392160966601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>
        <v>32.149785205234537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>
        <v>4.936840375054933</v>
      </c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>
        <v>30.00388977993066</v>
      </c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>
        <v>32.086965374888429</v>
      </c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>
        <v>87.373846571180565</v>
      </c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>
        <v>29.553999033446892</v>
      </c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>
        <v>32.564085067667463</v>
      </c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N21">
        <f t="shared" si="0"/>
        <v>0.4892647399247459</v>
      </c>
    </row>
    <row r="22" spans="1:586" x14ac:dyDescent="0.25">
      <c r="A22" s="1">
        <v>1368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>
        <v>44.414576813179494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>
        <v>30.634152474130627</v>
      </c>
      <c r="AD22" s="3"/>
      <c r="AE22" s="3"/>
      <c r="AF22" s="3"/>
      <c r="AG22" s="3"/>
      <c r="AH22" s="3"/>
      <c r="AI22" s="3"/>
      <c r="AJ22" s="3"/>
      <c r="AK22" s="3"/>
      <c r="AL22" s="3">
        <v>41.289509856436929</v>
      </c>
      <c r="AM22" s="3">
        <v>36.742611663125189</v>
      </c>
      <c r="AN22" s="3"/>
      <c r="AO22" s="3">
        <v>32.149785205234537</v>
      </c>
      <c r="AP22" s="3">
        <v>38.671598775439264</v>
      </c>
      <c r="AQ22" s="3">
        <v>36.742611663125189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>
        <v>28.319367939353747</v>
      </c>
      <c r="BC22" s="3"/>
      <c r="BD22" s="3"/>
      <c r="BE22" s="3"/>
      <c r="BF22" s="3"/>
      <c r="BG22" s="3"/>
      <c r="BH22" s="3"/>
      <c r="BI22" s="3">
        <v>36.742611663125189</v>
      </c>
      <c r="BJ22" s="3">
        <v>34.538054963337679</v>
      </c>
      <c r="BK22" s="3">
        <v>41.335438121015841</v>
      </c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>
        <v>3.8397647361538376</v>
      </c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>
        <v>21.587214205300761</v>
      </c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>
        <v>26.144934749909094</v>
      </c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>
        <v>56.532959061234095</v>
      </c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>
        <v>125.25272246696034</v>
      </c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>
        <v>60.990401428753863</v>
      </c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>
        <v>50.881382918230422</v>
      </c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N22">
        <f t="shared" si="0"/>
        <v>0.59244409704044898</v>
      </c>
    </row>
    <row r="23" spans="1:586" x14ac:dyDescent="0.25">
      <c r="A23" s="1">
        <v>1369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>
        <v>53.804765261245109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>
        <v>91.856529157812972</v>
      </c>
      <c r="AD23" s="3"/>
      <c r="AE23" s="3"/>
      <c r="AF23" s="3"/>
      <c r="AG23" s="3"/>
      <c r="AH23" s="3"/>
      <c r="AI23" s="3"/>
      <c r="AJ23" s="3"/>
      <c r="AK23" s="3"/>
      <c r="AL23" s="3">
        <v>36.742611663125189</v>
      </c>
      <c r="AM23" s="3">
        <v>91.856529157812972</v>
      </c>
      <c r="AN23" s="3"/>
      <c r="AO23" s="3">
        <v>63.289148589733124</v>
      </c>
      <c r="AP23" s="3">
        <v>46.479403753853369</v>
      </c>
      <c r="AQ23" s="3">
        <v>91.856529157812972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>
        <v>36.375185546493938</v>
      </c>
      <c r="BC23" s="3"/>
      <c r="BD23" s="3"/>
      <c r="BE23" s="3"/>
      <c r="BF23" s="3"/>
      <c r="BG23" s="3"/>
      <c r="BH23" s="3"/>
      <c r="BI23" s="3">
        <v>74.954927792775393</v>
      </c>
      <c r="BJ23" s="3">
        <v>91.856529157812972</v>
      </c>
      <c r="BK23" s="3">
        <v>75.781636555195703</v>
      </c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>
        <v>57.128983516483508</v>
      </c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>
        <v>5.1562555028351529</v>
      </c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>
        <v>50.655917810272541</v>
      </c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>
        <v>54.666681749809918</v>
      </c>
      <c r="FL23" s="3"/>
      <c r="FM23" s="3">
        <v>43.708429717964741</v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>
        <v>81.132857530381941</v>
      </c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>
        <v>76.616745602384484</v>
      </c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>
        <v>50.881382918230422</v>
      </c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N23">
        <f t="shared" si="0"/>
        <v>0.3812473496636497</v>
      </c>
    </row>
    <row r="24" spans="1:586" x14ac:dyDescent="0.25">
      <c r="A24" s="1">
        <v>1370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>
        <v>55.501311913626708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>
        <v>30.634152474130627</v>
      </c>
      <c r="AD24" s="3"/>
      <c r="AE24" s="3"/>
      <c r="AF24" s="3"/>
      <c r="AG24" s="3"/>
      <c r="AH24" s="3"/>
      <c r="AI24" s="3"/>
      <c r="AJ24" s="3"/>
      <c r="AK24" s="3"/>
      <c r="AL24" s="3">
        <v>42.738801760926869</v>
      </c>
      <c r="AM24" s="3">
        <v>36.742611663125189</v>
      </c>
      <c r="AN24" s="3"/>
      <c r="AO24" s="3">
        <v>41.335438121015841</v>
      </c>
      <c r="AP24" s="3">
        <v>40.968012004384583</v>
      </c>
      <c r="AQ24" s="3">
        <v>36.742611663125189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>
        <v>36.742611663125189</v>
      </c>
      <c r="BJ24" s="3">
        <v>35.089194138284554</v>
      </c>
      <c r="BK24" s="3">
        <v>36.742611663125189</v>
      </c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>
        <v>36.772303681657853</v>
      </c>
      <c r="DD24" s="3"/>
      <c r="DE24" s="3"/>
      <c r="DF24" s="3"/>
      <c r="DG24" s="3"/>
      <c r="DH24" s="3"/>
      <c r="DI24" s="3"/>
      <c r="DJ24" s="3">
        <v>3.6203496083736177</v>
      </c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>
        <v>63.319897262840684</v>
      </c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>
        <v>20.202904124929752</v>
      </c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>
        <v>56.168901367187502</v>
      </c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>
        <v>84.389823877561398</v>
      </c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>
        <v>46.579986482752197</v>
      </c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N24">
        <f t="shared" si="0"/>
        <v>0.42305226225859355</v>
      </c>
    </row>
    <row r="25" spans="1:586" x14ac:dyDescent="0.25">
      <c r="A25" s="1">
        <v>1371</v>
      </c>
      <c r="B25" s="3"/>
      <c r="C25" s="3"/>
      <c r="D25" s="3"/>
      <c r="E25" s="3">
        <v>8.8137515246784446</v>
      </c>
      <c r="F25" s="3"/>
      <c r="G25" s="3"/>
      <c r="H25" s="3"/>
      <c r="I25" s="3"/>
      <c r="J25" s="3"/>
      <c r="K25" s="3"/>
      <c r="L25" s="3"/>
      <c r="M25" s="3"/>
      <c r="N25" s="3"/>
      <c r="O25" s="3">
        <v>43.625485346955493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>
        <v>20.529934266771196</v>
      </c>
      <c r="AM25" s="3"/>
      <c r="AN25" s="3"/>
      <c r="AO25" s="3">
        <v>27.05174783697592</v>
      </c>
      <c r="AP25" s="3">
        <v>39.130881421228324</v>
      </c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>
        <v>27.556958747343892</v>
      </c>
      <c r="BE25" s="3"/>
      <c r="BF25" s="3"/>
      <c r="BG25" s="3"/>
      <c r="BH25" s="3"/>
      <c r="BI25" s="3"/>
      <c r="BJ25" s="3"/>
      <c r="BK25" s="3">
        <v>32.149785205234537</v>
      </c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>
        <v>22.198108321621476</v>
      </c>
      <c r="DD25" s="3"/>
      <c r="DE25" s="3"/>
      <c r="DF25" s="3"/>
      <c r="DG25" s="3"/>
      <c r="DH25" s="3"/>
      <c r="DI25" s="3"/>
      <c r="DJ25" s="3">
        <v>1.4810521125164802</v>
      </c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>
        <v>38.966090623286568</v>
      </c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>
        <v>42.856577104196468</v>
      </c>
      <c r="GK25" s="3"/>
      <c r="GL25" s="3"/>
      <c r="GM25" s="3"/>
      <c r="GN25" s="3">
        <v>37.445934244791665</v>
      </c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>
        <v>64.197356342343241</v>
      </c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>
        <v>36.956022333423228</v>
      </c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N25">
        <f t="shared" si="0"/>
        <v>0.49450094288569807</v>
      </c>
    </row>
    <row r="26" spans="1:586" x14ac:dyDescent="0.25">
      <c r="A26" s="1">
        <v>1372</v>
      </c>
      <c r="B26" s="3"/>
      <c r="C26" s="3"/>
      <c r="D26" s="3"/>
      <c r="E26" s="3">
        <v>6.6508677149414037</v>
      </c>
      <c r="F26" s="3"/>
      <c r="G26" s="3"/>
      <c r="H26" s="3"/>
      <c r="I26" s="3"/>
      <c r="J26" s="3"/>
      <c r="K26" s="3"/>
      <c r="L26" s="3"/>
      <c r="M26" s="3"/>
      <c r="N26" s="3"/>
      <c r="O26" s="3">
        <v>39.262936812259944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>
        <v>27.556958747343892</v>
      </c>
      <c r="AD26" s="3"/>
      <c r="AE26" s="3"/>
      <c r="AF26" s="3"/>
      <c r="AG26" s="3"/>
      <c r="AH26" s="3"/>
      <c r="AI26" s="3"/>
      <c r="AJ26" s="3"/>
      <c r="AK26" s="3"/>
      <c r="AL26" s="3">
        <v>28.429595774343113</v>
      </c>
      <c r="AM26" s="3">
        <v>41.335438121015841</v>
      </c>
      <c r="AN26" s="3"/>
      <c r="AO26" s="3"/>
      <c r="AP26" s="3">
        <v>34.078772317548612</v>
      </c>
      <c r="AQ26" s="3">
        <v>45.928264578906486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>
        <v>34.81362455081112</v>
      </c>
      <c r="BE26" s="3"/>
      <c r="BF26" s="3"/>
      <c r="BG26" s="3"/>
      <c r="BH26" s="3"/>
      <c r="BI26" s="3">
        <v>43.1725687041721</v>
      </c>
      <c r="BJ26" s="3">
        <v>36.742611663125189</v>
      </c>
      <c r="BK26" s="3">
        <v>36.742611663125189</v>
      </c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>
        <v>19.908585164835166</v>
      </c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>
        <v>18.44955236441799</v>
      </c>
      <c r="DD26" s="3"/>
      <c r="DE26" s="3"/>
      <c r="DF26" s="3"/>
      <c r="DG26" s="3"/>
      <c r="DH26" s="3"/>
      <c r="DI26" s="3"/>
      <c r="DJ26" s="3">
        <v>0.93251429306593181</v>
      </c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>
        <v>41.537852604423485</v>
      </c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>
        <v>15.35125336435835</v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>
        <v>27.769400000000001</v>
      </c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>
        <v>44.020832473075892</v>
      </c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>
        <v>46.195027916779033</v>
      </c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N26">
        <f t="shared" si="0"/>
        <v>0.43011671208875618</v>
      </c>
    </row>
    <row r="27" spans="1:586" x14ac:dyDescent="0.25">
      <c r="A27" s="1">
        <v>1373</v>
      </c>
      <c r="B27" s="3"/>
      <c r="C27" s="3"/>
      <c r="D27" s="3"/>
      <c r="E27" s="3">
        <v>6.623831667319692</v>
      </c>
      <c r="F27" s="3"/>
      <c r="G27" s="3"/>
      <c r="H27" s="3"/>
      <c r="I27" s="3"/>
      <c r="J27" s="3"/>
      <c r="K27" s="3"/>
      <c r="L27" s="3"/>
      <c r="M27" s="3"/>
      <c r="N27" s="3"/>
      <c r="O27" s="3">
        <v>35.509115980080047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>
        <v>18.371305831562594</v>
      </c>
      <c r="AD27" s="3"/>
      <c r="AE27" s="3"/>
      <c r="AF27" s="3"/>
      <c r="AG27" s="3"/>
      <c r="AH27" s="3"/>
      <c r="AI27" s="3"/>
      <c r="AJ27" s="3"/>
      <c r="AK27" s="3"/>
      <c r="AL27" s="3">
        <v>49.510669216061189</v>
      </c>
      <c r="AM27" s="3">
        <v>30.634152474130627</v>
      </c>
      <c r="AN27" s="3"/>
      <c r="AO27" s="3"/>
      <c r="AP27" s="3">
        <v>28.705165361816555</v>
      </c>
      <c r="AQ27" s="3">
        <v>30.128941563762652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>
        <v>29.577802388815776</v>
      </c>
      <c r="BJ27" s="3">
        <v>26.362823868292324</v>
      </c>
      <c r="BK27" s="3">
        <v>19.152086329404003</v>
      </c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>
        <v>19.360934891010803</v>
      </c>
      <c r="DD27" s="3"/>
      <c r="DE27" s="3"/>
      <c r="DF27" s="3"/>
      <c r="DG27" s="3"/>
      <c r="DH27" s="3"/>
      <c r="DI27" s="3"/>
      <c r="DJ27" s="3">
        <v>0.98736807501098678</v>
      </c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>
        <v>37.991938357704399</v>
      </c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>
        <v>35.652183749876031</v>
      </c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>
        <v>40.56642876519097</v>
      </c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>
        <v>46.579243423952974</v>
      </c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>
        <v>39.741626688468152</v>
      </c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>
        <v>44.655193652886396</v>
      </c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N27">
        <f t="shared" si="0"/>
        <v>0.44070526930832732</v>
      </c>
    </row>
    <row r="28" spans="1:586" x14ac:dyDescent="0.25">
      <c r="A28" s="1">
        <v>1374</v>
      </c>
      <c r="B28" s="3"/>
      <c r="C28" s="3"/>
      <c r="D28" s="3"/>
      <c r="E28" s="3">
        <v>9.8140852866818289</v>
      </c>
      <c r="F28" s="3"/>
      <c r="G28" s="3"/>
      <c r="H28" s="3"/>
      <c r="I28" s="3"/>
      <c r="J28" s="3"/>
      <c r="K28" s="3"/>
      <c r="L28" s="3"/>
      <c r="M28" s="3"/>
      <c r="N28" s="3"/>
      <c r="O28" s="3">
        <v>42.864575718810904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>
        <v>36.742611663125189</v>
      </c>
      <c r="AD28" s="3"/>
      <c r="AE28" s="3"/>
      <c r="AF28" s="3"/>
      <c r="AG28" s="3"/>
      <c r="AH28" s="3"/>
      <c r="AI28" s="3"/>
      <c r="AJ28" s="3"/>
      <c r="AK28" s="3"/>
      <c r="AL28" s="3">
        <v>51.118158476322918</v>
      </c>
      <c r="AM28" s="3">
        <v>45.928264578906486</v>
      </c>
      <c r="AN28" s="3"/>
      <c r="AO28" s="3">
        <v>33.665417936338457</v>
      </c>
      <c r="AP28" s="3">
        <v>46.020121108064302</v>
      </c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>
        <v>25.444258576714198</v>
      </c>
      <c r="BC28" s="3"/>
      <c r="BD28" s="3">
        <v>44.412631847802572</v>
      </c>
      <c r="BE28" s="3"/>
      <c r="BF28" s="3"/>
      <c r="BG28" s="3"/>
      <c r="BH28" s="3"/>
      <c r="BI28" s="3">
        <v>45.928264578906486</v>
      </c>
      <c r="BJ28" s="3">
        <v>43.953349202013506</v>
      </c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>
        <v>22.824188492063495</v>
      </c>
      <c r="DD28" s="3"/>
      <c r="DE28" s="3"/>
      <c r="DF28" s="3"/>
      <c r="DG28" s="3"/>
      <c r="DH28" s="3"/>
      <c r="DI28" s="3"/>
      <c r="DJ28" s="3">
        <v>3.0718117889230698</v>
      </c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>
        <v>46.759308747943884</v>
      </c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>
        <v>41.814626573350694</v>
      </c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>
        <v>31.052828949301979</v>
      </c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>
        <v>44.430999999999997</v>
      </c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>
        <v>73.76096043231702</v>
      </c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>
        <v>52.061371042533452</v>
      </c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>
        <v>63.601728647788015</v>
      </c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N28">
        <f t="shared" si="0"/>
        <v>0.40673096897117506</v>
      </c>
    </row>
    <row r="29" spans="1:586" x14ac:dyDescent="0.25">
      <c r="A29" s="1">
        <v>1375</v>
      </c>
      <c r="B29" s="3"/>
      <c r="C29" s="3"/>
      <c r="D29" s="3"/>
      <c r="E29" s="3">
        <v>7.4349130959710807</v>
      </c>
      <c r="F29" s="3"/>
      <c r="G29" s="3"/>
      <c r="H29" s="3"/>
      <c r="I29" s="3"/>
      <c r="J29" s="3"/>
      <c r="K29" s="3"/>
      <c r="L29" s="3"/>
      <c r="M29" s="3"/>
      <c r="N29" s="3"/>
      <c r="O29" s="3">
        <v>38.688027315439584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>
        <v>49.005458305693217</v>
      </c>
      <c r="AD29" s="3"/>
      <c r="AE29" s="3"/>
      <c r="AF29" s="3"/>
      <c r="AG29" s="3"/>
      <c r="AH29" s="3"/>
      <c r="AI29" s="3"/>
      <c r="AJ29" s="3"/>
      <c r="AK29" s="3"/>
      <c r="AL29" s="3">
        <v>47.535753839168208</v>
      </c>
      <c r="AM29" s="3">
        <v>45.928264578906486</v>
      </c>
      <c r="AN29" s="3">
        <v>127.72239999999999</v>
      </c>
      <c r="AO29" s="3">
        <v>32.149785205234537</v>
      </c>
      <c r="AP29" s="3">
        <v>35.594405048652526</v>
      </c>
      <c r="AQ29" s="3">
        <v>42.851070852119754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>
        <v>32.563139586444692</v>
      </c>
      <c r="BC29" s="3"/>
      <c r="BD29" s="3"/>
      <c r="BE29" s="3"/>
      <c r="BF29" s="3"/>
      <c r="BG29" s="3"/>
      <c r="BH29" s="3"/>
      <c r="BI29" s="3">
        <v>45.928264578906486</v>
      </c>
      <c r="BJ29" s="3">
        <v>45.101555816486169</v>
      </c>
      <c r="BK29" s="3">
        <v>42.483644735488504</v>
      </c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>
        <v>25.967719780219777</v>
      </c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>
        <v>22.007906750854275</v>
      </c>
      <c r="DD29" s="3"/>
      <c r="DE29" s="3"/>
      <c r="DF29" s="3"/>
      <c r="DG29" s="3"/>
      <c r="DH29" s="3"/>
      <c r="DI29" s="3"/>
      <c r="DJ29" s="3">
        <v>1.8101748041868089</v>
      </c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>
        <v>37.017786092122243</v>
      </c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>
        <v>19.615490410013447</v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>
        <v>342.85261683357174</v>
      </c>
      <c r="GK29" s="3"/>
      <c r="GL29" s="3"/>
      <c r="GM29" s="3"/>
      <c r="GN29" s="3">
        <v>29.332648491753474</v>
      </c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>
        <v>28.562799999999999</v>
      </c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>
        <v>99.814764510562568</v>
      </c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>
        <v>31.689530199802974</v>
      </c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N29">
        <f t="shared" si="0"/>
        <v>1.2773369502879299</v>
      </c>
    </row>
    <row r="30" spans="1:586" x14ac:dyDescent="0.25">
      <c r="A30" s="1">
        <v>1376</v>
      </c>
      <c r="B30" s="3"/>
      <c r="C30" s="3"/>
      <c r="D30" s="3"/>
      <c r="E30" s="3">
        <v>5.4883176672077445</v>
      </c>
      <c r="F30" s="3"/>
      <c r="G30" s="3"/>
      <c r="H30" s="3"/>
      <c r="I30" s="3"/>
      <c r="J30" s="3"/>
      <c r="K30" s="3"/>
      <c r="L30" s="3"/>
      <c r="M30" s="3"/>
      <c r="N30" s="3"/>
      <c r="O30" s="3">
        <v>33.852023901009638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>
        <v>15.294112104775861</v>
      </c>
      <c r="AD30" s="3"/>
      <c r="AE30" s="3"/>
      <c r="AF30" s="3"/>
      <c r="AG30" s="3"/>
      <c r="AH30" s="3"/>
      <c r="AI30" s="3"/>
      <c r="AJ30" s="3"/>
      <c r="AK30" s="3"/>
      <c r="AL30" s="3">
        <v>23.698984522715747</v>
      </c>
      <c r="AM30" s="3">
        <v>21.81592567498058</v>
      </c>
      <c r="AN30" s="3"/>
      <c r="AO30" s="3">
        <v>25.076832460082944</v>
      </c>
      <c r="AP30" s="3">
        <v>24.433836755978252</v>
      </c>
      <c r="AQ30" s="3">
        <v>24.47976502055716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>
        <v>31.369004707393128</v>
      </c>
      <c r="BC30" s="3"/>
      <c r="BD30" s="3"/>
      <c r="BE30" s="3"/>
      <c r="BF30" s="3"/>
      <c r="BG30" s="3"/>
      <c r="BH30" s="3"/>
      <c r="BI30" s="3">
        <v>22.918204024874335</v>
      </c>
      <c r="BJ30" s="3">
        <v>21.953710468717304</v>
      </c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>
        <v>19.042994505494505</v>
      </c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>
        <v>21.556178020282189</v>
      </c>
      <c r="DD30" s="3"/>
      <c r="DE30" s="3"/>
      <c r="DF30" s="3"/>
      <c r="DG30" s="3"/>
      <c r="DH30" s="3"/>
      <c r="DI30" s="3"/>
      <c r="DJ30" s="3">
        <v>1.1519294208461512</v>
      </c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>
        <v>39.940242888868731</v>
      </c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>
        <v>32.301595620837361</v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>
        <v>96.427298484442062</v>
      </c>
      <c r="GK30" s="3"/>
      <c r="GL30" s="3"/>
      <c r="GM30" s="3"/>
      <c r="GN30" s="3">
        <v>25.276005615234375</v>
      </c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>
        <v>23.802299999999999</v>
      </c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>
        <v>48.757955175107639</v>
      </c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>
        <v>31.689530199802974</v>
      </c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>
        <v>27.984760605026732</v>
      </c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N30">
        <f t="shared" si="0"/>
        <v>0.65062524189678606</v>
      </c>
    </row>
    <row r="31" spans="1:586" x14ac:dyDescent="0.25">
      <c r="A31" s="1">
        <v>1377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>
        <v>35.390752260146435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>
        <v>12.262846642568032</v>
      </c>
      <c r="AD31" s="3"/>
      <c r="AE31" s="3"/>
      <c r="AF31" s="3"/>
      <c r="AG31" s="3"/>
      <c r="AH31" s="3"/>
      <c r="AI31" s="3"/>
      <c r="AJ31" s="3"/>
      <c r="AK31" s="3"/>
      <c r="AL31" s="3">
        <v>18.233521037825877</v>
      </c>
      <c r="AM31" s="3">
        <v>22.964132289453243</v>
      </c>
      <c r="AN31" s="3"/>
      <c r="AO31" s="3">
        <v>19.634333107482522</v>
      </c>
      <c r="AP31" s="3">
        <v>18.003879714931344</v>
      </c>
      <c r="AQ31" s="3">
        <v>22.964132289453243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>
        <v>23.974554110189182</v>
      </c>
      <c r="BC31" s="3"/>
      <c r="BD31" s="3">
        <v>18.371305831562594</v>
      </c>
      <c r="BE31" s="3"/>
      <c r="BF31" s="3"/>
      <c r="BG31" s="3"/>
      <c r="BH31" s="3"/>
      <c r="BI31" s="3">
        <v>21.907782204138393</v>
      </c>
      <c r="BJ31" s="3">
        <v>19.97879509182432</v>
      </c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>
        <v>18.243500662753526</v>
      </c>
      <c r="DD31" s="3"/>
      <c r="DE31" s="3"/>
      <c r="DF31" s="3"/>
      <c r="DG31" s="3"/>
      <c r="DH31" s="3"/>
      <c r="DI31" s="3"/>
      <c r="DJ31" s="3">
        <v>0.8228067291758222</v>
      </c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>
        <v>42.862699685615233</v>
      </c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>
        <v>22.467560546874999</v>
      </c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>
        <v>23.802299999999999</v>
      </c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>
        <v>39.933321462806795</v>
      </c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>
        <v>33.953068071217473</v>
      </c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N31">
        <f t="shared" si="0"/>
        <v>0.4299868568235844</v>
      </c>
    </row>
    <row r="32" spans="1:586" x14ac:dyDescent="0.25">
      <c r="A32" s="1">
        <v>1378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>
        <v>32.752932215911926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>
        <v>12.262846642568032</v>
      </c>
      <c r="AD32" s="3"/>
      <c r="AE32" s="3"/>
      <c r="AF32" s="3"/>
      <c r="AG32" s="3"/>
      <c r="AH32" s="3">
        <v>22.46309667586517</v>
      </c>
      <c r="AI32" s="3"/>
      <c r="AJ32" s="3"/>
      <c r="AK32" s="3"/>
      <c r="AL32" s="3">
        <v>15.431896898512576</v>
      </c>
      <c r="AM32" s="3">
        <v>18.968373271088375</v>
      </c>
      <c r="AN32" s="3"/>
      <c r="AO32" s="3">
        <v>18.141664508668061</v>
      </c>
      <c r="AP32" s="3">
        <v>17.223099217089931</v>
      </c>
      <c r="AQ32" s="3">
        <v>21.494427822928234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>
        <v>23.974554110189182</v>
      </c>
      <c r="BC32" s="3"/>
      <c r="BD32" s="3"/>
      <c r="BE32" s="3"/>
      <c r="BF32" s="3"/>
      <c r="BG32" s="3"/>
      <c r="BH32" s="3"/>
      <c r="BI32" s="3">
        <v>17.544597069142277</v>
      </c>
      <c r="BJ32" s="3">
        <v>16.626031777564148</v>
      </c>
      <c r="BK32" s="3">
        <v>18.876516741930569</v>
      </c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>
        <v>17.244942416225751</v>
      </c>
      <c r="DD32" s="3"/>
      <c r="DE32" s="3"/>
      <c r="DF32" s="3"/>
      <c r="DG32" s="3"/>
      <c r="DH32" s="3"/>
      <c r="DI32" s="3"/>
      <c r="DJ32" s="3">
        <v>0.8228067291758222</v>
      </c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>
        <v>34.368091929738753</v>
      </c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>
        <v>21.219362738715279</v>
      </c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>
        <v>27.769400000000001</v>
      </c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>
        <v>42.269253916062901</v>
      </c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>
        <v>25.584022107090703</v>
      </c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>
        <v>31.689530199802974</v>
      </c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>
        <v>58.513590355964972</v>
      </c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N32">
        <f t="shared" si="0"/>
        <v>0.50346818403679228</v>
      </c>
    </row>
    <row r="33" spans="1:586" x14ac:dyDescent="0.25">
      <c r="A33" s="1">
        <v>1379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>
        <v>32.752932215911926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>
        <v>18.371305831562594</v>
      </c>
      <c r="AD33" s="3"/>
      <c r="AE33" s="3"/>
      <c r="AF33" s="3"/>
      <c r="AG33" s="3"/>
      <c r="AH33" s="3"/>
      <c r="AI33" s="3"/>
      <c r="AJ33" s="3"/>
      <c r="AK33" s="3"/>
      <c r="AL33" s="3">
        <v>23.101917083189967</v>
      </c>
      <c r="AM33" s="3">
        <v>36.742611663125189</v>
      </c>
      <c r="AN33" s="3"/>
      <c r="AO33" s="3">
        <v>21.035145177139171</v>
      </c>
      <c r="AP33" s="3">
        <v>29.485945859657964</v>
      </c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>
        <v>23.515271464400119</v>
      </c>
      <c r="BC33" s="3"/>
      <c r="BD33" s="3">
        <v>19.152086329404003</v>
      </c>
      <c r="BE33" s="3"/>
      <c r="BF33" s="3"/>
      <c r="BG33" s="3"/>
      <c r="BH33" s="3"/>
      <c r="BI33" s="3">
        <v>33.665417936338457</v>
      </c>
      <c r="BJ33" s="3">
        <v>26.868034778660295</v>
      </c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>
        <v>18.869580833195545</v>
      </c>
      <c r="DD33" s="3"/>
      <c r="DE33" s="3"/>
      <c r="DF33" s="3"/>
      <c r="DG33" s="3"/>
      <c r="DH33" s="3"/>
      <c r="DI33" s="3"/>
      <c r="DJ33" s="3">
        <v>1.8101748041868089</v>
      </c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>
        <v>33.121177029793586</v>
      </c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>
        <v>15.44927962494628</v>
      </c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>
        <v>21.063338012695311</v>
      </c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>
        <v>31.7364</v>
      </c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>
        <v>47.274823458754561</v>
      </c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>
        <v>31.042805093684546</v>
      </c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N33">
        <f t="shared" si="0"/>
        <v>0.38816759870791051</v>
      </c>
    </row>
    <row r="34" spans="1:586" x14ac:dyDescent="0.25">
      <c r="A34" s="1">
        <v>1380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>
        <v>31.550636696192306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>
        <v>39.880373567787117</v>
      </c>
      <c r="AI34" s="3"/>
      <c r="AJ34" s="3"/>
      <c r="AK34" s="3"/>
      <c r="AL34" s="3">
        <v>30.220798092920464</v>
      </c>
      <c r="AM34" s="3"/>
      <c r="AN34" s="3">
        <v>28.085999999999999</v>
      </c>
      <c r="AO34" s="3">
        <v>30.634152474130627</v>
      </c>
      <c r="AP34" s="3">
        <v>29.485945859657964</v>
      </c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>
        <v>24.49354349993083</v>
      </c>
      <c r="BC34" s="3"/>
      <c r="BD34" s="3">
        <v>27.556958747343892</v>
      </c>
      <c r="BE34" s="3"/>
      <c r="BF34" s="3"/>
      <c r="BG34" s="3"/>
      <c r="BH34" s="3"/>
      <c r="BI34" s="3"/>
      <c r="BJ34" s="3"/>
      <c r="BK34" s="3">
        <v>33.389848348865016</v>
      </c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>
        <v>21.461077234898589</v>
      </c>
      <c r="DD34" s="3"/>
      <c r="DE34" s="3"/>
      <c r="DF34" s="3"/>
      <c r="DG34" s="3"/>
      <c r="DH34" s="3"/>
      <c r="DI34" s="3"/>
      <c r="DJ34" s="3">
        <v>2.7426890972527409</v>
      </c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>
        <v>35.069481560957918</v>
      </c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>
        <v>10.695655124962808</v>
      </c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>
        <v>22.467560546874999</v>
      </c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>
        <v>21.274113978366916</v>
      </c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>
        <v>34.9101</v>
      </c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>
        <v>35.595161192474023</v>
      </c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>
        <v>27.162454456973979</v>
      </c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>
        <v>59.02240418514728</v>
      </c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N34">
        <f t="shared" si="0"/>
        <v>0.39985530008538145</v>
      </c>
    </row>
    <row r="35" spans="1:586" x14ac:dyDescent="0.25">
      <c r="A35" s="1">
        <v>1381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>
        <v>27.863066749671479</v>
      </c>
      <c r="O35" s="3">
        <v>36.89099783349203</v>
      </c>
      <c r="P35" s="3"/>
      <c r="Q35" s="3"/>
      <c r="R35" s="3"/>
      <c r="S35" s="3"/>
      <c r="T35" s="3">
        <v>28.529010027627301</v>
      </c>
      <c r="U35" s="3"/>
      <c r="V35" s="3"/>
      <c r="W35" s="3"/>
      <c r="X35" s="3"/>
      <c r="Y35" s="3"/>
      <c r="Z35" s="3"/>
      <c r="AA35" s="3"/>
      <c r="AB35" s="3"/>
      <c r="AC35" s="3">
        <v>18.371305831562594</v>
      </c>
      <c r="AD35" s="3"/>
      <c r="AE35" s="3"/>
      <c r="AF35" s="3"/>
      <c r="AG35" s="3"/>
      <c r="AH35" s="3">
        <v>42.659851539213719</v>
      </c>
      <c r="AI35" s="3"/>
      <c r="AJ35" s="3"/>
      <c r="AK35" s="3"/>
      <c r="AL35" s="3">
        <v>43.953349202013506</v>
      </c>
      <c r="AM35" s="3">
        <v>26.913963043239203</v>
      </c>
      <c r="AN35" s="3"/>
      <c r="AO35" s="3">
        <v>26.041326016239974</v>
      </c>
      <c r="AP35" s="3">
        <v>29.485945859657964</v>
      </c>
      <c r="AQ35" s="3">
        <v>24.47976502055716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>
        <v>29.623730653394688</v>
      </c>
      <c r="BC35" s="3"/>
      <c r="BD35" s="3">
        <v>25.627971635029823</v>
      </c>
      <c r="BE35" s="3"/>
      <c r="BF35" s="3"/>
      <c r="BG35" s="3"/>
      <c r="BH35" s="3"/>
      <c r="BI35" s="3">
        <v>25.490186841293095</v>
      </c>
      <c r="BJ35" s="3">
        <v>24.47976502055716</v>
      </c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>
        <v>12.359817098645493</v>
      </c>
      <c r="DC35" s="3">
        <v>21.698829198357586</v>
      </c>
      <c r="DD35" s="3"/>
      <c r="DE35" s="3"/>
      <c r="DF35" s="3"/>
      <c r="DG35" s="3"/>
      <c r="DH35" s="3"/>
      <c r="DI35" s="3"/>
      <c r="DJ35" s="3">
        <v>2.6329815333626314</v>
      </c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>
        <v>38.966090623286568</v>
      </c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>
        <v>16.071216414073675</v>
      </c>
      <c r="GK35" s="3"/>
      <c r="GL35" s="3"/>
      <c r="GM35" s="3"/>
      <c r="GN35" s="3">
        <v>24.339857259114584</v>
      </c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>
        <v>41.257300000000001</v>
      </c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>
        <v>57.285962544137881</v>
      </c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>
        <v>31.042805093684546</v>
      </c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>
        <v>59.785624928920733</v>
      </c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N35">
        <f t="shared" si="0"/>
        <v>0.43459259433846836</v>
      </c>
    </row>
    <row r="36" spans="1:586" x14ac:dyDescent="0.25">
      <c r="A36" s="1">
        <v>1382</v>
      </c>
      <c r="B36" s="3"/>
      <c r="C36" s="3"/>
      <c r="D36" s="3"/>
      <c r="E36" s="3">
        <v>8.7867154770567328</v>
      </c>
      <c r="F36" s="3"/>
      <c r="G36" s="3"/>
      <c r="H36" s="3"/>
      <c r="I36" s="3"/>
      <c r="J36" s="3"/>
      <c r="K36" s="3"/>
      <c r="L36" s="3"/>
      <c r="M36" s="3"/>
      <c r="N36" s="3">
        <v>39.31729113051157</v>
      </c>
      <c r="O36" s="3">
        <v>39.283927422691519</v>
      </c>
      <c r="P36" s="3"/>
      <c r="Q36" s="3"/>
      <c r="R36" s="3"/>
      <c r="S36" s="3"/>
      <c r="T36" s="3">
        <v>42.886747100354761</v>
      </c>
      <c r="U36" s="3"/>
      <c r="V36" s="3"/>
      <c r="W36" s="3"/>
      <c r="X36" s="3"/>
      <c r="Y36" s="3"/>
      <c r="Z36" s="3"/>
      <c r="AA36" s="3"/>
      <c r="AB36" s="3"/>
      <c r="AC36" s="3">
        <v>18.830588477351657</v>
      </c>
      <c r="AD36" s="3"/>
      <c r="AE36" s="3"/>
      <c r="AF36" s="3"/>
      <c r="AG36" s="3"/>
      <c r="AH36" s="3">
        <v>36.041583380417997</v>
      </c>
      <c r="AI36" s="3"/>
      <c r="AJ36" s="3"/>
      <c r="AK36" s="3"/>
      <c r="AL36" s="3">
        <v>38.074531335913477</v>
      </c>
      <c r="AM36" s="3">
        <v>27.556958747343892</v>
      </c>
      <c r="AN36" s="3"/>
      <c r="AO36" s="3">
        <v>22.964132289453243</v>
      </c>
      <c r="AP36" s="3">
        <v>25.260545518398569</v>
      </c>
      <c r="AQ36" s="3">
        <v>26.041326016239974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>
        <v>20.943288647981355</v>
      </c>
      <c r="BJ36" s="3">
        <v>19.749153768929791</v>
      </c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>
        <v>8.6559065934065931</v>
      </c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>
        <v>13.797005133371712</v>
      </c>
      <c r="DC36" s="3">
        <v>17.966123372051367</v>
      </c>
      <c r="DD36" s="3"/>
      <c r="DE36" s="3"/>
      <c r="DF36" s="3"/>
      <c r="DG36" s="3"/>
      <c r="DH36" s="3"/>
      <c r="DI36" s="3"/>
      <c r="DJ36" s="3">
        <v>1.6456134583516444</v>
      </c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>
        <v>33.277041392286733</v>
      </c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>
        <v>13.432346693813557</v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>
        <v>21.428288552098234</v>
      </c>
      <c r="GK36" s="3"/>
      <c r="GL36" s="3"/>
      <c r="GM36" s="3"/>
      <c r="GN36" s="3">
        <v>18.410917670355907</v>
      </c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>
        <v>26.975999999999999</v>
      </c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>
        <v>50.611869820548989</v>
      </c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>
        <v>38.803506367105669</v>
      </c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>
        <v>28.132152100267383</v>
      </c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N36">
        <f t="shared" si="0"/>
        <v>0.47101179993636599</v>
      </c>
    </row>
    <row r="37" spans="1:586" x14ac:dyDescent="0.25">
      <c r="A37" s="1">
        <v>1383</v>
      </c>
      <c r="B37" s="3"/>
      <c r="C37" s="3"/>
      <c r="D37" s="3"/>
      <c r="E37" s="3">
        <v>8.0297061436487684</v>
      </c>
      <c r="F37" s="3"/>
      <c r="G37" s="3"/>
      <c r="H37" s="3"/>
      <c r="I37" s="3"/>
      <c r="J37" s="3"/>
      <c r="K37" s="3"/>
      <c r="L37" s="3"/>
      <c r="M37" s="3"/>
      <c r="N37" s="3">
        <v>30.864251122325708</v>
      </c>
      <c r="O37" s="3">
        <v>32.454107553517993</v>
      </c>
      <c r="P37" s="3"/>
      <c r="Q37" s="3"/>
      <c r="R37" s="3"/>
      <c r="S37" s="3"/>
      <c r="T37" s="3">
        <v>36.298348270445189</v>
      </c>
      <c r="U37" s="3"/>
      <c r="V37" s="3"/>
      <c r="W37" s="3"/>
      <c r="X37" s="3"/>
      <c r="Y37" s="3"/>
      <c r="Z37" s="3"/>
      <c r="AA37" s="3"/>
      <c r="AB37" s="3"/>
      <c r="AC37" s="3">
        <v>21.769997410401675</v>
      </c>
      <c r="AD37" s="3"/>
      <c r="AE37" s="3"/>
      <c r="AF37" s="3"/>
      <c r="AG37" s="3"/>
      <c r="AH37" s="3">
        <v>32.552141724806347</v>
      </c>
      <c r="AI37" s="3"/>
      <c r="AJ37" s="3"/>
      <c r="AK37" s="3"/>
      <c r="AL37" s="3">
        <v>33.619489671759546</v>
      </c>
      <c r="AM37" s="3">
        <v>24.939047666346216</v>
      </c>
      <c r="AN37" s="3"/>
      <c r="AO37" s="3">
        <v>19.97879509182432</v>
      </c>
      <c r="AP37" s="3">
        <v>29.394089330500151</v>
      </c>
      <c r="AQ37" s="3">
        <v>21.448499558349329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>
        <v>23.147845347768868</v>
      </c>
      <c r="BC37" s="3"/>
      <c r="BD37" s="3"/>
      <c r="BE37" s="3"/>
      <c r="BF37" s="3"/>
      <c r="BG37" s="3"/>
      <c r="BH37" s="3"/>
      <c r="BI37" s="3">
        <v>23.744912787294652</v>
      </c>
      <c r="BJ37" s="3">
        <v>19.519512446035257</v>
      </c>
      <c r="BK37" s="3">
        <v>22.367064849927456</v>
      </c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>
        <v>14.899123043430336</v>
      </c>
      <c r="DD37" s="3"/>
      <c r="DE37" s="3"/>
      <c r="DF37" s="3"/>
      <c r="DG37" s="3"/>
      <c r="DH37" s="3"/>
      <c r="DI37" s="3"/>
      <c r="DJ37" s="3">
        <v>1.1519294208461512</v>
      </c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>
        <v>32.147024764211416</v>
      </c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>
        <v>16.071216414073675</v>
      </c>
      <c r="GK37" s="3"/>
      <c r="GL37" s="3"/>
      <c r="GM37" s="3"/>
      <c r="GN37" s="3">
        <v>14.978373697916666</v>
      </c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>
        <v>33.928090889052172</v>
      </c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>
        <v>22.215499999999999</v>
      </c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>
        <v>61.17918329956472</v>
      </c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>
        <v>66.740927235888776</v>
      </c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>
        <v>29.102629775329259</v>
      </c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>
        <v>25.170872931818185</v>
      </c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N37">
        <f t="shared" si="0"/>
        <v>0.51184129609243301</v>
      </c>
    </row>
    <row r="38" spans="1:586" x14ac:dyDescent="0.25">
      <c r="A38" s="1">
        <v>1384</v>
      </c>
      <c r="B38" s="3"/>
      <c r="C38" s="3"/>
      <c r="D38" s="3"/>
      <c r="E38" s="3">
        <v>6.1371828101288575</v>
      </c>
      <c r="F38" s="3"/>
      <c r="G38" s="3"/>
      <c r="H38" s="3"/>
      <c r="I38" s="3"/>
      <c r="J38" s="3"/>
      <c r="K38" s="3"/>
      <c r="L38" s="3"/>
      <c r="M38" s="3"/>
      <c r="N38" s="3">
        <v>20.955015146343115</v>
      </c>
      <c r="O38" s="3">
        <v>34.265754663341106</v>
      </c>
      <c r="P38" s="3"/>
      <c r="Q38" s="3"/>
      <c r="R38" s="3"/>
      <c r="S38" s="3"/>
      <c r="T38" s="3">
        <v>24.173740989796244</v>
      </c>
      <c r="U38" s="3"/>
      <c r="V38" s="3"/>
      <c r="W38" s="3"/>
      <c r="X38" s="3"/>
      <c r="Y38" s="3"/>
      <c r="Z38" s="3"/>
      <c r="AA38" s="3"/>
      <c r="AB38" s="3"/>
      <c r="AC38" s="3">
        <v>12.262846642568032</v>
      </c>
      <c r="AD38" s="3"/>
      <c r="AE38" s="3"/>
      <c r="AF38" s="3"/>
      <c r="AG38" s="3"/>
      <c r="AH38" s="3">
        <v>27.799904810306852</v>
      </c>
      <c r="AI38" s="3"/>
      <c r="AJ38" s="3"/>
      <c r="AK38" s="3"/>
      <c r="AL38" s="3">
        <v>30.174869828341567</v>
      </c>
      <c r="AM38" s="3">
        <v>21.081073441718072</v>
      </c>
      <c r="AN38" s="3"/>
      <c r="AO38" s="3">
        <v>17.360884010826652</v>
      </c>
      <c r="AP38" s="3">
        <v>22.964132289453243</v>
      </c>
      <c r="AQ38" s="3">
        <v>22.964132289453243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>
        <v>22.918204024874335</v>
      </c>
      <c r="BC38" s="3"/>
      <c r="BD38" s="3"/>
      <c r="BE38" s="3"/>
      <c r="BF38" s="3"/>
      <c r="BG38" s="3"/>
      <c r="BH38" s="3"/>
      <c r="BI38" s="3"/>
      <c r="BJ38" s="3">
        <v>15.294112104775861</v>
      </c>
      <c r="BK38" s="3">
        <v>21.218858235454796</v>
      </c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>
        <v>13.472611262676367</v>
      </c>
      <c r="DD38" s="3"/>
      <c r="DE38" s="3"/>
      <c r="DF38" s="3"/>
      <c r="DG38" s="3"/>
      <c r="DH38" s="3"/>
      <c r="DI38" s="3"/>
      <c r="DJ38" s="3">
        <v>2.3038588416923025</v>
      </c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>
        <v>27.899720886273183</v>
      </c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>
        <v>42.856577104196468</v>
      </c>
      <c r="GK38" s="3"/>
      <c r="GL38" s="3"/>
      <c r="GM38" s="3"/>
      <c r="GN38" s="3">
        <v>13.782184131763596</v>
      </c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>
        <v>20.628699999999998</v>
      </c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>
        <v>68.687537613602217</v>
      </c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>
        <v>24.252191479441048</v>
      </c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N38">
        <f t="shared" si="0"/>
        <v>0.57781590032081243</v>
      </c>
    </row>
    <row r="39" spans="1:586" x14ac:dyDescent="0.25">
      <c r="A39" s="1">
        <v>1385</v>
      </c>
      <c r="B39" s="3"/>
      <c r="C39" s="3"/>
      <c r="D39" s="3"/>
      <c r="E39" s="3">
        <v>8.3811747627310371</v>
      </c>
      <c r="F39" s="3"/>
      <c r="G39" s="3"/>
      <c r="H39" s="3"/>
      <c r="I39" s="3"/>
      <c r="J39" s="3"/>
      <c r="K39" s="3"/>
      <c r="L39" s="3"/>
      <c r="M39" s="3"/>
      <c r="N39" s="3">
        <v>25.802371870364983</v>
      </c>
      <c r="O39" s="3">
        <v>41.405658325115063</v>
      </c>
      <c r="P39" s="3"/>
      <c r="Q39" s="3"/>
      <c r="R39" s="3"/>
      <c r="S39" s="3"/>
      <c r="T39" s="3">
        <v>34.401031475330527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>
        <v>26.894616542668224</v>
      </c>
      <c r="AI39" s="3"/>
      <c r="AJ39" s="3"/>
      <c r="AK39" s="3"/>
      <c r="AL39" s="3">
        <v>33.573561407180641</v>
      </c>
      <c r="AM39" s="3">
        <v>28.337739245185301</v>
      </c>
      <c r="AN39" s="3"/>
      <c r="AO39" s="3">
        <v>16.855673100458681</v>
      </c>
      <c r="AP39" s="3">
        <v>29.394089330500151</v>
      </c>
      <c r="AQ39" s="3">
        <v>30.634152474130627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>
        <v>19.289871123140724</v>
      </c>
      <c r="BC39" s="3"/>
      <c r="BD39" s="3">
        <v>15.294112104775861</v>
      </c>
      <c r="BE39" s="3"/>
      <c r="BF39" s="3"/>
      <c r="BG39" s="3"/>
      <c r="BH39" s="3"/>
      <c r="BI39" s="3">
        <v>24.47976502055716</v>
      </c>
      <c r="BJ39" s="3">
        <v>18.371305831562594</v>
      </c>
      <c r="BK39" s="3">
        <v>20.851432118823546</v>
      </c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>
        <v>24.236538461538462</v>
      </c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>
        <v>2.6329815333626305</v>
      </c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>
        <v>30.524476750657758</v>
      </c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>
        <v>18.216820659038568</v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>
        <v>14.978373697916664</v>
      </c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>
        <v>36.228300440852315</v>
      </c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>
        <v>23.4056</v>
      </c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>
        <v>75.361630337191087</v>
      </c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>
        <v>100.11139085383319</v>
      </c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>
        <v>32.012892752862186</v>
      </c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>
        <v>44.011669211229943</v>
      </c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N39">
        <f t="shared" si="0"/>
        <v>0.66416712691446445</v>
      </c>
    </row>
    <row r="40" spans="1:586" x14ac:dyDescent="0.25">
      <c r="A40" s="1">
        <v>1386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>
        <v>31.428260682535747</v>
      </c>
      <c r="O40" s="3">
        <v>40.545323172226261</v>
      </c>
      <c r="P40" s="3"/>
      <c r="Q40" s="3"/>
      <c r="R40" s="3"/>
      <c r="S40" s="3"/>
      <c r="T40" s="3">
        <v>36.785641165034718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>
        <v>22.697670531404988</v>
      </c>
      <c r="AI40" s="3"/>
      <c r="AJ40" s="3"/>
      <c r="AK40" s="3"/>
      <c r="AL40" s="3">
        <v>19.841010298087607</v>
      </c>
      <c r="AM40" s="3">
        <v>23.653056258136843</v>
      </c>
      <c r="AN40" s="3"/>
      <c r="AO40" s="3">
        <v>15.294112104775861</v>
      </c>
      <c r="AP40" s="3">
        <v>27.556958747343892</v>
      </c>
      <c r="AQ40" s="3">
        <v>24.47976502055716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>
        <v>17.544597069142277</v>
      </c>
      <c r="BC40" s="3"/>
      <c r="BD40" s="3"/>
      <c r="BE40" s="3"/>
      <c r="BF40" s="3"/>
      <c r="BG40" s="3"/>
      <c r="BH40" s="3"/>
      <c r="BI40" s="3"/>
      <c r="BJ40" s="3">
        <v>15.294112104775861</v>
      </c>
      <c r="BK40" s="3">
        <v>21.448499558349329</v>
      </c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>
        <v>29.671445039682531</v>
      </c>
      <c r="DD40" s="3"/>
      <c r="DE40" s="3"/>
      <c r="DF40" s="3"/>
      <c r="DG40" s="3"/>
      <c r="DH40" s="3"/>
      <c r="DI40" s="3"/>
      <c r="DJ40" s="3">
        <v>1.5797889200175785</v>
      </c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>
        <v>50.500053447779393</v>
      </c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>
        <v>16.366</v>
      </c>
      <c r="GI40" s="3"/>
      <c r="GJ40" s="3"/>
      <c r="GK40" s="3"/>
      <c r="GL40" s="3"/>
      <c r="GM40" s="3"/>
      <c r="GN40" s="3">
        <v>11.98269895833333</v>
      </c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>
        <v>19.8353</v>
      </c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>
        <v>63.178127430184517</v>
      </c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>
        <v>30.072717434506902</v>
      </c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>
        <v>38.161037188672815</v>
      </c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>
        <v>36.706399382687167</v>
      </c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N40">
        <f t="shared" si="0"/>
        <v>0.5050617447456871</v>
      </c>
    </row>
    <row r="41" spans="1:586" x14ac:dyDescent="0.25">
      <c r="A41" s="1">
        <v>1387</v>
      </c>
      <c r="B41" s="3"/>
      <c r="C41" s="3"/>
      <c r="D41" s="3"/>
      <c r="E41" s="3">
        <v>10.922563239172062</v>
      </c>
      <c r="F41" s="3"/>
      <c r="G41" s="3"/>
      <c r="H41" s="3"/>
      <c r="I41" s="3"/>
      <c r="J41" s="3"/>
      <c r="K41" s="3"/>
      <c r="L41" s="3"/>
      <c r="M41" s="3"/>
      <c r="N41" s="3">
        <v>34.573643972976669</v>
      </c>
      <c r="O41" s="3">
        <v>29.390010055445522</v>
      </c>
      <c r="P41" s="3"/>
      <c r="Q41" s="3"/>
      <c r="R41" s="3"/>
      <c r="S41" s="3"/>
      <c r="T41" s="3">
        <v>36.983825884554371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>
        <v>19.616677304338285</v>
      </c>
      <c r="AI41" s="3"/>
      <c r="AJ41" s="3"/>
      <c r="AK41" s="3"/>
      <c r="AL41" s="3"/>
      <c r="AM41" s="3">
        <v>16.48824698382743</v>
      </c>
      <c r="AN41" s="3"/>
      <c r="AO41" s="3"/>
      <c r="AP41" s="3">
        <v>16.074892602617268</v>
      </c>
      <c r="AQ41" s="3">
        <v>19.886938562666508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>
        <v>16.71788830672196</v>
      </c>
      <c r="BJ41" s="3">
        <v>13.594766315356319</v>
      </c>
      <c r="BK41" s="3">
        <v>19.289871123140724</v>
      </c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>
        <v>13.245124928036841</v>
      </c>
      <c r="DC41" s="3">
        <v>19.103845767857138</v>
      </c>
      <c r="DD41" s="3"/>
      <c r="DE41" s="3"/>
      <c r="DF41" s="3"/>
      <c r="DG41" s="3"/>
      <c r="DH41" s="3"/>
      <c r="DI41" s="3"/>
      <c r="DJ41" s="3">
        <v>1.0531926133450522</v>
      </c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>
        <v>38.604485302302457</v>
      </c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>
        <v>13.693999999999999</v>
      </c>
      <c r="GI41" s="3"/>
      <c r="GJ41" s="3"/>
      <c r="GK41" s="3"/>
      <c r="GL41" s="3"/>
      <c r="GM41" s="3"/>
      <c r="GN41" s="3">
        <v>13.78010380208333</v>
      </c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>
        <v>23.802299999999999</v>
      </c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>
        <v>43.188173047977692</v>
      </c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>
        <v>36.863331048750389</v>
      </c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>
        <v>50.881382918230422</v>
      </c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>
        <v>28.55519414438503</v>
      </c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N41">
        <f t="shared" si="0"/>
        <v>0.52436676933819493</v>
      </c>
    </row>
    <row r="42" spans="1:586" x14ac:dyDescent="0.25">
      <c r="A42" s="1">
        <v>1388</v>
      </c>
      <c r="B42" s="3"/>
      <c r="C42" s="3"/>
      <c r="D42" s="3"/>
      <c r="E42" s="3">
        <v>10.571094620089792</v>
      </c>
      <c r="F42" s="3"/>
      <c r="G42" s="3"/>
      <c r="H42" s="3"/>
      <c r="I42" s="3"/>
      <c r="J42" s="3"/>
      <c r="K42" s="3"/>
      <c r="L42" s="3"/>
      <c r="M42" s="3"/>
      <c r="N42" s="3">
        <v>27.004266298419644</v>
      </c>
      <c r="O42" s="3">
        <v>26.065747841839858</v>
      </c>
      <c r="P42" s="3"/>
      <c r="Q42" s="3"/>
      <c r="R42" s="3"/>
      <c r="S42" s="3"/>
      <c r="T42" s="3">
        <v>25.18224548993253</v>
      </c>
      <c r="U42" s="3"/>
      <c r="V42" s="3"/>
      <c r="W42" s="3"/>
      <c r="X42" s="3"/>
      <c r="Y42" s="3"/>
      <c r="Z42" s="3"/>
      <c r="AA42" s="3"/>
      <c r="AB42" s="3"/>
      <c r="AC42" s="3">
        <v>11.527994409305528</v>
      </c>
      <c r="AD42" s="3"/>
      <c r="AE42" s="3"/>
      <c r="AF42" s="3"/>
      <c r="AG42" s="3"/>
      <c r="AH42" s="3"/>
      <c r="AI42" s="3"/>
      <c r="AJ42" s="3"/>
      <c r="AK42" s="3"/>
      <c r="AL42" s="3">
        <v>21.999638733296205</v>
      </c>
      <c r="AM42" s="3">
        <v>16.71788830672196</v>
      </c>
      <c r="AN42" s="3"/>
      <c r="AO42" s="3">
        <v>12.262846642568032</v>
      </c>
      <c r="AP42" s="3">
        <v>15.707466485986016</v>
      </c>
      <c r="AQ42" s="3">
        <v>19.886938562666508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>
        <v>16.534175248406331</v>
      </c>
      <c r="BJ42" s="3">
        <v>13.135483669567252</v>
      </c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>
        <v>18.791915191798935</v>
      </c>
      <c r="DD42" s="3"/>
      <c r="DE42" s="3"/>
      <c r="DF42" s="3"/>
      <c r="DG42" s="3"/>
      <c r="DH42" s="3"/>
      <c r="DI42" s="3"/>
      <c r="DJ42" s="3">
        <v>1.895746704021094</v>
      </c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>
        <v>37.407446998355098</v>
      </c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>
        <v>20.248749999999998</v>
      </c>
      <c r="GI42" s="3"/>
      <c r="GJ42" s="3"/>
      <c r="GK42" s="3"/>
      <c r="GL42" s="3"/>
      <c r="GM42" s="3"/>
      <c r="GN42" s="3">
        <v>22.767128020833329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>
        <v>26.975999999999999</v>
      </c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>
        <v>60.545376401179794</v>
      </c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>
        <v>45.409279090445118</v>
      </c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>
        <v>34.098581220094118</v>
      </c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>
        <v>20.845291725401069</v>
      </c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N42">
        <f t="shared" si="0"/>
        <v>0.55431553952846302</v>
      </c>
    </row>
    <row r="43" spans="1:586" x14ac:dyDescent="0.25">
      <c r="A43" s="1">
        <v>1389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>
        <v>27.08409309913289</v>
      </c>
      <c r="O43" s="3">
        <v>37.339211937872761</v>
      </c>
      <c r="P43" s="3"/>
      <c r="Q43" s="3"/>
      <c r="R43" s="3"/>
      <c r="S43" s="3"/>
      <c r="T43" s="3">
        <v>21.8098223377228</v>
      </c>
      <c r="U43" s="3"/>
      <c r="V43" s="3"/>
      <c r="W43" s="3"/>
      <c r="X43" s="3"/>
      <c r="Y43" s="3"/>
      <c r="Z43" s="3"/>
      <c r="AA43" s="3"/>
      <c r="AB43" s="3"/>
      <c r="AC43" s="3">
        <v>22.964132289453243</v>
      </c>
      <c r="AD43" s="3"/>
      <c r="AE43" s="3"/>
      <c r="AF43" s="3"/>
      <c r="AG43" s="3"/>
      <c r="AH43" s="3">
        <v>28.722617777660432</v>
      </c>
      <c r="AI43" s="3"/>
      <c r="AJ43" s="3"/>
      <c r="AK43" s="3"/>
      <c r="AL43" s="3">
        <v>23.101917083189967</v>
      </c>
      <c r="AM43" s="3">
        <v>28.751093626395463</v>
      </c>
      <c r="AN43" s="3"/>
      <c r="AO43" s="3"/>
      <c r="AP43" s="3">
        <v>25.260545518398569</v>
      </c>
      <c r="AQ43" s="3">
        <v>33.665417936338457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>
        <v>30.634152474130627</v>
      </c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>
        <v>24.032225495584868</v>
      </c>
      <c r="DD43" s="3"/>
      <c r="DE43" s="3"/>
      <c r="DF43" s="3"/>
      <c r="DG43" s="3"/>
      <c r="DH43" s="3"/>
      <c r="DI43" s="3"/>
      <c r="DJ43" s="3">
        <v>2.9354186013840144</v>
      </c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>
        <v>43.441925357042457</v>
      </c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>
        <v>35.624200000000002</v>
      </c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>
        <v>30.614581375809408</v>
      </c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>
        <v>19.801803967670832</v>
      </c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>
        <v>26.975999999999999</v>
      </c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>
        <v>80.453396649375591</v>
      </c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>
        <v>47.191936358879069</v>
      </c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>
        <v>25.160330606035338</v>
      </c>
      <c r="QO43" s="3"/>
      <c r="QP43" s="3"/>
      <c r="QQ43" s="3"/>
      <c r="QR43" s="3"/>
      <c r="QS43" s="3"/>
      <c r="QT43" s="3"/>
      <c r="QU43" s="3"/>
      <c r="QV43" s="3">
        <v>8.3341121495327108</v>
      </c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>
        <v>50.881382918230422</v>
      </c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N43">
        <f t="shared" si="0"/>
        <v>0.50908026938298501</v>
      </c>
    </row>
    <row r="44" spans="1:586" x14ac:dyDescent="0.25">
      <c r="A44" s="1">
        <v>1390</v>
      </c>
      <c r="B44" s="3"/>
      <c r="C44" s="3"/>
      <c r="D44" s="3"/>
      <c r="E44" s="3">
        <v>11.569554234645487</v>
      </c>
      <c r="F44" s="3"/>
      <c r="G44" s="3"/>
      <c r="H44" s="3"/>
      <c r="I44" s="3"/>
      <c r="J44" s="3"/>
      <c r="K44" s="3"/>
      <c r="L44" s="3"/>
      <c r="M44" s="3"/>
      <c r="N44" s="3">
        <v>34.591613642401306</v>
      </c>
      <c r="O44" s="3">
        <v>34.900388277564389</v>
      </c>
      <c r="P44" s="3"/>
      <c r="Q44" s="3"/>
      <c r="R44" s="3"/>
      <c r="S44" s="3"/>
      <c r="T44" s="3">
        <v>26.870271311508159</v>
      </c>
      <c r="U44" s="3"/>
      <c r="V44" s="3"/>
      <c r="W44" s="3"/>
      <c r="X44" s="3"/>
      <c r="Y44" s="3"/>
      <c r="Z44" s="3"/>
      <c r="AA44" s="3"/>
      <c r="AB44" s="3"/>
      <c r="AC44" s="3">
        <v>36.742611663125189</v>
      </c>
      <c r="AD44" s="3"/>
      <c r="AE44" s="3"/>
      <c r="AF44" s="3"/>
      <c r="AG44" s="3"/>
      <c r="AH44" s="3">
        <v>35.812204561173878</v>
      </c>
      <c r="AI44" s="3"/>
      <c r="AJ44" s="3"/>
      <c r="AK44" s="3"/>
      <c r="AL44" s="3">
        <v>30.909722061604068</v>
      </c>
      <c r="AM44" s="3">
        <v>45.928264578906486</v>
      </c>
      <c r="AN44" s="3"/>
      <c r="AO44" s="3">
        <v>36.742611663125189</v>
      </c>
      <c r="AP44" s="3">
        <v>37.890818277597852</v>
      </c>
      <c r="AQ44" s="3">
        <v>45.928264578906486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>
        <v>25.352402047556378</v>
      </c>
      <c r="BC44" s="3"/>
      <c r="BD44" s="3"/>
      <c r="BE44" s="3"/>
      <c r="BF44" s="3"/>
      <c r="BG44" s="3"/>
      <c r="BH44" s="3"/>
      <c r="BI44" s="3">
        <v>45.00969928732836</v>
      </c>
      <c r="BJ44" s="3">
        <v>38.993096627491603</v>
      </c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>
        <v>30.295673076923073</v>
      </c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>
        <v>27.085731793847415</v>
      </c>
      <c r="DD44" s="3"/>
      <c r="DE44" s="3"/>
      <c r="DF44" s="3"/>
      <c r="DG44" s="3"/>
      <c r="DH44" s="3"/>
      <c r="DI44" s="3"/>
      <c r="DJ44" s="3">
        <v>2.446182167820012</v>
      </c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>
        <v>31.278186257070573</v>
      </c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>
        <v>22.819430676748897</v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>
        <v>17.409749999999999</v>
      </c>
      <c r="GI44" s="3"/>
      <c r="GJ44" s="3">
        <v>47.779292041840662</v>
      </c>
      <c r="GK44" s="3"/>
      <c r="GL44" s="3"/>
      <c r="GM44" s="3"/>
      <c r="GN44" s="3">
        <v>33.954353889534062</v>
      </c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>
        <v>24.595700000000001</v>
      </c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>
        <v>70.828603798683417</v>
      </c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>
        <v>64.745034638706059</v>
      </c>
      <c r="PU44" s="3"/>
      <c r="PV44" s="3"/>
      <c r="PW44" s="3"/>
      <c r="PX44" s="3"/>
      <c r="PY44" s="3">
        <v>98.715824109663302</v>
      </c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>
        <v>37.675911268700148</v>
      </c>
      <c r="QO44" s="3"/>
      <c r="QP44" s="3"/>
      <c r="QQ44" s="3"/>
      <c r="QR44" s="3"/>
      <c r="QS44" s="3"/>
      <c r="QT44" s="3"/>
      <c r="QU44" s="3"/>
      <c r="QV44" s="3">
        <v>9.2593457943925248</v>
      </c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N44">
        <f t="shared" si="0"/>
        <v>0.53174633070056054</v>
      </c>
    </row>
    <row r="45" spans="1:586" x14ac:dyDescent="0.25">
      <c r="A45" s="1">
        <v>1391</v>
      </c>
      <c r="B45" s="3"/>
      <c r="C45" s="3"/>
      <c r="D45" s="3"/>
      <c r="E45" s="3">
        <v>6.5311999711708397</v>
      </c>
      <c r="F45" s="3"/>
      <c r="G45" s="3"/>
      <c r="H45" s="3"/>
      <c r="I45" s="3"/>
      <c r="J45" s="3"/>
      <c r="K45" s="3"/>
      <c r="L45" s="3"/>
      <c r="M45" s="3"/>
      <c r="N45" s="3">
        <v>25.248789422020597</v>
      </c>
      <c r="O45" s="3">
        <v>27.798565081548382</v>
      </c>
      <c r="P45" s="3"/>
      <c r="Q45" s="3"/>
      <c r="R45" s="3"/>
      <c r="S45" s="3"/>
      <c r="T45" s="3">
        <v>21.69103245570906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>
        <v>27.915155870482184</v>
      </c>
      <c r="AI45" s="3"/>
      <c r="AJ45" s="3"/>
      <c r="AK45" s="3"/>
      <c r="AL45" s="3">
        <v>27.832528334817329</v>
      </c>
      <c r="AM45" s="3"/>
      <c r="AN45" s="3"/>
      <c r="AO45" s="3">
        <v>22.964132289453243</v>
      </c>
      <c r="AP45" s="3">
        <v>29.853371976289218</v>
      </c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>
        <v>45.928264578906486</v>
      </c>
      <c r="BC45" s="3"/>
      <c r="BD45" s="3"/>
      <c r="BE45" s="3"/>
      <c r="BF45" s="3"/>
      <c r="BG45" s="3"/>
      <c r="BH45" s="3"/>
      <c r="BI45" s="3"/>
      <c r="BJ45" s="3"/>
      <c r="BK45" s="3">
        <v>25.582043370450918</v>
      </c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>
        <v>20.123454701744159</v>
      </c>
      <c r="DD45" s="3"/>
      <c r="DE45" s="3"/>
      <c r="DF45" s="3"/>
      <c r="DG45" s="3"/>
      <c r="DH45" s="3"/>
      <c r="DI45" s="3"/>
      <c r="DJ45" s="3">
        <v>2.0547930209688099</v>
      </c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>
        <v>29.818537565073942</v>
      </c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>
        <v>15.022791862193024</v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>
        <v>36.717950000000002</v>
      </c>
      <c r="GB45" s="3"/>
      <c r="GC45" s="3"/>
      <c r="GD45" s="3"/>
      <c r="GE45" s="3"/>
      <c r="GF45" s="3"/>
      <c r="GG45" s="3"/>
      <c r="GH45" s="3"/>
      <c r="GI45" s="3"/>
      <c r="GJ45" s="3">
        <v>38.223433633472524</v>
      </c>
      <c r="GK45" s="3"/>
      <c r="GL45" s="3"/>
      <c r="GM45" s="3"/>
      <c r="GN45" s="3">
        <v>27.831437614372184</v>
      </c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>
        <v>20.628699999999998</v>
      </c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>
        <v>71.239261626979612</v>
      </c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>
        <v>51.796027710964843</v>
      </c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>
        <v>40.596059650368716</v>
      </c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N45">
        <f t="shared" si="0"/>
        <v>0.51554878297577567</v>
      </c>
    </row>
    <row r="46" spans="1:586" x14ac:dyDescent="0.25">
      <c r="A46" s="1">
        <v>1392</v>
      </c>
      <c r="B46" s="3"/>
      <c r="C46" s="3"/>
      <c r="D46" s="3"/>
      <c r="E46" s="3">
        <v>10.729828524066381</v>
      </c>
      <c r="F46" s="3"/>
      <c r="G46" s="3"/>
      <c r="H46" s="3"/>
      <c r="I46" s="3"/>
      <c r="J46" s="3"/>
      <c r="K46" s="3"/>
      <c r="L46" s="3"/>
      <c r="M46" s="3"/>
      <c r="N46" s="3">
        <v>18.032304089685848</v>
      </c>
      <c r="O46" s="3">
        <v>19.682195714672943</v>
      </c>
      <c r="P46" s="3"/>
      <c r="Q46" s="3"/>
      <c r="R46" s="3"/>
      <c r="S46" s="3"/>
      <c r="T46" s="3">
        <v>15.573353532001411</v>
      </c>
      <c r="U46" s="3"/>
      <c r="V46" s="3"/>
      <c r="W46" s="3"/>
      <c r="X46" s="3"/>
      <c r="Y46" s="3"/>
      <c r="Z46" s="3"/>
      <c r="AA46" s="3"/>
      <c r="AB46" s="3"/>
      <c r="AC46" s="3">
        <v>9.2775094449391116</v>
      </c>
      <c r="AD46" s="3"/>
      <c r="AE46" s="3"/>
      <c r="AF46" s="3"/>
      <c r="AG46" s="3"/>
      <c r="AH46" s="3"/>
      <c r="AI46" s="3"/>
      <c r="AJ46" s="3"/>
      <c r="AK46" s="3"/>
      <c r="AL46" s="3">
        <v>15.294112104775861</v>
      </c>
      <c r="AM46" s="3">
        <v>17.360884010826652</v>
      </c>
      <c r="AN46" s="3"/>
      <c r="AO46" s="3">
        <v>13.778479373671946</v>
      </c>
      <c r="AP46" s="3">
        <v>16.074892602617268</v>
      </c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>
        <v>23.331558406084497</v>
      </c>
      <c r="BC46" s="3"/>
      <c r="BD46" s="3"/>
      <c r="BE46" s="3"/>
      <c r="BF46" s="3"/>
      <c r="BG46" s="3"/>
      <c r="BH46" s="3"/>
      <c r="BI46" s="3">
        <v>15.294112104775861</v>
      </c>
      <c r="BJ46" s="3">
        <v>11.849492261357874</v>
      </c>
      <c r="BK46" s="3">
        <v>14.926685988144609</v>
      </c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>
        <v>13.39443156298039</v>
      </c>
      <c r="DD46" s="3"/>
      <c r="DE46" s="3"/>
      <c r="DF46" s="3"/>
      <c r="DG46" s="3"/>
      <c r="DH46" s="3"/>
      <c r="DI46" s="3"/>
      <c r="DJ46" s="3">
        <v>1.5900184090830076</v>
      </c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>
        <v>20.852124171380378</v>
      </c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>
        <v>19.163249999999998</v>
      </c>
      <c r="GI46" s="3"/>
      <c r="GJ46" s="3"/>
      <c r="GK46" s="3"/>
      <c r="GL46" s="3"/>
      <c r="GM46" s="3"/>
      <c r="GN46" s="3">
        <v>20.316949458491695</v>
      </c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>
        <v>20.628699999999998</v>
      </c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>
        <v>89.831399939793599</v>
      </c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>
        <v>46.040913520857636</v>
      </c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>
        <v>27.058061178753888</v>
      </c>
      <c r="QI46" s="3"/>
      <c r="QJ46" s="3"/>
      <c r="QK46" s="3"/>
      <c r="QL46" s="3"/>
      <c r="QM46" s="3"/>
      <c r="QN46" s="3">
        <v>23.737697919802184</v>
      </c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>
        <v>39.433071761628568</v>
      </c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N46">
        <f t="shared" si="0"/>
        <v>0.7849204512604433</v>
      </c>
    </row>
    <row r="47" spans="1:586" x14ac:dyDescent="0.25">
      <c r="A47" s="1">
        <v>1393</v>
      </c>
      <c r="B47" s="3"/>
      <c r="C47" s="3"/>
      <c r="D47" s="3"/>
      <c r="E47" s="3">
        <v>7.4642285384809606</v>
      </c>
      <c r="F47" s="3"/>
      <c r="G47" s="3"/>
      <c r="H47" s="3"/>
      <c r="I47" s="3"/>
      <c r="J47" s="3"/>
      <c r="K47" s="3"/>
      <c r="L47" s="3"/>
      <c r="M47" s="3"/>
      <c r="N47" s="3">
        <v>14.967525133731336</v>
      </c>
      <c r="O47" s="3">
        <v>20.899651119704259</v>
      </c>
      <c r="P47" s="3"/>
      <c r="Q47" s="3"/>
      <c r="R47" s="3"/>
      <c r="S47" s="3"/>
      <c r="T47" s="3">
        <v>12.900581186692245</v>
      </c>
      <c r="U47" s="3"/>
      <c r="V47" s="3"/>
      <c r="W47" s="3"/>
      <c r="X47" s="3"/>
      <c r="Y47" s="3"/>
      <c r="Z47" s="3"/>
      <c r="AA47" s="3"/>
      <c r="AB47" s="3"/>
      <c r="AC47" s="3">
        <v>13.778479373671946</v>
      </c>
      <c r="AD47" s="3"/>
      <c r="AE47" s="3"/>
      <c r="AF47" s="3"/>
      <c r="AG47" s="3"/>
      <c r="AH47" s="3">
        <v>22.142037325301128</v>
      </c>
      <c r="AI47" s="3"/>
      <c r="AJ47" s="3"/>
      <c r="AK47" s="3"/>
      <c r="AL47" s="3">
        <v>26.270967339134504</v>
      </c>
      <c r="AM47" s="3">
        <v>19.427655916877445</v>
      </c>
      <c r="AN47" s="3"/>
      <c r="AO47" s="3">
        <v>16.970493761905946</v>
      </c>
      <c r="AP47" s="3">
        <v>14.926685988144609</v>
      </c>
      <c r="AQ47" s="3">
        <v>21.448499558349329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>
        <v>18.371305831562594</v>
      </c>
      <c r="BJ47" s="3">
        <v>15.156327311039139</v>
      </c>
      <c r="BK47" s="3">
        <v>19.611368975193066</v>
      </c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>
        <v>13.111699498326452</v>
      </c>
      <c r="DD47" s="3"/>
      <c r="DE47" s="3"/>
      <c r="DF47" s="3"/>
      <c r="DG47" s="3"/>
      <c r="DH47" s="3"/>
      <c r="DI47" s="3"/>
      <c r="DJ47" s="3">
        <v>1.1007819755190054</v>
      </c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>
        <v>22.589801185662079</v>
      </c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>
        <v>17.994249999999997</v>
      </c>
      <c r="GI47" s="3"/>
      <c r="GJ47" s="3"/>
      <c r="GK47" s="3"/>
      <c r="GL47" s="3"/>
      <c r="GM47" s="3"/>
      <c r="GN47" s="3">
        <v>20.595263834635418</v>
      </c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>
        <v>19.801803967670832</v>
      </c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>
        <v>28.1661</v>
      </c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>
        <v>50.345070295928281</v>
      </c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>
        <v>44.314379263825479</v>
      </c>
      <c r="PU47" s="3"/>
      <c r="PV47" s="3"/>
      <c r="PW47" s="3"/>
      <c r="PX47" s="3"/>
      <c r="PY47" s="3">
        <v>39.486329643865318</v>
      </c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>
        <v>24.525408311343249</v>
      </c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>
        <v>50.881382918230422</v>
      </c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N47">
        <f t="shared" si="0"/>
        <v>0.54065802437230082</v>
      </c>
    </row>
    <row r="48" spans="1:586" x14ac:dyDescent="0.25">
      <c r="A48" s="1">
        <v>1394</v>
      </c>
      <c r="B48" s="3"/>
      <c r="C48" s="3"/>
      <c r="D48" s="3"/>
      <c r="E48" s="3">
        <v>5.5981714038607207</v>
      </c>
      <c r="F48" s="3"/>
      <c r="G48" s="3"/>
      <c r="H48" s="3"/>
      <c r="I48" s="3"/>
      <c r="J48" s="3"/>
      <c r="K48" s="3"/>
      <c r="L48" s="3"/>
      <c r="M48" s="3"/>
      <c r="N48" s="3">
        <v>18.531221594143556</v>
      </c>
      <c r="O48" s="3">
        <v>20.290923417188598</v>
      </c>
      <c r="P48" s="3"/>
      <c r="Q48" s="3"/>
      <c r="R48" s="3"/>
      <c r="S48" s="3"/>
      <c r="T48" s="3">
        <v>17.61653950263775</v>
      </c>
      <c r="U48" s="3"/>
      <c r="V48" s="3"/>
      <c r="W48" s="3"/>
      <c r="X48" s="3"/>
      <c r="Y48" s="3"/>
      <c r="Z48" s="3"/>
      <c r="AA48" s="3"/>
      <c r="AB48" s="3"/>
      <c r="AC48" s="3">
        <v>9.1856529157812972</v>
      </c>
      <c r="AD48" s="3"/>
      <c r="AE48" s="3"/>
      <c r="AF48" s="3"/>
      <c r="AG48" s="3"/>
      <c r="AH48" s="3">
        <v>20.0738313175159</v>
      </c>
      <c r="AI48" s="3"/>
      <c r="AJ48" s="3"/>
      <c r="AK48" s="3"/>
      <c r="AL48" s="3">
        <v>23.239701876926684</v>
      </c>
      <c r="AM48" s="3">
        <v>21.402571293770421</v>
      </c>
      <c r="AN48" s="3"/>
      <c r="AO48" s="3">
        <v>17.223099217089931</v>
      </c>
      <c r="AP48" s="3">
        <v>16.074892602617268</v>
      </c>
      <c r="AQ48" s="3">
        <v>22.688562701979805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>
        <v>18.371305831562594</v>
      </c>
      <c r="BJ48" s="3">
        <v>14.559259871513355</v>
      </c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>
        <v>15.726971096375394</v>
      </c>
      <c r="DD48" s="3"/>
      <c r="DE48" s="3"/>
      <c r="DF48" s="3"/>
      <c r="DG48" s="3"/>
      <c r="DH48" s="3"/>
      <c r="DI48" s="3"/>
      <c r="DJ48" s="3">
        <v>0.97847286712800463</v>
      </c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>
        <v>23.458639692802929</v>
      </c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>
        <v>30.561</v>
      </c>
      <c r="GI48" s="3"/>
      <c r="GJ48" s="3"/>
      <c r="GK48" s="3"/>
      <c r="GL48" s="3"/>
      <c r="GM48" s="3"/>
      <c r="GN48" s="3">
        <v>19.482006330060528</v>
      </c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>
        <v>25.389099999999999</v>
      </c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>
        <v>29.614747232898992</v>
      </c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>
        <v>38.559265073718272</v>
      </c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>
        <v>22.138413691707722</v>
      </c>
      <c r="QI48" s="3"/>
      <c r="QJ48" s="3"/>
      <c r="QK48" s="3"/>
      <c r="QL48" s="3"/>
      <c r="QM48" s="3"/>
      <c r="QN48" s="3">
        <v>32.74045849724542</v>
      </c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N48">
        <f t="shared" si="0"/>
        <v>0.41563653719628146</v>
      </c>
    </row>
    <row r="49" spans="1:586" x14ac:dyDescent="0.25">
      <c r="A49" s="1">
        <v>1395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>
        <v>12.793670292879881</v>
      </c>
      <c r="O49" s="3">
        <v>24.552017334798201</v>
      </c>
      <c r="P49" s="3"/>
      <c r="Q49" s="3"/>
      <c r="R49" s="3"/>
      <c r="S49" s="3"/>
      <c r="T49" s="3">
        <v>12.829307257484002</v>
      </c>
      <c r="U49" s="3"/>
      <c r="V49" s="3"/>
      <c r="W49" s="3"/>
      <c r="X49" s="3"/>
      <c r="Y49" s="3"/>
      <c r="Z49" s="3"/>
      <c r="AA49" s="3"/>
      <c r="AB49" s="3"/>
      <c r="AC49" s="3">
        <v>14.375546813197731</v>
      </c>
      <c r="AD49" s="3"/>
      <c r="AE49" s="3"/>
      <c r="AF49" s="3"/>
      <c r="AG49" s="3"/>
      <c r="AH49" s="3">
        <v>23.128549919254187</v>
      </c>
      <c r="AI49" s="3"/>
      <c r="AJ49" s="3"/>
      <c r="AK49" s="3"/>
      <c r="AL49" s="3">
        <v>25.352402047556378</v>
      </c>
      <c r="AM49" s="3">
        <v>26.500608662029041</v>
      </c>
      <c r="AN49" s="3"/>
      <c r="AO49" s="3">
        <v>25.260545518398569</v>
      </c>
      <c r="AP49" s="3">
        <v>17.452740539984465</v>
      </c>
      <c r="AQ49" s="3">
        <v>26.913963043239203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>
        <v>19.427655916877445</v>
      </c>
      <c r="BJ49" s="3">
        <v>17.820166656615715</v>
      </c>
      <c r="BK49" s="3">
        <v>22.50484964366418</v>
      </c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>
        <v>11.279983926607954</v>
      </c>
      <c r="DC49" s="3">
        <v>19.81951773224117</v>
      </c>
      <c r="DD49" s="3"/>
      <c r="DE49" s="3"/>
      <c r="DF49" s="3"/>
      <c r="DG49" s="3"/>
      <c r="DH49" s="3"/>
      <c r="DI49" s="3"/>
      <c r="DJ49" s="3">
        <v>1.223091083910006</v>
      </c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>
        <v>23.145857830232224</v>
      </c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>
        <v>18.018806381694102</v>
      </c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>
        <v>17.576750000000001</v>
      </c>
      <c r="GI49" s="3"/>
      <c r="GJ49" s="3"/>
      <c r="GK49" s="3"/>
      <c r="GL49" s="3"/>
      <c r="GM49" s="3"/>
      <c r="GN49" s="3">
        <v>28.388066366659629</v>
      </c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>
        <v>31.7364</v>
      </c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>
        <v>32.576221956188888</v>
      </c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>
        <v>33.955173721632512</v>
      </c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>
        <v>35.094220295294747</v>
      </c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>
        <v>36.125781871943595</v>
      </c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N49">
        <f t="shared" si="0"/>
        <v>0.37640270493963446</v>
      </c>
    </row>
    <row r="50" spans="1:586" x14ac:dyDescent="0.25">
      <c r="A50" s="1">
        <v>1396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>
        <v>20.170521965933176</v>
      </c>
      <c r="O50" s="3">
        <v>29.827657423267237</v>
      </c>
      <c r="P50" s="3"/>
      <c r="Q50" s="3"/>
      <c r="R50" s="3"/>
      <c r="S50" s="3"/>
      <c r="T50" s="3">
        <v>21.293086350963026</v>
      </c>
      <c r="U50" s="3"/>
      <c r="V50" s="3"/>
      <c r="W50" s="3"/>
      <c r="X50" s="3"/>
      <c r="Y50" s="3"/>
      <c r="Z50" s="3"/>
      <c r="AA50" s="3"/>
      <c r="AB50" s="3"/>
      <c r="AC50" s="3">
        <v>19.886938562666508</v>
      </c>
      <c r="AD50" s="3"/>
      <c r="AE50" s="3"/>
      <c r="AF50" s="3"/>
      <c r="AG50" s="3"/>
      <c r="AH50" s="3">
        <v>33.599261622947417</v>
      </c>
      <c r="AI50" s="3"/>
      <c r="AJ50" s="3"/>
      <c r="AK50" s="3"/>
      <c r="AL50" s="3">
        <v>28.980734949289992</v>
      </c>
      <c r="AM50" s="3">
        <v>36.742611663125189</v>
      </c>
      <c r="AN50" s="3"/>
      <c r="AO50" s="3">
        <v>26.638393455765758</v>
      </c>
      <c r="AP50" s="3">
        <v>24.112338903925906</v>
      </c>
      <c r="AQ50" s="3">
        <v>36.007759429862688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>
        <v>34.446198434179863</v>
      </c>
      <c r="BC50" s="3"/>
      <c r="BD50" s="3"/>
      <c r="BE50" s="3"/>
      <c r="BF50" s="3"/>
      <c r="BG50" s="3"/>
      <c r="BH50" s="3"/>
      <c r="BI50" s="3"/>
      <c r="BJ50" s="3">
        <v>30.634152474130627</v>
      </c>
      <c r="BK50" s="3">
        <v>33.665417936338457</v>
      </c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>
        <v>23.487966271126041</v>
      </c>
      <c r="DD50" s="3"/>
      <c r="DE50" s="3"/>
      <c r="DF50" s="3"/>
      <c r="DG50" s="3"/>
      <c r="DH50" s="3"/>
      <c r="DI50" s="3"/>
      <c r="DJ50" s="3">
        <v>2.3483348811072116</v>
      </c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>
        <v>29.818537565073942</v>
      </c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>
        <v>26.249400000000001</v>
      </c>
      <c r="GB50" s="3"/>
      <c r="GC50" s="3"/>
      <c r="GD50" s="3"/>
      <c r="GE50" s="3"/>
      <c r="GF50" s="3"/>
      <c r="GG50" s="3"/>
      <c r="GH50" s="3">
        <v>21.751749999999998</v>
      </c>
      <c r="GI50" s="3"/>
      <c r="GJ50" s="3">
        <v>10.750340709414148</v>
      </c>
      <c r="GK50" s="3"/>
      <c r="GL50" s="3"/>
      <c r="GM50" s="3"/>
      <c r="GN50" s="3">
        <v>26.718180109797295</v>
      </c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>
        <v>39.670499999999997</v>
      </c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>
        <v>42.941383487703533</v>
      </c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>
        <v>29.926593788557465</v>
      </c>
      <c r="PU50" s="3"/>
      <c r="PV50" s="3"/>
      <c r="PW50" s="3"/>
      <c r="PX50" s="3"/>
      <c r="PY50" s="3">
        <v>31.589063715092259</v>
      </c>
      <c r="PZ50" s="3"/>
      <c r="QA50" s="3"/>
      <c r="QB50" s="3"/>
      <c r="QC50" s="3"/>
      <c r="QD50" s="3"/>
      <c r="QE50" s="3"/>
      <c r="QF50" s="3"/>
      <c r="QG50" s="3"/>
      <c r="QH50" s="3">
        <v>26.589842748847424</v>
      </c>
      <c r="QI50" s="3"/>
      <c r="QJ50" s="3"/>
      <c r="QK50" s="3"/>
      <c r="QL50" s="3"/>
      <c r="QM50" s="3"/>
      <c r="QN50" s="3">
        <v>47.608992049461143</v>
      </c>
      <c r="QO50" s="3"/>
      <c r="QP50" s="3"/>
      <c r="QQ50" s="3"/>
      <c r="QR50" s="3"/>
      <c r="QS50" s="3"/>
      <c r="QT50" s="3"/>
      <c r="QU50" s="3"/>
      <c r="QV50" s="3">
        <v>11.046728971962615</v>
      </c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>
        <v>33.072898896849765</v>
      </c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N50">
        <f t="shared" si="0"/>
        <v>0.34862806266508017</v>
      </c>
    </row>
    <row r="51" spans="1:586" x14ac:dyDescent="0.25">
      <c r="A51" s="1">
        <v>1397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>
        <v>26.822755358702661</v>
      </c>
      <c r="O51" s="3">
        <v>24.552017334798204</v>
      </c>
      <c r="P51" s="3"/>
      <c r="Q51" s="3"/>
      <c r="R51" s="3"/>
      <c r="S51" s="3"/>
      <c r="T51" s="3">
        <v>29.32922186919259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>
        <v>35.973726264929759</v>
      </c>
      <c r="AI51" s="3"/>
      <c r="AJ51" s="3"/>
      <c r="AK51" s="3"/>
      <c r="AL51" s="3">
        <v>29.991156770025935</v>
      </c>
      <c r="AM51" s="3"/>
      <c r="AN51" s="3"/>
      <c r="AO51" s="3">
        <v>23.346867827610794</v>
      </c>
      <c r="AP51" s="3">
        <v>19.749153768929791</v>
      </c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>
        <v>30.618812433761267</v>
      </c>
      <c r="BC51" s="3"/>
      <c r="BD51" s="3"/>
      <c r="BE51" s="3"/>
      <c r="BF51" s="3"/>
      <c r="BG51" s="3"/>
      <c r="BH51" s="3"/>
      <c r="BI51" s="3"/>
      <c r="BJ51" s="3"/>
      <c r="BK51" s="3">
        <v>27.556958747343892</v>
      </c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>
        <v>19.908585164835166</v>
      </c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>
        <v>17.190109530959532</v>
      </c>
      <c r="DD51" s="3"/>
      <c r="DE51" s="3"/>
      <c r="DF51" s="3"/>
      <c r="DG51" s="3"/>
      <c r="DH51" s="3"/>
      <c r="DI51" s="3"/>
      <c r="DJ51" s="3">
        <v>1.9569457342560093</v>
      </c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>
        <v>24.883534844513921</v>
      </c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>
        <v>22.258525530328008</v>
      </c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>
        <v>26.405650000000001</v>
      </c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>
        <v>26.161551357509854</v>
      </c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>
        <v>28.562799999999999</v>
      </c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>
        <v>55.774440621959769</v>
      </c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>
        <v>54.09807338700773</v>
      </c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>
        <v>26.589842748847424</v>
      </c>
      <c r="QI51" s="3"/>
      <c r="QJ51" s="3"/>
      <c r="QK51" s="3"/>
      <c r="QL51" s="3"/>
      <c r="QM51" s="3"/>
      <c r="QN51" s="3">
        <v>42.024197395575449</v>
      </c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>
        <v>34.344933469805532</v>
      </c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N51">
        <f t="shared" si="0"/>
        <v>0.40254095079463281</v>
      </c>
    </row>
    <row r="52" spans="1:586" x14ac:dyDescent="0.25">
      <c r="A52" s="1">
        <v>1398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>
        <v>17.319564797603398</v>
      </c>
      <c r="O52" s="3">
        <v>20.899651119704259</v>
      </c>
      <c r="P52" s="3"/>
      <c r="Q52" s="3"/>
      <c r="R52" s="3"/>
      <c r="S52" s="3"/>
      <c r="T52" s="3">
        <v>16.630583481923704</v>
      </c>
      <c r="U52" s="3"/>
      <c r="V52" s="3"/>
      <c r="W52" s="3"/>
      <c r="X52" s="3"/>
      <c r="Y52" s="3"/>
      <c r="Z52" s="3"/>
      <c r="AA52" s="3"/>
      <c r="AB52" s="3">
        <v>17.257449999999999</v>
      </c>
      <c r="AC52" s="3">
        <v>18.371305831562594</v>
      </c>
      <c r="AD52" s="3"/>
      <c r="AE52" s="3"/>
      <c r="AF52" s="3"/>
      <c r="AG52" s="3"/>
      <c r="AH52" s="3">
        <v>35.796105263347947</v>
      </c>
      <c r="AI52" s="3"/>
      <c r="AJ52" s="3"/>
      <c r="AK52" s="3"/>
      <c r="AL52" s="3">
        <v>22.964132289453243</v>
      </c>
      <c r="AM52" s="3">
        <v>26.868034778660295</v>
      </c>
      <c r="AN52" s="3"/>
      <c r="AO52" s="3">
        <v>18.62391128674658</v>
      </c>
      <c r="AP52" s="3">
        <v>23.101917083189967</v>
      </c>
      <c r="AQ52" s="3">
        <v>27.556958747343892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>
        <v>23.101917083189967</v>
      </c>
      <c r="BJ52" s="3">
        <v>22.091495262454018</v>
      </c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>
        <v>20.774175824175824</v>
      </c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>
        <v>19.430761143342004</v>
      </c>
      <c r="DD52" s="3"/>
      <c r="DE52" s="3"/>
      <c r="DF52" s="3"/>
      <c r="DG52" s="3"/>
      <c r="DH52" s="3"/>
      <c r="DI52" s="3"/>
      <c r="DJ52" s="3">
        <v>1.9569457342560093</v>
      </c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>
        <v>23.979942797087432</v>
      </c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>
        <v>18.018806381694102</v>
      </c>
      <c r="FL52" s="3"/>
      <c r="FM52" s="3">
        <v>16.163763396030468</v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>
        <v>9.5558584083681311</v>
      </c>
      <c r="GK52" s="3"/>
      <c r="GL52" s="3"/>
      <c r="GM52" s="3"/>
      <c r="GN52" s="3">
        <v>24.491665100647527</v>
      </c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>
        <v>22.215499999999999</v>
      </c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>
        <v>53.800124139766496</v>
      </c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>
        <v>23.155538824854148</v>
      </c>
      <c r="QI52" s="3"/>
      <c r="QJ52" s="3"/>
      <c r="QK52" s="3"/>
      <c r="QL52" s="3"/>
      <c r="QM52" s="3"/>
      <c r="QN52" s="3">
        <v>28.205492708121778</v>
      </c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N52">
        <f t="shared" si="0"/>
        <v>0.41555117859478885</v>
      </c>
    </row>
    <row r="53" spans="1:586" x14ac:dyDescent="0.25">
      <c r="A53" s="1">
        <v>1399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>
        <v>15.822812284230267</v>
      </c>
      <c r="O53" s="3">
        <v>26.378200442345179</v>
      </c>
      <c r="P53" s="3"/>
      <c r="Q53" s="3"/>
      <c r="R53" s="3"/>
      <c r="S53" s="3"/>
      <c r="T53" s="3">
        <v>16.036634071854998</v>
      </c>
      <c r="U53" s="3"/>
      <c r="V53" s="3"/>
      <c r="W53" s="3"/>
      <c r="X53" s="3"/>
      <c r="Y53" s="3"/>
      <c r="Z53" s="3"/>
      <c r="AA53" s="3"/>
      <c r="AB53" s="3">
        <v>15.016209999999999</v>
      </c>
      <c r="AC53" s="3"/>
      <c r="AD53" s="3"/>
      <c r="AE53" s="3"/>
      <c r="AF53" s="3"/>
      <c r="AG53" s="3"/>
      <c r="AH53" s="3">
        <v>38.455029349827939</v>
      </c>
      <c r="AI53" s="3"/>
      <c r="AJ53" s="3"/>
      <c r="AK53" s="3"/>
      <c r="AL53" s="3">
        <v>32.241641734392353</v>
      </c>
      <c r="AM53" s="3">
        <v>27.556958747343892</v>
      </c>
      <c r="AN53" s="3"/>
      <c r="AO53" s="3"/>
      <c r="AP53" s="3">
        <v>36.742611663125189</v>
      </c>
      <c r="AQ53" s="3">
        <v>29.761515447131405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>
        <v>21.433190133761144</v>
      </c>
      <c r="BC53" s="3"/>
      <c r="BD53" s="3"/>
      <c r="BE53" s="3"/>
      <c r="BF53" s="3"/>
      <c r="BG53" s="3"/>
      <c r="BH53" s="3"/>
      <c r="BI53" s="3"/>
      <c r="BJ53" s="3"/>
      <c r="BK53" s="3">
        <v>30.220798092920464</v>
      </c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>
        <v>20.646509021353943</v>
      </c>
      <c r="DD53" s="3"/>
      <c r="DE53" s="3"/>
      <c r="DF53" s="3"/>
      <c r="DG53" s="3"/>
      <c r="DH53" s="3"/>
      <c r="DI53" s="3"/>
      <c r="DJ53" s="3">
        <v>2.0547930209688099</v>
      </c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>
        <v>26.933993721366328</v>
      </c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>
        <v>13.249122339480957</v>
      </c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>
        <v>17.201000000000001</v>
      </c>
      <c r="GI53" s="3"/>
      <c r="GJ53" s="3"/>
      <c r="GK53" s="3"/>
      <c r="GL53" s="3"/>
      <c r="GM53" s="3"/>
      <c r="GN53" s="3">
        <v>30.05795262352196</v>
      </c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>
        <v>31.352856282145485</v>
      </c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>
        <v>18.422345805904229</v>
      </c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>
        <v>35.439</v>
      </c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>
        <v>50.508938563950323</v>
      </c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>
        <v>52.371539129975552</v>
      </c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>
        <v>34.898321486320164</v>
      </c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N53">
        <f t="shared" si="0"/>
        <v>0.43635634657101524</v>
      </c>
    </row>
    <row r="54" spans="1:586" x14ac:dyDescent="0.25">
      <c r="A54" s="1">
        <v>1400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>
        <v>22.403771747791506</v>
      </c>
      <c r="O54" s="3">
        <v>28.813111252407808</v>
      </c>
      <c r="P54" s="3"/>
      <c r="Q54" s="3"/>
      <c r="R54" s="3"/>
      <c r="S54" s="3"/>
      <c r="T54" s="3">
        <v>25.884315290794106</v>
      </c>
      <c r="U54" s="3">
        <v>24.912874697917921</v>
      </c>
      <c r="V54" s="3"/>
      <c r="W54" s="3">
        <v>33.695749440715879</v>
      </c>
      <c r="X54" s="3"/>
      <c r="Y54" s="3"/>
      <c r="Z54" s="3"/>
      <c r="AA54" s="3"/>
      <c r="AB54" s="3">
        <v>10.3354</v>
      </c>
      <c r="AC54" s="3">
        <v>27.556958747343892</v>
      </c>
      <c r="AD54" s="3"/>
      <c r="AE54" s="3"/>
      <c r="AF54" s="3"/>
      <c r="AG54" s="3"/>
      <c r="AH54" s="3">
        <v>44.223977365020652</v>
      </c>
      <c r="AI54" s="3"/>
      <c r="AJ54" s="3"/>
      <c r="AK54" s="3"/>
      <c r="AL54" s="3">
        <v>45.055627551907271</v>
      </c>
      <c r="AM54" s="3">
        <v>35.824046371547063</v>
      </c>
      <c r="AN54" s="3"/>
      <c r="AO54" s="3">
        <v>32.654996115602515</v>
      </c>
      <c r="AP54" s="3">
        <v>27.556958747343892</v>
      </c>
      <c r="AQ54" s="3">
        <v>40.141303241964266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>
        <v>22.367064849927456</v>
      </c>
      <c r="BC54" s="3"/>
      <c r="BD54" s="3"/>
      <c r="BE54" s="3"/>
      <c r="BF54" s="3"/>
      <c r="BG54" s="3"/>
      <c r="BH54" s="3"/>
      <c r="BI54" s="3">
        <v>32.884637438497045</v>
      </c>
      <c r="BJ54" s="3">
        <v>26.179110809976702</v>
      </c>
      <c r="BK54" s="3">
        <v>34.583983227916583</v>
      </c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>
        <v>9.2290777581337817</v>
      </c>
      <c r="DC54" s="3">
        <v>25.368134501074735</v>
      </c>
      <c r="DD54" s="3"/>
      <c r="DE54" s="3"/>
      <c r="DF54" s="3"/>
      <c r="DG54" s="3"/>
      <c r="DH54" s="3"/>
      <c r="DI54" s="3"/>
      <c r="DJ54" s="3">
        <v>1.9569457342560093</v>
      </c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>
        <v>27.177268503365763</v>
      </c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>
        <v>40.007691570660015</v>
      </c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>
        <v>15.898946807377149</v>
      </c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>
        <v>21.952649999999998</v>
      </c>
      <c r="GB54" s="3"/>
      <c r="GC54" s="3"/>
      <c r="GD54" s="3"/>
      <c r="GE54" s="3"/>
      <c r="GF54" s="3"/>
      <c r="GG54" s="3"/>
      <c r="GH54" s="3">
        <v>19.580750000000002</v>
      </c>
      <c r="GI54" s="3"/>
      <c r="GJ54" s="3"/>
      <c r="GK54" s="3"/>
      <c r="GL54" s="3"/>
      <c r="GM54" s="3"/>
      <c r="GN54" s="3">
        <v>34.928454206037095</v>
      </c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>
        <v>17.685451973696356</v>
      </c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>
        <v>42.561300000000003</v>
      </c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>
        <v>37.265223601397906</v>
      </c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>
        <v>71.461175206002963</v>
      </c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>
        <v>55.280861501411451</v>
      </c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>
        <v>40.89198868679604</v>
      </c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>
        <v>30.950142160427813</v>
      </c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N54">
        <f t="shared" si="0"/>
        <v>0.43969716697067651</v>
      </c>
    </row>
    <row r="55" spans="1:586" x14ac:dyDescent="0.25">
      <c r="A55" s="1">
        <v>1401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>
        <v>23.235300921887692</v>
      </c>
      <c r="O55" s="3">
        <v>32.944604169986334</v>
      </c>
      <c r="P55" s="3">
        <v>18.757831425667682</v>
      </c>
      <c r="Q55" s="3"/>
      <c r="R55" s="3"/>
      <c r="S55" s="3"/>
      <c r="T55" s="3">
        <v>26.038742137411969</v>
      </c>
      <c r="U55" s="3">
        <v>25.520505788111041</v>
      </c>
      <c r="V55" s="3"/>
      <c r="W55" s="3"/>
      <c r="X55" s="3"/>
      <c r="Y55" s="3"/>
      <c r="Z55" s="3"/>
      <c r="AA55" s="3"/>
      <c r="AB55" s="3">
        <v>12.211679999999999</v>
      </c>
      <c r="AC55" s="3"/>
      <c r="AD55" s="3"/>
      <c r="AE55" s="3"/>
      <c r="AF55" s="3"/>
      <c r="AG55" s="3"/>
      <c r="AH55" s="3">
        <v>51.00818842875232</v>
      </c>
      <c r="AI55" s="3"/>
      <c r="AJ55" s="3"/>
      <c r="AK55" s="3"/>
      <c r="AL55" s="3">
        <v>62.875794208522983</v>
      </c>
      <c r="AM55" s="3"/>
      <c r="AN55" s="3"/>
      <c r="AO55" s="3">
        <v>42.116218618857246</v>
      </c>
      <c r="AP55" s="3">
        <v>41.65693597306818</v>
      </c>
      <c r="AQ55" s="3">
        <v>46.387547224695545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>
        <v>35.089194138284554</v>
      </c>
      <c r="BC55" s="3"/>
      <c r="BD55" s="3"/>
      <c r="BE55" s="3"/>
      <c r="BF55" s="3"/>
      <c r="BG55" s="3"/>
      <c r="BH55" s="3"/>
      <c r="BI55" s="3">
        <v>45.928264578906486</v>
      </c>
      <c r="BJ55" s="3"/>
      <c r="BK55" s="3">
        <v>55.940626257108093</v>
      </c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>
        <v>10.254530842370869</v>
      </c>
      <c r="DC55" s="3">
        <v>27.283644239105175</v>
      </c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>
        <v>33.571919915922408</v>
      </c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>
        <v>36.818672677346534</v>
      </c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>
        <v>32.655529999999999</v>
      </c>
      <c r="GB55" s="3"/>
      <c r="GC55" s="3"/>
      <c r="GD55" s="3"/>
      <c r="GE55" s="3"/>
      <c r="GF55" s="3"/>
      <c r="GG55" s="3"/>
      <c r="GH55" s="3">
        <v>18.870999999999999</v>
      </c>
      <c r="GI55" s="3"/>
      <c r="GJ55" s="3"/>
      <c r="GK55" s="3"/>
      <c r="GL55" s="3"/>
      <c r="GM55" s="3"/>
      <c r="GN55" s="3">
        <v>37.98991234361803</v>
      </c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>
        <v>51.411356828193831</v>
      </c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>
        <v>40.473487884961955</v>
      </c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>
        <v>46.383219791351607</v>
      </c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>
        <v>36.069204707945879</v>
      </c>
      <c r="QI55" s="3"/>
      <c r="QJ55" s="3"/>
      <c r="QK55" s="3"/>
      <c r="QL55" s="3"/>
      <c r="QM55" s="3"/>
      <c r="QN55" s="3">
        <v>47.686405044663509</v>
      </c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>
        <v>43.201240098930484</v>
      </c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N55">
        <f t="shared" si="0"/>
        <v>0.36037501259269739</v>
      </c>
    </row>
    <row r="56" spans="1:586" x14ac:dyDescent="0.25">
      <c r="A56" s="1">
        <v>1402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>
        <v>30.932885276378087</v>
      </c>
      <c r="O56" s="3">
        <v>36.594228854273936</v>
      </c>
      <c r="P56" s="3">
        <v>23.447289282084601</v>
      </c>
      <c r="Q56" s="3"/>
      <c r="R56" s="3"/>
      <c r="S56" s="3"/>
      <c r="T56" s="3">
        <v>30.457725748323121</v>
      </c>
      <c r="U56" s="3">
        <v>27.647214603786956</v>
      </c>
      <c r="V56" s="3"/>
      <c r="W56" s="3"/>
      <c r="X56" s="3"/>
      <c r="Y56" s="3"/>
      <c r="Z56" s="3"/>
      <c r="AA56" s="3"/>
      <c r="AB56" s="3">
        <v>14.787599999999999</v>
      </c>
      <c r="AC56" s="3"/>
      <c r="AD56" s="3"/>
      <c r="AE56" s="3"/>
      <c r="AF56" s="3"/>
      <c r="AG56" s="3"/>
      <c r="AH56" s="3">
        <v>46.705740997598546</v>
      </c>
      <c r="AI56" s="3"/>
      <c r="AJ56" s="3"/>
      <c r="AK56" s="3"/>
      <c r="AL56" s="3">
        <v>50.383306243060424</v>
      </c>
      <c r="AM56" s="3">
        <v>30.634152474130627</v>
      </c>
      <c r="AN56" s="3"/>
      <c r="AO56" s="3">
        <v>30.634152474130627</v>
      </c>
      <c r="AP56" s="3">
        <v>42.851070852119754</v>
      </c>
      <c r="AQ56" s="3">
        <v>29.991156770025935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>
        <v>36.742611663125189</v>
      </c>
      <c r="BC56" s="3"/>
      <c r="BD56" s="3"/>
      <c r="BE56" s="3"/>
      <c r="BF56" s="3"/>
      <c r="BG56" s="3"/>
      <c r="BH56" s="3"/>
      <c r="BI56" s="3">
        <v>30.634152474130627</v>
      </c>
      <c r="BJ56" s="3">
        <v>27.556958747343892</v>
      </c>
      <c r="BK56" s="3">
        <v>39.039024892070515</v>
      </c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>
        <v>27.926859686192891</v>
      </c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>
        <v>39.966571328479056</v>
      </c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>
        <v>42.326978038524352</v>
      </c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>
        <v>8.4794382972678122</v>
      </c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>
        <v>28.749400000000001</v>
      </c>
      <c r="GB56" s="3"/>
      <c r="GC56" s="3"/>
      <c r="GD56" s="3"/>
      <c r="GE56" s="3"/>
      <c r="GF56" s="3"/>
      <c r="GG56" s="3"/>
      <c r="GH56" s="3"/>
      <c r="GI56" s="3"/>
      <c r="GJ56" s="3">
        <v>15.289373453389011</v>
      </c>
      <c r="GK56" s="3"/>
      <c r="GL56" s="3"/>
      <c r="GM56" s="3"/>
      <c r="GN56" s="3">
        <v>40.958599022484393</v>
      </c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>
        <v>51.681600000000003</v>
      </c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>
        <v>42.694593927429381</v>
      </c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>
        <v>57.168940164802372</v>
      </c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>
        <v>42.166563446683277</v>
      </c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>
        <v>34.733308237281221</v>
      </c>
      <c r="QI56" s="3"/>
      <c r="QJ56" s="3"/>
      <c r="QK56" s="3"/>
      <c r="QL56" s="3"/>
      <c r="QM56" s="3"/>
      <c r="QN56" s="3">
        <v>50.660414009270838</v>
      </c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>
        <v>42.807618431517383</v>
      </c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N56">
        <f t="shared" si="0"/>
        <v>0.32168417368766544</v>
      </c>
    </row>
    <row r="57" spans="1:586" x14ac:dyDescent="0.25">
      <c r="A57" s="1">
        <v>1403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>
        <v>32.786007435792442</v>
      </c>
      <c r="O57" s="3">
        <v>30.102412741816547</v>
      </c>
      <c r="P57" s="3">
        <v>23.603604543965165</v>
      </c>
      <c r="Q57" s="3"/>
      <c r="R57" s="3"/>
      <c r="S57" s="3"/>
      <c r="T57" s="3">
        <v>35.363747875490617</v>
      </c>
      <c r="U57" s="3">
        <v>22.2798066404144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>
        <v>16.862039814808249</v>
      </c>
      <c r="AG57" s="3"/>
      <c r="AH57" s="3">
        <v>33.42958743232662</v>
      </c>
      <c r="AI57" s="3"/>
      <c r="AJ57" s="3"/>
      <c r="AK57" s="3"/>
      <c r="AL57" s="3">
        <v>23.882697581031376</v>
      </c>
      <c r="AM57" s="3"/>
      <c r="AN57" s="3"/>
      <c r="AO57" s="3">
        <v>16.074892602617268</v>
      </c>
      <c r="AP57" s="3">
        <v>29.072591478447801</v>
      </c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>
        <v>30.312654622078277</v>
      </c>
      <c r="BC57" s="3"/>
      <c r="BD57" s="3"/>
      <c r="BE57" s="3"/>
      <c r="BF57" s="3"/>
      <c r="BG57" s="3"/>
      <c r="BH57" s="3"/>
      <c r="BI57" s="3"/>
      <c r="BJ57" s="3"/>
      <c r="BK57" s="3">
        <v>26.087254280818883</v>
      </c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>
        <v>17.46577329399712</v>
      </c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>
        <v>26.621211858795618</v>
      </c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>
        <v>45.51599693183784</v>
      </c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>
        <v>22.258525530328008</v>
      </c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>
        <v>22.468240000000002</v>
      </c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>
        <v>22.265150091497748</v>
      </c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>
        <v>31.720411173367072</v>
      </c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>
        <v>46.383219791351607</v>
      </c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>
        <v>26.272630589738359</v>
      </c>
      <c r="QI57" s="3"/>
      <c r="QJ57" s="3"/>
      <c r="QK57" s="3"/>
      <c r="QL57" s="3"/>
      <c r="QM57" s="3"/>
      <c r="QN57" s="3">
        <v>44.950973757653927</v>
      </c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>
        <v>40.705106334584329</v>
      </c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N57">
        <f t="shared" si="0"/>
        <v>0.30814648100226572</v>
      </c>
    </row>
    <row r="58" spans="1:586" x14ac:dyDescent="0.25">
      <c r="A58" s="1">
        <v>1404</v>
      </c>
      <c r="B58" s="3"/>
      <c r="C58" s="3"/>
      <c r="D58" s="3"/>
      <c r="E58" s="3">
        <v>36.406774696440891</v>
      </c>
      <c r="F58" s="3"/>
      <c r="G58" s="3"/>
      <c r="H58" s="3"/>
      <c r="I58" s="3"/>
      <c r="J58" s="3"/>
      <c r="K58" s="3"/>
      <c r="L58" s="3"/>
      <c r="M58" s="3"/>
      <c r="N58" s="3">
        <v>17.010711104367672</v>
      </c>
      <c r="O58" s="3">
        <v>26.301428591141935</v>
      </c>
      <c r="P58" s="3">
        <v>16.882048283100914</v>
      </c>
      <c r="Q58" s="3"/>
      <c r="R58" s="3"/>
      <c r="S58" s="3"/>
      <c r="T58" s="3">
        <v>16.456358321636884</v>
      </c>
      <c r="U58" s="3">
        <v>25.014146546283442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>
        <v>16.77655</v>
      </c>
      <c r="AG58" s="3"/>
      <c r="AH58" s="3">
        <v>31.244557919466516</v>
      </c>
      <c r="AI58" s="3"/>
      <c r="AJ58" s="3"/>
      <c r="AK58" s="3"/>
      <c r="AL58" s="3">
        <v>20.621790795929012</v>
      </c>
      <c r="AM58" s="3"/>
      <c r="AN58" s="3"/>
      <c r="AO58" s="3">
        <v>18.371305831562594</v>
      </c>
      <c r="AP58" s="3">
        <v>26.913963043239203</v>
      </c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>
        <v>24.47976502055716</v>
      </c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>
        <v>7.69089813177815</v>
      </c>
      <c r="DC58" s="3">
        <v>22.9578436498999</v>
      </c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>
        <v>22.589801185662079</v>
      </c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>
        <v>38.848048336727842</v>
      </c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>
        <v>20.624600000000001</v>
      </c>
      <c r="GB58" s="3"/>
      <c r="GC58" s="3"/>
      <c r="GD58" s="3"/>
      <c r="GE58" s="3"/>
      <c r="GF58" s="3"/>
      <c r="GG58" s="3"/>
      <c r="GH58" s="3">
        <v>18.870999999999999</v>
      </c>
      <c r="GI58" s="3"/>
      <c r="GJ58" s="3">
        <v>38.223433633472524</v>
      </c>
      <c r="GK58" s="3"/>
      <c r="GL58" s="3"/>
      <c r="GM58" s="3"/>
      <c r="GN58" s="3">
        <v>25.048293852934965</v>
      </c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>
        <v>32.869701433271672</v>
      </c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>
        <v>42.166563446683277</v>
      </c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>
        <v>29.474623024844643</v>
      </c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>
        <v>54.697486637097704</v>
      </c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N58">
        <f t="shared" si="0"/>
        <v>0.3937086149058443</v>
      </c>
    </row>
    <row r="59" spans="1:586" x14ac:dyDescent="0.25">
      <c r="A59" s="1">
        <v>1405</v>
      </c>
      <c r="B59" s="3"/>
      <c r="C59" s="3"/>
      <c r="D59" s="3"/>
      <c r="E59" s="3">
        <v>49.803245618945041</v>
      </c>
      <c r="F59" s="3"/>
      <c r="G59" s="3"/>
      <c r="H59" s="3"/>
      <c r="I59" s="3"/>
      <c r="J59" s="3"/>
      <c r="K59" s="3"/>
      <c r="L59" s="3"/>
      <c r="M59" s="3"/>
      <c r="N59" s="3">
        <v>17.462112656019887</v>
      </c>
      <c r="O59" s="3">
        <v>24.224990162207924</v>
      </c>
      <c r="P59" s="3">
        <v>14.693634616773018</v>
      </c>
      <c r="Q59" s="3"/>
      <c r="R59" s="3"/>
      <c r="S59" s="3"/>
      <c r="T59" s="3">
        <v>18.966784494860605</v>
      </c>
      <c r="U59" s="3">
        <v>23.089981427338564</v>
      </c>
      <c r="V59" s="3">
        <v>12.021359356820984</v>
      </c>
      <c r="W59" s="3"/>
      <c r="X59" s="3"/>
      <c r="Y59" s="3"/>
      <c r="Z59" s="3"/>
      <c r="AA59" s="3"/>
      <c r="AB59" s="3">
        <v>7.6322999999999999</v>
      </c>
      <c r="AC59" s="3">
        <v>10.701285646885211</v>
      </c>
      <c r="AD59" s="3"/>
      <c r="AE59" s="3"/>
      <c r="AF59" s="3">
        <v>14.352600000000001</v>
      </c>
      <c r="AG59" s="3"/>
      <c r="AH59" s="3">
        <v>29.121788231605716</v>
      </c>
      <c r="AI59" s="3"/>
      <c r="AJ59" s="3"/>
      <c r="AK59" s="3"/>
      <c r="AL59" s="3">
        <v>21.999638733296205</v>
      </c>
      <c r="AM59" s="3">
        <v>16.671960042143052</v>
      </c>
      <c r="AN59" s="3"/>
      <c r="AO59" s="3">
        <v>20.392149473034483</v>
      </c>
      <c r="AP59" s="3">
        <v>19.335799387719632</v>
      </c>
      <c r="AQ59" s="3">
        <v>19.886938562666508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>
        <v>15.294112104775861</v>
      </c>
      <c r="BK59" s="3">
        <v>24.112338903925906</v>
      </c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>
        <v>26.833310439560439</v>
      </c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>
        <v>20.688918831052035</v>
      </c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>
        <v>26.065155214225477</v>
      </c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>
        <v>39.137959145210885</v>
      </c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>
        <v>20.727649531380248</v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>
        <v>28.1021</v>
      </c>
      <c r="GB59" s="3"/>
      <c r="GC59" s="3"/>
      <c r="GD59" s="3"/>
      <c r="GE59" s="3"/>
      <c r="GF59" s="3"/>
      <c r="GG59" s="3"/>
      <c r="GH59" s="3">
        <v>15.99025</v>
      </c>
      <c r="GI59" s="3"/>
      <c r="GJ59" s="3">
        <v>47.779292041840662</v>
      </c>
      <c r="GK59" s="3"/>
      <c r="GL59" s="3"/>
      <c r="GM59" s="3"/>
      <c r="GN59" s="3">
        <v>20.038635082347973</v>
      </c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>
        <v>33.003006612784716</v>
      </c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>
        <v>42.561300000000003</v>
      </c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>
        <v>41.220904177842499</v>
      </c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>
        <v>42.166563446683277</v>
      </c>
      <c r="PU59" s="3"/>
      <c r="PV59" s="3"/>
      <c r="PW59" s="3"/>
      <c r="PX59" s="3"/>
      <c r="PY59" s="3">
        <v>41.374449356565748</v>
      </c>
      <c r="PZ59" s="3"/>
      <c r="QA59" s="3"/>
      <c r="QB59" s="3"/>
      <c r="QC59" s="3"/>
      <c r="QD59" s="3"/>
      <c r="QE59" s="3"/>
      <c r="QF59" s="3"/>
      <c r="QG59" s="3"/>
      <c r="QH59" s="3">
        <v>26.755746889952171</v>
      </c>
      <c r="QI59" s="3"/>
      <c r="QJ59" s="3"/>
      <c r="QK59" s="3"/>
      <c r="QL59" s="3"/>
      <c r="QM59" s="3"/>
      <c r="QN59" s="3">
        <v>30.99515487290957</v>
      </c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>
        <v>49.609348345274661</v>
      </c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N59">
        <f t="shared" si="0"/>
        <v>0.4437692113568571</v>
      </c>
    </row>
    <row r="60" spans="1:586" x14ac:dyDescent="0.25">
      <c r="A60" s="1">
        <v>1406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>
        <v>16.678099434729198</v>
      </c>
      <c r="O60" s="3">
        <v>27.925068001957865</v>
      </c>
      <c r="P60" s="3">
        <v>17.507309330623169</v>
      </c>
      <c r="Q60" s="3"/>
      <c r="R60" s="3"/>
      <c r="S60" s="3"/>
      <c r="T60" s="3">
        <v>17.497749620624013</v>
      </c>
      <c r="U60" s="3">
        <v>23.900156214262722</v>
      </c>
      <c r="V60" s="3">
        <v>14.366990450834834</v>
      </c>
      <c r="W60" s="3"/>
      <c r="X60" s="3"/>
      <c r="Y60" s="3"/>
      <c r="Z60" s="3"/>
      <c r="AA60" s="3"/>
      <c r="AB60" s="3">
        <v>6.9962999999999997</v>
      </c>
      <c r="AC60" s="3"/>
      <c r="AD60" s="3"/>
      <c r="AE60" s="3"/>
      <c r="AF60" s="3">
        <v>15.741921343966059</v>
      </c>
      <c r="AG60" s="3"/>
      <c r="AH60" s="3">
        <v>35.589616431052214</v>
      </c>
      <c r="AI60" s="3"/>
      <c r="AJ60" s="3"/>
      <c r="AK60" s="3"/>
      <c r="AL60" s="3">
        <v>20.392149473034483</v>
      </c>
      <c r="AM60" s="3">
        <v>20.851432118823546</v>
      </c>
      <c r="AN60" s="3"/>
      <c r="AO60" s="3">
        <v>19.886938562666508</v>
      </c>
      <c r="AP60" s="3">
        <v>22.964132289453243</v>
      </c>
      <c r="AQ60" s="3">
        <v>22.183351791611834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>
        <v>13.778479373671946</v>
      </c>
      <c r="BK60" s="3">
        <v>25.811684693345448</v>
      </c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>
        <v>22.505357142857143</v>
      </c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>
        <v>23.14868779354131</v>
      </c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>
        <v>26.065155214225477</v>
      </c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>
        <v>44.066442889422618</v>
      </c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>
        <v>17.11457300756167</v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>
        <v>22.681799999999999</v>
      </c>
      <c r="GB60" s="3"/>
      <c r="GC60" s="3"/>
      <c r="GD60" s="3"/>
      <c r="GE60" s="3"/>
      <c r="GF60" s="3"/>
      <c r="GG60" s="3"/>
      <c r="GH60" s="3">
        <v>14.737749999999998</v>
      </c>
      <c r="GI60" s="3"/>
      <c r="GJ60" s="3">
        <v>24.845231861757146</v>
      </c>
      <c r="GK60" s="3"/>
      <c r="GL60" s="3"/>
      <c r="GM60" s="3"/>
      <c r="GN60" s="3">
        <v>36.737497650971278</v>
      </c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>
        <v>57.761800000000001</v>
      </c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>
        <v>40.071613917937889</v>
      </c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>
        <v>41.825075598086151</v>
      </c>
      <c r="QI60" s="3"/>
      <c r="QJ60" s="3"/>
      <c r="QK60" s="3"/>
      <c r="QL60" s="3"/>
      <c r="QM60" s="3"/>
      <c r="QN60" s="3">
        <v>45.819974230665508</v>
      </c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>
        <v>47.70129648584102</v>
      </c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N60">
        <f t="shared" si="0"/>
        <v>0.45871586027318945</v>
      </c>
    </row>
    <row r="61" spans="1:586" x14ac:dyDescent="0.25">
      <c r="A61" s="1">
        <v>1407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>
        <v>26.086258090217466</v>
      </c>
      <c r="O61" s="3">
        <v>33.298324564383961</v>
      </c>
      <c r="P61" s="3">
        <v>20.799500152270966</v>
      </c>
      <c r="Q61" s="3"/>
      <c r="R61" s="3"/>
      <c r="S61" s="3"/>
      <c r="T61" s="3">
        <v>25.029028140295175</v>
      </c>
      <c r="U61" s="3">
        <v>29.773923419462882</v>
      </c>
      <c r="V61" s="3">
        <v>17.299029318352147</v>
      </c>
      <c r="W61" s="3"/>
      <c r="X61" s="3"/>
      <c r="Y61" s="3"/>
      <c r="Z61" s="3"/>
      <c r="AA61" s="3"/>
      <c r="AB61" s="3">
        <v>7.1553000000000004</v>
      </c>
      <c r="AC61" s="3"/>
      <c r="AD61" s="3"/>
      <c r="AE61" s="3"/>
      <c r="AF61" s="3"/>
      <c r="AG61" s="3"/>
      <c r="AH61" s="3">
        <v>37.354703020439487</v>
      </c>
      <c r="AI61" s="3"/>
      <c r="AJ61" s="3"/>
      <c r="AK61" s="3"/>
      <c r="AL61" s="3">
        <v>17.131242687932119</v>
      </c>
      <c r="AM61" s="3"/>
      <c r="AN61" s="3"/>
      <c r="AO61" s="3"/>
      <c r="AP61" s="3">
        <v>23.882697581031376</v>
      </c>
      <c r="AQ61" s="3">
        <v>33.803202730075171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>
        <v>26.02295471040842</v>
      </c>
      <c r="BC61" s="3"/>
      <c r="BD61" s="3"/>
      <c r="BE61" s="3"/>
      <c r="BF61" s="3"/>
      <c r="BG61" s="3"/>
      <c r="BH61" s="3"/>
      <c r="BI61" s="3"/>
      <c r="BJ61" s="3"/>
      <c r="BK61" s="3">
        <v>27.878456599396241</v>
      </c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>
        <v>27.58051290699181</v>
      </c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>
        <v>31.695228740498184</v>
      </c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>
        <v>36.528761868863491</v>
      </c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>
        <v>19.706600000000002</v>
      </c>
      <c r="GB61" s="3"/>
      <c r="GC61" s="3"/>
      <c r="GD61" s="3"/>
      <c r="GE61" s="3"/>
      <c r="GF61" s="3"/>
      <c r="GG61" s="3"/>
      <c r="GH61" s="3"/>
      <c r="GI61" s="3"/>
      <c r="GJ61" s="3">
        <v>19.111716816736262</v>
      </c>
      <c r="GK61" s="3"/>
      <c r="GL61" s="3"/>
      <c r="GM61" s="3"/>
      <c r="GN61" s="3">
        <v>38.407383907833612</v>
      </c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>
        <v>67.995000000000005</v>
      </c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>
        <v>33.099559485252598</v>
      </c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>
        <v>13.727732266743613</v>
      </c>
      <c r="OD61" s="3"/>
      <c r="OE61" s="3"/>
      <c r="OF61" s="3">
        <v>71.461175206002963</v>
      </c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>
        <v>51.654040222187014</v>
      </c>
      <c r="PU61" s="3"/>
      <c r="PV61" s="3"/>
      <c r="PW61" s="3"/>
      <c r="PX61" s="3"/>
      <c r="PY61" s="3">
        <v>36.777288316947335</v>
      </c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>
        <v>55.656934914118864</v>
      </c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>
        <v>40.705106334584329</v>
      </c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N61">
        <f t="shared" si="0"/>
        <v>0.47362720581951651</v>
      </c>
    </row>
    <row r="62" spans="1:586" x14ac:dyDescent="0.25">
      <c r="A62" s="1">
        <v>1408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>
        <v>31.004159205586333</v>
      </c>
      <c r="O62" s="3">
        <v>42.321388579818084</v>
      </c>
      <c r="P62" s="3">
        <v>22.547678999425031</v>
      </c>
      <c r="Q62" s="3"/>
      <c r="R62" s="3"/>
      <c r="S62" s="3"/>
      <c r="T62" s="3">
        <v>31.562471651050917</v>
      </c>
      <c r="U62" s="3">
        <v>37.976943137070002</v>
      </c>
      <c r="V62" s="3">
        <v>18.960518009945289</v>
      </c>
      <c r="W62" s="3"/>
      <c r="X62" s="3"/>
      <c r="Y62" s="3"/>
      <c r="Z62" s="3"/>
      <c r="AA62" s="3"/>
      <c r="AB62" s="3">
        <v>9.0633499999999998</v>
      </c>
      <c r="AC62" s="3"/>
      <c r="AD62" s="3"/>
      <c r="AE62" s="3"/>
      <c r="AF62" s="3">
        <v>37.409586080483301</v>
      </c>
      <c r="AG62" s="3"/>
      <c r="AH62" s="3">
        <v>37.556284340348533</v>
      </c>
      <c r="AI62" s="3"/>
      <c r="AJ62" s="3"/>
      <c r="AK62" s="3"/>
      <c r="AL62" s="3">
        <v>28.613308832658742</v>
      </c>
      <c r="AM62" s="3"/>
      <c r="AN62" s="3"/>
      <c r="AO62" s="3">
        <v>45.928264578906486</v>
      </c>
      <c r="AP62" s="3">
        <v>30.726009003288439</v>
      </c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>
        <v>23.836769316452468</v>
      </c>
      <c r="BC62" s="3"/>
      <c r="BD62" s="3"/>
      <c r="BE62" s="3"/>
      <c r="BF62" s="3"/>
      <c r="BG62" s="3"/>
      <c r="BH62" s="3"/>
      <c r="BI62" s="3"/>
      <c r="BJ62" s="3"/>
      <c r="BK62" s="3">
        <v>42.851070852119754</v>
      </c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>
        <v>34.804317158899963</v>
      </c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>
        <v>48.654956399887553</v>
      </c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>
        <v>36.528761868863491</v>
      </c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>
        <v>20.138665956011053</v>
      </c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>
        <v>23.263380000000002</v>
      </c>
      <c r="GB62" s="3"/>
      <c r="GC62" s="3"/>
      <c r="GD62" s="3"/>
      <c r="GE62" s="3"/>
      <c r="GF62" s="3"/>
      <c r="GG62" s="3"/>
      <c r="GH62" s="3">
        <v>17.451499999999999</v>
      </c>
      <c r="GI62" s="3"/>
      <c r="GJ62" s="3">
        <v>19.111716816736262</v>
      </c>
      <c r="GK62" s="3"/>
      <c r="GL62" s="3"/>
      <c r="GM62" s="3"/>
      <c r="GN62" s="3">
        <v>47.313443944432713</v>
      </c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>
        <v>32.637599999999999</v>
      </c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>
        <v>46.661184552126926</v>
      </c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>
        <v>52.708204308354098</v>
      </c>
      <c r="PU62" s="3"/>
      <c r="PV62" s="3"/>
      <c r="PW62" s="3"/>
      <c r="PX62" s="3"/>
      <c r="PY62" s="3">
        <v>44.132745980336793</v>
      </c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>
        <v>72.979154805781107</v>
      </c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>
        <v>40.705106334584329</v>
      </c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>
        <v>28.047744980013366</v>
      </c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N62">
        <f t="shared" si="0"/>
        <v>0.38038859572436212</v>
      </c>
    </row>
    <row r="63" spans="1:586" x14ac:dyDescent="0.25">
      <c r="A63" s="1">
        <v>1409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>
        <v>41.814038468836742</v>
      </c>
      <c r="O63" s="3">
        <v>47.666531289563103</v>
      </c>
      <c r="P63" s="3"/>
      <c r="Q63" s="3"/>
      <c r="R63" s="3"/>
      <c r="S63" s="3"/>
      <c r="T63" s="3">
        <v>48.790964205777122</v>
      </c>
      <c r="U63" s="3"/>
      <c r="V63" s="3">
        <v>23.749514826890234</v>
      </c>
      <c r="W63" s="3">
        <v>34.545222115691907</v>
      </c>
      <c r="X63" s="3"/>
      <c r="Y63" s="3"/>
      <c r="Z63" s="3"/>
      <c r="AA63" s="3"/>
      <c r="AB63" s="3">
        <v>10.8124</v>
      </c>
      <c r="AC63" s="3"/>
      <c r="AD63" s="3"/>
      <c r="AE63" s="3"/>
      <c r="AF63" s="3">
        <v>25.033497499999999</v>
      </c>
      <c r="AG63" s="3"/>
      <c r="AH63" s="3">
        <v>43.365143298195733</v>
      </c>
      <c r="AI63" s="3"/>
      <c r="AJ63" s="3"/>
      <c r="AK63" s="3"/>
      <c r="AL63" s="3">
        <v>44.688201435276014</v>
      </c>
      <c r="AM63" s="3">
        <v>44.458560112381477</v>
      </c>
      <c r="AN63" s="3"/>
      <c r="AO63" s="3">
        <v>46.020121108064302</v>
      </c>
      <c r="AP63" s="3">
        <v>34.492126698758767</v>
      </c>
      <c r="AQ63" s="3">
        <v>45.928264578906486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>
        <v>36.742611663125189</v>
      </c>
      <c r="BK63" s="3">
        <v>52.220436826216662</v>
      </c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>
        <v>33.23515420007061</v>
      </c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>
        <v>43.441925357042457</v>
      </c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>
        <v>36.528761868863491</v>
      </c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>
        <v>19.785359560057518</v>
      </c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>
        <v>14.333787612552197</v>
      </c>
      <c r="GK63" s="3"/>
      <c r="GL63" s="3"/>
      <c r="GM63" s="3"/>
      <c r="GN63" s="3">
        <v>46.200186439857823</v>
      </c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>
        <v>32.637599999999999</v>
      </c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>
        <v>48.729907019955213</v>
      </c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>
        <v>38.922630135435931</v>
      </c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>
        <v>80.66251161118268</v>
      </c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>
        <v>48.3373137723189</v>
      </c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>
        <v>23.125349217914437</v>
      </c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N63">
        <f t="shared" si="0"/>
        <v>0.36130442551745418</v>
      </c>
    </row>
    <row r="64" spans="1:586" x14ac:dyDescent="0.25">
      <c r="A64" s="1">
        <v>1410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33.997664232332596</v>
      </c>
      <c r="O64" s="3">
        <v>38.908518240127357</v>
      </c>
      <c r="P64" s="3">
        <v>29.457451596023027</v>
      </c>
      <c r="Q64" s="3"/>
      <c r="R64" s="3"/>
      <c r="S64" s="3"/>
      <c r="T64" s="3">
        <v>36.753589495051386</v>
      </c>
      <c r="U64" s="3"/>
      <c r="V64" s="3">
        <v>26.791255828906497</v>
      </c>
      <c r="W64" s="3">
        <v>31.430488974113135</v>
      </c>
      <c r="X64" s="3"/>
      <c r="Y64" s="3"/>
      <c r="Z64" s="3"/>
      <c r="AA64" s="3"/>
      <c r="AB64" s="3">
        <v>11.92548</v>
      </c>
      <c r="AC64" s="3"/>
      <c r="AD64" s="3"/>
      <c r="AE64" s="3"/>
      <c r="AF64" s="3">
        <v>17.212352499999998</v>
      </c>
      <c r="AG64" s="3"/>
      <c r="AH64" s="3">
        <v>39.568839390050321</v>
      </c>
      <c r="AI64" s="3"/>
      <c r="AJ64" s="3"/>
      <c r="AK64" s="3"/>
      <c r="AL64" s="3">
        <v>39.449098682953597</v>
      </c>
      <c r="AM64" s="3"/>
      <c r="AN64" s="3"/>
      <c r="AO64" s="3">
        <v>16.402951635323742</v>
      </c>
      <c r="AP64" s="3">
        <v>24.604427452985611</v>
      </c>
      <c r="AQ64" s="3">
        <v>27.35192185190234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>
        <v>27.31091447281403</v>
      </c>
      <c r="BC64" s="3"/>
      <c r="BD64" s="3"/>
      <c r="BE64" s="3"/>
      <c r="BF64" s="3"/>
      <c r="BG64" s="3"/>
      <c r="BH64" s="3"/>
      <c r="BI64" s="3"/>
      <c r="BJ64" s="3"/>
      <c r="BK64" s="3">
        <v>27.35192185190234</v>
      </c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>
        <v>37.220398351648349</v>
      </c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>
        <v>20.427391671247136</v>
      </c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>
        <v>31.278186257070573</v>
      </c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>
        <v>40.007691570660015</v>
      </c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>
        <v>18.813753722062955</v>
      </c>
      <c r="FL64" s="3"/>
      <c r="FM64" s="3">
        <v>28.524288345936121</v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>
        <v>28.124400000000001</v>
      </c>
      <c r="GB64" s="3"/>
      <c r="GC64" s="3"/>
      <c r="GD64" s="3"/>
      <c r="GE64" s="3"/>
      <c r="GF64" s="3"/>
      <c r="GG64" s="3"/>
      <c r="GH64" s="3">
        <v>14.9465</v>
      </c>
      <c r="GI64" s="3"/>
      <c r="GJ64" s="3"/>
      <c r="GK64" s="3"/>
      <c r="GL64" s="3"/>
      <c r="GM64" s="3"/>
      <c r="GN64" s="3">
        <v>22.821778843785189</v>
      </c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>
        <v>20.398499999999999</v>
      </c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>
        <v>37.237004420909173</v>
      </c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>
        <v>110.7648215693046</v>
      </c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>
        <v>26.663534029786813</v>
      </c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>
        <v>55.71494921043957</v>
      </c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>
        <v>45.157227339929499</v>
      </c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N64">
        <f t="shared" si="0"/>
        <v>0.55086994588038896</v>
      </c>
    </row>
    <row r="65" spans="1:586" x14ac:dyDescent="0.25">
      <c r="A65" s="1">
        <v>1411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>
        <v>13.969690124815912</v>
      </c>
      <c r="O65" s="3">
        <v>31.422307660481096</v>
      </c>
      <c r="P65" s="3">
        <v>23.456859604240556</v>
      </c>
      <c r="Q65" s="3"/>
      <c r="R65" s="3"/>
      <c r="S65" s="3"/>
      <c r="T65" s="3">
        <v>13.684594407982937</v>
      </c>
      <c r="U65" s="3">
        <v>29.333700894935216</v>
      </c>
      <c r="V65" s="3">
        <v>18.64537369629377</v>
      </c>
      <c r="W65" s="3">
        <v>25.625759028443596</v>
      </c>
      <c r="X65" s="3"/>
      <c r="Y65" s="3"/>
      <c r="Z65" s="3"/>
      <c r="AA65" s="3"/>
      <c r="AB65" s="3">
        <v>10.20818</v>
      </c>
      <c r="AC65" s="3"/>
      <c r="AD65" s="3"/>
      <c r="AE65" s="3"/>
      <c r="AF65" s="3">
        <v>15.909715</v>
      </c>
      <c r="AG65" s="3"/>
      <c r="AH65" s="3">
        <v>21.841610078175989</v>
      </c>
      <c r="AI65" s="3"/>
      <c r="AJ65" s="3"/>
      <c r="AK65" s="3"/>
      <c r="AL65" s="3">
        <v>23.251183943071403</v>
      </c>
      <c r="AM65" s="3">
        <v>23.497228217601261</v>
      </c>
      <c r="AN65" s="3"/>
      <c r="AO65" s="3">
        <v>14.55761957634982</v>
      </c>
      <c r="AP65" s="3">
        <v>21.323837125920868</v>
      </c>
      <c r="AQ65" s="3">
        <v>24.604427452985611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>
        <v>16.402951635323742</v>
      </c>
      <c r="BK65" s="3">
        <v>21.979955191333815</v>
      </c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>
        <v>21.639766483516485</v>
      </c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>
        <v>16.101591082041864</v>
      </c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>
        <v>20.226560446238967</v>
      </c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>
        <v>39.137959145210885</v>
      </c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>
        <v>20.138665956011053</v>
      </c>
      <c r="FL65" s="3"/>
      <c r="FM65" s="3">
        <v>18.255544541399118</v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>
        <v>15.4475</v>
      </c>
      <c r="GI65" s="3"/>
      <c r="GJ65" s="3"/>
      <c r="GK65" s="3"/>
      <c r="GL65" s="3"/>
      <c r="GM65" s="3"/>
      <c r="GN65" s="3">
        <v>24.491665100647527</v>
      </c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>
        <v>51.718061695707185</v>
      </c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>
        <v>50.262294033161361</v>
      </c>
      <c r="PZ65" s="3"/>
      <c r="QA65" s="3"/>
      <c r="QB65" s="3"/>
      <c r="QC65" s="3"/>
      <c r="QD65" s="3"/>
      <c r="QE65" s="3"/>
      <c r="QF65" s="3"/>
      <c r="QG65" s="3"/>
      <c r="QH65" s="3">
        <v>28.293433492822984</v>
      </c>
      <c r="QI65" s="3"/>
      <c r="QJ65" s="3"/>
      <c r="QK65" s="3"/>
      <c r="QL65" s="3"/>
      <c r="QM65" s="3"/>
      <c r="QN65" s="3">
        <v>46.320878154995555</v>
      </c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>
        <v>23.329114068008646</v>
      </c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N65">
        <f t="shared" si="0"/>
        <v>0.43112337713582954</v>
      </c>
    </row>
    <row r="66" spans="1:586" x14ac:dyDescent="0.25">
      <c r="A66" s="1">
        <v>1412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>
        <v>12.646262848381006</v>
      </c>
      <c r="O66" s="3">
        <v>32.190598142607513</v>
      </c>
      <c r="P66" s="3">
        <v>19.911055245460009</v>
      </c>
      <c r="Q66" s="3"/>
      <c r="R66" s="3"/>
      <c r="S66" s="3"/>
      <c r="T66" s="3">
        <v>13.755058406177445</v>
      </c>
      <c r="U66" s="3">
        <v>27.920028562649186</v>
      </c>
      <c r="V66" s="3">
        <v>17.508460666031954</v>
      </c>
      <c r="W66" s="3">
        <v>24.776286353467562</v>
      </c>
      <c r="X66" s="3"/>
      <c r="Y66" s="3"/>
      <c r="Z66" s="3"/>
      <c r="AA66" s="3"/>
      <c r="AB66" s="3">
        <v>10.01735</v>
      </c>
      <c r="AC66" s="3"/>
      <c r="AD66" s="3"/>
      <c r="AE66" s="3"/>
      <c r="AF66" s="3">
        <v>18.661565</v>
      </c>
      <c r="AG66" s="3"/>
      <c r="AH66" s="3">
        <v>18.528347218366708</v>
      </c>
      <c r="AI66" s="3"/>
      <c r="AJ66" s="3"/>
      <c r="AK66" s="3"/>
      <c r="AL66" s="3">
        <v>24.35838317845576</v>
      </c>
      <c r="AM66" s="3">
        <v>19.929586236918347</v>
      </c>
      <c r="AN66" s="3"/>
      <c r="AO66" s="3">
        <v>18.330298452474281</v>
      </c>
      <c r="AP66" s="3">
        <v>24.604427452985611</v>
      </c>
      <c r="AQ66" s="3">
        <v>21.85693305406889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>
        <v>16.402951635323742</v>
      </c>
      <c r="BC66" s="3"/>
      <c r="BD66" s="3"/>
      <c r="BE66" s="3"/>
      <c r="BF66" s="3"/>
      <c r="BG66" s="3"/>
      <c r="BH66" s="3"/>
      <c r="BI66" s="3"/>
      <c r="BJ66" s="3">
        <v>20.503689544154678</v>
      </c>
      <c r="BK66" s="3">
        <v>27.105877577372482</v>
      </c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>
        <v>10.347753850028782</v>
      </c>
      <c r="DC66" s="3">
        <v>15.293395049499834</v>
      </c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>
        <v>19.11286745072206</v>
      </c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>
        <v>29.742213397555872</v>
      </c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>
        <v>23.562470000000001</v>
      </c>
      <c r="GB66" s="3"/>
      <c r="GC66" s="3"/>
      <c r="GD66" s="3"/>
      <c r="GE66" s="3"/>
      <c r="GF66" s="3"/>
      <c r="GG66" s="3"/>
      <c r="GH66" s="3">
        <v>16.198999999999998</v>
      </c>
      <c r="GI66" s="3"/>
      <c r="GJ66" s="3">
        <v>44.195845138702609</v>
      </c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>
        <v>69.876847802199933</v>
      </c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>
        <v>81.817384660367793</v>
      </c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>
        <v>71.715712218047287</v>
      </c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>
        <v>35.379648218619842</v>
      </c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>
        <v>52.789434777664063</v>
      </c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>
        <v>37.000558748663096</v>
      </c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N66">
        <f t="shared" si="0"/>
        <v>0.64088796406139448</v>
      </c>
    </row>
    <row r="67" spans="1:586" x14ac:dyDescent="0.25">
      <c r="A67" s="1">
        <v>1413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>
        <v>16.721835709470621</v>
      </c>
      <c r="O67" s="3">
        <v>32.54465405121357</v>
      </c>
      <c r="P67" s="3">
        <v>19.638301064015351</v>
      </c>
      <c r="Q67" s="3"/>
      <c r="R67" s="3"/>
      <c r="S67" s="3"/>
      <c r="T67" s="3">
        <v>16.202399952665083</v>
      </c>
      <c r="U67" s="3"/>
      <c r="V67" s="3">
        <v>19.554904120503224</v>
      </c>
      <c r="W67" s="3">
        <v>33.695749440715879</v>
      </c>
      <c r="X67" s="3"/>
      <c r="Y67" s="3"/>
      <c r="Z67" s="3"/>
      <c r="AA67" s="3"/>
      <c r="AB67" s="3">
        <v>12.00497</v>
      </c>
      <c r="AC67" s="3"/>
      <c r="AD67" s="3"/>
      <c r="AE67" s="3"/>
      <c r="AF67" s="3">
        <v>19.5853</v>
      </c>
      <c r="AG67" s="3"/>
      <c r="AH67" s="3">
        <v>22.790946876213212</v>
      </c>
      <c r="AI67" s="3"/>
      <c r="AJ67" s="3"/>
      <c r="AK67" s="3"/>
      <c r="AL67" s="3">
        <v>19.273468171505399</v>
      </c>
      <c r="AM67" s="3">
        <v>19.150446034240467</v>
      </c>
      <c r="AN67" s="3"/>
      <c r="AO67" s="3">
        <v>26.900840681930934</v>
      </c>
      <c r="AP67" s="3">
        <v>20.011600995094962</v>
      </c>
      <c r="AQ67" s="3">
        <v>19.478505066946944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>
        <v>23.497228217601261</v>
      </c>
      <c r="BC67" s="3"/>
      <c r="BD67" s="3"/>
      <c r="BE67" s="3"/>
      <c r="BF67" s="3"/>
      <c r="BG67" s="3"/>
      <c r="BH67" s="3"/>
      <c r="BI67" s="3">
        <v>19.150446034240467</v>
      </c>
      <c r="BJ67" s="3">
        <v>19.478505066946944</v>
      </c>
      <c r="BK67" s="3">
        <v>23.907302008484354</v>
      </c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>
        <v>17.311813186813186</v>
      </c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>
        <v>16.184964912471063</v>
      </c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>
        <v>17.534740780478952</v>
      </c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>
        <v>30.47357930077446</v>
      </c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>
        <v>9.3586982343424552</v>
      </c>
      <c r="FL67" s="3"/>
      <c r="FM67" s="3">
        <v>12.552847803147188</v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>
        <v>22.77413</v>
      </c>
      <c r="GB67" s="3"/>
      <c r="GC67" s="3"/>
      <c r="GD67" s="3"/>
      <c r="GE67" s="3"/>
      <c r="GF67" s="3"/>
      <c r="GG67" s="3"/>
      <c r="GH67" s="3">
        <v>16.198999999999998</v>
      </c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>
        <v>27.582966237710497</v>
      </c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11">
        <v>31.609525528876933</v>
      </c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>
        <v>31.377673752556827</v>
      </c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>
        <v>55.343614523771798</v>
      </c>
      <c r="PU67" s="3"/>
      <c r="PV67" s="3"/>
      <c r="PW67" s="3"/>
      <c r="PX67" s="3"/>
      <c r="PY67" s="3">
        <v>25.744101821863129</v>
      </c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>
        <v>40.90129246197025</v>
      </c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>
        <v>63.601728647788015</v>
      </c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4">
        <v>50.369235522388053</v>
      </c>
      <c r="UH67" s="3"/>
      <c r="UI67" s="3"/>
      <c r="UJ67" s="3"/>
      <c r="UK67" s="3">
        <v>52.197216806149726</v>
      </c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N67">
        <f t="shared" ref="VN67:VN130" si="1">STDEV(B67:VL67)/AVERAGE(B67:VL67)</f>
        <v>0.49436013256435474</v>
      </c>
    </row>
    <row r="68" spans="1:586" x14ac:dyDescent="0.25">
      <c r="A68" s="1">
        <v>1414</v>
      </c>
      <c r="B68" s="3"/>
      <c r="C68" s="3"/>
      <c r="D68" s="3"/>
      <c r="E68" s="3">
        <v>3.320216374596336</v>
      </c>
      <c r="F68" s="3"/>
      <c r="G68" s="3"/>
      <c r="H68" s="3"/>
      <c r="I68" s="3"/>
      <c r="J68" s="3"/>
      <c r="K68" s="3"/>
      <c r="L68" s="3"/>
      <c r="M68" s="3"/>
      <c r="N68" s="3">
        <v>14.783940770619186</v>
      </c>
      <c r="O68" s="3">
        <v>30.892605752896863</v>
      </c>
      <c r="P68" s="3">
        <v>20.729317789793981</v>
      </c>
      <c r="Q68" s="3"/>
      <c r="R68" s="3"/>
      <c r="S68" s="3"/>
      <c r="T68" s="3">
        <v>14.983723754005931</v>
      </c>
      <c r="U68" s="3"/>
      <c r="V68" s="3">
        <v>21.601347574974493</v>
      </c>
      <c r="W68" s="3"/>
      <c r="X68" s="3"/>
      <c r="Y68" s="3"/>
      <c r="Z68" s="3"/>
      <c r="AA68" s="3"/>
      <c r="AB68" s="3">
        <v>9.8583990000000004</v>
      </c>
      <c r="AC68" s="3"/>
      <c r="AD68" s="3"/>
      <c r="AE68" s="3"/>
      <c r="AF68" s="3">
        <v>14.28240778663838</v>
      </c>
      <c r="AG68" s="3"/>
      <c r="AH68" s="3">
        <v>18.823031225297751</v>
      </c>
      <c r="AI68" s="3"/>
      <c r="AJ68" s="3"/>
      <c r="AK68" s="3"/>
      <c r="AL68" s="3">
        <v>19.021956246430435</v>
      </c>
      <c r="AM68" s="3">
        <v>19.902247984192808</v>
      </c>
      <c r="AN68" s="3"/>
      <c r="AO68" s="3">
        <v>12.745093420646548</v>
      </c>
      <c r="AP68" s="3">
        <v>17.835476078142019</v>
      </c>
      <c r="AQ68" s="3">
        <v>20.055342199455829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>
        <v>19.136776907877699</v>
      </c>
      <c r="BJ68" s="3">
        <v>15.309421526302161</v>
      </c>
      <c r="BK68" s="3">
        <v>20.284983522350363</v>
      </c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>
        <v>8.6231282083573184</v>
      </c>
      <c r="DC68" s="3">
        <v>15.55954516414976</v>
      </c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>
        <v>21.106632420946887</v>
      </c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>
        <v>39.006181504991304</v>
      </c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>
        <v>14.855076562448341</v>
      </c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>
        <v>14.737749999999998</v>
      </c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>
        <v>8.378378378378379</v>
      </c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>
        <v>30.34126286148155</v>
      </c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11">
        <v>32.241716039454474</v>
      </c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>
        <v>19.611046095348019</v>
      </c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>
        <v>26.663534029786813</v>
      </c>
      <c r="PZ68" s="3"/>
      <c r="QA68" s="3"/>
      <c r="QB68" s="3"/>
      <c r="QC68" s="3"/>
      <c r="QD68" s="3"/>
      <c r="QE68" s="3"/>
      <c r="QF68" s="3"/>
      <c r="QG68" s="3"/>
      <c r="QH68" s="3">
        <v>28.479764928229688</v>
      </c>
      <c r="QI68" s="3"/>
      <c r="QJ68" s="3"/>
      <c r="QK68" s="3"/>
      <c r="QL68" s="3"/>
      <c r="QM68" s="3"/>
      <c r="QN68" s="3">
        <v>38.633366294110012</v>
      </c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>
        <v>48.3373137723189</v>
      </c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4">
        <v>36.080819731343283</v>
      </c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N68">
        <f t="shared" si="1"/>
        <v>0.47415296793784484</v>
      </c>
    </row>
    <row r="69" spans="1:586" x14ac:dyDescent="0.25">
      <c r="A69" s="1">
        <v>1415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>
        <v>12.806089235090404</v>
      </c>
      <c r="O69" s="3">
        <v>41.920651069672658</v>
      </c>
      <c r="P69" s="3">
        <v>18.674569622910894</v>
      </c>
      <c r="Q69" s="3"/>
      <c r="R69" s="3"/>
      <c r="S69" s="3"/>
      <c r="T69" s="3">
        <v>12.691214019643024</v>
      </c>
      <c r="U69" s="3"/>
      <c r="V69" s="3">
        <v>22.965643211288668</v>
      </c>
      <c r="W69" s="3">
        <v>37.235218919782675</v>
      </c>
      <c r="X69" s="3"/>
      <c r="Y69" s="3"/>
      <c r="Z69" s="3"/>
      <c r="AA69" s="3"/>
      <c r="AB69" s="3"/>
      <c r="AC69" s="3"/>
      <c r="AD69" s="3"/>
      <c r="AE69" s="3"/>
      <c r="AF69" s="3">
        <v>16.865427499999999</v>
      </c>
      <c r="AG69" s="3"/>
      <c r="AH69" s="3">
        <v>29.413751327757783</v>
      </c>
      <c r="AI69" s="3"/>
      <c r="AJ69" s="3"/>
      <c r="AK69" s="3"/>
      <c r="AL69" s="3">
        <v>26.217384363792451</v>
      </c>
      <c r="AM69" s="3">
        <v>25.528460395108855</v>
      </c>
      <c r="AN69" s="3"/>
      <c r="AO69" s="3">
        <v>22.313481874585396</v>
      </c>
      <c r="AP69" s="3">
        <v>28.092788500764463</v>
      </c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>
        <v>16.036619048801516</v>
      </c>
      <c r="BC69" s="3"/>
      <c r="BD69" s="3"/>
      <c r="BE69" s="3"/>
      <c r="BF69" s="3"/>
      <c r="BG69" s="3"/>
      <c r="BH69" s="3"/>
      <c r="BI69" s="3">
        <v>22.964132289453236</v>
      </c>
      <c r="BJ69" s="3"/>
      <c r="BK69" s="3">
        <v>31.767049667076979</v>
      </c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>
        <v>8.6231282083573202</v>
      </c>
      <c r="DC69" s="3">
        <v>28.785818975797781</v>
      </c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>
        <v>27.763339569091677</v>
      </c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>
        <v>37.05587242974174</v>
      </c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>
        <v>27.630442406153914</v>
      </c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>
        <v>15.7667</v>
      </c>
      <c r="GB69" s="3"/>
      <c r="GC69" s="3"/>
      <c r="GD69" s="3"/>
      <c r="GE69" s="3"/>
      <c r="GF69" s="3"/>
      <c r="GG69" s="3"/>
      <c r="GH69" s="3">
        <v>14.737749999999998</v>
      </c>
      <c r="GI69" s="3"/>
      <c r="GJ69" s="3">
        <v>12.053412310555254</v>
      </c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>
        <v>20.398499999999999</v>
      </c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>
        <v>34.76</v>
      </c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>
        <v>7.6522522522522518</v>
      </c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>
        <v>33.099559485252598</v>
      </c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11">
        <v>38.377768842351735</v>
      </c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>
        <v>32.486604679970142</v>
      </c>
      <c r="PZ69" s="3"/>
      <c r="QA69" s="3"/>
      <c r="QB69" s="3"/>
      <c r="QC69" s="3"/>
      <c r="QD69" s="3"/>
      <c r="QE69" s="3"/>
      <c r="QF69" s="3"/>
      <c r="QG69" s="3"/>
      <c r="QH69" s="3">
        <v>27.424329027118567</v>
      </c>
      <c r="QI69" s="3"/>
      <c r="QJ69" s="3"/>
      <c r="QK69" s="3"/>
      <c r="QL69" s="3"/>
      <c r="QM69" s="3"/>
      <c r="QN69" s="3">
        <v>37.853898336288445</v>
      </c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>
        <v>48.3373137723189</v>
      </c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4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N69">
        <f t="shared" si="1"/>
        <v>0.39970798896230492</v>
      </c>
    </row>
    <row r="70" spans="1:586" x14ac:dyDescent="0.25">
      <c r="A70" s="1">
        <v>1416</v>
      </c>
      <c r="B70" s="3"/>
      <c r="C70" s="3"/>
      <c r="D70" s="3"/>
      <c r="E70" s="3">
        <v>17.786873435337515</v>
      </c>
      <c r="F70" s="3"/>
      <c r="G70" s="3"/>
      <c r="H70" s="3"/>
      <c r="I70" s="3"/>
      <c r="J70" s="3"/>
      <c r="K70" s="3"/>
      <c r="L70" s="3"/>
      <c r="M70" s="3"/>
      <c r="N70" s="3">
        <v>23.254739266217207</v>
      </c>
      <c r="O70" s="3">
        <v>50.202540987267746</v>
      </c>
      <c r="P70" s="3">
        <v>21.514956794778691</v>
      </c>
      <c r="Q70" s="3"/>
      <c r="R70" s="3"/>
      <c r="S70" s="3"/>
      <c r="T70" s="3">
        <v>25.951809541938275</v>
      </c>
      <c r="U70" s="3">
        <v>50.509334372303108</v>
      </c>
      <c r="V70" s="3">
        <v>30.469269211016652</v>
      </c>
      <c r="W70" s="3">
        <v>53.941514860977946</v>
      </c>
      <c r="X70" s="3"/>
      <c r="Y70" s="3"/>
      <c r="Z70" s="3"/>
      <c r="AA70" s="3"/>
      <c r="AB70" s="3"/>
      <c r="AC70" s="3"/>
      <c r="AD70" s="3"/>
      <c r="AE70" s="3"/>
      <c r="AF70" s="3">
        <v>24.584492500000003</v>
      </c>
      <c r="AG70" s="3"/>
      <c r="AH70" s="3">
        <v>30.03525871625979</v>
      </c>
      <c r="AI70" s="3"/>
      <c r="AJ70" s="3"/>
      <c r="AK70" s="3"/>
      <c r="AL70" s="3">
        <v>22.581396751295692</v>
      </c>
      <c r="AM70" s="3">
        <v>33.680727357864754</v>
      </c>
      <c r="AN70" s="3"/>
      <c r="AO70" s="3">
        <v>37.010526539835467</v>
      </c>
      <c r="AP70" s="3">
        <v>33.221444712075687</v>
      </c>
      <c r="AQ70" s="3">
        <v>38.273553815755399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>
        <v>30.618843052604323</v>
      </c>
      <c r="BK70" s="3">
        <v>41.641626551541876</v>
      </c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>
        <v>20.774175824175824</v>
      </c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>
        <v>33.843991998387892</v>
      </c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>
        <v>33.608253162584653</v>
      </c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>
        <v>55.583808644612617</v>
      </c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>
        <v>30.750008484268065</v>
      </c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>
        <v>32.142432828147349</v>
      </c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>
        <v>47.810474812031536</v>
      </c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11">
        <v>27.658334837767313</v>
      </c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>
        <v>17.649941485813216</v>
      </c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>
        <v>42.983455720432197</v>
      </c>
      <c r="PZ70" s="3"/>
      <c r="QA70" s="3"/>
      <c r="QB70" s="3"/>
      <c r="QC70" s="3"/>
      <c r="QD70" s="3"/>
      <c r="QE70" s="3"/>
      <c r="QF70" s="3"/>
      <c r="QG70" s="3"/>
      <c r="QH70" s="3">
        <v>44.919159613383854</v>
      </c>
      <c r="QI70" s="3"/>
      <c r="QJ70" s="3"/>
      <c r="QK70" s="3"/>
      <c r="QL70" s="3"/>
      <c r="QM70" s="3"/>
      <c r="QN70" s="3">
        <v>35.608770572894791</v>
      </c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>
        <v>43.24917548049585</v>
      </c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4"/>
      <c r="UH70" s="3"/>
      <c r="UI70" s="3"/>
      <c r="UJ70" s="3"/>
      <c r="UK70" s="3">
        <v>18.995824010695191</v>
      </c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N70">
        <f t="shared" si="1"/>
        <v>0.32058133295163899</v>
      </c>
    </row>
    <row r="71" spans="1:586" x14ac:dyDescent="0.25">
      <c r="A71" s="1">
        <v>1417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>
        <v>30.61174762943412</v>
      </c>
      <c r="O71" s="3">
        <v>38.705236039140416</v>
      </c>
      <c r="P71" s="3">
        <v>26.729909781576449</v>
      </c>
      <c r="Q71" s="3"/>
      <c r="R71" s="3"/>
      <c r="S71" s="3"/>
      <c r="T71" s="3">
        <v>31.545733076767156</v>
      </c>
      <c r="U71" s="3">
        <v>32.037349230432255</v>
      </c>
      <c r="V71" s="3"/>
      <c r="W71" s="3">
        <v>27.466283157558323</v>
      </c>
      <c r="X71" s="3"/>
      <c r="Y71" s="3"/>
      <c r="Z71" s="3"/>
      <c r="AA71" s="3"/>
      <c r="AB71" s="3"/>
      <c r="AC71" s="3"/>
      <c r="AD71" s="3"/>
      <c r="AE71" s="3"/>
      <c r="AF71" s="3">
        <v>20.097602500000001</v>
      </c>
      <c r="AG71" s="3"/>
      <c r="AH71" s="3">
        <v>24.761796252644718</v>
      </c>
      <c r="AI71" s="3"/>
      <c r="AJ71" s="3"/>
      <c r="AK71" s="3"/>
      <c r="AL71" s="3">
        <v>24.380253780636192</v>
      </c>
      <c r="AM71" s="3"/>
      <c r="AN71" s="3"/>
      <c r="AO71" s="3">
        <v>15.806977725906979</v>
      </c>
      <c r="AP71" s="3">
        <v>24.495074442083453</v>
      </c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>
        <v>33.604180250233235</v>
      </c>
      <c r="BC71" s="3"/>
      <c r="BD71" s="3"/>
      <c r="BE71" s="3"/>
      <c r="BF71" s="3"/>
      <c r="BG71" s="3"/>
      <c r="BH71" s="3"/>
      <c r="BI71" s="3"/>
      <c r="BJ71" s="3"/>
      <c r="BK71" s="3">
        <v>23.61478270432108</v>
      </c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>
        <v>7.7903159340659336</v>
      </c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>
        <v>18.075093021970069</v>
      </c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>
        <v>25.776068947304058</v>
      </c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>
        <v>55.583808644612617</v>
      </c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>
        <v>17.660250000000001</v>
      </c>
      <c r="GI71" s="3"/>
      <c r="GJ71" s="3">
        <v>36.160236931665764</v>
      </c>
      <c r="GK71" s="3"/>
      <c r="GL71" s="3"/>
      <c r="GM71" s="3"/>
      <c r="GN71" s="3">
        <v>23.637745992024737</v>
      </c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>
        <v>65.929880170081219</v>
      </c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>
        <v>20.398499999999999</v>
      </c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>
        <v>42.293881564489425</v>
      </c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11">
        <v>73.261660730990798</v>
      </c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>
        <v>47.118047416015379</v>
      </c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>
        <v>67.466501514693249</v>
      </c>
      <c r="PU71" s="3"/>
      <c r="PV71" s="3"/>
      <c r="PW71" s="3"/>
      <c r="PX71" s="3"/>
      <c r="PY71" s="3">
        <v>35.857856109023643</v>
      </c>
      <c r="PZ71" s="3"/>
      <c r="QA71" s="3"/>
      <c r="QB71" s="3"/>
      <c r="QC71" s="3"/>
      <c r="QD71" s="3"/>
      <c r="QE71" s="3"/>
      <c r="QF71" s="3"/>
      <c r="QG71" s="3"/>
      <c r="QH71" s="3">
        <v>34.043994654354087</v>
      </c>
      <c r="QI71" s="3"/>
      <c r="QJ71" s="3"/>
      <c r="QK71" s="3"/>
      <c r="QL71" s="3"/>
      <c r="QM71" s="3"/>
      <c r="QN71" s="3">
        <v>59.228297827899588</v>
      </c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>
        <v>30.528829750938247</v>
      </c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4">
        <v>26.212561343283582</v>
      </c>
      <c r="UH71" s="3"/>
      <c r="UI71" s="3"/>
      <c r="UJ71" s="3"/>
      <c r="UK71" s="3">
        <v>19.555145495454546</v>
      </c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N71">
        <f t="shared" si="1"/>
        <v>0.48163296545348822</v>
      </c>
    </row>
    <row r="72" spans="1:586" x14ac:dyDescent="0.25">
      <c r="A72" s="1">
        <v>1418</v>
      </c>
      <c r="B72" s="3"/>
      <c r="C72" s="3"/>
      <c r="D72" s="3"/>
      <c r="E72" s="3">
        <v>41.502704682454208</v>
      </c>
      <c r="F72" s="3"/>
      <c r="G72" s="3"/>
      <c r="H72" s="3"/>
      <c r="I72" s="3"/>
      <c r="J72" s="3"/>
      <c r="K72" s="3"/>
      <c r="L72" s="3"/>
      <c r="M72" s="3"/>
      <c r="N72" s="3">
        <v>6.4250207457177435</v>
      </c>
      <c r="O72" s="3">
        <v>22.846975379619288</v>
      </c>
      <c r="P72" s="3">
        <v>18.868171610524552</v>
      </c>
      <c r="Q72" s="3"/>
      <c r="R72" s="3"/>
      <c r="S72" s="3"/>
      <c r="T72" s="3">
        <v>6.8086040738202946</v>
      </c>
      <c r="U72" s="3">
        <v>21.013014960712766</v>
      </c>
      <c r="V72" s="3"/>
      <c r="W72" s="3">
        <v>31.005752636625118</v>
      </c>
      <c r="X72" s="3"/>
      <c r="Y72" s="3"/>
      <c r="Z72" s="3"/>
      <c r="AA72" s="3"/>
      <c r="AB72" s="3"/>
      <c r="AC72" s="3"/>
      <c r="AD72" s="3"/>
      <c r="AE72" s="3"/>
      <c r="AF72" s="3">
        <v>20.118972500000002</v>
      </c>
      <c r="AG72" s="3"/>
      <c r="AH72" s="3">
        <v>28.833723624456187</v>
      </c>
      <c r="AI72" s="3"/>
      <c r="AJ72" s="3"/>
      <c r="AK72" s="3"/>
      <c r="AL72" s="3">
        <v>22.313481874585396</v>
      </c>
      <c r="AM72" s="3">
        <v>30.542295944972807</v>
      </c>
      <c r="AN72" s="3"/>
      <c r="AO72" s="3">
        <v>25.413639733661579</v>
      </c>
      <c r="AP72" s="3">
        <v>30.618843052604323</v>
      </c>
      <c r="AQ72" s="3">
        <v>33.183171158259924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>
        <v>25.528460395108855</v>
      </c>
      <c r="BK72" s="3">
        <v>23.80615047339986</v>
      </c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>
        <v>65.7848901098901</v>
      </c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>
        <v>4.5990017111239041</v>
      </c>
      <c r="DC72" s="3">
        <v>11.843217806437387</v>
      </c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>
        <v>13.638131718150296</v>
      </c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>
        <v>32.505151254159429</v>
      </c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>
        <v>14.027999999999999</v>
      </c>
      <c r="GI72" s="3"/>
      <c r="GJ72" s="3"/>
      <c r="GK72" s="3"/>
      <c r="GL72" s="3"/>
      <c r="GM72" s="3"/>
      <c r="GN72" s="3">
        <v>12.981257204861109</v>
      </c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>
        <v>51.076711763947984</v>
      </c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>
        <v>20.398499999999999</v>
      </c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>
        <v>15.639639639639642</v>
      </c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>
        <v>31.26069506940523</v>
      </c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11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>
        <v>17.649941485813216</v>
      </c>
      <c r="OD72" s="3"/>
      <c r="OE72" s="3"/>
      <c r="OF72" s="3">
        <v>47.118047416015379</v>
      </c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>
        <v>45.971610396184168</v>
      </c>
      <c r="PZ72" s="3"/>
      <c r="QA72" s="3"/>
      <c r="QB72" s="3"/>
      <c r="QC72" s="3"/>
      <c r="QD72" s="3"/>
      <c r="QE72" s="3"/>
      <c r="QF72" s="3"/>
      <c r="QG72" s="3"/>
      <c r="QH72" s="3">
        <v>31.808097457102814</v>
      </c>
      <c r="QI72" s="3"/>
      <c r="QJ72" s="3"/>
      <c r="QK72" s="3"/>
      <c r="QL72" s="3"/>
      <c r="QM72" s="3"/>
      <c r="QN72" s="3">
        <v>33.151073187466302</v>
      </c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>
        <v>30.961321505743207</v>
      </c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4"/>
      <c r="UH72" s="3"/>
      <c r="UI72" s="3"/>
      <c r="UJ72" s="3"/>
      <c r="UK72" s="3">
        <v>24.912551550802142</v>
      </c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N72">
        <f t="shared" si="1"/>
        <v>0.50516289012506876</v>
      </c>
    </row>
    <row r="73" spans="1:586" x14ac:dyDescent="0.25">
      <c r="A73" s="1">
        <v>1419</v>
      </c>
      <c r="B73" s="3"/>
      <c r="C73" s="3"/>
      <c r="D73" s="3"/>
      <c r="E73" s="3">
        <v>11.857915623558343</v>
      </c>
      <c r="F73" s="3"/>
      <c r="G73" s="3"/>
      <c r="H73" s="3"/>
      <c r="I73" s="3"/>
      <c r="J73" s="3"/>
      <c r="K73" s="3"/>
      <c r="L73" s="3"/>
      <c r="M73" s="3"/>
      <c r="N73" s="3">
        <v>8.2790068315467433</v>
      </c>
      <c r="O73" s="3">
        <v>17.41723641774</v>
      </c>
      <c r="P73" s="3">
        <v>14.151128707893413</v>
      </c>
      <c r="Q73" s="3"/>
      <c r="R73" s="3"/>
      <c r="S73" s="3"/>
      <c r="T73" s="3">
        <v>8.3322822937832104</v>
      </c>
      <c r="U73" s="3">
        <v>18.590830634511562</v>
      </c>
      <c r="V73" s="3">
        <v>15.418212621277069</v>
      </c>
      <c r="W73" s="3">
        <v>31.572067753275807</v>
      </c>
      <c r="X73" s="3"/>
      <c r="Y73" s="3"/>
      <c r="Z73" s="3"/>
      <c r="AA73" s="3"/>
      <c r="AB73" s="3"/>
      <c r="AC73" s="3"/>
      <c r="AD73" s="3"/>
      <c r="AE73" s="3"/>
      <c r="AF73" s="3">
        <v>16.746602500000002</v>
      </c>
      <c r="AG73" s="3"/>
      <c r="AH73" s="3">
        <v>28.699063295905287</v>
      </c>
      <c r="AI73" s="3"/>
      <c r="AJ73" s="3"/>
      <c r="AK73" s="3"/>
      <c r="AL73" s="3">
        <v>23.461688489058059</v>
      </c>
      <c r="AM73" s="3">
        <v>20.399804183797627</v>
      </c>
      <c r="AN73" s="3"/>
      <c r="AO73" s="3">
        <v>14.697044665250075</v>
      </c>
      <c r="AP73" s="3">
        <v>22.964132289453236</v>
      </c>
      <c r="AQ73" s="3">
        <v>21.701105013533308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>
        <v>15.309421526302161</v>
      </c>
      <c r="BK73" s="3">
        <v>28.28415626984324</v>
      </c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>
        <v>119.45151098901098</v>
      </c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>
        <v>14.984713750275571</v>
      </c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>
        <v>7.7932181246573125</v>
      </c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>
        <v>20.283214382595482</v>
      </c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>
        <v>74.15654219974212</v>
      </c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>
        <v>11.773499999999999</v>
      </c>
      <c r="GI73" s="3"/>
      <c r="GJ73" s="3">
        <v>21.42828855209823</v>
      </c>
      <c r="GK73" s="3"/>
      <c r="GL73" s="3"/>
      <c r="GM73" s="3"/>
      <c r="GN73" s="3">
        <v>11.98269895833333</v>
      </c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>
        <v>24.93560499632623</v>
      </c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>
        <v>18.358599999999999</v>
      </c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>
        <v>11.171171171171173</v>
      </c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>
        <v>40.455017148642071</v>
      </c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11">
        <v>37.20704567461555</v>
      </c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>
        <v>65.885255385442619</v>
      </c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>
        <v>26.930621052631597</v>
      </c>
      <c r="QI73" s="3"/>
      <c r="QJ73" s="3"/>
      <c r="QK73" s="3"/>
      <c r="QL73" s="3"/>
      <c r="QM73" s="3"/>
      <c r="QN73" s="3">
        <v>34.586292312148544</v>
      </c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>
        <v>44.29224383031957</v>
      </c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4"/>
      <c r="UH73" s="3"/>
      <c r="UI73" s="3"/>
      <c r="UJ73" s="3"/>
      <c r="UK73" s="3">
        <v>36.74601353743315</v>
      </c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N73">
        <f t="shared" si="1"/>
        <v>0.81510876344891758</v>
      </c>
    </row>
    <row r="74" spans="1:586" x14ac:dyDescent="0.25">
      <c r="A74" s="1">
        <v>1420</v>
      </c>
      <c r="B74" s="3"/>
      <c r="C74" s="3"/>
      <c r="D74" s="3"/>
      <c r="E74" s="3">
        <v>6.640432749192672</v>
      </c>
      <c r="F74" s="3"/>
      <c r="G74" s="3"/>
      <c r="H74" s="3"/>
      <c r="I74" s="3"/>
      <c r="J74" s="3"/>
      <c r="K74" s="3"/>
      <c r="L74" s="3"/>
      <c r="M74" s="3"/>
      <c r="N74" s="3">
        <v>2.4318138591650027</v>
      </c>
      <c r="O74" s="3">
        <v>20.647945148707176</v>
      </c>
      <c r="P74" s="3">
        <v>15.409006815261716</v>
      </c>
      <c r="Q74" s="3"/>
      <c r="R74" s="3"/>
      <c r="S74" s="3"/>
      <c r="T74" s="3">
        <v>2.3241090725768019</v>
      </c>
      <c r="U74" s="3">
        <v>21.222409400127354</v>
      </c>
      <c r="V74" s="3">
        <v>14.172958466955009</v>
      </c>
      <c r="W74" s="3">
        <v>34.403643336529242</v>
      </c>
      <c r="X74" s="3"/>
      <c r="Y74" s="3"/>
      <c r="Z74" s="3"/>
      <c r="AA74" s="3"/>
      <c r="AB74" s="3"/>
      <c r="AC74" s="3"/>
      <c r="AD74" s="3"/>
      <c r="AE74" s="3"/>
      <c r="AF74" s="3">
        <v>19.620184999999999</v>
      </c>
      <c r="AG74" s="3"/>
      <c r="AH74" s="3">
        <v>24.961507755471718</v>
      </c>
      <c r="AI74" s="3"/>
      <c r="AJ74" s="3"/>
      <c r="AK74" s="3"/>
      <c r="AL74" s="3">
        <v>23.346867827610794</v>
      </c>
      <c r="AM74" s="3">
        <v>28.054514946948707</v>
      </c>
      <c r="AN74" s="3"/>
      <c r="AO74" s="3">
        <v>21.050454598665471</v>
      </c>
      <c r="AP74" s="3">
        <v>20.667719060507917</v>
      </c>
      <c r="AQ74" s="3">
        <v>30.618843052604323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>
        <v>20.399804183797627</v>
      </c>
      <c r="BC74" s="3"/>
      <c r="BD74" s="3"/>
      <c r="BE74" s="3"/>
      <c r="BF74" s="3"/>
      <c r="BG74" s="3"/>
      <c r="BH74" s="3"/>
      <c r="BI74" s="3"/>
      <c r="BJ74" s="3">
        <v>19.136776907877699</v>
      </c>
      <c r="BK74" s="3">
        <v>20.973907491033962</v>
      </c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>
        <v>299.4943681318681</v>
      </c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>
        <v>1.5367951262418986</v>
      </c>
      <c r="DC74" s="3">
        <v>17.055643204395771</v>
      </c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>
        <v>3.9895875557961027</v>
      </c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>
        <v>17.726571594842589</v>
      </c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>
        <v>24.780032665755421</v>
      </c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>
        <v>12.984249999999999</v>
      </c>
      <c r="GI74" s="3"/>
      <c r="GJ74" s="3">
        <v>12.888797322177897</v>
      </c>
      <c r="GK74" s="3"/>
      <c r="GL74" s="3"/>
      <c r="GM74" s="3"/>
      <c r="GN74" s="3">
        <v>6.6735328357054442</v>
      </c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>
        <v>21.451954298310067</v>
      </c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>
        <v>23.118300000000001</v>
      </c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>
        <v>29.084029999999998</v>
      </c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>
        <v>64.360254554657828</v>
      </c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11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>
        <v>15.340759623818961</v>
      </c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>
        <v>30.072497061829758</v>
      </c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>
        <v>55.765995678380541</v>
      </c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4">
        <v>34.898684611940297</v>
      </c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N74">
        <f t="shared" si="1"/>
        <v>1.6805033480588183</v>
      </c>
    </row>
    <row r="75" spans="1:586" x14ac:dyDescent="0.25">
      <c r="A75" s="1">
        <v>1421</v>
      </c>
      <c r="B75" s="3"/>
      <c r="C75" s="3"/>
      <c r="D75" s="3"/>
      <c r="E75" s="3">
        <v>7.155066287255103</v>
      </c>
      <c r="F75" s="3"/>
      <c r="G75" s="3"/>
      <c r="H75" s="3"/>
      <c r="I75" s="3"/>
      <c r="J75" s="3"/>
      <c r="K75" s="3"/>
      <c r="L75" s="3"/>
      <c r="M75" s="3"/>
      <c r="N75" s="3">
        <v>3.2255870772260038</v>
      </c>
      <c r="O75" s="3">
        <v>28.209863835605763</v>
      </c>
      <c r="P75" s="3">
        <v>22.274924817980374</v>
      </c>
      <c r="Q75" s="3"/>
      <c r="R75" s="3"/>
      <c r="S75" s="3"/>
      <c r="T75" s="3">
        <v>2.9931123329214269</v>
      </c>
      <c r="U75" s="3">
        <v>22.920202152137541</v>
      </c>
      <c r="V75" s="3">
        <v>16.466847698600908</v>
      </c>
      <c r="W75" s="3">
        <v>46.437839565356342</v>
      </c>
      <c r="X75" s="3"/>
      <c r="Y75" s="3"/>
      <c r="Z75" s="3"/>
      <c r="AA75" s="3"/>
      <c r="AB75" s="3"/>
      <c r="AC75" s="3"/>
      <c r="AD75" s="3"/>
      <c r="AE75" s="3"/>
      <c r="AF75" s="3">
        <v>21.03717</v>
      </c>
      <c r="AG75" s="3"/>
      <c r="AH75" s="3">
        <v>25.716816551219559</v>
      </c>
      <c r="AI75" s="3"/>
      <c r="AJ75" s="3"/>
      <c r="AK75" s="3"/>
      <c r="AL75" s="3">
        <v>20.629445506692161</v>
      </c>
      <c r="AM75" s="3">
        <v>19.710880215114031</v>
      </c>
      <c r="AN75" s="3"/>
      <c r="AO75" s="3">
        <v>15.309421526302161</v>
      </c>
      <c r="AP75" s="3">
        <v>20.667719060507917</v>
      </c>
      <c r="AQ75" s="3">
        <v>22.964132289453236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>
        <v>19.749153768929787</v>
      </c>
      <c r="BC75" s="3"/>
      <c r="BD75" s="3"/>
      <c r="BE75" s="3"/>
      <c r="BF75" s="3"/>
      <c r="BG75" s="3"/>
      <c r="BH75" s="3"/>
      <c r="BI75" s="3"/>
      <c r="BJ75" s="3">
        <v>20.399804183797627</v>
      </c>
      <c r="BK75" s="3">
        <v>22.887585181821731</v>
      </c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>
        <v>309.88145604395606</v>
      </c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>
        <v>3.6950977884499752</v>
      </c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>
        <v>4.4208800998056024</v>
      </c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>
        <v>55.317857407078584</v>
      </c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>
        <v>15.364000000000001</v>
      </c>
      <c r="GI75" s="3"/>
      <c r="GJ75" s="3">
        <v>23.376314784107162</v>
      </c>
      <c r="GK75" s="3"/>
      <c r="GL75" s="3"/>
      <c r="GM75" s="3"/>
      <c r="GN75" s="3">
        <v>4.7658461766098474</v>
      </c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>
        <v>21.451954298310067</v>
      </c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>
        <v>35.357399999999998</v>
      </c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>
        <v>22.867599999999999</v>
      </c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>
        <v>8.378378378378379</v>
      </c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>
        <v>47.810474812031536</v>
      </c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11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>
        <v>30.681519247637922</v>
      </c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>
        <v>75.37273216094637</v>
      </c>
      <c r="PU75" s="3"/>
      <c r="PV75" s="3"/>
      <c r="PW75" s="3"/>
      <c r="PX75" s="3"/>
      <c r="PY75" s="3">
        <v>45.052178188260491</v>
      </c>
      <c r="PZ75" s="3"/>
      <c r="QA75" s="3"/>
      <c r="QB75" s="3"/>
      <c r="QC75" s="3"/>
      <c r="QD75" s="3"/>
      <c r="QE75" s="3"/>
      <c r="QF75" s="3"/>
      <c r="QG75" s="3"/>
      <c r="QH75" s="3">
        <v>27.21874563574837</v>
      </c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>
        <v>56.605538496531331</v>
      </c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4">
        <v>44.766942999999991</v>
      </c>
      <c r="UH75" s="3"/>
      <c r="UI75" s="3"/>
      <c r="UJ75" s="3"/>
      <c r="UK75" s="3">
        <v>36.74601353743315</v>
      </c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N75">
        <f t="shared" si="1"/>
        <v>1.4937875048462452</v>
      </c>
    </row>
    <row r="76" spans="1:586" x14ac:dyDescent="0.25">
      <c r="A76" s="1">
        <v>1422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>
        <v>2.1968293545742554</v>
      </c>
      <c r="O76" s="3">
        <v>28.469507749989198</v>
      </c>
      <c r="P76" s="3">
        <v>25.393414292497628</v>
      </c>
      <c r="Q76" s="3"/>
      <c r="R76" s="3"/>
      <c r="S76" s="3"/>
      <c r="T76" s="3">
        <v>1.8967631481541625</v>
      </c>
      <c r="U76" s="3">
        <v>29.575549740017479</v>
      </c>
      <c r="V76" s="3"/>
      <c r="W76" s="3">
        <v>37.235218919782675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>
        <v>31.097568292547546</v>
      </c>
      <c r="AI76" s="3"/>
      <c r="AJ76" s="3"/>
      <c r="AK76" s="3"/>
      <c r="AL76" s="3">
        <v>16.648995909853596</v>
      </c>
      <c r="AM76" s="3">
        <v>15.309421526302161</v>
      </c>
      <c r="AN76" s="3"/>
      <c r="AO76" s="3">
        <v>12.745093420646548</v>
      </c>
      <c r="AP76" s="3">
        <v>17.98857029340504</v>
      </c>
      <c r="AQ76" s="3">
        <v>17.873749631957768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>
        <v>30.618843052604323</v>
      </c>
      <c r="BC76" s="3"/>
      <c r="BD76" s="3"/>
      <c r="BE76" s="3"/>
      <c r="BF76" s="3"/>
      <c r="BG76" s="3"/>
      <c r="BH76" s="3"/>
      <c r="BI76" s="3"/>
      <c r="BJ76" s="3">
        <v>16.113166156433024</v>
      </c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>
        <v>319.40295329670329</v>
      </c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>
        <v>1.3425993230625584</v>
      </c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>
        <v>1.9483045311643281</v>
      </c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>
        <v>29.828256444993357</v>
      </c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>
        <v>13.56875</v>
      </c>
      <c r="GI76" s="3"/>
      <c r="GJ76" s="3"/>
      <c r="GK76" s="3"/>
      <c r="GL76" s="3"/>
      <c r="GM76" s="3"/>
      <c r="GN76" s="3">
        <v>2.1292786139195257</v>
      </c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>
        <v>29.9178</v>
      </c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>
        <v>25.744101821863129</v>
      </c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11">
        <v>42.585011324284856</v>
      </c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>
        <v>23.37639561724794</v>
      </c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>
        <v>36.777288316947335</v>
      </c>
      <c r="PZ76" s="3"/>
      <c r="QA76" s="3"/>
      <c r="QB76" s="3"/>
      <c r="QC76" s="3"/>
      <c r="QD76" s="3"/>
      <c r="QE76" s="3"/>
      <c r="QF76" s="3"/>
      <c r="QG76" s="3"/>
      <c r="QH76" s="3">
        <v>50.023640627861873</v>
      </c>
      <c r="QI76" s="3"/>
      <c r="QJ76" s="3"/>
      <c r="QK76" s="3"/>
      <c r="QL76" s="3"/>
      <c r="QM76" s="3"/>
      <c r="QN76" s="3">
        <v>66.255433465816296</v>
      </c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>
        <v>41.870202149437063</v>
      </c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4">
        <v>39.370239194029843</v>
      </c>
      <c r="UH76" s="3"/>
      <c r="UI76" s="3"/>
      <c r="UJ76" s="3"/>
      <c r="UK76" s="3">
        <v>26.573388320855614</v>
      </c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N76">
        <f t="shared" si="1"/>
        <v>1.6241141447640335</v>
      </c>
    </row>
    <row r="77" spans="1:586" x14ac:dyDescent="0.25">
      <c r="A77" s="1">
        <v>1423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>
        <v>0.43419501722719411</v>
      </c>
      <c r="O77" s="3">
        <v>30.815985421181995</v>
      </c>
      <c r="P77" s="3">
        <v>19.671980773212603</v>
      </c>
      <c r="Q77" s="3"/>
      <c r="R77" s="3"/>
      <c r="S77" s="3"/>
      <c r="T77" s="3">
        <v>0.44485010967448724</v>
      </c>
      <c r="U77" s="3">
        <v>32.903223533957451</v>
      </c>
      <c r="V77" s="3"/>
      <c r="W77" s="3">
        <v>46.862575902844362</v>
      </c>
      <c r="X77" s="3"/>
      <c r="Y77" s="3"/>
      <c r="Z77" s="3"/>
      <c r="AA77" s="3"/>
      <c r="AB77" s="3"/>
      <c r="AC77" s="3"/>
      <c r="AD77" s="3"/>
      <c r="AE77" s="3"/>
      <c r="AF77" s="3">
        <v>19.136788453938848</v>
      </c>
      <c r="AG77" s="3"/>
      <c r="AH77" s="3">
        <v>24.688789221674902</v>
      </c>
      <c r="AI77" s="3"/>
      <c r="AJ77" s="3"/>
      <c r="AK77" s="3"/>
      <c r="AL77" s="3">
        <v>23.61478270432108</v>
      </c>
      <c r="AM77" s="3">
        <v>17.873749631957768</v>
      </c>
      <c r="AN77" s="3"/>
      <c r="AO77" s="3">
        <v>16.572448802222091</v>
      </c>
      <c r="AP77" s="3">
        <v>19.902247984192808</v>
      </c>
      <c r="AQ77" s="3">
        <v>18.026843847220793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>
        <v>16.610722356037844</v>
      </c>
      <c r="BC77" s="3"/>
      <c r="BD77" s="3"/>
      <c r="BE77" s="3"/>
      <c r="BF77" s="3"/>
      <c r="BG77" s="3"/>
      <c r="BH77" s="3"/>
      <c r="BI77" s="3"/>
      <c r="BJ77" s="3">
        <v>17.873749631957768</v>
      </c>
      <c r="BK77" s="3">
        <v>23.729603365768348</v>
      </c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>
        <v>63.18811813186813</v>
      </c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>
        <v>0.21318289181772257</v>
      </c>
      <c r="DC77" s="3">
        <v>0.51407257876800405</v>
      </c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>
        <v>0.61696310153537048</v>
      </c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>
        <v>4.6157314780906376</v>
      </c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>
        <v>0.59420306249793375</v>
      </c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>
        <v>2.7101999999999999</v>
      </c>
      <c r="GB77" s="3"/>
      <c r="GC77" s="3"/>
      <c r="GD77" s="3"/>
      <c r="GE77" s="3"/>
      <c r="GF77" s="3"/>
      <c r="GG77" s="3"/>
      <c r="GH77" s="3">
        <v>11.356</v>
      </c>
      <c r="GI77" s="3"/>
      <c r="GJ77" s="3"/>
      <c r="GK77" s="3"/>
      <c r="GL77" s="3"/>
      <c r="GM77" s="3"/>
      <c r="GN77" s="3">
        <v>0.73851703649450218</v>
      </c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>
        <v>28.602605731080089</v>
      </c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>
        <v>30.5977</v>
      </c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>
        <v>31.26069506940523</v>
      </c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11">
        <v>24.859574764898003</v>
      </c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>
        <v>33.603568699793911</v>
      </c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>
        <v>28.873939627111444</v>
      </c>
      <c r="QI77" s="3"/>
      <c r="QJ77" s="3"/>
      <c r="QK77" s="3"/>
      <c r="QL77" s="3"/>
      <c r="QM77" s="3"/>
      <c r="QN77" s="3">
        <v>40.6163576801939</v>
      </c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>
        <v>39.75019191402253</v>
      </c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4">
        <v>34.590301537313429</v>
      </c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N77">
        <f t="shared" si="1"/>
        <v>0.74153383619613455</v>
      </c>
    </row>
    <row r="78" spans="1:586" x14ac:dyDescent="0.25">
      <c r="A78" s="1">
        <v>1424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>
        <v>27.689921497402963</v>
      </c>
      <c r="O78" s="3">
        <v>35.532968047147378</v>
      </c>
      <c r="P78" s="3">
        <v>19.299681322245412</v>
      </c>
      <c r="Q78" s="3"/>
      <c r="R78" s="3"/>
      <c r="S78" s="3"/>
      <c r="T78" s="3">
        <v>28.558977475135304</v>
      </c>
      <c r="U78" s="3"/>
      <c r="V78" s="3">
        <v>22.562039085545727</v>
      </c>
      <c r="W78" s="3">
        <v>47.853627356983061</v>
      </c>
      <c r="X78" s="3"/>
      <c r="Y78" s="3"/>
      <c r="Z78" s="3"/>
      <c r="AA78" s="3"/>
      <c r="AB78" s="3"/>
      <c r="AC78" s="3"/>
      <c r="AD78" s="3"/>
      <c r="AE78" s="3"/>
      <c r="AF78" s="3">
        <v>19.9242025</v>
      </c>
      <c r="AG78" s="3"/>
      <c r="AH78" s="3">
        <v>27.654665596456713</v>
      </c>
      <c r="AI78" s="3"/>
      <c r="AJ78" s="3"/>
      <c r="AK78" s="3"/>
      <c r="AL78" s="3">
        <v>30.77193726786734</v>
      </c>
      <c r="AM78" s="3"/>
      <c r="AN78" s="3"/>
      <c r="AO78" s="3"/>
      <c r="AP78" s="3">
        <v>25.030904195504032</v>
      </c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>
        <v>25.51570251832123</v>
      </c>
      <c r="BC78" s="3"/>
      <c r="BD78" s="3"/>
      <c r="BE78" s="3"/>
      <c r="BF78" s="3"/>
      <c r="BG78" s="3"/>
      <c r="BH78" s="3"/>
      <c r="BI78" s="3"/>
      <c r="BJ78" s="3"/>
      <c r="BK78" s="3">
        <v>26.064290148529423</v>
      </c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>
        <v>10.563332055237716</v>
      </c>
      <c r="DC78" s="3">
        <v>29.974578793092753</v>
      </c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>
        <v>35.537074648437347</v>
      </c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>
        <v>57.046540451049786</v>
      </c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>
        <v>35.652183749876023</v>
      </c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>
        <v>0.95625000000000004</v>
      </c>
      <c r="GB78" s="3"/>
      <c r="GC78" s="3"/>
      <c r="GD78" s="3"/>
      <c r="GE78" s="3"/>
      <c r="GF78" s="3"/>
      <c r="GG78" s="3"/>
      <c r="GH78" s="3">
        <v>12.692</v>
      </c>
      <c r="GI78" s="3"/>
      <c r="GJ78" s="3"/>
      <c r="GK78" s="3"/>
      <c r="GL78" s="3"/>
      <c r="GM78" s="3"/>
      <c r="GN78" s="3">
        <v>34.169414998372389</v>
      </c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>
        <v>27.509599999999999</v>
      </c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>
        <v>5.5855855855855863</v>
      </c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>
        <v>20.227508574321032</v>
      </c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11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>
        <v>20.687224678282874</v>
      </c>
      <c r="PZ78" s="3"/>
      <c r="QA78" s="3"/>
      <c r="QB78" s="3"/>
      <c r="QC78" s="3"/>
      <c r="QD78" s="3"/>
      <c r="QE78" s="3"/>
      <c r="QF78" s="3"/>
      <c r="QG78" s="3"/>
      <c r="QH78" s="3">
        <v>30.896954505444096</v>
      </c>
      <c r="QI78" s="3"/>
      <c r="QJ78" s="3"/>
      <c r="QK78" s="3"/>
      <c r="QL78" s="3"/>
      <c r="QM78" s="3"/>
      <c r="QN78" s="3">
        <v>46.454959096721772</v>
      </c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>
        <v>33.199360286591613</v>
      </c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4">
        <v>35.875231014925369</v>
      </c>
      <c r="UH78" s="3"/>
      <c r="UI78" s="3"/>
      <c r="UJ78" s="3"/>
      <c r="UK78" s="3">
        <v>28.026620494652406</v>
      </c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N78">
        <f t="shared" si="1"/>
        <v>0.43082102386226284</v>
      </c>
    </row>
    <row r="79" spans="1:586" x14ac:dyDescent="0.25">
      <c r="A79" s="1">
        <v>1425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>
        <v>29.787642822963793</v>
      </c>
      <c r="O79" s="3">
        <v>34.856905801250647</v>
      </c>
      <c r="P79" s="3">
        <v>26.354283101273239</v>
      </c>
      <c r="Q79" s="3"/>
      <c r="R79" s="3"/>
      <c r="S79" s="3"/>
      <c r="T79" s="3">
        <v>34.053009518270812</v>
      </c>
      <c r="U79" s="3"/>
      <c r="V79" s="3">
        <v>25.626019702101321</v>
      </c>
      <c r="W79" s="3">
        <v>44.314157877916259</v>
      </c>
      <c r="X79" s="3"/>
      <c r="Y79" s="3"/>
      <c r="Z79" s="3"/>
      <c r="AA79" s="3"/>
      <c r="AB79" s="3"/>
      <c r="AC79" s="3"/>
      <c r="AD79" s="3"/>
      <c r="AE79" s="3"/>
      <c r="AF79" s="3">
        <v>14.615092499999999</v>
      </c>
      <c r="AG79" s="3"/>
      <c r="AH79" s="3">
        <v>23.862839781057403</v>
      </c>
      <c r="AI79" s="3"/>
      <c r="AJ79" s="3"/>
      <c r="AK79" s="3"/>
      <c r="AL79" s="3">
        <v>25.528460395108855</v>
      </c>
      <c r="AM79" s="3">
        <v>17.873749631957768</v>
      </c>
      <c r="AN79" s="3"/>
      <c r="AO79" s="3"/>
      <c r="AP79" s="3">
        <v>21.433190136823022</v>
      </c>
      <c r="AQ79" s="3">
        <v>17.873749631957768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>
        <v>25.515702543811418</v>
      </c>
      <c r="BC79" s="3"/>
      <c r="BD79" s="3"/>
      <c r="BE79" s="3"/>
      <c r="BF79" s="3"/>
      <c r="BG79" s="3"/>
      <c r="BH79" s="3"/>
      <c r="BI79" s="3"/>
      <c r="BJ79" s="3">
        <v>15.309421526302161</v>
      </c>
      <c r="BK79" s="3">
        <v>21.509737244454538</v>
      </c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>
        <v>28.637223998635911</v>
      </c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>
        <v>32.614617851690859</v>
      </c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>
        <v>57.046540451049786</v>
      </c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>
        <v>66.253638497504298</v>
      </c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>
        <v>24.175599999999999</v>
      </c>
      <c r="GB79" s="3"/>
      <c r="GC79" s="3"/>
      <c r="GD79" s="3"/>
      <c r="GE79" s="3"/>
      <c r="GF79" s="3"/>
      <c r="GG79" s="3"/>
      <c r="GH79" s="3">
        <v>16.032</v>
      </c>
      <c r="GI79" s="3"/>
      <c r="GJ79" s="3"/>
      <c r="GK79" s="3"/>
      <c r="GL79" s="3"/>
      <c r="GM79" s="3"/>
      <c r="GN79" s="3">
        <v>36.977860066731765</v>
      </c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>
        <v>21.451954298310067</v>
      </c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>
        <v>23.8064</v>
      </c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>
        <v>25.744101821863129</v>
      </c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11">
        <v>38.227769936485537</v>
      </c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>
        <v>43.7478095759339</v>
      </c>
      <c r="PU79" s="3"/>
      <c r="PV79" s="3"/>
      <c r="PW79" s="3"/>
      <c r="PX79" s="3"/>
      <c r="PY79" s="3">
        <v>20.227508574321035</v>
      </c>
      <c r="PZ79" s="3"/>
      <c r="QA79" s="3"/>
      <c r="QB79" s="3"/>
      <c r="QC79" s="3"/>
      <c r="QD79" s="3"/>
      <c r="QE79" s="3"/>
      <c r="QF79" s="3"/>
      <c r="QG79" s="3"/>
      <c r="QH79" s="3">
        <v>44.414372101575886</v>
      </c>
      <c r="QI79" s="3"/>
      <c r="QJ79" s="3"/>
      <c r="QK79" s="3"/>
      <c r="QL79" s="3"/>
      <c r="QM79" s="3"/>
      <c r="QN79" s="3">
        <v>54.009601625237821</v>
      </c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>
        <v>42.400204708290694</v>
      </c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4">
        <v>37.211557671641792</v>
      </c>
      <c r="UH79" s="3"/>
      <c r="UI79" s="3"/>
      <c r="UJ79" s="3"/>
      <c r="UK79" s="3">
        <v>28.026620494652406</v>
      </c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N79">
        <f t="shared" si="1"/>
        <v>0.40576257662836102</v>
      </c>
    </row>
    <row r="80" spans="1:586" x14ac:dyDescent="0.25">
      <c r="A80" s="1">
        <v>1426</v>
      </c>
      <c r="B80" s="3"/>
      <c r="C80" s="3"/>
      <c r="D80" s="3"/>
      <c r="E80" s="3">
        <v>13.491672887248605</v>
      </c>
      <c r="F80" s="3"/>
      <c r="G80" s="3"/>
      <c r="H80" s="3"/>
      <c r="I80" s="3"/>
      <c r="J80" s="3"/>
      <c r="K80" s="3"/>
      <c r="L80" s="3"/>
      <c r="M80" s="3"/>
      <c r="N80" s="3">
        <v>22.535520526024918</v>
      </c>
      <c r="O80" s="3">
        <v>32.795542857021807</v>
      </c>
      <c r="P80" s="3">
        <v>25.361866329669244</v>
      </c>
      <c r="Q80" s="3"/>
      <c r="R80" s="3"/>
      <c r="S80" s="3"/>
      <c r="T80" s="3">
        <v>23.834109918038767</v>
      </c>
      <c r="U80" s="3"/>
      <c r="V80" s="3">
        <v>24.587174358695101</v>
      </c>
      <c r="W80" s="3">
        <v>56.631511665068714</v>
      </c>
      <c r="X80" s="3"/>
      <c r="Y80" s="3"/>
      <c r="Z80" s="3"/>
      <c r="AA80" s="3"/>
      <c r="AB80" s="3"/>
      <c r="AC80" s="3"/>
      <c r="AD80" s="3"/>
      <c r="AE80" s="3"/>
      <c r="AF80" s="3">
        <v>12.757899999999999</v>
      </c>
      <c r="AG80" s="3"/>
      <c r="AH80" s="3">
        <v>20.676002269139541</v>
      </c>
      <c r="AI80" s="3"/>
      <c r="AJ80" s="3"/>
      <c r="AK80" s="3"/>
      <c r="AL80" s="3">
        <v>19.136776907877699</v>
      </c>
      <c r="AM80" s="3"/>
      <c r="AN80" s="3"/>
      <c r="AO80" s="3">
        <v>12.745093420646548</v>
      </c>
      <c r="AP80" s="3">
        <v>16.840363678932377</v>
      </c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>
        <v>22.007293444059354</v>
      </c>
      <c r="BC80" s="3"/>
      <c r="BD80" s="3"/>
      <c r="BE80" s="3"/>
      <c r="BF80" s="3"/>
      <c r="BG80" s="3"/>
      <c r="BH80" s="3"/>
      <c r="BI80" s="3"/>
      <c r="BJ80" s="3"/>
      <c r="BK80" s="3">
        <v>15.118053757223382</v>
      </c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>
        <v>18.177403846153844</v>
      </c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>
        <v>28.58372980685763</v>
      </c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>
        <v>28.698525744050556</v>
      </c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>
        <v>57.046540451049786</v>
      </c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>
        <v>82.891327218461768</v>
      </c>
      <c r="FL80" s="3"/>
      <c r="FM80" s="3">
        <v>16.310706699630742</v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>
        <v>26.803380000000001</v>
      </c>
      <c r="GB80" s="3"/>
      <c r="GC80" s="3"/>
      <c r="GD80" s="3"/>
      <c r="GE80" s="3"/>
      <c r="GF80" s="3"/>
      <c r="GG80" s="3"/>
      <c r="GH80" s="3">
        <v>17.367999999999999</v>
      </c>
      <c r="GI80" s="3"/>
      <c r="GJ80" s="3">
        <v>88.391690277405218</v>
      </c>
      <c r="GK80" s="3"/>
      <c r="GL80" s="3"/>
      <c r="GM80" s="3"/>
      <c r="GN80" s="3">
        <v>46.105306538899733</v>
      </c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>
        <v>22.23087356010825</v>
      </c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>
        <v>28.969305804555471</v>
      </c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>
        <v>12.288288288288289</v>
      </c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>
        <v>28.765093362183801</v>
      </c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11">
        <v>53.341074329979818</v>
      </c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>
        <v>23.37639561724794</v>
      </c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>
        <v>26.967275027047314</v>
      </c>
      <c r="PZ80" s="3"/>
      <c r="QA80" s="3"/>
      <c r="QB80" s="3"/>
      <c r="QC80" s="3"/>
      <c r="QD80" s="3"/>
      <c r="QE80" s="3"/>
      <c r="QF80" s="3"/>
      <c r="QG80" s="3"/>
      <c r="QH80" s="3">
        <v>41.471805005819306</v>
      </c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>
        <v>43.629810644831124</v>
      </c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4">
        <v>38.804870223880592</v>
      </c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N80">
        <f t="shared" si="1"/>
        <v>0.60352950101598235</v>
      </c>
    </row>
    <row r="81" spans="1:586" x14ac:dyDescent="0.25">
      <c r="A81" s="1">
        <v>1427</v>
      </c>
      <c r="B81" s="3"/>
      <c r="C81" s="3"/>
      <c r="D81" s="3"/>
      <c r="E81" s="3">
        <v>5.1226195493772044</v>
      </c>
      <c r="F81" s="3"/>
      <c r="G81" s="3"/>
      <c r="H81" s="3"/>
      <c r="I81" s="3"/>
      <c r="J81" s="3"/>
      <c r="K81" s="3"/>
      <c r="L81" s="3"/>
      <c r="M81" s="3">
        <v>25.487844608885531</v>
      </c>
      <c r="N81" s="3">
        <v>22.775260106089018</v>
      </c>
      <c r="O81" s="3">
        <v>30.678809702475775</v>
      </c>
      <c r="P81" s="3"/>
      <c r="Q81" s="3"/>
      <c r="R81" s="3"/>
      <c r="S81" s="3"/>
      <c r="T81" s="3">
        <v>25.876890923168251</v>
      </c>
      <c r="U81" s="3">
        <v>29.039463670113889</v>
      </c>
      <c r="V81" s="3">
        <v>25.874781993439736</v>
      </c>
      <c r="W81" s="3">
        <v>54.932566315116645</v>
      </c>
      <c r="X81" s="3"/>
      <c r="Y81" s="3"/>
      <c r="Z81" s="3"/>
      <c r="AA81" s="3"/>
      <c r="AB81" s="3"/>
      <c r="AC81" s="3"/>
      <c r="AD81" s="3"/>
      <c r="AE81" s="3"/>
      <c r="AF81" s="3">
        <v>12.938300594862664</v>
      </c>
      <c r="AG81" s="3"/>
      <c r="AH81" s="3"/>
      <c r="AI81" s="3"/>
      <c r="AJ81" s="3"/>
      <c r="AK81" s="3"/>
      <c r="AL81" s="3">
        <v>12.745093420646548</v>
      </c>
      <c r="AM81" s="3">
        <v>17.108278555642663</v>
      </c>
      <c r="AN81" s="3"/>
      <c r="AO81" s="3">
        <v>12.745093420646548</v>
      </c>
      <c r="AP81" s="3">
        <v>19.749153768929787</v>
      </c>
      <c r="AQ81" s="3">
        <v>17.529287647615973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>
        <v>15.309421526302161</v>
      </c>
      <c r="BC81" s="3"/>
      <c r="BD81" s="3"/>
      <c r="BE81" s="3"/>
      <c r="BF81" s="3"/>
      <c r="BG81" s="3"/>
      <c r="BH81" s="3"/>
      <c r="BI81" s="3"/>
      <c r="BJ81" s="3">
        <v>11.482066144726618</v>
      </c>
      <c r="BK81" s="3">
        <v>17.873749631957768</v>
      </c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>
        <v>32.026854395604396</v>
      </c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>
        <v>9.2698628239841181</v>
      </c>
      <c r="DC81" s="3">
        <v>22.075269807167654</v>
      </c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>
        <v>30.1597541424238</v>
      </c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>
        <v>36.568295160929353</v>
      </c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>
        <v>46.347838874838828</v>
      </c>
      <c r="FL81" s="3"/>
      <c r="FM81" s="3">
        <v>24.466060049446114</v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>
        <v>17.64997</v>
      </c>
      <c r="GB81" s="3"/>
      <c r="GC81" s="3"/>
      <c r="GD81" s="3"/>
      <c r="GE81" s="3"/>
      <c r="GF81" s="3"/>
      <c r="GG81" s="3"/>
      <c r="GH81" s="3">
        <v>13.81925</v>
      </c>
      <c r="GI81" s="3"/>
      <c r="GJ81" s="3"/>
      <c r="GK81" s="3"/>
      <c r="GL81" s="3"/>
      <c r="GM81" s="3"/>
      <c r="GN81" s="3">
        <v>38.382082600911453</v>
      </c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>
        <v>27.894022922303847</v>
      </c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>
        <v>29.519355914768553</v>
      </c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>
        <v>11.436170000000001</v>
      </c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>
        <v>28.215</v>
      </c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>
        <v>82.176628141299176</v>
      </c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>
        <v>25.169456691910824</v>
      </c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11">
        <v>30.292461965173725</v>
      </c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>
        <v>36.525618151949899</v>
      </c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>
        <v>40.092476679683408</v>
      </c>
      <c r="QI81" s="3"/>
      <c r="QJ81" s="3"/>
      <c r="QK81" s="3"/>
      <c r="QL81" s="3"/>
      <c r="QM81" s="3"/>
      <c r="QN81" s="3">
        <v>68.986883519809339</v>
      </c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>
        <v>42.930207267144326</v>
      </c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4">
        <v>39.113253298507459</v>
      </c>
      <c r="UH81" s="3"/>
      <c r="UI81" s="3"/>
      <c r="UJ81" s="3"/>
      <c r="UK81" s="3">
        <v>26.882100112299469</v>
      </c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N81">
        <f t="shared" si="1"/>
        <v>0.55998675056404434</v>
      </c>
    </row>
    <row r="82" spans="1:586" x14ac:dyDescent="0.25">
      <c r="A82" s="1">
        <v>1428</v>
      </c>
      <c r="B82" s="3"/>
      <c r="C82" s="3"/>
      <c r="D82" s="3"/>
      <c r="E82" s="3">
        <v>20.490478197508818</v>
      </c>
      <c r="F82" s="3"/>
      <c r="G82" s="3"/>
      <c r="H82" s="3"/>
      <c r="I82" s="3"/>
      <c r="J82" s="3"/>
      <c r="K82" s="3"/>
      <c r="L82" s="3"/>
      <c r="M82" s="3">
        <v>22.981079779589344</v>
      </c>
      <c r="N82" s="3">
        <v>19.838450250303854</v>
      </c>
      <c r="O82" s="3">
        <v>28.092381662220539</v>
      </c>
      <c r="P82" s="3">
        <v>22.43992426107652</v>
      </c>
      <c r="Q82" s="3"/>
      <c r="R82" s="3"/>
      <c r="S82" s="3"/>
      <c r="T82" s="3">
        <v>21.716410294139266</v>
      </c>
      <c r="U82" s="3">
        <v>29.562860785801725</v>
      </c>
      <c r="V82" s="3">
        <v>26.641215109359159</v>
      </c>
      <c r="W82" s="3">
        <v>56.631511665068714</v>
      </c>
      <c r="X82" s="3">
        <v>26.353604528177531</v>
      </c>
      <c r="Y82" s="3"/>
      <c r="Z82" s="3"/>
      <c r="AA82" s="3"/>
      <c r="AB82" s="3"/>
      <c r="AC82" s="3"/>
      <c r="AD82" s="3"/>
      <c r="AE82" s="3"/>
      <c r="AF82" s="3">
        <v>20.697322499999999</v>
      </c>
      <c r="AG82" s="3"/>
      <c r="AH82" s="3"/>
      <c r="AI82" s="3"/>
      <c r="AJ82" s="3"/>
      <c r="AK82" s="3"/>
      <c r="AL82" s="3">
        <v>25.719828164187632</v>
      </c>
      <c r="AM82" s="3"/>
      <c r="AN82" s="3"/>
      <c r="AO82" s="3">
        <v>27.595232301159644</v>
      </c>
      <c r="AP82" s="3">
        <v>35.479584387205257</v>
      </c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>
        <v>15.309421526302161</v>
      </c>
      <c r="BC82" s="3"/>
      <c r="BD82" s="3"/>
      <c r="BE82" s="3"/>
      <c r="BF82" s="3"/>
      <c r="BG82" s="3"/>
      <c r="BH82" s="3"/>
      <c r="BI82" s="3"/>
      <c r="BJ82" s="3"/>
      <c r="BK82" s="3">
        <v>32.341152974313317</v>
      </c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>
        <v>15.580631868131867</v>
      </c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>
        <v>9.2698628239841181</v>
      </c>
      <c r="DC82" s="3">
        <v>33.237724491567455</v>
      </c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>
        <v>29.955182166651547</v>
      </c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>
        <v>36.568295160929353</v>
      </c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>
        <v>53.032623327940577</v>
      </c>
      <c r="FL82" s="3"/>
      <c r="FM82" s="3">
        <v>11.513440023268759</v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>
        <v>15.72917</v>
      </c>
      <c r="GB82" s="3"/>
      <c r="GC82" s="3"/>
      <c r="GD82" s="3"/>
      <c r="GE82" s="3"/>
      <c r="GF82" s="3"/>
      <c r="GG82" s="3"/>
      <c r="GH82" s="3">
        <v>14.696</v>
      </c>
      <c r="GI82" s="3"/>
      <c r="GJ82" s="3"/>
      <c r="GK82" s="3"/>
      <c r="GL82" s="3"/>
      <c r="GM82" s="3"/>
      <c r="GN82" s="3">
        <v>42.009657480875646</v>
      </c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>
        <v>11.2257</v>
      </c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>
        <v>92.081155826879495</v>
      </c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>
        <v>18.652365227041059</v>
      </c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11">
        <v>33.585120874431745</v>
      </c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>
        <v>40.828118453622551</v>
      </c>
      <c r="QI82" s="3"/>
      <c r="QJ82" s="3"/>
      <c r="QK82" s="3"/>
      <c r="QL82" s="3"/>
      <c r="QM82" s="3"/>
      <c r="QN82" s="3">
        <v>83.517385479898692</v>
      </c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>
        <v>37.990583418628461</v>
      </c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4">
        <v>31.300882074626863</v>
      </c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N82">
        <f t="shared" si="1"/>
        <v>0.59518768791684962</v>
      </c>
    </row>
    <row r="83" spans="1:586" x14ac:dyDescent="0.25">
      <c r="A83" s="1">
        <v>1429</v>
      </c>
      <c r="B83" s="3"/>
      <c r="C83" s="3"/>
      <c r="D83" s="3"/>
      <c r="E83" s="3">
        <v>23.905557897093622</v>
      </c>
      <c r="F83" s="3"/>
      <c r="G83" s="3"/>
      <c r="H83" s="3"/>
      <c r="I83" s="3"/>
      <c r="J83" s="3"/>
      <c r="K83" s="3"/>
      <c r="L83" s="3"/>
      <c r="M83" s="3">
        <v>22.74702143885207</v>
      </c>
      <c r="N83" s="3">
        <v>26.011744436954299</v>
      </c>
      <c r="O83" s="3">
        <v>27.397834175291134</v>
      </c>
      <c r="P83" s="3">
        <v>21.195553461059717</v>
      </c>
      <c r="Q83" s="3"/>
      <c r="R83" s="3"/>
      <c r="S83" s="3"/>
      <c r="T83" s="3">
        <v>25.697086238120171</v>
      </c>
      <c r="U83" s="3">
        <v>25.334840732774254</v>
      </c>
      <c r="V83" s="3">
        <v>23.859129498599106</v>
      </c>
      <c r="W83" s="3">
        <v>51.393096836049857</v>
      </c>
      <c r="X83" s="3">
        <v>25.078469562189433</v>
      </c>
      <c r="Y83" s="3"/>
      <c r="Z83" s="3"/>
      <c r="AA83" s="3"/>
      <c r="AB83" s="3"/>
      <c r="AC83" s="3"/>
      <c r="AD83" s="3"/>
      <c r="AE83" s="3"/>
      <c r="AF83" s="3">
        <v>29.958912499999997</v>
      </c>
      <c r="AG83" s="3"/>
      <c r="AH83" s="3"/>
      <c r="AI83" s="3"/>
      <c r="AJ83" s="3"/>
      <c r="AK83" s="3"/>
      <c r="AL83" s="3">
        <v>35.709225710099787</v>
      </c>
      <c r="AM83" s="3">
        <v>27.90142073168569</v>
      </c>
      <c r="AN83" s="3"/>
      <c r="AO83" s="3">
        <v>32.532520743392091</v>
      </c>
      <c r="AP83" s="3">
        <v>21.433190136823022</v>
      </c>
      <c r="AQ83" s="3">
        <v>30.618843052604323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>
        <v>28.437250485106258</v>
      </c>
      <c r="BC83" s="3"/>
      <c r="BD83" s="3"/>
      <c r="BE83" s="3"/>
      <c r="BF83" s="3"/>
      <c r="BG83" s="3"/>
      <c r="BH83" s="3"/>
      <c r="BI83" s="3"/>
      <c r="BJ83" s="3">
        <v>29.355815776684391</v>
      </c>
      <c r="BK83" s="3">
        <v>30.618843052604323</v>
      </c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>
        <v>28.564491758241754</v>
      </c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>
        <v>15.73720898025211</v>
      </c>
      <c r="DC83" s="3">
        <v>29.356423688099369</v>
      </c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>
        <v>35.069481560957904</v>
      </c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>
        <v>160.90049870808915</v>
      </c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>
        <v>71.527193648188785</v>
      </c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>
        <v>27.197579999999999</v>
      </c>
      <c r="GB83" s="3"/>
      <c r="GC83" s="3"/>
      <c r="GD83" s="3"/>
      <c r="GE83" s="3"/>
      <c r="GF83" s="3"/>
      <c r="GG83" s="3"/>
      <c r="GH83" s="3">
        <v>26.72</v>
      </c>
      <c r="GI83" s="3"/>
      <c r="GJ83" s="3"/>
      <c r="GK83" s="3"/>
      <c r="GL83" s="3"/>
      <c r="GM83" s="3"/>
      <c r="GN83" s="3">
        <v>44.467046915690098</v>
      </c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>
        <v>24.752254959588537</v>
      </c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>
        <v>13.6813</v>
      </c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>
        <v>102.14044175754702</v>
      </c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>
        <v>18.202910643256939</v>
      </c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11">
        <v>33.12151450000821</v>
      </c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>
        <v>80.978863124886573</v>
      </c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>
        <v>36.739777379733887</v>
      </c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4">
        <v>27.703079537313432</v>
      </c>
      <c r="UH83" s="3"/>
      <c r="UI83" s="3"/>
      <c r="UJ83" s="3"/>
      <c r="UK83" s="3">
        <v>29.71179486096257</v>
      </c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N83">
        <f t="shared" si="1"/>
        <v>0.75272007521671414</v>
      </c>
    </row>
    <row r="84" spans="1:586" x14ac:dyDescent="0.25">
      <c r="A84" s="1">
        <v>1430</v>
      </c>
      <c r="B84" s="3"/>
      <c r="C84" s="3"/>
      <c r="D84" s="3"/>
      <c r="E84" s="3">
        <v>13.660318798339214</v>
      </c>
      <c r="F84" s="3"/>
      <c r="G84" s="3"/>
      <c r="H84" s="3"/>
      <c r="I84" s="3"/>
      <c r="J84" s="3"/>
      <c r="K84" s="3"/>
      <c r="L84" s="3"/>
      <c r="M84" s="3">
        <v>25.071343950973581</v>
      </c>
      <c r="N84" s="3">
        <v>26.910767862194657</v>
      </c>
      <c r="O84" s="3">
        <v>30.279160747651453</v>
      </c>
      <c r="P84" s="3">
        <v>21.088991320726787</v>
      </c>
      <c r="Q84" s="3"/>
      <c r="R84" s="3"/>
      <c r="S84" s="3"/>
      <c r="T84" s="3">
        <v>28.648879817659346</v>
      </c>
      <c r="U84" s="3">
        <v>29.218803658051883</v>
      </c>
      <c r="V84" s="3">
        <v>20.723229021998549</v>
      </c>
      <c r="W84" s="3"/>
      <c r="X84" s="3">
        <v>27.3356177341972</v>
      </c>
      <c r="Y84" s="3"/>
      <c r="Z84" s="3"/>
      <c r="AA84" s="3"/>
      <c r="AB84" s="3"/>
      <c r="AC84" s="3"/>
      <c r="AD84" s="3"/>
      <c r="AE84" s="3"/>
      <c r="AF84" s="3">
        <v>25.645902499999998</v>
      </c>
      <c r="AG84" s="3"/>
      <c r="AH84" s="3"/>
      <c r="AI84" s="3"/>
      <c r="AJ84" s="3"/>
      <c r="AK84" s="3"/>
      <c r="AL84" s="3">
        <v>26.791487671028776</v>
      </c>
      <c r="AM84" s="3">
        <v>22.964132289453236</v>
      </c>
      <c r="AN84" s="3"/>
      <c r="AO84" s="3">
        <v>30.618843052604323</v>
      </c>
      <c r="AP84" s="3">
        <v>26.9445818862918</v>
      </c>
      <c r="AQ84" s="3">
        <v>22.964132289453236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>
        <v>31.65222900562971</v>
      </c>
      <c r="BC84" s="3"/>
      <c r="BD84" s="3"/>
      <c r="BE84" s="3"/>
      <c r="BF84" s="3"/>
      <c r="BG84" s="3"/>
      <c r="BH84" s="3"/>
      <c r="BI84" s="3"/>
      <c r="BJ84" s="3"/>
      <c r="BK84" s="3">
        <v>27.442138085896616</v>
      </c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>
        <v>97.811744505494502</v>
      </c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>
        <v>37.992763760747351</v>
      </c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>
        <v>35.800095760144536</v>
      </c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>
        <v>40.956490580240875</v>
      </c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>
        <v>74.357633483610741</v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>
        <v>28.361329999999999</v>
      </c>
      <c r="GB84" s="3"/>
      <c r="GC84" s="3"/>
      <c r="GD84" s="3"/>
      <c r="GE84" s="3"/>
      <c r="GF84" s="3"/>
      <c r="GG84" s="3"/>
      <c r="GH84" s="3"/>
      <c r="GI84" s="3"/>
      <c r="GJ84" s="3">
        <v>14.464094772666305</v>
      </c>
      <c r="GK84" s="3"/>
      <c r="GL84" s="3"/>
      <c r="GM84" s="3"/>
      <c r="GN84" s="3">
        <v>67.870755818684884</v>
      </c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>
        <v>28.052555620867007</v>
      </c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>
        <v>12.68737</v>
      </c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>
        <v>26.451499999999999</v>
      </c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>
        <v>23.371638356774341</v>
      </c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11">
        <v>31.609525528876933</v>
      </c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>
        <v>43.830741782339885</v>
      </c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>
        <v>74.632557237356295</v>
      </c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>
        <v>40.280194472876161</v>
      </c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4">
        <v>39.52443073134328</v>
      </c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N84">
        <f t="shared" si="1"/>
        <v>0.54384522284472225</v>
      </c>
    </row>
    <row r="85" spans="1:586" x14ac:dyDescent="0.25">
      <c r="A85" s="1">
        <v>1431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>
        <v>20.683858759553203</v>
      </c>
      <c r="N85" s="3">
        <v>32.724452678748953</v>
      </c>
      <c r="O85" s="3">
        <v>29.742098136323776</v>
      </c>
      <c r="P85" s="3">
        <v>29.390525801501884</v>
      </c>
      <c r="Q85" s="3"/>
      <c r="R85" s="3"/>
      <c r="S85" s="3"/>
      <c r="T85" s="3">
        <v>33.563541208973284</v>
      </c>
      <c r="U85" s="3">
        <v>27.294638539107005</v>
      </c>
      <c r="V85" s="3">
        <v>21.595733189639859</v>
      </c>
      <c r="W85" s="3">
        <v>45.163630552892293</v>
      </c>
      <c r="X85" s="3">
        <v>24.770349448594704</v>
      </c>
      <c r="Y85" s="3"/>
      <c r="Z85" s="3"/>
      <c r="AA85" s="3"/>
      <c r="AB85" s="3"/>
      <c r="AC85" s="3"/>
      <c r="AD85" s="3"/>
      <c r="AE85" s="3"/>
      <c r="AF85" s="3">
        <v>15.9324575</v>
      </c>
      <c r="AG85" s="3"/>
      <c r="AH85" s="3"/>
      <c r="AI85" s="3"/>
      <c r="AJ85" s="3"/>
      <c r="AK85" s="3"/>
      <c r="AL85" s="3">
        <v>19.596059553666766</v>
      </c>
      <c r="AM85" s="3">
        <v>16.572448802222091</v>
      </c>
      <c r="AN85" s="3"/>
      <c r="AO85" s="3">
        <v>15.079780203407628</v>
      </c>
      <c r="AP85" s="3">
        <v>21.433190136823022</v>
      </c>
      <c r="AQ85" s="3">
        <v>18.333032277746835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>
        <v>20.399804183797627</v>
      </c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>
        <v>45.010714285714286</v>
      </c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>
        <v>30.80671066519924</v>
      </c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>
        <v>26.769704258197873</v>
      </c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>
        <v>40.956490580240875</v>
      </c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>
        <v>28.521746999900817</v>
      </c>
      <c r="FL85" s="3"/>
      <c r="FM85" s="3">
        <v>52.961824107036207</v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>
        <v>35.906779999999998</v>
      </c>
      <c r="GB85" s="3"/>
      <c r="GC85" s="3"/>
      <c r="GD85" s="3"/>
      <c r="GE85" s="3"/>
      <c r="GF85" s="3"/>
      <c r="GG85" s="3"/>
      <c r="GH85" s="3">
        <v>21.751749999999998</v>
      </c>
      <c r="GI85" s="3"/>
      <c r="GJ85" s="3"/>
      <c r="GK85" s="3"/>
      <c r="GL85" s="3"/>
      <c r="GM85" s="3"/>
      <c r="GN85" s="3">
        <v>40.254379313151034</v>
      </c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>
        <v>28.052555620867007</v>
      </c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>
        <v>15.06344</v>
      </c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>
        <v>21.690300000000001</v>
      </c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>
        <v>44.945458378412191</v>
      </c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11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>
        <v>78.94804524087688</v>
      </c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4">
        <v>37.674132283582082</v>
      </c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N85">
        <f t="shared" si="1"/>
        <v>0.44647049659685967</v>
      </c>
    </row>
    <row r="86" spans="1:586" x14ac:dyDescent="0.25">
      <c r="A86" s="1">
        <v>1432</v>
      </c>
      <c r="B86" s="3"/>
      <c r="C86" s="3"/>
      <c r="D86" s="3"/>
      <c r="E86" s="3">
        <v>23.444522137649674</v>
      </c>
      <c r="F86" s="3"/>
      <c r="G86" s="3"/>
      <c r="H86" s="3"/>
      <c r="I86" s="3"/>
      <c r="J86" s="3"/>
      <c r="K86" s="3"/>
      <c r="L86" s="3"/>
      <c r="M86" s="3">
        <v>25.226547508765318</v>
      </c>
      <c r="N86" s="3">
        <v>21.352805264375384</v>
      </c>
      <c r="O86" s="3">
        <v>39.38919348554581</v>
      </c>
      <c r="P86" s="3">
        <v>24.502417299778415</v>
      </c>
      <c r="Q86" s="3"/>
      <c r="R86" s="3"/>
      <c r="S86" s="3"/>
      <c r="T86" s="3">
        <v>22.967051770140291</v>
      </c>
      <c r="U86" s="3">
        <v>35.644904309258273</v>
      </c>
      <c r="V86" s="3">
        <v>19.87632768091057</v>
      </c>
      <c r="W86" s="3">
        <v>48.703100031959089</v>
      </c>
      <c r="X86" s="3">
        <v>29.056021928799257</v>
      </c>
      <c r="Y86" s="3"/>
      <c r="Z86" s="3"/>
      <c r="AA86" s="3"/>
      <c r="AB86" s="3"/>
      <c r="AC86" s="3"/>
      <c r="AD86" s="3"/>
      <c r="AE86" s="3"/>
      <c r="AF86" s="3">
        <v>19.124442499999997</v>
      </c>
      <c r="AG86" s="3"/>
      <c r="AH86" s="3"/>
      <c r="AI86" s="3"/>
      <c r="AJ86" s="3"/>
      <c r="AK86" s="3"/>
      <c r="AL86" s="3">
        <v>46.961650531931873</v>
      </c>
      <c r="AM86" s="3">
        <v>25.528460395108855</v>
      </c>
      <c r="AN86" s="3"/>
      <c r="AO86" s="3">
        <v>30.618843052604323</v>
      </c>
      <c r="AP86" s="3">
        <v>27.327317424449355</v>
      </c>
      <c r="AQ86" s="3">
        <v>30.925031483130365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>
        <v>16.189713264064537</v>
      </c>
      <c r="BC86" s="3"/>
      <c r="BD86" s="3"/>
      <c r="BE86" s="3"/>
      <c r="BF86" s="3"/>
      <c r="BG86" s="3"/>
      <c r="BH86" s="3"/>
      <c r="BI86" s="3"/>
      <c r="BJ86" s="3"/>
      <c r="BK86" s="3">
        <v>27.442138085896616</v>
      </c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>
        <v>106.4676510989011</v>
      </c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>
        <v>34.131671874173279</v>
      </c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>
        <v>33.31600748291001</v>
      </c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>
        <v>23.403708902994786</v>
      </c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>
        <v>49.507792100055639</v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>
        <v>37.910200000000003</v>
      </c>
      <c r="GB86" s="3"/>
      <c r="GC86" s="3"/>
      <c r="GD86" s="3"/>
      <c r="GE86" s="3"/>
      <c r="GF86" s="3"/>
      <c r="GG86" s="3"/>
      <c r="GH86" s="3"/>
      <c r="GI86" s="3"/>
      <c r="GJ86" s="3">
        <v>77.141838787553638</v>
      </c>
      <c r="GK86" s="3"/>
      <c r="GL86" s="3"/>
      <c r="GM86" s="3"/>
      <c r="GN86" s="3">
        <v>45.309580436197912</v>
      </c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>
        <v>64.704493776575234</v>
      </c>
      <c r="GZ86" s="3"/>
      <c r="HA86" s="3"/>
      <c r="HB86" s="3"/>
      <c r="HC86" s="3"/>
      <c r="HD86" s="3"/>
      <c r="HE86" s="3">
        <v>10.191970616190522</v>
      </c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>
        <v>17.582205859838922</v>
      </c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>
        <v>17.282879999999999</v>
      </c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>
        <v>29.625699999999998</v>
      </c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>
        <v>10.054054054054056</v>
      </c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>
        <v>53.934550054094629</v>
      </c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11">
        <v>84.292068077005155</v>
      </c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>
        <v>43.830741782339885</v>
      </c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>
        <v>33.471700714231105</v>
      </c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4">
        <v>45.8976809402985</v>
      </c>
      <c r="UH86" s="3"/>
      <c r="UI86" s="3"/>
      <c r="UJ86" s="3"/>
      <c r="UK86" s="3">
        <v>28.296947486631016</v>
      </c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N86">
        <f t="shared" si="1"/>
        <v>0.56704496591754594</v>
      </c>
    </row>
    <row r="87" spans="1:586" x14ac:dyDescent="0.25">
      <c r="A87" s="1">
        <v>1433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>
        <v>29.895965932281996</v>
      </c>
      <c r="N87" s="3">
        <v>35.289666185434768</v>
      </c>
      <c r="O87" s="3">
        <v>36.190771869085772</v>
      </c>
      <c r="P87" s="3">
        <v>22.39867440030249</v>
      </c>
      <c r="Q87" s="3"/>
      <c r="R87" s="3"/>
      <c r="S87" s="3"/>
      <c r="T87" s="3">
        <v>23.878062174383849</v>
      </c>
      <c r="U87" s="3">
        <v>33.150616192107506</v>
      </c>
      <c r="V87" s="3">
        <v>21.664509409989034</v>
      </c>
      <c r="W87" s="3">
        <v>70.789389581335882</v>
      </c>
      <c r="X87" s="3">
        <v>34.520067259841355</v>
      </c>
      <c r="Y87" s="3"/>
      <c r="Z87" s="3"/>
      <c r="AA87" s="3"/>
      <c r="AB87" s="3">
        <v>17.2392</v>
      </c>
      <c r="AC87" s="3"/>
      <c r="AD87" s="3"/>
      <c r="AE87" s="3"/>
      <c r="AF87" s="3">
        <v>21.442895</v>
      </c>
      <c r="AG87" s="3"/>
      <c r="AH87" s="3"/>
      <c r="AI87" s="3"/>
      <c r="AJ87" s="3"/>
      <c r="AK87" s="3"/>
      <c r="AL87" s="3">
        <v>27.748326516422665</v>
      </c>
      <c r="AM87" s="3">
        <v>20.093615753271589</v>
      </c>
      <c r="AN87" s="3"/>
      <c r="AO87" s="3">
        <v>30.618843052604323</v>
      </c>
      <c r="AP87" s="3">
        <v>20.208436414718854</v>
      </c>
      <c r="AQ87" s="3">
        <v>19.136776907877699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>
        <v>30.618843052604323</v>
      </c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>
        <v>43.279532967032971</v>
      </c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>
        <v>22.267848897569444</v>
      </c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>
        <v>29.809059326814218</v>
      </c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>
        <v>23.403708902994786</v>
      </c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>
        <v>55.264512111689982</v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>
        <v>58.691560000000003</v>
      </c>
      <c r="GB87" s="3"/>
      <c r="GC87" s="3"/>
      <c r="GD87" s="3"/>
      <c r="GE87" s="3"/>
      <c r="GF87" s="3"/>
      <c r="GG87" s="3"/>
      <c r="GH87" s="3"/>
      <c r="GI87" s="3"/>
      <c r="GJ87" s="3">
        <v>115.71275818133044</v>
      </c>
      <c r="GK87" s="3"/>
      <c r="GL87" s="3"/>
      <c r="GM87" s="3"/>
      <c r="GN87" s="3">
        <v>32.765192464192701</v>
      </c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>
        <v>64.343016157711673</v>
      </c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>
        <v>25.118955033063923</v>
      </c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>
        <v>29.701280000000001</v>
      </c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>
        <v>25.3935</v>
      </c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>
        <v>13.405405405405405</v>
      </c>
      <c r="LX87" s="3"/>
      <c r="LY87" s="3"/>
      <c r="LZ87" s="3"/>
      <c r="MA87" s="3"/>
      <c r="MB87" s="3">
        <v>83.56945234708391</v>
      </c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>
        <v>30.562911697320288</v>
      </c>
      <c r="MN87" s="3"/>
      <c r="MO87" s="3"/>
      <c r="MP87" s="3"/>
      <c r="MQ87" s="3"/>
      <c r="MR87" s="3"/>
      <c r="MS87" s="3">
        <v>57.868699999999997</v>
      </c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11">
        <v>76.82870788268697</v>
      </c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4">
        <v>38.804870223880592</v>
      </c>
      <c r="UH87" s="3"/>
      <c r="UI87" s="3"/>
      <c r="UJ87" s="3"/>
      <c r="UK87" s="3">
        <v>26.882100112299469</v>
      </c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N87">
        <f t="shared" si="1"/>
        <v>0.58829840234243047</v>
      </c>
    </row>
    <row r="88" spans="1:586" x14ac:dyDescent="0.25">
      <c r="A88" s="1">
        <v>1434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>
        <v>22.835383002860233</v>
      </c>
      <c r="N88" s="3">
        <v>20.761447633550617</v>
      </c>
      <c r="O88" s="3">
        <v>25.892214683747468</v>
      </c>
      <c r="P88" s="3">
        <v>25.925537496482711</v>
      </c>
      <c r="Q88" s="3"/>
      <c r="R88" s="3"/>
      <c r="S88" s="3"/>
      <c r="T88" s="3">
        <v>23.734218426345397</v>
      </c>
      <c r="U88" s="3">
        <v>22.558545346868073</v>
      </c>
      <c r="V88" s="3">
        <v>26.925890266700659</v>
      </c>
      <c r="W88" s="3">
        <v>51.393096836049857</v>
      </c>
      <c r="X88" s="3">
        <v>34.781702334444631</v>
      </c>
      <c r="Y88" s="3"/>
      <c r="Z88" s="3"/>
      <c r="AA88" s="3"/>
      <c r="AB88" s="3">
        <v>17.2392</v>
      </c>
      <c r="AC88" s="3"/>
      <c r="AD88" s="3"/>
      <c r="AE88" s="3"/>
      <c r="AF88" s="3">
        <v>17.635059999999999</v>
      </c>
      <c r="AG88" s="3"/>
      <c r="AH88" s="3"/>
      <c r="AI88" s="3"/>
      <c r="AJ88" s="3"/>
      <c r="AK88" s="3"/>
      <c r="AL88" s="3">
        <v>21.662831459717559</v>
      </c>
      <c r="AM88" s="3">
        <v>16.572448802222091</v>
      </c>
      <c r="AN88" s="3">
        <v>17.765999999999998</v>
      </c>
      <c r="AO88" s="3"/>
      <c r="AP88" s="3">
        <v>21.81592567498058</v>
      </c>
      <c r="AQ88" s="3">
        <v>19.136776907877699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>
        <v>22.428302536032664</v>
      </c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>
        <v>38.08598901098901</v>
      </c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>
        <v>13.532841760085976</v>
      </c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>
        <v>17.300944236739234</v>
      </c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>
        <v>14.042225341796872</v>
      </c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>
        <v>18.53913554993553</v>
      </c>
      <c r="FL88" s="3"/>
      <c r="FM88" s="3">
        <v>29.013868858637228</v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>
        <v>21.407699999999998</v>
      </c>
      <c r="GB88" s="3"/>
      <c r="GC88" s="3"/>
      <c r="GD88" s="3"/>
      <c r="GE88" s="3"/>
      <c r="GF88" s="3"/>
      <c r="GG88" s="3"/>
      <c r="GH88" s="3"/>
      <c r="GI88" s="3"/>
      <c r="GJ88" s="3">
        <v>17.678338055481042</v>
      </c>
      <c r="GK88" s="3"/>
      <c r="GL88" s="3"/>
      <c r="GM88" s="3"/>
      <c r="GN88" s="3">
        <v>22.842019889322913</v>
      </c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>
        <v>27.135805437178544</v>
      </c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>
        <v>36.220359999999999</v>
      </c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>
        <v>19.133299999999998</v>
      </c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>
        <v>13.405405405405405</v>
      </c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>
        <v>28.765093362183801</v>
      </c>
      <c r="MN88" s="3"/>
      <c r="MO88" s="3"/>
      <c r="MP88" s="3"/>
      <c r="MQ88" s="3"/>
      <c r="MR88" s="3"/>
      <c r="MS88" s="3">
        <v>43.929499999999997</v>
      </c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11">
        <v>26.341271274064109</v>
      </c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>
        <v>77.799566663653295</v>
      </c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>
        <v>32.736058940291962</v>
      </c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4">
        <v>36.235011268656713</v>
      </c>
      <c r="UH88" s="3"/>
      <c r="UI88" s="3"/>
      <c r="UJ88" s="3"/>
      <c r="UK88" s="3">
        <v>27.847787058823528</v>
      </c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N88">
        <f t="shared" si="1"/>
        <v>0.46394569341430208</v>
      </c>
    </row>
    <row r="89" spans="1:586" x14ac:dyDescent="0.25">
      <c r="A89" s="1">
        <v>1435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>
        <v>18.803507963230185</v>
      </c>
      <c r="N89" s="3">
        <v>16.398187276384089</v>
      </c>
      <c r="O89" s="3">
        <v>21.745985774133146</v>
      </c>
      <c r="P89" s="3">
        <v>23.141171894235168</v>
      </c>
      <c r="Q89" s="3"/>
      <c r="R89" s="3"/>
      <c r="S89" s="3"/>
      <c r="T89" s="3">
        <v>16.877666436512278</v>
      </c>
      <c r="U89" s="3">
        <v>19.562345375939618</v>
      </c>
      <c r="V89" s="3">
        <v>25.687918300415571</v>
      </c>
      <c r="W89" s="3">
        <v>51.393096836049857</v>
      </c>
      <c r="X89" s="3">
        <v>28.39325685810374</v>
      </c>
      <c r="Y89" s="3"/>
      <c r="Z89" s="3"/>
      <c r="AA89" s="3"/>
      <c r="AB89" s="3">
        <v>14.7765</v>
      </c>
      <c r="AC89" s="3"/>
      <c r="AD89" s="3"/>
      <c r="AE89" s="3"/>
      <c r="AF89" s="3">
        <v>19.220747500000002</v>
      </c>
      <c r="AG89" s="3"/>
      <c r="AH89" s="3"/>
      <c r="AI89" s="3"/>
      <c r="AJ89" s="3"/>
      <c r="AK89" s="3"/>
      <c r="AL89" s="3">
        <v>21.624557905901803</v>
      </c>
      <c r="AM89" s="3"/>
      <c r="AN89" s="3"/>
      <c r="AO89" s="3">
        <v>18.103390954852305</v>
      </c>
      <c r="AP89" s="3">
        <v>27.556958747343884</v>
      </c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>
        <v>22.313481874585396</v>
      </c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>
        <v>12.983859890109889</v>
      </c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>
        <v>14.003590647734786</v>
      </c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>
        <v>17.534740780478952</v>
      </c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>
        <v>14.042225341796872</v>
      </c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>
        <v>15.568729453686741</v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>
        <v>14.190049999999999</v>
      </c>
      <c r="GB89" s="3"/>
      <c r="GC89" s="3"/>
      <c r="GD89" s="3"/>
      <c r="GE89" s="3"/>
      <c r="GF89" s="3"/>
      <c r="GG89" s="3"/>
      <c r="GH89" s="3"/>
      <c r="GI89" s="3"/>
      <c r="GJ89" s="3">
        <v>24.508605031462352</v>
      </c>
      <c r="GK89" s="3"/>
      <c r="GL89" s="3"/>
      <c r="GM89" s="3"/>
      <c r="GN89" s="3">
        <v>21.344182519531252</v>
      </c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>
        <v>29.797540000000001</v>
      </c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>
        <v>17.457999999999998</v>
      </c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>
        <v>7.8198198198198208</v>
      </c>
      <c r="LX89" s="3"/>
      <c r="LY89" s="3"/>
      <c r="LZ89" s="3"/>
      <c r="MA89" s="3"/>
      <c r="MB89" s="3">
        <v>86.471169442468778</v>
      </c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>
        <v>32.360730032456779</v>
      </c>
      <c r="MN89" s="3"/>
      <c r="MO89" s="3"/>
      <c r="MP89" s="3"/>
      <c r="MQ89" s="3"/>
      <c r="MR89" s="3"/>
      <c r="MS89" s="3">
        <v>46.727899999999998</v>
      </c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11">
        <v>38.081700541251784</v>
      </c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>
        <v>24.923890068224409</v>
      </c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4">
        <v>50.472029880597013</v>
      </c>
      <c r="UH89" s="3"/>
      <c r="UI89" s="3"/>
      <c r="UJ89" s="3"/>
      <c r="UK89" s="3">
        <v>27.847787058823528</v>
      </c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N89">
        <f t="shared" si="1"/>
        <v>0.59219476929263448</v>
      </c>
    </row>
    <row r="90" spans="1:586" x14ac:dyDescent="0.25">
      <c r="A90" s="1">
        <v>1436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>
        <v>24.562082276969434</v>
      </c>
      <c r="N90" s="3">
        <v>14.192583139794419</v>
      </c>
      <c r="O90" s="3">
        <v>26.800681200858829</v>
      </c>
      <c r="P90" s="3">
        <v>17.819939854384298</v>
      </c>
      <c r="Q90" s="3"/>
      <c r="R90" s="3"/>
      <c r="S90" s="3"/>
      <c r="T90" s="3">
        <v>14.192583139794419</v>
      </c>
      <c r="U90" s="3">
        <v>21.005469215148278</v>
      </c>
      <c r="V90" s="3"/>
      <c r="W90" s="3"/>
      <c r="X90" s="3">
        <v>25.191779747143634</v>
      </c>
      <c r="Y90" s="3"/>
      <c r="Z90" s="3"/>
      <c r="AA90" s="3"/>
      <c r="AB90" s="3">
        <v>17.2392</v>
      </c>
      <c r="AC90" s="3"/>
      <c r="AD90" s="3"/>
      <c r="AE90" s="3"/>
      <c r="AF90" s="3">
        <v>21.256932499999998</v>
      </c>
      <c r="AG90" s="3"/>
      <c r="AH90" s="3"/>
      <c r="AI90" s="3"/>
      <c r="AJ90" s="3"/>
      <c r="AK90" s="3"/>
      <c r="AL90" s="3">
        <v>31.881870328524247</v>
      </c>
      <c r="AM90" s="3"/>
      <c r="AN90" s="3"/>
      <c r="AO90" s="3"/>
      <c r="AP90" s="3">
        <v>20.438077737613384</v>
      </c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>
        <v>22.169956047776317</v>
      </c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>
        <v>25.10212912087912</v>
      </c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>
        <v>12.503535902118115</v>
      </c>
      <c r="DC90" s="3">
        <v>30.760349032324733</v>
      </c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>
        <v>18.282889720446054</v>
      </c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>
        <v>17.552781677246092</v>
      </c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>
        <v>20.570679508240161</v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>
        <v>8.9195251098108912</v>
      </c>
      <c r="GK90" s="3"/>
      <c r="GL90" s="3"/>
      <c r="GM90" s="3"/>
      <c r="GN90" s="3">
        <v>25.837694628906245</v>
      </c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>
        <v>67.596314727483616</v>
      </c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>
        <v>44.920759000734755</v>
      </c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>
        <v>22.753990000000002</v>
      </c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>
        <v>10.054054054054056</v>
      </c>
      <c r="LX90" s="3"/>
      <c r="LY90" s="3"/>
      <c r="LZ90" s="3"/>
      <c r="MA90" s="3"/>
      <c r="MB90" s="3">
        <v>92.081155826879495</v>
      </c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>
        <v>44.945458378412191</v>
      </c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11">
        <v>37.67007583372996</v>
      </c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>
        <v>11.76662765720881</v>
      </c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>
        <v>28.361668008669156</v>
      </c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4">
        <v>42.968041731343277</v>
      </c>
      <c r="UH90" s="3"/>
      <c r="UI90" s="3"/>
      <c r="UJ90" s="3"/>
      <c r="UK90" s="3">
        <v>27.847787058823528</v>
      </c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N90">
        <f t="shared" si="1"/>
        <v>0.62917630271463587</v>
      </c>
    </row>
    <row r="91" spans="1:586" x14ac:dyDescent="0.25">
      <c r="A91" s="1">
        <v>1437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>
        <v>19.490827859210913</v>
      </c>
      <c r="O91" s="3">
        <v>46.463456989934699</v>
      </c>
      <c r="P91" s="3">
        <v>18.871811304122261</v>
      </c>
      <c r="Q91" s="3"/>
      <c r="R91" s="3"/>
      <c r="S91" s="3"/>
      <c r="T91" s="3">
        <v>18.124312252845574</v>
      </c>
      <c r="U91" s="3">
        <v>38.322955285652199</v>
      </c>
      <c r="V91" s="3"/>
      <c r="W91" s="3">
        <v>106.18408437200382</v>
      </c>
      <c r="X91" s="3">
        <v>54.613187217905583</v>
      </c>
      <c r="Y91" s="3"/>
      <c r="Z91" s="3"/>
      <c r="AA91" s="3"/>
      <c r="AB91" s="3"/>
      <c r="AC91" s="3"/>
      <c r="AD91" s="3"/>
      <c r="AE91" s="3"/>
      <c r="AF91" s="3">
        <v>28.393057499999998</v>
      </c>
      <c r="AG91" s="3"/>
      <c r="AH91" s="3"/>
      <c r="AI91" s="3"/>
      <c r="AJ91" s="3"/>
      <c r="AK91" s="3"/>
      <c r="AL91" s="3">
        <v>50.31357661220234</v>
      </c>
      <c r="AM91" s="3"/>
      <c r="AN91" s="3">
        <v>26.649000000000001</v>
      </c>
      <c r="AO91" s="3"/>
      <c r="AP91" s="3">
        <v>38.005638939045113</v>
      </c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>
        <v>16.725543017485109</v>
      </c>
      <c r="BC91" s="3"/>
      <c r="BD91" s="3"/>
      <c r="BE91" s="3"/>
      <c r="BF91" s="3"/>
      <c r="BG91" s="3"/>
      <c r="BH91" s="3"/>
      <c r="BI91" s="3"/>
      <c r="BJ91" s="3"/>
      <c r="BK91" s="3">
        <v>47.078597501924449</v>
      </c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>
        <v>126.37623626373626</v>
      </c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>
        <v>12.503535902118115</v>
      </c>
      <c r="DC91" s="3">
        <v>67.502537465277769</v>
      </c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>
        <v>44.421343310546682</v>
      </c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>
        <v>19.503090752495655</v>
      </c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>
        <v>69.541177740543262</v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>
        <v>37.524769999999997</v>
      </c>
      <c r="GB91" s="3"/>
      <c r="GC91" s="3"/>
      <c r="GD91" s="3"/>
      <c r="GE91" s="3"/>
      <c r="GF91" s="3"/>
      <c r="GG91" s="3"/>
      <c r="GH91" s="3">
        <v>15.03</v>
      </c>
      <c r="GI91" s="3"/>
      <c r="GJ91" s="3">
        <v>10.312363865697275</v>
      </c>
      <c r="GK91" s="3"/>
      <c r="GL91" s="3"/>
      <c r="GM91" s="3"/>
      <c r="GN91" s="3">
        <v>71.896193749999995</v>
      </c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>
        <v>89.284971859296533</v>
      </c>
      <c r="GZ91" s="3"/>
      <c r="HA91" s="3"/>
      <c r="HB91" s="3"/>
      <c r="HC91" s="3"/>
      <c r="HD91" s="3"/>
      <c r="HE91" s="3"/>
      <c r="HF91" s="3"/>
      <c r="HG91" s="3"/>
      <c r="HH91" s="3">
        <v>50.195361647577108</v>
      </c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>
        <v>55.188361058045551</v>
      </c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>
        <v>47.378990000000002</v>
      </c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>
        <v>84.73013918523786</v>
      </c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>
        <v>30.562911697320288</v>
      </c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11">
        <v>39.378444469974234</v>
      </c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>
        <v>24.837420343325935</v>
      </c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>
        <v>31.270150972364384</v>
      </c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4"/>
      <c r="UH91" s="3"/>
      <c r="UI91" s="3"/>
      <c r="UJ91" s="3"/>
      <c r="UK91" s="3">
        <v>28.560180745989303</v>
      </c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N91">
        <f t="shared" si="1"/>
        <v>0.62342731724073663</v>
      </c>
    </row>
    <row r="92" spans="1:586" x14ac:dyDescent="0.25">
      <c r="A92" s="1">
        <v>1438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>
        <v>48.235603508895899</v>
      </c>
      <c r="O92" s="3">
        <v>73.496845467863551</v>
      </c>
      <c r="P92" s="3">
        <v>30.504272042400906</v>
      </c>
      <c r="Q92" s="3"/>
      <c r="R92" s="3"/>
      <c r="S92" s="3"/>
      <c r="T92" s="3">
        <v>38.118593230191088</v>
      </c>
      <c r="U92" s="3">
        <v>54.036970423702058</v>
      </c>
      <c r="V92" s="3">
        <v>37.758144971695174</v>
      </c>
      <c r="W92" s="3">
        <v>115.10354745925217</v>
      </c>
      <c r="X92" s="3">
        <v>62.046381789501609</v>
      </c>
      <c r="Y92" s="3"/>
      <c r="Z92" s="3"/>
      <c r="AA92" s="3"/>
      <c r="AB92" s="3">
        <v>22.1647</v>
      </c>
      <c r="AC92" s="3"/>
      <c r="AD92" s="3"/>
      <c r="AE92" s="3"/>
      <c r="AF92" s="3">
        <v>47.037165000000002</v>
      </c>
      <c r="AG92" s="3"/>
      <c r="AH92" s="3"/>
      <c r="AI92" s="3"/>
      <c r="AJ92" s="3"/>
      <c r="AK92" s="3"/>
      <c r="AL92" s="3">
        <v>59.477102629683877</v>
      </c>
      <c r="AM92" s="3">
        <v>51.018647236401947</v>
      </c>
      <c r="AN92" s="3"/>
      <c r="AO92" s="3"/>
      <c r="AP92" s="3">
        <v>45.047972841144109</v>
      </c>
      <c r="AQ92" s="3">
        <v>56.147303447713185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>
        <v>31.078125698393382</v>
      </c>
      <c r="BC92" s="3"/>
      <c r="BD92" s="3"/>
      <c r="BE92" s="3"/>
      <c r="BF92" s="3"/>
      <c r="BG92" s="3"/>
      <c r="BH92" s="3"/>
      <c r="BI92" s="3"/>
      <c r="BJ92" s="3"/>
      <c r="BK92" s="3">
        <v>78.184668969770627</v>
      </c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>
        <v>121.18269230769229</v>
      </c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>
        <v>55.106150090525787</v>
      </c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>
        <v>71.307945840614408</v>
      </c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>
        <v>36.275748799641924</v>
      </c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>
        <v>82.512986833426027</v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>
        <v>95.055719999999994</v>
      </c>
      <c r="GB92" s="3"/>
      <c r="GC92" s="3"/>
      <c r="GD92" s="3"/>
      <c r="GE92" s="3"/>
      <c r="GF92" s="3"/>
      <c r="GG92" s="3"/>
      <c r="GH92" s="3"/>
      <c r="GI92" s="3"/>
      <c r="GJ92" s="3">
        <v>17.678338055481042</v>
      </c>
      <c r="GK92" s="3"/>
      <c r="GL92" s="3"/>
      <c r="GM92" s="3"/>
      <c r="GN92" s="3">
        <v>59.913494791666658</v>
      </c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>
        <v>59.261060426431719</v>
      </c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>
        <v>45.654159147685526</v>
      </c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>
        <v>42.151339999999998</v>
      </c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>
        <v>15.198290598290598</v>
      </c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>
        <v>13.405405405405405</v>
      </c>
      <c r="LX92" s="3"/>
      <c r="LY92" s="3"/>
      <c r="LZ92" s="3"/>
      <c r="MA92" s="3"/>
      <c r="MB92" s="3">
        <v>107.94387594831672</v>
      </c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>
        <v>30.562911697320288</v>
      </c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11">
        <v>47.573433473929541</v>
      </c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>
        <v>46.752791234495881</v>
      </c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>
        <v>56.879874616171961</v>
      </c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4">
        <v>37.674132283582082</v>
      </c>
      <c r="UH92" s="3"/>
      <c r="UI92" s="3"/>
      <c r="UJ92" s="3"/>
      <c r="UK92" s="3">
        <v>23.573482520499113</v>
      </c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N92">
        <f t="shared" si="1"/>
        <v>0.49915278531827406</v>
      </c>
    </row>
    <row r="93" spans="1:586" x14ac:dyDescent="0.25">
      <c r="A93" s="1">
        <v>1439</v>
      </c>
      <c r="B93" s="3"/>
      <c r="C93" s="3"/>
      <c r="D93" s="3"/>
      <c r="E93" s="3"/>
      <c r="F93" s="3"/>
      <c r="G93" s="3"/>
      <c r="H93" s="3"/>
      <c r="I93" s="3">
        <v>18.187889732142853</v>
      </c>
      <c r="J93" s="3"/>
      <c r="K93" s="3"/>
      <c r="L93" s="3"/>
      <c r="M93" s="3">
        <v>41.132673669566032</v>
      </c>
      <c r="N93" s="3">
        <v>64.729686617305632</v>
      </c>
      <c r="O93" s="3">
        <v>57.925525010811576</v>
      </c>
      <c r="P93" s="3">
        <v>51.603575828321212</v>
      </c>
      <c r="Q93" s="3"/>
      <c r="R93" s="3"/>
      <c r="S93" s="3"/>
      <c r="T93" s="3">
        <v>56.386749231075129</v>
      </c>
      <c r="U93" s="3">
        <v>49.226557626339854</v>
      </c>
      <c r="V93" s="3">
        <v>43.019525828406799</v>
      </c>
      <c r="W93" s="3">
        <v>76.169383189517418</v>
      </c>
      <c r="X93" s="3">
        <v>46.509187063660626</v>
      </c>
      <c r="Y93" s="3"/>
      <c r="Z93" s="3"/>
      <c r="AA93" s="3"/>
      <c r="AB93" s="3"/>
      <c r="AC93" s="3"/>
      <c r="AD93" s="3"/>
      <c r="AE93" s="3"/>
      <c r="AF93" s="3">
        <v>47.620080000000002</v>
      </c>
      <c r="AG93" s="3"/>
      <c r="AH93" s="3"/>
      <c r="AI93" s="3"/>
      <c r="AJ93" s="3"/>
      <c r="AK93" s="3"/>
      <c r="AL93" s="3">
        <v>27.442138085896616</v>
      </c>
      <c r="AM93" s="3"/>
      <c r="AN93" s="3"/>
      <c r="AO93" s="3"/>
      <c r="AP93" s="3">
        <v>31.575681897998205</v>
      </c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>
        <v>44.244228211013251</v>
      </c>
      <c r="BC93" s="3"/>
      <c r="BD93" s="3"/>
      <c r="BE93" s="3"/>
      <c r="BF93" s="3"/>
      <c r="BG93" s="3"/>
      <c r="BH93" s="3"/>
      <c r="BI93" s="3"/>
      <c r="BJ93" s="3"/>
      <c r="BK93" s="3">
        <v>38.063049269768747</v>
      </c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>
        <v>137.62891483516484</v>
      </c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>
        <v>12.503535902118115</v>
      </c>
      <c r="DC93" s="3">
        <v>26.062370234374999</v>
      </c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>
        <v>33.666702298519589</v>
      </c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>
        <v>30.424821573893222</v>
      </c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>
        <v>101.16475967112144</v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>
        <v>100.23090000000001</v>
      </c>
      <c r="GB93" s="3"/>
      <c r="GC93" s="3"/>
      <c r="GD93" s="3"/>
      <c r="GE93" s="3"/>
      <c r="GF93" s="3"/>
      <c r="GG93" s="3"/>
      <c r="GH93" s="3">
        <v>25.425749999999997</v>
      </c>
      <c r="GI93" s="3"/>
      <c r="GJ93" s="3">
        <v>35.356676110962084</v>
      </c>
      <c r="GK93" s="3"/>
      <c r="GL93" s="3"/>
      <c r="GM93" s="3"/>
      <c r="GN93" s="3">
        <v>37.820393587239579</v>
      </c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>
        <v>42.903908596620134</v>
      </c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>
        <v>14.263199999999999</v>
      </c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>
        <v>10.054054054054056</v>
      </c>
      <c r="LX93" s="3"/>
      <c r="LY93" s="3"/>
      <c r="LZ93" s="3"/>
      <c r="MA93" s="3"/>
      <c r="MB93" s="3">
        <v>118.39005749170222</v>
      </c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>
        <v>44.945458378412191</v>
      </c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11">
        <v>59.55564960171921</v>
      </c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>
        <v>35.064593425871905</v>
      </c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>
        <v>61.757225144418115</v>
      </c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4">
        <v>42.81385019402984</v>
      </c>
      <c r="UH93" s="3"/>
      <c r="UI93" s="3"/>
      <c r="UJ93" s="3"/>
      <c r="UK93" s="3">
        <v>26.990940454545459</v>
      </c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N93">
        <f t="shared" si="1"/>
        <v>0.59576397070452014</v>
      </c>
    </row>
    <row r="94" spans="1:586" x14ac:dyDescent="0.25">
      <c r="A94" s="1">
        <v>1440</v>
      </c>
      <c r="B94" s="3"/>
      <c r="C94" s="3"/>
      <c r="D94" s="3"/>
      <c r="E94" s="3"/>
      <c r="F94" s="3"/>
      <c r="G94" s="3"/>
      <c r="H94" s="3"/>
      <c r="I94" s="3">
        <v>13.18778258928571</v>
      </c>
      <c r="J94" s="3"/>
      <c r="K94" s="3"/>
      <c r="L94" s="3"/>
      <c r="M94" s="3">
        <v>29.791807929242825</v>
      </c>
      <c r="N94" s="3">
        <v>24.021905922422306</v>
      </c>
      <c r="O94" s="3">
        <v>37.468682426403092</v>
      </c>
      <c r="P94" s="3">
        <v>45.477971503376608</v>
      </c>
      <c r="Q94" s="3"/>
      <c r="R94" s="3"/>
      <c r="S94" s="3"/>
      <c r="T94" s="3">
        <v>26.946728799204262</v>
      </c>
      <c r="U94" s="3">
        <v>34.715145687630553</v>
      </c>
      <c r="V94" s="3">
        <v>38.067637963266449</v>
      </c>
      <c r="W94" s="3">
        <v>74.328859060402692</v>
      </c>
      <c r="X94" s="3">
        <v>39.959951250508553</v>
      </c>
      <c r="Y94" s="3"/>
      <c r="Z94" s="3"/>
      <c r="AA94" s="3"/>
      <c r="AB94" s="3"/>
      <c r="AC94" s="3"/>
      <c r="AD94" s="3"/>
      <c r="AE94" s="3"/>
      <c r="AF94" s="3">
        <v>22.5768725</v>
      </c>
      <c r="AG94" s="3"/>
      <c r="AH94" s="3"/>
      <c r="AI94" s="3"/>
      <c r="AJ94" s="3"/>
      <c r="AK94" s="3"/>
      <c r="AL94" s="3">
        <v>14.161214911829498</v>
      </c>
      <c r="AM94" s="3">
        <v>14.046394250382232</v>
      </c>
      <c r="AN94" s="3"/>
      <c r="AO94" s="3"/>
      <c r="AP94" s="3">
        <v>15.921798387354249</v>
      </c>
      <c r="AQ94" s="3">
        <v>15.309421526302161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>
        <v>37.699450508519064</v>
      </c>
      <c r="BC94" s="3"/>
      <c r="BD94" s="3"/>
      <c r="BE94" s="3"/>
      <c r="BF94" s="3"/>
      <c r="BG94" s="3"/>
      <c r="BH94" s="3"/>
      <c r="BI94" s="3"/>
      <c r="BJ94" s="3"/>
      <c r="BK94" s="3">
        <v>20.935633937218199</v>
      </c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>
        <v>26.833310439560439</v>
      </c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>
        <v>18.454307403687167</v>
      </c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>
        <v>29.692161054944361</v>
      </c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>
        <v>17.357750769721132</v>
      </c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>
        <v>17.03989123443775</v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>
        <v>25.06907</v>
      </c>
      <c r="GB94" s="3"/>
      <c r="GC94" s="3"/>
      <c r="GD94" s="3"/>
      <c r="GE94" s="3"/>
      <c r="GF94" s="3"/>
      <c r="GG94" s="3"/>
      <c r="GH94" s="3">
        <v>42.417999999999999</v>
      </c>
      <c r="GI94" s="3"/>
      <c r="GJ94" s="3">
        <v>26.78536069012279</v>
      </c>
      <c r="GK94" s="3"/>
      <c r="GL94" s="3"/>
      <c r="GM94" s="3"/>
      <c r="GN94" s="3">
        <v>27.70999134114583</v>
      </c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>
        <v>54.221642829532314</v>
      </c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>
        <v>12.38125</v>
      </c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>
        <v>12.288288288288289</v>
      </c>
      <c r="LX94" s="3"/>
      <c r="LY94" s="3"/>
      <c r="LZ94" s="3"/>
      <c r="MA94" s="3"/>
      <c r="MB94" s="3"/>
      <c r="MC94" s="3"/>
      <c r="MD94" s="3">
        <v>46.769064339879016</v>
      </c>
      <c r="ME94" s="3"/>
      <c r="MF94" s="3"/>
      <c r="MG94" s="3"/>
      <c r="MH94" s="3"/>
      <c r="MI94" s="3"/>
      <c r="MJ94" s="3"/>
      <c r="MK94" s="3"/>
      <c r="ML94" s="3"/>
      <c r="MM94" s="3">
        <v>50.338913383821648</v>
      </c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11">
        <v>56.523977942262576</v>
      </c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>
        <v>39.447667604105902</v>
      </c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>
        <v>40.271113016638452</v>
      </c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4">
        <v>40.757963029850742</v>
      </c>
      <c r="UH94" s="3"/>
      <c r="UI94" s="3"/>
      <c r="UJ94" s="3"/>
      <c r="UK94" s="3">
        <v>36.159612401069516</v>
      </c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N94">
        <f t="shared" si="1"/>
        <v>0.46702964718456558</v>
      </c>
    </row>
    <row r="95" spans="1:586" x14ac:dyDescent="0.25">
      <c r="A95" s="1">
        <v>1441</v>
      </c>
      <c r="B95" s="3"/>
      <c r="C95" s="3"/>
      <c r="D95" s="3"/>
      <c r="E95" s="3"/>
      <c r="F95" s="3"/>
      <c r="G95" s="3"/>
      <c r="H95" s="3"/>
      <c r="I95" s="3">
        <v>16.146179315476189</v>
      </c>
      <c r="J95" s="3"/>
      <c r="K95" s="3"/>
      <c r="L95" s="3"/>
      <c r="M95" s="3">
        <v>27.41786504888502</v>
      </c>
      <c r="N95" s="3">
        <v>19.562749733230145</v>
      </c>
      <c r="O95" s="3">
        <v>32.176360197882659</v>
      </c>
      <c r="P95" s="3">
        <v>33.598011600453731</v>
      </c>
      <c r="Q95" s="3"/>
      <c r="R95" s="3"/>
      <c r="S95" s="3"/>
      <c r="T95" s="3">
        <v>22.439624693999281</v>
      </c>
      <c r="U95" s="3">
        <v>30.546121263249979</v>
      </c>
      <c r="V95" s="3">
        <v>25.997411291986843</v>
      </c>
      <c r="W95" s="3">
        <v>76.169383189517418</v>
      </c>
      <c r="X95" s="3">
        <v>34.925774775115016</v>
      </c>
      <c r="Y95" s="3"/>
      <c r="Z95" s="3"/>
      <c r="AA95" s="3"/>
      <c r="AB95" s="3">
        <v>12.313700000000001</v>
      </c>
      <c r="AC95" s="3"/>
      <c r="AD95" s="3"/>
      <c r="AE95" s="3"/>
      <c r="AF95" s="3">
        <v>13.9123725</v>
      </c>
      <c r="AG95" s="3"/>
      <c r="AH95" s="3"/>
      <c r="AI95" s="3"/>
      <c r="AJ95" s="3"/>
      <c r="AK95" s="3"/>
      <c r="AL95" s="3">
        <v>13.663658712224677</v>
      </c>
      <c r="AM95" s="3">
        <v>15.309421526302161</v>
      </c>
      <c r="AN95" s="3"/>
      <c r="AO95" s="3"/>
      <c r="AP95" s="3">
        <v>18.371305831562594</v>
      </c>
      <c r="AQ95" s="3">
        <v>17.873749631957768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>
        <v>18.065117401036549</v>
      </c>
      <c r="BC95" s="3"/>
      <c r="BD95" s="3"/>
      <c r="BE95" s="3"/>
      <c r="BF95" s="3"/>
      <c r="BG95" s="3"/>
      <c r="BH95" s="3"/>
      <c r="BI95" s="3"/>
      <c r="BJ95" s="3"/>
      <c r="BK95" s="3">
        <v>19.299439511594667</v>
      </c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>
        <v>13.849450549450548</v>
      </c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>
        <v>21.51179765376984</v>
      </c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>
        <v>24.408359166426706</v>
      </c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>
        <v>17.357750769721132</v>
      </c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>
        <v>19.035554171804321</v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>
        <v>20.169730000000001</v>
      </c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>
        <v>23.21647923177083</v>
      </c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>
        <v>48.678986006957899</v>
      </c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>
        <v>29.702705951506246</v>
      </c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>
        <v>11.40911</v>
      </c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>
        <v>11.171171171171173</v>
      </c>
      <c r="LX95" s="3"/>
      <c r="LY95" s="3"/>
      <c r="LZ95" s="3"/>
      <c r="MA95" s="3"/>
      <c r="MB95" s="3"/>
      <c r="MC95" s="3"/>
      <c r="MD95" s="3">
        <v>36.875608421827685</v>
      </c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11">
        <v>42.409446751243216</v>
      </c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>
        <v>34.746112755209396</v>
      </c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4">
        <v>36.440599985074627</v>
      </c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N95">
        <f t="shared" si="1"/>
        <v>0.51842880513302825</v>
      </c>
    </row>
    <row r="96" spans="1:586" x14ac:dyDescent="0.25">
      <c r="A96" s="1">
        <v>1442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>
        <v>27.864448363011732</v>
      </c>
      <c r="N96" s="3">
        <v>19.514801817217325</v>
      </c>
      <c r="O96" s="3">
        <v>32.17853057643768</v>
      </c>
      <c r="P96" s="3">
        <v>29.452400592662936</v>
      </c>
      <c r="Q96" s="3"/>
      <c r="R96" s="3"/>
      <c r="S96" s="3"/>
      <c r="T96" s="3">
        <v>23.110895518178747</v>
      </c>
      <c r="U96" s="3"/>
      <c r="V96" s="3">
        <v>23.366720863631034</v>
      </c>
      <c r="W96" s="3">
        <v>77.868328539469474</v>
      </c>
      <c r="X96" s="3">
        <v>32.261360077677594</v>
      </c>
      <c r="Y96" s="3"/>
      <c r="Z96" s="3"/>
      <c r="AA96" s="3"/>
      <c r="AB96" s="3">
        <v>12.313700000000001</v>
      </c>
      <c r="AC96" s="3"/>
      <c r="AD96" s="3"/>
      <c r="AE96" s="3"/>
      <c r="AF96" s="3">
        <v>12.923679999999999</v>
      </c>
      <c r="AG96" s="3"/>
      <c r="AH96" s="3"/>
      <c r="AI96" s="3"/>
      <c r="AJ96" s="3"/>
      <c r="AK96" s="3"/>
      <c r="AL96" s="3">
        <v>17.797202524326263</v>
      </c>
      <c r="AM96" s="3"/>
      <c r="AN96" s="3"/>
      <c r="AO96" s="3"/>
      <c r="AP96" s="3">
        <v>17.98857029340504</v>
      </c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>
        <v>16.266260371696045</v>
      </c>
      <c r="BC96" s="3"/>
      <c r="BD96" s="3"/>
      <c r="BE96" s="3"/>
      <c r="BF96" s="3"/>
      <c r="BG96" s="3"/>
      <c r="BH96" s="3"/>
      <c r="BI96" s="3"/>
      <c r="BJ96" s="3"/>
      <c r="BK96" s="3">
        <v>20.399804183797627</v>
      </c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>
        <v>31.288158391203702</v>
      </c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>
        <v>26.091694281352684</v>
      </c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>
        <v>17.357750769721132</v>
      </c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>
        <v>20.877704575527318</v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>
        <v>22.097922569351304</v>
      </c>
      <c r="GK96" s="3"/>
      <c r="GL96" s="3"/>
      <c r="GM96" s="3"/>
      <c r="GN96" s="3">
        <v>44.935121093749991</v>
      </c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>
        <v>44.461747120216501</v>
      </c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>
        <v>28.602605731080089</v>
      </c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>
        <v>14.0541</v>
      </c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>
        <v>26.980599999999999</v>
      </c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>
        <v>10.054054054054056</v>
      </c>
      <c r="LX96" s="3"/>
      <c r="LY96" s="3"/>
      <c r="LZ96" s="3"/>
      <c r="MA96" s="3"/>
      <c r="MB96" s="3"/>
      <c r="MC96" s="3"/>
      <c r="MD96" s="3">
        <v>48.567874506797438</v>
      </c>
      <c r="ME96" s="3"/>
      <c r="MF96" s="3"/>
      <c r="MG96" s="3"/>
      <c r="MH96" s="3"/>
      <c r="MI96" s="3"/>
      <c r="MJ96" s="3"/>
      <c r="MK96" s="3"/>
      <c r="ML96" s="3"/>
      <c r="MM96" s="3">
        <v>59.328005059504086</v>
      </c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11">
        <v>56.453439555227533</v>
      </c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>
        <v>52.231633957288373</v>
      </c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4">
        <v>41.785906611940291</v>
      </c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N96">
        <f t="shared" si="1"/>
        <v>0.53595777695579994</v>
      </c>
    </row>
    <row r="97" spans="1:586" x14ac:dyDescent="0.25">
      <c r="A97" s="1">
        <v>1443</v>
      </c>
      <c r="B97" s="3"/>
      <c r="C97" s="3"/>
      <c r="D97" s="3"/>
      <c r="E97" s="3">
        <v>13.418417319618619</v>
      </c>
      <c r="F97" s="3"/>
      <c r="G97" s="3"/>
      <c r="H97" s="3"/>
      <c r="I97" s="3">
        <v>21.77129985119047</v>
      </c>
      <c r="J97" s="3"/>
      <c r="K97" s="3"/>
      <c r="L97" s="3"/>
      <c r="M97" s="3">
        <v>23.997977038072523</v>
      </c>
      <c r="N97" s="3">
        <v>23.230765308210795</v>
      </c>
      <c r="O97" s="3">
        <v>28.325136121919538</v>
      </c>
      <c r="P97" s="3"/>
      <c r="Q97" s="3"/>
      <c r="R97" s="3"/>
      <c r="S97" s="3"/>
      <c r="T97" s="3">
        <v>23.59037467830694</v>
      </c>
      <c r="U97" s="3">
        <v>31.267683182854306</v>
      </c>
      <c r="V97" s="3">
        <v>23.289347615738215</v>
      </c>
      <c r="W97" s="3">
        <v>26.51006711409396</v>
      </c>
      <c r="X97" s="3">
        <v>28.190552367396737</v>
      </c>
      <c r="Y97" s="3"/>
      <c r="Z97" s="3"/>
      <c r="AA97" s="3"/>
      <c r="AB97" s="3">
        <v>15.5974</v>
      </c>
      <c r="AC97" s="3"/>
      <c r="AD97" s="3"/>
      <c r="AE97" s="3"/>
      <c r="AF97" s="3">
        <v>13.9368275</v>
      </c>
      <c r="AG97" s="3"/>
      <c r="AH97" s="3"/>
      <c r="AI97" s="3"/>
      <c r="AJ97" s="3"/>
      <c r="AK97" s="3"/>
      <c r="AL97" s="3">
        <v>24.227159565373167</v>
      </c>
      <c r="AM97" s="3"/>
      <c r="AN97" s="3"/>
      <c r="AO97" s="3"/>
      <c r="AP97" s="3">
        <v>19.213324015509212</v>
      </c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>
        <v>22.332618651493277</v>
      </c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>
        <v>76.17197802197802</v>
      </c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>
        <v>8.2782030800230277</v>
      </c>
      <c r="DC97" s="3">
        <v>18.715834563492059</v>
      </c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>
        <v>28.803734188733426</v>
      </c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>
        <v>17.552781677246092</v>
      </c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>
        <v>12.121742474957848</v>
      </c>
      <c r="FL97" s="3"/>
      <c r="FM97" s="3">
        <v>31.572411086030311</v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>
        <v>25.713946262517879</v>
      </c>
      <c r="GK97" s="3"/>
      <c r="GL97" s="3"/>
      <c r="GM97" s="3"/>
      <c r="GN97" s="3">
        <v>26.586613313802079</v>
      </c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>
        <v>19.978760000000001</v>
      </c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>
        <v>19.045100000000001</v>
      </c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>
        <v>8.9369369369369362</v>
      </c>
      <c r="LX97" s="3"/>
      <c r="LY97" s="3"/>
      <c r="LZ97" s="3"/>
      <c r="MA97" s="3"/>
      <c r="MB97" s="3"/>
      <c r="MC97" s="3"/>
      <c r="MD97" s="3">
        <v>39.573823672205322</v>
      </c>
      <c r="ME97" s="3"/>
      <c r="MF97" s="3"/>
      <c r="MG97" s="3"/>
      <c r="MH97" s="3"/>
      <c r="MI97" s="3"/>
      <c r="MJ97" s="3"/>
      <c r="MK97" s="3"/>
      <c r="ML97" s="3"/>
      <c r="MM97" s="3">
        <v>19.776001686501367</v>
      </c>
      <c r="MN97" s="3"/>
      <c r="MO97" s="3"/>
      <c r="MP97" s="3"/>
      <c r="MQ97" s="3"/>
      <c r="MR97" s="3"/>
      <c r="MS97" s="3">
        <v>54.024909999999998</v>
      </c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11">
        <v>55.08686952249267</v>
      </c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>
        <v>45.657022689937385</v>
      </c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4">
        <v>38.856267402985068</v>
      </c>
      <c r="UH97" s="3"/>
      <c r="UI97" s="3"/>
      <c r="UJ97" s="3"/>
      <c r="UK97" s="3">
        <v>37.037566887700542</v>
      </c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N97">
        <f t="shared" si="1"/>
        <v>0.52143331749327948</v>
      </c>
    </row>
    <row r="98" spans="1:586" x14ac:dyDescent="0.25">
      <c r="A98" s="1">
        <v>1444</v>
      </c>
      <c r="B98" s="3"/>
      <c r="C98" s="3"/>
      <c r="D98" s="3"/>
      <c r="E98" s="3">
        <v>16.307005565517432</v>
      </c>
      <c r="F98" s="3"/>
      <c r="G98" s="3"/>
      <c r="H98" s="3"/>
      <c r="I98" s="3"/>
      <c r="J98" s="3"/>
      <c r="K98" s="3"/>
      <c r="L98" s="3"/>
      <c r="M98" s="3">
        <v>21.964847739548262</v>
      </c>
      <c r="N98" s="3">
        <v>16.158447696319993</v>
      </c>
      <c r="O98" s="3">
        <v>22.709081176931257</v>
      </c>
      <c r="P98" s="3">
        <v>34.526133467869585</v>
      </c>
      <c r="Q98" s="3"/>
      <c r="R98" s="3"/>
      <c r="S98" s="3"/>
      <c r="T98" s="3">
        <v>17.836624756768661</v>
      </c>
      <c r="U98" s="3">
        <v>25.495187826019666</v>
      </c>
      <c r="V98" s="3">
        <v>21.200269922632131</v>
      </c>
      <c r="W98" s="3">
        <v>20.854586129753915</v>
      </c>
      <c r="X98" s="3">
        <v>24.086308864834304</v>
      </c>
      <c r="Y98" s="3"/>
      <c r="Z98" s="3"/>
      <c r="AA98" s="3"/>
      <c r="AB98" s="3">
        <v>19.702000000000002</v>
      </c>
      <c r="AC98" s="3"/>
      <c r="AD98" s="3"/>
      <c r="AE98" s="3"/>
      <c r="AF98" s="3">
        <v>14.033645</v>
      </c>
      <c r="AG98" s="3"/>
      <c r="AH98" s="3"/>
      <c r="AI98" s="3"/>
      <c r="AJ98" s="3"/>
      <c r="AK98" s="3"/>
      <c r="AL98" s="3">
        <v>23.38514138142655</v>
      </c>
      <c r="AM98" s="3"/>
      <c r="AN98" s="3"/>
      <c r="AO98" s="3"/>
      <c r="AP98" s="3">
        <v>16.687269463669356</v>
      </c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>
        <v>19.768290545837665</v>
      </c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>
        <v>25.10212912087912</v>
      </c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>
        <v>13.650132728725747</v>
      </c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>
        <v>15.196775343081759</v>
      </c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>
        <v>14.042225341796872</v>
      </c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>
        <v>9.269567774967765</v>
      </c>
      <c r="FL98" s="3"/>
      <c r="FM98" s="3">
        <v>15.735034698467292</v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>
        <v>25.713946262517879</v>
      </c>
      <c r="GK98" s="3"/>
      <c r="GL98" s="3"/>
      <c r="GM98" s="3"/>
      <c r="GN98" s="3">
        <v>25.463235286458332</v>
      </c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>
        <v>26.402405290227769</v>
      </c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>
        <v>17.887699999999999</v>
      </c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>
        <v>19.045100000000001</v>
      </c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>
        <v>9.4954954954954953</v>
      </c>
      <c r="LX98" s="3"/>
      <c r="LY98" s="3"/>
      <c r="LZ98" s="3"/>
      <c r="MA98" s="3"/>
      <c r="MB98" s="3"/>
      <c r="MC98" s="3"/>
      <c r="MD98" s="3">
        <v>19.786911836102661</v>
      </c>
      <c r="ME98" s="3"/>
      <c r="MF98" s="3"/>
      <c r="MG98" s="3"/>
      <c r="MH98" s="3"/>
      <c r="MI98" s="3"/>
      <c r="MJ98" s="3"/>
      <c r="MK98" s="3"/>
      <c r="ML98" s="3"/>
      <c r="MM98" s="3">
        <v>26.967275027047314</v>
      </c>
      <c r="MN98" s="3"/>
      <c r="MO98" s="3"/>
      <c r="MP98" s="3"/>
      <c r="MQ98" s="3"/>
      <c r="MR98" s="3"/>
      <c r="MS98" s="3">
        <v>36.721769999999999</v>
      </c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11">
        <v>33.891521078487692</v>
      </c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>
        <v>49.674840686651869</v>
      </c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4">
        <v>36.594791522388057</v>
      </c>
      <c r="UH98" s="3"/>
      <c r="UI98" s="3"/>
      <c r="UJ98" s="3"/>
      <c r="UK98" s="3">
        <v>29.240184385026737</v>
      </c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N98">
        <f t="shared" si="1"/>
        <v>0.37859439591032368</v>
      </c>
    </row>
    <row r="99" spans="1:586" x14ac:dyDescent="0.25">
      <c r="A99" s="1">
        <v>1445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>
        <v>23.480880569083698</v>
      </c>
      <c r="N99" s="3">
        <v>12.850041491435487</v>
      </c>
      <c r="O99" s="3">
        <v>22.710094020256939</v>
      </c>
      <c r="P99" s="3">
        <v>26.111161869965883</v>
      </c>
      <c r="Q99" s="3"/>
      <c r="R99" s="3"/>
      <c r="S99" s="3"/>
      <c r="T99" s="3">
        <v>17.261249764614835</v>
      </c>
      <c r="U99" s="3">
        <v>25.976229105755884</v>
      </c>
      <c r="V99" s="3">
        <v>19.188565477418859</v>
      </c>
      <c r="W99" s="3">
        <v>25.904122722914668</v>
      </c>
      <c r="X99" s="3">
        <v>24.941011305031878</v>
      </c>
      <c r="Y99" s="3"/>
      <c r="Z99" s="3"/>
      <c r="AA99" s="3"/>
      <c r="AB99" s="3"/>
      <c r="AC99" s="3"/>
      <c r="AD99" s="3"/>
      <c r="AE99" s="3"/>
      <c r="AF99" s="3">
        <v>18.5520475</v>
      </c>
      <c r="AG99" s="3"/>
      <c r="AH99" s="3"/>
      <c r="AI99" s="3"/>
      <c r="AJ99" s="3"/>
      <c r="AK99" s="3"/>
      <c r="AL99" s="3">
        <v>21.471463690638782</v>
      </c>
      <c r="AM99" s="3"/>
      <c r="AN99" s="3"/>
      <c r="AO99" s="3"/>
      <c r="AP99" s="3">
        <v>18.21821161629957</v>
      </c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>
        <v>24.246296342281045</v>
      </c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>
        <v>18.817275401234568</v>
      </c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>
        <v>22.210671655273341</v>
      </c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>
        <v>11.701854451497393</v>
      </c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>
        <v>8.2000022624714859</v>
      </c>
      <c r="FL99" s="3"/>
      <c r="FM99" s="3">
        <v>8.9037269513278261</v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>
        <v>16.397400000000001</v>
      </c>
      <c r="GB99" s="3"/>
      <c r="GC99" s="3"/>
      <c r="GD99" s="3"/>
      <c r="GE99" s="3"/>
      <c r="GF99" s="3"/>
      <c r="GG99" s="3"/>
      <c r="GH99" s="3">
        <v>16.82525</v>
      </c>
      <c r="GI99" s="3"/>
      <c r="GJ99" s="3">
        <v>12.85697313125894</v>
      </c>
      <c r="GK99" s="3"/>
      <c r="GL99" s="3"/>
      <c r="GM99" s="3"/>
      <c r="GN99" s="3">
        <v>32.577962792968741</v>
      </c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>
        <v>12.73996327023815</v>
      </c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>
        <v>26.402405290227769</v>
      </c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>
        <v>17.652920000000002</v>
      </c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>
        <v>30.6051</v>
      </c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>
        <v>8.378378378378379</v>
      </c>
      <c r="LX99" s="3"/>
      <c r="LY99" s="3"/>
      <c r="LZ99" s="3"/>
      <c r="MA99" s="3"/>
      <c r="MB99" s="3"/>
      <c r="MC99" s="3"/>
      <c r="MD99" s="3">
        <v>16.189291502265814</v>
      </c>
      <c r="ME99" s="3"/>
      <c r="MF99" s="3"/>
      <c r="MG99" s="3"/>
      <c r="MH99" s="3"/>
      <c r="MI99" s="3"/>
      <c r="MJ99" s="3"/>
      <c r="MK99" s="3"/>
      <c r="ML99" s="3"/>
      <c r="MM99" s="3">
        <v>21.57382002163785</v>
      </c>
      <c r="MN99" s="3"/>
      <c r="MO99" s="3"/>
      <c r="MP99" s="3"/>
      <c r="MQ99" s="3"/>
      <c r="MR99" s="3"/>
      <c r="MS99" s="3">
        <v>33.74633</v>
      </c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11">
        <v>29.721712469842945</v>
      </c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>
        <v>49.674840686651869</v>
      </c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>
        <v>17.079274183796631</v>
      </c>
      <c r="PZ99" s="3"/>
      <c r="QA99" s="3"/>
      <c r="QB99" s="3"/>
      <c r="QC99" s="3"/>
      <c r="QD99" s="3"/>
      <c r="QE99" s="3"/>
      <c r="QF99" s="3"/>
      <c r="QG99" s="3"/>
      <c r="QH99" s="3">
        <v>25.906112336922909</v>
      </c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4"/>
      <c r="UH99" s="3"/>
      <c r="UI99" s="3"/>
      <c r="UJ99" s="3"/>
      <c r="UK99" s="3">
        <v>43.860276577540112</v>
      </c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N99">
        <f t="shared" si="1"/>
        <v>0.41881312395352116</v>
      </c>
    </row>
    <row r="100" spans="1:586" x14ac:dyDescent="0.25">
      <c r="A100" s="1">
        <v>1446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>
        <v>28.528447237963299</v>
      </c>
      <c r="N100" s="3">
        <v>17.740728924743024</v>
      </c>
      <c r="O100" s="3">
        <v>29.931356200543298</v>
      </c>
      <c r="P100" s="3">
        <v>21.656176906369812</v>
      </c>
      <c r="Q100" s="3"/>
      <c r="R100" s="3"/>
      <c r="S100" s="3"/>
      <c r="T100" s="3">
        <v>18.987374741076316</v>
      </c>
      <c r="U100" s="3">
        <v>31.989245102458639</v>
      </c>
      <c r="V100" s="3">
        <v>17.486354023776862</v>
      </c>
      <c r="W100" s="3">
        <v>26.51006711409396</v>
      </c>
      <c r="X100" s="3">
        <v>30.460006768508137</v>
      </c>
      <c r="Y100" s="3"/>
      <c r="Z100" s="3"/>
      <c r="AA100" s="3"/>
      <c r="AB100" s="3"/>
      <c r="AC100" s="3"/>
      <c r="AD100" s="3"/>
      <c r="AE100" s="3"/>
      <c r="AF100" s="3">
        <v>16.983879999999999</v>
      </c>
      <c r="AG100" s="3"/>
      <c r="AH100" s="3"/>
      <c r="AI100" s="3"/>
      <c r="AJ100" s="3"/>
      <c r="AK100" s="3"/>
      <c r="AL100" s="3">
        <v>20.017068645640073</v>
      </c>
      <c r="AM100" s="3"/>
      <c r="AN100" s="3"/>
      <c r="AO100" s="3"/>
      <c r="AP100" s="3">
        <v>29.47063643813166</v>
      </c>
      <c r="AQ100" s="3"/>
      <c r="AR100" s="3"/>
      <c r="AS100" s="3"/>
      <c r="AT100" s="3"/>
      <c r="AU100" s="3"/>
      <c r="AV100" s="3"/>
      <c r="AW100" s="3"/>
      <c r="AX100" s="3">
        <v>25.528460395108855</v>
      </c>
      <c r="AY100" s="3"/>
      <c r="AZ100" s="3"/>
      <c r="BA100" s="3"/>
      <c r="BB100" s="3">
        <v>16.227986817880293</v>
      </c>
      <c r="BC100" s="3"/>
      <c r="BD100" s="3"/>
      <c r="BE100" s="3"/>
      <c r="BF100" s="3"/>
      <c r="BG100" s="3"/>
      <c r="BH100" s="3"/>
      <c r="BI100" s="3"/>
      <c r="BJ100" s="3"/>
      <c r="BK100" s="3">
        <v>29.022835858487316</v>
      </c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>
        <v>12.983859890109889</v>
      </c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>
        <v>22.922459303626539</v>
      </c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>
        <v>27.47109388941703</v>
      </c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>
        <v>9.3614835611979164</v>
      </c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>
        <v>9.517777085902166</v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>
        <v>19.622499999999999</v>
      </c>
      <c r="GI100" s="3"/>
      <c r="GJ100" s="3">
        <v>8.839169027740521</v>
      </c>
      <c r="GK100" s="3"/>
      <c r="GL100" s="3"/>
      <c r="GM100" s="3"/>
      <c r="GN100" s="3">
        <v>34.450259505208329</v>
      </c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>
        <v>18.126169999999998</v>
      </c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>
        <v>34.855800000000002</v>
      </c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>
        <v>19.786911836102661</v>
      </c>
      <c r="ME100" s="3"/>
      <c r="MF100" s="3"/>
      <c r="MG100" s="3"/>
      <c r="MH100" s="3"/>
      <c r="MI100" s="3"/>
      <c r="MJ100" s="3"/>
      <c r="MK100" s="3"/>
      <c r="ML100" s="3"/>
      <c r="MM100" s="3">
        <v>21.57382002163785</v>
      </c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11">
        <v>28.851923692373347</v>
      </c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>
        <v>37.986642878027901</v>
      </c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4">
        <v>42.402672761194026</v>
      </c>
      <c r="UH100" s="3"/>
      <c r="UI100" s="3"/>
      <c r="UJ100" s="3"/>
      <c r="UK100" s="3">
        <v>21.442801882352942</v>
      </c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N100">
        <f t="shared" si="1"/>
        <v>0.35613787308122297</v>
      </c>
    </row>
    <row r="101" spans="1:586" x14ac:dyDescent="0.25">
      <c r="A101" s="1">
        <v>1447</v>
      </c>
      <c r="B101" s="3"/>
      <c r="C101" s="3"/>
      <c r="D101" s="3"/>
      <c r="E101" s="3">
        <v>10.316386592495759</v>
      </c>
      <c r="F101" s="3"/>
      <c r="G101" s="3"/>
      <c r="H101" s="3"/>
      <c r="I101" s="3"/>
      <c r="J101" s="3"/>
      <c r="K101" s="3"/>
      <c r="L101" s="3"/>
      <c r="M101" s="3">
        <v>24.091994577888677</v>
      </c>
      <c r="N101" s="3">
        <v>31.046275618300289</v>
      </c>
      <c r="O101" s="3">
        <v>27.241925091091034</v>
      </c>
      <c r="P101" s="3">
        <v>26.234911452287996</v>
      </c>
      <c r="Q101" s="3"/>
      <c r="R101" s="3"/>
      <c r="S101" s="3"/>
      <c r="T101" s="3">
        <v>34.942043794341835</v>
      </c>
      <c r="U101" s="3">
        <v>27.900394224700769</v>
      </c>
      <c r="V101" s="3">
        <v>24.836812573594575</v>
      </c>
      <c r="W101" s="3">
        <v>25.247682965803776</v>
      </c>
      <c r="X101" s="3">
        <v>27.408990722815091</v>
      </c>
      <c r="Y101" s="3"/>
      <c r="Z101" s="3"/>
      <c r="AA101" s="3"/>
      <c r="AB101" s="3">
        <v>11.9033</v>
      </c>
      <c r="AC101" s="3"/>
      <c r="AD101" s="3"/>
      <c r="AE101" s="3"/>
      <c r="AF101" s="3">
        <v>18.475317500000003</v>
      </c>
      <c r="AG101" s="3"/>
      <c r="AH101" s="3"/>
      <c r="AI101" s="3"/>
      <c r="AJ101" s="3"/>
      <c r="AK101" s="3"/>
      <c r="AL101" s="3">
        <v>14.773591772881586</v>
      </c>
      <c r="AM101" s="3">
        <v>25.528460395108855</v>
      </c>
      <c r="AN101" s="3"/>
      <c r="AO101" s="3"/>
      <c r="AP101" s="3">
        <v>21.662831459717559</v>
      </c>
      <c r="AQ101" s="3">
        <v>22.964132289453236</v>
      </c>
      <c r="AR101" s="3"/>
      <c r="AS101" s="3"/>
      <c r="AT101" s="3"/>
      <c r="AU101" s="3"/>
      <c r="AV101" s="3"/>
      <c r="AW101" s="3"/>
      <c r="AX101" s="3">
        <v>18.179938062483814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>
        <v>28.83529544479012</v>
      </c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>
        <v>14.715041208791208</v>
      </c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>
        <v>19.634349648988646</v>
      </c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>
        <v>24.11026857315856</v>
      </c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>
        <v>17.552781677246088</v>
      </c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>
        <v>12.472893358541144</v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>
        <v>13.493125447649353</v>
      </c>
      <c r="GK101" s="3"/>
      <c r="GL101" s="3"/>
      <c r="GM101" s="3"/>
      <c r="GN101" s="3">
        <v>40.488416402180981</v>
      </c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>
        <v>18.255230000000001</v>
      </c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>
        <v>21.253499999999999</v>
      </c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>
        <v>15.589388311598515</v>
      </c>
      <c r="ME101" s="3"/>
      <c r="MF101" s="3"/>
      <c r="MG101" s="3"/>
      <c r="MH101" s="3"/>
      <c r="MI101" s="3"/>
      <c r="MJ101" s="3"/>
      <c r="MK101" s="3"/>
      <c r="ML101" s="3"/>
      <c r="MM101" s="3">
        <v>28.765093362183801</v>
      </c>
      <c r="MN101" s="3"/>
      <c r="MO101" s="3"/>
      <c r="MP101" s="3"/>
      <c r="MQ101" s="3"/>
      <c r="MR101" s="3"/>
      <c r="MS101" s="3">
        <v>30.31897</v>
      </c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11">
        <v>26.184052224829909</v>
      </c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4">
        <v>33.562357955223874</v>
      </c>
      <c r="UH101" s="3"/>
      <c r="UI101" s="3"/>
      <c r="UJ101" s="3"/>
      <c r="UK101" s="3">
        <v>18.101061588235297</v>
      </c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N101">
        <f t="shared" si="1"/>
        <v>0.31408617284283186</v>
      </c>
    </row>
    <row r="102" spans="1:586" x14ac:dyDescent="0.25">
      <c r="A102" s="1">
        <v>1448</v>
      </c>
      <c r="B102" s="3"/>
      <c r="C102" s="3"/>
      <c r="D102" s="3"/>
      <c r="E102" s="3">
        <v>9.1922561913824286</v>
      </c>
      <c r="F102" s="3"/>
      <c r="G102" s="3"/>
      <c r="H102" s="3"/>
      <c r="I102" s="3"/>
      <c r="J102" s="3"/>
      <c r="K102" s="3"/>
      <c r="L102" s="3"/>
      <c r="M102" s="3">
        <v>19.861205286161884</v>
      </c>
      <c r="N102" s="3">
        <v>19.958320040335906</v>
      </c>
      <c r="O102" s="3">
        <v>19.659881951002504</v>
      </c>
      <c r="P102" s="3">
        <v>29.081151845696603</v>
      </c>
      <c r="Q102" s="3"/>
      <c r="R102" s="3"/>
      <c r="S102" s="3"/>
      <c r="T102" s="3">
        <v>21.576562205768543</v>
      </c>
      <c r="U102" s="3">
        <v>20.925295668525571</v>
      </c>
      <c r="V102" s="3">
        <v>24.449946334130487</v>
      </c>
      <c r="W102" s="3">
        <v>23.379354426334295</v>
      </c>
      <c r="X102" s="3">
        <v>23.607759087804364</v>
      </c>
      <c r="Y102" s="3"/>
      <c r="Z102" s="3"/>
      <c r="AA102" s="3"/>
      <c r="AB102" s="3"/>
      <c r="AC102" s="3"/>
      <c r="AD102" s="3"/>
      <c r="AE102" s="3"/>
      <c r="AF102" s="3">
        <v>19.317990000000002</v>
      </c>
      <c r="AG102" s="3"/>
      <c r="AH102" s="3"/>
      <c r="AI102" s="3"/>
      <c r="AJ102" s="3"/>
      <c r="AK102" s="3"/>
      <c r="AL102" s="3">
        <v>17.184825663274175</v>
      </c>
      <c r="AM102" s="3">
        <v>22.045566997875106</v>
      </c>
      <c r="AN102" s="3">
        <v>20.988569999999999</v>
      </c>
      <c r="AO102" s="3"/>
      <c r="AP102" s="3">
        <v>22.734490966558713</v>
      </c>
      <c r="AQ102" s="3">
        <v>20.399804183797627</v>
      </c>
      <c r="AR102" s="3"/>
      <c r="AS102" s="3"/>
      <c r="AT102" s="3"/>
      <c r="AU102" s="3"/>
      <c r="AV102" s="3"/>
      <c r="AW102" s="3"/>
      <c r="AX102" s="3">
        <v>16.572448802222091</v>
      </c>
      <c r="AY102" s="3"/>
      <c r="AZ102" s="3"/>
      <c r="BA102" s="3"/>
      <c r="BB102" s="3">
        <v>15.309421526302161</v>
      </c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>
        <v>7.7903159340659336</v>
      </c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>
        <v>10.347753850028782</v>
      </c>
      <c r="DC102" s="3">
        <v>16.424698142292215</v>
      </c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>
        <v>20.457197577225443</v>
      </c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>
        <v>18.771724849277067</v>
      </c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>
        <v>6.772141458130994</v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>
        <v>13.610499999999998</v>
      </c>
      <c r="GI102" s="3"/>
      <c r="GJ102" s="3">
        <v>11.048961284675652</v>
      </c>
      <c r="GK102" s="3"/>
      <c r="GL102" s="3"/>
      <c r="GM102" s="3"/>
      <c r="GN102" s="3">
        <v>31.360969930013017</v>
      </c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>
        <v>26.402405290227769</v>
      </c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>
        <v>16.31626</v>
      </c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>
        <v>17.002800000000001</v>
      </c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>
        <v>30.130070295883598</v>
      </c>
      <c r="ME102" s="3"/>
      <c r="MF102" s="3"/>
      <c r="MG102" s="3"/>
      <c r="MH102" s="3"/>
      <c r="MI102" s="3"/>
      <c r="MJ102" s="3"/>
      <c r="MK102" s="3"/>
      <c r="ML102" s="3"/>
      <c r="MM102" s="3">
        <v>32.360730032456779</v>
      </c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11">
        <v>31.477314845207427</v>
      </c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>
        <v>13.727732266743613</v>
      </c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>
        <v>22.100001045716223</v>
      </c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4">
        <v>32.534414373134325</v>
      </c>
      <c r="UH102" s="3"/>
      <c r="UI102" s="3"/>
      <c r="UJ102" s="3"/>
      <c r="UK102" s="3">
        <v>20.189645617647059</v>
      </c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N102">
        <f t="shared" si="1"/>
        <v>0.33462024526631023</v>
      </c>
    </row>
    <row r="103" spans="1:586" x14ac:dyDescent="0.25">
      <c r="A103" s="1">
        <v>1449</v>
      </c>
      <c r="B103" s="3"/>
      <c r="C103" s="3"/>
      <c r="D103" s="3"/>
      <c r="E103" s="3">
        <v>8.5376992489620083</v>
      </c>
      <c r="F103" s="3"/>
      <c r="G103" s="3"/>
      <c r="H103" s="3"/>
      <c r="I103" s="3">
        <v>10.416889880952377</v>
      </c>
      <c r="J103" s="3"/>
      <c r="K103" s="3"/>
      <c r="L103" s="3"/>
      <c r="M103" s="3">
        <v>20.566336834783012</v>
      </c>
      <c r="N103" s="3">
        <v>14.024765433749554</v>
      </c>
      <c r="O103" s="3">
        <v>21.025002622143486</v>
      </c>
      <c r="P103" s="3"/>
      <c r="Q103" s="3"/>
      <c r="R103" s="3"/>
      <c r="S103" s="3"/>
      <c r="T103" s="3">
        <v>20.138124725383971</v>
      </c>
      <c r="U103" s="3">
        <v>23.170154973961267</v>
      </c>
      <c r="V103" s="3"/>
      <c r="W103" s="3">
        <v>18.329817833173539</v>
      </c>
      <c r="X103" s="3">
        <v>25.191779747143631</v>
      </c>
      <c r="Y103" s="3"/>
      <c r="Z103" s="3"/>
      <c r="AA103" s="3"/>
      <c r="AB103" s="3"/>
      <c r="AC103" s="3"/>
      <c r="AD103" s="3"/>
      <c r="AE103" s="3"/>
      <c r="AF103" s="3">
        <v>18.829194238675829</v>
      </c>
      <c r="AG103" s="3"/>
      <c r="AH103" s="3"/>
      <c r="AI103" s="3"/>
      <c r="AJ103" s="3"/>
      <c r="AK103" s="3"/>
      <c r="AL103" s="3">
        <v>20.246709968534606</v>
      </c>
      <c r="AM103" s="3">
        <v>22.964132289453236</v>
      </c>
      <c r="AN103" s="3"/>
      <c r="AO103" s="3"/>
      <c r="AP103" s="3">
        <v>25.566733948924604</v>
      </c>
      <c r="AQ103" s="3"/>
      <c r="AR103" s="3"/>
      <c r="AS103" s="3"/>
      <c r="AT103" s="3"/>
      <c r="AU103" s="3"/>
      <c r="AV103" s="3"/>
      <c r="AW103" s="3"/>
      <c r="AX103" s="3">
        <v>22.964132289453236</v>
      </c>
      <c r="AY103" s="3"/>
      <c r="AZ103" s="3"/>
      <c r="BA103" s="3"/>
      <c r="BB103" s="3">
        <v>14.033636373594613</v>
      </c>
      <c r="BC103" s="3"/>
      <c r="BD103" s="3"/>
      <c r="BE103" s="3"/>
      <c r="BF103" s="3"/>
      <c r="BG103" s="3"/>
      <c r="BH103" s="3"/>
      <c r="BI103" s="3"/>
      <c r="BJ103" s="3">
        <v>19.136776907877699</v>
      </c>
      <c r="BK103" s="3">
        <v>23.516364994509139</v>
      </c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>
        <v>16.446222527472525</v>
      </c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>
        <v>21.441264571277003</v>
      </c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>
        <v>26.302111170718433</v>
      </c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>
        <v>20.722033924526631</v>
      </c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>
        <v>13.432346693813541</v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>
        <v>11.856999999999999</v>
      </c>
      <c r="GI103" s="3"/>
      <c r="GJ103" s="3">
        <v>21.42828855209823</v>
      </c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>
        <v>23.468804702424688</v>
      </c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>
        <v>15.54261</v>
      </c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>
        <v>20.403400000000001</v>
      </c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>
        <v>23.882202982786936</v>
      </c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11">
        <v>57.379106192979684</v>
      </c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>
        <v>19.611046095348019</v>
      </c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>
        <v>35.956366702729753</v>
      </c>
      <c r="PZ103" s="3"/>
      <c r="QA103" s="3"/>
      <c r="QB103" s="3"/>
      <c r="QC103" s="3"/>
      <c r="QD103" s="3"/>
      <c r="QE103" s="3"/>
      <c r="QF103" s="3"/>
      <c r="QG103" s="3"/>
      <c r="QH103" s="3">
        <v>25.537778986160976</v>
      </c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4">
        <v>42.873814352238803</v>
      </c>
      <c r="UH103" s="3"/>
      <c r="UI103" s="3"/>
      <c r="UJ103" s="3"/>
      <c r="UK103" s="3">
        <v>24.677178304812834</v>
      </c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N103">
        <f t="shared" si="1"/>
        <v>0.41007512600900509</v>
      </c>
    </row>
    <row r="104" spans="1:586" x14ac:dyDescent="0.25">
      <c r="A104" s="1">
        <v>1450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>
        <v>18.921029888000376</v>
      </c>
      <c r="N104" s="3">
        <v>20.138124725383971</v>
      </c>
      <c r="O104" s="3">
        <v>22.548300007974852</v>
      </c>
      <c r="P104" s="3">
        <v>25.059290420227921</v>
      </c>
      <c r="Q104" s="3"/>
      <c r="R104" s="3"/>
      <c r="S104" s="3"/>
      <c r="T104" s="3">
        <v>22.655390316056966</v>
      </c>
      <c r="U104" s="3">
        <v>24.292584626679115</v>
      </c>
      <c r="V104" s="3"/>
      <c r="W104" s="3">
        <v>20.19814637264302</v>
      </c>
      <c r="X104" s="3">
        <v>22.401980828650331</v>
      </c>
      <c r="Y104" s="3"/>
      <c r="Z104" s="3"/>
      <c r="AA104" s="3"/>
      <c r="AB104" s="3">
        <v>12.89785</v>
      </c>
      <c r="AC104" s="3"/>
      <c r="AD104" s="3"/>
      <c r="AE104" s="3"/>
      <c r="AF104" s="3">
        <v>18.8278</v>
      </c>
      <c r="AG104" s="3"/>
      <c r="AH104" s="3"/>
      <c r="AI104" s="3"/>
      <c r="AJ104" s="3"/>
      <c r="AK104" s="3"/>
      <c r="AL104" s="3">
        <v>25.528460395108855</v>
      </c>
      <c r="AM104" s="3"/>
      <c r="AN104" s="3"/>
      <c r="AO104" s="3"/>
      <c r="AP104" s="3">
        <v>29.85337197628921</v>
      </c>
      <c r="AQ104" s="3"/>
      <c r="AR104" s="3"/>
      <c r="AS104" s="3"/>
      <c r="AT104" s="3"/>
      <c r="AU104" s="3"/>
      <c r="AV104" s="3"/>
      <c r="AW104" s="3"/>
      <c r="AX104" s="3">
        <v>26.140837256160935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>
        <v>32.213574461594128</v>
      </c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>
        <v>13.849450549450548</v>
      </c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>
        <v>22.43784155144262</v>
      </c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>
        <v>18.703723499177553</v>
      </c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>
        <v>29.742213397555872</v>
      </c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>
        <v>12.472893358541143</v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>
        <v>12.524999999999999</v>
      </c>
      <c r="GI104" s="3"/>
      <c r="GJ104" s="3">
        <v>28.124628724628931</v>
      </c>
      <c r="GK104" s="3"/>
      <c r="GL104" s="3"/>
      <c r="GM104" s="3"/>
      <c r="GN104" s="3">
        <v>29.956747395833329</v>
      </c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>
        <v>6.3699816351190748</v>
      </c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>
        <v>22.918754592211606</v>
      </c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>
        <v>17.333749999999998</v>
      </c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>
        <v>16.152699999999999</v>
      </c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>
        <v>13.405405405405405</v>
      </c>
      <c r="LX104" s="3"/>
      <c r="LY104" s="3"/>
      <c r="LZ104" s="3"/>
      <c r="MA104" s="3"/>
      <c r="MB104" s="3">
        <v>79.401296946068868</v>
      </c>
      <c r="MC104" s="3"/>
      <c r="MD104" s="3">
        <v>18.581709024267315</v>
      </c>
      <c r="ME104" s="3"/>
      <c r="MF104" s="3">
        <v>37.084433897420652</v>
      </c>
      <c r="MG104" s="3"/>
      <c r="MH104" s="3"/>
      <c r="MI104" s="3"/>
      <c r="MJ104" s="3"/>
      <c r="MK104" s="3"/>
      <c r="ML104" s="3"/>
      <c r="MM104" s="3">
        <v>28.765093362183801</v>
      </c>
      <c r="MN104" s="3"/>
      <c r="MO104" s="3"/>
      <c r="MP104" s="3"/>
      <c r="MQ104" s="3"/>
      <c r="MR104" s="3"/>
      <c r="MS104" s="3">
        <v>43.501100000000001</v>
      </c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11">
        <v>54.012883881403198</v>
      </c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>
        <v>15.688836876278414</v>
      </c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>
        <v>38.353457816245069</v>
      </c>
      <c r="PZ104" s="3"/>
      <c r="QA104" s="3"/>
      <c r="QB104" s="3"/>
      <c r="QC104" s="3"/>
      <c r="QD104" s="3"/>
      <c r="QE104" s="3"/>
      <c r="QF104" s="3"/>
      <c r="QG104" s="3"/>
      <c r="QH104" s="3">
        <v>22.100001045716223</v>
      </c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4">
        <v>36.227873432835821</v>
      </c>
      <c r="UH104" s="3"/>
      <c r="UI104" s="3"/>
      <c r="UJ104" s="3"/>
      <c r="UK104" s="3">
        <v>28.104564180481283</v>
      </c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N104">
        <f t="shared" si="1"/>
        <v>0.51141358395371428</v>
      </c>
    </row>
    <row r="105" spans="1:586" x14ac:dyDescent="0.25">
      <c r="A105" s="1">
        <v>1451</v>
      </c>
      <c r="B105" s="3"/>
      <c r="C105" s="3"/>
      <c r="D105" s="3"/>
      <c r="E105" s="3">
        <v>7.1716673691280874</v>
      </c>
      <c r="F105" s="3"/>
      <c r="G105" s="3"/>
      <c r="H105" s="3"/>
      <c r="I105" s="3">
        <v>9.8543778273809508</v>
      </c>
      <c r="J105" s="3"/>
      <c r="K105" s="3"/>
      <c r="L105" s="3"/>
      <c r="M105" s="3">
        <v>15.57165503205</v>
      </c>
      <c r="N105" s="3">
        <v>18.115322018593172</v>
      </c>
      <c r="O105" s="3">
        <v>21.425002203834993</v>
      </c>
      <c r="P105" s="3">
        <v>22.831797938429883</v>
      </c>
      <c r="Q105" s="3"/>
      <c r="R105" s="3"/>
      <c r="S105" s="3"/>
      <c r="T105" s="3">
        <v>20.677538780528188</v>
      </c>
      <c r="U105" s="3">
        <v>24.452931719924521</v>
      </c>
      <c r="V105" s="3">
        <v>20.736030435275222</v>
      </c>
      <c r="W105" s="3">
        <v>20.854586129753915</v>
      </c>
      <c r="X105" s="3">
        <v>21.451150485643254</v>
      </c>
      <c r="Y105" s="3"/>
      <c r="Z105" s="3"/>
      <c r="AA105" s="3"/>
      <c r="AB105" s="3"/>
      <c r="AC105" s="3"/>
      <c r="AD105" s="3"/>
      <c r="AE105" s="3"/>
      <c r="AF105" s="3">
        <v>23.830953790515682</v>
      </c>
      <c r="AG105" s="3"/>
      <c r="AH105" s="3"/>
      <c r="AI105" s="3"/>
      <c r="AJ105" s="3"/>
      <c r="AK105" s="3"/>
      <c r="AL105" s="3">
        <v>22.964132289453236</v>
      </c>
      <c r="AM105" s="3">
        <v>24.495074442083453</v>
      </c>
      <c r="AN105" s="3"/>
      <c r="AO105" s="3"/>
      <c r="AP105" s="3">
        <v>31.116399252209142</v>
      </c>
      <c r="AQ105" s="3">
        <v>22.964132289453236</v>
      </c>
      <c r="AR105" s="3"/>
      <c r="AS105" s="3"/>
      <c r="AT105" s="3"/>
      <c r="AU105" s="3"/>
      <c r="AV105" s="3"/>
      <c r="AW105" s="3"/>
      <c r="AX105" s="3">
        <v>22.964132289453236</v>
      </c>
      <c r="AY105" s="3"/>
      <c r="AZ105" s="3"/>
      <c r="BA105" s="3"/>
      <c r="BB105" s="3">
        <v>19.136776907877699</v>
      </c>
      <c r="BC105" s="3"/>
      <c r="BD105" s="3"/>
      <c r="BE105" s="3"/>
      <c r="BF105" s="3"/>
      <c r="BG105" s="3"/>
      <c r="BH105" s="3"/>
      <c r="BI105" s="3"/>
      <c r="BJ105" s="3"/>
      <c r="BK105" s="3">
        <v>30.197833960631016</v>
      </c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>
        <v>16.410829277757106</v>
      </c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>
        <v>20.924790664704886</v>
      </c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>
        <v>22.428554365370005</v>
      </c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>
        <v>13.369568906203508</v>
      </c>
      <c r="FL105" s="3"/>
      <c r="FM105" s="3">
        <v>19.189066705447903</v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>
        <v>12.942499999999999</v>
      </c>
      <c r="GI105" s="3"/>
      <c r="GJ105" s="3"/>
      <c r="GK105" s="3"/>
      <c r="GL105" s="3"/>
      <c r="GM105" s="3"/>
      <c r="GN105" s="3">
        <v>31.82904410807291</v>
      </c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>
        <v>26.402405290227769</v>
      </c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>
        <v>13.365159999999999</v>
      </c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>
        <v>31.431117974391633</v>
      </c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11">
        <v>39.930295370912233</v>
      </c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>
        <v>36.519124708722892</v>
      </c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>
        <v>27.566547805426143</v>
      </c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>
        <v>27.560133060388946</v>
      </c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4">
        <v>32.43019290746269</v>
      </c>
      <c r="UH105" s="3"/>
      <c r="UI105" s="3"/>
      <c r="UJ105" s="3"/>
      <c r="UK105" s="3">
        <v>36.174489328877009</v>
      </c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N105">
        <f t="shared" si="1"/>
        <v>0.32693633642926434</v>
      </c>
    </row>
    <row r="106" spans="1:586" x14ac:dyDescent="0.25">
      <c r="A106" s="1">
        <v>1452</v>
      </c>
      <c r="B106" s="3"/>
      <c r="C106" s="3"/>
      <c r="D106" s="3"/>
      <c r="E106" s="3">
        <v>6.4032744367215049</v>
      </c>
      <c r="F106" s="3"/>
      <c r="G106" s="3"/>
      <c r="H106" s="3"/>
      <c r="I106" s="3"/>
      <c r="J106" s="3"/>
      <c r="K106" s="3"/>
      <c r="L106" s="3"/>
      <c r="M106" s="3">
        <v>15.747937919205281</v>
      </c>
      <c r="N106" s="3">
        <v>16.002616969278339</v>
      </c>
      <c r="O106" s="3">
        <v>21.827316855985192</v>
      </c>
      <c r="P106" s="3">
        <v>21.594302115208755</v>
      </c>
      <c r="Q106" s="3"/>
      <c r="R106" s="3"/>
      <c r="S106" s="3"/>
      <c r="T106" s="3">
        <v>20.61760388551216</v>
      </c>
      <c r="U106" s="3"/>
      <c r="V106" s="3">
        <v>20.117044452132678</v>
      </c>
      <c r="W106" s="3">
        <v>22.722914669223396</v>
      </c>
      <c r="X106" s="3">
        <v>22.176289230749752</v>
      </c>
      <c r="Y106" s="3"/>
      <c r="Z106" s="3"/>
      <c r="AA106" s="3"/>
      <c r="AB106" s="3">
        <v>12.218999999999999</v>
      </c>
      <c r="AC106" s="3"/>
      <c r="AD106" s="3"/>
      <c r="AE106" s="3"/>
      <c r="AF106" s="3">
        <v>22.649605000000001</v>
      </c>
      <c r="AG106" s="3"/>
      <c r="AH106" s="3"/>
      <c r="AI106" s="3"/>
      <c r="AJ106" s="3"/>
      <c r="AK106" s="3"/>
      <c r="AL106" s="3"/>
      <c r="AM106" s="3">
        <v>20.399804183797627</v>
      </c>
      <c r="AN106" s="3"/>
      <c r="AO106" s="3"/>
      <c r="AP106" s="3">
        <v>25.413639733661579</v>
      </c>
      <c r="AQ106" s="3"/>
      <c r="AR106" s="3"/>
      <c r="AS106" s="3"/>
      <c r="AT106" s="3"/>
      <c r="AU106" s="3"/>
      <c r="AV106" s="3"/>
      <c r="AW106" s="3"/>
      <c r="AX106" s="3">
        <v>22.351755428401152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>
        <v>24.246296342281045</v>
      </c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>
        <v>10.387087912087912</v>
      </c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>
        <v>15.287451250413358</v>
      </c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>
        <v>17.008698557064584</v>
      </c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>
        <v>23.403708902994786</v>
      </c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>
        <v>9.5385652414997324</v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>
        <v>12.733749999999999</v>
      </c>
      <c r="GI106" s="3"/>
      <c r="GJ106" s="3"/>
      <c r="GK106" s="3"/>
      <c r="GL106" s="3"/>
      <c r="GM106" s="3"/>
      <c r="GN106" s="3">
        <v>23.403708902994786</v>
      </c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>
        <v>14.159459999999999</v>
      </c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>
        <v>17.002800000000001</v>
      </c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>
        <v>28.019350055828934</v>
      </c>
      <c r="MG106" s="3"/>
      <c r="MH106" s="3"/>
      <c r="MI106" s="3"/>
      <c r="MJ106" s="3"/>
      <c r="MK106" s="3"/>
      <c r="ML106" s="3"/>
      <c r="MM106" s="3">
        <v>34.158548367593262</v>
      </c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11">
        <v>32.79666070363745</v>
      </c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>
        <v>32.659167876089434</v>
      </c>
      <c r="PZ106" s="3"/>
      <c r="QA106" s="3"/>
      <c r="QB106" s="3"/>
      <c r="QC106" s="3"/>
      <c r="QD106" s="3"/>
      <c r="QE106" s="3"/>
      <c r="QF106" s="3"/>
      <c r="QG106" s="3"/>
      <c r="QH106" s="3">
        <v>25.046667851811716</v>
      </c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4">
        <v>35.228483820895519</v>
      </c>
      <c r="UH106" s="3"/>
      <c r="UI106" s="3"/>
      <c r="UJ106" s="3"/>
      <c r="UK106" s="3">
        <v>33.494897526737972</v>
      </c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N106">
        <f t="shared" si="1"/>
        <v>0.35313265813551736</v>
      </c>
    </row>
    <row r="107" spans="1:586" x14ac:dyDescent="0.25">
      <c r="A107" s="1">
        <v>1453</v>
      </c>
      <c r="B107" s="3"/>
      <c r="C107" s="3"/>
      <c r="D107" s="3"/>
      <c r="E107" s="3">
        <v>7.1147493741350054</v>
      </c>
      <c r="F107" s="3"/>
      <c r="G107" s="3"/>
      <c r="H107" s="3"/>
      <c r="I107" s="3">
        <v>12.500267857142855</v>
      </c>
      <c r="J107" s="3"/>
      <c r="K107" s="3"/>
      <c r="L107" s="3"/>
      <c r="M107" s="3">
        <v>16.511830430211511</v>
      </c>
      <c r="N107" s="3">
        <v>17.081445079566763</v>
      </c>
      <c r="O107" s="3">
        <v>21.947143100208244</v>
      </c>
      <c r="P107" s="3">
        <v>20.542430665470789</v>
      </c>
      <c r="Q107" s="3"/>
      <c r="R107" s="3"/>
      <c r="S107" s="3"/>
      <c r="T107" s="3">
        <v>21.097083045640353</v>
      </c>
      <c r="U107" s="3">
        <v>19.00113054958069</v>
      </c>
      <c r="V107" s="3">
        <v>15.01041009120669</v>
      </c>
      <c r="W107" s="3">
        <v>21.460530520933204</v>
      </c>
      <c r="X107" s="3">
        <v>21.06454913738763</v>
      </c>
      <c r="Y107" s="3"/>
      <c r="Z107" s="3"/>
      <c r="AA107" s="3"/>
      <c r="AB107" s="3">
        <v>18.328499999999998</v>
      </c>
      <c r="AC107" s="3"/>
      <c r="AD107" s="3"/>
      <c r="AE107" s="3"/>
      <c r="AF107" s="3">
        <v>18.368277500000001</v>
      </c>
      <c r="AG107" s="3"/>
      <c r="AH107" s="3"/>
      <c r="AI107" s="3"/>
      <c r="AJ107" s="3"/>
      <c r="AK107" s="3"/>
      <c r="AL107" s="3">
        <v>29.776824868657702</v>
      </c>
      <c r="AM107" s="3">
        <v>15.309421526302161</v>
      </c>
      <c r="AN107" s="3"/>
      <c r="AO107" s="3"/>
      <c r="AP107" s="3">
        <v>18.754041369720149</v>
      </c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>
        <v>15.539062849196691</v>
      </c>
      <c r="BC107" s="3"/>
      <c r="BD107" s="3"/>
      <c r="BE107" s="3"/>
      <c r="BF107" s="3"/>
      <c r="BG107" s="3"/>
      <c r="BH107" s="3"/>
      <c r="BI107" s="3"/>
      <c r="BJ107" s="3">
        <v>15.309421526302161</v>
      </c>
      <c r="BK107" s="3">
        <v>20.833571127042848</v>
      </c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>
        <v>16.17505858066027</v>
      </c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>
        <v>20.457197577225443</v>
      </c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>
        <v>19.503090752495655</v>
      </c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>
        <v>8.9130459374690059</v>
      </c>
      <c r="FL107" s="3"/>
      <c r="FM107" s="3">
        <v>8.0594080162881188</v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>
        <v>13.322839999999999</v>
      </c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>
        <v>27.850413594563797</v>
      </c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>
        <v>11.29588</v>
      </c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>
        <v>17.853000000000002</v>
      </c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>
        <v>35.976203338368471</v>
      </c>
      <c r="ME107" s="3"/>
      <c r="MF107" s="3">
        <v>36.583511260897758</v>
      </c>
      <c r="MG107" s="3"/>
      <c r="MH107" s="3"/>
      <c r="MI107" s="3"/>
      <c r="MJ107" s="3"/>
      <c r="MK107" s="3"/>
      <c r="ML107" s="3"/>
      <c r="MM107" s="3">
        <v>35.956366702729753</v>
      </c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11">
        <v>29.02455667717296</v>
      </c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>
        <v>13.727732266743613</v>
      </c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>
        <v>43.372367335167766</v>
      </c>
      <c r="PZ107" s="3"/>
      <c r="QA107" s="3"/>
      <c r="QB107" s="3"/>
      <c r="QC107" s="3"/>
      <c r="QD107" s="3"/>
      <c r="QE107" s="3"/>
      <c r="QF107" s="3"/>
      <c r="QG107" s="3"/>
      <c r="QH107" s="3">
        <v>24.064445583113226</v>
      </c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4">
        <v>34.978636417910451</v>
      </c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N107">
        <f t="shared" si="1"/>
        <v>0.41701359248167835</v>
      </c>
    </row>
    <row r="108" spans="1:586" x14ac:dyDescent="0.25">
      <c r="A108" s="1">
        <v>1454</v>
      </c>
      <c r="B108" s="3"/>
      <c r="C108" s="3"/>
      <c r="D108" s="3"/>
      <c r="E108" s="3">
        <v>9.4626166675995584</v>
      </c>
      <c r="F108" s="3"/>
      <c r="G108" s="3"/>
      <c r="H108" s="3"/>
      <c r="I108" s="3"/>
      <c r="J108" s="3"/>
      <c r="K108" s="3"/>
      <c r="L108" s="3"/>
      <c r="M108" s="3">
        <v>17.510766790758112</v>
      </c>
      <c r="N108" s="3">
        <v>18.100338294839165</v>
      </c>
      <c r="O108" s="3">
        <v>21.866969553585538</v>
      </c>
      <c r="P108" s="3">
        <v>19.181185259927545</v>
      </c>
      <c r="Q108" s="3"/>
      <c r="R108" s="3"/>
      <c r="S108" s="3"/>
      <c r="T108" s="3">
        <v>20.257994515416019</v>
      </c>
      <c r="U108" s="3">
        <v>24.13223753343371</v>
      </c>
      <c r="V108" s="3">
        <v>15.474649578563596</v>
      </c>
      <c r="W108" s="3">
        <v>15.88366890380313</v>
      </c>
      <c r="X108" s="3">
        <v>22.55244189391739</v>
      </c>
      <c r="Y108" s="3"/>
      <c r="Z108" s="3"/>
      <c r="AA108" s="3"/>
      <c r="AB108" s="3"/>
      <c r="AC108" s="3"/>
      <c r="AD108" s="3"/>
      <c r="AE108" s="3"/>
      <c r="AF108" s="3">
        <v>13.987562499999999</v>
      </c>
      <c r="AG108" s="3"/>
      <c r="AH108" s="3"/>
      <c r="AI108" s="3"/>
      <c r="AJ108" s="3"/>
      <c r="AK108" s="3"/>
      <c r="AL108" s="3">
        <v>19.634333107482522</v>
      </c>
      <c r="AM108" s="3"/>
      <c r="AN108" s="3"/>
      <c r="AO108" s="3"/>
      <c r="AP108" s="3">
        <v>19.596059553666766</v>
      </c>
      <c r="AQ108" s="3"/>
      <c r="AR108" s="3"/>
      <c r="AS108" s="3"/>
      <c r="AT108" s="3"/>
      <c r="AU108" s="3"/>
      <c r="AV108" s="3"/>
      <c r="AW108" s="3"/>
      <c r="AX108" s="3">
        <v>15.960071941170002</v>
      </c>
      <c r="AY108" s="3"/>
      <c r="AZ108" s="3"/>
      <c r="BA108" s="3"/>
      <c r="BB108" s="3">
        <v>15.194600864854893</v>
      </c>
      <c r="BC108" s="3"/>
      <c r="BD108" s="3">
        <v>12.745093420646548</v>
      </c>
      <c r="BE108" s="3"/>
      <c r="BF108" s="3"/>
      <c r="BG108" s="3"/>
      <c r="BH108" s="3"/>
      <c r="BI108" s="3"/>
      <c r="BJ108" s="3"/>
      <c r="BK108" s="3">
        <v>17.873749631957768</v>
      </c>
      <c r="BL108" s="3"/>
      <c r="BM108" s="3"/>
      <c r="BN108" s="3"/>
      <c r="BO108" s="3"/>
      <c r="BP108" s="3"/>
      <c r="BQ108" s="3"/>
      <c r="BR108" s="3">
        <v>9.67741935483871</v>
      </c>
      <c r="BS108" s="3"/>
      <c r="BT108" s="3"/>
      <c r="BU108" s="3"/>
      <c r="BV108" s="3"/>
      <c r="BW108" s="3"/>
      <c r="BX108" s="3"/>
      <c r="BY108" s="3"/>
      <c r="BZ108" s="3"/>
      <c r="CA108" s="3">
        <v>17.311813186813186</v>
      </c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>
        <v>22.233771116140318</v>
      </c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>
        <v>21.918425975598694</v>
      </c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>
        <v>20.478245290120437</v>
      </c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>
        <v>10.817836355196267</v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>
        <v>11.38308</v>
      </c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>
        <v>26.212153971354159</v>
      </c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>
        <v>12.42817</v>
      </c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>
        <v>18.703099999999999</v>
      </c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>
        <v>39.45977672222277</v>
      </c>
      <c r="MG108" s="3"/>
      <c r="MH108" s="3"/>
      <c r="MI108" s="3"/>
      <c r="MJ108" s="3"/>
      <c r="MK108" s="3"/>
      <c r="ML108" s="3"/>
      <c r="MM108" s="3">
        <v>32.360730032456779</v>
      </c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11">
        <v>33.34327171536475</v>
      </c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>
        <v>27.62960093094166</v>
      </c>
      <c r="OG108" s="3"/>
      <c r="OH108" s="3"/>
      <c r="OI108" s="3"/>
      <c r="OJ108" s="3"/>
      <c r="OK108" s="3"/>
      <c r="OL108" s="3">
        <v>46.579851036629435</v>
      </c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>
        <v>33.559275589214437</v>
      </c>
      <c r="PZ108" s="3"/>
      <c r="QA108" s="3"/>
      <c r="QB108" s="3"/>
      <c r="QC108" s="3"/>
      <c r="QD108" s="3"/>
      <c r="QE108" s="3"/>
      <c r="QF108" s="3"/>
      <c r="QG108" s="3"/>
      <c r="QH108" s="3">
        <v>26.028890120510219</v>
      </c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>
        <v>42.400204708290694</v>
      </c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4">
        <v>30.43141368358209</v>
      </c>
      <c r="UH108" s="3"/>
      <c r="UI108" s="3"/>
      <c r="UJ108" s="3"/>
      <c r="UK108" s="3">
        <v>22.106632367647059</v>
      </c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N108">
        <f t="shared" si="1"/>
        <v>0.41244081318197345</v>
      </c>
    </row>
    <row r="109" spans="1:586" x14ac:dyDescent="0.25">
      <c r="A109" s="1">
        <v>1455</v>
      </c>
      <c r="B109" s="3"/>
      <c r="C109" s="3"/>
      <c r="D109" s="3"/>
      <c r="E109" s="3">
        <v>9.6618296500753367</v>
      </c>
      <c r="F109" s="3"/>
      <c r="G109" s="3"/>
      <c r="H109" s="3"/>
      <c r="I109" s="3"/>
      <c r="J109" s="3"/>
      <c r="K109" s="3"/>
      <c r="L109" s="3"/>
      <c r="M109" s="3">
        <v>25.38473575036075</v>
      </c>
      <c r="N109" s="3">
        <v>19.898385145319882</v>
      </c>
      <c r="O109" s="3">
        <v>35.867671256311382</v>
      </c>
      <c r="P109" s="3">
        <v>19.614308798054942</v>
      </c>
      <c r="Q109" s="3"/>
      <c r="R109" s="3"/>
      <c r="S109" s="3"/>
      <c r="T109" s="3">
        <v>20.537690692157462</v>
      </c>
      <c r="U109" s="3"/>
      <c r="V109" s="3">
        <v>13.927184620707237</v>
      </c>
      <c r="W109" s="3">
        <v>31.76733780760626</v>
      </c>
      <c r="X109" s="3">
        <v>33.337574641740559</v>
      </c>
      <c r="Y109" s="3"/>
      <c r="Z109" s="3"/>
      <c r="AA109" s="3"/>
      <c r="AB109" s="3"/>
      <c r="AC109" s="3"/>
      <c r="AD109" s="3"/>
      <c r="AE109" s="3"/>
      <c r="AF109" s="3">
        <v>12.96119</v>
      </c>
      <c r="AG109" s="3"/>
      <c r="AH109" s="3"/>
      <c r="AI109" s="3"/>
      <c r="AJ109" s="3"/>
      <c r="AK109" s="3"/>
      <c r="AL109" s="3">
        <v>21.701105013533308</v>
      </c>
      <c r="AM109" s="3"/>
      <c r="AN109" s="3"/>
      <c r="AO109" s="3"/>
      <c r="AP109" s="3">
        <v>21.241822367744245</v>
      </c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>
        <v>12.757851271790891</v>
      </c>
      <c r="BC109" s="3"/>
      <c r="BD109" s="3"/>
      <c r="BE109" s="3"/>
      <c r="BF109" s="3"/>
      <c r="BG109" s="3"/>
      <c r="BH109" s="3"/>
      <c r="BI109" s="3"/>
      <c r="BJ109" s="3"/>
      <c r="BK109" s="3">
        <v>25.107451303135537</v>
      </c>
      <c r="BL109" s="3"/>
      <c r="BM109" s="3"/>
      <c r="BN109" s="3"/>
      <c r="BO109" s="3"/>
      <c r="BP109" s="3"/>
      <c r="BQ109" s="3"/>
      <c r="BR109" s="3">
        <v>10.32258064516129</v>
      </c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>
        <v>39.900723267505782</v>
      </c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>
        <v>37.699692678029756</v>
      </c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>
        <v>26.329172515869136</v>
      </c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>
        <v>19.95662937366582</v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>
        <v>16.62895</v>
      </c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>
        <v>38.850156778971346</v>
      </c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>
        <v>42.654359025898749</v>
      </c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>
        <v>22.262028097544057</v>
      </c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>
        <v>9.6503289999999993</v>
      </c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>
        <v>36.082588624374864</v>
      </c>
      <c r="MG109" s="3"/>
      <c r="MH109" s="3"/>
      <c r="MI109" s="3"/>
      <c r="MJ109" s="3"/>
      <c r="MK109" s="3"/>
      <c r="ML109" s="3"/>
      <c r="MM109" s="3">
        <v>37.754185037866243</v>
      </c>
      <c r="MN109" s="3"/>
      <c r="MO109" s="3"/>
      <c r="MP109" s="3"/>
      <c r="MQ109" s="3"/>
      <c r="MR109" s="3"/>
      <c r="MS109" s="3">
        <v>37.164369999999998</v>
      </c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11">
        <v>39.021193599681972</v>
      </c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>
        <v>32.295420437491174</v>
      </c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4">
        <v>31.180955892537312</v>
      </c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N109">
        <f t="shared" si="1"/>
        <v>0.39798312691912424</v>
      </c>
    </row>
    <row r="110" spans="1:586" x14ac:dyDescent="0.25">
      <c r="A110" s="1">
        <v>1456</v>
      </c>
      <c r="B110" s="3"/>
      <c r="C110" s="3"/>
      <c r="D110" s="3"/>
      <c r="E110" s="3">
        <v>13.496679562734107</v>
      </c>
      <c r="F110" s="3"/>
      <c r="G110" s="3"/>
      <c r="H110" s="3"/>
      <c r="I110" s="3"/>
      <c r="J110" s="3"/>
      <c r="K110" s="3"/>
      <c r="L110" s="3"/>
      <c r="M110" s="3">
        <v>33.670031446659053</v>
      </c>
      <c r="N110" s="3">
        <v>37.938788545143019</v>
      </c>
      <c r="O110" s="3">
        <v>39.64060278039949</v>
      </c>
      <c r="P110" s="3">
        <v>24.254918135134186</v>
      </c>
      <c r="Q110" s="3"/>
      <c r="R110" s="3"/>
      <c r="S110" s="3"/>
      <c r="T110" s="3">
        <v>38.118593230191088</v>
      </c>
      <c r="U110" s="3">
        <v>37.52121981942517</v>
      </c>
      <c r="V110" s="3">
        <v>22.747734880488487</v>
      </c>
      <c r="W110" s="3">
        <v>36.895493767976994</v>
      </c>
      <c r="X110" s="3">
        <v>39.98084862068454</v>
      </c>
      <c r="Y110" s="3"/>
      <c r="Z110" s="3"/>
      <c r="AA110" s="3"/>
      <c r="AB110" s="3"/>
      <c r="AC110" s="3"/>
      <c r="AD110" s="3"/>
      <c r="AE110" s="3"/>
      <c r="AF110" s="3">
        <v>19.066410892293995</v>
      </c>
      <c r="AG110" s="3"/>
      <c r="AH110" s="3"/>
      <c r="AI110" s="3"/>
      <c r="AJ110" s="3"/>
      <c r="AK110" s="3"/>
      <c r="AL110" s="3">
        <v>17.529287647615973</v>
      </c>
      <c r="AM110" s="3"/>
      <c r="AN110" s="3"/>
      <c r="AO110" s="3"/>
      <c r="AP110" s="3">
        <v>25.069177749319788</v>
      </c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>
        <v>15.309421526302161</v>
      </c>
      <c r="BE110" s="3"/>
      <c r="BF110" s="3"/>
      <c r="BG110" s="3"/>
      <c r="BH110" s="3"/>
      <c r="BI110" s="3"/>
      <c r="BJ110" s="3"/>
      <c r="BK110" s="3">
        <v>23.691329811952592</v>
      </c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>
        <v>36.2373617638751</v>
      </c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>
        <v>41.849581329409773</v>
      </c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>
        <v>26.816749784681527</v>
      </c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>
        <v>25.713349385300187</v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>
        <v>31.489629999999998</v>
      </c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>
        <v>54.764678833007807</v>
      </c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>
        <v>10.191970616190522</v>
      </c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>
        <v>31.802897282205798</v>
      </c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>
        <v>11.19632</v>
      </c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>
        <v>34.005600000000001</v>
      </c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>
        <v>53.3647016185799</v>
      </c>
      <c r="ME110" s="3"/>
      <c r="MF110" s="3">
        <v>40.396986816362372</v>
      </c>
      <c r="MG110" s="3"/>
      <c r="MH110" s="3"/>
      <c r="MI110" s="3"/>
      <c r="MJ110" s="3"/>
      <c r="MK110" s="3"/>
      <c r="ML110" s="3"/>
      <c r="MM110" s="3">
        <v>59.328005059504086</v>
      </c>
      <c r="MN110" s="3"/>
      <c r="MO110" s="3"/>
      <c r="MP110" s="3"/>
      <c r="MQ110" s="3"/>
      <c r="MR110" s="3"/>
      <c r="MS110" s="3">
        <v>50.319899999999997</v>
      </c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11">
        <v>40.137204378723482</v>
      </c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>
        <v>29.207762279938336</v>
      </c>
      <c r="OG110" s="3"/>
      <c r="OH110" s="3"/>
      <c r="OI110" s="3"/>
      <c r="OJ110" s="3"/>
      <c r="OK110" s="3"/>
      <c r="OL110" s="3">
        <v>46.76655788211567</v>
      </c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>
        <v>71.912733405459505</v>
      </c>
      <c r="PZ110" s="3"/>
      <c r="QA110" s="3"/>
      <c r="QB110" s="3"/>
      <c r="QC110" s="3"/>
      <c r="QD110" s="3"/>
      <c r="QE110" s="3"/>
      <c r="QF110" s="3"/>
      <c r="QG110" s="3"/>
      <c r="QH110" s="3">
        <v>39.780001882289199</v>
      </c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4">
        <v>39.775706555223877</v>
      </c>
      <c r="UH110" s="3"/>
      <c r="UI110" s="3"/>
      <c r="UJ110" s="3"/>
      <c r="UK110" s="3">
        <v>26.843765028409088</v>
      </c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N110">
        <f t="shared" si="1"/>
        <v>0.40329296587972008</v>
      </c>
    </row>
    <row r="111" spans="1:586" x14ac:dyDescent="0.25">
      <c r="A111" s="1">
        <v>1457</v>
      </c>
      <c r="B111" s="3"/>
      <c r="C111" s="3"/>
      <c r="D111" s="3"/>
      <c r="E111" s="3">
        <v>13.280865498385344</v>
      </c>
      <c r="F111" s="3"/>
      <c r="G111" s="3"/>
      <c r="H111" s="3"/>
      <c r="I111" s="3"/>
      <c r="J111" s="3"/>
      <c r="K111" s="3"/>
      <c r="L111" s="3"/>
      <c r="M111" s="3">
        <v>33.141182785193209</v>
      </c>
      <c r="N111" s="3">
        <v>29.567881541238371</v>
      </c>
      <c r="O111" s="3">
        <v>38.999069715514196</v>
      </c>
      <c r="P111" s="3">
        <v>35.144881379480147</v>
      </c>
      <c r="Q111" s="3"/>
      <c r="R111" s="3"/>
      <c r="S111" s="3"/>
      <c r="T111" s="3">
        <v>31.325971795041735</v>
      </c>
      <c r="U111" s="3"/>
      <c r="V111" s="3">
        <v>28.628101720342656</v>
      </c>
      <c r="W111" s="3"/>
      <c r="X111" s="3">
        <v>39.44378620716185</v>
      </c>
      <c r="Y111" s="3"/>
      <c r="Z111" s="3"/>
      <c r="AA111" s="3"/>
      <c r="AB111" s="3"/>
      <c r="AC111" s="3"/>
      <c r="AD111" s="3"/>
      <c r="AE111" s="3"/>
      <c r="AF111" s="3">
        <v>21.944992499999998</v>
      </c>
      <c r="AG111" s="3"/>
      <c r="AH111" s="3"/>
      <c r="AI111" s="3"/>
      <c r="AJ111" s="3"/>
      <c r="AK111" s="3"/>
      <c r="AL111" s="3">
        <v>19.060229800246191</v>
      </c>
      <c r="AM111" s="3"/>
      <c r="AN111" s="3"/>
      <c r="AO111" s="3"/>
      <c r="AP111" s="3">
        <v>27.327317424449355</v>
      </c>
      <c r="AQ111" s="3"/>
      <c r="AR111" s="3"/>
      <c r="AS111" s="3"/>
      <c r="AT111" s="3"/>
      <c r="AU111" s="3"/>
      <c r="AV111" s="3"/>
      <c r="AW111" s="3"/>
      <c r="AX111" s="3">
        <v>26.059505954302459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>
        <v>36.742611663125189</v>
      </c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>
        <v>23.370947802197804</v>
      </c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>
        <v>29.00926179330785</v>
      </c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>
        <v>37.667220935843673</v>
      </c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>
        <v>41.606593605324065</v>
      </c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>
        <v>30.898559249892553</v>
      </c>
      <c r="FL111" s="3"/>
      <c r="FM111" s="3">
        <v>18.201185123204482</v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>
        <v>19.270399999999999</v>
      </c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>
        <v>46.599384837962951</v>
      </c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>
        <v>53.860165210668768</v>
      </c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>
        <v>25.265635063085718</v>
      </c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>
        <v>12.128209999999999</v>
      </c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>
        <v>32.521082290408984</v>
      </c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>
        <v>35.229697119097331</v>
      </c>
      <c r="ME111" s="3"/>
      <c r="MF111" s="3"/>
      <c r="MG111" s="3"/>
      <c r="MH111" s="3"/>
      <c r="MI111" s="3"/>
      <c r="MJ111" s="3"/>
      <c r="MK111" s="3"/>
      <c r="ML111" s="3"/>
      <c r="MM111" s="3">
        <v>53.934550054094629</v>
      </c>
      <c r="MN111" s="3"/>
      <c r="MO111" s="3"/>
      <c r="MP111" s="3"/>
      <c r="MQ111" s="3"/>
      <c r="MR111" s="3"/>
      <c r="MS111" s="3">
        <v>60.741570000000003</v>
      </c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11">
        <v>32.791190034629338</v>
      </c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>
        <v>60.43760930465141</v>
      </c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>
        <v>54.833459221662864</v>
      </c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4">
        <v>36.927446161194034</v>
      </c>
      <c r="UH111" s="3"/>
      <c r="UI111" s="3"/>
      <c r="UJ111" s="3"/>
      <c r="UK111" s="3">
        <v>25.264720026737965</v>
      </c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N111">
        <f t="shared" si="1"/>
        <v>0.37675468795833872</v>
      </c>
    </row>
    <row r="112" spans="1:586" x14ac:dyDescent="0.25">
      <c r="A112" s="1">
        <v>1458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>
        <v>22.211643781565662</v>
      </c>
      <c r="N112" s="3">
        <v>30.020722970248325</v>
      </c>
      <c r="O112" s="3">
        <v>29.689678025445843</v>
      </c>
      <c r="P112" s="3">
        <v>36.939250323150794</v>
      </c>
      <c r="Q112" s="3"/>
      <c r="R112" s="3"/>
      <c r="S112" s="3"/>
      <c r="T112" s="3">
        <v>31.965277341879322</v>
      </c>
      <c r="U112" s="3">
        <v>22.849460787470456</v>
      </c>
      <c r="V112" s="3">
        <v>24.991559069380209</v>
      </c>
      <c r="W112" s="3">
        <v>21.140939597315437</v>
      </c>
      <c r="X112" s="3">
        <v>33.44833070367325</v>
      </c>
      <c r="Y112" s="3"/>
      <c r="Z112" s="3"/>
      <c r="AA112" s="3"/>
      <c r="AB112" s="3"/>
      <c r="AC112" s="3"/>
      <c r="AD112" s="3"/>
      <c r="AE112" s="3"/>
      <c r="AF112" s="3">
        <v>19.783437499999998</v>
      </c>
      <c r="AG112" s="3"/>
      <c r="AH112" s="3"/>
      <c r="AI112" s="3"/>
      <c r="AJ112" s="3"/>
      <c r="AK112" s="3"/>
      <c r="AL112" s="3">
        <v>15.347695080117916</v>
      </c>
      <c r="AM112" s="3"/>
      <c r="AN112" s="3"/>
      <c r="AO112" s="3"/>
      <c r="AP112" s="3">
        <v>30.083013299183747</v>
      </c>
      <c r="AQ112" s="3"/>
      <c r="AR112" s="3"/>
      <c r="AS112" s="3"/>
      <c r="AT112" s="3"/>
      <c r="AU112" s="3"/>
      <c r="AV112" s="3"/>
      <c r="AW112" s="3"/>
      <c r="AX112" s="3">
        <v>20.31368868771218</v>
      </c>
      <c r="AY112" s="3"/>
      <c r="AZ112" s="3"/>
      <c r="BA112" s="3"/>
      <c r="BB112" s="3">
        <v>20.399804183797627</v>
      </c>
      <c r="BC112" s="3"/>
      <c r="BD112" s="3"/>
      <c r="BE112" s="3"/>
      <c r="BF112" s="3"/>
      <c r="BG112" s="3"/>
      <c r="BH112" s="3"/>
      <c r="BI112" s="3"/>
      <c r="BJ112" s="3"/>
      <c r="BK112" s="3">
        <v>26.140837256160935</v>
      </c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>
        <v>20.774175824175824</v>
      </c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>
        <v>16.463002625293942</v>
      </c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>
        <v>23.379654373971938</v>
      </c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>
        <v>72.811538809317099</v>
      </c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>
        <v>12.45157217331286</v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>
        <v>19.270422</v>
      </c>
      <c r="GB112" s="3"/>
      <c r="GC112" s="3"/>
      <c r="GD112" s="3"/>
      <c r="GE112" s="3"/>
      <c r="GF112" s="3"/>
      <c r="GG112" s="3"/>
      <c r="GH112" s="3">
        <v>18.2865</v>
      </c>
      <c r="GI112" s="3"/>
      <c r="GJ112" s="3"/>
      <c r="GK112" s="3"/>
      <c r="GL112" s="3"/>
      <c r="GM112" s="3"/>
      <c r="GN112" s="3">
        <v>26.628219907407402</v>
      </c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>
        <v>51.450314418245114</v>
      </c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>
        <v>25.442317825764636</v>
      </c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>
        <v>11.71208</v>
      </c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>
        <v>35.076798254909249</v>
      </c>
      <c r="ME112" s="3"/>
      <c r="MF112" s="3"/>
      <c r="MG112" s="3"/>
      <c r="MH112" s="3"/>
      <c r="MI112" s="3"/>
      <c r="MJ112" s="3"/>
      <c r="MK112" s="3"/>
      <c r="ML112" s="3"/>
      <c r="MM112" s="3">
        <v>35.956366702729753</v>
      </c>
      <c r="MN112" s="3"/>
      <c r="MO112" s="3"/>
      <c r="MP112" s="3"/>
      <c r="MQ112" s="3"/>
      <c r="MR112" s="3"/>
      <c r="MS112" s="3">
        <v>49.024900000000002</v>
      </c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11">
        <v>29.640084685956243</v>
      </c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>
        <v>61.168084042021007</v>
      </c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>
        <v>38.113748704893538</v>
      </c>
      <c r="PZ112" s="3"/>
      <c r="QA112" s="3"/>
      <c r="QB112" s="3"/>
      <c r="QC112" s="3"/>
      <c r="QD112" s="3"/>
      <c r="QE112" s="3"/>
      <c r="QF112" s="3"/>
      <c r="QG112" s="3"/>
      <c r="QH112" s="3">
        <v>33.395557135748959</v>
      </c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4">
        <v>31.830559140298512</v>
      </c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N112">
        <f t="shared" si="1"/>
        <v>0.45128355133563391</v>
      </c>
    </row>
    <row r="113" spans="1:586" x14ac:dyDescent="0.25">
      <c r="A113" s="1">
        <v>1459</v>
      </c>
      <c r="B113" s="3">
        <v>66.890714255712354</v>
      </c>
      <c r="C113" s="3"/>
      <c r="D113" s="3"/>
      <c r="E113" s="3">
        <v>2.6483718393984121</v>
      </c>
      <c r="F113" s="3"/>
      <c r="G113" s="3"/>
      <c r="H113" s="3"/>
      <c r="I113" s="3">
        <v>10.623780888310185</v>
      </c>
      <c r="J113" s="3"/>
      <c r="K113" s="3"/>
      <c r="L113" s="3"/>
      <c r="M113" s="3">
        <v>27.676413283379432</v>
      </c>
      <c r="N113" s="3">
        <v>18.699687244999403</v>
      </c>
      <c r="O113" s="3">
        <v>30.413265631701528</v>
      </c>
      <c r="P113" s="3">
        <v>32.793639315360004</v>
      </c>
      <c r="Q113" s="3"/>
      <c r="R113" s="3"/>
      <c r="S113" s="3"/>
      <c r="T113" s="3">
        <v>19.498819178546384</v>
      </c>
      <c r="U113" s="3">
        <v>21.727031134752607</v>
      </c>
      <c r="V113" s="3">
        <v>17.408980775884046</v>
      </c>
      <c r="W113" s="3">
        <v>29.194630872483224</v>
      </c>
      <c r="X113" s="3">
        <v>33.556997028588341</v>
      </c>
      <c r="Y113" s="3"/>
      <c r="Z113" s="3"/>
      <c r="AA113" s="3"/>
      <c r="AB113" s="3"/>
      <c r="AC113" s="3"/>
      <c r="AD113" s="3"/>
      <c r="AE113" s="3"/>
      <c r="AF113" s="3">
        <v>17.448092500000001</v>
      </c>
      <c r="AG113" s="3"/>
      <c r="AH113" s="3"/>
      <c r="AI113" s="3"/>
      <c r="AJ113" s="3"/>
      <c r="AK113" s="3"/>
      <c r="AL113" s="3"/>
      <c r="AM113" s="3"/>
      <c r="AN113" s="3"/>
      <c r="AO113" s="3"/>
      <c r="AP113" s="3">
        <v>17.98857029340504</v>
      </c>
      <c r="AQ113" s="3"/>
      <c r="AR113" s="3"/>
      <c r="AS113" s="3"/>
      <c r="AT113" s="3"/>
      <c r="AU113" s="3"/>
      <c r="AV113" s="3"/>
      <c r="AW113" s="3"/>
      <c r="AX113" s="3">
        <v>14.869275657420969</v>
      </c>
      <c r="AY113" s="3"/>
      <c r="AZ113" s="3"/>
      <c r="BA113" s="3"/>
      <c r="BB113" s="3">
        <v>15.309421526302161</v>
      </c>
      <c r="BC113" s="3"/>
      <c r="BD113" s="3">
        <v>16.572448802222091</v>
      </c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>
        <v>20.774175824175824</v>
      </c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>
        <v>28.89478862571648</v>
      </c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>
        <v>35.277300710948765</v>
      </c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>
        <v>26.004121003327541</v>
      </c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>
        <v>16.076173662119697</v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>
        <v>42.924132962386416</v>
      </c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>
        <v>45.787165056049503</v>
      </c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>
        <v>31.802897282205798</v>
      </c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>
        <v>11.99891</v>
      </c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>
        <v>10.054054054054056</v>
      </c>
      <c r="LX113" s="3"/>
      <c r="LY113" s="3"/>
      <c r="LZ113" s="3"/>
      <c r="MA113" s="3"/>
      <c r="MB113" s="3"/>
      <c r="MC113" s="3"/>
      <c r="MD113" s="3">
        <v>26.982152503776359</v>
      </c>
      <c r="ME113" s="3"/>
      <c r="MF113" s="3"/>
      <c r="MG113" s="3"/>
      <c r="MH113" s="3"/>
      <c r="MI113" s="3"/>
      <c r="MJ113" s="3"/>
      <c r="MK113" s="3"/>
      <c r="ML113" s="3"/>
      <c r="MM113" s="3">
        <v>21.57382002163785</v>
      </c>
      <c r="MN113" s="3"/>
      <c r="MO113" s="3"/>
      <c r="MP113" s="3"/>
      <c r="MQ113" s="3"/>
      <c r="MR113" s="3"/>
      <c r="MS113" s="3">
        <v>56.239899999999999</v>
      </c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11">
        <v>25.186949172014245</v>
      </c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>
        <v>29.738099868071611</v>
      </c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>
        <v>28.765093362183801</v>
      </c>
      <c r="PZ113" s="3"/>
      <c r="QA113" s="3"/>
      <c r="QB113" s="3"/>
      <c r="QC113" s="3"/>
      <c r="QD113" s="3"/>
      <c r="QE113" s="3"/>
      <c r="QF113" s="3"/>
      <c r="QG113" s="3"/>
      <c r="QH113" s="3">
        <v>27.502223523557962</v>
      </c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4">
        <v>33.129765635820895</v>
      </c>
      <c r="UH113" s="3"/>
      <c r="UI113" s="3"/>
      <c r="UJ113" s="3"/>
      <c r="UK113" s="3">
        <v>21.509159727272724</v>
      </c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N113">
        <f t="shared" si="1"/>
        <v>0.49013565522288521</v>
      </c>
    </row>
    <row r="114" spans="1:586" x14ac:dyDescent="0.25">
      <c r="A114" s="1">
        <v>1460</v>
      </c>
      <c r="B114" s="3"/>
      <c r="C114" s="3">
        <v>0.77191553572436755</v>
      </c>
      <c r="D114" s="3"/>
      <c r="E114" s="3">
        <v>1.7391609581218905</v>
      </c>
      <c r="F114" s="3"/>
      <c r="G114" s="3"/>
      <c r="H114" s="3"/>
      <c r="I114" s="3"/>
      <c r="J114" s="3"/>
      <c r="K114" s="3"/>
      <c r="L114" s="3"/>
      <c r="M114" s="3"/>
      <c r="N114" s="3">
        <v>27.969617674144402</v>
      </c>
      <c r="O114" s="3">
        <v>31.295029952647592</v>
      </c>
      <c r="P114" s="3">
        <v>29.761774548468228</v>
      </c>
      <c r="Q114" s="3"/>
      <c r="R114" s="3"/>
      <c r="S114" s="3"/>
      <c r="T114" s="3">
        <v>31.965277341879322</v>
      </c>
      <c r="U114" s="3">
        <v>28.060741317946171</v>
      </c>
      <c r="V114" s="3">
        <v>19.575431716882953</v>
      </c>
      <c r="W114" s="3">
        <v>22.671140939597315</v>
      </c>
      <c r="X114" s="3">
        <v>32.39510324680387</v>
      </c>
      <c r="Y114" s="3"/>
      <c r="Z114" s="3"/>
      <c r="AA114" s="3"/>
      <c r="AB114" s="3"/>
      <c r="AC114" s="3"/>
      <c r="AD114" s="3"/>
      <c r="AE114" s="3"/>
      <c r="AF114" s="3">
        <v>16.69614</v>
      </c>
      <c r="AG114" s="3"/>
      <c r="AH114" s="3"/>
      <c r="AI114" s="3"/>
      <c r="AJ114" s="3"/>
      <c r="AK114" s="3"/>
      <c r="AL114" s="3">
        <v>35.709225710099787</v>
      </c>
      <c r="AM114" s="3"/>
      <c r="AN114" s="3"/>
      <c r="AO114" s="3"/>
      <c r="AP114" s="3">
        <v>28.360703377474749</v>
      </c>
      <c r="AQ114" s="3"/>
      <c r="AR114" s="3"/>
      <c r="AS114" s="3"/>
      <c r="AT114" s="3"/>
      <c r="AU114" s="3"/>
      <c r="AV114" s="3"/>
      <c r="AW114" s="3"/>
      <c r="AX114" s="3">
        <v>13.649306129543771</v>
      </c>
      <c r="AY114" s="3"/>
      <c r="AZ114" s="3"/>
      <c r="BA114" s="3"/>
      <c r="BB114" s="3"/>
      <c r="BC114" s="3"/>
      <c r="BD114" s="3">
        <v>29.355815776684391</v>
      </c>
      <c r="BE114" s="3"/>
      <c r="BF114" s="3"/>
      <c r="BG114" s="3"/>
      <c r="BH114" s="3"/>
      <c r="BI114" s="3"/>
      <c r="BJ114" s="3"/>
      <c r="BK114" s="3">
        <v>37.431535631808778</v>
      </c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>
        <v>7.6650028518731732</v>
      </c>
      <c r="DC114" s="3">
        <v>27.114290588256907</v>
      </c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>
        <v>27.691901736282315</v>
      </c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>
        <v>19.503090752495655</v>
      </c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>
        <v>18.762643000882392</v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>
        <v>19.622499999999999</v>
      </c>
      <c r="GI114" s="3"/>
      <c r="GJ114" s="3"/>
      <c r="GK114" s="3"/>
      <c r="GL114" s="3"/>
      <c r="GM114" s="3"/>
      <c r="GN114" s="3">
        <v>37.445934244791658</v>
      </c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>
        <v>48.377754657904944</v>
      </c>
      <c r="GZ114" s="3"/>
      <c r="HA114" s="3"/>
      <c r="HB114" s="3"/>
      <c r="HC114" s="3"/>
      <c r="HD114" s="3"/>
      <c r="HE114" s="3">
        <v>10.191970616190522</v>
      </c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>
        <v>18.045425487303181</v>
      </c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>
        <v>11.937709999999999</v>
      </c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>
        <v>20.403400000000001</v>
      </c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>
        <v>35.877257982779184</v>
      </c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>
        <v>11.171171171171173</v>
      </c>
      <c r="LX114" s="3"/>
      <c r="LY114" s="3"/>
      <c r="LZ114" s="3"/>
      <c r="MA114" s="3"/>
      <c r="MB114" s="3"/>
      <c r="MC114" s="3"/>
      <c r="MD114" s="3">
        <v>14.39048133534739</v>
      </c>
      <c r="ME114" s="3"/>
      <c r="MF114" s="3">
        <v>15.938065590580338</v>
      </c>
      <c r="MG114" s="3"/>
      <c r="MH114" s="3"/>
      <c r="MI114" s="3"/>
      <c r="MJ114" s="3"/>
      <c r="MK114" s="3"/>
      <c r="ML114" s="3"/>
      <c r="MM114" s="3">
        <v>17.978183351364876</v>
      </c>
      <c r="MN114" s="3"/>
      <c r="MO114" s="3"/>
      <c r="MP114" s="3"/>
      <c r="MQ114" s="3"/>
      <c r="MR114" s="3"/>
      <c r="MS114" s="3">
        <v>34.039900000000003</v>
      </c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11">
        <v>22.394682509724113</v>
      </c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>
        <v>15.688836876278414</v>
      </c>
      <c r="OD114" s="3"/>
      <c r="OE114" s="3"/>
      <c r="OF114" s="3">
        <v>26.020837384562657</v>
      </c>
      <c r="OG114" s="3"/>
      <c r="OH114" s="3"/>
      <c r="OI114" s="3"/>
      <c r="OJ114" s="3"/>
      <c r="OK114" s="3"/>
      <c r="OL114" s="3">
        <v>25.562781390688045</v>
      </c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>
        <v>22.922183772990216</v>
      </c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>
        <v>29.014940138544798</v>
      </c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4">
        <v>31.230925373134326</v>
      </c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N114">
        <f t="shared" si="1"/>
        <v>0.43346335509566325</v>
      </c>
    </row>
    <row r="115" spans="1:586" x14ac:dyDescent="0.25">
      <c r="A115" s="1">
        <v>1461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>
        <v>22.056041365896732</v>
      </c>
      <c r="O115" s="3">
        <v>25.597499233903601</v>
      </c>
      <c r="P115" s="3">
        <v>30.442397251239846</v>
      </c>
      <c r="Q115" s="3"/>
      <c r="R115" s="3"/>
      <c r="S115" s="3"/>
      <c r="T115" s="3">
        <v>24.293610779828285</v>
      </c>
      <c r="U115" s="3">
        <v>24.933972999660742</v>
      </c>
      <c r="V115" s="3">
        <v>20.968150178953678</v>
      </c>
      <c r="W115" s="3">
        <v>18.672099712368169</v>
      </c>
      <c r="X115" s="3">
        <v>23.695528042543483</v>
      </c>
      <c r="Y115" s="3"/>
      <c r="Z115" s="3"/>
      <c r="AA115" s="3"/>
      <c r="AB115" s="3">
        <v>20.364999999999998</v>
      </c>
      <c r="AC115" s="3"/>
      <c r="AD115" s="3"/>
      <c r="AE115" s="3"/>
      <c r="AF115" s="3">
        <v>25.637789999999999</v>
      </c>
      <c r="AG115" s="3"/>
      <c r="AH115" s="3"/>
      <c r="AI115" s="3"/>
      <c r="AJ115" s="3"/>
      <c r="AK115" s="3"/>
      <c r="AL115" s="3">
        <v>38.273553815755399</v>
      </c>
      <c r="AM115" s="3"/>
      <c r="AN115" s="3"/>
      <c r="AO115" s="3"/>
      <c r="AP115" s="3">
        <v>31.154672806024898</v>
      </c>
      <c r="AQ115" s="3"/>
      <c r="AR115" s="3"/>
      <c r="AS115" s="3"/>
      <c r="AT115" s="3"/>
      <c r="AU115" s="3"/>
      <c r="AV115" s="3"/>
      <c r="AW115" s="3"/>
      <c r="AX115" s="3">
        <v>12.108795588459612</v>
      </c>
      <c r="AY115" s="3"/>
      <c r="AZ115" s="3"/>
      <c r="BA115" s="3"/>
      <c r="BB115" s="3">
        <v>16.585079074981287</v>
      </c>
      <c r="BC115" s="3"/>
      <c r="BD115" s="3">
        <v>31.269493467472159</v>
      </c>
      <c r="BE115" s="3"/>
      <c r="BF115" s="3"/>
      <c r="BG115" s="3"/>
      <c r="BH115" s="3"/>
      <c r="BI115" s="3"/>
      <c r="BJ115" s="3"/>
      <c r="BK115" s="3">
        <v>30.159560406815256</v>
      </c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>
        <v>19.316026186801878</v>
      </c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>
        <v>19.483045311643281</v>
      </c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>
        <v>19.503090752495655</v>
      </c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>
        <v>15.862961809836934</v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>
        <v>15.2805</v>
      </c>
      <c r="GI115" s="3"/>
      <c r="GJ115" s="3"/>
      <c r="GK115" s="3"/>
      <c r="GL115" s="3"/>
      <c r="GM115" s="3"/>
      <c r="GN115" s="3">
        <v>24.131824291087955</v>
      </c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>
        <v>50.426127831465053</v>
      </c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>
        <v>11.23645</v>
      </c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>
        <v>16.152699999999999</v>
      </c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>
        <v>23.380490094651368</v>
      </c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>
        <v>13.405405405405405</v>
      </c>
      <c r="LX115" s="3"/>
      <c r="LY115" s="3"/>
      <c r="LZ115" s="3"/>
      <c r="MA115" s="3"/>
      <c r="MB115" s="3"/>
      <c r="MC115" s="3"/>
      <c r="MD115" s="3">
        <v>38.728382893753661</v>
      </c>
      <c r="ME115" s="3"/>
      <c r="MF115" s="3">
        <v>20.591980743029801</v>
      </c>
      <c r="MG115" s="3"/>
      <c r="MH115" s="3"/>
      <c r="MI115" s="3"/>
      <c r="MJ115" s="3"/>
      <c r="MK115" s="3"/>
      <c r="ML115" s="3"/>
      <c r="MM115" s="3">
        <v>17.978183351364876</v>
      </c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11">
        <v>26.159097996093937</v>
      </c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>
        <v>27.414810815878514</v>
      </c>
      <c r="OG115" s="3"/>
      <c r="OH115" s="3"/>
      <c r="OI115" s="3"/>
      <c r="OJ115" s="3"/>
      <c r="OK115" s="3"/>
      <c r="OL115" s="3">
        <v>27.175671168917791</v>
      </c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>
        <v>17.978183351364876</v>
      </c>
      <c r="PZ115" s="3"/>
      <c r="QA115" s="3"/>
      <c r="QB115" s="3"/>
      <c r="QC115" s="3"/>
      <c r="QD115" s="3"/>
      <c r="QE115" s="3"/>
      <c r="QF115" s="3"/>
      <c r="QG115" s="3"/>
      <c r="QH115" s="3">
        <v>27.993334657907219</v>
      </c>
      <c r="QI115" s="3"/>
      <c r="QJ115" s="3"/>
      <c r="QK115" s="3"/>
      <c r="QL115" s="3"/>
      <c r="QM115" s="3"/>
      <c r="QN115" s="3">
        <v>24.615974351632666</v>
      </c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4">
        <v>28.882359785074627</v>
      </c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N115">
        <f t="shared" si="1"/>
        <v>0.33177934312531604</v>
      </c>
    </row>
    <row r="116" spans="1:586" x14ac:dyDescent="0.25">
      <c r="A116" s="1">
        <v>1462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>
        <v>16.94159699119604</v>
      </c>
      <c r="O116" s="3">
        <v>19.619361101980147</v>
      </c>
      <c r="P116" s="3">
        <v>24.131168552812071</v>
      </c>
      <c r="Q116" s="3"/>
      <c r="R116" s="3"/>
      <c r="S116" s="3"/>
      <c r="T116" s="3">
        <v>18.22020808487121</v>
      </c>
      <c r="U116" s="3">
        <v>18.600262816467179</v>
      </c>
      <c r="V116" s="3">
        <v>15.474649578563596</v>
      </c>
      <c r="W116" s="3">
        <v>15.488015340364333</v>
      </c>
      <c r="X116" s="3">
        <v>19.825335085952023</v>
      </c>
      <c r="Y116" s="3"/>
      <c r="Z116" s="3"/>
      <c r="AA116" s="3"/>
      <c r="AB116" s="3">
        <v>12.218999999999999</v>
      </c>
      <c r="AC116" s="3"/>
      <c r="AD116" s="3"/>
      <c r="AE116" s="3"/>
      <c r="AF116" s="3">
        <v>16.732254999999999</v>
      </c>
      <c r="AG116" s="3"/>
      <c r="AH116" s="3">
        <v>19.829900892298767</v>
      </c>
      <c r="AI116" s="3"/>
      <c r="AJ116" s="3"/>
      <c r="AK116" s="3"/>
      <c r="AL116" s="3">
        <v>19.366418230772233</v>
      </c>
      <c r="AM116" s="3"/>
      <c r="AN116" s="3"/>
      <c r="AO116" s="3"/>
      <c r="AP116" s="3">
        <v>15.500789295380935</v>
      </c>
      <c r="AQ116" s="3"/>
      <c r="AR116" s="3"/>
      <c r="AS116" s="3"/>
      <c r="AT116" s="3"/>
      <c r="AU116" s="3"/>
      <c r="AV116" s="3"/>
      <c r="AW116" s="3"/>
      <c r="AX116" s="3">
        <v>13.309628339428938</v>
      </c>
      <c r="AY116" s="3"/>
      <c r="AZ116" s="3"/>
      <c r="BA116" s="3"/>
      <c r="BB116" s="3">
        <v>19.136776907877699</v>
      </c>
      <c r="BC116" s="3"/>
      <c r="BD116" s="3">
        <v>13.8167529274877</v>
      </c>
      <c r="BE116" s="3"/>
      <c r="BF116" s="3"/>
      <c r="BG116" s="3"/>
      <c r="BH116" s="3"/>
      <c r="BI116" s="3"/>
      <c r="BJ116" s="3"/>
      <c r="BK116" s="3">
        <v>18.409579385378347</v>
      </c>
      <c r="BL116" s="3"/>
      <c r="BM116" s="3"/>
      <c r="BN116" s="3"/>
      <c r="BO116" s="3"/>
      <c r="BP116" s="3"/>
      <c r="BQ116" s="3"/>
      <c r="BR116" s="3">
        <v>15.806451612903224</v>
      </c>
      <c r="BS116" s="3"/>
      <c r="BT116" s="3"/>
      <c r="BU116" s="3"/>
      <c r="BV116" s="3"/>
      <c r="BW116" s="3"/>
      <c r="BX116" s="3"/>
      <c r="BY116" s="3"/>
      <c r="BZ116" s="3"/>
      <c r="CA116" s="3">
        <v>13.849450549450548</v>
      </c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>
        <v>12.891439796443265</v>
      </c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>
        <v>16.625531999268933</v>
      </c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>
        <v>19.503090752495655</v>
      </c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>
        <v>11.96829197480529</v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>
        <v>14.445499999999999</v>
      </c>
      <c r="GI116" s="3"/>
      <c r="GJ116" s="3"/>
      <c r="GK116" s="3"/>
      <c r="GL116" s="3"/>
      <c r="GM116" s="3"/>
      <c r="GN116" s="3">
        <v>17.890835250289349</v>
      </c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>
        <v>49.883911403169726</v>
      </c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>
        <v>13.128047042013064</v>
      </c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>
        <v>12.49385</v>
      </c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>
        <v>14.8775</v>
      </c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>
        <v>17.344577221551457</v>
      </c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>
        <v>11.252692183667614</v>
      </c>
      <c r="ME116" s="3"/>
      <c r="MF116" s="3">
        <v>19.476316151689176</v>
      </c>
      <c r="MG116" s="3"/>
      <c r="MH116" s="3"/>
      <c r="MI116" s="3"/>
      <c r="MJ116" s="3"/>
      <c r="MK116" s="3"/>
      <c r="ML116" s="3"/>
      <c r="MM116" s="3">
        <v>17.202412425929271</v>
      </c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11">
        <v>23.948400649915477</v>
      </c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>
        <v>29.09286437854368</v>
      </c>
      <c r="PU116" s="3"/>
      <c r="PV116" s="3"/>
      <c r="PW116" s="3"/>
      <c r="PX116" s="3"/>
      <c r="PY116" s="3">
        <v>14.72370118092037</v>
      </c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>
        <v>18.518962185834763</v>
      </c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4">
        <v>37.976805253731342</v>
      </c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N116">
        <f t="shared" si="1"/>
        <v>0.39313475405790183</v>
      </c>
    </row>
    <row r="117" spans="1:586" x14ac:dyDescent="0.25">
      <c r="A117" s="1">
        <v>1463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>
        <v>12.786110936751726</v>
      </c>
      <c r="O117" s="3">
        <v>15.646719170853624</v>
      </c>
      <c r="P117" s="3">
        <v>21.223053368242415</v>
      </c>
      <c r="Q117" s="3"/>
      <c r="R117" s="3"/>
      <c r="S117" s="3"/>
      <c r="T117" s="3">
        <v>13.425416483589315</v>
      </c>
      <c r="U117" s="3">
        <v>15.794188684672562</v>
      </c>
      <c r="V117" s="3">
        <v>11.605987183922698</v>
      </c>
      <c r="W117" s="3">
        <v>13.758389261744966</v>
      </c>
      <c r="X117" s="3">
        <v>16.404435588144135</v>
      </c>
      <c r="Y117" s="3"/>
      <c r="Z117" s="3"/>
      <c r="AA117" s="3"/>
      <c r="AB117" s="3"/>
      <c r="AC117" s="3"/>
      <c r="AD117" s="3"/>
      <c r="AE117" s="3"/>
      <c r="AF117" s="3">
        <v>11.322625</v>
      </c>
      <c r="AG117" s="3"/>
      <c r="AH117" s="3">
        <v>19.197584513297826</v>
      </c>
      <c r="AI117" s="3"/>
      <c r="AJ117" s="3"/>
      <c r="AK117" s="3"/>
      <c r="AL117" s="3">
        <v>20.399804183797627</v>
      </c>
      <c r="AM117" s="3"/>
      <c r="AN117" s="3"/>
      <c r="AO117" s="3"/>
      <c r="AP117" s="3">
        <v>16.036619048801516</v>
      </c>
      <c r="AQ117" s="3"/>
      <c r="AR117" s="3"/>
      <c r="AS117" s="3"/>
      <c r="AT117" s="3"/>
      <c r="AU117" s="3"/>
      <c r="AV117" s="3"/>
      <c r="AW117" s="3"/>
      <c r="AX117" s="3">
        <v>14.802296938243403</v>
      </c>
      <c r="AY117" s="3"/>
      <c r="AZ117" s="3"/>
      <c r="BA117" s="3"/>
      <c r="BB117" s="3">
        <v>14.352582680908274</v>
      </c>
      <c r="BC117" s="3"/>
      <c r="BD117" s="3"/>
      <c r="BE117" s="3"/>
      <c r="BF117" s="3"/>
      <c r="BG117" s="3"/>
      <c r="BH117" s="3"/>
      <c r="BI117" s="3"/>
      <c r="BJ117" s="3"/>
      <c r="BK117" s="3">
        <v>13.395743835514388</v>
      </c>
      <c r="BL117" s="3"/>
      <c r="BM117" s="3"/>
      <c r="BN117" s="3"/>
      <c r="BO117" s="3"/>
      <c r="BP117" s="3"/>
      <c r="BQ117" s="3"/>
      <c r="BR117" s="3">
        <v>15.913978494623656</v>
      </c>
      <c r="BS117" s="3"/>
      <c r="BT117" s="3"/>
      <c r="BU117" s="3"/>
      <c r="BV117" s="3"/>
      <c r="BW117" s="3"/>
      <c r="BX117" s="3"/>
      <c r="BY117" s="3"/>
      <c r="BZ117" s="3"/>
      <c r="CA117" s="3">
        <v>11.252678571428572</v>
      </c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>
        <v>10.566753931510874</v>
      </c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>
        <v>11.689827186985969</v>
      </c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>
        <v>14.302266551830147</v>
      </c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>
        <v>7.6685196204364079</v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>
        <v>12.524999999999999</v>
      </c>
      <c r="GI117" s="3"/>
      <c r="GJ117" s="3"/>
      <c r="GK117" s="3"/>
      <c r="GL117" s="3"/>
      <c r="GM117" s="3"/>
      <c r="GN117" s="3">
        <v>13.522142921730321</v>
      </c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>
        <v>41.389187359876331</v>
      </c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>
        <v>9.9433500000000006</v>
      </c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>
        <v>11.901999999999999</v>
      </c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>
        <v>12.288288288288289</v>
      </c>
      <c r="LX117" s="3"/>
      <c r="LY117" s="3"/>
      <c r="LZ117" s="3"/>
      <c r="MA117" s="3"/>
      <c r="MB117" s="3"/>
      <c r="MC117" s="3"/>
      <c r="MD117" s="3"/>
      <c r="ME117" s="3"/>
      <c r="MF117" s="3">
        <v>20.32103362798993</v>
      </c>
      <c r="MG117" s="3"/>
      <c r="MH117" s="3"/>
      <c r="MI117" s="3"/>
      <c r="MJ117" s="3"/>
      <c r="MK117" s="3"/>
      <c r="ML117" s="3"/>
      <c r="MM117" s="3">
        <v>25.021690801351664</v>
      </c>
      <c r="MN117" s="3"/>
      <c r="MO117" s="3"/>
      <c r="MP117" s="3"/>
      <c r="MQ117" s="3"/>
      <c r="MR117" s="3"/>
      <c r="MS117" s="3">
        <v>35.273299999999999</v>
      </c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11">
        <v>22.898019070752159</v>
      </c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>
        <v>29.627495883202993</v>
      </c>
      <c r="PU117" s="3"/>
      <c r="PV117" s="3"/>
      <c r="PW117" s="3"/>
      <c r="PX117" s="3"/>
      <c r="PY117" s="3">
        <v>28.149402151520626</v>
      </c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>
        <v>14.558753349171633</v>
      </c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4">
        <v>40.525248764179103</v>
      </c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N117">
        <f t="shared" si="1"/>
        <v>0.47062444793470137</v>
      </c>
    </row>
    <row r="118" spans="1:586" x14ac:dyDescent="0.25">
      <c r="A118" s="1">
        <v>1464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>
        <v>9.5895832025637961</v>
      </c>
      <c r="O118" s="3">
        <v>14.965244024560644</v>
      </c>
      <c r="P118" s="3">
        <v>16.521736688891941</v>
      </c>
      <c r="Q118" s="3"/>
      <c r="R118" s="3"/>
      <c r="S118" s="3"/>
      <c r="T118" s="3">
        <v>10.868194296238968</v>
      </c>
      <c r="U118" s="3">
        <v>13.87002356572768</v>
      </c>
      <c r="V118" s="3">
        <v>9.9811489781735219</v>
      </c>
      <c r="W118" s="3">
        <v>15.723873441994249</v>
      </c>
      <c r="X118" s="3">
        <v>16.011565028835715</v>
      </c>
      <c r="Y118" s="3"/>
      <c r="Z118" s="3"/>
      <c r="AA118" s="3"/>
      <c r="AB118" s="3"/>
      <c r="AC118" s="3"/>
      <c r="AD118" s="3"/>
      <c r="AE118" s="3"/>
      <c r="AF118" s="3">
        <v>12.2794375</v>
      </c>
      <c r="AG118" s="3"/>
      <c r="AH118" s="3">
        <v>25.279183910990536</v>
      </c>
      <c r="AI118" s="3"/>
      <c r="AJ118" s="3"/>
      <c r="AK118" s="3"/>
      <c r="AL118" s="3">
        <v>17.491014093800217</v>
      </c>
      <c r="AM118" s="3"/>
      <c r="AN118" s="3"/>
      <c r="AO118" s="3"/>
      <c r="AP118" s="3">
        <v>18.371305831562594</v>
      </c>
      <c r="AQ118" s="3"/>
      <c r="AR118" s="3"/>
      <c r="AS118" s="3"/>
      <c r="AT118" s="3"/>
      <c r="AU118" s="3"/>
      <c r="AV118" s="3"/>
      <c r="AW118" s="3"/>
      <c r="AX118" s="3">
        <v>17.266156965132659</v>
      </c>
      <c r="AY118" s="3"/>
      <c r="AZ118" s="3"/>
      <c r="BA118" s="3"/>
      <c r="BB118" s="3">
        <v>8.9304958775850753</v>
      </c>
      <c r="BC118" s="3"/>
      <c r="BD118" s="3">
        <v>14.046394250382232</v>
      </c>
      <c r="BE118" s="3"/>
      <c r="BF118" s="3"/>
      <c r="BG118" s="3"/>
      <c r="BH118" s="3"/>
      <c r="BI118" s="3"/>
      <c r="BJ118" s="3"/>
      <c r="BK118" s="3">
        <v>17.337919878537196</v>
      </c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>
        <v>6.0591346153846155</v>
      </c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>
        <v>12.764638749265133</v>
      </c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>
        <v>11.430053249497391</v>
      </c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>
        <v>16.252575627079715</v>
      </c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>
        <v>39.613537499862247</v>
      </c>
      <c r="FL118" s="3"/>
      <c r="FM118" s="3">
        <v>4.2642370456550927</v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>
        <v>7.3479999999999999</v>
      </c>
      <c r="GI118" s="3"/>
      <c r="GJ118" s="3"/>
      <c r="GK118" s="3"/>
      <c r="GL118" s="3"/>
      <c r="GM118" s="3"/>
      <c r="GN118" s="3">
        <v>17.474769314236109</v>
      </c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>
        <v>37.714164901430259</v>
      </c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>
        <v>9.1296119999999998</v>
      </c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>
        <v>15.3025</v>
      </c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>
        <v>11.171171171171173</v>
      </c>
      <c r="LX118" s="3"/>
      <c r="LY118" s="3"/>
      <c r="LZ118" s="3"/>
      <c r="MA118" s="3"/>
      <c r="MB118" s="3"/>
      <c r="MC118" s="3"/>
      <c r="MD118" s="3">
        <v>25.779363536466469</v>
      </c>
      <c r="ME118" s="3"/>
      <c r="MF118" s="3">
        <v>28.688518063044611</v>
      </c>
      <c r="MG118" s="3"/>
      <c r="MH118" s="3"/>
      <c r="MI118" s="3"/>
      <c r="MJ118" s="3"/>
      <c r="MK118" s="3"/>
      <c r="ML118" s="3"/>
      <c r="MM118" s="3">
        <v>39.096391877111976</v>
      </c>
      <c r="MN118" s="3"/>
      <c r="MO118" s="3"/>
      <c r="MP118" s="3"/>
      <c r="MQ118" s="3"/>
      <c r="MR118" s="3"/>
      <c r="MS118" s="3">
        <v>39.780430000000003</v>
      </c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11">
        <v>31.021975677405589</v>
      </c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>
        <v>22.768232711492328</v>
      </c>
      <c r="OG118" s="3"/>
      <c r="OH118" s="3"/>
      <c r="OI118" s="3"/>
      <c r="OJ118" s="3"/>
      <c r="OK118" s="3"/>
      <c r="OL118" s="3">
        <v>29.497019640597106</v>
      </c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>
        <v>33.144895975456897</v>
      </c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>
        <v>50.077150936421297</v>
      </c>
      <c r="PU118" s="3"/>
      <c r="PV118" s="3"/>
      <c r="PW118" s="3"/>
      <c r="PX118" s="3"/>
      <c r="PY118" s="3">
        <v>28.149402151520626</v>
      </c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>
        <v>10.957527471803152</v>
      </c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>
        <v>31.800153531218019</v>
      </c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4">
        <v>41.524638376119398</v>
      </c>
      <c r="UH118" s="3"/>
      <c r="UI118" s="3"/>
      <c r="UJ118" s="3"/>
      <c r="UK118" s="3">
        <v>30.811127264037435</v>
      </c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N118">
        <f t="shared" si="1"/>
        <v>0.55099184695297654</v>
      </c>
    </row>
    <row r="119" spans="1:586" x14ac:dyDescent="0.25">
      <c r="A119" s="1">
        <v>1465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>
        <v>11.187847069657764</v>
      </c>
      <c r="O119" s="3">
        <v>18.537018222573654</v>
      </c>
      <c r="P119" s="3">
        <v>12.576136037678371</v>
      </c>
      <c r="Q119" s="3"/>
      <c r="R119" s="3"/>
      <c r="S119" s="3"/>
      <c r="T119" s="3">
        <v>11.827152616495349</v>
      </c>
      <c r="U119" s="3">
        <v>17.237312523881219</v>
      </c>
      <c r="V119" s="3">
        <v>12.457092910743695</v>
      </c>
      <c r="W119" s="3">
        <v>18.672099712368169</v>
      </c>
      <c r="X119" s="3">
        <v>18.790915262241029</v>
      </c>
      <c r="Y119" s="3"/>
      <c r="Z119" s="3"/>
      <c r="AA119" s="3"/>
      <c r="AB119" s="3"/>
      <c r="AC119" s="3"/>
      <c r="AD119" s="3"/>
      <c r="AE119" s="3"/>
      <c r="AF119" s="3">
        <v>13.4450375</v>
      </c>
      <c r="AG119" s="3"/>
      <c r="AH119" s="3">
        <v>23.516702551067262</v>
      </c>
      <c r="AI119" s="3"/>
      <c r="AJ119" s="3"/>
      <c r="AK119" s="3"/>
      <c r="AL119" s="3">
        <v>24.280742540715227</v>
      </c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>
        <v>16.821226902024502</v>
      </c>
      <c r="AY119" s="3"/>
      <c r="AZ119" s="3"/>
      <c r="BA119" s="3"/>
      <c r="BB119" s="3"/>
      <c r="BC119" s="3"/>
      <c r="BD119" s="3">
        <v>10.532882010095888</v>
      </c>
      <c r="BE119" s="3"/>
      <c r="BF119" s="3"/>
      <c r="BG119" s="3"/>
      <c r="BH119" s="3"/>
      <c r="BI119" s="3"/>
      <c r="BJ119" s="3"/>
      <c r="BK119" s="3">
        <v>17.697691284405302</v>
      </c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>
        <v>12.118269230769231</v>
      </c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>
        <v>16.484136133156962</v>
      </c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>
        <v>19.145339192908128</v>
      </c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>
        <v>14.735668568552274</v>
      </c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>
        <v>9.9783146868329151</v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>
        <v>7.7655000000000003</v>
      </c>
      <c r="GI119" s="3"/>
      <c r="GJ119" s="3"/>
      <c r="GK119" s="3"/>
      <c r="GL119" s="3"/>
      <c r="GM119" s="3"/>
      <c r="GN119" s="3">
        <v>17.058703378182866</v>
      </c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>
        <v>40.124015693853913</v>
      </c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>
        <v>15.003482333729215</v>
      </c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>
        <v>8.4674700000000005</v>
      </c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>
        <v>17.002800000000001</v>
      </c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>
        <v>39.025298748490776</v>
      </c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>
        <v>81.35838622098764</v>
      </c>
      <c r="MC119" s="3"/>
      <c r="MD119" s="3">
        <v>23.017288871845068</v>
      </c>
      <c r="ME119" s="3"/>
      <c r="MF119" s="3">
        <v>25.229957829888676</v>
      </c>
      <c r="MG119" s="3"/>
      <c r="MH119" s="3"/>
      <c r="MI119" s="3"/>
      <c r="MJ119" s="3"/>
      <c r="MK119" s="3"/>
      <c r="ML119" s="3"/>
      <c r="MM119" s="3">
        <v>45.351814577449886</v>
      </c>
      <c r="MN119" s="3"/>
      <c r="MO119" s="3"/>
      <c r="MP119" s="3"/>
      <c r="MQ119" s="3"/>
      <c r="MR119" s="3"/>
      <c r="MS119" s="3">
        <v>45.424169999999997</v>
      </c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11">
        <v>28.538140038071294</v>
      </c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>
        <v>20.909601469737847</v>
      </c>
      <c r="OG119" s="3"/>
      <c r="OH119" s="3"/>
      <c r="OI119" s="3"/>
      <c r="OJ119" s="3"/>
      <c r="OK119" s="3"/>
      <c r="OL119" s="3">
        <v>50.42479305231771</v>
      </c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>
        <v>47.225782911571677</v>
      </c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>
        <v>13.976370693108914</v>
      </c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4">
        <v>35.478331223880595</v>
      </c>
      <c r="UH119" s="3"/>
      <c r="UI119" s="3"/>
      <c r="UJ119" s="3"/>
      <c r="UK119" s="3">
        <v>24.040969255347594</v>
      </c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N119">
        <f t="shared" si="1"/>
        <v>0.64864930484473315</v>
      </c>
    </row>
    <row r="120" spans="1:586" x14ac:dyDescent="0.25">
      <c r="A120" s="1">
        <v>1466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>
        <v>17.261249764614835</v>
      </c>
      <c r="O120" s="3">
        <v>19.625753055913243</v>
      </c>
      <c r="P120" s="3">
        <v>13.64758296912389</v>
      </c>
      <c r="Q120" s="3"/>
      <c r="R120" s="3"/>
      <c r="S120" s="3"/>
      <c r="T120" s="3">
        <v>16.781770604486642</v>
      </c>
      <c r="U120" s="3">
        <v>17.825756101923325</v>
      </c>
      <c r="V120" s="3">
        <v>15.784142570134868</v>
      </c>
      <c r="W120" s="3">
        <v>17.689357622243527</v>
      </c>
      <c r="X120" s="3">
        <v>19.24750308608602</v>
      </c>
      <c r="Y120" s="3"/>
      <c r="Z120" s="3"/>
      <c r="AA120" s="3"/>
      <c r="AB120" s="3"/>
      <c r="AC120" s="3"/>
      <c r="AD120" s="3"/>
      <c r="AE120" s="3"/>
      <c r="AF120" s="3">
        <v>16.8867625</v>
      </c>
      <c r="AG120" s="3"/>
      <c r="AH120" s="3">
        <v>21.31685916858147</v>
      </c>
      <c r="AI120" s="3"/>
      <c r="AJ120" s="3"/>
      <c r="AK120" s="3"/>
      <c r="AL120" s="3">
        <v>15.340040369354766</v>
      </c>
      <c r="AM120" s="3"/>
      <c r="AN120" s="3">
        <v>19.291399999999999</v>
      </c>
      <c r="AO120" s="3"/>
      <c r="AP120" s="3">
        <v>19.779772611982395</v>
      </c>
      <c r="AQ120" s="3"/>
      <c r="AR120" s="3"/>
      <c r="AS120" s="3"/>
      <c r="AT120" s="3"/>
      <c r="AU120" s="3"/>
      <c r="AV120" s="3"/>
      <c r="AW120" s="3"/>
      <c r="AX120" s="3">
        <v>15.07978020340763</v>
      </c>
      <c r="AY120" s="3"/>
      <c r="AZ120" s="3"/>
      <c r="BA120" s="3"/>
      <c r="BB120" s="3"/>
      <c r="BC120" s="3"/>
      <c r="BD120" s="3">
        <v>12.768057552936002</v>
      </c>
      <c r="BE120" s="3"/>
      <c r="BF120" s="3"/>
      <c r="BG120" s="3"/>
      <c r="BH120" s="3"/>
      <c r="BI120" s="3"/>
      <c r="BJ120" s="3"/>
      <c r="BK120" s="3">
        <v>21.800616253454276</v>
      </c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>
        <v>25.10212912087912</v>
      </c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>
        <v>19.020157076719574</v>
      </c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>
        <v>17.534740780478955</v>
      </c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>
        <v>13.00206050166377</v>
      </c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>
        <v>15.038542647676964</v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>
        <v>21.011329770688654</v>
      </c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>
        <v>53.37819505218404</v>
      </c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>
        <v>8.9079110000000004</v>
      </c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>
        <v>17.002800000000001</v>
      </c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>
        <v>39.025298748490776</v>
      </c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>
        <v>81.949009714424932</v>
      </c>
      <c r="MC120" s="3"/>
      <c r="MD120" s="3">
        <v>44.193194633942525</v>
      </c>
      <c r="ME120" s="3"/>
      <c r="MF120" s="3"/>
      <c r="MG120" s="3"/>
      <c r="MH120" s="3"/>
      <c r="MI120" s="3"/>
      <c r="MJ120" s="3"/>
      <c r="MK120" s="3"/>
      <c r="ML120" s="3"/>
      <c r="MM120" s="3">
        <v>31.27711350168958</v>
      </c>
      <c r="MN120" s="3"/>
      <c r="MO120" s="3"/>
      <c r="MP120" s="3"/>
      <c r="MQ120" s="3"/>
      <c r="MR120" s="3"/>
      <c r="MS120" s="3">
        <v>40.8827</v>
      </c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11">
        <v>27.188043165629971</v>
      </c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>
        <v>24.162206142808181</v>
      </c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>
        <v>41.431119969321117</v>
      </c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>
        <v>32.300653406499499</v>
      </c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>
        <v>14.830075709267401</v>
      </c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4">
        <v>28.832390304477613</v>
      </c>
      <c r="UH120" s="3"/>
      <c r="UI120" s="3"/>
      <c r="UJ120" s="3"/>
      <c r="UK120" s="3">
        <v>28.071914117647058</v>
      </c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N120">
        <f t="shared" si="1"/>
        <v>0.57147367573812946</v>
      </c>
    </row>
    <row r="121" spans="1:586" x14ac:dyDescent="0.25">
      <c r="A121" s="1">
        <v>1467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>
        <v>18.326759009344144</v>
      </c>
      <c r="O121" s="3">
        <v>19.154042185141723</v>
      </c>
      <c r="P121" s="3">
        <v>15.281077455775783</v>
      </c>
      <c r="Q121" s="3"/>
      <c r="R121" s="3"/>
      <c r="S121" s="3"/>
      <c r="T121" s="3">
        <v>18.22020808487121</v>
      </c>
      <c r="U121" s="3">
        <v>18.815086931897355</v>
      </c>
      <c r="V121" s="3">
        <v>17.390002432061276</v>
      </c>
      <c r="W121" s="3"/>
      <c r="X121" s="3">
        <v>20.23756630194606</v>
      </c>
      <c r="Y121" s="3"/>
      <c r="Z121" s="3"/>
      <c r="AA121" s="3"/>
      <c r="AB121" s="3"/>
      <c r="AC121" s="3"/>
      <c r="AD121" s="3"/>
      <c r="AE121" s="3"/>
      <c r="AF121" s="3">
        <v>17.400220000000001</v>
      </c>
      <c r="AG121" s="3"/>
      <c r="AH121" s="3">
        <v>26.158482428150695</v>
      </c>
      <c r="AI121" s="3"/>
      <c r="AJ121" s="3"/>
      <c r="AK121" s="3"/>
      <c r="AL121" s="3">
        <v>20.422768316087087</v>
      </c>
      <c r="AM121" s="3"/>
      <c r="AN121" s="3"/>
      <c r="AO121" s="3"/>
      <c r="AP121" s="3">
        <v>21.310714764612609</v>
      </c>
      <c r="AQ121" s="3"/>
      <c r="AR121" s="3"/>
      <c r="AS121" s="3"/>
      <c r="AT121" s="3"/>
      <c r="AU121" s="3"/>
      <c r="AV121" s="3"/>
      <c r="AW121" s="3"/>
      <c r="AX121" s="3">
        <v>18.71959517128597</v>
      </c>
      <c r="AY121" s="3"/>
      <c r="AZ121" s="3"/>
      <c r="BA121" s="3"/>
      <c r="BB121" s="3">
        <v>14.288793220423063</v>
      </c>
      <c r="BC121" s="3"/>
      <c r="BD121" s="3"/>
      <c r="BE121" s="3"/>
      <c r="BF121" s="3"/>
      <c r="BG121" s="3"/>
      <c r="BH121" s="3"/>
      <c r="BI121" s="3"/>
      <c r="BJ121" s="3"/>
      <c r="BK121" s="3">
        <v>22.198661213138134</v>
      </c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>
        <v>10.387087912087912</v>
      </c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>
        <v>10.347753850028782</v>
      </c>
      <c r="DC121" s="3">
        <v>18.322751317239856</v>
      </c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>
        <v>17.924401686711818</v>
      </c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>
        <v>13.00206050166377</v>
      </c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>
        <v>9.9498864398618796</v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>
        <v>23.507725387008101</v>
      </c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>
        <v>46.811351642829571</v>
      </c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>
        <v>9.7352670000000003</v>
      </c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>
        <v>17.002800000000001</v>
      </c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>
        <v>22.756085314675513</v>
      </c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>
        <v>16.756756756756758</v>
      </c>
      <c r="LX121" s="3"/>
      <c r="LY121" s="3"/>
      <c r="LZ121" s="3"/>
      <c r="MA121" s="3"/>
      <c r="MB121" s="3"/>
      <c r="MC121" s="3"/>
      <c r="MD121" s="3">
        <v>30.843167088272388</v>
      </c>
      <c r="ME121" s="3"/>
      <c r="MF121" s="3">
        <v>21.310022621188974</v>
      </c>
      <c r="MG121" s="3"/>
      <c r="MH121" s="3"/>
      <c r="MI121" s="3"/>
      <c r="MJ121" s="3"/>
      <c r="MK121" s="3"/>
      <c r="ML121" s="3"/>
      <c r="MM121" s="3">
        <v>32.840969176774067</v>
      </c>
      <c r="MN121" s="3"/>
      <c r="MO121" s="3"/>
      <c r="MP121" s="3"/>
      <c r="MQ121" s="3"/>
      <c r="MR121" s="3"/>
      <c r="MS121" s="3">
        <v>33.656570000000002</v>
      </c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11">
        <v>22.059139299644954</v>
      </c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>
        <v>30.667415488948848</v>
      </c>
      <c r="OG121" s="3"/>
      <c r="OH121" s="3"/>
      <c r="OI121" s="3"/>
      <c r="OJ121" s="3"/>
      <c r="OK121" s="3"/>
      <c r="OL121" s="3">
        <v>36.318992829748211</v>
      </c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>
        <v>36.827662194952104</v>
      </c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>
        <v>22.166538683273217</v>
      </c>
      <c r="QI121" s="3"/>
      <c r="QJ121" s="3"/>
      <c r="QK121" s="3"/>
      <c r="QL121" s="3"/>
      <c r="QM121" s="3"/>
      <c r="QN121" s="3">
        <v>17.176544925108722</v>
      </c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4">
        <v>36.777537719402979</v>
      </c>
      <c r="UH121" s="3"/>
      <c r="UI121" s="3"/>
      <c r="UJ121" s="3"/>
      <c r="UK121" s="3">
        <v>19.299440955882353</v>
      </c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N121">
        <f t="shared" si="1"/>
        <v>0.39032493489378484</v>
      </c>
    </row>
    <row r="122" spans="1:586" x14ac:dyDescent="0.25">
      <c r="A122" s="1">
        <v>1468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>
        <v>17.101423377905441</v>
      </c>
      <c r="O122" s="3">
        <v>20.296824005292748</v>
      </c>
      <c r="P122" s="3">
        <v>16.809185201353358</v>
      </c>
      <c r="Q122" s="3"/>
      <c r="R122" s="3"/>
      <c r="S122" s="3"/>
      <c r="T122" s="3">
        <v>16.621944217777244</v>
      </c>
      <c r="U122" s="3"/>
      <c r="V122" s="3">
        <v>18.560839095731634</v>
      </c>
      <c r="W122" s="3"/>
      <c r="X122" s="3">
        <v>21.377119866523053</v>
      </c>
      <c r="Y122" s="3"/>
      <c r="Z122" s="3"/>
      <c r="AA122" s="3"/>
      <c r="AB122" s="3"/>
      <c r="AC122" s="3"/>
      <c r="AD122" s="3"/>
      <c r="AE122" s="3"/>
      <c r="AF122" s="3">
        <v>19.274382500000002</v>
      </c>
      <c r="AG122" s="3"/>
      <c r="AH122" s="3">
        <v>25.403642672034593</v>
      </c>
      <c r="AI122" s="3"/>
      <c r="AJ122" s="3"/>
      <c r="AK122" s="3"/>
      <c r="AL122" s="3">
        <v>20.239055257771458</v>
      </c>
      <c r="AM122" s="3"/>
      <c r="AN122" s="3"/>
      <c r="AO122" s="3"/>
      <c r="AP122" s="3">
        <v>21.249477078507404</v>
      </c>
      <c r="AQ122" s="3"/>
      <c r="AR122" s="3"/>
      <c r="AS122" s="3"/>
      <c r="AT122" s="3"/>
      <c r="AU122" s="3"/>
      <c r="AV122" s="3"/>
      <c r="AW122" s="3"/>
      <c r="AX122" s="3">
        <v>19.527167156798409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>
        <v>10.347753850028782</v>
      </c>
      <c r="DC122" s="3">
        <v>19.717562836199289</v>
      </c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>
        <v>28.107540036264044</v>
      </c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>
        <v>11.918555459858457</v>
      </c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>
        <v>9.893029945919805</v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>
        <v>24.547890227141203</v>
      </c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>
        <v>59.764299652106743</v>
      </c>
      <c r="GZ122" s="3"/>
      <c r="HA122" s="3"/>
      <c r="HB122" s="3"/>
      <c r="HC122" s="3"/>
      <c r="HD122" s="3"/>
      <c r="HE122" s="3">
        <v>14.126371037881716</v>
      </c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>
        <v>12.47996</v>
      </c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>
        <v>22.1037</v>
      </c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>
        <v>18.413831097476052</v>
      </c>
      <c r="ME122" s="3"/>
      <c r="MF122" s="3">
        <v>10.655011310594487</v>
      </c>
      <c r="MG122" s="3"/>
      <c r="MH122" s="3"/>
      <c r="MI122" s="3"/>
      <c r="MJ122" s="3"/>
      <c r="MK122" s="3"/>
      <c r="ML122" s="3"/>
      <c r="MM122" s="3">
        <v>31.27711350168958</v>
      </c>
      <c r="MN122" s="3"/>
      <c r="MO122" s="3"/>
      <c r="MP122" s="3"/>
      <c r="MQ122" s="3"/>
      <c r="MR122" s="3"/>
      <c r="MS122" s="3">
        <v>43.062800000000003</v>
      </c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11">
        <v>21.46497911629092</v>
      </c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>
        <v>23.232890521930944</v>
      </c>
      <c r="OG122" s="3"/>
      <c r="OH122" s="3"/>
      <c r="OI122" s="3"/>
      <c r="OJ122" s="3"/>
      <c r="OK122" s="3"/>
      <c r="OL122" s="3">
        <v>25.65977352485767</v>
      </c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>
        <v>41.983534902245403</v>
      </c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>
        <v>31.632364025675368</v>
      </c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>
        <v>18.293678917681827</v>
      </c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4">
        <v>35.978026029850746</v>
      </c>
      <c r="UH122" s="3"/>
      <c r="UI122" s="3"/>
      <c r="UJ122" s="3"/>
      <c r="UK122" s="3">
        <v>16.316800080882352</v>
      </c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N122">
        <f t="shared" si="1"/>
        <v>0.46447840509975924</v>
      </c>
    </row>
    <row r="123" spans="1:586" x14ac:dyDescent="0.25">
      <c r="A123" s="1">
        <v>1469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>
        <v>17.900555311452418</v>
      </c>
      <c r="O123" s="3">
        <v>19.476516311740262</v>
      </c>
      <c r="P123" s="3"/>
      <c r="Q123" s="3"/>
      <c r="R123" s="3"/>
      <c r="S123" s="3"/>
      <c r="T123" s="3">
        <v>17.580902538033627</v>
      </c>
      <c r="U123" s="3"/>
      <c r="V123" s="3">
        <v>18.976912205763664</v>
      </c>
      <c r="W123" s="3"/>
      <c r="X123" s="3">
        <v>20.021028846019345</v>
      </c>
      <c r="Y123" s="3"/>
      <c r="Z123" s="3"/>
      <c r="AA123" s="3"/>
      <c r="AB123" s="3">
        <v>10.8613</v>
      </c>
      <c r="AC123" s="3"/>
      <c r="AD123" s="3"/>
      <c r="AE123" s="3"/>
      <c r="AF123" s="3">
        <v>17.519002499999999</v>
      </c>
      <c r="AG123" s="3"/>
      <c r="AH123" s="3">
        <v>32.903786607909446</v>
      </c>
      <c r="AI123" s="3"/>
      <c r="AJ123" s="3"/>
      <c r="AK123" s="3"/>
      <c r="AL123" s="3">
        <v>19.994104513350624</v>
      </c>
      <c r="AM123" s="3"/>
      <c r="AN123" s="3"/>
      <c r="AO123" s="3"/>
      <c r="AP123" s="3">
        <v>24.37259906987304</v>
      </c>
      <c r="AQ123" s="3"/>
      <c r="AR123" s="3"/>
      <c r="AS123" s="3"/>
      <c r="AT123" s="3"/>
      <c r="AU123" s="3"/>
      <c r="AV123" s="3"/>
      <c r="AW123" s="3"/>
      <c r="AX123" s="3">
        <v>15.014715161920844</v>
      </c>
      <c r="AY123" s="3"/>
      <c r="AZ123" s="3"/>
      <c r="BA123" s="3"/>
      <c r="BB123" s="3">
        <v>17.63645359830009</v>
      </c>
      <c r="BC123" s="3"/>
      <c r="BD123" s="3">
        <v>19.38172765229854</v>
      </c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>
        <v>10.387087912087912</v>
      </c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>
        <v>16.695471211787183</v>
      </c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>
        <v>19.145339192908128</v>
      </c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>
        <v>13.00206050166377</v>
      </c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>
        <v>10.170205353887395</v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>
        <v>9.8529999999999998</v>
      </c>
      <c r="GI123" s="3"/>
      <c r="GJ123" s="3"/>
      <c r="GK123" s="3"/>
      <c r="GL123" s="3"/>
      <c r="GM123" s="3"/>
      <c r="GN123" s="3">
        <v>24.131824291087955</v>
      </c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>
        <v>63.641496250483229</v>
      </c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>
        <v>18.078379999999999</v>
      </c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>
        <v>23.189699745214298</v>
      </c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>
        <v>28.149402151520626</v>
      </c>
      <c r="MN123" s="3"/>
      <c r="MO123" s="3"/>
      <c r="MP123" s="3"/>
      <c r="MQ123" s="3"/>
      <c r="MR123" s="3"/>
      <c r="MS123" s="3">
        <v>35.273299999999999</v>
      </c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11">
        <v>21.372929351780428</v>
      </c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>
        <v>25.856383004133093</v>
      </c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>
        <v>33.267654849440071</v>
      </c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>
        <v>24.949470217434094</v>
      </c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>
        <v>19.820591318011001</v>
      </c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4">
        <v>38.776316943283575</v>
      </c>
      <c r="UH123" s="3"/>
      <c r="UI123" s="3"/>
      <c r="UJ123" s="3"/>
      <c r="UK123" s="3">
        <v>17.194047397058824</v>
      </c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N123">
        <f t="shared" si="1"/>
        <v>0.47368882993927663</v>
      </c>
    </row>
    <row r="124" spans="1:586" x14ac:dyDescent="0.25">
      <c r="A124" s="1">
        <v>1470</v>
      </c>
      <c r="B124" s="3"/>
      <c r="C124" s="3"/>
      <c r="D124" s="3"/>
      <c r="E124" s="3"/>
      <c r="F124" s="3"/>
      <c r="G124" s="3"/>
      <c r="H124" s="3"/>
      <c r="I124" s="3">
        <v>26.042224702380945</v>
      </c>
      <c r="J124" s="3"/>
      <c r="K124" s="3"/>
      <c r="L124" s="3"/>
      <c r="M124" s="3"/>
      <c r="N124" s="3">
        <v>16.195740519885522</v>
      </c>
      <c r="O124" s="3">
        <v>18.827516792651728</v>
      </c>
      <c r="P124" s="3"/>
      <c r="Q124" s="3"/>
      <c r="R124" s="3"/>
      <c r="S124" s="3"/>
      <c r="T124" s="3">
        <v>19.818471951965179</v>
      </c>
      <c r="U124" s="3">
        <v>18.025082275535262</v>
      </c>
      <c r="V124" s="3">
        <v>18.976912205763664</v>
      </c>
      <c r="W124" s="3"/>
      <c r="X124" s="3"/>
      <c r="Y124" s="3"/>
      <c r="Z124" s="3"/>
      <c r="AA124" s="3"/>
      <c r="AB124" s="3">
        <v>13.576700000000001</v>
      </c>
      <c r="AC124" s="3"/>
      <c r="AD124" s="3"/>
      <c r="AE124" s="3"/>
      <c r="AF124" s="3">
        <v>20.314919999999997</v>
      </c>
      <c r="AG124" s="3"/>
      <c r="AH124" s="3">
        <v>40.782541131643939</v>
      </c>
      <c r="AI124" s="3"/>
      <c r="AJ124" s="3"/>
      <c r="AK124" s="3"/>
      <c r="AL124" s="3">
        <v>24.49507444208346</v>
      </c>
      <c r="AM124" s="3"/>
      <c r="AN124" s="3"/>
      <c r="AO124" s="3"/>
      <c r="AP124" s="3">
        <v>20.330911786929267</v>
      </c>
      <c r="AQ124" s="3"/>
      <c r="AR124" s="3"/>
      <c r="AS124" s="3"/>
      <c r="AT124" s="3"/>
      <c r="AU124" s="3"/>
      <c r="AV124" s="3"/>
      <c r="AW124" s="3"/>
      <c r="AX124" s="3">
        <v>13.636867224553651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>
        <v>27.342626845975666</v>
      </c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>
        <v>6.0591346153846155</v>
      </c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>
        <v>15.723329850088177</v>
      </c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>
        <v>18.184175624200392</v>
      </c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>
        <v>13.652163526746961</v>
      </c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>
        <v>7.2847382863274479</v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>
        <v>9.4354999999999993</v>
      </c>
      <c r="GI124" s="3"/>
      <c r="GJ124" s="3"/>
      <c r="GK124" s="3"/>
      <c r="GL124" s="3"/>
      <c r="GM124" s="3"/>
      <c r="GN124" s="3">
        <v>22.675593514901617</v>
      </c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>
        <v>18.74362</v>
      </c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>
        <v>20.501290275873824</v>
      </c>
      <c r="LG124" s="3">
        <v>14.700243345794103</v>
      </c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>
        <v>23.017288871845068</v>
      </c>
      <c r="ME124" s="3"/>
      <c r="MF124" s="3">
        <v>11.986887724418796</v>
      </c>
      <c r="MG124" s="3"/>
      <c r="MH124" s="3"/>
      <c r="MI124" s="3"/>
      <c r="MJ124" s="3"/>
      <c r="MK124" s="3"/>
      <c r="ML124" s="3"/>
      <c r="MM124" s="3">
        <v>21.690678213421723</v>
      </c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11">
        <v>21.322707709905007</v>
      </c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>
        <v>23.824412206103055</v>
      </c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>
        <v>25.779363536466469</v>
      </c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>
        <v>25.394996471316851</v>
      </c>
      <c r="PU124" s="3"/>
      <c r="PV124" s="3"/>
      <c r="PW124" s="3"/>
      <c r="PX124" s="3"/>
      <c r="PY124" s="3">
        <v>56.298804303041251</v>
      </c>
      <c r="PZ124" s="3"/>
      <c r="QA124" s="3"/>
      <c r="QB124" s="3"/>
      <c r="QC124" s="3"/>
      <c r="QD124" s="3"/>
      <c r="QE124" s="3"/>
      <c r="QF124" s="3"/>
      <c r="QG124" s="3"/>
      <c r="QH124" s="3">
        <v>20.075355788624801</v>
      </c>
      <c r="QI124" s="3"/>
      <c r="QJ124" s="3"/>
      <c r="QK124" s="3"/>
      <c r="QL124" s="3"/>
      <c r="QM124" s="3"/>
      <c r="QN124" s="3">
        <v>18.986399559364713</v>
      </c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4">
        <v>37.577049408955226</v>
      </c>
      <c r="UH124" s="3"/>
      <c r="UI124" s="3"/>
      <c r="UJ124" s="3"/>
      <c r="UK124" s="3">
        <v>37.370735669117643</v>
      </c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N124">
        <f t="shared" si="1"/>
        <v>0.45557756841571995</v>
      </c>
    </row>
    <row r="125" spans="1:586" x14ac:dyDescent="0.25">
      <c r="A125" s="1">
        <v>1471</v>
      </c>
      <c r="B125" s="3">
        <v>35.283014112903224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>
        <v>16.728495142250178</v>
      </c>
      <c r="O125" s="3">
        <v>18.041224291007715</v>
      </c>
      <c r="P125" s="3">
        <v>17.546892388873573</v>
      </c>
      <c r="Q125" s="3"/>
      <c r="R125" s="3"/>
      <c r="S125" s="3"/>
      <c r="T125" s="3">
        <v>19.898385145319878</v>
      </c>
      <c r="U125" s="3"/>
      <c r="V125" s="3">
        <v>18.976912205763664</v>
      </c>
      <c r="W125" s="3"/>
      <c r="X125" s="3"/>
      <c r="Y125" s="3"/>
      <c r="Z125" s="3"/>
      <c r="AA125" s="3"/>
      <c r="AB125" s="3"/>
      <c r="AC125" s="3"/>
      <c r="AD125" s="3"/>
      <c r="AE125" s="3"/>
      <c r="AF125" s="3">
        <v>16.920482499999999</v>
      </c>
      <c r="AG125" s="3"/>
      <c r="AH125" s="3"/>
      <c r="AI125" s="3"/>
      <c r="AJ125" s="3"/>
      <c r="AK125" s="3"/>
      <c r="AL125" s="3">
        <v>20.20843641471885</v>
      </c>
      <c r="AM125" s="3"/>
      <c r="AN125" s="3"/>
      <c r="AO125" s="3"/>
      <c r="AP125" s="3">
        <v>22.780419231137618</v>
      </c>
      <c r="AQ125" s="3"/>
      <c r="AR125" s="3"/>
      <c r="AS125" s="3"/>
      <c r="AT125" s="3"/>
      <c r="AU125" s="3"/>
      <c r="AV125" s="3"/>
      <c r="AW125" s="3"/>
      <c r="AX125" s="3">
        <v>16.828881612787651</v>
      </c>
      <c r="AY125" s="3"/>
      <c r="AZ125" s="3"/>
      <c r="BA125" s="3"/>
      <c r="BB125" s="3">
        <v>24.49507444208346</v>
      </c>
      <c r="BC125" s="3"/>
      <c r="BD125" s="3">
        <v>21.433190136823026</v>
      </c>
      <c r="BE125" s="3"/>
      <c r="BF125" s="3"/>
      <c r="BG125" s="3"/>
      <c r="BH125" s="3"/>
      <c r="BI125" s="3"/>
      <c r="BJ125" s="3"/>
      <c r="BK125" s="3">
        <v>20.422768316087087</v>
      </c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>
        <v>12.118269230769231</v>
      </c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>
        <v>10.347753850028782</v>
      </c>
      <c r="DC125" s="3">
        <v>16.843405766828333</v>
      </c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>
        <v>19.223271374154702</v>
      </c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>
        <v>13.652163526746961</v>
      </c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>
        <v>9.7224604640936114</v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>
        <v>9.4354999999999993</v>
      </c>
      <c r="GI125" s="3"/>
      <c r="GJ125" s="3"/>
      <c r="GK125" s="3"/>
      <c r="GL125" s="3"/>
      <c r="GM125" s="3"/>
      <c r="GN125" s="3">
        <v>23.02231512689243</v>
      </c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>
        <v>45.611460301507563</v>
      </c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>
        <v>14.09013</v>
      </c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>
        <v>17.002800000000001</v>
      </c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>
        <v>20.310499926436758</v>
      </c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>
        <v>12.282025342016528</v>
      </c>
      <c r="ME125" s="3"/>
      <c r="MF125" s="3">
        <v>11.986887724418796</v>
      </c>
      <c r="MG125" s="3"/>
      <c r="MH125" s="3"/>
      <c r="MI125" s="3"/>
      <c r="MJ125" s="3"/>
      <c r="MK125" s="3"/>
      <c r="ML125" s="3"/>
      <c r="MM125" s="3">
        <v>21.22152151089638</v>
      </c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11">
        <v>20.220900007111869</v>
      </c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>
        <v>18.638149771597014</v>
      </c>
      <c r="OG125" s="3"/>
      <c r="OH125" s="3"/>
      <c r="OI125" s="3"/>
      <c r="OJ125" s="3"/>
      <c r="OK125" s="3"/>
      <c r="OL125" s="3">
        <v>23.839538817018489</v>
      </c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>
        <v>24.398326204155769</v>
      </c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>
        <v>19.246734167734875</v>
      </c>
      <c r="PU125" s="3"/>
      <c r="PV125" s="3"/>
      <c r="PW125" s="3"/>
      <c r="PX125" s="3"/>
      <c r="PY125" s="3">
        <v>35.968680526943011</v>
      </c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>
        <v>18.357097004596458</v>
      </c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>
        <v>40.280194472876161</v>
      </c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4">
        <v>33.729399402985074</v>
      </c>
      <c r="UH125" s="3"/>
      <c r="UI125" s="3"/>
      <c r="UJ125" s="3"/>
      <c r="UK125" s="3">
        <v>29.598324447794116</v>
      </c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N125">
        <f t="shared" si="1"/>
        <v>0.39692753587272445</v>
      </c>
    </row>
    <row r="126" spans="1:586" x14ac:dyDescent="0.25">
      <c r="A126" s="1">
        <v>1472</v>
      </c>
      <c r="B126" s="3"/>
      <c r="C126" s="3"/>
      <c r="D126" s="3"/>
      <c r="E126" s="3"/>
      <c r="F126" s="3"/>
      <c r="G126" s="3"/>
      <c r="H126" s="3"/>
      <c r="I126" s="3"/>
      <c r="J126" s="3">
        <v>45.775115664845167</v>
      </c>
      <c r="K126" s="3"/>
      <c r="L126" s="3"/>
      <c r="M126" s="3"/>
      <c r="N126" s="3">
        <v>16.914959260077808</v>
      </c>
      <c r="O126" s="3">
        <v>17.357347029565613</v>
      </c>
      <c r="P126" s="3">
        <v>16.463548993078977</v>
      </c>
      <c r="Q126" s="3"/>
      <c r="R126" s="3"/>
      <c r="S126" s="3"/>
      <c r="T126" s="3">
        <v>20.03157380091104</v>
      </c>
      <c r="U126" s="3">
        <v>20.892709001188603</v>
      </c>
      <c r="V126" s="3">
        <v>18.581559868143589</v>
      </c>
      <c r="W126" s="3">
        <v>16.785234899328856</v>
      </c>
      <c r="X126" s="3"/>
      <c r="Y126" s="3"/>
      <c r="Z126" s="3"/>
      <c r="AA126" s="3"/>
      <c r="AB126" s="3"/>
      <c r="AC126" s="3"/>
      <c r="AD126" s="3"/>
      <c r="AE126" s="3"/>
      <c r="AF126" s="3">
        <v>12.282464999999998</v>
      </c>
      <c r="AG126" s="3"/>
      <c r="AH126" s="3">
        <v>19.412987248419508</v>
      </c>
      <c r="AI126" s="3"/>
      <c r="AJ126" s="3"/>
      <c r="AK126" s="3"/>
      <c r="AL126" s="3">
        <v>15.248183840196955</v>
      </c>
      <c r="AM126" s="3"/>
      <c r="AN126" s="3"/>
      <c r="AO126" s="3"/>
      <c r="AP126" s="3">
        <v>15.921798387354249</v>
      </c>
      <c r="AQ126" s="3"/>
      <c r="AR126" s="3"/>
      <c r="AS126" s="3"/>
      <c r="AT126" s="3"/>
      <c r="AU126" s="3"/>
      <c r="AV126" s="3"/>
      <c r="AW126" s="3"/>
      <c r="AX126" s="3">
        <v>18.528227402207186</v>
      </c>
      <c r="AY126" s="3"/>
      <c r="AZ126" s="3"/>
      <c r="BA126" s="3"/>
      <c r="BB126" s="3">
        <v>14.288791383292482</v>
      </c>
      <c r="BC126" s="3"/>
      <c r="BD126" s="3">
        <v>12.492487965462566</v>
      </c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>
        <v>11.252678571428572</v>
      </c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>
        <v>19.020157076719574</v>
      </c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>
        <v>25.977393748857708</v>
      </c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>
        <v>26.004121003327541</v>
      </c>
      <c r="ER126" s="3"/>
      <c r="ES126" s="3"/>
      <c r="ET126" s="3">
        <v>21.363136634395897</v>
      </c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>
        <v>9.5518909822674054</v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>
        <v>9.4354999999999993</v>
      </c>
      <c r="GI126" s="3"/>
      <c r="GJ126" s="3"/>
      <c r="GK126" s="3"/>
      <c r="GL126" s="3"/>
      <c r="GM126" s="3"/>
      <c r="GN126" s="3">
        <v>24.547890227141203</v>
      </c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>
        <v>51.429528643216116</v>
      </c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>
        <v>14.71438</v>
      </c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>
        <v>20.11942056178238</v>
      </c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>
        <v>54.29148509132915</v>
      </c>
      <c r="MC126" s="3"/>
      <c r="MD126" s="3">
        <v>11.144067992798746</v>
      </c>
      <c r="ME126" s="3"/>
      <c r="MF126" s="3">
        <v>15.982516965891728</v>
      </c>
      <c r="MG126" s="3"/>
      <c r="MH126" s="3"/>
      <c r="MI126" s="3"/>
      <c r="MJ126" s="3"/>
      <c r="MK126" s="3"/>
      <c r="ML126" s="3"/>
      <c r="MM126" s="3">
        <v>20.763242019759417</v>
      </c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11">
        <v>17.859125296251921</v>
      </c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>
        <v>17.08497062396393</v>
      </c>
      <c r="OG126" s="3"/>
      <c r="OH126" s="3"/>
      <c r="OI126" s="3"/>
      <c r="OJ126" s="3"/>
      <c r="OK126" s="3"/>
      <c r="OL126" s="3">
        <v>16.875937968984495</v>
      </c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>
        <v>21.591353134347745</v>
      </c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>
        <v>24.503943963551343</v>
      </c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>
        <v>17.357042557096516</v>
      </c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4">
        <v>30.681261086567165</v>
      </c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N126">
        <f t="shared" si="1"/>
        <v>0.49385709467058103</v>
      </c>
    </row>
    <row r="127" spans="1:586" x14ac:dyDescent="0.25">
      <c r="A127" s="1">
        <v>1473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>
        <v>17.687453462506557</v>
      </c>
      <c r="O127" s="3">
        <v>19.818023667238769</v>
      </c>
      <c r="P127" s="3">
        <v>16.222290074336051</v>
      </c>
      <c r="Q127" s="3"/>
      <c r="R127" s="3"/>
      <c r="S127" s="3"/>
      <c r="T127" s="3">
        <v>22.588795988261388</v>
      </c>
      <c r="U127" s="3"/>
      <c r="V127" s="3">
        <v>19.438156599653755</v>
      </c>
      <c r="W127" s="3">
        <v>18.436241610738257</v>
      </c>
      <c r="X127" s="3"/>
      <c r="Y127" s="3"/>
      <c r="Z127" s="3"/>
      <c r="AA127" s="3"/>
      <c r="AB127" s="3"/>
      <c r="AC127" s="3"/>
      <c r="AD127" s="3"/>
      <c r="AE127" s="3"/>
      <c r="AF127" s="3">
        <v>11.104430000000001</v>
      </c>
      <c r="AG127" s="3"/>
      <c r="AH127" s="3">
        <v>18.932495352045763</v>
      </c>
      <c r="AI127" s="3"/>
      <c r="AJ127" s="3"/>
      <c r="AK127" s="3"/>
      <c r="AL127" s="3">
        <v>12.24753722104173</v>
      </c>
      <c r="AM127" s="3"/>
      <c r="AN127" s="3"/>
      <c r="AO127" s="3"/>
      <c r="AP127" s="3">
        <v>17.820166656615719</v>
      </c>
      <c r="AQ127" s="3"/>
      <c r="AR127" s="3"/>
      <c r="AS127" s="3"/>
      <c r="AT127" s="3"/>
      <c r="AU127" s="3"/>
      <c r="AV127" s="3"/>
      <c r="AW127" s="3"/>
      <c r="AX127" s="3">
        <v>21.421708070678296</v>
      </c>
      <c r="AY127" s="3"/>
      <c r="AZ127" s="3"/>
      <c r="BA127" s="3"/>
      <c r="BB127" s="3">
        <v>10.206270811253756</v>
      </c>
      <c r="BC127" s="3"/>
      <c r="BD127" s="3">
        <v>12.24753722104173</v>
      </c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>
        <v>11.252678571428572</v>
      </c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>
        <v>9.7728786361382944</v>
      </c>
      <c r="DC127" s="3">
        <v>25.360209435626096</v>
      </c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>
        <v>26.626828592579148</v>
      </c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>
        <v>28.604533103660295</v>
      </c>
      <c r="ER127" s="3"/>
      <c r="ES127" s="3"/>
      <c r="ET127" s="3">
        <v>27.189446625594769</v>
      </c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>
        <v>11.001731577790137</v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>
        <v>30.788879267939809</v>
      </c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>
        <v>48.081394974874399</v>
      </c>
      <c r="GZ127" s="3"/>
      <c r="HA127" s="3"/>
      <c r="HB127" s="3"/>
      <c r="HC127" s="3"/>
      <c r="HD127" s="3"/>
      <c r="HE127" s="3">
        <v>9.4175806919211436</v>
      </c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>
        <v>9.5130775666761345</v>
      </c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>
        <v>15.62288</v>
      </c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>
        <v>17.002800000000001</v>
      </c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>
        <v>37.280102805655588</v>
      </c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>
        <v>59.967413078149924</v>
      </c>
      <c r="MC127" s="3"/>
      <c r="MD127" s="3">
        <v>22.148835135687502</v>
      </c>
      <c r="ME127" s="3"/>
      <c r="MF127" s="3">
        <v>17.314393379716041</v>
      </c>
      <c r="MG127" s="3"/>
      <c r="MH127" s="3"/>
      <c r="MI127" s="3"/>
      <c r="MJ127" s="3"/>
      <c r="MK127" s="3"/>
      <c r="ML127" s="3"/>
      <c r="MM127" s="3">
        <v>32.110595216604679</v>
      </c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11">
        <v>25.522151359392865</v>
      </c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>
        <v>30.706834898921333</v>
      </c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>
        <v>33.362552996237838</v>
      </c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>
        <v>35.791529240060875</v>
      </c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>
        <v>16.200882049499025</v>
      </c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4">
        <v>47.670884489552236</v>
      </c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N127">
        <f t="shared" si="1"/>
        <v>0.51764987000178353</v>
      </c>
    </row>
    <row r="128" spans="1:586" x14ac:dyDescent="0.25">
      <c r="A128" s="1">
        <v>1474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>
        <v>22.402331870433756</v>
      </c>
      <c r="O128" s="3">
        <v>21.843776980104288</v>
      </c>
      <c r="P128" s="3">
        <v>16.27235887086178</v>
      </c>
      <c r="Q128" s="3"/>
      <c r="R128" s="3"/>
      <c r="S128" s="3"/>
      <c r="T128" s="3">
        <v>23.867407081936559</v>
      </c>
      <c r="U128" s="3"/>
      <c r="V128" s="3">
        <v>17.197826686473324</v>
      </c>
      <c r="W128" s="3">
        <v>24.096836049856183</v>
      </c>
      <c r="X128" s="3">
        <v>25.715524251931246</v>
      </c>
      <c r="Y128" s="3"/>
      <c r="Z128" s="3"/>
      <c r="AA128" s="3"/>
      <c r="AB128" s="3"/>
      <c r="AC128" s="3"/>
      <c r="AD128" s="3"/>
      <c r="AE128" s="3"/>
      <c r="AF128" s="3">
        <v>12.8391375</v>
      </c>
      <c r="AG128" s="3"/>
      <c r="AH128" s="3">
        <v>15.943929938471012</v>
      </c>
      <c r="AI128" s="3"/>
      <c r="AJ128" s="3"/>
      <c r="AK128" s="3"/>
      <c r="AL128" s="3">
        <v>15.309421526302161</v>
      </c>
      <c r="AM128" s="3"/>
      <c r="AN128" s="3"/>
      <c r="AO128" s="3"/>
      <c r="AP128" s="3">
        <v>15.676847642933414</v>
      </c>
      <c r="AQ128" s="3"/>
      <c r="AR128" s="3"/>
      <c r="AS128" s="3"/>
      <c r="AT128" s="3"/>
      <c r="AU128" s="3"/>
      <c r="AV128" s="3"/>
      <c r="AW128" s="3"/>
      <c r="AX128" s="3">
        <v>19.220978726272364</v>
      </c>
      <c r="AY128" s="3"/>
      <c r="AZ128" s="3"/>
      <c r="BA128" s="3"/>
      <c r="BB128" s="3">
        <v>10.992164655884952</v>
      </c>
      <c r="BC128" s="3"/>
      <c r="BD128" s="3">
        <v>12.278156064094333</v>
      </c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>
        <v>18.177403846153844</v>
      </c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>
        <v>9.7728786361382944</v>
      </c>
      <c r="DC128" s="3">
        <v>35.562410356499846</v>
      </c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>
        <v>34.601888473478468</v>
      </c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>
        <v>24.703914953161163</v>
      </c>
      <c r="ER128" s="3"/>
      <c r="ES128" s="3"/>
      <c r="ET128" s="3">
        <v>27.513130513994703</v>
      </c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>
        <v>19.444920928187219</v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>
        <v>31.308961688006359</v>
      </c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>
        <v>40.781365829145756</v>
      </c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>
        <v>18.909222652934154</v>
      </c>
      <c r="HV128" s="3"/>
      <c r="HW128" s="3"/>
      <c r="HX128" s="3"/>
      <c r="HY128" s="3"/>
      <c r="HZ128" s="3"/>
      <c r="IA128" s="3"/>
      <c r="IB128" s="3">
        <v>13.029001856779104</v>
      </c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>
        <v>16.252700000000001</v>
      </c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>
        <v>29.322540944365166</v>
      </c>
      <c r="LG128" s="3">
        <v>47.813211217412245</v>
      </c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>
        <v>67.247407669941779</v>
      </c>
      <c r="MC128" s="3"/>
      <c r="MD128" s="3">
        <v>46.805085569754723</v>
      </c>
      <c r="ME128" s="3"/>
      <c r="MF128" s="3">
        <v>17.314393379716041</v>
      </c>
      <c r="MG128" s="3"/>
      <c r="MH128" s="3"/>
      <c r="MI128" s="3"/>
      <c r="MJ128" s="3"/>
      <c r="MK128" s="3"/>
      <c r="ML128" s="3"/>
      <c r="MM128" s="3">
        <v>43.983420338710616</v>
      </c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11">
        <v>26.579587292730032</v>
      </c>
      <c r="NP128" s="3"/>
      <c r="NQ128" s="3"/>
      <c r="NR128" s="3"/>
      <c r="NS128" s="3"/>
      <c r="NT128" s="3"/>
      <c r="NU128" s="3"/>
      <c r="NV128" s="3"/>
      <c r="NW128" s="3">
        <v>21.348942224086162</v>
      </c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>
        <v>45.579456394863868</v>
      </c>
      <c r="OM128" s="3">
        <v>39.744137045437789</v>
      </c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>
        <v>45.154370498321413</v>
      </c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>
        <v>35.565477476439447</v>
      </c>
      <c r="PU128" s="3"/>
      <c r="PV128" s="3"/>
      <c r="PW128" s="3"/>
      <c r="PX128" s="3"/>
      <c r="PY128" s="3">
        <v>31.244276637120876</v>
      </c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>
        <v>19.332759880206154</v>
      </c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4">
        <v>56.165696191044781</v>
      </c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N128">
        <f t="shared" si="1"/>
        <v>0.49432057488930981</v>
      </c>
    </row>
    <row r="129" spans="1:586" x14ac:dyDescent="0.25">
      <c r="A129" s="1">
        <v>1475</v>
      </c>
      <c r="B129" s="3"/>
      <c r="C129" s="3"/>
      <c r="D129" s="3"/>
      <c r="E129" s="3">
        <v>10.087133557106966</v>
      </c>
      <c r="F129" s="3"/>
      <c r="G129" s="3"/>
      <c r="H129" s="3"/>
      <c r="I129" s="3"/>
      <c r="J129" s="3">
        <v>15.045859744990892</v>
      </c>
      <c r="K129" s="3"/>
      <c r="L129" s="3"/>
      <c r="M129" s="3"/>
      <c r="N129" s="3">
        <v>20.099378934666539</v>
      </c>
      <c r="O129" s="3">
        <v>21.361788091484389</v>
      </c>
      <c r="P129" s="3">
        <v>20.787868678971591</v>
      </c>
      <c r="Q129" s="3"/>
      <c r="R129" s="3"/>
      <c r="S129" s="3"/>
      <c r="T129" s="3">
        <v>23.247474430457686</v>
      </c>
      <c r="U129" s="3">
        <v>34.643818877186902</v>
      </c>
      <c r="V129" s="3">
        <v>20.297782850992427</v>
      </c>
      <c r="W129" s="3">
        <v>21.620325982742088</v>
      </c>
      <c r="X129" s="3">
        <v>22.536031453337813</v>
      </c>
      <c r="Y129" s="3"/>
      <c r="Z129" s="3"/>
      <c r="AA129" s="3"/>
      <c r="AB129" s="3">
        <v>9.5037000000000003</v>
      </c>
      <c r="AC129" s="3"/>
      <c r="AD129" s="3"/>
      <c r="AE129" s="3"/>
      <c r="AF129" s="3">
        <v>16.010647499999997</v>
      </c>
      <c r="AG129" s="3"/>
      <c r="AH129" s="3">
        <v>19.584534533377141</v>
      </c>
      <c r="AI129" s="3"/>
      <c r="AJ129" s="3"/>
      <c r="AK129" s="3"/>
      <c r="AL129" s="3">
        <v>15.309421526302161</v>
      </c>
      <c r="AM129" s="3"/>
      <c r="AN129" s="3"/>
      <c r="AO129" s="3"/>
      <c r="AP129" s="3">
        <v>18.830588477351657</v>
      </c>
      <c r="AQ129" s="3"/>
      <c r="AR129" s="3"/>
      <c r="AS129" s="3"/>
      <c r="AT129" s="3"/>
      <c r="AU129" s="3"/>
      <c r="AV129" s="3"/>
      <c r="AW129" s="3"/>
      <c r="AX129" s="3">
        <v>19.377900296916962</v>
      </c>
      <c r="AY129" s="3"/>
      <c r="AZ129" s="3"/>
      <c r="BA129" s="3"/>
      <c r="BB129" s="3">
        <v>12.24753722104173</v>
      </c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>
        <v>20.585957886570732</v>
      </c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>
        <v>22.198863749023857</v>
      </c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>
        <v>20.094093502571283</v>
      </c>
      <c r="ER129" s="3"/>
      <c r="ES129" s="3"/>
      <c r="ET129" s="3">
        <v>16.772710580724052</v>
      </c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>
        <v>16.591758686730714</v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>
        <v>8.2247500000000002</v>
      </c>
      <c r="GI129" s="3"/>
      <c r="GJ129" s="3"/>
      <c r="GK129" s="3"/>
      <c r="GL129" s="3"/>
      <c r="GM129" s="3"/>
      <c r="GN129" s="3">
        <v>22.316263842855637</v>
      </c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>
        <v>39.683617085427159</v>
      </c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>
        <v>15.757685544111796</v>
      </c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>
        <v>9.9532659999999993</v>
      </c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>
        <v>17.002800000000001</v>
      </c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>
        <v>23.005256852474172</v>
      </c>
      <c r="LG129" s="3">
        <v>48.996706544575922</v>
      </c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>
        <v>11.171171171171173</v>
      </c>
      <c r="LX129" s="3"/>
      <c r="LY129" s="3"/>
      <c r="LZ129" s="3"/>
      <c r="MA129" s="3"/>
      <c r="MB129" s="3">
        <v>59.245583105912928</v>
      </c>
      <c r="MC129" s="3"/>
      <c r="MD129" s="3">
        <v>46.520911835938357</v>
      </c>
      <c r="ME129" s="3"/>
      <c r="MF129" s="3"/>
      <c r="MG129" s="3"/>
      <c r="MH129" s="3"/>
      <c r="MI129" s="3"/>
      <c r="MJ129" s="3"/>
      <c r="MK129" s="3"/>
      <c r="ML129" s="3"/>
      <c r="MM129" s="3">
        <v>44.203550469563062</v>
      </c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11">
        <v>22.549992524166729</v>
      </c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>
        <v>46.387193596798404</v>
      </c>
      <c r="OM129" s="3">
        <v>40.708080667808474</v>
      </c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>
        <v>42.208157522725244</v>
      </c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>
        <v>32.265846667914907</v>
      </c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>
        <v>30.600175138855295</v>
      </c>
      <c r="QI129" s="3"/>
      <c r="QJ129" s="3"/>
      <c r="QK129" s="3"/>
      <c r="QL129" s="3"/>
      <c r="QM129" s="3"/>
      <c r="QN129" s="3">
        <v>22.908564319315694</v>
      </c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>
        <v>24.019715967246675</v>
      </c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4">
        <v>38.126713695522383</v>
      </c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N129">
        <f t="shared" si="1"/>
        <v>0.49552151292499114</v>
      </c>
    </row>
    <row r="130" spans="1:586" x14ac:dyDescent="0.25">
      <c r="A130" s="1">
        <v>1476</v>
      </c>
      <c r="B130" s="3"/>
      <c r="C130" s="3"/>
      <c r="D130" s="3"/>
      <c r="E130" s="3"/>
      <c r="F130" s="3"/>
      <c r="G130" s="3"/>
      <c r="H130" s="3"/>
      <c r="I130" s="3"/>
      <c r="J130" s="3">
        <v>22.186267759562835</v>
      </c>
      <c r="K130" s="3"/>
      <c r="L130" s="3"/>
      <c r="M130" s="3"/>
      <c r="N130" s="3">
        <v>14.771832711019989</v>
      </c>
      <c r="O130" s="3">
        <v>19.057399848614725</v>
      </c>
      <c r="P130" s="3">
        <v>19.375915734751402</v>
      </c>
      <c r="Q130" s="3"/>
      <c r="R130" s="3"/>
      <c r="S130" s="3"/>
      <c r="T130" s="3">
        <v>18.222629696791053</v>
      </c>
      <c r="U130" s="3"/>
      <c r="V130" s="3">
        <v>18.783022936739258</v>
      </c>
      <c r="W130" s="3">
        <v>20.873441994247361</v>
      </c>
      <c r="X130" s="3">
        <v>17.966934358198714</v>
      </c>
      <c r="Y130" s="3"/>
      <c r="Z130" s="3"/>
      <c r="AA130" s="3"/>
      <c r="AB130" s="3"/>
      <c r="AC130" s="3"/>
      <c r="AD130" s="3"/>
      <c r="AE130" s="3"/>
      <c r="AF130" s="3">
        <v>15.591225</v>
      </c>
      <c r="AG130" s="3"/>
      <c r="AH130" s="3">
        <v>23.549623293145192</v>
      </c>
      <c r="AI130" s="3"/>
      <c r="AJ130" s="3"/>
      <c r="AK130" s="3"/>
      <c r="AL130" s="3">
        <v>18.708113105141241</v>
      </c>
      <c r="AM130" s="3"/>
      <c r="AN130" s="3"/>
      <c r="AO130" s="3"/>
      <c r="AP130" s="3">
        <v>16.105511445669876</v>
      </c>
      <c r="AQ130" s="3"/>
      <c r="AR130" s="3"/>
      <c r="AS130" s="3"/>
      <c r="AT130" s="3"/>
      <c r="AU130" s="3"/>
      <c r="AV130" s="3"/>
      <c r="AW130" s="3"/>
      <c r="AX130" s="3">
        <v>14.77359177288159</v>
      </c>
      <c r="AY130" s="3"/>
      <c r="AZ130" s="3"/>
      <c r="BA130" s="3"/>
      <c r="BB130" s="3">
        <v>14.268380862513617</v>
      </c>
      <c r="BC130" s="3"/>
      <c r="BD130" s="3">
        <v>12.24753722104173</v>
      </c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>
        <v>17.311813186813186</v>
      </c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>
        <v>23.390950748389976</v>
      </c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>
        <v>20.734683374088242</v>
      </c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>
        <v>20.094093502571283</v>
      </c>
      <c r="ER130" s="3"/>
      <c r="ES130" s="3"/>
      <c r="ET130" s="3">
        <v>25.306194911267866</v>
      </c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>
        <v>15.273721781710059</v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>
        <v>8.2247500000000002</v>
      </c>
      <c r="GI130" s="3"/>
      <c r="GJ130" s="3"/>
      <c r="GK130" s="3"/>
      <c r="GL130" s="3"/>
      <c r="GM130" s="3"/>
      <c r="GN130" s="3">
        <v>30.889743737260829</v>
      </c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>
        <v>41.714452261306562</v>
      </c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>
        <v>25.212296870578871</v>
      </c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>
        <v>11.64888</v>
      </c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>
        <v>27.204499999999999</v>
      </c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>
        <v>42.525087400134979</v>
      </c>
      <c r="LG130" s="3">
        <v>46.511366357532211</v>
      </c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>
        <v>81.84441377517868</v>
      </c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>
        <v>41.157233497443777</v>
      </c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11">
        <v>28.789110724517172</v>
      </c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>
        <v>16.342538412790013</v>
      </c>
      <c r="OD130" s="3"/>
      <c r="OE130" s="3"/>
      <c r="OF130" s="3"/>
      <c r="OG130" s="3"/>
      <c r="OH130" s="3"/>
      <c r="OI130" s="3"/>
      <c r="OJ130" s="3"/>
      <c r="OK130" s="3"/>
      <c r="OL130" s="3">
        <v>50.483575120893789</v>
      </c>
      <c r="OM130" s="3">
        <v>38.025351417241424</v>
      </c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>
        <v>45.467797410618878</v>
      </c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>
        <v>21.696000345666921</v>
      </c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>
        <v>18.313192175194022</v>
      </c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>
        <v>29.150140736949851</v>
      </c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4">
        <v>34.628850053731341</v>
      </c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N130">
        <f t="shared" si="1"/>
        <v>0.54418252424968194</v>
      </c>
    </row>
    <row r="131" spans="1:586" x14ac:dyDescent="0.25">
      <c r="A131" s="1">
        <v>1477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>
        <v>13.012128049270066</v>
      </c>
      <c r="O131" s="3">
        <v>22.198759652587682</v>
      </c>
      <c r="P131" s="3">
        <v>14.950817462735007</v>
      </c>
      <c r="Q131" s="3"/>
      <c r="R131" s="3"/>
      <c r="S131" s="3"/>
      <c r="T131" s="3">
        <v>17.823063730017562</v>
      </c>
      <c r="U131" s="3">
        <v>19.706355218175116</v>
      </c>
      <c r="V131" s="3">
        <v>17.656041560534906</v>
      </c>
      <c r="W131" s="3">
        <v>24.304889741131351</v>
      </c>
      <c r="X131" s="3">
        <v>20.390948809066863</v>
      </c>
      <c r="Y131" s="3"/>
      <c r="Z131" s="3"/>
      <c r="AA131" s="3"/>
      <c r="AB131" s="3"/>
      <c r="AC131" s="3"/>
      <c r="AD131" s="3"/>
      <c r="AE131" s="3"/>
      <c r="AF131" s="3">
        <v>9.1974040000000006</v>
      </c>
      <c r="AG131" s="3"/>
      <c r="AH131" s="3">
        <v>23.949027606900561</v>
      </c>
      <c r="AI131" s="3"/>
      <c r="AJ131" s="3"/>
      <c r="AK131" s="3"/>
      <c r="AL131" s="3">
        <v>22.964132289453243</v>
      </c>
      <c r="AM131" s="3"/>
      <c r="AN131" s="3"/>
      <c r="AO131" s="3"/>
      <c r="AP131" s="3">
        <v>20.759575589665733</v>
      </c>
      <c r="AQ131" s="3"/>
      <c r="AR131" s="3"/>
      <c r="AS131" s="3"/>
      <c r="AT131" s="3"/>
      <c r="AU131" s="3"/>
      <c r="AV131" s="3"/>
      <c r="AW131" s="3"/>
      <c r="AX131" s="3">
        <v>15.849078635104313</v>
      </c>
      <c r="AY131" s="3"/>
      <c r="AZ131" s="3"/>
      <c r="BA131" s="3"/>
      <c r="BB131" s="3">
        <v>12.24753722104173</v>
      </c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>
        <v>21.639766483516485</v>
      </c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>
        <v>6.0971613594445682</v>
      </c>
      <c r="DC131" s="3">
        <v>30.336189923373944</v>
      </c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>
        <v>28.102816873764247</v>
      </c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>
        <v>20.094093502571283</v>
      </c>
      <c r="ER131" s="3"/>
      <c r="ES131" s="3"/>
      <c r="ET131" s="3">
        <v>29.425808036357981</v>
      </c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>
        <v>46.184875579635722</v>
      </c>
      <c r="FH131" s="3"/>
      <c r="FI131" s="3"/>
      <c r="FJ131" s="3"/>
      <c r="FK131" s="3"/>
      <c r="FL131" s="3"/>
      <c r="FM131" s="3">
        <v>17.341230652330708</v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>
        <v>52.953846406776087</v>
      </c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>
        <v>42.153551758793995</v>
      </c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>
        <v>13.293100000000001</v>
      </c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>
        <v>24.181799999999999</v>
      </c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>
        <v>35.359397295208112</v>
      </c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>
        <v>16.756756756756758</v>
      </c>
      <c r="LX131" s="3"/>
      <c r="LY131" s="3"/>
      <c r="LZ131" s="3"/>
      <c r="MA131" s="3"/>
      <c r="MB131" s="3">
        <v>89.937238271604926</v>
      </c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>
        <v>44.636709759304964</v>
      </c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11">
        <v>38.802714454784009</v>
      </c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>
        <v>24.51380761918502</v>
      </c>
      <c r="OD131" s="3"/>
      <c r="OE131" s="3"/>
      <c r="OF131" s="3"/>
      <c r="OG131" s="3"/>
      <c r="OH131" s="3"/>
      <c r="OI131" s="3"/>
      <c r="OJ131" s="3"/>
      <c r="OK131" s="3"/>
      <c r="OL131" s="3"/>
      <c r="OM131" s="3">
        <v>39.039716706013053</v>
      </c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>
        <v>48.755297468494504</v>
      </c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>
        <v>31.227405625729137</v>
      </c>
      <c r="PU131" s="3"/>
      <c r="PV131" s="3"/>
      <c r="PW131" s="3"/>
      <c r="PX131" s="3"/>
      <c r="PY131" s="3">
        <v>41.185637385295699</v>
      </c>
      <c r="PZ131" s="3"/>
      <c r="QA131" s="3"/>
      <c r="QB131" s="3"/>
      <c r="QC131" s="3"/>
      <c r="QD131" s="3"/>
      <c r="QE131" s="3"/>
      <c r="QF131" s="3"/>
      <c r="QG131" s="3"/>
      <c r="QH131" s="3">
        <v>21.482868941043392</v>
      </c>
      <c r="QI131" s="3"/>
      <c r="QJ131" s="3"/>
      <c r="QK131" s="3"/>
      <c r="QL131" s="3"/>
      <c r="QM131" s="3"/>
      <c r="QN131" s="3">
        <v>19.410812910254933</v>
      </c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4">
        <v>34.279063689552238</v>
      </c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N131">
        <f t="shared" ref="VN131:VN194" si="2">STDEV(B131:VL131)/AVERAGE(B131:VL131)</f>
        <v>0.56028877135787669</v>
      </c>
    </row>
    <row r="132" spans="1:586" x14ac:dyDescent="0.25">
      <c r="A132" s="1">
        <v>1478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>
        <v>27.812925138154803</v>
      </c>
      <c r="O132" s="3">
        <v>24.517585128714064</v>
      </c>
      <c r="P132" s="3">
        <v>16.062695785410291</v>
      </c>
      <c r="Q132" s="3"/>
      <c r="R132" s="3"/>
      <c r="S132" s="3"/>
      <c r="T132" s="3">
        <v>36.807076703958103</v>
      </c>
      <c r="U132" s="3">
        <v>24.716445527880655</v>
      </c>
      <c r="V132" s="3">
        <v>17.614802676557161</v>
      </c>
      <c r="W132" s="3">
        <v>12.82837967401726</v>
      </c>
      <c r="X132" s="3">
        <v>24.687096428693625</v>
      </c>
      <c r="Y132" s="3"/>
      <c r="Z132" s="3"/>
      <c r="AA132" s="3"/>
      <c r="AB132" s="3"/>
      <c r="AC132" s="3"/>
      <c r="AD132" s="3"/>
      <c r="AE132" s="3"/>
      <c r="AF132" s="3">
        <v>16.8596705</v>
      </c>
      <c r="AG132" s="3"/>
      <c r="AH132" s="3">
        <v>27.04687549640574</v>
      </c>
      <c r="AI132" s="3"/>
      <c r="AJ132" s="3"/>
      <c r="AK132" s="3"/>
      <c r="AL132" s="3">
        <v>18.371305831562594</v>
      </c>
      <c r="AM132" s="3"/>
      <c r="AN132" s="3"/>
      <c r="AO132" s="3"/>
      <c r="AP132" s="3">
        <v>23.08660766166366</v>
      </c>
      <c r="AQ132" s="3"/>
      <c r="AR132" s="3"/>
      <c r="AS132" s="3"/>
      <c r="AT132" s="3"/>
      <c r="AU132" s="3"/>
      <c r="AV132" s="3"/>
      <c r="AW132" s="3"/>
      <c r="AX132" s="3">
        <v>16.369598966998588</v>
      </c>
      <c r="AY132" s="3"/>
      <c r="AZ132" s="3"/>
      <c r="BA132" s="3"/>
      <c r="BB132" s="3">
        <v>24.49507444208346</v>
      </c>
      <c r="BC132" s="3"/>
      <c r="BD132" s="3">
        <v>21.953710468717301</v>
      </c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>
        <v>8.7922091536192273</v>
      </c>
      <c r="DC132" s="3">
        <v>54.720246021209405</v>
      </c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>
        <v>50.426705512488503</v>
      </c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>
        <v>12.428440185413898</v>
      </c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>
        <v>32.819399505907107</v>
      </c>
      <c r="FH132" s="3"/>
      <c r="FI132" s="3"/>
      <c r="FJ132" s="3"/>
      <c r="FK132" s="3"/>
      <c r="FL132" s="3"/>
      <c r="FM132" s="3">
        <v>20.317835335180131</v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>
        <v>9.6442499999999995</v>
      </c>
      <c r="GI132" s="3"/>
      <c r="GJ132" s="3"/>
      <c r="GK132" s="3"/>
      <c r="GL132" s="3"/>
      <c r="GM132" s="3"/>
      <c r="GN132" s="3">
        <v>52.130614340788391</v>
      </c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>
        <v>45.408798994974909</v>
      </c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>
        <v>14.099469767106946</v>
      </c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>
        <v>12.390169999999999</v>
      </c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>
        <v>21.9147</v>
      </c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>
        <v>18.689967141752859</v>
      </c>
      <c r="LG132" s="3">
        <v>53.867973311181586</v>
      </c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>
        <v>13.405405405405405</v>
      </c>
      <c r="LX132" s="3"/>
      <c r="LY132" s="3"/>
      <c r="LZ132" s="3"/>
      <c r="MA132" s="3"/>
      <c r="MB132" s="3">
        <v>60.806463302288641</v>
      </c>
      <c r="MC132" s="3"/>
      <c r="MD132" s="3"/>
      <c r="ME132" s="3"/>
      <c r="MF132" s="3">
        <v>13.746822800648628</v>
      </c>
      <c r="MG132" s="3"/>
      <c r="MH132" s="3"/>
      <c r="MI132" s="3"/>
      <c r="MJ132" s="3"/>
      <c r="MK132" s="3"/>
      <c r="ML132" s="3"/>
      <c r="MM132" s="3">
        <v>36.925054207506491</v>
      </c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11">
        <v>27.310640228974851</v>
      </c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>
        <v>21.245299936627017</v>
      </c>
      <c r="OD132" s="3"/>
      <c r="OE132" s="3"/>
      <c r="OF132" s="3">
        <v>15.229426982585945</v>
      </c>
      <c r="OG132" s="3"/>
      <c r="OH132" s="3"/>
      <c r="OI132" s="3"/>
      <c r="OJ132" s="3"/>
      <c r="OK132" s="3"/>
      <c r="OL132" s="3"/>
      <c r="OM132" s="3">
        <v>34.904196340108015</v>
      </c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>
        <v>41.790254972995292</v>
      </c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>
        <v>41.537641687430678</v>
      </c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>
        <v>30.245549143900618</v>
      </c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4">
        <v>44.722685134328358</v>
      </c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N132">
        <f t="shared" si="2"/>
        <v>0.51163981147468462</v>
      </c>
    </row>
    <row r="133" spans="1:586" x14ac:dyDescent="0.25">
      <c r="A133" s="1">
        <v>1479</v>
      </c>
      <c r="B133" s="3"/>
      <c r="C133" s="3"/>
      <c r="D133" s="3"/>
      <c r="E133" s="3">
        <v>11.683999527746156</v>
      </c>
      <c r="F133" s="3"/>
      <c r="G133" s="3"/>
      <c r="H133" s="3"/>
      <c r="I133" s="3"/>
      <c r="J133" s="3"/>
      <c r="K133" s="3"/>
      <c r="L133" s="3"/>
      <c r="M133" s="3"/>
      <c r="N133" s="3">
        <v>33.156140615400318</v>
      </c>
      <c r="O133" s="3">
        <v>24.655247324156775</v>
      </c>
      <c r="P133" s="3">
        <v>19.119310468766482</v>
      </c>
      <c r="Q133" s="3"/>
      <c r="R133" s="3"/>
      <c r="S133" s="3"/>
      <c r="T133" s="3">
        <v>38.67171788223439</v>
      </c>
      <c r="U133" s="3"/>
      <c r="V133" s="3">
        <v>21.919111191734462</v>
      </c>
      <c r="W133" s="3">
        <v>15.819750719079579</v>
      </c>
      <c r="X133" s="3">
        <v>24.910548459375349</v>
      </c>
      <c r="Y133" s="3"/>
      <c r="Z133" s="3"/>
      <c r="AA133" s="3"/>
      <c r="AB133" s="3"/>
      <c r="AC133" s="3"/>
      <c r="AD133" s="3"/>
      <c r="AE133" s="3"/>
      <c r="AF133" s="3">
        <v>20.076830000000001</v>
      </c>
      <c r="AG133" s="3"/>
      <c r="AH133" s="3">
        <v>20.051892281960615</v>
      </c>
      <c r="AI133" s="3"/>
      <c r="AJ133" s="3"/>
      <c r="AK133" s="3"/>
      <c r="AL133" s="3">
        <v>15.309421526302161</v>
      </c>
      <c r="AM133" s="3"/>
      <c r="AN133" s="3"/>
      <c r="AO133" s="3"/>
      <c r="AP133" s="3">
        <v>17.085314423353214</v>
      </c>
      <c r="AQ133" s="3"/>
      <c r="AR133" s="3"/>
      <c r="AS133" s="3"/>
      <c r="AT133" s="3"/>
      <c r="AU133" s="3"/>
      <c r="AV133" s="3"/>
      <c r="AW133" s="3"/>
      <c r="AX133" s="3">
        <v>13.88564532435606</v>
      </c>
      <c r="AY133" s="3"/>
      <c r="AZ133" s="3"/>
      <c r="BA133" s="3"/>
      <c r="BB133" s="3"/>
      <c r="BC133" s="3"/>
      <c r="BD133" s="3">
        <v>12.768057552936002</v>
      </c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>
        <v>7.6086425367858705</v>
      </c>
      <c r="DC133" s="3">
        <v>46.170498943095751</v>
      </c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>
        <v>52.718828490328875</v>
      </c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>
        <v>11.472406324997445</v>
      </c>
      <c r="ER133" s="3"/>
      <c r="ES133" s="3"/>
      <c r="ET133" s="3">
        <v>17.136205856467296</v>
      </c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>
        <v>26.41561423646182</v>
      </c>
      <c r="FH133" s="3"/>
      <c r="FI133" s="3"/>
      <c r="FJ133" s="3"/>
      <c r="FK133" s="3"/>
      <c r="FL133" s="3"/>
      <c r="FM133" s="3">
        <v>11.287686297322296</v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>
        <v>44.05404028799019</v>
      </c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>
        <v>45.709218399690798</v>
      </c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>
        <v>14.593999999999999</v>
      </c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>
        <v>21.7636</v>
      </c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>
        <v>11.545925647414894</v>
      </c>
      <c r="LG133" s="3">
        <v>32.404102057741277</v>
      </c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>
        <v>12.288288288288289</v>
      </c>
      <c r="LX133" s="3"/>
      <c r="LY133" s="3"/>
      <c r="LZ133" s="3"/>
      <c r="MA133" s="3"/>
      <c r="MB133" s="3">
        <v>44.281492527615328</v>
      </c>
      <c r="MC133" s="3"/>
      <c r="MD133" s="3"/>
      <c r="ME133" s="3"/>
      <c r="MF133" s="3">
        <v>13.746822800648628</v>
      </c>
      <c r="MG133" s="3"/>
      <c r="MH133" s="3"/>
      <c r="MI133" s="3"/>
      <c r="MJ133" s="3"/>
      <c r="MK133" s="3"/>
      <c r="ML133" s="3"/>
      <c r="MM133" s="3">
        <v>27.083107066813415</v>
      </c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11">
        <v>19.031955930000056</v>
      </c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>
        <v>16.342538412790013</v>
      </c>
      <c r="OD133" s="3"/>
      <c r="OE133" s="3"/>
      <c r="OF133" s="3">
        <v>39.67666503357917</v>
      </c>
      <c r="OG133" s="3"/>
      <c r="OH133" s="3"/>
      <c r="OI133" s="3"/>
      <c r="OJ133" s="3"/>
      <c r="OK133" s="3"/>
      <c r="OL133" s="3"/>
      <c r="OM133" s="3">
        <v>34.568501288401301</v>
      </c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>
        <v>33.432203978396238</v>
      </c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>
        <v>17.060102835909031</v>
      </c>
      <c r="PU133" s="3"/>
      <c r="PV133" s="3"/>
      <c r="PW133" s="3"/>
      <c r="PX133" s="3"/>
      <c r="PY133" s="3">
        <v>21.30291588894605</v>
      </c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>
        <v>33.25059080077849</v>
      </c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4">
        <v>41.074913050746268</v>
      </c>
      <c r="UH133" s="3"/>
      <c r="UI133" s="3"/>
      <c r="UJ133" s="3"/>
      <c r="UK133" s="3">
        <v>21.877841960784316</v>
      </c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N133">
        <f t="shared" si="2"/>
        <v>0.48585376208639813</v>
      </c>
    </row>
    <row r="134" spans="1:586" x14ac:dyDescent="0.25">
      <c r="A134" s="1">
        <v>1480</v>
      </c>
      <c r="B134" s="3"/>
      <c r="C134" s="3"/>
      <c r="D134" s="3"/>
      <c r="E134" s="3">
        <v>13.786803231657169</v>
      </c>
      <c r="F134" s="3"/>
      <c r="G134" s="3"/>
      <c r="H134" s="3"/>
      <c r="I134" s="3"/>
      <c r="J134" s="3">
        <v>17.596005464480875</v>
      </c>
      <c r="K134" s="3"/>
      <c r="L134" s="3"/>
      <c r="M134" s="3"/>
      <c r="N134" s="3">
        <v>23.394195623247953</v>
      </c>
      <c r="O134" s="3">
        <v>25.147360085369957</v>
      </c>
      <c r="P134" s="3">
        <v>22.924610125171462</v>
      </c>
      <c r="Q134" s="3"/>
      <c r="R134" s="3"/>
      <c r="S134" s="3"/>
      <c r="T134" s="3">
        <v>30.367013474785352</v>
      </c>
      <c r="U134" s="3"/>
      <c r="V134" s="3">
        <v>24.712723402445718</v>
      </c>
      <c r="W134" s="3">
        <v>20.853307766059444</v>
      </c>
      <c r="X134" s="3">
        <v>25.901756687191153</v>
      </c>
      <c r="Y134" s="3"/>
      <c r="Z134" s="3"/>
      <c r="AA134" s="3"/>
      <c r="AB134" s="3"/>
      <c r="AC134" s="3"/>
      <c r="AD134" s="3"/>
      <c r="AE134" s="3"/>
      <c r="AF134" s="3">
        <v>14.32487696041462</v>
      </c>
      <c r="AG134" s="3"/>
      <c r="AH134" s="3">
        <v>17.639347878561203</v>
      </c>
      <c r="AI134" s="3"/>
      <c r="AJ134" s="3"/>
      <c r="AK134" s="3"/>
      <c r="AL134" s="3">
        <v>20.422768316087087</v>
      </c>
      <c r="AM134" s="3"/>
      <c r="AN134" s="3"/>
      <c r="AO134" s="3"/>
      <c r="AP134" s="3">
        <v>16.71788830672196</v>
      </c>
      <c r="AQ134" s="3"/>
      <c r="AR134" s="3"/>
      <c r="AS134" s="3"/>
      <c r="AT134" s="3"/>
      <c r="AU134" s="3"/>
      <c r="AV134" s="3"/>
      <c r="AW134" s="3"/>
      <c r="AX134" s="3">
        <v>12.236055154897002</v>
      </c>
      <c r="AY134" s="3"/>
      <c r="AZ134" s="3"/>
      <c r="BA134" s="3"/>
      <c r="BB134" s="3"/>
      <c r="BC134" s="3"/>
      <c r="BD134" s="3">
        <v>12.768057552936002</v>
      </c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>
        <v>52.519874908412433</v>
      </c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>
        <v>36.261385509434909</v>
      </c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>
        <v>14.340507906246804</v>
      </c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>
        <v>10.986681329393699</v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>
        <v>11.022</v>
      </c>
      <c r="GI134" s="3"/>
      <c r="GJ134" s="3"/>
      <c r="GK134" s="3"/>
      <c r="GL134" s="3"/>
      <c r="GM134" s="3"/>
      <c r="GN134" s="3">
        <v>49.19367832158904</v>
      </c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>
        <v>48.125564746811008</v>
      </c>
      <c r="GZ134" s="3"/>
      <c r="HA134" s="3"/>
      <c r="HB134" s="3"/>
      <c r="HC134" s="3"/>
      <c r="HD134" s="3"/>
      <c r="HE134" s="3">
        <v>10.594778278411287</v>
      </c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>
        <v>14.586718935570072</v>
      </c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>
        <v>14.758979999999999</v>
      </c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>
        <v>34.276966765762964</v>
      </c>
      <c r="LG134" s="3">
        <v>28.403887851928072</v>
      </c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>
        <v>13.405405405405405</v>
      </c>
      <c r="LX134" s="3"/>
      <c r="LY134" s="3"/>
      <c r="LZ134" s="3"/>
      <c r="MA134" s="3"/>
      <c r="MB134" s="3">
        <v>51.916232618583493</v>
      </c>
      <c r="MC134" s="3"/>
      <c r="MD134" s="3">
        <v>24.516949584157238</v>
      </c>
      <c r="ME134" s="3"/>
      <c r="MF134" s="3"/>
      <c r="MG134" s="3"/>
      <c r="MH134" s="3"/>
      <c r="MI134" s="3"/>
      <c r="MJ134" s="3"/>
      <c r="MK134" s="3"/>
      <c r="ML134" s="3"/>
      <c r="MM134" s="3">
        <v>23.276986094655054</v>
      </c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11">
        <v>20.340132577104523</v>
      </c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>
        <v>14.70828457151101</v>
      </c>
      <c r="OD134" s="3"/>
      <c r="OE134" s="3"/>
      <c r="OF134" s="3"/>
      <c r="OG134" s="3"/>
      <c r="OH134" s="3"/>
      <c r="OI134" s="3"/>
      <c r="OJ134" s="3"/>
      <c r="OK134" s="3"/>
      <c r="OL134" s="3">
        <v>22.693569006725589</v>
      </c>
      <c r="OM134" s="3">
        <v>22.155873412643309</v>
      </c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>
        <v>25.07415298379717</v>
      </c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>
        <v>32.664471029717276</v>
      </c>
      <c r="PZ134" s="3"/>
      <c r="QA134" s="3"/>
      <c r="QB134" s="3"/>
      <c r="QC134" s="3"/>
      <c r="QD134" s="3"/>
      <c r="QE134" s="3"/>
      <c r="QF134" s="3"/>
      <c r="QG134" s="3"/>
      <c r="QH134" s="3">
        <v>24.877965553752819</v>
      </c>
      <c r="QI134" s="3"/>
      <c r="QJ134" s="3"/>
      <c r="QK134" s="3"/>
      <c r="QL134" s="3"/>
      <c r="QM134" s="3"/>
      <c r="QN134" s="3">
        <v>31.016322815632279</v>
      </c>
      <c r="QO134" s="3"/>
      <c r="QP134" s="3"/>
      <c r="QQ134" s="3"/>
      <c r="QR134" s="3"/>
      <c r="QS134" s="3"/>
      <c r="QT134" s="3"/>
      <c r="QU134" s="3"/>
      <c r="QV134" s="3">
        <v>4.9696261682242993</v>
      </c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4">
        <v>32.330253946268662</v>
      </c>
      <c r="UH134" s="3"/>
      <c r="UI134" s="3"/>
      <c r="UJ134" s="3"/>
      <c r="UK134" s="3">
        <v>19.867375001782534</v>
      </c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N134">
        <f t="shared" si="2"/>
        <v>0.48437775190605753</v>
      </c>
    </row>
    <row r="135" spans="1:586" x14ac:dyDescent="0.25">
      <c r="A135" s="1">
        <v>1481</v>
      </c>
      <c r="B135" s="3"/>
      <c r="C135" s="3"/>
      <c r="D135" s="3"/>
      <c r="E135" s="3">
        <v>6.3242216658977837</v>
      </c>
      <c r="F135" s="3"/>
      <c r="G135" s="3"/>
      <c r="H135" s="3"/>
      <c r="I135" s="3"/>
      <c r="J135" s="3"/>
      <c r="K135" s="3"/>
      <c r="L135" s="3"/>
      <c r="M135" s="3"/>
      <c r="N135" s="3">
        <v>27.452532305378707</v>
      </c>
      <c r="O135" s="3">
        <v>36.251406425075544</v>
      </c>
      <c r="P135" s="3">
        <v>27.611625555621501</v>
      </c>
      <c r="Q135" s="3"/>
      <c r="R135" s="3"/>
      <c r="S135" s="3"/>
      <c r="T135" s="3">
        <v>37.073454015140427</v>
      </c>
      <c r="U135" s="3">
        <v>43.337780026311982</v>
      </c>
      <c r="V135" s="3">
        <v>28.289411276736359</v>
      </c>
      <c r="W135" s="3">
        <v>29.194630872483224</v>
      </c>
      <c r="X135" s="3">
        <v>38.796557962772503</v>
      </c>
      <c r="Y135" s="3"/>
      <c r="Z135" s="3"/>
      <c r="AA135" s="3"/>
      <c r="AB135" s="3"/>
      <c r="AC135" s="3"/>
      <c r="AD135" s="3"/>
      <c r="AE135" s="3"/>
      <c r="AF135" s="3">
        <v>24.1693</v>
      </c>
      <c r="AG135" s="3"/>
      <c r="AH135" s="3">
        <v>23.771085526671229</v>
      </c>
      <c r="AI135" s="3"/>
      <c r="AJ135" s="3"/>
      <c r="AK135" s="3"/>
      <c r="AL135" s="3">
        <v>30.618843052604323</v>
      </c>
      <c r="AM135" s="3"/>
      <c r="AN135" s="3"/>
      <c r="AO135" s="3"/>
      <c r="AP135" s="3">
        <v>18.830588477351657</v>
      </c>
      <c r="AQ135" s="3"/>
      <c r="AR135" s="3"/>
      <c r="AS135" s="3"/>
      <c r="AT135" s="3"/>
      <c r="AU135" s="3"/>
      <c r="AV135" s="3"/>
      <c r="AW135" s="3"/>
      <c r="AX135" s="3">
        <v>17.475704672273917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>
        <v>24.49507444208346</v>
      </c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>
        <v>19.042994505494505</v>
      </c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>
        <v>8.1158853725715954</v>
      </c>
      <c r="DC135" s="3">
        <v>127.73340781914615</v>
      </c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>
        <v>72.201873801972155</v>
      </c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>
        <v>36.711700239991821</v>
      </c>
      <c r="ER135" s="3"/>
      <c r="ES135" s="3"/>
      <c r="ET135" s="3">
        <v>40.841290624580388</v>
      </c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>
        <v>44.82649688611702</v>
      </c>
      <c r="FH135" s="3"/>
      <c r="FI135" s="3"/>
      <c r="FJ135" s="3"/>
      <c r="FK135" s="3"/>
      <c r="FL135" s="3"/>
      <c r="FM135" s="3">
        <v>21.672357690858817</v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>
        <v>26.302499999999998</v>
      </c>
      <c r="GI135" s="3"/>
      <c r="GJ135" s="3"/>
      <c r="GK135" s="3"/>
      <c r="GL135" s="3"/>
      <c r="GM135" s="3"/>
      <c r="GN135" s="3">
        <v>110.13510071997547</v>
      </c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>
        <v>53.209960185543139</v>
      </c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>
        <v>27.313321609793778</v>
      </c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>
        <v>12.671390000000001</v>
      </c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>
        <v>18.995100000976898</v>
      </c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>
        <v>12.288288288288289</v>
      </c>
      <c r="LX135" s="3"/>
      <c r="LY135" s="3"/>
      <c r="LZ135" s="3"/>
      <c r="MA135" s="3"/>
      <c r="MB135" s="3">
        <v>67.414755003248857</v>
      </c>
      <c r="MC135" s="3"/>
      <c r="MD135" s="3">
        <v>23.402542784877362</v>
      </c>
      <c r="ME135" s="3"/>
      <c r="MF135" s="3"/>
      <c r="MG135" s="3"/>
      <c r="MH135" s="3"/>
      <c r="MI135" s="3"/>
      <c r="MJ135" s="3"/>
      <c r="MK135" s="3"/>
      <c r="ML135" s="3"/>
      <c r="MM135" s="3">
        <v>26.713856524738343</v>
      </c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11">
        <v>29.095178699403153</v>
      </c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>
        <v>16.342538412790013</v>
      </c>
      <c r="OD135" s="3"/>
      <c r="OE135" s="3"/>
      <c r="OF135" s="3"/>
      <c r="OG135" s="3"/>
      <c r="OH135" s="3"/>
      <c r="OI135" s="3"/>
      <c r="OJ135" s="3"/>
      <c r="OK135" s="3"/>
      <c r="OL135" s="3">
        <v>28.847757211939307</v>
      </c>
      <c r="OM135" s="3">
        <v>24.787121718103528</v>
      </c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>
        <v>23.924920972039804</v>
      </c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>
        <v>28.403887851928072</v>
      </c>
      <c r="PZ135" s="3"/>
      <c r="QA135" s="3"/>
      <c r="QB135" s="3"/>
      <c r="QC135" s="3"/>
      <c r="QD135" s="3"/>
      <c r="QE135" s="3"/>
      <c r="QF135" s="3"/>
      <c r="QG135" s="3"/>
      <c r="QH135" s="3">
        <v>47.236643456492686</v>
      </c>
      <c r="QI135" s="3"/>
      <c r="QJ135" s="3"/>
      <c r="QK135" s="3"/>
      <c r="QL135" s="3"/>
      <c r="QM135" s="3"/>
      <c r="QN135" s="3">
        <v>39.23140422826593</v>
      </c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4">
        <v>30.681261086567165</v>
      </c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N135">
        <f t="shared" si="2"/>
        <v>0.69164460775516201</v>
      </c>
    </row>
    <row r="136" spans="1:586" x14ac:dyDescent="0.25">
      <c r="A136" s="1">
        <v>1482</v>
      </c>
      <c r="B136" s="3"/>
      <c r="C136" s="3"/>
      <c r="D136" s="3"/>
      <c r="E136" s="3">
        <v>5.4043636245929507</v>
      </c>
      <c r="F136" s="3"/>
      <c r="G136" s="3">
        <v>36.64960351363635</v>
      </c>
      <c r="H136" s="3"/>
      <c r="I136" s="3"/>
      <c r="J136" s="3">
        <v>18.384000491803274</v>
      </c>
      <c r="K136" s="3"/>
      <c r="L136" s="3"/>
      <c r="M136" s="3"/>
      <c r="N136" s="3">
        <v>63.773862147769044</v>
      </c>
      <c r="O136" s="3">
        <v>46.412846890896645</v>
      </c>
      <c r="P136" s="3">
        <v>33.802198411285218</v>
      </c>
      <c r="Q136" s="3"/>
      <c r="R136" s="3">
        <v>67.61420773966455</v>
      </c>
      <c r="S136" s="3"/>
      <c r="T136" s="3">
        <v>69.477470457790645</v>
      </c>
      <c r="U136" s="3">
        <v>43.9546879270424</v>
      </c>
      <c r="V136" s="3">
        <v>43.406392067870875</v>
      </c>
      <c r="W136" s="3"/>
      <c r="X136" s="3">
        <v>49.555289834533653</v>
      </c>
      <c r="Y136" s="3"/>
      <c r="Z136" s="3"/>
      <c r="AA136" s="3"/>
      <c r="AB136" s="3"/>
      <c r="AC136" s="3"/>
      <c r="AD136" s="3"/>
      <c r="AE136" s="3"/>
      <c r="AF136" s="3">
        <v>29.572697499999997</v>
      </c>
      <c r="AG136" s="3"/>
      <c r="AH136" s="3">
        <v>31.671142362529899</v>
      </c>
      <c r="AI136" s="3"/>
      <c r="AJ136" s="3"/>
      <c r="AK136" s="3"/>
      <c r="AL136" s="3">
        <v>40.539348201648131</v>
      </c>
      <c r="AM136" s="3"/>
      <c r="AN136" s="3"/>
      <c r="AO136" s="3"/>
      <c r="AP136" s="3">
        <v>26.179110809976702</v>
      </c>
      <c r="AQ136" s="3"/>
      <c r="AR136" s="3"/>
      <c r="AS136" s="3"/>
      <c r="AT136" s="3"/>
      <c r="AU136" s="3"/>
      <c r="AV136" s="3"/>
      <c r="AW136" s="3"/>
      <c r="AX136" s="3">
        <v>16.430836653103796</v>
      </c>
      <c r="AY136" s="3"/>
      <c r="AZ136" s="3"/>
      <c r="BA136" s="3"/>
      <c r="BB136" s="3"/>
      <c r="BC136" s="3"/>
      <c r="BD136" s="3">
        <v>26.026016594713674</v>
      </c>
      <c r="BE136" s="3"/>
      <c r="BF136" s="3"/>
      <c r="BG136" s="3"/>
      <c r="BH136" s="3"/>
      <c r="BI136" s="3"/>
      <c r="BJ136" s="3"/>
      <c r="BK136" s="3">
        <v>38.885930676807497</v>
      </c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>
        <v>37.220398351648349</v>
      </c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>
        <v>81.078081342722243</v>
      </c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>
        <v>153.1596573792946</v>
      </c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>
        <v>45.889625299989781</v>
      </c>
      <c r="ER136" s="3"/>
      <c r="ES136" s="3"/>
      <c r="ET136" s="3">
        <v>85.681029282336468</v>
      </c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>
        <v>46.627561493148512</v>
      </c>
      <c r="FH136" s="3"/>
      <c r="FI136" s="3"/>
      <c r="FJ136" s="3"/>
      <c r="FK136" s="3"/>
      <c r="FL136" s="3"/>
      <c r="FM136" s="3">
        <v>27.316200839519972</v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>
        <v>25.34225</v>
      </c>
      <c r="GI136" s="3"/>
      <c r="GJ136" s="3"/>
      <c r="GK136" s="3"/>
      <c r="GL136" s="3"/>
      <c r="GM136" s="3"/>
      <c r="GN136" s="3">
        <v>96.918888633578391</v>
      </c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>
        <v>63.026367220719024</v>
      </c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>
        <v>37.818445305868309</v>
      </c>
      <c r="HV136" s="3"/>
      <c r="HW136" s="3"/>
      <c r="HX136" s="3"/>
      <c r="HY136" s="3"/>
      <c r="HZ136" s="3"/>
      <c r="IA136" s="3"/>
      <c r="IB136" s="3">
        <v>24.464242599700633</v>
      </c>
      <c r="IC136" s="3"/>
      <c r="ID136" s="3"/>
      <c r="IE136" s="3"/>
      <c r="IF136" s="3"/>
      <c r="IG136" s="3"/>
      <c r="IH136" s="3"/>
      <c r="II136" s="3"/>
      <c r="IJ136" s="3"/>
      <c r="IK136" s="3"/>
      <c r="IL136" s="3">
        <v>29.490540456696017</v>
      </c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>
        <v>22.796150000000001</v>
      </c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>
        <v>28.864814118537229</v>
      </c>
      <c r="LG136" s="3">
        <v>39.519166508434026</v>
      </c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>
        <v>14.522522522522523</v>
      </c>
      <c r="LX136" s="3"/>
      <c r="LY136" s="3"/>
      <c r="LZ136" s="3"/>
      <c r="MA136" s="3"/>
      <c r="MB136" s="3">
        <v>94.467184058912721</v>
      </c>
      <c r="MC136" s="3"/>
      <c r="MD136" s="3">
        <v>21.373071545413293</v>
      </c>
      <c r="ME136" s="3"/>
      <c r="MF136" s="3"/>
      <c r="MG136" s="3"/>
      <c r="MH136" s="3"/>
      <c r="MI136" s="3"/>
      <c r="MJ136" s="3"/>
      <c r="MK136" s="3"/>
      <c r="ML136" s="3"/>
      <c r="MM136" s="3">
        <v>30.606913095842351</v>
      </c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11">
        <v>38.418932207469659</v>
      </c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>
        <v>17.976792254069014</v>
      </c>
      <c r="OD136" s="3"/>
      <c r="OE136" s="3"/>
      <c r="OF136" s="3"/>
      <c r="OG136" s="3"/>
      <c r="OH136" s="3"/>
      <c r="OI136" s="3"/>
      <c r="OJ136" s="3"/>
      <c r="OK136" s="3"/>
      <c r="OL136" s="3">
        <v>34.619087321438499</v>
      </c>
      <c r="OM136" s="3">
        <v>29.882680903372467</v>
      </c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>
        <v>30.744834724928726</v>
      </c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>
        <v>34.06824699002933</v>
      </c>
      <c r="PZ136" s="3"/>
      <c r="QA136" s="3"/>
      <c r="QB136" s="3"/>
      <c r="QC136" s="3"/>
      <c r="QD136" s="3"/>
      <c r="QE136" s="3"/>
      <c r="QF136" s="3"/>
      <c r="QG136" s="3"/>
      <c r="QH136" s="3">
        <v>56.369061191414595</v>
      </c>
      <c r="QI136" s="3"/>
      <c r="QJ136" s="3"/>
      <c r="QK136" s="3"/>
      <c r="QL136" s="3"/>
      <c r="QM136" s="3"/>
      <c r="QN136" s="3">
        <v>76.467577875910038</v>
      </c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4">
        <v>31.780589659701491</v>
      </c>
      <c r="UH136" s="3"/>
      <c r="UI136" s="3"/>
      <c r="UJ136" s="3"/>
      <c r="UK136" s="3">
        <v>20.474012406417113</v>
      </c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N136">
        <f t="shared" si="2"/>
        <v>0.61769164685506783</v>
      </c>
    </row>
    <row r="137" spans="1:586" x14ac:dyDescent="0.25">
      <c r="A137" s="1">
        <v>1483</v>
      </c>
      <c r="B137" s="3"/>
      <c r="C137" s="3"/>
      <c r="D137" s="3"/>
      <c r="E137" s="3">
        <v>20.490478197508818</v>
      </c>
      <c r="F137" s="3"/>
      <c r="G137" s="3">
        <v>26.288745136363627</v>
      </c>
      <c r="H137" s="3"/>
      <c r="I137" s="3"/>
      <c r="J137" s="3">
        <v>11.223191311475407</v>
      </c>
      <c r="K137" s="3"/>
      <c r="L137" s="3"/>
      <c r="M137" s="3"/>
      <c r="N137" s="3">
        <v>56.127266391476347</v>
      </c>
      <c r="O137" s="3">
        <v>33.595493192391991</v>
      </c>
      <c r="P137" s="3">
        <v>42.396606903555977</v>
      </c>
      <c r="Q137" s="3"/>
      <c r="R137" s="3">
        <v>37.221397472580243</v>
      </c>
      <c r="S137" s="3"/>
      <c r="T137" s="3">
        <v>61.016073514352009</v>
      </c>
      <c r="U137" s="3">
        <v>30.793986044793442</v>
      </c>
      <c r="V137" s="3">
        <v>50.137864634546034</v>
      </c>
      <c r="W137" s="3">
        <v>21.093000958772773</v>
      </c>
      <c r="X137" s="3">
        <v>33.487541189087409</v>
      </c>
      <c r="Y137" s="3"/>
      <c r="Z137" s="3"/>
      <c r="AA137" s="3"/>
      <c r="AB137" s="3"/>
      <c r="AC137" s="3"/>
      <c r="AD137" s="3"/>
      <c r="AE137" s="3"/>
      <c r="AF137" s="3">
        <v>22.104264999999998</v>
      </c>
      <c r="AG137" s="3"/>
      <c r="AH137" s="3"/>
      <c r="AI137" s="3"/>
      <c r="AJ137" s="3"/>
      <c r="AK137" s="3"/>
      <c r="AL137" s="3">
        <v>20.422768316087087</v>
      </c>
      <c r="AM137" s="3"/>
      <c r="AN137" s="3"/>
      <c r="AO137" s="3"/>
      <c r="AP137" s="3">
        <v>27.556958747343892</v>
      </c>
      <c r="AQ137" s="3"/>
      <c r="AR137" s="3"/>
      <c r="AS137" s="3"/>
      <c r="AT137" s="3"/>
      <c r="AU137" s="3"/>
      <c r="AV137" s="3"/>
      <c r="AW137" s="3"/>
      <c r="AX137" s="3">
        <v>19.125294841732977</v>
      </c>
      <c r="AY137" s="3"/>
      <c r="AZ137" s="3"/>
      <c r="BA137" s="3"/>
      <c r="BB137" s="3"/>
      <c r="BC137" s="3"/>
      <c r="BD137" s="3">
        <v>27.036438415449616</v>
      </c>
      <c r="BE137" s="3"/>
      <c r="BF137" s="3"/>
      <c r="BG137" s="3"/>
      <c r="BH137" s="3"/>
      <c r="BI137" s="3"/>
      <c r="BJ137" s="3"/>
      <c r="BK137" s="3">
        <v>25.99539775166107</v>
      </c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>
        <v>29.294771340712206</v>
      </c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>
        <v>33.235783178685594</v>
      </c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>
        <v>25.239293914994381</v>
      </c>
      <c r="ER137" s="3"/>
      <c r="ES137" s="3"/>
      <c r="ET137" s="3">
        <v>51.408617569401883</v>
      </c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>
        <v>15.050248396429728</v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>
        <v>19.622499999999999</v>
      </c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>
        <v>44.601726323927366</v>
      </c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>
        <v>26.04</v>
      </c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>
        <v>18.9572</v>
      </c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>
        <v>47.626943295586429</v>
      </c>
      <c r="LG137" s="3">
        <v>53.909594037022423</v>
      </c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>
        <v>18.990990990990991</v>
      </c>
      <c r="LX137" s="3"/>
      <c r="LY137" s="3"/>
      <c r="LZ137" s="3"/>
      <c r="MA137" s="3"/>
      <c r="MB137" s="3">
        <v>97.012097422568772</v>
      </c>
      <c r="MC137" s="3"/>
      <c r="MD137" s="3">
        <v>39.01560947274745</v>
      </c>
      <c r="ME137" s="3"/>
      <c r="MF137" s="3"/>
      <c r="MG137" s="3"/>
      <c r="MH137" s="3"/>
      <c r="MI137" s="3"/>
      <c r="MJ137" s="3"/>
      <c r="MK137" s="3"/>
      <c r="ML137" s="3"/>
      <c r="MM137" s="3">
        <v>50.380123648855381</v>
      </c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11">
        <v>45.080042725924962</v>
      </c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>
        <v>19.611046095348016</v>
      </c>
      <c r="OD137" s="3"/>
      <c r="OE137" s="3"/>
      <c r="OF137" s="3"/>
      <c r="OG137" s="3"/>
      <c r="OH137" s="3"/>
      <c r="OI137" s="3"/>
      <c r="OJ137" s="3"/>
      <c r="OK137" s="3"/>
      <c r="OL137" s="3">
        <v>52.104060688352838</v>
      </c>
      <c r="OM137" s="3">
        <v>42.902991868413338</v>
      </c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>
        <v>42.756832298901315</v>
      </c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>
        <v>35.430976869630506</v>
      </c>
      <c r="PZ137" s="3"/>
      <c r="QA137" s="3"/>
      <c r="QB137" s="3"/>
      <c r="QC137" s="3"/>
      <c r="QD137" s="3"/>
      <c r="QE137" s="3"/>
      <c r="QF137" s="3"/>
      <c r="QG137" s="3"/>
      <c r="QH137" s="3">
        <v>42.198068154466803</v>
      </c>
      <c r="QI137" s="3"/>
      <c r="QJ137" s="3"/>
      <c r="QK137" s="3"/>
      <c r="QL137" s="3"/>
      <c r="QM137" s="3"/>
      <c r="QN137" s="3">
        <v>60.603344688073925</v>
      </c>
      <c r="QO137" s="3">
        <v>12.731163820963651</v>
      </c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4">
        <v>35.778148107462684</v>
      </c>
      <c r="UH137" s="3"/>
      <c r="UI137" s="3"/>
      <c r="UJ137" s="3"/>
      <c r="UK137" s="3">
        <v>20.591679144385029</v>
      </c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N137">
        <f t="shared" si="2"/>
        <v>0.47157982404949572</v>
      </c>
    </row>
    <row r="138" spans="1:586" x14ac:dyDescent="0.25">
      <c r="A138" s="1">
        <v>1484</v>
      </c>
      <c r="B138" s="3"/>
      <c r="C138" s="3"/>
      <c r="D138" s="3"/>
      <c r="E138" s="3"/>
      <c r="F138" s="3"/>
      <c r="G138" s="3">
        <v>28.86607309090909</v>
      </c>
      <c r="H138" s="3"/>
      <c r="I138" s="3"/>
      <c r="J138" s="3"/>
      <c r="K138" s="3"/>
      <c r="L138" s="3"/>
      <c r="M138" s="3"/>
      <c r="N138" s="3">
        <v>17.424210002044024</v>
      </c>
      <c r="O138" s="3">
        <v>20.05959258345127</v>
      </c>
      <c r="P138" s="3">
        <v>23.963014708597903</v>
      </c>
      <c r="Q138" s="3"/>
      <c r="R138" s="3">
        <v>13.759789792495203</v>
      </c>
      <c r="S138" s="3"/>
      <c r="T138" s="3">
        <v>19.414205209111994</v>
      </c>
      <c r="U138" s="3">
        <v>19.40322230630677</v>
      </c>
      <c r="V138" s="3">
        <v>35.282201039124985</v>
      </c>
      <c r="W138" s="3">
        <v>18.53627356983062</v>
      </c>
      <c r="X138" s="3">
        <v>20.107896244675025</v>
      </c>
      <c r="Y138" s="3"/>
      <c r="Z138" s="3"/>
      <c r="AA138" s="3"/>
      <c r="AB138" s="3"/>
      <c r="AC138" s="3"/>
      <c r="AD138" s="3"/>
      <c r="AE138" s="3"/>
      <c r="AF138" s="3">
        <v>13.6267675</v>
      </c>
      <c r="AG138" s="3"/>
      <c r="AH138" s="3">
        <v>20.276478288169088</v>
      </c>
      <c r="AI138" s="3"/>
      <c r="AJ138" s="3"/>
      <c r="AK138" s="3"/>
      <c r="AL138" s="3">
        <v>15.309421526302161</v>
      </c>
      <c r="AM138" s="3"/>
      <c r="AN138" s="3"/>
      <c r="AO138" s="3"/>
      <c r="AP138" s="3">
        <v>22.290517742295947</v>
      </c>
      <c r="AQ138" s="3"/>
      <c r="AR138" s="3"/>
      <c r="AS138" s="3"/>
      <c r="AT138" s="3"/>
      <c r="AU138" s="3"/>
      <c r="AV138" s="3"/>
      <c r="AW138" s="3"/>
      <c r="AX138" s="3">
        <v>17.850785499668319</v>
      </c>
      <c r="AY138" s="3"/>
      <c r="AZ138" s="3"/>
      <c r="BA138" s="3"/>
      <c r="BB138" s="3">
        <v>18.095736244089156</v>
      </c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>
        <v>19.160011172871922</v>
      </c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>
        <v>20.629106800563477</v>
      </c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>
        <v>24.856880370827795</v>
      </c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>
        <v>50.830045576221984</v>
      </c>
      <c r="FH138" s="3"/>
      <c r="FI138" s="3"/>
      <c r="FJ138" s="3"/>
      <c r="FK138" s="3"/>
      <c r="FL138" s="3"/>
      <c r="FM138" s="3">
        <v>13.244218588858159</v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>
        <v>13.98625</v>
      </c>
      <c r="GI138" s="3"/>
      <c r="GJ138" s="3"/>
      <c r="GK138" s="3"/>
      <c r="GL138" s="3"/>
      <c r="GM138" s="3"/>
      <c r="GN138" s="3">
        <v>35.243232230392152</v>
      </c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>
        <v>33.577146115191368</v>
      </c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>
        <v>13.748279999999999</v>
      </c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>
        <v>28.435700000000001</v>
      </c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>
        <v>60.489632598525219</v>
      </c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>
        <v>15.639639639639642</v>
      </c>
      <c r="LX138" s="3"/>
      <c r="LY138" s="3"/>
      <c r="LZ138" s="3"/>
      <c r="MA138" s="3"/>
      <c r="MB138" s="3">
        <v>78.546206055880432</v>
      </c>
      <c r="MC138" s="3"/>
      <c r="MD138" s="3">
        <v>54.514961181099174</v>
      </c>
      <c r="ME138" s="3"/>
      <c r="MF138" s="3"/>
      <c r="MG138" s="3"/>
      <c r="MH138" s="3"/>
      <c r="MI138" s="3"/>
      <c r="MJ138" s="3"/>
      <c r="MK138" s="3"/>
      <c r="ML138" s="3"/>
      <c r="MM138" s="3">
        <v>56.267116728732432</v>
      </c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11">
        <v>31.693140601664187</v>
      </c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>
        <v>19.611046095348016</v>
      </c>
      <c r="OD138" s="3"/>
      <c r="OE138" s="3"/>
      <c r="OF138" s="3">
        <v>41.880924202111345</v>
      </c>
      <c r="OG138" s="3"/>
      <c r="OH138" s="3"/>
      <c r="OI138" s="3"/>
      <c r="OJ138" s="3"/>
      <c r="OK138" s="3"/>
      <c r="OL138" s="3">
        <v>56.591258592259095</v>
      </c>
      <c r="OM138" s="3">
        <v>45.208227252387779</v>
      </c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>
        <v>27.273538186189228</v>
      </c>
      <c r="QI138" s="3"/>
      <c r="QJ138" s="3"/>
      <c r="QK138" s="3"/>
      <c r="QL138" s="3"/>
      <c r="QM138" s="3"/>
      <c r="QN138" s="3">
        <v>32.305191542143717</v>
      </c>
      <c r="QO138" s="3">
        <v>7.205686788804452</v>
      </c>
      <c r="QP138" s="3"/>
      <c r="QQ138" s="3"/>
      <c r="QR138" s="3"/>
      <c r="QS138" s="3"/>
      <c r="QT138" s="3"/>
      <c r="QU138" s="3"/>
      <c r="QV138" s="3">
        <v>5.2640186915887854</v>
      </c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>
        <v>47.696366365656765</v>
      </c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4">
        <v>39.825676035820898</v>
      </c>
      <c r="UH138" s="3"/>
      <c r="UI138" s="3"/>
      <c r="UJ138" s="3"/>
      <c r="UK138" s="3">
        <v>30.887518716577546</v>
      </c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N138">
        <f t="shared" si="2"/>
        <v>0.5641795541057264</v>
      </c>
    </row>
    <row r="139" spans="1:586" x14ac:dyDescent="0.25">
      <c r="A139" s="1">
        <v>1485</v>
      </c>
      <c r="B139" s="3"/>
      <c r="C139" s="3"/>
      <c r="D139" s="3"/>
      <c r="E139" s="3"/>
      <c r="F139" s="3"/>
      <c r="G139" s="3">
        <v>21.75264793636363</v>
      </c>
      <c r="H139" s="3"/>
      <c r="I139" s="3"/>
      <c r="J139" s="3"/>
      <c r="K139" s="3"/>
      <c r="L139" s="3"/>
      <c r="M139" s="3">
        <v>19.623111249261058</v>
      </c>
      <c r="N139" s="3">
        <v>12.645087654361086</v>
      </c>
      <c r="O139" s="3">
        <v>19.129404827330426</v>
      </c>
      <c r="P139" s="3">
        <v>9.7544523710242768</v>
      </c>
      <c r="Q139" s="3"/>
      <c r="R139" s="3">
        <v>15.153493246731664</v>
      </c>
      <c r="S139" s="3"/>
      <c r="T139" s="3">
        <v>15.418545541377085</v>
      </c>
      <c r="U139" s="3">
        <v>19.160865631019821</v>
      </c>
      <c r="V139" s="3">
        <v>20.426537443703943</v>
      </c>
      <c r="W139" s="3"/>
      <c r="X139" s="3">
        <v>21.715331529925969</v>
      </c>
      <c r="Y139" s="3"/>
      <c r="Z139" s="3"/>
      <c r="AA139" s="3"/>
      <c r="AB139" s="3"/>
      <c r="AC139" s="3"/>
      <c r="AD139" s="3"/>
      <c r="AE139" s="3"/>
      <c r="AF139" s="3">
        <v>14.190302500000001</v>
      </c>
      <c r="AG139" s="3"/>
      <c r="AH139" s="3">
        <v>18.523188300206463</v>
      </c>
      <c r="AI139" s="3"/>
      <c r="AJ139" s="3"/>
      <c r="AK139" s="3"/>
      <c r="AL139" s="3">
        <v>15.309421526302161</v>
      </c>
      <c r="AM139" s="3"/>
      <c r="AN139" s="3"/>
      <c r="AO139" s="3"/>
      <c r="AP139" s="3">
        <v>17.881404342720923</v>
      </c>
      <c r="AQ139" s="3"/>
      <c r="AR139" s="3"/>
      <c r="AS139" s="3"/>
      <c r="AT139" s="3"/>
      <c r="AU139" s="3"/>
      <c r="AV139" s="3"/>
      <c r="AW139" s="3"/>
      <c r="AX139" s="3">
        <v>15.351522435499495</v>
      </c>
      <c r="AY139" s="3"/>
      <c r="AZ139" s="3"/>
      <c r="BA139" s="3"/>
      <c r="BB139" s="3"/>
      <c r="BC139" s="3"/>
      <c r="BD139" s="3">
        <v>14.298999705566217</v>
      </c>
      <c r="BE139" s="3"/>
      <c r="BF139" s="3"/>
      <c r="BG139" s="3"/>
      <c r="BH139" s="3"/>
      <c r="BI139" s="3"/>
      <c r="BJ139" s="3"/>
      <c r="BK139" s="3">
        <v>20.422768316087087</v>
      </c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>
        <v>12.983859890109889</v>
      </c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>
        <v>33.089479149645967</v>
      </c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>
        <v>21.202137545023568</v>
      </c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>
        <v>24.856880370827795</v>
      </c>
      <c r="ER139" s="3"/>
      <c r="ES139" s="3"/>
      <c r="ET139" s="3">
        <v>27.132325939406549</v>
      </c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>
        <v>32.819399505907107</v>
      </c>
      <c r="FH139" s="3"/>
      <c r="FI139" s="3"/>
      <c r="FJ139" s="3"/>
      <c r="FK139" s="3"/>
      <c r="FL139" s="3"/>
      <c r="FM139" s="3">
        <v>12.604583032009906</v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>
        <v>10.646249999999998</v>
      </c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>
        <v>35.188043679938176</v>
      </c>
      <c r="GZ139" s="3"/>
      <c r="HA139" s="3"/>
      <c r="HB139" s="3"/>
      <c r="HC139" s="3"/>
      <c r="HD139" s="3"/>
      <c r="HE139" s="3">
        <v>9.4175806919211436</v>
      </c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>
        <v>16.480119999999999</v>
      </c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>
        <v>28.435700000000001</v>
      </c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>
        <v>31.029675177427524</v>
      </c>
      <c r="LG139" s="3">
        <v>43.452913427549412</v>
      </c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>
        <v>13.405405405405405</v>
      </c>
      <c r="LX139" s="3"/>
      <c r="LY139" s="3"/>
      <c r="LZ139" s="3"/>
      <c r="MA139" s="3"/>
      <c r="MB139" s="3"/>
      <c r="MC139" s="3"/>
      <c r="MD139" s="3">
        <v>36.877767857802382</v>
      </c>
      <c r="ME139" s="3"/>
      <c r="MF139" s="3"/>
      <c r="MG139" s="3"/>
      <c r="MH139" s="3"/>
      <c r="MI139" s="3"/>
      <c r="MJ139" s="3"/>
      <c r="MK139" s="3"/>
      <c r="ML139" s="3"/>
      <c r="MM139" s="3">
        <v>31.015732059722705</v>
      </c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11">
        <v>26.203613389313205</v>
      </c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>
        <v>19.611046095348016</v>
      </c>
      <c r="OD139" s="3"/>
      <c r="OE139" s="3"/>
      <c r="OF139" s="3">
        <v>46.890604130593559</v>
      </c>
      <c r="OG139" s="3"/>
      <c r="OH139" s="3"/>
      <c r="OI139" s="3"/>
      <c r="OJ139" s="3"/>
      <c r="OK139" s="3"/>
      <c r="OL139" s="3">
        <v>28.281121692921928</v>
      </c>
      <c r="OM139" s="3">
        <v>24.759935605651474</v>
      </c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>
        <v>23.278667768154421</v>
      </c>
      <c r="QI139" s="3"/>
      <c r="QJ139" s="3"/>
      <c r="QK139" s="3"/>
      <c r="QL139" s="3"/>
      <c r="QM139" s="3"/>
      <c r="QN139" s="3">
        <v>25.958640045035359</v>
      </c>
      <c r="QO139" s="3">
        <v>10.741947402956638</v>
      </c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4">
        <v>42.873814352238803</v>
      </c>
      <c r="UH139" s="3"/>
      <c r="UI139" s="3"/>
      <c r="UJ139" s="3"/>
      <c r="UK139" s="3">
        <v>22.062513368983957</v>
      </c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N139">
        <f t="shared" si="2"/>
        <v>0.41864727199026136</v>
      </c>
    </row>
    <row r="140" spans="1:586" x14ac:dyDescent="0.25">
      <c r="A140" s="1">
        <v>1486</v>
      </c>
      <c r="B140" s="3"/>
      <c r="C140" s="3"/>
      <c r="D140" s="3"/>
      <c r="E140" s="3">
        <v>11.952778948546811</v>
      </c>
      <c r="F140" s="3"/>
      <c r="G140" s="3">
        <v>23.797328113636357</v>
      </c>
      <c r="H140" s="3"/>
      <c r="I140" s="3"/>
      <c r="J140" s="3"/>
      <c r="K140" s="3"/>
      <c r="L140" s="3"/>
      <c r="M140" s="3">
        <v>27.394360663930975</v>
      </c>
      <c r="N140" s="3">
        <v>22.822267866885902</v>
      </c>
      <c r="O140" s="3">
        <v>24.964041400442039</v>
      </c>
      <c r="P140" s="3">
        <v>9.0987192901278995</v>
      </c>
      <c r="Q140" s="3"/>
      <c r="R140" s="3">
        <v>26.151996409682067</v>
      </c>
      <c r="S140" s="3"/>
      <c r="T140" s="3">
        <v>27.123477979800548</v>
      </c>
      <c r="U140" s="3"/>
      <c r="V140" s="3">
        <v>16.526925749905921</v>
      </c>
      <c r="W140" s="3">
        <v>24.448705656759351</v>
      </c>
      <c r="X140" s="3">
        <v>27.491744308711969</v>
      </c>
      <c r="Y140" s="3"/>
      <c r="Z140" s="3"/>
      <c r="AA140" s="3"/>
      <c r="AB140" s="3"/>
      <c r="AC140" s="3"/>
      <c r="AD140" s="3"/>
      <c r="AE140" s="3"/>
      <c r="AF140" s="3">
        <v>15.145602499999999</v>
      </c>
      <c r="AG140" s="3"/>
      <c r="AH140" s="3">
        <v>29.107342530857373</v>
      </c>
      <c r="AI140" s="3"/>
      <c r="AJ140" s="3"/>
      <c r="AK140" s="3"/>
      <c r="AL140" s="3">
        <v>24.49507444208346</v>
      </c>
      <c r="AM140" s="3"/>
      <c r="AN140" s="3"/>
      <c r="AO140" s="3"/>
      <c r="AP140" s="3">
        <v>19.04492037871989</v>
      </c>
      <c r="AQ140" s="3"/>
      <c r="AR140" s="3"/>
      <c r="AS140" s="3"/>
      <c r="AT140" s="3"/>
      <c r="AU140" s="3"/>
      <c r="AV140" s="3"/>
      <c r="AW140" s="3"/>
      <c r="AX140" s="3">
        <v>14.09232251496114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>
        <v>18.156973930194365</v>
      </c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>
        <v>24.236538461538462</v>
      </c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>
        <v>32.320281620808032</v>
      </c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>
        <v>40.845631465115687</v>
      </c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>
        <v>32.12273770999284</v>
      </c>
      <c r="ER140" s="3"/>
      <c r="ES140" s="3"/>
      <c r="ET140" s="3">
        <v>25.704308784700942</v>
      </c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>
        <v>35.020700692278929</v>
      </c>
      <c r="FH140" s="3"/>
      <c r="FI140" s="3"/>
      <c r="FJ140" s="3"/>
      <c r="FK140" s="3"/>
      <c r="FL140" s="3"/>
      <c r="FM140" s="3">
        <v>18.411470538299046</v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>
        <v>13.777499999999998</v>
      </c>
      <c r="GI140" s="3"/>
      <c r="GJ140" s="3">
        <v>20.1678</v>
      </c>
      <c r="GK140" s="3"/>
      <c r="GL140" s="3"/>
      <c r="GM140" s="3"/>
      <c r="GN140" s="3">
        <v>46.990976307189534</v>
      </c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>
        <v>36.547238500193302</v>
      </c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>
        <v>16.661439999999999</v>
      </c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>
        <v>28.435700000000001</v>
      </c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>
        <v>34.04099239243731</v>
      </c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>
        <v>15.639639639639642</v>
      </c>
      <c r="LX140" s="3"/>
      <c r="LY140" s="3"/>
      <c r="LZ140" s="3"/>
      <c r="MA140" s="3"/>
      <c r="MB140" s="3"/>
      <c r="MC140" s="3"/>
      <c r="MD140" s="3">
        <v>23.516257764395721</v>
      </c>
      <c r="ME140" s="3"/>
      <c r="MF140" s="3">
        <v>20.620234200972941</v>
      </c>
      <c r="MG140" s="3"/>
      <c r="MH140" s="3"/>
      <c r="MI140" s="3"/>
      <c r="MJ140" s="3"/>
      <c r="MK140" s="3"/>
      <c r="ML140" s="3"/>
      <c r="MM140" s="3">
        <v>29.55761108854945</v>
      </c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11">
        <v>24.495728217163681</v>
      </c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>
        <v>19.611046095348016</v>
      </c>
      <c r="OD140" s="3"/>
      <c r="OE140" s="3"/>
      <c r="OF140" s="3">
        <v>46.890604130593559</v>
      </c>
      <c r="OG140" s="3"/>
      <c r="OH140" s="3"/>
      <c r="OI140" s="3"/>
      <c r="OJ140" s="3"/>
      <c r="OK140" s="3"/>
      <c r="OL140" s="3">
        <v>24.302377855594472</v>
      </c>
      <c r="OM140" s="3">
        <v>26.375734851640974</v>
      </c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>
        <v>32.118668186440907</v>
      </c>
      <c r="QI140" s="3"/>
      <c r="QJ140" s="3"/>
      <c r="QK140" s="3"/>
      <c r="QL140" s="3"/>
      <c r="QM140" s="3"/>
      <c r="QN140" s="3">
        <v>38.547211602829115</v>
      </c>
      <c r="QO140" s="3">
        <v>12.55666331299291</v>
      </c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4">
        <v>37.676988370149253</v>
      </c>
      <c r="UH140" s="3"/>
      <c r="UI140" s="3"/>
      <c r="UJ140" s="3"/>
      <c r="UK140" s="3">
        <v>23.165639037433156</v>
      </c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N140">
        <f t="shared" si="2"/>
        <v>0.34894454951182541</v>
      </c>
    </row>
    <row r="141" spans="1:586" x14ac:dyDescent="0.25">
      <c r="A141" s="1">
        <v>1487</v>
      </c>
      <c r="B141" s="3"/>
      <c r="C141" s="3"/>
      <c r="D141" s="3"/>
      <c r="E141" s="3">
        <v>8.0425126925222123</v>
      </c>
      <c r="F141" s="3"/>
      <c r="G141" s="3">
        <v>24.055060909090905</v>
      </c>
      <c r="H141" s="3"/>
      <c r="I141" s="3"/>
      <c r="J141" s="3">
        <v>10.672359836065572</v>
      </c>
      <c r="K141" s="3"/>
      <c r="L141" s="3"/>
      <c r="M141" s="3">
        <v>25.901832219349583</v>
      </c>
      <c r="N141" s="3">
        <v>34.832750750489083</v>
      </c>
      <c r="O141" s="3">
        <v>22.406117567012391</v>
      </c>
      <c r="P141" s="3">
        <v>28.677881147986774</v>
      </c>
      <c r="Q141" s="3"/>
      <c r="R141" s="3">
        <v>22.922201157448917</v>
      </c>
      <c r="S141" s="3"/>
      <c r="T141" s="3">
        <v>39.157464743802173</v>
      </c>
      <c r="U141" s="3"/>
      <c r="V141" s="3">
        <v>18.488868576866551</v>
      </c>
      <c r="W141" s="3">
        <v>22.275487376158519</v>
      </c>
      <c r="X141" s="3">
        <v>25.707040603623895</v>
      </c>
      <c r="Y141" s="3"/>
      <c r="Z141" s="3"/>
      <c r="AA141" s="3"/>
      <c r="AB141" s="3"/>
      <c r="AC141" s="3"/>
      <c r="AD141" s="3"/>
      <c r="AE141" s="3"/>
      <c r="AF141" s="3">
        <v>15.989897500000001</v>
      </c>
      <c r="AG141" s="3"/>
      <c r="AH141" s="3">
        <v>32.409906317820628</v>
      </c>
      <c r="AI141" s="3"/>
      <c r="AJ141" s="3"/>
      <c r="AK141" s="3"/>
      <c r="AL141" s="3">
        <v>18.371305831562594</v>
      </c>
      <c r="AM141" s="3"/>
      <c r="AN141" s="3"/>
      <c r="AO141" s="3"/>
      <c r="AP141" s="3">
        <v>23.484652621347518</v>
      </c>
      <c r="AQ141" s="3"/>
      <c r="AR141" s="3"/>
      <c r="AS141" s="3"/>
      <c r="AT141" s="3"/>
      <c r="AU141" s="3"/>
      <c r="AV141" s="3"/>
      <c r="AW141" s="3"/>
      <c r="AX141" s="3">
        <v>14.919031277381453</v>
      </c>
      <c r="AY141" s="3"/>
      <c r="AZ141" s="3"/>
      <c r="BA141" s="3"/>
      <c r="BB141" s="3"/>
      <c r="BC141" s="3"/>
      <c r="BD141" s="3">
        <v>15.309421526302161</v>
      </c>
      <c r="BE141" s="3"/>
      <c r="BF141" s="3"/>
      <c r="BG141" s="3"/>
      <c r="BH141" s="3"/>
      <c r="BI141" s="3"/>
      <c r="BJ141" s="3"/>
      <c r="BK141" s="3">
        <v>18.891826163456869</v>
      </c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>
        <v>23.370947802197804</v>
      </c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>
        <v>30.618723450954448</v>
      </c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>
        <v>29.224567967464921</v>
      </c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>
        <v>21.797572017495146</v>
      </c>
      <c r="ER141" s="3"/>
      <c r="ES141" s="3"/>
      <c r="ET141" s="3">
        <v>24.847498491877577</v>
      </c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>
        <v>41.624604251394381</v>
      </c>
      <c r="FH141" s="3"/>
      <c r="FI141" s="3"/>
      <c r="FJ141" s="3"/>
      <c r="FK141" s="3"/>
      <c r="FL141" s="3"/>
      <c r="FM141" s="3">
        <v>13.168967346876023</v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>
        <v>12.190999999999999</v>
      </c>
      <c r="GI141" s="3"/>
      <c r="GJ141" s="3">
        <v>14.117459999999999</v>
      </c>
      <c r="GK141" s="3"/>
      <c r="GL141" s="3"/>
      <c r="GM141" s="3"/>
      <c r="GN141" s="3">
        <v>44.05404028799019</v>
      </c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>
        <v>34.936340935446495</v>
      </c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>
        <v>17.864825240973712</v>
      </c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>
        <v>18.187380000000001</v>
      </c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>
        <v>27.257480590549587</v>
      </c>
      <c r="ME141" s="3"/>
      <c r="MF141" s="3">
        <v>17.870869640843217</v>
      </c>
      <c r="MG141" s="3"/>
      <c r="MH141" s="3"/>
      <c r="MI141" s="3"/>
      <c r="MJ141" s="3"/>
      <c r="MK141" s="3"/>
      <c r="ML141" s="3"/>
      <c r="MM141" s="3">
        <v>35.444604168426523</v>
      </c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11">
        <v>25.545887107850213</v>
      </c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>
        <v>16.342538412790013</v>
      </c>
      <c r="OD141" s="3"/>
      <c r="OE141" s="3"/>
      <c r="OF141" s="3">
        <v>22.443366079600338</v>
      </c>
      <c r="OG141" s="3"/>
      <c r="OH141" s="3"/>
      <c r="OI141" s="3"/>
      <c r="OJ141" s="3"/>
      <c r="OK141" s="3"/>
      <c r="OL141" s="3"/>
      <c r="OM141" s="3">
        <v>34.86312772060122</v>
      </c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>
        <v>25.210502772621705</v>
      </c>
      <c r="PZ141" s="3"/>
      <c r="QA141" s="3"/>
      <c r="QB141" s="3"/>
      <c r="QC141" s="3"/>
      <c r="QD141" s="3"/>
      <c r="QE141" s="3"/>
      <c r="QF141" s="3"/>
      <c r="QG141" s="3"/>
      <c r="QH141" s="3">
        <v>29.248396445688631</v>
      </c>
      <c r="QI141" s="3"/>
      <c r="QJ141" s="3"/>
      <c r="QK141" s="3"/>
      <c r="QL141" s="3"/>
      <c r="QM141" s="3"/>
      <c r="QN141" s="3">
        <v>41.956927505197129</v>
      </c>
      <c r="QO141" s="3">
        <v>8.2031433926159956</v>
      </c>
      <c r="QP141" s="3"/>
      <c r="QQ141" s="3"/>
      <c r="QR141" s="3"/>
      <c r="QS141" s="3"/>
      <c r="QT141" s="3"/>
      <c r="QU141" s="3"/>
      <c r="QV141" s="3">
        <v>4.6752336448598131</v>
      </c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4">
        <v>36.727568238805972</v>
      </c>
      <c r="UH141" s="3"/>
      <c r="UI141" s="3"/>
      <c r="UJ141" s="3"/>
      <c r="UK141" s="3">
        <v>25.040952673796792</v>
      </c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N141">
        <f t="shared" si="2"/>
        <v>0.39591312873556439</v>
      </c>
    </row>
    <row r="142" spans="1:586" x14ac:dyDescent="0.25">
      <c r="A142" s="1">
        <v>1488</v>
      </c>
      <c r="B142" s="3"/>
      <c r="C142" s="3"/>
      <c r="D142" s="3"/>
      <c r="E142" s="3">
        <v>7.0179887826467713</v>
      </c>
      <c r="F142" s="3"/>
      <c r="G142" s="3">
        <v>28.350607499999992</v>
      </c>
      <c r="H142" s="3"/>
      <c r="I142" s="3"/>
      <c r="J142" s="3">
        <v>11.154337377049178</v>
      </c>
      <c r="K142" s="3"/>
      <c r="L142" s="3"/>
      <c r="M142" s="3">
        <v>20.112274852716379</v>
      </c>
      <c r="N142" s="3">
        <v>40.802736371693015</v>
      </c>
      <c r="O142" s="3">
        <v>17.146577845261895</v>
      </c>
      <c r="P142" s="3">
        <v>46.875209434497179</v>
      </c>
      <c r="Q142" s="3"/>
      <c r="R142" s="3">
        <v>19.569353177325898</v>
      </c>
      <c r="S142" s="3"/>
      <c r="T142" s="3">
        <v>40.426674285317965</v>
      </c>
      <c r="U142" s="3"/>
      <c r="V142" s="3">
        <v>17.384568895532837</v>
      </c>
      <c r="W142" s="3">
        <v>15.723873441994249</v>
      </c>
      <c r="X142" s="3">
        <v>20.96687783403571</v>
      </c>
      <c r="Y142" s="3"/>
      <c r="Z142" s="3"/>
      <c r="AA142" s="3"/>
      <c r="AB142" s="3"/>
      <c r="AC142" s="3"/>
      <c r="AD142" s="3"/>
      <c r="AE142" s="3"/>
      <c r="AF142" s="3">
        <v>17.507860000000001</v>
      </c>
      <c r="AG142" s="3"/>
      <c r="AH142" s="3">
        <v>17.311772184660526</v>
      </c>
      <c r="AI142" s="3"/>
      <c r="AJ142" s="3"/>
      <c r="AK142" s="3"/>
      <c r="AL142" s="3">
        <v>24.49507444208346</v>
      </c>
      <c r="AM142" s="3"/>
      <c r="AN142" s="3"/>
      <c r="AO142" s="3"/>
      <c r="AP142" s="3">
        <v>19.596059553666766</v>
      </c>
      <c r="AQ142" s="3"/>
      <c r="AR142" s="3"/>
      <c r="AS142" s="3"/>
      <c r="AT142" s="3"/>
      <c r="AU142" s="3"/>
      <c r="AV142" s="3"/>
      <c r="AW142" s="3"/>
      <c r="AX142" s="3">
        <v>17.246063349379387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>
        <v>20.085961042508433</v>
      </c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>
        <v>30.441574929161469</v>
      </c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>
        <v>31.51669094530531</v>
      </c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>
        <v>15.296541766663257</v>
      </c>
      <c r="ER142" s="3"/>
      <c r="ES142" s="3"/>
      <c r="ET142" s="3">
        <v>18.564223011172903</v>
      </c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>
        <v>38.022475037331404</v>
      </c>
      <c r="FH142" s="3"/>
      <c r="FI142" s="3"/>
      <c r="FJ142" s="3"/>
      <c r="FK142" s="3"/>
      <c r="FL142" s="3"/>
      <c r="FM142" s="3">
        <v>10.685676361465104</v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>
        <v>13.98625</v>
      </c>
      <c r="GI142" s="3"/>
      <c r="GJ142" s="3">
        <v>10.336</v>
      </c>
      <c r="GK142" s="3"/>
      <c r="GL142" s="3"/>
      <c r="GM142" s="3"/>
      <c r="GN142" s="3">
        <v>45.706066798789813</v>
      </c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>
        <v>37.906433320448429</v>
      </c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>
        <v>15.546720000000001</v>
      </c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>
        <v>18.430599999999998</v>
      </c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>
        <v>18.343589372330413</v>
      </c>
      <c r="LG142" s="3">
        <v>40.173276850642587</v>
      </c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>
        <v>16.756756756756758</v>
      </c>
      <c r="LX142" s="3"/>
      <c r="LY142" s="3"/>
      <c r="LZ142" s="3"/>
      <c r="MA142" s="3"/>
      <c r="MB142" s="3">
        <v>56.191687069525656</v>
      </c>
      <c r="MC142" s="3"/>
      <c r="MD142" s="3">
        <v>25.119638975604524</v>
      </c>
      <c r="ME142" s="3"/>
      <c r="MF142" s="3">
        <v>21.307575341005371</v>
      </c>
      <c r="MG142" s="3"/>
      <c r="MH142" s="3"/>
      <c r="MI142" s="3"/>
      <c r="MJ142" s="3"/>
      <c r="MK142" s="3"/>
      <c r="ML142" s="3"/>
      <c r="MM142" s="3">
        <v>32.405716536915904</v>
      </c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11">
        <v>24.187753360358442</v>
      </c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>
        <v>17.976792254069014</v>
      </c>
      <c r="OD142" s="3"/>
      <c r="OE142" s="3"/>
      <c r="OF142" s="3">
        <v>25.649561233828962</v>
      </c>
      <c r="OG142" s="3"/>
      <c r="OH142" s="3"/>
      <c r="OI142" s="3"/>
      <c r="OJ142" s="3"/>
      <c r="OK142" s="3"/>
      <c r="OL142" s="3"/>
      <c r="OM142" s="3">
        <v>32.230605831494593</v>
      </c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>
        <v>27.254597592023465</v>
      </c>
      <c r="PZ142" s="3"/>
      <c r="QA142" s="3"/>
      <c r="QB142" s="3"/>
      <c r="QC142" s="3"/>
      <c r="QD142" s="3"/>
      <c r="QE142" s="3"/>
      <c r="QF142" s="3"/>
      <c r="QG142" s="3"/>
      <c r="QH142" s="3">
        <v>19.708934714844119</v>
      </c>
      <c r="QI142" s="3"/>
      <c r="QJ142" s="3"/>
      <c r="QK142" s="3"/>
      <c r="QL142" s="3"/>
      <c r="QM142" s="3"/>
      <c r="QN142" s="3">
        <v>32.262315697752371</v>
      </c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>
        <v>26.332368931039674</v>
      </c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4">
        <v>34.728789014925376</v>
      </c>
      <c r="UH142" s="3"/>
      <c r="UI142" s="3"/>
      <c r="UJ142" s="3"/>
      <c r="UK142" s="3">
        <v>22.062513368983957</v>
      </c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N142">
        <f t="shared" si="2"/>
        <v>0.43524209161010535</v>
      </c>
    </row>
    <row r="143" spans="1:586" x14ac:dyDescent="0.25">
      <c r="A143" s="1">
        <v>1489</v>
      </c>
      <c r="B143" s="3"/>
      <c r="C143" s="3"/>
      <c r="D143" s="3"/>
      <c r="E143" s="3">
        <v>6.4032744367215049</v>
      </c>
      <c r="F143" s="3"/>
      <c r="G143" s="3">
        <v>25.429635818181811</v>
      </c>
      <c r="H143" s="3"/>
      <c r="I143" s="3"/>
      <c r="J143" s="3"/>
      <c r="K143" s="3"/>
      <c r="L143" s="3"/>
      <c r="M143" s="3">
        <v>17.686159360301499</v>
      </c>
      <c r="N143" s="3">
        <v>33.939603295348334</v>
      </c>
      <c r="O143" s="3">
        <v>16.628310890226299</v>
      </c>
      <c r="P143" s="3">
        <v>57.063116224885007</v>
      </c>
      <c r="Q143" s="3"/>
      <c r="R143" s="3">
        <v>21.18024505472772</v>
      </c>
      <c r="S143" s="3"/>
      <c r="T143" s="3">
        <v>50.454996588652655</v>
      </c>
      <c r="U143" s="3">
        <v>20.166484132162548</v>
      </c>
      <c r="V143" s="3">
        <v>13.734923822912961</v>
      </c>
      <c r="W143" s="3"/>
      <c r="X143" s="3">
        <v>17.132107347817417</v>
      </c>
      <c r="Y143" s="3"/>
      <c r="Z143" s="3"/>
      <c r="AA143" s="3"/>
      <c r="AB143" s="3"/>
      <c r="AC143" s="3"/>
      <c r="AD143" s="3"/>
      <c r="AE143" s="3"/>
      <c r="AF143" s="3">
        <v>17.924769999999999</v>
      </c>
      <c r="AG143" s="3"/>
      <c r="AH143" s="3">
        <v>14.815849073944019</v>
      </c>
      <c r="AI143" s="3"/>
      <c r="AJ143" s="3"/>
      <c r="AK143" s="3"/>
      <c r="AL143" s="3">
        <v>16.319843347038105</v>
      </c>
      <c r="AM143" s="3"/>
      <c r="AN143" s="3"/>
      <c r="AO143" s="3"/>
      <c r="AP143" s="3">
        <v>19.320489966193328</v>
      </c>
      <c r="AQ143" s="3"/>
      <c r="AR143" s="3"/>
      <c r="AS143" s="3"/>
      <c r="AT143" s="3"/>
      <c r="AU143" s="3"/>
      <c r="AV143" s="3"/>
      <c r="AW143" s="3"/>
      <c r="AX143" s="3">
        <v>18.792314923535905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>
        <v>18.279449302404778</v>
      </c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>
        <v>10.387087912087912</v>
      </c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>
        <v>33.182715213747528</v>
      </c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>
        <v>37.407446998355098</v>
      </c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>
        <v>21.797572017495146</v>
      </c>
      <c r="ER143" s="3"/>
      <c r="ES143" s="3"/>
      <c r="ET143" s="3">
        <v>27.989136232229917</v>
      </c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>
        <v>45.626970044797687</v>
      </c>
      <c r="FH143" s="3"/>
      <c r="FI143" s="3"/>
      <c r="FJ143" s="3"/>
      <c r="FK143" s="3"/>
      <c r="FL143" s="3"/>
      <c r="FM143" s="3">
        <v>11.287686297322304</v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>
        <v>15.781499999999998</v>
      </c>
      <c r="GI143" s="3"/>
      <c r="GJ143" s="3">
        <v>10.672129999999999</v>
      </c>
      <c r="GK143" s="3"/>
      <c r="GL143" s="3"/>
      <c r="GM143" s="3"/>
      <c r="GN143" s="3">
        <v>25.698190167994277</v>
      </c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>
        <v>49.73646231155783</v>
      </c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>
        <v>16.169609999999999</v>
      </c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>
        <v>27.970004880862575</v>
      </c>
      <c r="LG143" s="3">
        <v>27.93596253182405</v>
      </c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>
        <v>13.405405405405405</v>
      </c>
      <c r="LX143" s="3"/>
      <c r="LY143" s="3"/>
      <c r="LZ143" s="3"/>
      <c r="MA143" s="3"/>
      <c r="MB143" s="3"/>
      <c r="MC143" s="3"/>
      <c r="MD143" s="3">
        <v>32.067624224175987</v>
      </c>
      <c r="ME143" s="3"/>
      <c r="MF143" s="3">
        <v>22.228612468648834</v>
      </c>
      <c r="MG143" s="3"/>
      <c r="MH143" s="3"/>
      <c r="MI143" s="3"/>
      <c r="MJ143" s="3"/>
      <c r="MK143" s="3"/>
      <c r="ML143" s="3"/>
      <c r="MM143" s="3">
        <v>34.613338941869806</v>
      </c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11">
        <v>28.832336987740234</v>
      </c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>
        <v>19.611046095348016</v>
      </c>
      <c r="OD143" s="3"/>
      <c r="OE143" s="3"/>
      <c r="OF143" s="3">
        <v>24.04646365671465</v>
      </c>
      <c r="OG143" s="3"/>
      <c r="OH143" s="3"/>
      <c r="OI143" s="3"/>
      <c r="OJ143" s="3"/>
      <c r="OK143" s="3"/>
      <c r="OL143" s="3">
        <v>33.493413373353341</v>
      </c>
      <c r="OM143" s="3">
        <v>26.894412813035224</v>
      </c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>
        <v>40.881896388035194</v>
      </c>
      <c r="PZ143" s="3"/>
      <c r="QA143" s="3"/>
      <c r="QB143" s="3"/>
      <c r="QC143" s="3"/>
      <c r="QD143" s="3"/>
      <c r="QE143" s="3"/>
      <c r="QF143" s="3"/>
      <c r="QG143" s="3"/>
      <c r="QH143" s="3">
        <v>24.74406402155612</v>
      </c>
      <c r="QI143" s="3"/>
      <c r="QJ143" s="3"/>
      <c r="QK143" s="3"/>
      <c r="QL143" s="3"/>
      <c r="QM143" s="3"/>
      <c r="QN143" s="3">
        <v>28.266619272298122</v>
      </c>
      <c r="QO143" s="3">
        <v>5.9731688556152065</v>
      </c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4">
        <v>39.525859152238802</v>
      </c>
      <c r="UH143" s="3"/>
      <c r="UI143" s="3"/>
      <c r="UJ143" s="3"/>
      <c r="UK143" s="3">
        <v>20.407824866310161</v>
      </c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N143">
        <f t="shared" si="2"/>
        <v>0.46989964305255705</v>
      </c>
    </row>
    <row r="144" spans="1:586" x14ac:dyDescent="0.25">
      <c r="A144" s="1">
        <v>1490</v>
      </c>
      <c r="B144" s="3">
        <v>16.724148689516124</v>
      </c>
      <c r="C144" s="3"/>
      <c r="D144" s="3"/>
      <c r="E144" s="3">
        <v>4.9262524666510776</v>
      </c>
      <c r="F144" s="3"/>
      <c r="G144" s="3">
        <v>46.958915331818162</v>
      </c>
      <c r="H144" s="3"/>
      <c r="I144" s="3"/>
      <c r="J144" s="3">
        <v>14.459326229508193</v>
      </c>
      <c r="K144" s="3"/>
      <c r="L144" s="3"/>
      <c r="M144" s="3">
        <v>44.998956456658007</v>
      </c>
      <c r="N144" s="3">
        <v>26.637731118232772</v>
      </c>
      <c r="O144" s="3">
        <v>39.556917459812979</v>
      </c>
      <c r="P144" s="3">
        <v>52.185926803954672</v>
      </c>
      <c r="Q144" s="3"/>
      <c r="R144" s="3">
        <v>49.412060082594174</v>
      </c>
      <c r="S144" s="3"/>
      <c r="T144" s="3">
        <v>26.637731118232772</v>
      </c>
      <c r="U144" s="3">
        <v>47.565995726106365</v>
      </c>
      <c r="V144" s="3">
        <v>28.949593771747569</v>
      </c>
      <c r="W144" s="3"/>
      <c r="X144" s="3">
        <v>32.225680580826335</v>
      </c>
      <c r="Y144" s="3"/>
      <c r="Z144" s="3"/>
      <c r="AA144" s="3"/>
      <c r="AB144" s="3"/>
      <c r="AC144" s="3"/>
      <c r="AD144" s="3"/>
      <c r="AE144" s="3"/>
      <c r="AF144" s="3"/>
      <c r="AG144" s="3"/>
      <c r="AH144" s="3">
        <v>20.938589822556015</v>
      </c>
      <c r="AI144" s="3"/>
      <c r="AJ144" s="3"/>
      <c r="AK144" s="3"/>
      <c r="AL144" s="3">
        <v>17.850785499668319</v>
      </c>
      <c r="AM144" s="3"/>
      <c r="AN144" s="3"/>
      <c r="AO144" s="3"/>
      <c r="AP144" s="3">
        <v>27.036438415449616</v>
      </c>
      <c r="AQ144" s="3"/>
      <c r="AR144" s="3"/>
      <c r="AS144" s="3"/>
      <c r="AT144" s="3"/>
      <c r="AU144" s="3"/>
      <c r="AV144" s="3"/>
      <c r="AW144" s="3"/>
      <c r="AX144" s="3">
        <v>20.552898399060656</v>
      </c>
      <c r="AY144" s="3"/>
      <c r="AZ144" s="3"/>
      <c r="BA144" s="3"/>
      <c r="BB144" s="3">
        <v>20.392149473034479</v>
      </c>
      <c r="BC144" s="3"/>
      <c r="BD144" s="3"/>
      <c r="BE144" s="3"/>
      <c r="BF144" s="3"/>
      <c r="BG144" s="3"/>
      <c r="BH144" s="3"/>
      <c r="BI144" s="3"/>
      <c r="BJ144" s="3"/>
      <c r="BK144" s="3">
        <v>25.99539775166107</v>
      </c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>
        <v>32.580824622158531</v>
      </c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>
        <v>22.730219530250494</v>
      </c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>
        <v>15.710823106177054</v>
      </c>
      <c r="ER144" s="3"/>
      <c r="ES144" s="3"/>
      <c r="ET144" s="3">
        <v>35.065754576659927</v>
      </c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>
        <v>37.044118954499496</v>
      </c>
      <c r="FH144" s="3"/>
      <c r="FI144" s="3"/>
      <c r="FJ144" s="3"/>
      <c r="FK144" s="3"/>
      <c r="FL144" s="3"/>
      <c r="FM144" s="3">
        <v>12.508428667254929</v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>
        <v>20.582749999999997</v>
      </c>
      <c r="GI144" s="3"/>
      <c r="GJ144" s="3">
        <v>13.25379</v>
      </c>
      <c r="GK144" s="3"/>
      <c r="GL144" s="3"/>
      <c r="GM144" s="3"/>
      <c r="GN144" s="3">
        <v>47.154139419367276</v>
      </c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>
        <v>74.806055662930092</v>
      </c>
      <c r="GZ144" s="3"/>
      <c r="HA144" s="3"/>
      <c r="HB144" s="3"/>
      <c r="HC144" s="3"/>
      <c r="HD144" s="3"/>
      <c r="HE144" s="3">
        <v>15.303568624371858</v>
      </c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>
        <v>27.663492399662925</v>
      </c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>
        <v>22.573180000000001</v>
      </c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>
        <v>30.668865000945811</v>
      </c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>
        <v>14.522522522522523</v>
      </c>
      <c r="LX144" s="3"/>
      <c r="LY144" s="3"/>
      <c r="LZ144" s="3"/>
      <c r="MA144" s="3"/>
      <c r="MB144" s="3"/>
      <c r="MC144" s="3"/>
      <c r="MD144" s="3">
        <v>24.050718168131986</v>
      </c>
      <c r="ME144" s="3"/>
      <c r="MF144" s="3"/>
      <c r="MG144" s="3"/>
      <c r="MH144" s="3"/>
      <c r="MI144" s="3"/>
      <c r="MJ144" s="3"/>
      <c r="MK144" s="3"/>
      <c r="ML144" s="3"/>
      <c r="MM144" s="3">
        <v>27.268224890819482</v>
      </c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11">
        <v>30.09502552067093</v>
      </c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>
        <v>21.245299936627017</v>
      </c>
      <c r="OD144" s="3"/>
      <c r="OE144" s="3"/>
      <c r="OF144" s="3">
        <v>24.848012445271806</v>
      </c>
      <c r="OG144" s="3"/>
      <c r="OH144" s="3"/>
      <c r="OI144" s="3"/>
      <c r="OJ144" s="3"/>
      <c r="OK144" s="3"/>
      <c r="OL144" s="3">
        <v>33.558175272290235</v>
      </c>
      <c r="OM144" s="3">
        <v>25.997932385934053</v>
      </c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>
        <v>20.440948194017597</v>
      </c>
      <c r="PZ144" s="3"/>
      <c r="QA144" s="3"/>
      <c r="QB144" s="3"/>
      <c r="QC144" s="3"/>
      <c r="QD144" s="3"/>
      <c r="QE144" s="3"/>
      <c r="QF144" s="3"/>
      <c r="QG144" s="3"/>
      <c r="QH144" s="3">
        <v>46.453335531387822</v>
      </c>
      <c r="QI144" s="3"/>
      <c r="QJ144" s="3"/>
      <c r="QK144" s="3"/>
      <c r="QL144" s="3"/>
      <c r="QM144" s="3"/>
      <c r="QN144" s="3">
        <v>15.98623621686489</v>
      </c>
      <c r="QO144" s="3">
        <v>22.772267855543362</v>
      </c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4"/>
      <c r="UH144" s="3"/>
      <c r="UI144" s="3"/>
      <c r="UJ144" s="3"/>
      <c r="UK144" s="3">
        <v>22.062513368983957</v>
      </c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N144">
        <f t="shared" si="2"/>
        <v>0.46664659806807018</v>
      </c>
    </row>
    <row r="145" spans="1:586" x14ac:dyDescent="0.25">
      <c r="A145" s="1">
        <v>1491</v>
      </c>
      <c r="B145" s="3"/>
      <c r="C145" s="3"/>
      <c r="D145" s="3"/>
      <c r="E145" s="3">
        <v>14.232344648019668</v>
      </c>
      <c r="F145" s="3"/>
      <c r="G145" s="3">
        <v>58.247611772727261</v>
      </c>
      <c r="H145" s="3"/>
      <c r="I145" s="3"/>
      <c r="J145" s="3">
        <v>24.925124262295078</v>
      </c>
      <c r="K145" s="3"/>
      <c r="L145" s="3"/>
      <c r="M145" s="3">
        <v>55.426565813673484</v>
      </c>
      <c r="N145" s="3">
        <v>26.149372714398506</v>
      </c>
      <c r="O145" s="3">
        <v>42.730422107206081</v>
      </c>
      <c r="P145" s="3">
        <v>28.007203130413409</v>
      </c>
      <c r="Q145" s="3"/>
      <c r="R145" s="3">
        <v>53.871632292214578</v>
      </c>
      <c r="S145" s="3"/>
      <c r="T145" s="3">
        <v>28.413579859448284</v>
      </c>
      <c r="U145" s="3">
        <v>72.353908991823772</v>
      </c>
      <c r="V145" s="3">
        <v>25.818390836077963</v>
      </c>
      <c r="W145" s="3"/>
      <c r="X145" s="3">
        <v>45.944193197843894</v>
      </c>
      <c r="Y145" s="3"/>
      <c r="Z145" s="3"/>
      <c r="AA145" s="3"/>
      <c r="AB145" s="3"/>
      <c r="AC145" s="3"/>
      <c r="AD145" s="3"/>
      <c r="AE145" s="3"/>
      <c r="AF145" s="3">
        <v>15.241581920098477</v>
      </c>
      <c r="AG145" s="3"/>
      <c r="AH145" s="3">
        <v>23.192610530502293</v>
      </c>
      <c r="AI145" s="3"/>
      <c r="AJ145" s="3"/>
      <c r="AK145" s="3"/>
      <c r="AL145" s="3">
        <v>20.422768316087087</v>
      </c>
      <c r="AM145" s="3"/>
      <c r="AN145" s="3"/>
      <c r="AO145" s="3"/>
      <c r="AP145" s="3">
        <v>16.656650620616752</v>
      </c>
      <c r="AQ145" s="3"/>
      <c r="AR145" s="3"/>
      <c r="AS145" s="3"/>
      <c r="AT145" s="3"/>
      <c r="AU145" s="3"/>
      <c r="AV145" s="3"/>
      <c r="AW145" s="3"/>
      <c r="AX145" s="3">
        <v>17.762756325892084</v>
      </c>
      <c r="AY145" s="3"/>
      <c r="AZ145" s="3"/>
      <c r="BA145" s="3"/>
      <c r="BB145" s="3">
        <v>23.392796092189702</v>
      </c>
      <c r="BC145" s="3"/>
      <c r="BD145" s="3"/>
      <c r="BE145" s="3"/>
      <c r="BF145" s="3"/>
      <c r="BG145" s="3"/>
      <c r="BH145" s="3"/>
      <c r="BI145" s="3"/>
      <c r="BJ145" s="3"/>
      <c r="BK145" s="3">
        <v>22.688562701979802</v>
      </c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>
        <v>25.71243456667646</v>
      </c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>
        <v>30.090481092426842</v>
      </c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>
        <v>23.837110919716913</v>
      </c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>
        <v>39.312126237428025</v>
      </c>
      <c r="FH145" s="3"/>
      <c r="FI145" s="3"/>
      <c r="FJ145" s="3"/>
      <c r="FK145" s="3"/>
      <c r="FL145" s="3"/>
      <c r="FM145" s="3">
        <v>17.767654356896205</v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>
        <v>21.876999999999999</v>
      </c>
      <c r="GI145" s="3"/>
      <c r="GJ145" s="3">
        <v>14.9998</v>
      </c>
      <c r="GK145" s="3"/>
      <c r="GL145" s="3"/>
      <c r="GM145" s="3"/>
      <c r="GN145" s="3">
        <v>76.278754943094143</v>
      </c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>
        <v>73.799244684963327</v>
      </c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>
        <v>33.423209999999997</v>
      </c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>
        <v>28.617327471624638</v>
      </c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>
        <v>12.288288288288289</v>
      </c>
      <c r="LX145" s="3"/>
      <c r="LY145" s="3"/>
      <c r="LZ145" s="3"/>
      <c r="MA145" s="3"/>
      <c r="MB145" s="3"/>
      <c r="MC145" s="3"/>
      <c r="MD145" s="3">
        <v>16.033812112087993</v>
      </c>
      <c r="ME145" s="3"/>
      <c r="MF145" s="3">
        <v>17.870869640843217</v>
      </c>
      <c r="MG145" s="3"/>
      <c r="MH145" s="3"/>
      <c r="MI145" s="3"/>
      <c r="MJ145" s="3"/>
      <c r="MK145" s="3"/>
      <c r="ML145" s="3"/>
      <c r="MM145" s="3">
        <v>27.022933512491264</v>
      </c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11">
        <v>26.478885952963189</v>
      </c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>
        <v>13.218229598580159</v>
      </c>
      <c r="OD145" s="3"/>
      <c r="OE145" s="3"/>
      <c r="OF145" s="3">
        <v>28.054207599500426</v>
      </c>
      <c r="OG145" s="3"/>
      <c r="OH145" s="3"/>
      <c r="OI145" s="3"/>
      <c r="OJ145" s="3"/>
      <c r="OK145" s="3"/>
      <c r="OL145" s="3">
        <v>29.660921369775799</v>
      </c>
      <c r="OM145" s="3">
        <v>28.175099137465477</v>
      </c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>
        <v>64.088398094229504</v>
      </c>
      <c r="QI145" s="3"/>
      <c r="QJ145" s="3"/>
      <c r="QK145" s="3"/>
      <c r="QL145" s="3"/>
      <c r="QM145" s="3"/>
      <c r="QN145" s="3">
        <v>31.213359123194433</v>
      </c>
      <c r="QO145" s="3">
        <v>36.743246446092478</v>
      </c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4">
        <v>40.075523438805973</v>
      </c>
      <c r="UH145" s="3"/>
      <c r="UI145" s="3"/>
      <c r="UJ145" s="3"/>
      <c r="UK145" s="3">
        <v>29.784393048128344</v>
      </c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N145">
        <f t="shared" si="2"/>
        <v>0.52649186297468409</v>
      </c>
    </row>
    <row r="146" spans="1:586" x14ac:dyDescent="0.25">
      <c r="A146" s="1">
        <v>1492</v>
      </c>
      <c r="B146" s="3"/>
      <c r="C146" s="3"/>
      <c r="D146" s="3"/>
      <c r="E146" s="3">
        <v>13.660318798339214</v>
      </c>
      <c r="F146" s="3"/>
      <c r="G146" s="3">
        <v>61.855870909090896</v>
      </c>
      <c r="H146" s="3"/>
      <c r="I146" s="3"/>
      <c r="J146" s="3">
        <v>24.993978196721304</v>
      </c>
      <c r="K146" s="3"/>
      <c r="L146" s="3"/>
      <c r="M146" s="3">
        <v>50.640427818620907</v>
      </c>
      <c r="N146" s="3">
        <v>32.675616838365521</v>
      </c>
      <c r="O146" s="3">
        <v>36.86207733282582</v>
      </c>
      <c r="P146" s="3">
        <v>23.483515629272247</v>
      </c>
      <c r="Q146" s="3"/>
      <c r="R146" s="3">
        <v>46.201168091667469</v>
      </c>
      <c r="S146" s="3"/>
      <c r="T146" s="3">
        <v>33.267566418770699</v>
      </c>
      <c r="U146" s="3"/>
      <c r="V146" s="3">
        <v>22.565680179564207</v>
      </c>
      <c r="W146" s="3"/>
      <c r="X146" s="3">
        <v>48.396697634967381</v>
      </c>
      <c r="Y146" s="3"/>
      <c r="Z146" s="3"/>
      <c r="AA146" s="3"/>
      <c r="AB146" s="3"/>
      <c r="AC146" s="3"/>
      <c r="AD146" s="3"/>
      <c r="AE146" s="3"/>
      <c r="AF146" s="3">
        <v>13.746215000000001</v>
      </c>
      <c r="AG146" s="3"/>
      <c r="AH146" s="3">
        <v>29.661005543950441</v>
      </c>
      <c r="AI146" s="3"/>
      <c r="AJ146" s="3"/>
      <c r="AK146" s="3"/>
      <c r="AL146" s="3">
        <v>20.422768316087087</v>
      </c>
      <c r="AM146" s="3"/>
      <c r="AN146" s="3">
        <v>28.668749999999999</v>
      </c>
      <c r="AO146" s="3"/>
      <c r="AP146" s="3">
        <v>13.288577884830277</v>
      </c>
      <c r="AQ146" s="3"/>
      <c r="AR146" s="3"/>
      <c r="AS146" s="3"/>
      <c r="AT146" s="3"/>
      <c r="AU146" s="3"/>
      <c r="AV146" s="3"/>
      <c r="AW146" s="3"/>
      <c r="AX146" s="3">
        <v>15.611782601446631</v>
      </c>
      <c r="AY146" s="3"/>
      <c r="AZ146" s="3"/>
      <c r="BA146" s="3"/>
      <c r="BB146" s="3">
        <v>16.319843347038105</v>
      </c>
      <c r="BC146" s="3"/>
      <c r="BD146" s="3"/>
      <c r="BE146" s="3"/>
      <c r="BF146" s="3"/>
      <c r="BG146" s="3"/>
      <c r="BH146" s="3"/>
      <c r="BI146" s="3"/>
      <c r="BJ146" s="3"/>
      <c r="BK146" s="3">
        <v>17.973260871878736</v>
      </c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>
        <v>10.387087912087912</v>
      </c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>
        <v>29.058573311654907</v>
      </c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>
        <v>46.542830466703386</v>
      </c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>
        <v>18.961338231592997</v>
      </c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>
        <v>38.556123809785184</v>
      </c>
      <c r="FH146" s="3"/>
      <c r="FI146" s="3"/>
      <c r="FJ146" s="3"/>
      <c r="FK146" s="3"/>
      <c r="FL146" s="3"/>
      <c r="FM146" s="3">
        <v>13.361276076385955</v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>
        <v>21.334250000000001</v>
      </c>
      <c r="GI146" s="3"/>
      <c r="GJ146" s="3">
        <v>13.25379</v>
      </c>
      <c r="GK146" s="3"/>
      <c r="GL146" s="3"/>
      <c r="GM146" s="3"/>
      <c r="GN146" s="3">
        <v>27.968876789353068</v>
      </c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>
        <v>51.347359876304637</v>
      </c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>
        <v>19.026155133352269</v>
      </c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>
        <v>29.726030000000002</v>
      </c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>
        <v>24.397984133693598</v>
      </c>
      <c r="LG146" s="3">
        <v>24.454641932736255</v>
      </c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>
        <v>10.054054054054056</v>
      </c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>
        <v>22.743961690543582</v>
      </c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11">
        <v>22.567473863878817</v>
      </c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>
        <v>9.6132578898764791</v>
      </c>
      <c r="OD146" s="3"/>
      <c r="OE146" s="3"/>
      <c r="OF146" s="3">
        <v>26.851884416664696</v>
      </c>
      <c r="OG146" s="3"/>
      <c r="OH146" s="3"/>
      <c r="OI146" s="3"/>
      <c r="OJ146" s="3"/>
      <c r="OK146" s="3"/>
      <c r="OL146" s="3">
        <v>21.459182421399387</v>
      </c>
      <c r="OM146" s="3">
        <v>16.648922217593235</v>
      </c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>
        <v>21.349434780418385</v>
      </c>
      <c r="PZ146" s="3"/>
      <c r="QA146" s="3"/>
      <c r="QB146" s="3"/>
      <c r="QC146" s="3"/>
      <c r="QD146" s="3"/>
      <c r="QE146" s="3"/>
      <c r="QF146" s="3"/>
      <c r="QG146" s="3"/>
      <c r="QH146" s="3">
        <v>62.798027662802049</v>
      </c>
      <c r="QI146" s="3"/>
      <c r="QJ146" s="3"/>
      <c r="QK146" s="3"/>
      <c r="QL146" s="3"/>
      <c r="QM146" s="3"/>
      <c r="QN146" s="3">
        <v>38.531901539764782</v>
      </c>
      <c r="QO146" s="3">
        <v>41.27206519409922</v>
      </c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4">
        <v>28.532573420895524</v>
      </c>
      <c r="UH146" s="3"/>
      <c r="UI146" s="3"/>
      <c r="UJ146" s="3"/>
      <c r="UK146" s="3">
        <v>25.00418181818182</v>
      </c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N146">
        <f t="shared" si="2"/>
        <v>0.48682524278987965</v>
      </c>
    </row>
    <row r="147" spans="1:586" x14ac:dyDescent="0.25">
      <c r="A147" s="1">
        <v>1493</v>
      </c>
      <c r="B147" s="3"/>
      <c r="C147" s="3"/>
      <c r="D147" s="3"/>
      <c r="E147" s="3">
        <v>11.517356286849747</v>
      </c>
      <c r="F147" s="3"/>
      <c r="G147" s="3">
        <v>30.927935454545448</v>
      </c>
      <c r="H147" s="3"/>
      <c r="I147" s="3"/>
      <c r="J147" s="3">
        <v>20.656180327868849</v>
      </c>
      <c r="K147" s="3"/>
      <c r="L147" s="3"/>
      <c r="M147" s="3">
        <v>29.712636996729579</v>
      </c>
      <c r="N147" s="3">
        <v>26.93370590843535</v>
      </c>
      <c r="O147" s="3">
        <v>25.392427499162899</v>
      </c>
      <c r="P147" s="3">
        <v>30.694814282497028</v>
      </c>
      <c r="Q147" s="3"/>
      <c r="R147" s="3">
        <v>30.260431982720686</v>
      </c>
      <c r="S147" s="3"/>
      <c r="T147" s="3">
        <v>26.663628912375497</v>
      </c>
      <c r="U147" s="3">
        <v>21.852471124707577</v>
      </c>
      <c r="V147" s="3">
        <v>27.038157332270625</v>
      </c>
      <c r="W147" s="3">
        <v>12.224352828379676</v>
      </c>
      <c r="X147" s="3">
        <v>29.612240850343774</v>
      </c>
      <c r="Y147" s="3"/>
      <c r="Z147" s="3"/>
      <c r="AA147" s="3"/>
      <c r="AB147" s="3"/>
      <c r="AC147" s="3"/>
      <c r="AD147" s="3"/>
      <c r="AE147" s="3"/>
      <c r="AF147" s="3">
        <v>13.263602500000001</v>
      </c>
      <c r="AG147" s="3"/>
      <c r="AH147" s="3">
        <v>24.467127298567494</v>
      </c>
      <c r="AI147" s="3"/>
      <c r="AJ147" s="3"/>
      <c r="AK147" s="3"/>
      <c r="AL147" s="3">
        <v>14.298999705566217</v>
      </c>
      <c r="AM147" s="3"/>
      <c r="AN147" s="3"/>
      <c r="AO147" s="3"/>
      <c r="AP147" s="3">
        <v>15.217564997144351</v>
      </c>
      <c r="AQ147" s="3"/>
      <c r="AR147" s="3"/>
      <c r="AS147" s="3"/>
      <c r="AT147" s="3"/>
      <c r="AU147" s="3"/>
      <c r="AV147" s="3"/>
      <c r="AW147" s="3"/>
      <c r="AX147" s="3">
        <v>17.766583681273659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>
        <v>17.146552109458423</v>
      </c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>
        <v>19.900719904345479</v>
      </c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>
        <v>23.163176092731458</v>
      </c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>
        <v>21.670100836106286</v>
      </c>
      <c r="ER147" s="3"/>
      <c r="ES147" s="3"/>
      <c r="ET147" s="3">
        <v>19.690769877662881</v>
      </c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>
        <v>34.020109243928097</v>
      </c>
      <c r="FH147" s="3"/>
      <c r="FI147" s="3"/>
      <c r="FJ147" s="3"/>
      <c r="FK147" s="3"/>
      <c r="FL147" s="3"/>
      <c r="FM147" s="3">
        <v>11.79772249297908</v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>
        <v>18.6205</v>
      </c>
      <c r="GI147" s="3"/>
      <c r="GJ147" s="3">
        <v>11.428419999999999</v>
      </c>
      <c r="GK147" s="3"/>
      <c r="GL147" s="3"/>
      <c r="GM147" s="3"/>
      <c r="GN147" s="3">
        <v>29.124615523726852</v>
      </c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>
        <v>39.869714727483597</v>
      </c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>
        <v>22.831386160022724</v>
      </c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>
        <v>19.02468</v>
      </c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>
        <v>20.846399999999999</v>
      </c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>
        <v>20.440948194017597</v>
      </c>
      <c r="LH147" s="3"/>
      <c r="LI147" s="3"/>
      <c r="LJ147" s="3"/>
      <c r="LK147" s="3"/>
      <c r="LL147" s="3">
        <v>10.1645</v>
      </c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>
        <v>13.405405405405405</v>
      </c>
      <c r="LX147" s="3"/>
      <c r="LY147" s="3"/>
      <c r="LZ147" s="3"/>
      <c r="MA147" s="3"/>
      <c r="MB147" s="3">
        <v>46.263807667316435</v>
      </c>
      <c r="MC147" s="3"/>
      <c r="MD147" s="3">
        <v>16.835502717692393</v>
      </c>
      <c r="ME147" s="3"/>
      <c r="MF147" s="3"/>
      <c r="MG147" s="3"/>
      <c r="MH147" s="3"/>
      <c r="MI147" s="3"/>
      <c r="MJ147" s="3"/>
      <c r="MK147" s="3"/>
      <c r="ML147" s="3"/>
      <c r="MM147" s="3">
        <v>21.681032384454667</v>
      </c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11">
        <v>19.327066681984544</v>
      </c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>
        <v>12.016572362345599</v>
      </c>
      <c r="OD147" s="3"/>
      <c r="OE147" s="3"/>
      <c r="OF147" s="3">
        <v>26.851884416664696</v>
      </c>
      <c r="OG147" s="3"/>
      <c r="OH147" s="3"/>
      <c r="OI147" s="3"/>
      <c r="OJ147" s="3"/>
      <c r="OK147" s="3"/>
      <c r="OL147" s="3">
        <v>21.616909083472557</v>
      </c>
      <c r="OM147" s="3">
        <v>18.863442320253874</v>
      </c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>
        <v>19.759583254217013</v>
      </c>
      <c r="PZ147" s="3"/>
      <c r="QA147" s="3"/>
      <c r="QB147" s="3"/>
      <c r="QC147" s="3"/>
      <c r="QD147" s="3"/>
      <c r="QE147" s="3"/>
      <c r="QF147" s="3"/>
      <c r="QG147" s="3"/>
      <c r="QH147" s="3">
        <v>35.780954074016741</v>
      </c>
      <c r="QI147" s="3"/>
      <c r="QJ147" s="3"/>
      <c r="QK147" s="3"/>
      <c r="QL147" s="3"/>
      <c r="QM147" s="3"/>
      <c r="QN147" s="3">
        <v>41.367569311269584</v>
      </c>
      <c r="QO147" s="3">
        <v>29.618059207581243</v>
      </c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>
        <v>34.538018930348976</v>
      </c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4">
        <v>30.931108489552241</v>
      </c>
      <c r="UH147" s="3"/>
      <c r="UI147" s="3"/>
      <c r="UJ147" s="3"/>
      <c r="UK147" s="3">
        <v>26.475016042780751</v>
      </c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N147">
        <f t="shared" si="2"/>
        <v>0.35798834130061369</v>
      </c>
    </row>
    <row r="148" spans="1:586" x14ac:dyDescent="0.25">
      <c r="A148" s="1">
        <v>1494</v>
      </c>
      <c r="B148" s="3"/>
      <c r="C148" s="3"/>
      <c r="D148" s="3"/>
      <c r="E148" s="3">
        <v>8.2730305722441866</v>
      </c>
      <c r="F148" s="3"/>
      <c r="G148" s="3">
        <v>29.209716818181807</v>
      </c>
      <c r="H148" s="3"/>
      <c r="I148" s="3"/>
      <c r="J148" s="3">
        <v>17.557753278688523</v>
      </c>
      <c r="K148" s="3"/>
      <c r="L148" s="3"/>
      <c r="M148" s="3">
        <v>18.509703151304713</v>
      </c>
      <c r="N148" s="3">
        <v>14.695148333558409</v>
      </c>
      <c r="O148" s="3">
        <v>16.792613648520678</v>
      </c>
      <c r="P148" s="3">
        <v>30.930520603732624</v>
      </c>
      <c r="Q148" s="3"/>
      <c r="R148" s="3">
        <v>18.330838604917339</v>
      </c>
      <c r="S148" s="3"/>
      <c r="T148" s="3">
        <v>17.151739092239875</v>
      </c>
      <c r="U148" s="3">
        <v>17.697806972398986</v>
      </c>
      <c r="V148" s="3">
        <v>15.816987718732276</v>
      </c>
      <c r="W148" s="3">
        <v>16.460210930009588</v>
      </c>
      <c r="X148" s="3">
        <v>17.738881940810273</v>
      </c>
      <c r="Y148" s="3"/>
      <c r="Z148" s="3"/>
      <c r="AA148" s="3"/>
      <c r="AB148" s="3"/>
      <c r="AC148" s="3"/>
      <c r="AD148" s="3"/>
      <c r="AE148" s="3"/>
      <c r="AF148" s="3">
        <v>12.765830000000001</v>
      </c>
      <c r="AG148" s="3"/>
      <c r="AH148" s="3">
        <v>18.231050419222537</v>
      </c>
      <c r="AI148" s="3"/>
      <c r="AJ148" s="3"/>
      <c r="AK148" s="3"/>
      <c r="AL148" s="3">
        <v>12.24753722104173</v>
      </c>
      <c r="AM148" s="3"/>
      <c r="AN148" s="3"/>
      <c r="AO148" s="3"/>
      <c r="AP148" s="3">
        <v>16.595412934511543</v>
      </c>
      <c r="AQ148" s="3"/>
      <c r="AR148" s="3"/>
      <c r="AS148" s="3"/>
      <c r="AT148" s="3"/>
      <c r="AU148" s="3"/>
      <c r="AV148" s="3"/>
      <c r="AW148" s="3"/>
      <c r="AX148" s="3">
        <v>18.340686988509987</v>
      </c>
      <c r="AY148" s="3"/>
      <c r="AZ148" s="3"/>
      <c r="BA148" s="3"/>
      <c r="BB148" s="3">
        <v>13.16610251261986</v>
      </c>
      <c r="BC148" s="3"/>
      <c r="BD148" s="3"/>
      <c r="BE148" s="3"/>
      <c r="BF148" s="3"/>
      <c r="BG148" s="3"/>
      <c r="BH148" s="3"/>
      <c r="BI148" s="3"/>
      <c r="BJ148" s="3"/>
      <c r="BK148" s="3">
        <v>14.666425822197471</v>
      </c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>
        <v>7.6650028518731732</v>
      </c>
      <c r="DC148" s="3">
        <v>16.409288292808764</v>
      </c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>
        <v>16.668827655517031</v>
      </c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>
        <v>19.683674926129875</v>
      </c>
      <c r="ER148" s="3"/>
      <c r="ES148" s="3"/>
      <c r="ET148" s="3">
        <v>23.197345335328876</v>
      </c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>
        <v>36.666117740678061</v>
      </c>
      <c r="FH148" s="3"/>
      <c r="FI148" s="3"/>
      <c r="FJ148" s="3"/>
      <c r="FK148" s="3"/>
      <c r="FL148" s="3"/>
      <c r="FM148" s="3">
        <v>9.8077452050067038</v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>
        <v>9.8529999999999998</v>
      </c>
      <c r="GI148" s="3"/>
      <c r="GJ148" s="3">
        <v>13.25379</v>
      </c>
      <c r="GK148" s="3"/>
      <c r="GL148" s="3"/>
      <c r="GM148" s="3"/>
      <c r="GN148" s="3">
        <v>18.02952389564043</v>
      </c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>
        <v>38.25881716273679</v>
      </c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>
        <v>15.62477</v>
      </c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>
        <v>16.677099999999999</v>
      </c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>
        <v>24.354686912515788</v>
      </c>
      <c r="LG148" s="3">
        <v>34.06824699002933</v>
      </c>
      <c r="LH148" s="3"/>
      <c r="LI148" s="3"/>
      <c r="LJ148" s="3"/>
      <c r="LK148" s="3"/>
      <c r="LL148" s="3">
        <v>11.867000000000001</v>
      </c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>
        <v>17.873873873873872</v>
      </c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>
        <v>30.974850163334672</v>
      </c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11">
        <v>30.486698068306779</v>
      </c>
      <c r="NP148" s="3"/>
      <c r="NQ148" s="3"/>
      <c r="NR148" s="3"/>
      <c r="NS148" s="3"/>
      <c r="NT148" s="3"/>
      <c r="NU148" s="3"/>
      <c r="NV148" s="3"/>
      <c r="NW148" s="3">
        <v>12.02843874335896</v>
      </c>
      <c r="NX148" s="3"/>
      <c r="NY148" s="3"/>
      <c r="NZ148" s="3"/>
      <c r="OA148" s="3"/>
      <c r="OB148" s="3"/>
      <c r="OC148" s="3">
        <v>14.419886834814722</v>
      </c>
      <c r="OD148" s="3"/>
      <c r="OE148" s="3"/>
      <c r="OF148" s="3">
        <v>20.038719713928874</v>
      </c>
      <c r="OG148" s="3"/>
      <c r="OH148" s="3"/>
      <c r="OI148" s="3"/>
      <c r="OJ148" s="3"/>
      <c r="OK148" s="3"/>
      <c r="OL148" s="3">
        <v>35.742403834617534</v>
      </c>
      <c r="OM148" s="3">
        <v>37.780246570692341</v>
      </c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>
        <v>23.677431658070383</v>
      </c>
      <c r="PZ148" s="3"/>
      <c r="QA148" s="3"/>
      <c r="QB148" s="3"/>
      <c r="QC148" s="3"/>
      <c r="QD148" s="3"/>
      <c r="QE148" s="3"/>
      <c r="QF148" s="3"/>
      <c r="QG148" s="3"/>
      <c r="QH148" s="3">
        <v>25.257144052247117</v>
      </c>
      <c r="QI148" s="3"/>
      <c r="QJ148" s="3"/>
      <c r="QK148" s="3"/>
      <c r="QL148" s="3"/>
      <c r="QM148" s="3"/>
      <c r="QN148" s="3">
        <v>22.611994370693971</v>
      </c>
      <c r="QO148" s="3">
        <v>12.125981887339144</v>
      </c>
      <c r="QP148" s="3"/>
      <c r="QQ148" s="3"/>
      <c r="QR148" s="3"/>
      <c r="QS148" s="3"/>
      <c r="QT148" s="3"/>
      <c r="QU148" s="3"/>
      <c r="QV148" s="3">
        <v>5.8107476635514006</v>
      </c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>
        <v>37.00502028251676</v>
      </c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4">
        <v>33.379613038805964</v>
      </c>
      <c r="UH148" s="3"/>
      <c r="UI148" s="3"/>
      <c r="UJ148" s="3"/>
      <c r="UK148" s="3">
        <v>22.062513368983957</v>
      </c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N148">
        <f t="shared" si="2"/>
        <v>0.42585403279513662</v>
      </c>
    </row>
    <row r="149" spans="1:586" x14ac:dyDescent="0.25">
      <c r="A149" s="1">
        <v>1495</v>
      </c>
      <c r="B149" s="3"/>
      <c r="C149" s="3">
        <v>5.3354801829268288</v>
      </c>
      <c r="D149" s="3"/>
      <c r="E149" s="3">
        <v>6.6423300156924423</v>
      </c>
      <c r="F149" s="3"/>
      <c r="G149" s="3">
        <v>27.061943522727265</v>
      </c>
      <c r="H149" s="3"/>
      <c r="I149" s="3"/>
      <c r="J149" s="3">
        <v>17.626607213114752</v>
      </c>
      <c r="K149" s="3"/>
      <c r="L149" s="3"/>
      <c r="M149" s="3">
        <v>16.49504158381577</v>
      </c>
      <c r="N149" s="3">
        <v>12.297752532917459</v>
      </c>
      <c r="O149" s="3">
        <v>13.812568681122386</v>
      </c>
      <c r="P149" s="3">
        <v>21.099303785920299</v>
      </c>
      <c r="Q149" s="3"/>
      <c r="R149" s="3">
        <v>14.257318914935709</v>
      </c>
      <c r="S149" s="3"/>
      <c r="T149" s="3">
        <v>14.29558236678492</v>
      </c>
      <c r="U149" s="3"/>
      <c r="V149" s="3"/>
      <c r="W149" s="3">
        <v>15.644614892937039</v>
      </c>
      <c r="X149" s="3">
        <v>15.784977829356162</v>
      </c>
      <c r="Y149" s="3"/>
      <c r="Z149" s="3"/>
      <c r="AA149" s="3"/>
      <c r="AB149" s="3"/>
      <c r="AC149" s="3"/>
      <c r="AD149" s="3"/>
      <c r="AE149" s="3"/>
      <c r="AF149" s="3">
        <v>10.790642500000001</v>
      </c>
      <c r="AG149" s="3"/>
      <c r="AH149" s="3">
        <v>18.873562600280195</v>
      </c>
      <c r="AI149" s="3"/>
      <c r="AJ149" s="3"/>
      <c r="AK149" s="3"/>
      <c r="AL149" s="3">
        <v>12.24753722104173</v>
      </c>
      <c r="AM149" s="3"/>
      <c r="AN149" s="3"/>
      <c r="AO149" s="3"/>
      <c r="AP149" s="3">
        <v>14.880757723565702</v>
      </c>
      <c r="AQ149" s="3"/>
      <c r="AR149" s="3"/>
      <c r="AS149" s="3"/>
      <c r="AT149" s="3"/>
      <c r="AU149" s="3"/>
      <c r="AV149" s="3"/>
      <c r="AW149" s="3"/>
      <c r="AX149" s="3">
        <v>13.502909786198506</v>
      </c>
      <c r="AY149" s="3"/>
      <c r="AZ149" s="3"/>
      <c r="BA149" s="3"/>
      <c r="BB149" s="3">
        <v>10.206270811253756</v>
      </c>
      <c r="BC149" s="3"/>
      <c r="BD149" s="3"/>
      <c r="BE149" s="3"/>
      <c r="BF149" s="3"/>
      <c r="BG149" s="3"/>
      <c r="BH149" s="3"/>
      <c r="BI149" s="3"/>
      <c r="BJ149" s="3"/>
      <c r="BK149" s="3">
        <v>13.839717059777151</v>
      </c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>
        <v>7.7903159340659336</v>
      </c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>
        <v>12.054905110198657</v>
      </c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>
        <v>15.694675389934865</v>
      </c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>
        <v>21.670100836106286</v>
      </c>
      <c r="ER149" s="3"/>
      <c r="ES149" s="3"/>
      <c r="ET149" s="3">
        <v>19.421033303996268</v>
      </c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>
        <v>34.020109243928097</v>
      </c>
      <c r="FH149" s="3"/>
      <c r="FI149" s="3"/>
      <c r="FJ149" s="3"/>
      <c r="FK149" s="3"/>
      <c r="FL149" s="3"/>
      <c r="FM149" s="3">
        <v>8.1790435556245598</v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>
        <v>8.5587499999999981</v>
      </c>
      <c r="GI149" s="3"/>
      <c r="GJ149" s="3">
        <v>13.015700000000001</v>
      </c>
      <c r="GK149" s="3"/>
      <c r="GL149" s="3"/>
      <c r="GM149" s="3"/>
      <c r="GN149" s="3">
        <v>21.496740029417435</v>
      </c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>
        <v>38.812563200618499</v>
      </c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>
        <v>15.680479999999999</v>
      </c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>
        <v>26.151521591394733</v>
      </c>
      <c r="LG149" s="3">
        <v>40.127852521322552</v>
      </c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>
        <v>13.405405405405405</v>
      </c>
      <c r="LX149" s="3"/>
      <c r="LY149" s="3"/>
      <c r="LZ149" s="3"/>
      <c r="MA149" s="3"/>
      <c r="MB149" s="3">
        <v>72.865497076023388</v>
      </c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>
        <v>38.728783178265346</v>
      </c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11">
        <v>39.245816989709681</v>
      </c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>
        <v>15.621544071049282</v>
      </c>
      <c r="OD149" s="3"/>
      <c r="OE149" s="3"/>
      <c r="OF149" s="3">
        <v>23.293989283783446</v>
      </c>
      <c r="OG149" s="3"/>
      <c r="OH149" s="3"/>
      <c r="OI149" s="3"/>
      <c r="OJ149" s="3"/>
      <c r="OK149" s="3"/>
      <c r="OL149" s="3">
        <v>44.647716375708072</v>
      </c>
      <c r="OM149" s="3">
        <v>38.452606891018227</v>
      </c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>
        <v>38.15643662883285</v>
      </c>
      <c r="PZ149" s="3"/>
      <c r="QA149" s="3"/>
      <c r="QB149" s="3"/>
      <c r="QC149" s="3"/>
      <c r="QD149" s="3"/>
      <c r="QE149" s="3"/>
      <c r="QF149" s="3"/>
      <c r="QG149" s="3"/>
      <c r="QH149" s="3">
        <v>19.644445373969976</v>
      </c>
      <c r="QI149" s="3"/>
      <c r="QJ149" s="3"/>
      <c r="QK149" s="3"/>
      <c r="QL149" s="3"/>
      <c r="QM149" s="3"/>
      <c r="QN149" s="3">
        <v>19.547729977266592</v>
      </c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>
        <v>39.472021634684538</v>
      </c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4">
        <v>32.829948752238806</v>
      </c>
      <c r="UH149" s="3"/>
      <c r="UI149" s="3"/>
      <c r="UJ149" s="3"/>
      <c r="UK149" s="3">
        <v>22.062513368983957</v>
      </c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N149">
        <f t="shared" si="2"/>
        <v>0.60559061988255003</v>
      </c>
    </row>
    <row r="150" spans="1:586" x14ac:dyDescent="0.25">
      <c r="A150" s="1">
        <v>1496</v>
      </c>
      <c r="B150" s="3"/>
      <c r="C150" s="3"/>
      <c r="D150" s="3"/>
      <c r="E150" s="3">
        <v>4.8152623764145721</v>
      </c>
      <c r="F150" s="3"/>
      <c r="G150" s="3">
        <v>25.773279545454542</v>
      </c>
      <c r="H150" s="3"/>
      <c r="I150" s="3"/>
      <c r="J150" s="3"/>
      <c r="K150" s="3"/>
      <c r="L150" s="3"/>
      <c r="M150" s="3">
        <v>17.099440054062448</v>
      </c>
      <c r="N150" s="3">
        <v>11.742799801287612</v>
      </c>
      <c r="O150" s="3">
        <v>12.552773496990303</v>
      </c>
      <c r="P150" s="3">
        <v>15.124948950480501</v>
      </c>
      <c r="Q150" s="3"/>
      <c r="R150" s="3">
        <v>12.322397062194431</v>
      </c>
      <c r="S150" s="3"/>
      <c r="T150" s="3">
        <v>13.259670601075864</v>
      </c>
      <c r="U150" s="3">
        <v>17.174197433128363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>
        <v>13.796692500000001</v>
      </c>
      <c r="AG150" s="3"/>
      <c r="AH150" s="3">
        <v>29.019202313592761</v>
      </c>
      <c r="AI150" s="3"/>
      <c r="AJ150" s="3"/>
      <c r="AK150" s="3"/>
      <c r="AL150" s="3">
        <v>20.422768316087087</v>
      </c>
      <c r="AM150" s="3"/>
      <c r="AN150" s="3"/>
      <c r="AO150" s="3"/>
      <c r="AP150" s="3">
        <v>18.585637732930824</v>
      </c>
      <c r="AQ150" s="3"/>
      <c r="AR150" s="3"/>
      <c r="AS150" s="3"/>
      <c r="AT150" s="3"/>
      <c r="AU150" s="3"/>
      <c r="AV150" s="3"/>
      <c r="AW150" s="3"/>
      <c r="AX150" s="3">
        <v>19.596059553666766</v>
      </c>
      <c r="AY150" s="3"/>
      <c r="AZ150" s="3"/>
      <c r="BA150" s="3"/>
      <c r="BB150" s="3">
        <v>10.226693579569842</v>
      </c>
      <c r="BC150" s="3"/>
      <c r="BD150" s="3"/>
      <c r="BE150" s="3"/>
      <c r="BF150" s="3"/>
      <c r="BG150" s="3"/>
      <c r="BH150" s="3"/>
      <c r="BI150" s="3"/>
      <c r="BJ150" s="3"/>
      <c r="BK150" s="3">
        <v>19.38172765229854</v>
      </c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>
        <v>21.820346868569956</v>
      </c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>
        <v>15.694675389934865</v>
      </c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>
        <v>28.171131086938171</v>
      </c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>
        <v>35.532114099213793</v>
      </c>
      <c r="FH150" s="3"/>
      <c r="FI150" s="3"/>
      <c r="FJ150" s="3"/>
      <c r="FK150" s="3"/>
      <c r="FL150" s="3"/>
      <c r="FM150" s="3">
        <v>10.660592614137721</v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>
        <v>10.646249999999998</v>
      </c>
      <c r="GI150" s="3"/>
      <c r="GJ150" s="3">
        <v>15.79344</v>
      </c>
      <c r="GK150" s="3"/>
      <c r="GL150" s="3"/>
      <c r="GM150" s="3"/>
      <c r="GN150" s="3">
        <v>30.511501977237657</v>
      </c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>
        <v>44.041268212859194</v>
      </c>
      <c r="GZ150" s="3"/>
      <c r="HA150" s="3"/>
      <c r="HB150" s="3"/>
      <c r="HC150" s="3"/>
      <c r="HD150" s="3"/>
      <c r="HE150" s="3">
        <v>18.835161383842287</v>
      </c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>
        <v>13.48818</v>
      </c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>
        <v>15.6348</v>
      </c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>
        <v>40.881896388035194</v>
      </c>
      <c r="LH150" s="3"/>
      <c r="LI150" s="3"/>
      <c r="LJ150" s="3"/>
      <c r="LK150" s="3"/>
      <c r="LL150" s="3">
        <v>17.787800000000001</v>
      </c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>
        <v>22.342342342342345</v>
      </c>
      <c r="LX150" s="3"/>
      <c r="LY150" s="3"/>
      <c r="LZ150" s="3"/>
      <c r="MA150" s="3"/>
      <c r="MB150" s="3"/>
      <c r="MC150" s="3"/>
      <c r="MD150" s="3"/>
      <c r="ME150" s="3"/>
      <c r="MF150" s="3">
        <v>37.453078446665138</v>
      </c>
      <c r="MG150" s="3"/>
      <c r="MH150" s="3"/>
      <c r="MI150" s="3"/>
      <c r="MJ150" s="3"/>
      <c r="MK150" s="3"/>
      <c r="ML150" s="3"/>
      <c r="MM150" s="3">
        <v>54.686350068395086</v>
      </c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11">
        <v>35.164756035515587</v>
      </c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>
        <v>15.621544071049282</v>
      </c>
      <c r="OD150" s="3"/>
      <c r="OE150" s="3"/>
      <c r="OF150" s="3">
        <v>31.483282391363552</v>
      </c>
      <c r="OG150" s="3"/>
      <c r="OH150" s="3"/>
      <c r="OI150" s="3"/>
      <c r="OJ150" s="3"/>
      <c r="OK150" s="3"/>
      <c r="OL150" s="3">
        <v>67.978705811238953</v>
      </c>
      <c r="OM150" s="3">
        <v>43.909245409037098</v>
      </c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>
        <v>38.15643662883285</v>
      </c>
      <c r="PZ150" s="3"/>
      <c r="QA150" s="3"/>
      <c r="QB150" s="3"/>
      <c r="QC150" s="3"/>
      <c r="QD150" s="3"/>
      <c r="QE150" s="3"/>
      <c r="QF150" s="3"/>
      <c r="QG150" s="3"/>
      <c r="QH150" s="3">
        <v>15.006173549560398</v>
      </c>
      <c r="QI150" s="3"/>
      <c r="QJ150" s="3"/>
      <c r="QK150" s="3"/>
      <c r="QL150" s="3"/>
      <c r="QM150" s="3"/>
      <c r="QN150" s="3">
        <v>19.372222573927875</v>
      </c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>
        <v>38.462793808797713</v>
      </c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4">
        <v>33.529521480597012</v>
      </c>
      <c r="UH150" s="3"/>
      <c r="UI150" s="3"/>
      <c r="UJ150" s="3"/>
      <c r="UK150" s="3">
        <v>22.062513368983957</v>
      </c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N150">
        <f t="shared" si="2"/>
        <v>0.54734030273429302</v>
      </c>
    </row>
    <row r="151" spans="1:586" x14ac:dyDescent="0.25">
      <c r="A151" s="1">
        <v>1497</v>
      </c>
      <c r="B151" s="3"/>
      <c r="C151" s="3"/>
      <c r="D151" s="3"/>
      <c r="E151" s="3">
        <v>7.6070900308251481</v>
      </c>
      <c r="F151" s="3"/>
      <c r="G151" s="3"/>
      <c r="H151" s="3"/>
      <c r="I151" s="3"/>
      <c r="J151" s="3"/>
      <c r="K151" s="3"/>
      <c r="L151" s="3"/>
      <c r="M151" s="3">
        <v>19.569128737835968</v>
      </c>
      <c r="N151" s="3">
        <v>16.5708885664673</v>
      </c>
      <c r="O151" s="3">
        <v>14.189282786193459</v>
      </c>
      <c r="P151" s="3">
        <v>14.311982944392174</v>
      </c>
      <c r="Q151" s="3"/>
      <c r="R151" s="3">
        <v>18.047955293113059</v>
      </c>
      <c r="S151" s="3"/>
      <c r="T151" s="3">
        <v>17.28122806295351</v>
      </c>
      <c r="U151" s="3"/>
      <c r="V151" s="3">
        <v>12.908436856785132</v>
      </c>
      <c r="W151" s="3">
        <v>18.99968040907638</v>
      </c>
      <c r="X151" s="3"/>
      <c r="Y151" s="3"/>
      <c r="Z151" s="3"/>
      <c r="AA151" s="3"/>
      <c r="AB151" s="3"/>
      <c r="AC151" s="3"/>
      <c r="AD151" s="3"/>
      <c r="AE151" s="3"/>
      <c r="AF151" s="3">
        <v>13.019247500000002</v>
      </c>
      <c r="AG151" s="3"/>
      <c r="AH151" s="3">
        <v>20.599773360163042</v>
      </c>
      <c r="AI151" s="3"/>
      <c r="AJ151" s="3"/>
      <c r="AK151" s="3"/>
      <c r="AL151" s="3">
        <v>20.422768316087087</v>
      </c>
      <c r="AM151" s="3"/>
      <c r="AN151" s="3"/>
      <c r="AO151" s="3"/>
      <c r="AP151" s="3">
        <v>22.994751132505847</v>
      </c>
      <c r="AQ151" s="3"/>
      <c r="AR151" s="3"/>
      <c r="AS151" s="3"/>
      <c r="AT151" s="3"/>
      <c r="AU151" s="3"/>
      <c r="AV151" s="3"/>
      <c r="AW151" s="3"/>
      <c r="AX151" s="3">
        <v>17.483359383037069</v>
      </c>
      <c r="AY151" s="3"/>
      <c r="AZ151" s="3"/>
      <c r="BA151" s="3"/>
      <c r="BB151" s="3">
        <v>12.24753722104173</v>
      </c>
      <c r="BC151" s="3"/>
      <c r="BD151" s="3"/>
      <c r="BE151" s="3"/>
      <c r="BF151" s="3"/>
      <c r="BG151" s="3"/>
      <c r="BH151" s="3"/>
      <c r="BI151" s="3"/>
      <c r="BJ151" s="3"/>
      <c r="BK151" s="3">
        <v>19.38172765229854</v>
      </c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>
        <v>19.601328542952672</v>
      </c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>
        <v>25.977393748857708</v>
      </c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>
        <v>28.171131086938171</v>
      </c>
      <c r="ER151" s="3"/>
      <c r="ES151" s="3"/>
      <c r="ET151" s="3">
        <v>22.118399040662418</v>
      </c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>
        <v>42.336135947999416</v>
      </c>
      <c r="FH151" s="3"/>
      <c r="FI151" s="3"/>
      <c r="FJ151" s="3"/>
      <c r="FK151" s="3"/>
      <c r="FL151" s="3"/>
      <c r="FM151" s="3">
        <v>10.660592614137721</v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>
        <v>18.491820000000001</v>
      </c>
      <c r="GK151" s="3"/>
      <c r="GL151" s="3"/>
      <c r="GM151" s="3"/>
      <c r="GN151" s="3">
        <v>38.832820698302463</v>
      </c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>
        <v>59.197129467852115</v>
      </c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>
        <v>18.634499999999999</v>
      </c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>
        <v>16.756756756756758</v>
      </c>
      <c r="LX151" s="3"/>
      <c r="LY151" s="3"/>
      <c r="LZ151" s="3"/>
      <c r="MA151" s="3"/>
      <c r="MB151" s="3">
        <v>84.816980723413465</v>
      </c>
      <c r="MC151" s="3"/>
      <c r="MD151" s="3"/>
      <c r="ME151" s="3"/>
      <c r="MF151" s="3">
        <v>37.453078446665138</v>
      </c>
      <c r="MG151" s="3"/>
      <c r="MH151" s="3"/>
      <c r="MI151" s="3"/>
      <c r="MJ151" s="3"/>
      <c r="MK151" s="3"/>
      <c r="ML151" s="3"/>
      <c r="MM151" s="3">
        <v>87.637158557151452</v>
      </c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11">
        <v>40.87664735520508</v>
      </c>
      <c r="NP151" s="3"/>
      <c r="NQ151" s="3"/>
      <c r="NR151" s="3"/>
      <c r="NS151" s="3"/>
      <c r="NT151" s="3"/>
      <c r="NU151" s="3"/>
      <c r="NV151" s="3"/>
      <c r="NW151" s="3">
        <v>89.00936208059089</v>
      </c>
      <c r="NX151" s="3"/>
      <c r="NY151" s="3"/>
      <c r="NZ151" s="3"/>
      <c r="OA151" s="3"/>
      <c r="OB151" s="3"/>
      <c r="OC151" s="3">
        <v>20.428173015987518</v>
      </c>
      <c r="OD151" s="3"/>
      <c r="OE151" s="3"/>
      <c r="OF151" s="3">
        <v>33.303125304159138</v>
      </c>
      <c r="OG151" s="3"/>
      <c r="OH151" s="3"/>
      <c r="OI151" s="3"/>
      <c r="OJ151" s="3"/>
      <c r="OK151" s="3"/>
      <c r="OL151" s="3">
        <v>90.685491548082837</v>
      </c>
      <c r="OM151" s="3">
        <v>78.89027758490333</v>
      </c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>
        <v>69.499223859659836</v>
      </c>
      <c r="PZ151" s="3"/>
      <c r="QA151" s="3"/>
      <c r="QB151" s="3"/>
      <c r="QC151" s="3"/>
      <c r="QD151" s="3"/>
      <c r="QE151" s="3"/>
      <c r="QF151" s="3"/>
      <c r="QG151" s="3"/>
      <c r="QH151" s="3">
        <v>22.809383795331804</v>
      </c>
      <c r="QI151" s="3"/>
      <c r="QJ151" s="3"/>
      <c r="QK151" s="3"/>
      <c r="QL151" s="3"/>
      <c r="QM151" s="3"/>
      <c r="QN151" s="3">
        <v>24.433476610749867</v>
      </c>
      <c r="QO151" s="3"/>
      <c r="QP151" s="3"/>
      <c r="QQ151" s="3"/>
      <c r="QR151" s="3"/>
      <c r="QS151" s="3"/>
      <c r="QT151" s="3"/>
      <c r="QU151" s="3"/>
      <c r="QV151" s="3">
        <v>4.2266355140186924</v>
      </c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>
        <v>35.681810466354037</v>
      </c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4">
        <v>35.078575379104478</v>
      </c>
      <c r="UH151" s="3"/>
      <c r="UI151" s="3"/>
      <c r="UJ151" s="3"/>
      <c r="UK151" s="3">
        <v>26.842724598930481</v>
      </c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N151">
        <f t="shared" si="2"/>
        <v>0.75682787654545292</v>
      </c>
    </row>
    <row r="152" spans="1:586" x14ac:dyDescent="0.25">
      <c r="A152" s="1">
        <v>1498</v>
      </c>
      <c r="B152" s="3"/>
      <c r="C152" s="3"/>
      <c r="D152" s="3"/>
      <c r="E152" s="3">
        <v>9.7415148430656515</v>
      </c>
      <c r="F152" s="3"/>
      <c r="G152" s="3"/>
      <c r="H152" s="3"/>
      <c r="I152" s="3"/>
      <c r="J152" s="3"/>
      <c r="K152" s="3"/>
      <c r="L152" s="3"/>
      <c r="M152" s="3">
        <v>17.716430159105936</v>
      </c>
      <c r="N152" s="3">
        <v>24.773089939956471</v>
      </c>
      <c r="O152" s="3">
        <v>14.360558722633336</v>
      </c>
      <c r="P152" s="3">
        <v>14.973699460975695</v>
      </c>
      <c r="Q152" s="3"/>
      <c r="R152" s="3">
        <v>21.284140380154017</v>
      </c>
      <c r="S152" s="3"/>
      <c r="T152" s="3">
        <v>22.938046240700437</v>
      </c>
      <c r="U152" s="3">
        <v>17.334790695957775</v>
      </c>
      <c r="V152" s="3">
        <v>16.454710718539289</v>
      </c>
      <c r="W152" s="3">
        <v>20.882070949185046</v>
      </c>
      <c r="X152" s="3">
        <v>22.038223174263539</v>
      </c>
      <c r="Y152" s="3"/>
      <c r="Z152" s="3"/>
      <c r="AA152" s="3"/>
      <c r="AB152" s="3"/>
      <c r="AC152" s="3"/>
      <c r="AD152" s="3"/>
      <c r="AE152" s="3"/>
      <c r="AF152" s="3">
        <v>12.1710475</v>
      </c>
      <c r="AG152" s="3"/>
      <c r="AH152" s="3">
        <v>21.897775871981665</v>
      </c>
      <c r="AI152" s="3"/>
      <c r="AJ152" s="3"/>
      <c r="AK152" s="3"/>
      <c r="AL152" s="3">
        <v>12.24753722104173</v>
      </c>
      <c r="AM152" s="3"/>
      <c r="AN152" s="3">
        <v>16.323499999999999</v>
      </c>
      <c r="AO152" s="3"/>
      <c r="AP152" s="3">
        <v>18.677494262088636</v>
      </c>
      <c r="AQ152" s="3"/>
      <c r="AR152" s="3"/>
      <c r="AS152" s="3"/>
      <c r="AT152" s="3"/>
      <c r="AU152" s="3"/>
      <c r="AV152" s="3"/>
      <c r="AW152" s="3"/>
      <c r="AX152" s="3">
        <v>16.595412934511543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>
        <v>19.320489966193328</v>
      </c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>
        <v>17.311813186813186</v>
      </c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>
        <v>18.66793194566921</v>
      </c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>
        <v>25.587732842624838</v>
      </c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>
        <v>30.338141170548798</v>
      </c>
      <c r="ER152" s="3"/>
      <c r="ES152" s="3"/>
      <c r="ET152" s="3">
        <v>26.434184219328259</v>
      </c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>
        <v>42.336135947999416</v>
      </c>
      <c r="FH152" s="3"/>
      <c r="FI152" s="3"/>
      <c r="FJ152" s="3"/>
      <c r="FK152" s="3"/>
      <c r="FL152" s="3"/>
      <c r="FM152" s="3">
        <v>12.437358049827356</v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>
        <v>11.982250000000001</v>
      </c>
      <c r="GI152" s="3"/>
      <c r="GJ152" s="3">
        <v>27.459959999999999</v>
      </c>
      <c r="GK152" s="3"/>
      <c r="GL152" s="3"/>
      <c r="GM152" s="3"/>
      <c r="GN152" s="3">
        <v>31.898388430748454</v>
      </c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>
        <v>55.971978301765276</v>
      </c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>
        <v>11.693644671794857</v>
      </c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>
        <v>26.468695</v>
      </c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>
        <v>23.276249897381167</v>
      </c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>
        <v>61.322844582052795</v>
      </c>
      <c r="LH152" s="3"/>
      <c r="LI152" s="3"/>
      <c r="LJ152" s="3"/>
      <c r="LK152" s="3"/>
      <c r="LL152" s="3">
        <v>22.2348</v>
      </c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>
        <v>74.022092267706313</v>
      </c>
      <c r="MC152" s="3"/>
      <c r="MD152" s="3"/>
      <c r="ME152" s="3"/>
      <c r="MF152" s="3">
        <v>37.453078446665138</v>
      </c>
      <c r="MG152" s="3"/>
      <c r="MH152" s="3"/>
      <c r="MI152" s="3"/>
      <c r="MJ152" s="3"/>
      <c r="MK152" s="3"/>
      <c r="ML152" s="3"/>
      <c r="MM152" s="3">
        <v>49.2490578487864</v>
      </c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11">
        <v>33.21868999359932</v>
      </c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>
        <v>15.621544071049282</v>
      </c>
      <c r="OD152" s="3"/>
      <c r="OE152" s="3"/>
      <c r="OF152" s="3">
        <v>31.301298100084001</v>
      </c>
      <c r="OG152" s="3"/>
      <c r="OH152" s="3"/>
      <c r="OI152" s="3"/>
      <c r="OJ152" s="3"/>
      <c r="OK152" s="3"/>
      <c r="OL152" s="3">
        <v>61.757325421970258</v>
      </c>
      <c r="OM152" s="3">
        <v>44.824021355058704</v>
      </c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>
        <v>27.254597592023465</v>
      </c>
      <c r="PZ152" s="3"/>
      <c r="QA152" s="3"/>
      <c r="QB152" s="3"/>
      <c r="QC152" s="3"/>
      <c r="QD152" s="3"/>
      <c r="QE152" s="3"/>
      <c r="QF152" s="3"/>
      <c r="QG152" s="3"/>
      <c r="QH152" s="3">
        <v>22.809383795331804</v>
      </c>
      <c r="QI152" s="3"/>
      <c r="QJ152" s="3"/>
      <c r="QK152" s="3"/>
      <c r="QL152" s="3"/>
      <c r="QM152" s="3"/>
      <c r="QN152" s="3">
        <v>22.600010934904127</v>
      </c>
      <c r="QO152" s="3"/>
      <c r="QP152" s="3"/>
      <c r="QQ152" s="3"/>
      <c r="QR152" s="3"/>
      <c r="QS152" s="3"/>
      <c r="QT152" s="3"/>
      <c r="QU152" s="3"/>
      <c r="QV152" s="3">
        <v>5.018691588785047</v>
      </c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>
        <v>32.093444863200901</v>
      </c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4">
        <v>37.177293564179109</v>
      </c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N152">
        <f t="shared" si="2"/>
        <v>0.5596233068674491</v>
      </c>
    </row>
    <row r="153" spans="1:586" x14ac:dyDescent="0.25">
      <c r="A153" s="1">
        <v>1499</v>
      </c>
      <c r="B153" s="3"/>
      <c r="C153" s="3"/>
      <c r="D153" s="3"/>
      <c r="E153" s="3">
        <v>10.083022813024131</v>
      </c>
      <c r="F153" s="3"/>
      <c r="G153" s="3">
        <v>30.927935454545448</v>
      </c>
      <c r="H153" s="3"/>
      <c r="I153" s="3"/>
      <c r="J153" s="3"/>
      <c r="K153" s="3"/>
      <c r="L153" s="3"/>
      <c r="M153" s="3"/>
      <c r="N153" s="3">
        <v>18.565879107289213</v>
      </c>
      <c r="O153" s="3">
        <v>12.331516367904932</v>
      </c>
      <c r="P153" s="3">
        <v>16.297132494142737</v>
      </c>
      <c r="Q153" s="3"/>
      <c r="R153" s="3">
        <v>14.936238863265979</v>
      </c>
      <c r="S153" s="3"/>
      <c r="T153" s="3">
        <v>19.471871706368642</v>
      </c>
      <c r="U153" s="3">
        <v>20.851994605282542</v>
      </c>
      <c r="V153" s="3">
        <v>17.022114536419956</v>
      </c>
      <c r="W153" s="3"/>
      <c r="X153" s="3">
        <v>16.154957865955005</v>
      </c>
      <c r="Y153" s="3"/>
      <c r="Z153" s="3"/>
      <c r="AA153" s="3"/>
      <c r="AB153" s="3">
        <v>24.437999999999999</v>
      </c>
      <c r="AC153" s="3"/>
      <c r="AD153" s="3"/>
      <c r="AE153" s="3"/>
      <c r="AF153" s="3">
        <v>10.681812500000001</v>
      </c>
      <c r="AG153" s="3"/>
      <c r="AH153" s="3">
        <v>25.845851576611015</v>
      </c>
      <c r="AI153" s="3"/>
      <c r="AJ153" s="3"/>
      <c r="AK153" s="3"/>
      <c r="AL153" s="3">
        <v>12.24753722104173</v>
      </c>
      <c r="AM153" s="3"/>
      <c r="AN153" s="3"/>
      <c r="AO153" s="3"/>
      <c r="AP153" s="3">
        <v>18.677494262088636</v>
      </c>
      <c r="AQ153" s="3"/>
      <c r="AR153" s="3"/>
      <c r="AS153" s="3"/>
      <c r="AT153" s="3"/>
      <c r="AU153" s="3"/>
      <c r="AV153" s="3"/>
      <c r="AW153" s="3"/>
      <c r="AX153" s="3">
        <v>13.962192431987569</v>
      </c>
      <c r="AY153" s="3"/>
      <c r="AZ153" s="3"/>
      <c r="BA153" s="3"/>
      <c r="BB153" s="3">
        <v>34.170628846706428</v>
      </c>
      <c r="BC153" s="3"/>
      <c r="BD153" s="3"/>
      <c r="BE153" s="3"/>
      <c r="BF153" s="3"/>
      <c r="BG153" s="3"/>
      <c r="BH153" s="3"/>
      <c r="BI153" s="3"/>
      <c r="BJ153" s="3"/>
      <c r="BK153" s="3">
        <v>15.799323015143832</v>
      </c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>
        <v>23.370947802197804</v>
      </c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>
        <v>10.5827269316399</v>
      </c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>
        <v>13.253001752687583</v>
      </c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>
        <v>22.451232377872909</v>
      </c>
      <c r="ER153" s="3"/>
      <c r="ES153" s="3"/>
      <c r="ET153" s="3">
        <v>27.945963620576027</v>
      </c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>
        <v>30.974122718599656</v>
      </c>
      <c r="FH153" s="3"/>
      <c r="FI153" s="3"/>
      <c r="FJ153" s="3"/>
      <c r="FK153" s="3"/>
      <c r="FL153" s="3"/>
      <c r="FM153" s="3">
        <v>13.410033825551398</v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>
        <v>13.318249999999999</v>
      </c>
      <c r="GI153" s="3"/>
      <c r="GJ153" s="3">
        <v>14.875220000000001</v>
      </c>
      <c r="GK153" s="3"/>
      <c r="GL153" s="3"/>
      <c r="GM153" s="3"/>
      <c r="GN153" s="3">
        <v>14.368788721838664</v>
      </c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>
        <v>50.041861641541075</v>
      </c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>
        <v>23.45213</v>
      </c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>
        <v>20.846399999999999</v>
      </c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>
        <v>32.529513176258106</v>
      </c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>
        <v>25.126820690186662</v>
      </c>
      <c r="LG153" s="3"/>
      <c r="LH153" s="3"/>
      <c r="LI153" s="3"/>
      <c r="LJ153" s="3"/>
      <c r="LK153" s="3"/>
      <c r="LL153" s="3">
        <v>22.905249999999999</v>
      </c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>
        <v>75.949750920511164</v>
      </c>
      <c r="MC153" s="3"/>
      <c r="MD153" s="3"/>
      <c r="ME153" s="3"/>
      <c r="MF153" s="3">
        <v>24.968718964443426</v>
      </c>
      <c r="MG153" s="3"/>
      <c r="MH153" s="3"/>
      <c r="MI153" s="3"/>
      <c r="MJ153" s="3"/>
      <c r="MK153" s="3"/>
      <c r="ML153" s="3"/>
      <c r="MM153" s="3">
        <v>35.076667100934195</v>
      </c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11">
        <v>29.84415773579952</v>
      </c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>
        <v>14.419886834814722</v>
      </c>
      <c r="OD153" s="3"/>
      <c r="OE153" s="3">
        <v>18.938881138392858</v>
      </c>
      <c r="OF153" s="3">
        <v>31.665266682643111</v>
      </c>
      <c r="OG153" s="3"/>
      <c r="OH153" s="3"/>
      <c r="OI153" s="3"/>
      <c r="OJ153" s="3"/>
      <c r="OK153" s="3"/>
      <c r="OL153" s="3">
        <v>48.595778572125234</v>
      </c>
      <c r="OM153" s="3">
        <v>34.834668024502761</v>
      </c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>
        <v>36.679918804284981</v>
      </c>
      <c r="PZ153" s="3"/>
      <c r="QA153" s="3"/>
      <c r="QB153" s="3"/>
      <c r="QC153" s="3"/>
      <c r="QD153" s="3"/>
      <c r="QE153" s="3"/>
      <c r="QF153" s="3"/>
      <c r="QG153" s="3"/>
      <c r="QH153" s="3">
        <v>18.907778672446103</v>
      </c>
      <c r="QI153" s="3"/>
      <c r="QJ153" s="3"/>
      <c r="QK153" s="3"/>
      <c r="QL153" s="3"/>
      <c r="QM153" s="3"/>
      <c r="QN153" s="3">
        <v>18.725274231406392</v>
      </c>
      <c r="QO153" s="3">
        <v>10.446190414034429</v>
      </c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4">
        <v>33.479551999999998</v>
      </c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N153">
        <f t="shared" si="2"/>
        <v>0.52333774982964532</v>
      </c>
    </row>
    <row r="154" spans="1:586" x14ac:dyDescent="0.25">
      <c r="A154" s="1">
        <v>1500</v>
      </c>
      <c r="B154" s="3"/>
      <c r="C154" s="3"/>
      <c r="D154" s="3"/>
      <c r="E154" s="3">
        <v>6.6167169179455563</v>
      </c>
      <c r="F154" s="3"/>
      <c r="G154" s="3"/>
      <c r="H154" s="3"/>
      <c r="I154" s="3"/>
      <c r="J154" s="3">
        <v>10.328090163934425</v>
      </c>
      <c r="K154" s="3"/>
      <c r="L154" s="3"/>
      <c r="M154" s="3"/>
      <c r="N154" s="3">
        <v>9.4501997257823458</v>
      </c>
      <c r="O154" s="3">
        <v>13.339155607053963</v>
      </c>
      <c r="P154" s="3">
        <v>13.763703544937254</v>
      </c>
      <c r="Q154" s="3"/>
      <c r="R154" s="3">
        <v>11.137724721975088</v>
      </c>
      <c r="S154" s="3"/>
      <c r="T154" s="3">
        <v>10.673289734539573</v>
      </c>
      <c r="U154" s="3">
        <v>16.753327341623173</v>
      </c>
      <c r="V154" s="3"/>
      <c r="W154" s="3">
        <v>18.456375838926174</v>
      </c>
      <c r="X154" s="3">
        <v>16.299088257315809</v>
      </c>
      <c r="Y154" s="3">
        <v>14.442765547321345</v>
      </c>
      <c r="Z154" s="3"/>
      <c r="AA154" s="3"/>
      <c r="AB154" s="3"/>
      <c r="AC154" s="3"/>
      <c r="AD154" s="3"/>
      <c r="AE154" s="3"/>
      <c r="AF154" s="3">
        <v>16.963957499999999</v>
      </c>
      <c r="AG154" s="3"/>
      <c r="AH154" s="3">
        <v>18.640965046170859</v>
      </c>
      <c r="AI154" s="3"/>
      <c r="AJ154" s="3"/>
      <c r="AK154" s="3"/>
      <c r="AL154" s="3">
        <v>18.371305831562594</v>
      </c>
      <c r="AM154" s="3"/>
      <c r="AN154" s="3"/>
      <c r="AO154" s="3"/>
      <c r="AP154" s="3">
        <v>28.720474783342858</v>
      </c>
      <c r="AQ154" s="3"/>
      <c r="AR154" s="3"/>
      <c r="AS154" s="3"/>
      <c r="AT154" s="3"/>
      <c r="AU154" s="3"/>
      <c r="AV154" s="3"/>
      <c r="AW154" s="3"/>
      <c r="AX154" s="3">
        <v>18.769350791246449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>
        <v>26.546536926607949</v>
      </c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>
        <v>11.252678571428572</v>
      </c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>
        <v>21.439145077029114</v>
      </c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>
        <v>15.618152834705674</v>
      </c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>
        <v>26.533274628395255</v>
      </c>
      <c r="ER154" s="3"/>
      <c r="ES154" s="3"/>
      <c r="ET154" s="3">
        <v>30.486505767901118</v>
      </c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>
        <v>34.890391108307661</v>
      </c>
      <c r="FH154" s="3"/>
      <c r="FI154" s="3"/>
      <c r="FJ154" s="3"/>
      <c r="FK154" s="3">
        <v>22.386254912712854</v>
      </c>
      <c r="FL154" s="3"/>
      <c r="FM154" s="3">
        <v>11.479970720875524</v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>
        <v>16.282499999999999</v>
      </c>
      <c r="GI154" s="3"/>
      <c r="GJ154" s="3">
        <v>11.58623</v>
      </c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>
        <v>73.918383984022711</v>
      </c>
      <c r="GZ154" s="3"/>
      <c r="HA154" s="3"/>
      <c r="HB154" s="3"/>
      <c r="HC154" s="3"/>
      <c r="HD154" s="3"/>
      <c r="HE154" s="3">
        <v>1.7721253990174193</v>
      </c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>
        <v>29.782599999999999</v>
      </c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>
        <v>21.865467441533639</v>
      </c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>
        <v>34.723585912486655</v>
      </c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>
        <v>26.151521591394733</v>
      </c>
      <c r="LG154" s="3"/>
      <c r="LH154" s="3"/>
      <c r="LI154" s="3"/>
      <c r="LJ154" s="3"/>
      <c r="LK154" s="3"/>
      <c r="LL154" s="3">
        <v>20.271339999999999</v>
      </c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>
        <v>85.588044184535406</v>
      </c>
      <c r="MC154" s="3"/>
      <c r="MD154" s="3"/>
      <c r="ME154" s="3"/>
      <c r="MF154" s="3">
        <v>22.471847067999082</v>
      </c>
      <c r="MG154" s="3"/>
      <c r="MH154" s="3"/>
      <c r="MI154" s="3"/>
      <c r="MJ154" s="3"/>
      <c r="MK154" s="3"/>
      <c r="ML154" s="3"/>
      <c r="MM154" s="3">
        <v>36.275869394983232</v>
      </c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11">
        <v>34.698696066041926</v>
      </c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>
        <v>31.983825224093792</v>
      </c>
      <c r="OC154" s="3">
        <v>12.016572362345599</v>
      </c>
      <c r="OD154" s="3"/>
      <c r="OE154" s="3">
        <v>21.730051354166665</v>
      </c>
      <c r="OF154" s="3">
        <v>32.029235265202232</v>
      </c>
      <c r="OG154" s="3"/>
      <c r="OH154" s="3"/>
      <c r="OI154" s="3"/>
      <c r="OJ154" s="3"/>
      <c r="OK154" s="3"/>
      <c r="OL154" s="3">
        <v>51.731791821836836</v>
      </c>
      <c r="OM154" s="3">
        <v>34.578530759616719</v>
      </c>
      <c r="ON154" s="3"/>
      <c r="OO154" s="3">
        <v>29.669744062450487</v>
      </c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>
        <v>32.832259999999998</v>
      </c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>
        <v>38.012575177692732</v>
      </c>
      <c r="PT154" s="3"/>
      <c r="PU154" s="3"/>
      <c r="PV154" s="3">
        <v>24.390446208710991</v>
      </c>
      <c r="PW154" s="3"/>
      <c r="PX154" s="3"/>
      <c r="PY154" s="3">
        <v>28.617327471624638</v>
      </c>
      <c r="PZ154" s="3"/>
      <c r="QA154" s="3"/>
      <c r="QB154" s="3"/>
      <c r="QC154" s="3"/>
      <c r="QD154" s="3"/>
      <c r="QE154" s="3"/>
      <c r="QF154" s="3"/>
      <c r="QG154" s="3"/>
      <c r="QH154" s="3">
        <v>13.129452098045755</v>
      </c>
      <c r="QI154" s="3"/>
      <c r="QJ154" s="3"/>
      <c r="QK154" s="3"/>
      <c r="QL154" s="3"/>
      <c r="QM154" s="3"/>
      <c r="QN154" s="3">
        <v>16.277037957289672</v>
      </c>
      <c r="QO154" s="3">
        <v>9.036275143428556</v>
      </c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>
        <v>17.155666666666665</v>
      </c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>
        <v>31.173926177392907</v>
      </c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>
        <v>23.875525986580232</v>
      </c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4">
        <v>32.779979271641793</v>
      </c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N154">
        <f t="shared" si="2"/>
        <v>0.61021757468413895</v>
      </c>
    </row>
    <row r="155" spans="1:586" x14ac:dyDescent="0.25">
      <c r="A155" s="1">
        <v>1501</v>
      </c>
      <c r="B155" s="3"/>
      <c r="C155" s="3"/>
      <c r="D155" s="3"/>
      <c r="E155" s="3">
        <v>7.0009133841488449</v>
      </c>
      <c r="F155" s="3"/>
      <c r="G155" s="3"/>
      <c r="H155" s="3"/>
      <c r="I155" s="3"/>
      <c r="J155" s="3">
        <v>16.111820655737699</v>
      </c>
      <c r="K155" s="3"/>
      <c r="L155" s="3"/>
      <c r="M155" s="3">
        <v>20.842859010712868</v>
      </c>
      <c r="N155" s="3">
        <v>16.412404391015802</v>
      </c>
      <c r="O155" s="3">
        <v>17.470741909331245</v>
      </c>
      <c r="P155" s="3">
        <v>13.165710777890821</v>
      </c>
      <c r="Q155" s="3"/>
      <c r="R155" s="3">
        <v>20.295409493376827</v>
      </c>
      <c r="S155" s="3"/>
      <c r="T155" s="3">
        <v>15.471565922741009</v>
      </c>
      <c r="U155" s="3">
        <v>24.620427365273361</v>
      </c>
      <c r="V155" s="3"/>
      <c r="W155" s="3">
        <v>20.882070949185046</v>
      </c>
      <c r="X155" s="3">
        <v>22.003906414415734</v>
      </c>
      <c r="Y155" s="3">
        <v>22.206795581430555</v>
      </c>
      <c r="Z155" s="3"/>
      <c r="AA155" s="3"/>
      <c r="AB155" s="3"/>
      <c r="AC155" s="3"/>
      <c r="AD155" s="3"/>
      <c r="AE155" s="3"/>
      <c r="AF155" s="3">
        <v>22.650722499999997</v>
      </c>
      <c r="AG155" s="3"/>
      <c r="AH155" s="3">
        <v>16.626524121076812</v>
      </c>
      <c r="AI155" s="3"/>
      <c r="AJ155" s="3"/>
      <c r="AK155" s="3"/>
      <c r="AL155" s="3">
        <v>16.319843347038105</v>
      </c>
      <c r="AM155" s="3"/>
      <c r="AN155" s="3"/>
      <c r="AO155" s="3"/>
      <c r="AP155" s="3">
        <v>22.627325015874593</v>
      </c>
      <c r="AQ155" s="3"/>
      <c r="AR155" s="3"/>
      <c r="AS155" s="3"/>
      <c r="AT155" s="3"/>
      <c r="AU155" s="3"/>
      <c r="AV155" s="3"/>
      <c r="AW155" s="3"/>
      <c r="AX155" s="3">
        <v>20.055342199455833</v>
      </c>
      <c r="AY155" s="3"/>
      <c r="AZ155" s="3"/>
      <c r="BA155" s="3"/>
      <c r="BB155" s="3">
        <v>21.525046665980842</v>
      </c>
      <c r="BC155" s="3"/>
      <c r="BD155" s="3"/>
      <c r="BE155" s="3"/>
      <c r="BF155" s="3"/>
      <c r="BG155" s="3"/>
      <c r="BH155" s="3"/>
      <c r="BI155" s="3"/>
      <c r="BJ155" s="3"/>
      <c r="BK155" s="3">
        <v>29.332851644394943</v>
      </c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>
        <v>20.774175824175824</v>
      </c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>
        <v>36.97369301128974</v>
      </c>
      <c r="CY155" s="3"/>
      <c r="CZ155" s="3"/>
      <c r="DA155" s="3">
        <v>27.451912858153786</v>
      </c>
      <c r="DB155" s="3"/>
      <c r="DC155" s="3">
        <v>27.651106261824012</v>
      </c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>
        <v>28.455475744486296</v>
      </c>
      <c r="DV155" s="3"/>
      <c r="DW155" s="3"/>
      <c r="DX155" s="3"/>
      <c r="DY155" s="3">
        <v>29.727502392951529</v>
      </c>
      <c r="DZ155" s="3"/>
      <c r="EA155" s="3"/>
      <c r="EB155" s="3"/>
      <c r="EC155" s="3"/>
      <c r="ED155" s="3"/>
      <c r="EE155" s="3"/>
      <c r="EF155" s="3"/>
      <c r="EG155" s="3">
        <v>46.577594150641019</v>
      </c>
      <c r="EH155" s="3"/>
      <c r="EI155" s="3"/>
      <c r="EJ155" s="3"/>
      <c r="EK155" s="3"/>
      <c r="EL155" s="3"/>
      <c r="EM155" s="3"/>
      <c r="EN155" s="3"/>
      <c r="EO155" s="3"/>
      <c r="EP155" s="3"/>
      <c r="EQ155" s="3">
        <v>38.779401379962295</v>
      </c>
      <c r="ER155" s="3"/>
      <c r="ES155" s="3"/>
      <c r="ET155" s="3">
        <v>47.762192369711748</v>
      </c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>
        <v>28.679322569707605</v>
      </c>
      <c r="FG155" s="3">
        <v>44.859074282109844</v>
      </c>
      <c r="FH155" s="3"/>
      <c r="FI155" s="3"/>
      <c r="FJ155" s="3"/>
      <c r="FK155" s="3">
        <v>31.092020712101188</v>
      </c>
      <c r="FL155" s="3"/>
      <c r="FM155" s="3">
        <v>20.282397250293197</v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>
        <v>42.048922839666389</v>
      </c>
      <c r="GA155" s="3"/>
      <c r="GB155" s="3"/>
      <c r="GC155" s="3"/>
      <c r="GD155" s="3"/>
      <c r="GE155" s="3"/>
      <c r="GF155" s="3"/>
      <c r="GG155" s="3"/>
      <c r="GH155" s="3">
        <v>15.1135</v>
      </c>
      <c r="GI155" s="3"/>
      <c r="GJ155" s="3">
        <v>18.76221</v>
      </c>
      <c r="GK155" s="3"/>
      <c r="GL155" s="3"/>
      <c r="GM155" s="3">
        <v>37.8941049086147</v>
      </c>
      <c r="GN155" s="3"/>
      <c r="GO155" s="3"/>
      <c r="GP155" s="3"/>
      <c r="GQ155" s="3"/>
      <c r="GR155" s="3">
        <v>41.556315593864831</v>
      </c>
      <c r="GS155" s="3"/>
      <c r="GT155" s="3"/>
      <c r="GU155" s="3">
        <v>46.2390626607841</v>
      </c>
      <c r="GV155" s="3"/>
      <c r="GW155" s="3"/>
      <c r="GX155" s="3"/>
      <c r="GY155" s="3">
        <v>86.246784409225654</v>
      </c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>
        <v>28.013663189532078</v>
      </c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>
        <v>45.70214</v>
      </c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>
        <v>24.689756986065071</v>
      </c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>
        <v>50.095722847056884</v>
      </c>
      <c r="KV155" s="3"/>
      <c r="KW155" s="3"/>
      <c r="KX155" s="3"/>
      <c r="KY155" s="3"/>
      <c r="KZ155" s="3"/>
      <c r="LA155" s="3"/>
      <c r="LB155" s="3"/>
      <c r="LC155" s="3">
        <v>32.618306676651301</v>
      </c>
      <c r="LD155" s="3"/>
      <c r="LE155" s="3"/>
      <c r="LF155" s="3"/>
      <c r="LG155" s="3"/>
      <c r="LH155" s="3"/>
      <c r="LI155" s="3"/>
      <c r="LJ155" s="3"/>
      <c r="LK155" s="3"/>
      <c r="LL155" s="3">
        <v>21.599499999999999</v>
      </c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>
        <v>85.009746588693957</v>
      </c>
      <c r="MC155" s="3"/>
      <c r="MD155" s="3"/>
      <c r="ME155" s="3"/>
      <c r="MF155" s="3">
        <v>56.179617669997704</v>
      </c>
      <c r="MG155" s="3"/>
      <c r="MH155" s="3"/>
      <c r="MI155" s="3"/>
      <c r="MJ155" s="3"/>
      <c r="MK155" s="3"/>
      <c r="ML155" s="3"/>
      <c r="MM155" s="3">
        <v>49.780522501830859</v>
      </c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11">
        <v>39.601054881751502</v>
      </c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>
        <v>31.983825224093792</v>
      </c>
      <c r="OC155" s="3">
        <v>16.823201307283838</v>
      </c>
      <c r="OD155" s="3"/>
      <c r="OE155" s="3">
        <v>17.472254183035712</v>
      </c>
      <c r="OF155" s="3">
        <v>31.301298100084001</v>
      </c>
      <c r="OG155" s="3"/>
      <c r="OH155" s="3"/>
      <c r="OI155" s="3"/>
      <c r="OJ155" s="3"/>
      <c r="OK155" s="3"/>
      <c r="OL155" s="3">
        <v>28.993918728071517</v>
      </c>
      <c r="OM155" s="3">
        <v>42.422734496751993</v>
      </c>
      <c r="ON155" s="3"/>
      <c r="OO155" s="3">
        <v>29.669744062450487</v>
      </c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>
        <v>48.942689999999999</v>
      </c>
      <c r="PA155" s="3"/>
      <c r="PB155" s="3">
        <v>51.508621410082668</v>
      </c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>
        <v>35.900765445598694</v>
      </c>
      <c r="PT155" s="3"/>
      <c r="PU155" s="3"/>
      <c r="PV155" s="3">
        <v>26.613884675250947</v>
      </c>
      <c r="PW155" s="3"/>
      <c r="PX155" s="3"/>
      <c r="PY155" s="3">
        <v>42.24462626763637</v>
      </c>
      <c r="PZ155" s="3"/>
      <c r="QA155" s="3"/>
      <c r="QB155" s="3"/>
      <c r="QC155" s="3"/>
      <c r="QD155" s="3"/>
      <c r="QE155" s="3"/>
      <c r="QF155" s="3"/>
      <c r="QG155" s="3"/>
      <c r="QH155" s="3">
        <v>32.82363024511438</v>
      </c>
      <c r="QI155" s="3"/>
      <c r="QJ155" s="3"/>
      <c r="QK155" s="3"/>
      <c r="QL155" s="3"/>
      <c r="QM155" s="3"/>
      <c r="QN155" s="3">
        <v>20.957374076829023</v>
      </c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>
        <v>16.578312499999999</v>
      </c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>
        <v>34.986564630743111</v>
      </c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>
        <v>38.200841578528376</v>
      </c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12">
        <v>14.887567567567569</v>
      </c>
      <c r="UD155" s="3"/>
      <c r="UE155" s="3"/>
      <c r="UF155" s="3"/>
      <c r="UG155" s="3">
        <v>22.06505970149254</v>
      </c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N155">
        <f t="shared" si="2"/>
        <v>0.48336400682995212</v>
      </c>
    </row>
    <row r="156" spans="1:586" x14ac:dyDescent="0.25">
      <c r="A156" s="1">
        <v>1502</v>
      </c>
      <c r="B156" s="3"/>
      <c r="C156" s="3"/>
      <c r="D156" s="3"/>
      <c r="E156" s="3">
        <v>7.3594967526052502</v>
      </c>
      <c r="F156" s="3"/>
      <c r="G156" s="3"/>
      <c r="H156" s="3"/>
      <c r="I156" s="3"/>
      <c r="J156" s="3"/>
      <c r="K156" s="3"/>
      <c r="L156" s="3"/>
      <c r="M156" s="3">
        <v>23.506113217637289</v>
      </c>
      <c r="N156" s="3">
        <v>23.709129400524738</v>
      </c>
      <c r="O156" s="3">
        <v>21.374818313651076</v>
      </c>
      <c r="P156" s="3">
        <v>19.74856616683623</v>
      </c>
      <c r="Q156" s="3"/>
      <c r="R156" s="3">
        <v>25.121756872899365</v>
      </c>
      <c r="S156" s="3"/>
      <c r="T156" s="3">
        <v>25.585579456695012</v>
      </c>
      <c r="U156" s="3">
        <v>24.620427365273361</v>
      </c>
      <c r="V156" s="3"/>
      <c r="W156" s="3">
        <v>20.882070949185046</v>
      </c>
      <c r="X156" s="3">
        <v>26.307228099331098</v>
      </c>
      <c r="Y156" s="3">
        <v>26.798426246763935</v>
      </c>
      <c r="Z156" s="3"/>
      <c r="AA156" s="3"/>
      <c r="AB156" s="3"/>
      <c r="AC156" s="3"/>
      <c r="AD156" s="3"/>
      <c r="AE156" s="3"/>
      <c r="AF156" s="3">
        <v>22.338142499999996</v>
      </c>
      <c r="AG156" s="3"/>
      <c r="AH156" s="3">
        <v>19.51894543042317</v>
      </c>
      <c r="AI156" s="3"/>
      <c r="AJ156" s="3"/>
      <c r="AK156" s="3"/>
      <c r="AL156" s="3">
        <v>24.49507444208346</v>
      </c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>
        <v>22.137423527032929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>
        <v>29.210376272184526</v>
      </c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>
        <v>42.38447735440532</v>
      </c>
      <c r="CY156" s="3"/>
      <c r="CZ156" s="3"/>
      <c r="DA156" s="3">
        <v>41.177869287230678</v>
      </c>
      <c r="DB156" s="3"/>
      <c r="DC156" s="3">
        <v>34.833427204457365</v>
      </c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>
        <v>33.361592252156349</v>
      </c>
      <c r="DV156" s="3"/>
      <c r="DW156" s="3"/>
      <c r="DX156" s="3"/>
      <c r="DY156" s="3">
        <v>39.391999055680628</v>
      </c>
      <c r="DZ156" s="3"/>
      <c r="EA156" s="3"/>
      <c r="EB156" s="3"/>
      <c r="EC156" s="3"/>
      <c r="ED156" s="3"/>
      <c r="EE156" s="3"/>
      <c r="EF156" s="3"/>
      <c r="EG156" s="3">
        <v>43.21397352042338</v>
      </c>
      <c r="EH156" s="3"/>
      <c r="EI156" s="3"/>
      <c r="EJ156" s="3"/>
      <c r="EK156" s="3"/>
      <c r="EL156" s="3"/>
      <c r="EM156" s="3"/>
      <c r="EN156" s="3"/>
      <c r="EO156" s="3"/>
      <c r="EP156" s="3"/>
      <c r="EQ156" s="3">
        <v>28.064040472341134</v>
      </c>
      <c r="ER156" s="3"/>
      <c r="ES156" s="3"/>
      <c r="ET156" s="3">
        <v>39.632457498271457</v>
      </c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>
        <v>37.641610872741232</v>
      </c>
      <c r="FG156" s="3">
        <v>42.722927887723664</v>
      </c>
      <c r="FH156" s="3"/>
      <c r="FI156" s="3"/>
      <c r="FJ156" s="3"/>
      <c r="FK156" s="3">
        <v>27.360978226649042</v>
      </c>
      <c r="FL156" s="3"/>
      <c r="FM156" s="3">
        <v>28.248091219880283</v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>
        <v>38.565580119220655</v>
      </c>
      <c r="GA156" s="3"/>
      <c r="GB156" s="3"/>
      <c r="GC156" s="3"/>
      <c r="GD156" s="3"/>
      <c r="GE156" s="3"/>
      <c r="GF156" s="3"/>
      <c r="GG156" s="3"/>
      <c r="GH156" s="3">
        <v>16.40775</v>
      </c>
      <c r="GI156" s="3"/>
      <c r="GJ156" s="3">
        <v>23.994700000000002</v>
      </c>
      <c r="GK156" s="3"/>
      <c r="GL156" s="3"/>
      <c r="GM156" s="3">
        <v>34.979173761798179</v>
      </c>
      <c r="GN156" s="3"/>
      <c r="GO156" s="3"/>
      <c r="GP156" s="3"/>
      <c r="GQ156" s="3"/>
      <c r="GR156" s="3">
        <v>30.474631435500875</v>
      </c>
      <c r="GS156" s="3"/>
      <c r="GT156" s="3"/>
      <c r="GU156" s="3">
        <v>39.439200504786442</v>
      </c>
      <c r="GV156" s="3"/>
      <c r="GW156" s="3"/>
      <c r="GX156" s="3"/>
      <c r="GY156" s="3">
        <v>67.260007383069237</v>
      </c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>
        <v>28.363833979401225</v>
      </c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>
        <v>42.973820000000003</v>
      </c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>
        <v>24.052014185687</v>
      </c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>
        <v>43.540760200311958</v>
      </c>
      <c r="KV156" s="3"/>
      <c r="KW156" s="3"/>
      <c r="KX156" s="3"/>
      <c r="KY156" s="3"/>
      <c r="KZ156" s="3"/>
      <c r="LA156" s="3"/>
      <c r="LB156" s="3"/>
      <c r="LC156" s="3">
        <v>37.05167476267281</v>
      </c>
      <c r="LD156" s="3"/>
      <c r="LE156" s="3"/>
      <c r="LF156" s="3">
        <v>29.947244647982384</v>
      </c>
      <c r="LG156" s="3"/>
      <c r="LH156" s="3"/>
      <c r="LI156" s="3"/>
      <c r="LJ156" s="3"/>
      <c r="LK156" s="3"/>
      <c r="LL156" s="3">
        <v>17.296569999999999</v>
      </c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>
        <v>49.467094629522585</v>
      </c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11">
        <v>36.645672974348045</v>
      </c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>
        <v>34.11608023903338</v>
      </c>
      <c r="OC156" s="3">
        <v>18.024858543518398</v>
      </c>
      <c r="OD156" s="3"/>
      <c r="OE156" s="3">
        <v>20.393387209821427</v>
      </c>
      <c r="OF156" s="3">
        <v>30.391376643686208</v>
      </c>
      <c r="OG156" s="3"/>
      <c r="OH156" s="3"/>
      <c r="OI156" s="3"/>
      <c r="OJ156" s="3"/>
      <c r="OK156" s="3"/>
      <c r="OL156" s="3">
        <v>41.52076038019009</v>
      </c>
      <c r="OM156" s="3">
        <v>46.424879260596526</v>
      </c>
      <c r="ON156" s="3"/>
      <c r="OO156" s="3">
        <v>34.491077472598697</v>
      </c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>
        <v>49.526510000000002</v>
      </c>
      <c r="PA156" s="3"/>
      <c r="PB156" s="3">
        <v>52.310312015687074</v>
      </c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>
        <v>38.012575177692732</v>
      </c>
      <c r="PT156" s="3"/>
      <c r="PU156" s="3"/>
      <c r="PV156" s="3">
        <v>25.131592364224314</v>
      </c>
      <c r="PW156" s="3"/>
      <c r="PX156" s="3"/>
      <c r="PY156" s="3">
        <v>55.871925063648099</v>
      </c>
      <c r="PZ156" s="3"/>
      <c r="QA156" s="3"/>
      <c r="QB156" s="3"/>
      <c r="QC156" s="3"/>
      <c r="QD156" s="3"/>
      <c r="QE156" s="3"/>
      <c r="QF156" s="3"/>
      <c r="QG156" s="3"/>
      <c r="QH156" s="3">
        <v>28.646077304827099</v>
      </c>
      <c r="QI156" s="3"/>
      <c r="QJ156" s="3"/>
      <c r="QK156" s="3"/>
      <c r="QL156" s="3"/>
      <c r="QM156" s="3"/>
      <c r="QN156" s="3">
        <v>27.700830652084719</v>
      </c>
      <c r="QO156" s="3">
        <v>13.906891532794303</v>
      </c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>
        <v>15.176166666666665</v>
      </c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>
        <v>41.939022986852322</v>
      </c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>
        <v>47.751051973160465</v>
      </c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12">
        <v>21.679279279279278</v>
      </c>
      <c r="UD156" s="3"/>
      <c r="UE156" s="3"/>
      <c r="UF156" s="3"/>
      <c r="UG156" s="3">
        <v>36.141641791044776</v>
      </c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N156">
        <f t="shared" si="2"/>
        <v>0.35508395624166977</v>
      </c>
    </row>
    <row r="157" spans="1:586" x14ac:dyDescent="0.25">
      <c r="A157" s="1">
        <v>1503</v>
      </c>
      <c r="B157" s="3"/>
      <c r="C157" s="3"/>
      <c r="D157" s="3"/>
      <c r="E157" s="3">
        <v>8.6145385422026663</v>
      </c>
      <c r="F157" s="3"/>
      <c r="G157" s="3"/>
      <c r="H157" s="3"/>
      <c r="I157" s="3"/>
      <c r="J157" s="3">
        <v>20.656180327868849</v>
      </c>
      <c r="K157" s="3"/>
      <c r="L157" s="3"/>
      <c r="M157" s="3">
        <v>19.684922399006595</v>
      </c>
      <c r="N157" s="3">
        <v>28.821018411484435</v>
      </c>
      <c r="O157" s="3">
        <v>18.349159100303208</v>
      </c>
      <c r="P157" s="3">
        <v>10.971425648242349</v>
      </c>
      <c r="Q157" s="3"/>
      <c r="R157" s="3">
        <v>24.131736897612697</v>
      </c>
      <c r="S157" s="3"/>
      <c r="T157" s="3">
        <v>32.228944418790896</v>
      </c>
      <c r="U157" s="3">
        <v>19.595850351952269</v>
      </c>
      <c r="V157" s="3"/>
      <c r="W157" s="3">
        <v>19.124320869287313</v>
      </c>
      <c r="X157" s="3">
        <v>23.150086193332584</v>
      </c>
      <c r="Y157" s="3">
        <v>14.69321812906683</v>
      </c>
      <c r="Z157" s="3"/>
      <c r="AA157" s="3"/>
      <c r="AB157" s="3"/>
      <c r="AC157" s="3"/>
      <c r="AD157" s="3"/>
      <c r="AE157" s="3"/>
      <c r="AF157" s="3">
        <v>19.7864425</v>
      </c>
      <c r="AG157" s="3"/>
      <c r="AH157" s="3"/>
      <c r="AI157" s="3"/>
      <c r="AJ157" s="3"/>
      <c r="AK157" s="3"/>
      <c r="AL157" s="3">
        <v>20.422768316087087</v>
      </c>
      <c r="AM157" s="3"/>
      <c r="AN157" s="3"/>
      <c r="AO157" s="3"/>
      <c r="AP157" s="3">
        <v>24.433836755978252</v>
      </c>
      <c r="AQ157" s="3"/>
      <c r="AR157" s="3"/>
      <c r="AS157" s="3"/>
      <c r="AT157" s="3"/>
      <c r="AU157" s="3"/>
      <c r="AV157" s="3"/>
      <c r="AW157" s="3"/>
      <c r="AX157" s="3">
        <v>16.503556405353727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>
        <v>24.311361383767835</v>
      </c>
      <c r="BL157" s="3"/>
      <c r="BM157" s="3"/>
      <c r="BN157" s="3"/>
      <c r="BO157" s="3"/>
      <c r="BP157" s="3"/>
      <c r="BQ157" s="3"/>
      <c r="BR157" s="3"/>
      <c r="BS157" s="3"/>
      <c r="BT157" s="3">
        <v>27.261288969663077</v>
      </c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>
        <v>36.97369301128974</v>
      </c>
      <c r="CY157" s="3"/>
      <c r="CZ157" s="3"/>
      <c r="DA157" s="3">
        <v>25.530278958083024</v>
      </c>
      <c r="DB157" s="3"/>
      <c r="DC157" s="3">
        <v>19.622830658510981</v>
      </c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>
        <v>31.399145649088322</v>
      </c>
      <c r="DV157" s="3"/>
      <c r="DW157" s="3"/>
      <c r="DX157" s="3"/>
      <c r="DY157" s="3">
        <v>21.204802804300133</v>
      </c>
      <c r="DZ157" s="3"/>
      <c r="EA157" s="3"/>
      <c r="EB157" s="3"/>
      <c r="EC157" s="3"/>
      <c r="ED157" s="3"/>
      <c r="EE157" s="3"/>
      <c r="EF157" s="3"/>
      <c r="EG157" s="3">
        <v>42.985931443798449</v>
      </c>
      <c r="EH157" s="3"/>
      <c r="EI157" s="3"/>
      <c r="EJ157" s="3"/>
      <c r="EK157" s="3"/>
      <c r="EL157" s="3"/>
      <c r="EM157" s="3"/>
      <c r="EN157" s="3"/>
      <c r="EO157" s="3"/>
      <c r="EP157" s="3"/>
      <c r="EQ157" s="3">
        <v>28.574295753656425</v>
      </c>
      <c r="ER157" s="3"/>
      <c r="ES157" s="3"/>
      <c r="ET157" s="3">
        <v>34.297318988888762</v>
      </c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>
        <v>25.09440724849415</v>
      </c>
      <c r="FG157" s="3"/>
      <c r="FH157" s="3"/>
      <c r="FI157" s="3"/>
      <c r="FJ157" s="3"/>
      <c r="FK157" s="3"/>
      <c r="FL157" s="3"/>
      <c r="FM157" s="3">
        <v>16.199142358319975</v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>
        <v>33.589376232869597</v>
      </c>
      <c r="GA157" s="3"/>
      <c r="GB157" s="3"/>
      <c r="GC157" s="3"/>
      <c r="GD157" s="3"/>
      <c r="GE157" s="3"/>
      <c r="GF157" s="3"/>
      <c r="GG157" s="3"/>
      <c r="GH157" s="3">
        <v>14.40375</v>
      </c>
      <c r="GI157" s="3"/>
      <c r="GJ157" s="3">
        <v>24.21895</v>
      </c>
      <c r="GK157" s="3"/>
      <c r="GL157" s="3"/>
      <c r="GM157" s="3">
        <v>29.87804425486928</v>
      </c>
      <c r="GN157" s="3"/>
      <c r="GO157" s="3"/>
      <c r="GP157" s="3"/>
      <c r="GQ157" s="3"/>
      <c r="GR157" s="3">
        <v>30.474631435500875</v>
      </c>
      <c r="GS157" s="3"/>
      <c r="GT157" s="3"/>
      <c r="GU157" s="3">
        <v>43.519117798385039</v>
      </c>
      <c r="GV157" s="3"/>
      <c r="GW157" s="3"/>
      <c r="GX157" s="3"/>
      <c r="GY157" s="3">
        <v>53.267012807627921</v>
      </c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>
        <v>40.491930000000004</v>
      </c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>
        <v>18.950071782662491</v>
      </c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>
        <v>41.42845414990559</v>
      </c>
      <c r="KV157" s="3"/>
      <c r="KW157" s="3"/>
      <c r="KX157" s="3"/>
      <c r="KY157" s="3"/>
      <c r="KZ157" s="3"/>
      <c r="LA157" s="3"/>
      <c r="LB157" s="3"/>
      <c r="LC157" s="3">
        <v>41.022664852534561</v>
      </c>
      <c r="LD157" s="3"/>
      <c r="LE157" s="3"/>
      <c r="LF157" s="3">
        <v>30.668865000945811</v>
      </c>
      <c r="LG157" s="3"/>
      <c r="LH157" s="3"/>
      <c r="LI157" s="3"/>
      <c r="LJ157" s="3"/>
      <c r="LK157" s="3"/>
      <c r="LL157" s="3">
        <v>18.842400000000001</v>
      </c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>
        <v>86.744639376218331</v>
      </c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>
        <v>57.657101205925635</v>
      </c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11">
        <v>35.778578774898392</v>
      </c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>
        <v>44.777355313731313</v>
      </c>
      <c r="OC157" s="3">
        <v>20.428173015987518</v>
      </c>
      <c r="OD157" s="3"/>
      <c r="OE157" s="3">
        <v>28.544681651785709</v>
      </c>
      <c r="OF157" s="3">
        <v>41.492418411739258</v>
      </c>
      <c r="OG157" s="3"/>
      <c r="OH157" s="3"/>
      <c r="OI157" s="3"/>
      <c r="OJ157" s="3"/>
      <c r="OK157" s="3"/>
      <c r="OL157" s="3">
        <v>90.291177334699086</v>
      </c>
      <c r="OM157" s="3">
        <v>57.813839788565517</v>
      </c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>
        <v>60.258209999999998</v>
      </c>
      <c r="PA157" s="3"/>
      <c r="PB157" s="3">
        <v>57.08705187405323</v>
      </c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>
        <v>32.099507927829414</v>
      </c>
      <c r="PT157" s="3"/>
      <c r="PU157" s="3"/>
      <c r="PV157" s="3">
        <v>28.972076988247871</v>
      </c>
      <c r="PW157" s="3"/>
      <c r="PX157" s="3"/>
      <c r="PY157" s="3">
        <v>48.152060295707457</v>
      </c>
      <c r="PZ157" s="3"/>
      <c r="QA157" s="3"/>
      <c r="QB157" s="3"/>
      <c r="QC157" s="3"/>
      <c r="QD157" s="3"/>
      <c r="QE157" s="3"/>
      <c r="QF157" s="3"/>
      <c r="QG157" s="3"/>
      <c r="QH157" s="3">
        <v>26.855697473275409</v>
      </c>
      <c r="QI157" s="3"/>
      <c r="QJ157" s="3"/>
      <c r="QK157" s="3"/>
      <c r="QL157" s="3"/>
      <c r="QM157" s="3"/>
      <c r="QN157" s="3">
        <v>27.803004236558287</v>
      </c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>
        <v>47.545844241779101</v>
      </c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>
        <v>36.29079949960196</v>
      </c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12">
        <v>17.732972972972973</v>
      </c>
      <c r="UD157" s="3"/>
      <c r="UE157" s="3"/>
      <c r="UF157" s="3"/>
      <c r="UG157" s="3">
        <v>49.3129552238806</v>
      </c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N157">
        <f t="shared" si="2"/>
        <v>0.50291395071238243</v>
      </c>
    </row>
    <row r="158" spans="1:586" x14ac:dyDescent="0.25">
      <c r="A158" s="1">
        <v>1504</v>
      </c>
      <c r="B158" s="3"/>
      <c r="C158" s="3"/>
      <c r="D158" s="3"/>
      <c r="E158" s="3">
        <v>9.3914691738582086</v>
      </c>
      <c r="F158" s="3"/>
      <c r="G158" s="3">
        <v>41.237247272727267</v>
      </c>
      <c r="H158" s="3"/>
      <c r="I158" s="3"/>
      <c r="J158" s="3">
        <v>16.593798196721306</v>
      </c>
      <c r="K158" s="3"/>
      <c r="L158" s="3"/>
      <c r="M158" s="3">
        <v>18.110128607086068</v>
      </c>
      <c r="N158" s="3">
        <v>17.980468504807121</v>
      </c>
      <c r="O158" s="3">
        <v>15.616305617279327</v>
      </c>
      <c r="P158" s="3">
        <v>10.239997271692856</v>
      </c>
      <c r="Q158" s="3"/>
      <c r="R158" s="3">
        <v>16.087824598408464</v>
      </c>
      <c r="S158" s="3"/>
      <c r="T158" s="3">
        <v>19.694885269218958</v>
      </c>
      <c r="U158" s="3">
        <v>19.344621501286216</v>
      </c>
      <c r="V158" s="3"/>
      <c r="W158" s="3">
        <v>23.079258549057212</v>
      </c>
      <c r="X158" s="3">
        <v>21.696428246179355</v>
      </c>
      <c r="Y158" s="3">
        <v>18.950912018739604</v>
      </c>
      <c r="Z158" s="3"/>
      <c r="AA158" s="3"/>
      <c r="AB158" s="3"/>
      <c r="AC158" s="3"/>
      <c r="AD158" s="3"/>
      <c r="AE158" s="3"/>
      <c r="AF158" s="3">
        <v>16.798712500000001</v>
      </c>
      <c r="AG158" s="3"/>
      <c r="AH158" s="3"/>
      <c r="AI158" s="3"/>
      <c r="AJ158" s="3"/>
      <c r="AK158" s="3"/>
      <c r="AL158" s="3">
        <v>21.035145177139171</v>
      </c>
      <c r="AM158" s="3"/>
      <c r="AN158" s="3">
        <v>14.9224</v>
      </c>
      <c r="AO158" s="3"/>
      <c r="AP158" s="3">
        <v>24.433836755978252</v>
      </c>
      <c r="AQ158" s="3"/>
      <c r="AR158" s="3"/>
      <c r="AS158" s="3"/>
      <c r="AT158" s="3"/>
      <c r="AU158" s="3"/>
      <c r="AV158" s="3"/>
      <c r="AW158" s="3"/>
      <c r="AX158" s="3">
        <v>13.962192431987569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>
        <v>17.850785499668319</v>
      </c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>
        <v>38.777287792328266</v>
      </c>
      <c r="CY158" s="3"/>
      <c r="CZ158" s="3"/>
      <c r="DA158" s="3">
        <v>27.451912858153786</v>
      </c>
      <c r="DB158" s="3"/>
      <c r="DC158" s="3">
        <v>16.587346287836841</v>
      </c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>
        <v>21.041688936574744</v>
      </c>
      <c r="DZ158" s="3"/>
      <c r="EA158" s="3"/>
      <c r="EB158" s="3"/>
      <c r="EC158" s="3"/>
      <c r="ED158" s="3"/>
      <c r="EE158" s="3"/>
      <c r="EF158" s="3"/>
      <c r="EG158" s="3">
        <v>36.372711221675615</v>
      </c>
      <c r="EH158" s="3"/>
      <c r="EI158" s="3"/>
      <c r="EJ158" s="3"/>
      <c r="EK158" s="3"/>
      <c r="EL158" s="3"/>
      <c r="EM158" s="3"/>
      <c r="EN158" s="3"/>
      <c r="EO158" s="3"/>
      <c r="EP158" s="3"/>
      <c r="EQ158" s="3">
        <v>46.943485881006978</v>
      </c>
      <c r="ER158" s="3"/>
      <c r="ES158" s="3"/>
      <c r="ET158" s="3">
        <v>52.335168234896926</v>
      </c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>
        <v>25.09440724849415</v>
      </c>
      <c r="FG158" s="3"/>
      <c r="FH158" s="3"/>
      <c r="FI158" s="3"/>
      <c r="FJ158" s="3"/>
      <c r="FK158" s="3"/>
      <c r="FL158" s="3"/>
      <c r="FM158" s="3">
        <v>21.821985160381448</v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>
        <v>29.857223318106307</v>
      </c>
      <c r="GA158" s="3"/>
      <c r="GB158" s="3"/>
      <c r="GC158" s="3"/>
      <c r="GD158" s="3"/>
      <c r="GE158" s="3"/>
      <c r="GF158" s="3"/>
      <c r="GG158" s="3"/>
      <c r="GH158" s="3">
        <v>12.942499999999999</v>
      </c>
      <c r="GI158" s="3"/>
      <c r="GJ158" s="3">
        <v>29.002939999999999</v>
      </c>
      <c r="GK158" s="3"/>
      <c r="GL158" s="3"/>
      <c r="GM158" s="3">
        <v>26.963113108052774</v>
      </c>
      <c r="GN158" s="3"/>
      <c r="GO158" s="3"/>
      <c r="GP158" s="3"/>
      <c r="GQ158" s="3"/>
      <c r="GR158" s="3">
        <v>29.089420915705379</v>
      </c>
      <c r="GS158" s="3"/>
      <c r="GT158" s="3"/>
      <c r="GU158" s="3">
        <v>36.719255642387381</v>
      </c>
      <c r="GV158" s="3"/>
      <c r="GW158" s="3"/>
      <c r="GX158" s="3"/>
      <c r="GY158" s="3">
        <v>61.954113529184411</v>
      </c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>
        <v>34.841993591980518</v>
      </c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>
        <v>35.573320000000002</v>
      </c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>
        <v>21.227350427350427</v>
      </c>
      <c r="KM158" s="3"/>
      <c r="KN158" s="3"/>
      <c r="KO158" s="3"/>
      <c r="KP158" s="3"/>
      <c r="KQ158" s="3"/>
      <c r="KR158" s="3"/>
      <c r="KS158" s="3"/>
      <c r="KT158" s="3"/>
      <c r="KU158" s="3">
        <v>49.414662178803063</v>
      </c>
      <c r="KV158" s="3"/>
      <c r="KW158" s="3"/>
      <c r="KX158" s="3"/>
      <c r="KY158" s="3"/>
      <c r="KZ158" s="3"/>
      <c r="LA158" s="3"/>
      <c r="LB158" s="3"/>
      <c r="LC158" s="3">
        <v>48.058755760368662</v>
      </c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>
        <v>56.179617669997704</v>
      </c>
      <c r="MG158" s="3"/>
      <c r="MH158" s="3"/>
      <c r="MI158" s="3"/>
      <c r="MJ158" s="3"/>
      <c r="MK158" s="3"/>
      <c r="ML158" s="3"/>
      <c r="MM158" s="3">
        <v>48.892777868215973</v>
      </c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11">
        <v>41.912504855218749</v>
      </c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>
        <v>63.967650448187584</v>
      </c>
      <c r="OC158" s="3">
        <v>20.428173015987518</v>
      </c>
      <c r="OD158" s="3"/>
      <c r="OE158" s="3">
        <v>22.827664732142853</v>
      </c>
      <c r="OF158" s="3">
        <v>31.119313808804446</v>
      </c>
      <c r="OG158" s="3"/>
      <c r="OH158" s="3"/>
      <c r="OI158" s="3"/>
      <c r="OJ158" s="3"/>
      <c r="OK158" s="3"/>
      <c r="OL158" s="3">
        <v>64.780859817663952</v>
      </c>
      <c r="OM158" s="3">
        <v>44.859510253205571</v>
      </c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>
        <v>56.825369999999999</v>
      </c>
      <c r="PA158" s="3"/>
      <c r="PB158" s="3">
        <v>47.993432315386173</v>
      </c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>
        <v>67.577911427009298</v>
      </c>
      <c r="PT158" s="3"/>
      <c r="PU158" s="3"/>
      <c r="PV158" s="3">
        <v>33.486330844556257</v>
      </c>
      <c r="PW158" s="3"/>
      <c r="PX158" s="3"/>
      <c r="PY158" s="3">
        <v>29.257646330714355</v>
      </c>
      <c r="PZ158" s="3"/>
      <c r="QA158" s="3"/>
      <c r="QB158" s="3"/>
      <c r="QC158" s="3"/>
      <c r="QD158" s="3"/>
      <c r="QE158" s="3"/>
      <c r="QF158" s="3"/>
      <c r="QG158" s="3"/>
      <c r="QH158" s="3">
        <v>20.216372264604544</v>
      </c>
      <c r="QI158" s="3"/>
      <c r="QJ158" s="3"/>
      <c r="QK158" s="3"/>
      <c r="QL158" s="3"/>
      <c r="QM158" s="3"/>
      <c r="QN158" s="3">
        <v>22.203105856756792</v>
      </c>
      <c r="QO158" s="3">
        <v>13.906891532794303</v>
      </c>
      <c r="QP158" s="3"/>
      <c r="QQ158" s="3"/>
      <c r="QR158" s="3"/>
      <c r="QS158" s="3"/>
      <c r="QT158" s="3"/>
      <c r="QU158" s="3"/>
      <c r="QV158" s="3">
        <v>11.614485981308412</v>
      </c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>
        <v>44.181751488823039</v>
      </c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>
        <v>32.470715341749113</v>
      </c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12">
        <v>22.289009009009007</v>
      </c>
      <c r="UD158" s="3"/>
      <c r="UE158" s="3"/>
      <c r="UF158" s="3"/>
      <c r="UG158" s="3">
        <v>35.105074626865672</v>
      </c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N158">
        <f t="shared" si="2"/>
        <v>0.4977078203614016</v>
      </c>
    </row>
    <row r="159" spans="1:586" x14ac:dyDescent="0.25">
      <c r="A159" s="1">
        <v>1505</v>
      </c>
      <c r="B159" s="3"/>
      <c r="C159" s="3"/>
      <c r="D159" s="3"/>
      <c r="E159" s="3">
        <v>10.3818422867378</v>
      </c>
      <c r="F159" s="3"/>
      <c r="G159" s="3">
        <v>30.927935454545448</v>
      </c>
      <c r="H159" s="3"/>
      <c r="I159" s="3"/>
      <c r="J159" s="3">
        <v>13.770786885245897</v>
      </c>
      <c r="K159" s="3"/>
      <c r="L159" s="3"/>
      <c r="M159" s="3">
        <v>17.044826924316297</v>
      </c>
      <c r="N159" s="3">
        <v>14.572542497500654</v>
      </c>
      <c r="O159" s="3">
        <v>17.568343819439242</v>
      </c>
      <c r="P159" s="3">
        <v>13.165710777890821</v>
      </c>
      <c r="Q159" s="3"/>
      <c r="R159" s="3">
        <v>17.69660705824931</v>
      </c>
      <c r="S159" s="3"/>
      <c r="T159" s="3">
        <v>18.639055432599474</v>
      </c>
      <c r="U159" s="3">
        <v>23.113054261277036</v>
      </c>
      <c r="V159" s="3"/>
      <c r="W159" s="3">
        <v>23.079258549057212</v>
      </c>
      <c r="X159" s="3">
        <v>23.74719781468448</v>
      </c>
      <c r="Y159" s="3">
        <v>23.375574296242686</v>
      </c>
      <c r="Z159" s="3"/>
      <c r="AA159" s="3"/>
      <c r="AB159" s="3"/>
      <c r="AC159" s="3"/>
      <c r="AD159" s="3"/>
      <c r="AE159" s="3"/>
      <c r="AF159" s="3">
        <v>17.977924999999999</v>
      </c>
      <c r="AG159" s="3"/>
      <c r="AH159" s="3"/>
      <c r="AI159" s="3"/>
      <c r="AJ159" s="3"/>
      <c r="AK159" s="3"/>
      <c r="AL159" s="3">
        <v>25.352402047556378</v>
      </c>
      <c r="AM159" s="3"/>
      <c r="AN159" s="3"/>
      <c r="AO159" s="3"/>
      <c r="AP159" s="3">
        <v>17.973260871878736</v>
      </c>
      <c r="AQ159" s="3"/>
      <c r="AR159" s="3"/>
      <c r="AS159" s="3"/>
      <c r="AT159" s="3"/>
      <c r="AU159" s="3"/>
      <c r="AV159" s="3"/>
      <c r="AW159" s="3"/>
      <c r="AX159" s="3">
        <v>15.309421526302161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>
        <v>62.224019945829092</v>
      </c>
      <c r="CY159" s="3"/>
      <c r="CZ159" s="3"/>
      <c r="DA159" s="3">
        <v>59.479144525999871</v>
      </c>
      <c r="DB159" s="3"/>
      <c r="DC159" s="3">
        <v>31.648656717192686</v>
      </c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>
        <v>80.46031072578883</v>
      </c>
      <c r="DV159" s="3"/>
      <c r="DW159" s="3"/>
      <c r="DX159" s="3"/>
      <c r="DY159" s="3">
        <v>24.793307894258614</v>
      </c>
      <c r="DZ159" s="3"/>
      <c r="EA159" s="3"/>
      <c r="EB159" s="3"/>
      <c r="EC159" s="3"/>
      <c r="ED159" s="3"/>
      <c r="EE159" s="3"/>
      <c r="EF159" s="3"/>
      <c r="EG159" s="3">
        <v>86.941041713252829</v>
      </c>
      <c r="EH159" s="3"/>
      <c r="EI159" s="3"/>
      <c r="EJ159" s="3"/>
      <c r="EK159" s="3"/>
      <c r="EL159" s="3"/>
      <c r="EM159" s="3"/>
      <c r="EN159" s="3"/>
      <c r="EO159" s="3"/>
      <c r="EP159" s="3"/>
      <c r="EQ159" s="3">
        <v>25.512764065764664</v>
      </c>
      <c r="ER159" s="3"/>
      <c r="ES159" s="3"/>
      <c r="ET159" s="3">
        <v>38.616240639341413</v>
      </c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>
        <v>69.905848763662277</v>
      </c>
      <c r="FG159" s="3">
        <v>40.586781493337483</v>
      </c>
      <c r="FH159" s="3"/>
      <c r="FI159" s="3"/>
      <c r="FJ159" s="3"/>
      <c r="FK159" s="3"/>
      <c r="FL159" s="3"/>
      <c r="FM159" s="3">
        <v>21.955862369954339</v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>
        <v>79.121641792981706</v>
      </c>
      <c r="GA159" s="3"/>
      <c r="GB159" s="3"/>
      <c r="GC159" s="3"/>
      <c r="GD159" s="3"/>
      <c r="GE159" s="3"/>
      <c r="GF159" s="3"/>
      <c r="GG159" s="3"/>
      <c r="GH159" s="3"/>
      <c r="GI159" s="3"/>
      <c r="GJ159" s="3">
        <v>32.142429999999997</v>
      </c>
      <c r="GK159" s="3"/>
      <c r="GL159" s="3"/>
      <c r="GM159" s="3">
        <v>71.41581309700463</v>
      </c>
      <c r="GN159" s="3"/>
      <c r="GO159" s="3"/>
      <c r="GP159" s="3"/>
      <c r="GQ159" s="3"/>
      <c r="GR159" s="3">
        <v>71.338341769467945</v>
      </c>
      <c r="GS159" s="3"/>
      <c r="GT159" s="3"/>
      <c r="GU159" s="3">
        <v>82.958318303171481</v>
      </c>
      <c r="GV159" s="3"/>
      <c r="GW159" s="3"/>
      <c r="GX159" s="3"/>
      <c r="GY159" s="3">
        <v>51.394344388609738</v>
      </c>
      <c r="GZ159" s="3"/>
      <c r="HA159" s="3"/>
      <c r="HB159" s="3"/>
      <c r="HC159" s="3"/>
      <c r="HD159" s="3"/>
      <c r="HE159" s="3">
        <v>10.359338761113259</v>
      </c>
      <c r="HF159" s="3" t="s">
        <v>601</v>
      </c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>
        <v>32.927199999999999</v>
      </c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>
        <v>15.235200000000001</v>
      </c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>
        <v>28.771036860684678</v>
      </c>
      <c r="KV159" s="3"/>
      <c r="KW159" s="3"/>
      <c r="KX159" s="3"/>
      <c r="KY159" s="3"/>
      <c r="KZ159" s="3"/>
      <c r="LA159" s="3"/>
      <c r="LB159" s="3"/>
      <c r="LC159" s="3">
        <v>59.871590806451607</v>
      </c>
      <c r="LD159" s="3"/>
      <c r="LE159" s="3"/>
      <c r="LF159" s="3">
        <v>38.794310175314031</v>
      </c>
      <c r="LG159" s="3"/>
      <c r="LH159" s="3"/>
      <c r="LI159" s="3"/>
      <c r="LJ159" s="3"/>
      <c r="LK159" s="3"/>
      <c r="LL159" s="3">
        <v>37.062199999999997</v>
      </c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>
        <v>62.421797411108557</v>
      </c>
      <c r="MG159" s="3"/>
      <c r="MH159" s="3"/>
      <c r="MI159" s="3"/>
      <c r="MJ159" s="3"/>
      <c r="MK159" s="3"/>
      <c r="ML159" s="3"/>
      <c r="MM159" s="3">
        <v>57.659235602122607</v>
      </c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11">
        <v>47.220831760516006</v>
      </c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>
        <v>44.777355313731313</v>
      </c>
      <c r="OC159" s="3">
        <v>24.033144724691198</v>
      </c>
      <c r="OD159" s="3"/>
      <c r="OE159" s="3">
        <v>14.401125217633929</v>
      </c>
      <c r="OF159" s="3">
        <v>25.113832196579022</v>
      </c>
      <c r="OG159" s="3"/>
      <c r="OH159" s="3"/>
      <c r="OI159" s="3"/>
      <c r="OJ159" s="3"/>
      <c r="OK159" s="3"/>
      <c r="OL159" s="3">
        <v>79.239619809904966</v>
      </c>
      <c r="OM159" s="3">
        <v>46.336157015229368</v>
      </c>
      <c r="ON159" s="3"/>
      <c r="OO159" s="3">
        <v>59.339488124900974</v>
      </c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>
        <v>82.201849999999993</v>
      </c>
      <c r="PA159" s="3"/>
      <c r="PB159" s="3">
        <v>39.791164928152092</v>
      </c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>
        <v>50.683433570256966</v>
      </c>
      <c r="PT159" s="3"/>
      <c r="PU159" s="3"/>
      <c r="PV159" s="3">
        <v>39.819761628033696</v>
      </c>
      <c r="PW159" s="3"/>
      <c r="PX159" s="3"/>
      <c r="PY159" s="3">
        <v>49.667563687714527</v>
      </c>
      <c r="PZ159" s="3"/>
      <c r="QA159" s="3"/>
      <c r="QB159" s="3"/>
      <c r="QC159" s="3"/>
      <c r="QD159" s="3"/>
      <c r="QE159" s="3"/>
      <c r="QF159" s="3"/>
      <c r="QG159" s="3"/>
      <c r="QH159" s="3">
        <v>21.484557978620327</v>
      </c>
      <c r="QI159" s="3"/>
      <c r="QJ159" s="3"/>
      <c r="QK159" s="3"/>
      <c r="QL159" s="3"/>
      <c r="QM159" s="3"/>
      <c r="QN159" s="3">
        <v>22.706114272626685</v>
      </c>
      <c r="QO159" s="3">
        <v>13.906891532794303</v>
      </c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>
        <v>16.49583333333333</v>
      </c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>
        <v>39.359885209586011</v>
      </c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>
        <v>51.571136131013304</v>
      </c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12">
        <v>30.384864864864863</v>
      </c>
      <c r="UD159" s="3"/>
      <c r="UE159" s="3"/>
      <c r="UF159" s="3"/>
      <c r="UG159" s="3">
        <v>38.80216417910448</v>
      </c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N159">
        <f t="shared" si="2"/>
        <v>0.57155410337553203</v>
      </c>
    </row>
    <row r="160" spans="1:586" x14ac:dyDescent="0.25">
      <c r="A160" s="1">
        <v>1506</v>
      </c>
      <c r="B160" s="3"/>
      <c r="C160" s="3"/>
      <c r="D160" s="3"/>
      <c r="E160" s="3"/>
      <c r="F160" s="3"/>
      <c r="G160" s="3">
        <v>41.237247272727267</v>
      </c>
      <c r="H160" s="3"/>
      <c r="I160" s="3"/>
      <c r="J160" s="3">
        <v>18.93483196721311</v>
      </c>
      <c r="K160" s="3"/>
      <c r="L160" s="3"/>
      <c r="M160" s="3">
        <v>19.723520286063469</v>
      </c>
      <c r="N160" s="3">
        <v>20.949336560252014</v>
      </c>
      <c r="O160" s="3">
        <v>19.868842354376085</v>
      </c>
      <c r="P160" s="3">
        <v>15.35999590753929</v>
      </c>
      <c r="Q160" s="3"/>
      <c r="R160" s="3">
        <v>22.950682703522951</v>
      </c>
      <c r="S160" s="3"/>
      <c r="T160" s="3">
        <v>25.39218488266075</v>
      </c>
      <c r="U160" s="3">
        <v>24.620427365273361</v>
      </c>
      <c r="V160" s="3"/>
      <c r="W160" s="3">
        <v>24.608501118568238</v>
      </c>
      <c r="X160" s="3">
        <v>25.692271762858347</v>
      </c>
      <c r="Y160" s="3">
        <v>22.707700744921464</v>
      </c>
      <c r="Z160" s="3"/>
      <c r="AA160" s="3"/>
      <c r="AB160" s="3"/>
      <c r="AC160" s="3"/>
      <c r="AD160" s="3"/>
      <c r="AE160" s="3"/>
      <c r="AF160" s="3">
        <v>17.319447500000003</v>
      </c>
      <c r="AG160" s="3"/>
      <c r="AH160" s="3"/>
      <c r="AI160" s="3"/>
      <c r="AJ160" s="3"/>
      <c r="AK160" s="3"/>
      <c r="AL160" s="3">
        <v>16.319843347038105</v>
      </c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>
        <v>18.891826163456869</v>
      </c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>
        <v>34.268300839731957</v>
      </c>
      <c r="CY160" s="3"/>
      <c r="CZ160" s="3"/>
      <c r="DA160" s="3">
        <v>38.890209882384532</v>
      </c>
      <c r="DB160" s="3"/>
      <c r="DC160" s="3">
        <v>27.651106261824012</v>
      </c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>
        <v>37.286485458292383</v>
      </c>
      <c r="DV160" s="3"/>
      <c r="DW160" s="3"/>
      <c r="DX160" s="3"/>
      <c r="DY160" s="3">
        <v>28.544926851942481</v>
      </c>
      <c r="DZ160" s="3"/>
      <c r="EA160" s="3"/>
      <c r="EB160" s="3"/>
      <c r="EC160" s="3"/>
      <c r="ED160" s="3"/>
      <c r="EE160" s="3"/>
      <c r="EF160" s="3"/>
      <c r="EG160" s="3">
        <v>31.355785535927254</v>
      </c>
      <c r="EH160" s="3"/>
      <c r="EI160" s="3"/>
      <c r="EJ160" s="3"/>
      <c r="EK160" s="3"/>
      <c r="EL160" s="3"/>
      <c r="EM160" s="3"/>
      <c r="EN160" s="3"/>
      <c r="EO160" s="3"/>
      <c r="EP160" s="3"/>
      <c r="EQ160" s="3">
        <v>23.4717429405035</v>
      </c>
      <c r="ER160" s="3"/>
      <c r="ES160" s="3"/>
      <c r="ET160" s="3">
        <v>22.864879325925841</v>
      </c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>
        <v>38.089725287892911</v>
      </c>
      <c r="FG160" s="3">
        <v>40.230757094273109</v>
      </c>
      <c r="FH160" s="3"/>
      <c r="FI160" s="3"/>
      <c r="FJ160" s="3"/>
      <c r="FK160" s="3">
        <v>20.520733669986782</v>
      </c>
      <c r="FL160" s="3"/>
      <c r="FM160" s="3">
        <v>24.097897723120621</v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>
        <v>31.84770487264673</v>
      </c>
      <c r="GA160" s="3"/>
      <c r="GB160" s="3"/>
      <c r="GC160" s="3"/>
      <c r="GD160" s="3"/>
      <c r="GE160" s="3"/>
      <c r="GF160" s="3"/>
      <c r="GG160" s="3"/>
      <c r="GH160" s="3">
        <v>8.9762499999999985</v>
      </c>
      <c r="GI160" s="3"/>
      <c r="GJ160" s="3">
        <v>16.743970000000001</v>
      </c>
      <c r="GK160" s="3"/>
      <c r="GL160" s="3"/>
      <c r="GM160" s="3">
        <v>34.250440975094058</v>
      </c>
      <c r="GN160" s="3"/>
      <c r="GO160" s="3"/>
      <c r="GP160" s="3"/>
      <c r="GQ160" s="3"/>
      <c r="GR160" s="3">
        <v>24.241184096421151</v>
      </c>
      <c r="GS160" s="3"/>
      <c r="GT160" s="3"/>
      <c r="GU160" s="3">
        <v>31.279365917589242</v>
      </c>
      <c r="GV160" s="3"/>
      <c r="GW160" s="3"/>
      <c r="GX160" s="3"/>
      <c r="GY160" s="3">
        <v>44.631930653266359</v>
      </c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>
        <v>24.543379999999999</v>
      </c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>
        <v>15.225350956407524</v>
      </c>
      <c r="KV160" s="3"/>
      <c r="KW160" s="3"/>
      <c r="KX160" s="3"/>
      <c r="KY160" s="3"/>
      <c r="KZ160" s="3"/>
      <c r="LA160" s="3"/>
      <c r="LB160" s="3"/>
      <c r="LC160" s="3">
        <v>25.141576389400925</v>
      </c>
      <c r="LD160" s="3"/>
      <c r="LE160" s="3"/>
      <c r="LF160" s="3">
        <v>28.864814118537229</v>
      </c>
      <c r="LG160" s="3"/>
      <c r="LH160" s="3"/>
      <c r="LI160" s="3"/>
      <c r="LJ160" s="3"/>
      <c r="LK160" s="3"/>
      <c r="LL160" s="3">
        <v>13.7644</v>
      </c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>
        <v>69.39571150097467</v>
      </c>
      <c r="MC160" s="3"/>
      <c r="MD160" s="3"/>
      <c r="ME160" s="3"/>
      <c r="MF160" s="3">
        <v>23.096065042110165</v>
      </c>
      <c r="MG160" s="3"/>
      <c r="MH160" s="3"/>
      <c r="MI160" s="3"/>
      <c r="MJ160" s="3"/>
      <c r="MK160" s="3"/>
      <c r="ML160" s="3"/>
      <c r="MM160" s="3">
        <v>27.870617171332334</v>
      </c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11">
        <v>33.220056293184101</v>
      </c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>
        <v>23.45480516433545</v>
      </c>
      <c r="OC160" s="3">
        <v>18.024858543518398</v>
      </c>
      <c r="OD160" s="3"/>
      <c r="OE160" s="3">
        <v>12.174754523809522</v>
      </c>
      <c r="OF160" s="3">
        <v>44.040198489653065</v>
      </c>
      <c r="OG160" s="3"/>
      <c r="OH160" s="3"/>
      <c r="OI160" s="3"/>
      <c r="OJ160" s="3"/>
      <c r="OK160" s="3"/>
      <c r="OL160" s="3">
        <v>39.905952976488237</v>
      </c>
      <c r="OM160" s="3">
        <v>28.10720733231496</v>
      </c>
      <c r="ON160" s="3"/>
      <c r="OO160" s="3">
        <v>37.087180078063106</v>
      </c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>
        <v>18.217500000000001</v>
      </c>
      <c r="PA160" s="3"/>
      <c r="PB160" s="3">
        <v>22.499238314049023</v>
      </c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>
        <v>33.788955713504649</v>
      </c>
      <c r="PT160" s="3"/>
      <c r="PU160" s="3"/>
      <c r="PV160" s="3">
        <v>20.280453891773504</v>
      </c>
      <c r="PW160" s="3"/>
      <c r="PX160" s="3"/>
      <c r="PY160" s="3">
        <v>23.21395573311543</v>
      </c>
      <c r="PZ160" s="3"/>
      <c r="QA160" s="3"/>
      <c r="QB160" s="3"/>
      <c r="QC160" s="3"/>
      <c r="QD160" s="3"/>
      <c r="QE160" s="3"/>
      <c r="QF160" s="3"/>
      <c r="QG160" s="3"/>
      <c r="QH160" s="3">
        <v>25.672983670921084</v>
      </c>
      <c r="QI160" s="3"/>
      <c r="QJ160" s="3"/>
      <c r="QK160" s="3"/>
      <c r="QL160" s="3"/>
      <c r="QM160" s="3"/>
      <c r="QN160" s="3">
        <v>30.718881147304046</v>
      </c>
      <c r="QO160" s="3"/>
      <c r="QP160" s="3"/>
      <c r="QQ160" s="3"/>
      <c r="QR160" s="3"/>
      <c r="QS160" s="3"/>
      <c r="QT160" s="3"/>
      <c r="QU160" s="3"/>
      <c r="QV160" s="3">
        <v>5.8037383177570092</v>
      </c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>
        <v>38.238520958600645</v>
      </c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>
        <v>34.380757420675536</v>
      </c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12">
        <v>41.935855855855849</v>
      </c>
      <c r="UD160" s="3"/>
      <c r="UE160" s="3"/>
      <c r="UF160" s="3"/>
      <c r="UG160" s="3">
        <v>36.21074626865672</v>
      </c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N160">
        <f t="shared" si="2"/>
        <v>0.38233438615135296</v>
      </c>
    </row>
    <row r="161" spans="1:586" x14ac:dyDescent="0.25">
      <c r="A161" s="1">
        <v>1507</v>
      </c>
      <c r="B161" s="3"/>
      <c r="C161" s="3"/>
      <c r="D161" s="3"/>
      <c r="E161" s="3">
        <v>5.9763894742734056</v>
      </c>
      <c r="F161" s="3"/>
      <c r="G161" s="3">
        <v>30.927935454545448</v>
      </c>
      <c r="H161" s="3"/>
      <c r="I161" s="3"/>
      <c r="J161" s="3">
        <v>11.498607049180325</v>
      </c>
      <c r="K161" s="3"/>
      <c r="L161" s="3"/>
      <c r="M161" s="3">
        <v>19.222814566429946</v>
      </c>
      <c r="N161" s="3">
        <v>23.625499314455869</v>
      </c>
      <c r="O161" s="3">
        <v>19.500444537397609</v>
      </c>
      <c r="P161" s="3">
        <v>11.641896503676543</v>
      </c>
      <c r="Q161" s="3"/>
      <c r="R161" s="3">
        <v>20.229725475785695</v>
      </c>
      <c r="S161" s="3"/>
      <c r="T161" s="3">
        <v>25.953203376706085</v>
      </c>
      <c r="U161" s="3">
        <v>20.437923187976534</v>
      </c>
      <c r="V161" s="3"/>
      <c r="W161" s="3"/>
      <c r="X161" s="3">
        <v>22.400487720924136</v>
      </c>
      <c r="Y161" s="3">
        <v>18.233944777265297</v>
      </c>
      <c r="Z161" s="3"/>
      <c r="AA161" s="3"/>
      <c r="AB161" s="3"/>
      <c r="AC161" s="3"/>
      <c r="AD161" s="3"/>
      <c r="AE161" s="3"/>
      <c r="AF161" s="3">
        <v>16.712029999999999</v>
      </c>
      <c r="AG161" s="3"/>
      <c r="AH161" s="3"/>
      <c r="AI161" s="3"/>
      <c r="AJ161" s="3"/>
      <c r="AK161" s="3"/>
      <c r="AL161" s="3">
        <v>20.790194432718337</v>
      </c>
      <c r="AM161" s="3"/>
      <c r="AN161" s="3"/>
      <c r="AO161" s="3"/>
      <c r="AP161" s="3">
        <v>21.861853939559488</v>
      </c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>
        <v>19.871629141140208</v>
      </c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>
        <v>20.741339981943025</v>
      </c>
      <c r="CY161" s="3"/>
      <c r="CZ161" s="3"/>
      <c r="DA161" s="3">
        <v>20.588934643615339</v>
      </c>
      <c r="DB161" s="3"/>
      <c r="DC161" s="3">
        <v>28.198488689322627</v>
      </c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>
        <v>18.309626806624628</v>
      </c>
      <c r="DV161" s="3"/>
      <c r="DW161" s="3"/>
      <c r="DX161" s="3"/>
      <c r="DY161" s="3">
        <v>28.341034517285753</v>
      </c>
      <c r="DZ161" s="3"/>
      <c r="EA161" s="3"/>
      <c r="EB161" s="3"/>
      <c r="EC161" s="3"/>
      <c r="ED161" s="3"/>
      <c r="EE161" s="3"/>
      <c r="EF161" s="3"/>
      <c r="EG161" s="3">
        <v>23.032249739117475</v>
      </c>
      <c r="EH161" s="3"/>
      <c r="EI161" s="3"/>
      <c r="EJ161" s="3"/>
      <c r="EK161" s="3"/>
      <c r="EL161" s="3"/>
      <c r="EM161" s="3"/>
      <c r="EN161" s="3"/>
      <c r="EO161" s="3"/>
      <c r="EP161" s="3"/>
      <c r="EQ161" s="3">
        <v>28.574295753656425</v>
      </c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>
        <v>42.366903488659297</v>
      </c>
      <c r="FH161" s="3"/>
      <c r="FI161" s="3"/>
      <c r="FJ161" s="3"/>
      <c r="FK161" s="3"/>
      <c r="FL161" s="3"/>
      <c r="FM161" s="3">
        <v>24.633406561412194</v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>
        <v>18.163144185181338</v>
      </c>
      <c r="GA161" s="3"/>
      <c r="GB161" s="3"/>
      <c r="GC161" s="3"/>
      <c r="GD161" s="3"/>
      <c r="GE161" s="3"/>
      <c r="GF161" s="3"/>
      <c r="GG161" s="3"/>
      <c r="GH161" s="3">
        <v>9.6859999999999982</v>
      </c>
      <c r="GI161" s="3"/>
      <c r="GJ161" s="3">
        <v>13.679220000000001</v>
      </c>
      <c r="GK161" s="3"/>
      <c r="GL161" s="3"/>
      <c r="GM161" s="3">
        <v>18.218319667603222</v>
      </c>
      <c r="GN161" s="3"/>
      <c r="GO161" s="3"/>
      <c r="GP161" s="3"/>
      <c r="GQ161" s="3"/>
      <c r="GR161" s="3">
        <v>18.700342017239173</v>
      </c>
      <c r="GS161" s="3"/>
      <c r="GT161" s="3"/>
      <c r="GU161" s="3">
        <v>19.746799701017213</v>
      </c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>
        <v>13.944673003674785</v>
      </c>
      <c r="IT161" s="3"/>
      <c r="IU161" s="3"/>
      <c r="IV161" s="3"/>
      <c r="IW161" s="3">
        <v>22.76014</v>
      </c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>
        <v>26.051063131105824</v>
      </c>
      <c r="KV161" s="3"/>
      <c r="KW161" s="3"/>
      <c r="KX161" s="3"/>
      <c r="KY161" s="3"/>
      <c r="KZ161" s="3"/>
      <c r="LA161" s="3"/>
      <c r="LB161" s="3"/>
      <c r="LC161" s="3">
        <v>30.754108076214109</v>
      </c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>
        <v>23.096065042110165</v>
      </c>
      <c r="MG161" s="3"/>
      <c r="MH161" s="3"/>
      <c r="MI161" s="3"/>
      <c r="MJ161" s="3"/>
      <c r="MK161" s="3"/>
      <c r="ML161" s="3"/>
      <c r="MM161" s="3">
        <v>27.187938756948999</v>
      </c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11">
        <v>26.206536902397801</v>
      </c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>
        <v>27.719315194214623</v>
      </c>
      <c r="OC161" s="3">
        <v>22.831487488456638</v>
      </c>
      <c r="OD161" s="3"/>
      <c r="OE161" s="3">
        <v>15.945696190476191</v>
      </c>
      <c r="OF161" s="3">
        <v>51.683538723394506</v>
      </c>
      <c r="OG161" s="3"/>
      <c r="OH161" s="3"/>
      <c r="OI161" s="3"/>
      <c r="OJ161" s="3"/>
      <c r="OK161" s="3"/>
      <c r="OL161" s="3">
        <v>33.134567283641822</v>
      </c>
      <c r="OM161" s="3">
        <v>24.542887561912703</v>
      </c>
      <c r="ON161" s="3"/>
      <c r="OO161" s="3">
        <v>33.378462070256795</v>
      </c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>
        <v>23.419899999999998</v>
      </c>
      <c r="PA161" s="3"/>
      <c r="PB161" s="3">
        <v>18.308203726137489</v>
      </c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>
        <v>42.236194641880807</v>
      </c>
      <c r="PT161" s="3"/>
      <c r="PU161" s="3"/>
      <c r="PV161" s="3">
        <v>17.181115423263272</v>
      </c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>
        <v>23.961451426193012</v>
      </c>
      <c r="QI161" s="3"/>
      <c r="QJ161" s="3"/>
      <c r="QK161" s="3"/>
      <c r="QL161" s="3"/>
      <c r="QM161" s="3"/>
      <c r="QN161" s="3">
        <v>28.180260548460705</v>
      </c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>
        <v>37.78997525820651</v>
      </c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>
        <v>49.661094052086881</v>
      </c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12">
        <v>41.32612612612612</v>
      </c>
      <c r="UD161" s="3"/>
      <c r="UE161" s="3"/>
      <c r="UF161" s="3"/>
      <c r="UG161" s="3">
        <v>34.34492537313433</v>
      </c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N161">
        <f t="shared" si="2"/>
        <v>0.38029079434466867</v>
      </c>
    </row>
    <row r="162" spans="1:586" x14ac:dyDescent="0.25">
      <c r="A162" s="1">
        <v>1508</v>
      </c>
      <c r="B162" s="3"/>
      <c r="C162" s="3"/>
      <c r="D162" s="3"/>
      <c r="E162" s="3">
        <v>6.1215303615057586</v>
      </c>
      <c r="F162" s="3"/>
      <c r="G162" s="3"/>
      <c r="H162" s="3"/>
      <c r="I162" s="3"/>
      <c r="J162" s="3">
        <v>12.944539672131144</v>
      </c>
      <c r="K162" s="3"/>
      <c r="L162" s="3"/>
      <c r="M162" s="3">
        <v>16.635217349283987</v>
      </c>
      <c r="N162" s="3">
        <v>20.823891431148709</v>
      </c>
      <c r="O162" s="3">
        <v>16.048212729341575</v>
      </c>
      <c r="P162" s="3">
        <v>10.348352447712482</v>
      </c>
      <c r="Q162" s="3"/>
      <c r="R162" s="3">
        <v>17.745373224373417</v>
      </c>
      <c r="S162" s="3"/>
      <c r="T162" s="3">
        <v>21.123565906228826</v>
      </c>
      <c r="U162" s="3">
        <v>15.994896407981635</v>
      </c>
      <c r="V162" s="3"/>
      <c r="W162" s="3">
        <v>18.684883349312884</v>
      </c>
      <c r="X162" s="3">
        <v>18.198442949967518</v>
      </c>
      <c r="Y162" s="3">
        <v>14.911971032419393</v>
      </c>
      <c r="Z162" s="3"/>
      <c r="AA162" s="3"/>
      <c r="AB162" s="3"/>
      <c r="AC162" s="3"/>
      <c r="AD162" s="3"/>
      <c r="AE162" s="3"/>
      <c r="AF162" s="3">
        <v>12.417459999999998</v>
      </c>
      <c r="AG162" s="3"/>
      <c r="AH162" s="3"/>
      <c r="AI162" s="3"/>
      <c r="AJ162" s="3"/>
      <c r="AK162" s="3"/>
      <c r="AL162" s="3">
        <v>16.319843347038105</v>
      </c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>
        <v>15.098560044736475</v>
      </c>
      <c r="BU162" s="3"/>
      <c r="BV162" s="3"/>
      <c r="BW162" s="3"/>
      <c r="BX162" s="3"/>
      <c r="BY162" s="3"/>
      <c r="BZ162" s="3"/>
      <c r="CA162" s="3">
        <v>17.311813186813186</v>
      </c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>
        <v>28.857516496616388</v>
      </c>
      <c r="CY162" s="3"/>
      <c r="CZ162" s="3"/>
      <c r="DA162" s="3">
        <v>26.30808315573071</v>
      </c>
      <c r="DB162" s="3"/>
      <c r="DC162" s="3">
        <v>22.525616258882426</v>
      </c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>
        <v>66.723184504312698</v>
      </c>
      <c r="DV162" s="3"/>
      <c r="DW162" s="3"/>
      <c r="DX162" s="3"/>
      <c r="DY162" s="3">
        <v>23.080612283142063</v>
      </c>
      <c r="DZ162" s="3"/>
      <c r="EA162" s="3"/>
      <c r="EB162" s="3"/>
      <c r="EC162" s="3"/>
      <c r="ED162" s="3"/>
      <c r="EE162" s="3"/>
      <c r="EF162" s="3"/>
      <c r="EG162" s="3">
        <v>37.512921604800233</v>
      </c>
      <c r="EH162" s="3"/>
      <c r="EI162" s="3"/>
      <c r="EJ162" s="3"/>
      <c r="EK162" s="3"/>
      <c r="EL162" s="3"/>
      <c r="EM162" s="3"/>
      <c r="EN162" s="3"/>
      <c r="EO162" s="3"/>
      <c r="EP162" s="3"/>
      <c r="EQ162" s="3">
        <v>27.21361500348231</v>
      </c>
      <c r="ER162" s="3"/>
      <c r="ES162" s="3"/>
      <c r="ET162" s="3">
        <v>26.675692546913481</v>
      </c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>
        <v>27.783093739404247</v>
      </c>
      <c r="FG162" s="3">
        <v>42.722927887723664</v>
      </c>
      <c r="FH162" s="3"/>
      <c r="FI162" s="3"/>
      <c r="FJ162" s="3"/>
      <c r="FK162" s="3"/>
      <c r="FL162" s="3"/>
      <c r="FM162" s="3">
        <v>18.809747944991386</v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>
        <v>33.838186427187154</v>
      </c>
      <c r="GA162" s="3"/>
      <c r="GB162" s="3"/>
      <c r="GC162" s="3"/>
      <c r="GD162" s="3"/>
      <c r="GE162" s="3"/>
      <c r="GF162" s="3"/>
      <c r="GG162" s="3"/>
      <c r="GH162" s="3"/>
      <c r="GI162" s="3"/>
      <c r="GJ162" s="3">
        <v>23.620950000000001</v>
      </c>
      <c r="GK162" s="3"/>
      <c r="GL162" s="3"/>
      <c r="GM162" s="3">
        <v>32.792975401685794</v>
      </c>
      <c r="GN162" s="3"/>
      <c r="GO162" s="3"/>
      <c r="GP162" s="3"/>
      <c r="GQ162" s="3"/>
      <c r="GR162" s="3">
        <v>27.011605136012136</v>
      </c>
      <c r="GS162" s="3"/>
      <c r="GT162" s="3"/>
      <c r="GU162" s="3">
        <v>38.786413737810662</v>
      </c>
      <c r="GV162" s="3"/>
      <c r="GW162" s="3"/>
      <c r="GX162" s="3"/>
      <c r="GY162" s="3">
        <v>48.689378894472398</v>
      </c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>
        <v>25.212296870578871</v>
      </c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>
        <v>26.249310000000001</v>
      </c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>
        <v>19.044</v>
      </c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>
        <v>18.833921681306951</v>
      </c>
      <c r="KV162" s="3"/>
      <c r="KW162" s="3"/>
      <c r="KX162" s="3"/>
      <c r="KY162" s="3"/>
      <c r="KZ162" s="3"/>
      <c r="LA162" s="3"/>
      <c r="LB162" s="3"/>
      <c r="LC162" s="3">
        <v>30.495971108294931</v>
      </c>
      <c r="LD162" s="3"/>
      <c r="LE162" s="3"/>
      <c r="LF162" s="3">
        <v>23.813471647793214</v>
      </c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>
        <v>77.491877842755045</v>
      </c>
      <c r="MC162" s="3"/>
      <c r="MD162" s="3"/>
      <c r="ME162" s="3"/>
      <c r="MF162" s="3">
        <v>31.210898705554278</v>
      </c>
      <c r="MG162" s="3"/>
      <c r="MH162" s="3"/>
      <c r="MI162" s="3"/>
      <c r="MJ162" s="3"/>
      <c r="MK162" s="3"/>
      <c r="ML162" s="3"/>
      <c r="MM162" s="3">
        <v>27.057904773256936</v>
      </c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11">
        <v>33.064070423922146</v>
      </c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>
        <v>31.983825224093792</v>
      </c>
      <c r="OC162" s="3">
        <v>18.024858543518398</v>
      </c>
      <c r="OD162" s="3"/>
      <c r="OE162" s="3">
        <v>21.009532142857143</v>
      </c>
      <c r="OF162" s="3"/>
      <c r="OG162" s="3"/>
      <c r="OH162" s="3"/>
      <c r="OI162" s="3"/>
      <c r="OJ162" s="3"/>
      <c r="OK162" s="3"/>
      <c r="OL162" s="3">
        <v>47.543771885942981</v>
      </c>
      <c r="OM162" s="3">
        <v>28.005369624589179</v>
      </c>
      <c r="ON162" s="3"/>
      <c r="OO162" s="3">
        <v>28.186256859327962</v>
      </c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>
        <v>26.78</v>
      </c>
      <c r="PA162" s="3"/>
      <c r="PB162" s="3">
        <v>16.907515850704485</v>
      </c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>
        <v>34.633679606342263</v>
      </c>
      <c r="PT162" s="3"/>
      <c r="PU162" s="3"/>
      <c r="PV162" s="3">
        <v>21.088976970515308</v>
      </c>
      <c r="PW162" s="3"/>
      <c r="PX162" s="3"/>
      <c r="PY162" s="3">
        <v>26.548605003796354</v>
      </c>
      <c r="PZ162" s="3"/>
      <c r="QA162" s="3"/>
      <c r="QB162" s="3"/>
      <c r="QC162" s="3"/>
      <c r="QD162" s="3"/>
      <c r="QE162" s="3"/>
      <c r="QF162" s="3"/>
      <c r="QG162" s="3"/>
      <c r="QH162" s="3">
        <v>19.967876188494177</v>
      </c>
      <c r="QI162" s="3"/>
      <c r="QJ162" s="3"/>
      <c r="QK162" s="3"/>
      <c r="QL162" s="3"/>
      <c r="QM162" s="3"/>
      <c r="QN162" s="3">
        <v>26.345065781185401</v>
      </c>
      <c r="QO162" s="3">
        <v>10.51220136146793</v>
      </c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>
        <v>38.350657383699186</v>
      </c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>
        <v>26.793898555669283</v>
      </c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12">
        <v>28.013693693693689</v>
      </c>
      <c r="UD162" s="3"/>
      <c r="UE162" s="3"/>
      <c r="UF162" s="3"/>
      <c r="UG162" s="3">
        <v>37.164388059701494</v>
      </c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N162">
        <f t="shared" si="2"/>
        <v>0.46737157857651579</v>
      </c>
    </row>
    <row r="163" spans="1:586" x14ac:dyDescent="0.25">
      <c r="A163" s="1">
        <v>1509</v>
      </c>
      <c r="B163" s="3"/>
      <c r="C163" s="3"/>
      <c r="D163" s="3"/>
      <c r="E163" s="3">
        <v>5.9763894742734056</v>
      </c>
      <c r="F163" s="3"/>
      <c r="G163" s="3">
        <v>25.773279545454542</v>
      </c>
      <c r="H163" s="3"/>
      <c r="I163" s="3"/>
      <c r="J163" s="3">
        <v>10.603505901639343</v>
      </c>
      <c r="K163" s="3"/>
      <c r="L163" s="3"/>
      <c r="M163" s="3">
        <v>11.3859427733302</v>
      </c>
      <c r="N163" s="3">
        <v>15.764271223982057</v>
      </c>
      <c r="O163" s="3">
        <v>12.502677358905643</v>
      </c>
      <c r="P163" s="3">
        <v>7.7612643357843627</v>
      </c>
      <c r="Q163" s="3"/>
      <c r="R163" s="3">
        <v>13.249878674198817</v>
      </c>
      <c r="S163" s="3"/>
      <c r="T163" s="3">
        <v>16.888050505532497</v>
      </c>
      <c r="U163" s="3">
        <v>12.884777661985206</v>
      </c>
      <c r="V163" s="3"/>
      <c r="W163" s="3">
        <v>14.501438159156283</v>
      </c>
      <c r="X163" s="3">
        <v>15.432201938630495</v>
      </c>
      <c r="Y163" s="3">
        <v>9.8920995957633604</v>
      </c>
      <c r="Z163" s="3"/>
      <c r="AA163" s="3"/>
      <c r="AB163" s="3"/>
      <c r="AC163" s="3"/>
      <c r="AD163" s="3"/>
      <c r="AE163" s="3"/>
      <c r="AF163" s="3">
        <v>9.0773122500000003</v>
      </c>
      <c r="AG163" s="3"/>
      <c r="AH163" s="3"/>
      <c r="AI163" s="3"/>
      <c r="AJ163" s="3"/>
      <c r="AK163" s="3"/>
      <c r="AL163" s="3">
        <v>12.24753722104173</v>
      </c>
      <c r="AM163" s="3"/>
      <c r="AN163" s="3"/>
      <c r="AO163" s="3"/>
      <c r="AP163" s="3">
        <v>15.37065921240737</v>
      </c>
      <c r="AQ163" s="3"/>
      <c r="AR163" s="3"/>
      <c r="AS163" s="3"/>
      <c r="AT163" s="3"/>
      <c r="AU163" s="3"/>
      <c r="AV163" s="3"/>
      <c r="AW163" s="3"/>
      <c r="AX163" s="3">
        <v>8.1752310950453548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>
        <v>12.706819866830795</v>
      </c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>
        <v>14.715041208791208</v>
      </c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>
        <v>24.348529544020078</v>
      </c>
      <c r="CY163" s="3"/>
      <c r="CZ163" s="3"/>
      <c r="DA163" s="3">
        <v>21.732764346038415</v>
      </c>
      <c r="DB163" s="3"/>
      <c r="DC163" s="3">
        <v>13.26987703026947</v>
      </c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>
        <v>43.173825267496454</v>
      </c>
      <c r="DV163" s="3"/>
      <c r="DW163" s="3"/>
      <c r="DX163" s="3"/>
      <c r="DY163" s="3">
        <v>17.20851304502818</v>
      </c>
      <c r="DZ163" s="3"/>
      <c r="EA163" s="3"/>
      <c r="EB163" s="3"/>
      <c r="EC163" s="3"/>
      <c r="ED163" s="3"/>
      <c r="EE163" s="3"/>
      <c r="EF163" s="3"/>
      <c r="EG163" s="3">
        <v>26.908965041741205</v>
      </c>
      <c r="EH163" s="3"/>
      <c r="EI163" s="3"/>
      <c r="EJ163" s="3"/>
      <c r="EK163" s="3"/>
      <c r="EL163" s="3"/>
      <c r="EM163" s="3"/>
      <c r="EN163" s="3"/>
      <c r="EO163" s="3"/>
      <c r="EP163" s="3"/>
      <c r="EQ163" s="3">
        <v>24.49225350313408</v>
      </c>
      <c r="ER163" s="3"/>
      <c r="ES163" s="3"/>
      <c r="ET163" s="3">
        <v>18.29190346074067</v>
      </c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>
        <v>21.509491927280706</v>
      </c>
      <c r="FG163" s="3">
        <v>34.890391108307661</v>
      </c>
      <c r="FH163" s="3"/>
      <c r="FI163" s="3"/>
      <c r="FJ163" s="3"/>
      <c r="FK163" s="3">
        <v>18.033372013018685</v>
      </c>
      <c r="FL163" s="3"/>
      <c r="FM163" s="3">
        <v>11.134121262812222</v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>
        <v>25.876260209025464</v>
      </c>
      <c r="GA163" s="3"/>
      <c r="GB163" s="3"/>
      <c r="GC163" s="3"/>
      <c r="GD163" s="3"/>
      <c r="GE163" s="3"/>
      <c r="GF163" s="3"/>
      <c r="GG163" s="3"/>
      <c r="GH163" s="3">
        <v>6.0954999999999995</v>
      </c>
      <c r="GI163" s="3"/>
      <c r="GJ163" s="3">
        <v>19.43496</v>
      </c>
      <c r="GK163" s="3"/>
      <c r="GL163" s="3"/>
      <c r="GM163" s="3">
        <v>24.776914747940381</v>
      </c>
      <c r="GN163" s="3"/>
      <c r="GO163" s="3"/>
      <c r="GP163" s="3"/>
      <c r="GQ163" s="3"/>
      <c r="GR163" s="3">
        <v>20.778157796932415</v>
      </c>
      <c r="GS163" s="3"/>
      <c r="GT163" s="3"/>
      <c r="GU163" s="3">
        <v>25.186689425815338</v>
      </c>
      <c r="GV163" s="3"/>
      <c r="GW163" s="3"/>
      <c r="GX163" s="3"/>
      <c r="GY163" s="3">
        <v>27.24268117510632</v>
      </c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>
        <v>21.851410000000001</v>
      </c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>
        <v>19.224037435350134</v>
      </c>
      <c r="KV163" s="3"/>
      <c r="KW163" s="3"/>
      <c r="KX163" s="3"/>
      <c r="KY163" s="3"/>
      <c r="KZ163" s="3"/>
      <c r="LA163" s="3"/>
      <c r="LB163" s="3"/>
      <c r="LC163" s="3">
        <v>33.466502219522411</v>
      </c>
      <c r="LD163" s="3"/>
      <c r="LE163" s="3"/>
      <c r="LF163" s="3"/>
      <c r="LG163" s="3"/>
      <c r="LH163" s="3"/>
      <c r="LI163" s="3"/>
      <c r="LJ163" s="3"/>
      <c r="LK163" s="3"/>
      <c r="LL163" s="3">
        <v>19.4819</v>
      </c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>
        <v>23.720283016221252</v>
      </c>
      <c r="MG163" s="3"/>
      <c r="MH163" s="3"/>
      <c r="MI163" s="3"/>
      <c r="MJ163" s="3"/>
      <c r="MK163" s="3"/>
      <c r="ML163" s="3"/>
      <c r="MM163" s="3">
        <v>26.516096507873339</v>
      </c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11">
        <v>35.120579015607824</v>
      </c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>
        <v>34.11608023903338</v>
      </c>
      <c r="OC163" s="3">
        <v>19.226515779752958</v>
      </c>
      <c r="OD163" s="3"/>
      <c r="OE163" s="3">
        <v>14.141031249999999</v>
      </c>
      <c r="OF163" s="3">
        <v>22.748036409944767</v>
      </c>
      <c r="OG163" s="3"/>
      <c r="OH163" s="3"/>
      <c r="OI163" s="3"/>
      <c r="OJ163" s="3"/>
      <c r="OK163" s="3"/>
      <c r="OL163" s="3">
        <v>52.521645438103683</v>
      </c>
      <c r="OM163" s="3">
        <v>24.441049854186918</v>
      </c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>
        <v>24.236239999999999</v>
      </c>
      <c r="PA163" s="3"/>
      <c r="PB163" s="3">
        <v>14.475612885877128</v>
      </c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>
        <v>32.099507927829414</v>
      </c>
      <c r="PT163" s="3"/>
      <c r="PU163" s="3"/>
      <c r="PV163" s="3">
        <v>25.333723133909764</v>
      </c>
      <c r="PW163" s="3"/>
      <c r="PX163" s="3"/>
      <c r="PY163" s="3">
        <v>24.489733595338681</v>
      </c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>
        <v>18.076864945324115</v>
      </c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>
        <v>35.659383181334327</v>
      </c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>
        <v>25.21778687592403</v>
      </c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12">
        <v>12.16072072072072</v>
      </c>
      <c r="UD163" s="3"/>
      <c r="UE163" s="3"/>
      <c r="UF163" s="3"/>
      <c r="UG163" s="3">
        <v>28.678358208955224</v>
      </c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N163">
        <f t="shared" si="2"/>
        <v>0.44511168218129432</v>
      </c>
    </row>
    <row r="164" spans="1:586" x14ac:dyDescent="0.25">
      <c r="A164" s="1">
        <v>1510</v>
      </c>
      <c r="B164" s="3"/>
      <c r="C164" s="3"/>
      <c r="D164" s="3"/>
      <c r="E164" s="3">
        <v>9.2207151888789696</v>
      </c>
      <c r="F164" s="3"/>
      <c r="G164" s="3">
        <v>44.673684545454535</v>
      </c>
      <c r="H164" s="3"/>
      <c r="I164" s="3"/>
      <c r="J164" s="3">
        <v>9.7772586885245865</v>
      </c>
      <c r="K164" s="3"/>
      <c r="L164" s="3"/>
      <c r="M164" s="3">
        <v>11.8842484222829</v>
      </c>
      <c r="N164" s="3">
        <v>11.582766920538539</v>
      </c>
      <c r="O164" s="3">
        <v>12.595980921285538</v>
      </c>
      <c r="P164" s="3">
        <v>7.7612643357843627</v>
      </c>
      <c r="Q164" s="3"/>
      <c r="R164" s="3">
        <v>12.540063745223881</v>
      </c>
      <c r="S164" s="3"/>
      <c r="T164" s="3">
        <v>13.887821167811779</v>
      </c>
      <c r="U164" s="3">
        <v>14.217685695983675</v>
      </c>
      <c r="V164" s="3"/>
      <c r="W164" s="3">
        <v>13.894215404282519</v>
      </c>
      <c r="X164" s="3">
        <v>14.226902542291022</v>
      </c>
      <c r="Y164" s="3">
        <v>10.458060571590815</v>
      </c>
      <c r="Z164" s="3"/>
      <c r="AA164" s="3"/>
      <c r="AB164" s="3"/>
      <c r="AC164" s="3"/>
      <c r="AD164" s="3"/>
      <c r="AE164" s="3"/>
      <c r="AF164" s="3">
        <v>11.426820749999999</v>
      </c>
      <c r="AG164" s="3"/>
      <c r="AH164" s="3"/>
      <c r="AI164" s="3"/>
      <c r="AJ164" s="3"/>
      <c r="AK164" s="3"/>
      <c r="AL164" s="3">
        <v>12.24753722104173</v>
      </c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>
        <v>13.778479373671946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>
        <v>23.729603365768355</v>
      </c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>
        <v>6.0591346153846155</v>
      </c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>
        <v>27.955719106097128</v>
      </c>
      <c r="CY164" s="3"/>
      <c r="CZ164" s="3"/>
      <c r="DA164" s="3">
        <v>19.445104941192266</v>
      </c>
      <c r="DB164" s="3"/>
      <c r="DC164" s="3">
        <v>17.632349103970562</v>
      </c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>
        <v>18.643242729146191</v>
      </c>
      <c r="DV164" s="3"/>
      <c r="DW164" s="3"/>
      <c r="DX164" s="3"/>
      <c r="DY164" s="3">
        <v>15.618152834705674</v>
      </c>
      <c r="DZ164" s="3"/>
      <c r="EA164" s="3"/>
      <c r="EB164" s="3"/>
      <c r="EC164" s="3"/>
      <c r="ED164" s="3"/>
      <c r="EE164" s="3"/>
      <c r="EF164" s="3"/>
      <c r="EG164" s="3">
        <v>19.098523917337509</v>
      </c>
      <c r="EH164" s="3"/>
      <c r="EI164" s="3"/>
      <c r="EJ164" s="3"/>
      <c r="EK164" s="3"/>
      <c r="EL164" s="3"/>
      <c r="EM164" s="3"/>
      <c r="EN164" s="3"/>
      <c r="EO164" s="3"/>
      <c r="EP164" s="3"/>
      <c r="EQ164" s="3">
        <v>17.858934846035268</v>
      </c>
      <c r="ER164" s="3"/>
      <c r="ES164" s="3"/>
      <c r="ET164" s="3">
        <v>20.324337178600747</v>
      </c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>
        <v>17.476462190915569</v>
      </c>
      <c r="FG164" s="3">
        <v>29.906049521406558</v>
      </c>
      <c r="FH164" s="3"/>
      <c r="FI164" s="3"/>
      <c r="FJ164" s="3"/>
      <c r="FK164" s="3">
        <v>9.3276062136303555</v>
      </c>
      <c r="FL164" s="3"/>
      <c r="FM164" s="3">
        <v>8.4621552884199076</v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>
        <v>16.172662630640914</v>
      </c>
      <c r="GA164" s="3"/>
      <c r="GB164" s="3"/>
      <c r="GC164" s="3"/>
      <c r="GD164" s="3"/>
      <c r="GE164" s="3"/>
      <c r="GF164" s="3"/>
      <c r="GG164" s="3"/>
      <c r="GH164" s="3"/>
      <c r="GI164" s="3"/>
      <c r="GJ164" s="3">
        <v>13.536519999999999</v>
      </c>
      <c r="GK164" s="3"/>
      <c r="GL164" s="3"/>
      <c r="GM164" s="3">
        <v>15.303388520786706</v>
      </c>
      <c r="GN164" s="3"/>
      <c r="GO164" s="3"/>
      <c r="GP164" s="3"/>
      <c r="GQ164" s="3"/>
      <c r="GR164" s="3">
        <v>13.159499938057195</v>
      </c>
      <c r="GS164" s="3"/>
      <c r="GT164" s="3"/>
      <c r="GU164" s="3">
        <v>18.332428372569698</v>
      </c>
      <c r="GV164" s="3"/>
      <c r="GW164" s="3"/>
      <c r="GX164" s="3"/>
      <c r="GY164" s="3">
        <v>17.26177421724006</v>
      </c>
      <c r="GZ164" s="3"/>
      <c r="HA164" s="3"/>
      <c r="HB164" s="3"/>
      <c r="HC164" s="3"/>
      <c r="HD164" s="3"/>
      <c r="HE164" s="3">
        <v>6.9062258407421737</v>
      </c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>
        <v>15.235846429940969</v>
      </c>
      <c r="IT164" s="3"/>
      <c r="IU164" s="3"/>
      <c r="IV164" s="3"/>
      <c r="IW164" s="3">
        <v>17.989809999999999</v>
      </c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>
        <v>17.696084065347673</v>
      </c>
      <c r="KV164" s="3"/>
      <c r="KW164" s="3"/>
      <c r="KX164" s="3"/>
      <c r="KY164" s="3"/>
      <c r="KZ164" s="3"/>
      <c r="LA164" s="3"/>
      <c r="LB164" s="3"/>
      <c r="LC164" s="3">
        <v>43.644412375576032</v>
      </c>
      <c r="LD164" s="3"/>
      <c r="LE164" s="3"/>
      <c r="LF164" s="3">
        <v>26.396872511402297</v>
      </c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>
        <v>22.084104897035495</v>
      </c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11">
        <v>28.366909564370633</v>
      </c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>
        <v>31.983825224093792</v>
      </c>
      <c r="OC164" s="3">
        <v>15.621544071049282</v>
      </c>
      <c r="OD164" s="3"/>
      <c r="OE164" s="3">
        <v>26.544735803571424</v>
      </c>
      <c r="OF164" s="3">
        <v>28.025580857051953</v>
      </c>
      <c r="OG164" s="3"/>
      <c r="OH164" s="3"/>
      <c r="OI164" s="3"/>
      <c r="OJ164" s="3"/>
      <c r="OK164" s="3"/>
      <c r="OL164" s="3">
        <v>27.269477876192997</v>
      </c>
      <c r="OM164" s="3">
        <v>22.407690289928869</v>
      </c>
      <c r="ON164" s="3"/>
      <c r="OO164" s="3">
        <v>29.669744062450487</v>
      </c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>
        <v>20.825759999999999</v>
      </c>
      <c r="PA164" s="3"/>
      <c r="PB164" s="3">
        <v>13.345136450977851</v>
      </c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>
        <v>34.633679606342263</v>
      </c>
      <c r="PT164" s="3"/>
      <c r="PU164" s="3"/>
      <c r="PV164" s="3">
        <v>26.344376982337021</v>
      </c>
      <c r="PW164" s="3"/>
      <c r="PX164" s="3"/>
      <c r="PY164" s="3">
        <v>26.006796738412753</v>
      </c>
      <c r="PZ164" s="3"/>
      <c r="QA164" s="3"/>
      <c r="QB164" s="3"/>
      <c r="QC164" s="3"/>
      <c r="QD164" s="3"/>
      <c r="QE164" s="3"/>
      <c r="QF164" s="3"/>
      <c r="QG164" s="3"/>
      <c r="QH164" s="3">
        <v>20.53838693673687</v>
      </c>
      <c r="QI164" s="3"/>
      <c r="QJ164" s="3"/>
      <c r="QK164" s="3"/>
      <c r="QL164" s="3"/>
      <c r="QM164" s="3"/>
      <c r="QN164" s="3">
        <v>18.118591779822413</v>
      </c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>
        <v>10.557333333333334</v>
      </c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>
        <v>32.855972553870934</v>
      </c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>
        <v>26.793898555669283</v>
      </c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12">
        <v>17.699099099099097</v>
      </c>
      <c r="UD164" s="3"/>
      <c r="UE164" s="3"/>
      <c r="UF164" s="3"/>
      <c r="UG164" s="3">
        <v>26.314985074626865</v>
      </c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N164">
        <f t="shared" si="2"/>
        <v>0.43884943749353467</v>
      </c>
    </row>
    <row r="165" spans="1:586" x14ac:dyDescent="0.25">
      <c r="A165" s="1">
        <v>1511</v>
      </c>
      <c r="B165" s="3"/>
      <c r="C165" s="3"/>
      <c r="D165" s="3"/>
      <c r="E165" s="3">
        <v>5.329594076624768</v>
      </c>
      <c r="F165" s="3"/>
      <c r="G165" s="3">
        <v>26.836938701298692</v>
      </c>
      <c r="H165" s="3"/>
      <c r="I165" s="3"/>
      <c r="J165" s="3">
        <v>8.2863176495635482</v>
      </c>
      <c r="K165" s="3"/>
      <c r="L165" s="3"/>
      <c r="M165" s="3">
        <v>14.795582111027102</v>
      </c>
      <c r="N165" s="3">
        <v>14.028946938052997</v>
      </c>
      <c r="O165" s="3">
        <v>15.021873543162751</v>
      </c>
      <c r="P165" s="3">
        <v>9.7015804197304512</v>
      </c>
      <c r="Q165" s="3"/>
      <c r="R165" s="3">
        <v>15.379323461123629</v>
      </c>
      <c r="S165" s="3"/>
      <c r="T165" s="3">
        <v>16.307866783429713</v>
      </c>
      <c r="U165" s="3">
        <v>17.772107119979594</v>
      </c>
      <c r="V165" s="3"/>
      <c r="W165" s="3">
        <v>16.834451901565998</v>
      </c>
      <c r="X165" s="3">
        <v>16.047596494465456</v>
      </c>
      <c r="Y165" s="3">
        <v>14.61668447732198</v>
      </c>
      <c r="Z165" s="3"/>
      <c r="AA165" s="3"/>
      <c r="AB165" s="3"/>
      <c r="AC165" s="3"/>
      <c r="AD165" s="3"/>
      <c r="AE165" s="3"/>
      <c r="AF165" s="3">
        <v>17.665945000000001</v>
      </c>
      <c r="AG165" s="3"/>
      <c r="AH165" s="3"/>
      <c r="AI165" s="3"/>
      <c r="AJ165" s="3"/>
      <c r="AK165" s="3"/>
      <c r="AL165" s="3">
        <v>16.319843347038105</v>
      </c>
      <c r="AM165" s="3"/>
      <c r="AN165" s="3"/>
      <c r="AO165" s="3"/>
      <c r="AP165" s="3">
        <v>20.514624845244896</v>
      </c>
      <c r="AQ165" s="3"/>
      <c r="AR165" s="3"/>
      <c r="AS165" s="3"/>
      <c r="AT165" s="3"/>
      <c r="AU165" s="3"/>
      <c r="AV165" s="3"/>
      <c r="AW165" s="3"/>
      <c r="AX165" s="3">
        <v>24.49507444208346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>
        <v>31.139363384498591</v>
      </c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>
        <v>7.7903159340659336</v>
      </c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>
        <v>24.79942823927971</v>
      </c>
      <c r="CY165" s="3"/>
      <c r="CZ165" s="3"/>
      <c r="DA165" s="3">
        <v>16.013615833923041</v>
      </c>
      <c r="DB165" s="3"/>
      <c r="DC165" s="3">
        <v>21.563550174187888</v>
      </c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>
        <v>17.171407776845179</v>
      </c>
      <c r="DV165" s="3"/>
      <c r="DW165" s="3"/>
      <c r="DX165" s="3"/>
      <c r="DY165" s="3">
        <v>21.571809006682248</v>
      </c>
      <c r="DZ165" s="3"/>
      <c r="EA165" s="3"/>
      <c r="EB165" s="3"/>
      <c r="EC165" s="3"/>
      <c r="ED165" s="3"/>
      <c r="EE165" s="3"/>
      <c r="EF165" s="3"/>
      <c r="EG165" s="3">
        <v>19.212544955649971</v>
      </c>
      <c r="EH165" s="3"/>
      <c r="EI165" s="3"/>
      <c r="EJ165" s="3"/>
      <c r="EK165" s="3"/>
      <c r="EL165" s="3"/>
      <c r="EM165" s="3"/>
      <c r="EN165" s="3"/>
      <c r="EO165" s="3"/>
      <c r="EP165" s="3"/>
      <c r="EQ165" s="3">
        <v>17.348679564719976</v>
      </c>
      <c r="ER165" s="3"/>
      <c r="ES165" s="3"/>
      <c r="ET165" s="3">
        <v>15.243252883950559</v>
      </c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>
        <v>16.132118945460526</v>
      </c>
      <c r="FG165" s="3">
        <v>36.136476505032931</v>
      </c>
      <c r="FH165" s="3"/>
      <c r="FI165" s="3"/>
      <c r="FJ165" s="3"/>
      <c r="FK165" s="3"/>
      <c r="FL165" s="3"/>
      <c r="FM165" s="3">
        <v>9.1929017240052797</v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>
        <v>16.421472824958471</v>
      </c>
      <c r="GA165" s="3"/>
      <c r="GB165" s="3"/>
      <c r="GC165" s="3"/>
      <c r="GD165" s="3"/>
      <c r="GE165" s="3"/>
      <c r="GF165" s="3"/>
      <c r="GG165" s="3"/>
      <c r="GH165" s="3">
        <v>19.121500000000001</v>
      </c>
      <c r="GI165" s="3"/>
      <c r="GJ165" s="3">
        <v>10.315480000000001</v>
      </c>
      <c r="GK165" s="3"/>
      <c r="GL165" s="3"/>
      <c r="GM165" s="3">
        <v>16.032121307490836</v>
      </c>
      <c r="GN165" s="3"/>
      <c r="GO165" s="3"/>
      <c r="GP165" s="3"/>
      <c r="GQ165" s="3"/>
      <c r="GR165" s="3">
        <v>14.544710457852689</v>
      </c>
      <c r="GS165" s="3"/>
      <c r="GT165" s="3"/>
      <c r="GU165" s="3">
        <v>19.039614036793452</v>
      </c>
      <c r="GV165" s="3"/>
      <c r="GW165" s="3"/>
      <c r="GX165" s="3"/>
      <c r="GY165" s="3">
        <v>22.747594936219578</v>
      </c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>
        <v>5.6979370839791414</v>
      </c>
      <c r="IM165" s="3"/>
      <c r="IN165" s="3"/>
      <c r="IO165" s="3"/>
      <c r="IP165" s="3"/>
      <c r="IQ165" s="3"/>
      <c r="IR165" s="3"/>
      <c r="IS165" s="3">
        <v>18.334662652979809</v>
      </c>
      <c r="IT165" s="3"/>
      <c r="IU165" s="3"/>
      <c r="IV165" s="3"/>
      <c r="IW165" s="3">
        <v>16.87922</v>
      </c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>
        <v>14.947258343184505</v>
      </c>
      <c r="JW165" s="3">
        <v>10.4742</v>
      </c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>
        <v>27.50316066004433</v>
      </c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>
        <v>27.970004880862575</v>
      </c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>
        <v>67.082521117608835</v>
      </c>
      <c r="MC165" s="3"/>
      <c r="MD165" s="3"/>
      <c r="ME165" s="3"/>
      <c r="MF165" s="3">
        <v>33.39566161494308</v>
      </c>
      <c r="MG165" s="3"/>
      <c r="MH165" s="3"/>
      <c r="MI165" s="3"/>
      <c r="MJ165" s="3"/>
      <c r="MK165" s="3"/>
      <c r="ML165" s="3"/>
      <c r="MM165" s="3">
        <v>28.206538295870171</v>
      </c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11">
        <v>28.383355763076271</v>
      </c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>
        <v>61.835395433247989</v>
      </c>
      <c r="OC165" s="3">
        <v>14.419886834814722</v>
      </c>
      <c r="OD165" s="3"/>
      <c r="OE165" s="3">
        <v>30.453720870535712</v>
      </c>
      <c r="OF165" s="3">
        <v>35.668921090793397</v>
      </c>
      <c r="OG165" s="3"/>
      <c r="OH165" s="3"/>
      <c r="OI165" s="3"/>
      <c r="OJ165" s="3"/>
      <c r="OK165" s="3"/>
      <c r="OL165" s="3">
        <v>27.138754562466417</v>
      </c>
      <c r="OM165" s="3">
        <v>27.455446002869976</v>
      </c>
      <c r="ON165" s="3"/>
      <c r="OO165" s="3">
        <v>48.213334101482047</v>
      </c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>
        <v>28.246079999999999</v>
      </c>
      <c r="PA165" s="3"/>
      <c r="PB165" s="3">
        <v>16.413402217277621</v>
      </c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>
        <v>46.459814106068883</v>
      </c>
      <c r="PT165" s="3"/>
      <c r="PU165" s="3"/>
      <c r="PV165" s="3">
        <v>35.844523157553176</v>
      </c>
      <c r="PW165" s="3"/>
      <c r="PX165" s="3"/>
      <c r="PY165" s="3">
        <v>22.636749327726768</v>
      </c>
      <c r="PZ165" s="3"/>
      <c r="QA165" s="3"/>
      <c r="QB165" s="3"/>
      <c r="QC165" s="3"/>
      <c r="QD165" s="3"/>
      <c r="QE165" s="3"/>
      <c r="QF165" s="3"/>
      <c r="QG165" s="3"/>
      <c r="QH165" s="3">
        <v>21.108897684979556</v>
      </c>
      <c r="QI165" s="3"/>
      <c r="QJ165" s="3"/>
      <c r="QK165" s="3"/>
      <c r="QL165" s="3"/>
      <c r="QM165" s="3"/>
      <c r="QN165" s="3">
        <v>22.459182868472372</v>
      </c>
      <c r="QO165" s="3">
        <v>13.816036075072139</v>
      </c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>
        <v>13.196666666666667</v>
      </c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>
        <v>31.95888115308265</v>
      </c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>
        <v>20.489451836688275</v>
      </c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12">
        <v>17.02162162162162</v>
      </c>
      <c r="UD165" s="3"/>
      <c r="UE165" s="3"/>
      <c r="UF165" s="3"/>
      <c r="UG165" s="3">
        <v>25.174761194029852</v>
      </c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N165">
        <f t="shared" si="2"/>
        <v>0.52516545682818117</v>
      </c>
    </row>
    <row r="166" spans="1:586" x14ac:dyDescent="0.25">
      <c r="A166" s="1">
        <v>1512</v>
      </c>
      <c r="B166" s="3"/>
      <c r="C166" s="3"/>
      <c r="D166" s="3"/>
      <c r="E166" s="3"/>
      <c r="F166" s="3"/>
      <c r="G166" s="3">
        <v>29.752703659976376</v>
      </c>
      <c r="H166" s="3"/>
      <c r="I166" s="3"/>
      <c r="J166" s="3">
        <v>8.5247728337236524</v>
      </c>
      <c r="K166" s="3"/>
      <c r="L166" s="3"/>
      <c r="M166" s="3">
        <v>18.307613020426615</v>
      </c>
      <c r="N166" s="3">
        <v>19.820330398322263</v>
      </c>
      <c r="O166" s="3">
        <v>17.634373289799754</v>
      </c>
      <c r="P166" s="3">
        <v>15.522528671568725</v>
      </c>
      <c r="Q166" s="3"/>
      <c r="R166" s="3">
        <v>19.51991054681076</v>
      </c>
      <c r="S166" s="3"/>
      <c r="T166" s="3">
        <v>23.149853199939166</v>
      </c>
      <c r="U166" s="3">
        <v>19.549317831977554</v>
      </c>
      <c r="V166" s="3"/>
      <c r="W166" s="3">
        <v>16.490891658676894</v>
      </c>
      <c r="X166" s="3">
        <v>19.454721776967876</v>
      </c>
      <c r="Y166" s="3">
        <v>5.5366229080765077</v>
      </c>
      <c r="Z166" s="3"/>
      <c r="AA166" s="3"/>
      <c r="AB166" s="3"/>
      <c r="AC166" s="3"/>
      <c r="AD166" s="3"/>
      <c r="AE166" s="3"/>
      <c r="AF166" s="3">
        <v>27.009432500000003</v>
      </c>
      <c r="AG166" s="3"/>
      <c r="AH166" s="3"/>
      <c r="AI166" s="3"/>
      <c r="AJ166" s="3"/>
      <c r="AK166" s="3"/>
      <c r="AL166" s="3">
        <v>17.146552109458423</v>
      </c>
      <c r="AM166" s="3"/>
      <c r="AN166" s="3"/>
      <c r="AO166" s="3"/>
      <c r="AP166" s="3">
        <v>20.912669804928754</v>
      </c>
      <c r="AQ166" s="3"/>
      <c r="AR166" s="3"/>
      <c r="AS166" s="3"/>
      <c r="AT166" s="3"/>
      <c r="AU166" s="3"/>
      <c r="AV166" s="3"/>
      <c r="AW166" s="3"/>
      <c r="AX166" s="3">
        <v>30.618843052604323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>
        <v>18.174192646442052</v>
      </c>
      <c r="BU166" s="3"/>
      <c r="BV166" s="3"/>
      <c r="BW166" s="3"/>
      <c r="BX166" s="3"/>
      <c r="BY166" s="3"/>
      <c r="BZ166" s="3"/>
      <c r="CA166" s="3">
        <v>11.252678571428572</v>
      </c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>
        <v>27.955719106097128</v>
      </c>
      <c r="CY166" s="3"/>
      <c r="CZ166" s="3"/>
      <c r="DA166" s="3">
        <v>17.157445536346117</v>
      </c>
      <c r="DB166" s="3"/>
      <c r="DC166" s="3">
        <v>35.165174130214098</v>
      </c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>
        <v>22.568135935282228</v>
      </c>
      <c r="DV166" s="3"/>
      <c r="DW166" s="3"/>
      <c r="DX166" s="3"/>
      <c r="DY166" s="3">
        <v>25.812769567542276</v>
      </c>
      <c r="DZ166" s="3"/>
      <c r="EA166" s="3"/>
      <c r="EB166" s="3"/>
      <c r="EC166" s="3"/>
      <c r="ED166" s="3"/>
      <c r="EE166" s="3"/>
      <c r="EF166" s="3"/>
      <c r="EG166" s="3">
        <v>33.864248378801435</v>
      </c>
      <c r="EH166" s="3"/>
      <c r="EI166" s="3"/>
      <c r="EJ166" s="3"/>
      <c r="EK166" s="3"/>
      <c r="EL166" s="3"/>
      <c r="EM166" s="3"/>
      <c r="EN166" s="3"/>
      <c r="EO166" s="3"/>
      <c r="EP166" s="3"/>
      <c r="EQ166" s="3">
        <v>18.36919012735056</v>
      </c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>
        <v>21.061377512129024</v>
      </c>
      <c r="FG166" s="3">
        <v>37.560574101290392</v>
      </c>
      <c r="FH166" s="3"/>
      <c r="FI166" s="3"/>
      <c r="FJ166" s="3"/>
      <c r="FK166" s="3"/>
      <c r="FL166" s="3"/>
      <c r="FM166" s="3">
        <v>11.429766767285692</v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>
        <v>27.369121374930788</v>
      </c>
      <c r="GA166" s="3"/>
      <c r="GB166" s="3"/>
      <c r="GC166" s="3"/>
      <c r="GD166" s="3"/>
      <c r="GE166" s="3"/>
      <c r="GF166" s="3"/>
      <c r="GG166" s="3"/>
      <c r="GH166" s="3">
        <v>13.026</v>
      </c>
      <c r="GI166" s="3"/>
      <c r="GJ166" s="3">
        <v>10.390230000000001</v>
      </c>
      <c r="GK166" s="3"/>
      <c r="GL166" s="3"/>
      <c r="GM166" s="3">
        <v>25.50564753464451</v>
      </c>
      <c r="GN166" s="3"/>
      <c r="GO166" s="3"/>
      <c r="GP166" s="3"/>
      <c r="GQ166" s="3"/>
      <c r="GR166" s="3">
        <v>24.241184096421151</v>
      </c>
      <c r="GS166" s="3"/>
      <c r="GT166" s="3"/>
      <c r="GU166" s="3">
        <v>31.932152684565025</v>
      </c>
      <c r="GV166" s="3"/>
      <c r="GW166" s="3"/>
      <c r="GX166" s="3"/>
      <c r="GY166" s="3">
        <v>19.571593467336697</v>
      </c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>
        <v>10.256286751572704</v>
      </c>
      <c r="IM166" s="3"/>
      <c r="IN166" s="3"/>
      <c r="IO166" s="3"/>
      <c r="IP166" s="3"/>
      <c r="IQ166" s="3"/>
      <c r="IR166" s="3"/>
      <c r="IS166" s="3">
        <v>16.716391958726195</v>
      </c>
      <c r="IT166" s="3"/>
      <c r="IU166" s="3"/>
      <c r="IV166" s="3"/>
      <c r="IW166" s="3">
        <v>17.412210000000002</v>
      </c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>
        <v>12.773111675084941</v>
      </c>
      <c r="JW166" s="3">
        <v>10.9503</v>
      </c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>
        <v>26.159428618340041</v>
      </c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>
        <v>36.081017648171546</v>
      </c>
      <c r="LG166" s="3"/>
      <c r="LH166" s="3"/>
      <c r="LI166" s="3"/>
      <c r="LJ166" s="3"/>
      <c r="LK166" s="3"/>
      <c r="LL166" s="3">
        <v>30.8492</v>
      </c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>
        <v>17.72972972972973</v>
      </c>
      <c r="LX166" s="3"/>
      <c r="LY166" s="3"/>
      <c r="LZ166" s="3"/>
      <c r="MA166" s="3"/>
      <c r="MB166" s="3">
        <v>59.435017327268795</v>
      </c>
      <c r="MC166" s="3"/>
      <c r="MD166" s="3"/>
      <c r="ME166" s="3"/>
      <c r="MF166" s="3">
        <v>42.446822239553825</v>
      </c>
      <c r="MG166" s="3"/>
      <c r="MH166" s="3"/>
      <c r="MI166" s="3"/>
      <c r="MJ166" s="3"/>
      <c r="MK166" s="3"/>
      <c r="ML166" s="3"/>
      <c r="MM166" s="3">
        <v>34.101412223243727</v>
      </c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11">
        <v>48.272882440793701</v>
      </c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>
        <v>40.512845283852137</v>
      </c>
      <c r="OC166" s="3">
        <v>14.419886834814722</v>
      </c>
      <c r="OD166" s="3"/>
      <c r="OE166" s="3">
        <v>23.156397796266234</v>
      </c>
      <c r="OF166" s="3">
        <v>24.021926448901674</v>
      </c>
      <c r="OG166" s="3"/>
      <c r="OH166" s="3"/>
      <c r="OI166" s="3"/>
      <c r="OJ166" s="3"/>
      <c r="OK166" s="3"/>
      <c r="OL166" s="3">
        <v>29.472736368184094</v>
      </c>
      <c r="OM166" s="3">
        <v>33.728648798777947</v>
      </c>
      <c r="ON166" s="3"/>
      <c r="OO166" s="3">
        <v>37.087180078063106</v>
      </c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>
        <v>34.759740000000001</v>
      </c>
      <c r="PA166" s="3"/>
      <c r="PB166" s="3">
        <v>21.279687296771996</v>
      </c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>
        <v>50.683433570256966</v>
      </c>
      <c r="PT166" s="3"/>
      <c r="PU166" s="3"/>
      <c r="PV166" s="3">
        <v>52.554000118217068</v>
      </c>
      <c r="PW166" s="3"/>
      <c r="PX166" s="3"/>
      <c r="PY166" s="3">
        <v>32.508495923015943</v>
      </c>
      <c r="PZ166" s="3"/>
      <c r="QA166" s="3"/>
      <c r="QB166" s="3"/>
      <c r="QC166" s="3"/>
      <c r="QD166" s="3"/>
      <c r="QE166" s="3"/>
      <c r="QF166" s="3"/>
      <c r="QG166" s="3"/>
      <c r="QH166" s="3">
        <v>27.38451591564916</v>
      </c>
      <c r="QI166" s="3"/>
      <c r="QJ166" s="3"/>
      <c r="QK166" s="3"/>
      <c r="QL166" s="3"/>
      <c r="QM166" s="3"/>
      <c r="QN166" s="3">
        <v>26.599142191246955</v>
      </c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>
        <v>8.4458666666666673</v>
      </c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>
        <v>32.855972553870934</v>
      </c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>
        <v>17.337228477197776</v>
      </c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12">
        <v>14.176216216216217</v>
      </c>
      <c r="UD166" s="3"/>
      <c r="UE166" s="3"/>
      <c r="UF166" s="3"/>
      <c r="UG166" s="3">
        <v>23.86177611940299</v>
      </c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N166">
        <f t="shared" si="2"/>
        <v>0.45323705011595855</v>
      </c>
    </row>
    <row r="167" spans="1:586" x14ac:dyDescent="0.25">
      <c r="A167" s="1">
        <v>1513</v>
      </c>
      <c r="B167" s="3"/>
      <c r="C167" s="3"/>
      <c r="D167" s="3"/>
      <c r="E167" s="3">
        <v>5.3739457610349604</v>
      </c>
      <c r="F167" s="3"/>
      <c r="G167" s="3">
        <v>22.269898689492322</v>
      </c>
      <c r="H167" s="3"/>
      <c r="I167" s="3"/>
      <c r="J167" s="3">
        <v>20.924442410048965</v>
      </c>
      <c r="K167" s="3"/>
      <c r="L167" s="3"/>
      <c r="M167" s="3">
        <v>19.666007871681238</v>
      </c>
      <c r="N167" s="3">
        <v>20.571640741621877</v>
      </c>
      <c r="O167" s="3">
        <v>19.593748099777503</v>
      </c>
      <c r="P167" s="3">
        <v>16.816072727532784</v>
      </c>
      <c r="Q167" s="3"/>
      <c r="R167" s="3">
        <v>25.553337443097718</v>
      </c>
      <c r="S167" s="3"/>
      <c r="T167" s="3">
        <v>23.824316634539418</v>
      </c>
      <c r="U167" s="3">
        <v>25.769555323970412</v>
      </c>
      <c r="V167" s="3"/>
      <c r="W167" s="3"/>
      <c r="X167" s="3">
        <v>23.635035091160372</v>
      </c>
      <c r="Y167" s="3">
        <v>24.730248989408398</v>
      </c>
      <c r="Z167" s="3"/>
      <c r="AA167" s="3"/>
      <c r="AB167" s="3"/>
      <c r="AC167" s="3"/>
      <c r="AD167" s="3"/>
      <c r="AE167" s="3"/>
      <c r="AF167" s="3">
        <v>19.8764775</v>
      </c>
      <c r="AG167" s="3"/>
      <c r="AH167" s="3"/>
      <c r="AI167" s="3"/>
      <c r="AJ167" s="3"/>
      <c r="AK167" s="3"/>
      <c r="AL167" s="3">
        <v>17.05469558030061</v>
      </c>
      <c r="AM167" s="3"/>
      <c r="AN167" s="3"/>
      <c r="AO167" s="3"/>
      <c r="AP167" s="3">
        <v>20.453387159139684</v>
      </c>
      <c r="AQ167" s="3"/>
      <c r="AR167" s="3"/>
      <c r="AS167" s="3"/>
      <c r="AT167" s="3"/>
      <c r="AU167" s="3"/>
      <c r="AV167" s="3"/>
      <c r="AW167" s="3"/>
      <c r="AX167" s="3">
        <v>29.087900899974105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>
        <v>19.994104513350624</v>
      </c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>
        <v>12.983859890109889</v>
      </c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>
        <v>26.603415960357673</v>
      </c>
      <c r="CY167" s="3"/>
      <c r="CZ167" s="3"/>
      <c r="DA167" s="3">
        <v>20.14535798341641</v>
      </c>
      <c r="DB167" s="3"/>
      <c r="DC167" s="3">
        <v>28.483617583028582</v>
      </c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>
        <v>25.058177115297081</v>
      </c>
      <c r="DV167" s="3"/>
      <c r="DW167" s="3"/>
      <c r="DX167" s="3"/>
      <c r="DY167" s="3">
        <v>33.93488068692691</v>
      </c>
      <c r="DZ167" s="3"/>
      <c r="EA167" s="3"/>
      <c r="EB167" s="3"/>
      <c r="EC167" s="3"/>
      <c r="ED167" s="3"/>
      <c r="EE167" s="3"/>
      <c r="EF167" s="3"/>
      <c r="EG167" s="3">
        <v>30.82527719296408</v>
      </c>
      <c r="EH167" s="3"/>
      <c r="EI167" s="3"/>
      <c r="EJ167" s="3"/>
      <c r="EK167" s="3"/>
      <c r="EL167" s="3"/>
      <c r="EM167" s="3"/>
      <c r="EN167" s="3"/>
      <c r="EO167" s="3"/>
      <c r="EP167" s="3"/>
      <c r="EQ167" s="3">
        <v>16.176092918246397</v>
      </c>
      <c r="ER167" s="3"/>
      <c r="ES167" s="3"/>
      <c r="ET167" s="3">
        <v>25.50438638304216</v>
      </c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>
        <v>22.887614603594674</v>
      </c>
      <c r="FG167" s="3"/>
      <c r="FH167" s="3"/>
      <c r="FI167" s="3"/>
      <c r="FJ167" s="3"/>
      <c r="FK167" s="3">
        <v>13.689972518334748</v>
      </c>
      <c r="FL167" s="3"/>
      <c r="FM167" s="3">
        <v>13.263031399353707</v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>
        <v>28.045408081751216</v>
      </c>
      <c r="GA167" s="3"/>
      <c r="GB167" s="3"/>
      <c r="GC167" s="3"/>
      <c r="GD167" s="3"/>
      <c r="GE167" s="3"/>
      <c r="GF167" s="3"/>
      <c r="GG167" s="3"/>
      <c r="GH167" s="3">
        <v>12.859</v>
      </c>
      <c r="GI167" s="3"/>
      <c r="GJ167" s="3">
        <v>15.07403</v>
      </c>
      <c r="GK167" s="3"/>
      <c r="GL167" s="3"/>
      <c r="GM167" s="3">
        <v>25.669175807042166</v>
      </c>
      <c r="GN167" s="3"/>
      <c r="GO167" s="3"/>
      <c r="GP167" s="3"/>
      <c r="GQ167" s="3"/>
      <c r="GR167" s="3">
        <v>23.176775054303782</v>
      </c>
      <c r="GS167" s="3"/>
      <c r="GT167" s="3"/>
      <c r="GU167" s="3">
        <v>29.940133806691232</v>
      </c>
      <c r="GV167" s="3"/>
      <c r="GW167" s="3"/>
      <c r="GX167" s="3"/>
      <c r="GY167" s="3">
        <v>16.251228295322779</v>
      </c>
      <c r="GZ167" s="3"/>
      <c r="HA167" s="3"/>
      <c r="HB167" s="3"/>
      <c r="HC167" s="3"/>
      <c r="HD167" s="3"/>
      <c r="HE167" s="3">
        <v>11.30109683030537</v>
      </c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>
        <v>14.380140000000001</v>
      </c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>
        <v>11.9025</v>
      </c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>
        <v>21.012067974714721</v>
      </c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>
        <v>137.10786706305186</v>
      </c>
      <c r="LG167" s="3"/>
      <c r="LH167" s="3"/>
      <c r="LI167" s="3"/>
      <c r="LJ167" s="3"/>
      <c r="LK167" s="3"/>
      <c r="LL167" s="3">
        <v>17.1081</v>
      </c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>
        <v>19.945945945945947</v>
      </c>
      <c r="LX167" s="3"/>
      <c r="LY167" s="3"/>
      <c r="LZ167" s="3"/>
      <c r="MA167" s="3"/>
      <c r="MB167" s="3">
        <v>69.39571150097467</v>
      </c>
      <c r="MC167" s="3"/>
      <c r="MD167" s="3"/>
      <c r="ME167" s="3"/>
      <c r="MF167" s="3">
        <v>40.574168317220568</v>
      </c>
      <c r="MG167" s="3"/>
      <c r="MH167" s="3"/>
      <c r="MI167" s="3"/>
      <c r="MJ167" s="3"/>
      <c r="MK167" s="3"/>
      <c r="ML167" s="3"/>
      <c r="MM167" s="3">
        <v>28.434097767331274</v>
      </c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11">
        <v>37.543888442117598</v>
      </c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>
        <v>29.851570209154204</v>
      </c>
      <c r="OC167" s="3">
        <v>15.621544071049282</v>
      </c>
      <c r="OD167" s="3"/>
      <c r="OE167" s="3">
        <v>12.100682455357141</v>
      </c>
      <c r="OF167" s="3"/>
      <c r="OG167" s="3"/>
      <c r="OH167" s="3"/>
      <c r="OI167" s="3"/>
      <c r="OJ167" s="3"/>
      <c r="OK167" s="3"/>
      <c r="OL167" s="3">
        <v>31.695847923961985</v>
      </c>
      <c r="OM167" s="3">
        <v>27.154561866407445</v>
      </c>
      <c r="ON167" s="3"/>
      <c r="OO167" s="3">
        <v>33.378462070256795</v>
      </c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>
        <v>26.759150000000002</v>
      </c>
      <c r="PA167" s="3"/>
      <c r="PB167" s="3">
        <v>16.880785529997404</v>
      </c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>
        <v>43.080918534718428</v>
      </c>
      <c r="PT167" s="3"/>
      <c r="PU167" s="3"/>
      <c r="PV167" s="3">
        <v>33.553707767784744</v>
      </c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>
        <v>29.666558908619916</v>
      </c>
      <c r="QI167" s="3"/>
      <c r="QJ167" s="3"/>
      <c r="QK167" s="3"/>
      <c r="QL167" s="3"/>
      <c r="QM167" s="3"/>
      <c r="QN167" s="3">
        <v>27.432535680267744</v>
      </c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>
        <v>4.6738194444444439</v>
      </c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>
        <v>36.668611007221145</v>
      </c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>
        <v>15.761116797452521</v>
      </c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12">
        <v>22.695495495495493</v>
      </c>
      <c r="UD167" s="3"/>
      <c r="UE167" s="3"/>
      <c r="UF167" s="3"/>
      <c r="UG167" s="3">
        <v>25.603208955223884</v>
      </c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N167">
        <f t="shared" si="2"/>
        <v>0.68316933684753467</v>
      </c>
    </row>
    <row r="168" spans="1:586" x14ac:dyDescent="0.25">
      <c r="A168" s="1">
        <v>1514</v>
      </c>
      <c r="B168" s="3">
        <v>10.997303100125679</v>
      </c>
      <c r="C168" s="3"/>
      <c r="D168" s="3"/>
      <c r="E168" s="3">
        <v>7.3919474016987081</v>
      </c>
      <c r="F168" s="3"/>
      <c r="G168" s="3">
        <v>23.802162927981101</v>
      </c>
      <c r="H168" s="3"/>
      <c r="I168" s="3"/>
      <c r="J168" s="3">
        <v>9.47859357036406</v>
      </c>
      <c r="K168" s="3"/>
      <c r="L168" s="3"/>
      <c r="M168" s="3">
        <v>18.942440764982798</v>
      </c>
      <c r="N168" s="3">
        <v>22.388229542194694</v>
      </c>
      <c r="O168" s="3">
        <v>17.91428397693943</v>
      </c>
      <c r="P168" s="3">
        <v>11.641896503676543</v>
      </c>
      <c r="Q168" s="3"/>
      <c r="R168" s="3">
        <v>22.595775239035483</v>
      </c>
      <c r="S168" s="3"/>
      <c r="T168" s="3">
        <v>24.192544094114993</v>
      </c>
      <c r="U168" s="3">
        <v>23.992344611972452</v>
      </c>
      <c r="V168" s="3"/>
      <c r="W168" s="3"/>
      <c r="X168" s="3">
        <v>22.212466216528085</v>
      </c>
      <c r="Y168" s="3">
        <v>19.784199191526721</v>
      </c>
      <c r="Z168" s="3"/>
      <c r="AA168" s="3"/>
      <c r="AB168" s="3"/>
      <c r="AC168" s="3"/>
      <c r="AD168" s="3"/>
      <c r="AE168" s="3"/>
      <c r="AF168" s="3">
        <v>14.859007500000001</v>
      </c>
      <c r="AG168" s="3"/>
      <c r="AH168" s="3"/>
      <c r="AI168" s="3"/>
      <c r="AJ168" s="3"/>
      <c r="AK168" s="3"/>
      <c r="AL168" s="3">
        <v>18.371305831562594</v>
      </c>
      <c r="AM168" s="3"/>
      <c r="AN168" s="3"/>
      <c r="AO168" s="3"/>
      <c r="AP168" s="3">
        <v>17.05469558030061</v>
      </c>
      <c r="AQ168" s="3"/>
      <c r="AR168" s="3"/>
      <c r="AS168" s="3"/>
      <c r="AT168" s="3"/>
      <c r="AU168" s="3"/>
      <c r="AV168" s="3"/>
      <c r="AW168" s="3"/>
      <c r="AX168" s="3">
        <v>24.49507444208346</v>
      </c>
      <c r="AY168" s="3"/>
      <c r="AZ168" s="3"/>
      <c r="BA168" s="3"/>
      <c r="BB168" s="3">
        <v>22.453716175766331</v>
      </c>
      <c r="BC168" s="3"/>
      <c r="BD168" s="3"/>
      <c r="BE168" s="3"/>
      <c r="BF168" s="3"/>
      <c r="BG168" s="3"/>
      <c r="BH168" s="3"/>
      <c r="BI168" s="3"/>
      <c r="BJ168" s="3"/>
      <c r="BK168" s="3">
        <v>22.566087329769385</v>
      </c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>
        <v>17.311813186813186</v>
      </c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>
        <v>20.647427312516403</v>
      </c>
      <c r="CY168" s="3"/>
      <c r="CZ168" s="3"/>
      <c r="DA168" s="3">
        <v>26.712744686010165</v>
      </c>
      <c r="DB168" s="3"/>
      <c r="DC168" s="3">
        <v>19.540492011126403</v>
      </c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>
        <v>21.601876823531967</v>
      </c>
      <c r="DV168" s="3"/>
      <c r="DW168" s="3"/>
      <c r="DX168" s="3"/>
      <c r="DY168" s="3">
        <v>26.609255649749041</v>
      </c>
      <c r="DZ168" s="3"/>
      <c r="EA168" s="3"/>
      <c r="EB168" s="3"/>
      <c r="EC168" s="3"/>
      <c r="ED168" s="3"/>
      <c r="EE168" s="3"/>
      <c r="EF168" s="3"/>
      <c r="EG168" s="3">
        <v>19.077533116166695</v>
      </c>
      <c r="EH168" s="3"/>
      <c r="EI168" s="3"/>
      <c r="EJ168" s="3"/>
      <c r="EK168" s="3"/>
      <c r="EL168" s="3"/>
      <c r="EM168" s="3"/>
      <c r="EN168" s="3"/>
      <c r="EO168" s="3"/>
      <c r="EP168" s="3"/>
      <c r="EQ168" s="3">
        <v>17.973436575829329</v>
      </c>
      <c r="ER168" s="3"/>
      <c r="ES168" s="3"/>
      <c r="ET168" s="3">
        <v>19.240151131066892</v>
      </c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>
        <v>22.887614603594674</v>
      </c>
      <c r="FG168" s="3">
        <v>32.605939996925599</v>
      </c>
      <c r="FH168" s="3"/>
      <c r="FI168" s="3"/>
      <c r="FJ168" s="3"/>
      <c r="FK168" s="3"/>
      <c r="FL168" s="3"/>
      <c r="FM168" s="3">
        <v>14.736701554837442</v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>
        <v>20.814951310674733</v>
      </c>
      <c r="GA168" s="3"/>
      <c r="GB168" s="3"/>
      <c r="GC168" s="3"/>
      <c r="GD168" s="3"/>
      <c r="GE168" s="3"/>
      <c r="GF168" s="3"/>
      <c r="GG168" s="3"/>
      <c r="GH168" s="3">
        <v>13.026</v>
      </c>
      <c r="GI168" s="3"/>
      <c r="GJ168" s="3">
        <v>17.707049999999999</v>
      </c>
      <c r="GK168" s="3"/>
      <c r="GL168" s="3"/>
      <c r="GM168" s="3">
        <v>22.460528831161895</v>
      </c>
      <c r="GN168" s="3"/>
      <c r="GO168" s="3"/>
      <c r="GP168" s="3"/>
      <c r="GQ168" s="3"/>
      <c r="GR168" s="3">
        <v>18.297453990239827</v>
      </c>
      <c r="GS168" s="3"/>
      <c r="GT168" s="3"/>
      <c r="GU168" s="3">
        <v>17.389229714926266</v>
      </c>
      <c r="GV168" s="3"/>
      <c r="GW168" s="3"/>
      <c r="GX168" s="3"/>
      <c r="GY168" s="3">
        <v>17.839229029764219</v>
      </c>
      <c r="GZ168" s="3"/>
      <c r="HA168" s="3"/>
      <c r="HB168" s="3"/>
      <c r="HC168" s="3"/>
      <c r="HD168" s="3"/>
      <c r="HE168" s="3">
        <v>10.359338761113259</v>
      </c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>
        <v>12.202351417255731</v>
      </c>
      <c r="IM168" s="3"/>
      <c r="IN168" s="3"/>
      <c r="IO168" s="3"/>
      <c r="IP168" s="3"/>
      <c r="IQ168" s="3"/>
      <c r="IR168" s="3"/>
      <c r="IS168" s="3">
        <v>12.653499577408599</v>
      </c>
      <c r="IT168" s="3"/>
      <c r="IU168" s="3"/>
      <c r="IV168" s="3"/>
      <c r="IW168" s="3">
        <v>17.743300000000001</v>
      </c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>
        <v>11.426399999999999</v>
      </c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>
        <v>27.123881454724579</v>
      </c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>
        <v>15.06883</v>
      </c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>
        <v>36.625032488628982</v>
      </c>
      <c r="MC168" s="3"/>
      <c r="MD168" s="3"/>
      <c r="ME168" s="3"/>
      <c r="MF168" s="3">
        <v>22.471847067999082</v>
      </c>
      <c r="MG168" s="3"/>
      <c r="MH168" s="3"/>
      <c r="MI168" s="3"/>
      <c r="MJ168" s="3"/>
      <c r="MK168" s="3"/>
      <c r="ML168" s="3"/>
      <c r="MM168" s="3">
        <v>29.084267685791598</v>
      </c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11">
        <v>26.369581986181096</v>
      </c>
      <c r="NP168" s="3"/>
      <c r="NQ168" s="3"/>
      <c r="NR168" s="3"/>
      <c r="NS168" s="3"/>
      <c r="NT168" s="3"/>
      <c r="NU168" s="3"/>
      <c r="NV168" s="3"/>
      <c r="NW168" s="3">
        <v>18.234274361926936</v>
      </c>
      <c r="NX168" s="3"/>
      <c r="NY168" s="3"/>
      <c r="NZ168" s="3"/>
      <c r="OA168" s="3"/>
      <c r="OB168" s="3">
        <v>29.851570209154204</v>
      </c>
      <c r="OC168" s="3">
        <v>14.628870701985941</v>
      </c>
      <c r="OD168" s="3"/>
      <c r="OE168" s="3">
        <v>17.090446339285712</v>
      </c>
      <c r="OF168" s="3">
        <v>45.132104237330424</v>
      </c>
      <c r="OG168" s="3"/>
      <c r="OH168" s="3"/>
      <c r="OI168" s="3"/>
      <c r="OJ168" s="3"/>
      <c r="OK168" s="3"/>
      <c r="OL168" s="3"/>
      <c r="OM168" s="3">
        <v>27.892216616004976</v>
      </c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>
        <v>32.575009999999999</v>
      </c>
      <c r="PA168" s="3"/>
      <c r="PB168" s="3">
        <v>16.3309228091506</v>
      </c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>
        <v>28.720612356478952</v>
      </c>
      <c r="PT168" s="3"/>
      <c r="PU168" s="3"/>
      <c r="PV168" s="3">
        <v>20.954223124058345</v>
      </c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>
        <v>26.814005167406467</v>
      </c>
      <c r="QI168" s="3"/>
      <c r="QJ168" s="3"/>
      <c r="QK168" s="3"/>
      <c r="QL168" s="3"/>
      <c r="QM168" s="3"/>
      <c r="QN168" s="3">
        <v>24.307310096439778</v>
      </c>
      <c r="QO168" s="3">
        <v>15.017430516382756</v>
      </c>
      <c r="QP168" s="3"/>
      <c r="QQ168" s="3"/>
      <c r="QR168" s="3"/>
      <c r="QS168" s="3"/>
      <c r="QT168" s="3"/>
      <c r="QU168" s="3"/>
      <c r="QV168" s="3"/>
      <c r="QW168" s="3">
        <v>10.438560000385259</v>
      </c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>
        <v>38.574930233896254</v>
      </c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>
        <v>17.337228477197776</v>
      </c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12">
        <v>22.56</v>
      </c>
      <c r="UD168" s="3"/>
      <c r="UE168" s="3"/>
      <c r="UF168" s="3"/>
      <c r="UG168" s="3">
        <v>26.791805970149255</v>
      </c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N168">
        <f t="shared" si="2"/>
        <v>0.34054139414887069</v>
      </c>
    </row>
    <row r="169" spans="1:586" x14ac:dyDescent="0.25">
      <c r="A169" s="1">
        <v>1515</v>
      </c>
      <c r="B169" s="3"/>
      <c r="C169" s="3"/>
      <c r="D169" s="3"/>
      <c r="E169" s="3"/>
      <c r="F169" s="3"/>
      <c r="G169" s="3">
        <v>36.447061983471066</v>
      </c>
      <c r="H169" s="3"/>
      <c r="I169" s="3"/>
      <c r="J169" s="3">
        <v>9.7170487545241624</v>
      </c>
      <c r="K169" s="3"/>
      <c r="L169" s="3"/>
      <c r="M169" s="3">
        <v>21.969818234989955</v>
      </c>
      <c r="N169" s="3">
        <v>21.897259596093935</v>
      </c>
      <c r="O169" s="3">
        <v>19.220533850257929</v>
      </c>
      <c r="P169" s="3">
        <v>14.228984615604661</v>
      </c>
      <c r="Q169" s="3"/>
      <c r="R169" s="3">
        <v>20.82123791659814</v>
      </c>
      <c r="S169" s="3"/>
      <c r="T169" s="3">
        <v>22.093647574534238</v>
      </c>
      <c r="U169" s="3">
        <v>22.215133899974493</v>
      </c>
      <c r="V169" s="3"/>
      <c r="W169" s="3"/>
      <c r="X169" s="3">
        <v>21.484188635658313</v>
      </c>
      <c r="Y169" s="3">
        <v>23.106172936372626</v>
      </c>
      <c r="Z169" s="3"/>
      <c r="AA169" s="3"/>
      <c r="AB169" s="3"/>
      <c r="AC169" s="3"/>
      <c r="AD169" s="3"/>
      <c r="AE169" s="3"/>
      <c r="AF169" s="3">
        <v>16.124565</v>
      </c>
      <c r="AG169" s="3"/>
      <c r="AH169" s="3"/>
      <c r="AI169" s="3"/>
      <c r="AJ169" s="3"/>
      <c r="AK169" s="3"/>
      <c r="AL169" s="3">
        <v>17.575215912194881</v>
      </c>
      <c r="AM169" s="3"/>
      <c r="AN169" s="3"/>
      <c r="AO169" s="3"/>
      <c r="AP169" s="3">
        <v>27.985622550080354</v>
      </c>
      <c r="AQ169" s="3"/>
      <c r="AR169" s="3"/>
      <c r="AS169" s="3"/>
      <c r="AT169" s="3"/>
      <c r="AU169" s="3"/>
      <c r="AV169" s="3"/>
      <c r="AW169" s="3"/>
      <c r="AX169" s="3">
        <v>24.49507444208346</v>
      </c>
      <c r="AY169" s="3"/>
      <c r="AZ169" s="3"/>
      <c r="BA169" s="3"/>
      <c r="BB169" s="3">
        <v>20.412561830943929</v>
      </c>
      <c r="BC169" s="3"/>
      <c r="BD169" s="3"/>
      <c r="BE169" s="3"/>
      <c r="BF169" s="3"/>
      <c r="BG169" s="3"/>
      <c r="BH169" s="3"/>
      <c r="BI169" s="3"/>
      <c r="BJ169" s="3"/>
      <c r="BK169" s="3">
        <v>21.923091625664696</v>
      </c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>
        <v>37.220398351648349</v>
      </c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>
        <v>19.853295492804236</v>
      </c>
      <c r="CY169" s="3"/>
      <c r="CZ169" s="3"/>
      <c r="DA169" s="3">
        <v>17.12355428590395</v>
      </c>
      <c r="DB169" s="3"/>
      <c r="DC169" s="3">
        <v>31.974686609871569</v>
      </c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>
        <v>19.44168914117877</v>
      </c>
      <c r="DV169" s="3"/>
      <c r="DW169" s="3"/>
      <c r="DX169" s="3"/>
      <c r="DY169" s="3">
        <v>23.018262984465775</v>
      </c>
      <c r="DZ169" s="3"/>
      <c r="EA169" s="3"/>
      <c r="EB169" s="3"/>
      <c r="EC169" s="3"/>
      <c r="ED169" s="3"/>
      <c r="EE169" s="3"/>
      <c r="EF169" s="3"/>
      <c r="EG169" s="3">
        <v>21.888959049075471</v>
      </c>
      <c r="EH169" s="3"/>
      <c r="EI169" s="3"/>
      <c r="EJ169" s="3"/>
      <c r="EK169" s="3"/>
      <c r="EL169" s="3"/>
      <c r="EM169" s="3"/>
      <c r="EN169" s="3"/>
      <c r="EO169" s="3"/>
      <c r="EP169" s="3"/>
      <c r="EQ169" s="3">
        <v>37.744216809241593</v>
      </c>
      <c r="ER169" s="3"/>
      <c r="ES169" s="3"/>
      <c r="ET169" s="3">
        <v>22.819714132195617</v>
      </c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>
        <v>17.363017975140789</v>
      </c>
      <c r="FG169" s="3">
        <v>38.562794419440849</v>
      </c>
      <c r="FH169" s="3"/>
      <c r="FI169" s="3"/>
      <c r="FJ169" s="3"/>
      <c r="FK169" s="3"/>
      <c r="FL169" s="3"/>
      <c r="FM169" s="3">
        <v>29.994099897945837</v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>
        <v>17.74748480173319</v>
      </c>
      <c r="GA169" s="3"/>
      <c r="GB169" s="3"/>
      <c r="GC169" s="3"/>
      <c r="GD169" s="3"/>
      <c r="GE169" s="3"/>
      <c r="GF169" s="3"/>
      <c r="GG169" s="3"/>
      <c r="GH169" s="3"/>
      <c r="GI169" s="3"/>
      <c r="GJ169" s="3">
        <v>24.61872</v>
      </c>
      <c r="GK169" s="3"/>
      <c r="GL169" s="3"/>
      <c r="GM169" s="3">
        <v>19.893611250457681</v>
      </c>
      <c r="GN169" s="3"/>
      <c r="GO169" s="3"/>
      <c r="GP169" s="3"/>
      <c r="GQ169" s="3"/>
      <c r="GR169" s="3">
        <v>16.784864460380003</v>
      </c>
      <c r="GS169" s="3"/>
      <c r="GT169" s="3"/>
      <c r="GU169" s="3">
        <v>20.934141557638508</v>
      </c>
      <c r="GV169" s="3"/>
      <c r="GW169" s="3"/>
      <c r="GX169" s="3"/>
      <c r="GY169" s="3">
        <v>21.0977240432934</v>
      </c>
      <c r="GZ169" s="3"/>
      <c r="HA169" s="3"/>
      <c r="HB169" s="3"/>
      <c r="HC169" s="3"/>
      <c r="HD169" s="3"/>
      <c r="HE169" s="3">
        <v>10.55418525818749</v>
      </c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>
        <v>15.58015934361195</v>
      </c>
      <c r="IT169" s="3"/>
      <c r="IU169" s="3"/>
      <c r="IV169" s="3"/>
      <c r="IW169" s="3">
        <v>18.245480000000001</v>
      </c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>
        <v>18.208478345333852</v>
      </c>
      <c r="JW169" s="3">
        <v>13.3308</v>
      </c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>
        <v>25.942697643871607</v>
      </c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>
        <v>70.357984413934503</v>
      </c>
      <c r="LG169" s="3"/>
      <c r="LH169" s="3"/>
      <c r="LI169" s="3"/>
      <c r="LJ169" s="3"/>
      <c r="LK169" s="3"/>
      <c r="LL169" s="3">
        <v>17.27535</v>
      </c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>
        <v>53.587946718648475</v>
      </c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>
        <v>32.38929810463155</v>
      </c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11">
        <v>34.758661436707108</v>
      </c>
      <c r="NP169" s="3"/>
      <c r="NQ169" s="3"/>
      <c r="NR169" s="3"/>
      <c r="NS169" s="3"/>
      <c r="NT169" s="3"/>
      <c r="NU169" s="3"/>
      <c r="NV169" s="3"/>
      <c r="NW169" s="3">
        <v>26.112232889663389</v>
      </c>
      <c r="NX169" s="3"/>
      <c r="NY169" s="3"/>
      <c r="NZ169" s="3"/>
      <c r="OA169" s="3"/>
      <c r="OB169" s="3">
        <v>36.248335253972961</v>
      </c>
      <c r="OC169" s="3">
        <v>16.718709373698221</v>
      </c>
      <c r="OD169" s="3"/>
      <c r="OE169" s="3">
        <v>22.423635267857144</v>
      </c>
      <c r="OF169" s="3">
        <v>33.849078177997818</v>
      </c>
      <c r="OG169" s="3"/>
      <c r="OH169" s="3"/>
      <c r="OI169" s="3"/>
      <c r="OJ169" s="3"/>
      <c r="OK169" s="3"/>
      <c r="OL169" s="3">
        <v>35.217608804402204</v>
      </c>
      <c r="OM169" s="3">
        <v>31.701060037957685</v>
      </c>
      <c r="ON169" s="3"/>
      <c r="OO169" s="3">
        <v>31.524103066353646</v>
      </c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>
        <v>33.728369999999998</v>
      </c>
      <c r="PA169" s="3"/>
      <c r="PB169" s="3">
        <v>16.652042638125145</v>
      </c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>
        <v>45.615090213231277</v>
      </c>
      <c r="PT169" s="3"/>
      <c r="PU169" s="3"/>
      <c r="PV169" s="3">
        <v>25.670607750052177</v>
      </c>
      <c r="PW169" s="3"/>
      <c r="PX169" s="3"/>
      <c r="PY169" s="3">
        <v>29.402850945837155</v>
      </c>
      <c r="PZ169" s="3"/>
      <c r="QA169" s="3"/>
      <c r="QB169" s="3"/>
      <c r="QC169" s="3"/>
      <c r="QD169" s="3"/>
      <c r="QE169" s="3"/>
      <c r="QF169" s="3"/>
      <c r="QG169" s="3"/>
      <c r="QH169" s="3">
        <v>25.102472922678391</v>
      </c>
      <c r="QI169" s="3"/>
      <c r="QJ169" s="3"/>
      <c r="QK169" s="3"/>
      <c r="QL169" s="3"/>
      <c r="QM169" s="3"/>
      <c r="QN169" s="3">
        <v>28.157896679971028</v>
      </c>
      <c r="QO169" s="3"/>
      <c r="QP169" s="3"/>
      <c r="QQ169" s="3"/>
      <c r="QR169" s="3"/>
      <c r="QS169" s="3"/>
      <c r="QT169" s="3"/>
      <c r="QU169" s="3"/>
      <c r="QV169" s="3">
        <v>7.2827102803738315</v>
      </c>
      <c r="QW169" s="3">
        <v>6.6458832002452812</v>
      </c>
      <c r="QX169" s="3"/>
      <c r="QY169" s="3"/>
      <c r="QZ169" s="3"/>
      <c r="RA169" s="3"/>
      <c r="RB169" s="3"/>
      <c r="RC169" s="3"/>
      <c r="RD169" s="3">
        <v>18.475333333333328</v>
      </c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>
        <v>39.359885209586011</v>
      </c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>
        <v>31.522233594905043</v>
      </c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12">
        <v>30.384864864864863</v>
      </c>
      <c r="UD169" s="3"/>
      <c r="UE169" s="3"/>
      <c r="UF169" s="3"/>
      <c r="UG169" s="3">
        <v>26.176776119402987</v>
      </c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N169">
        <f t="shared" si="2"/>
        <v>0.41713840795447338</v>
      </c>
    </row>
    <row r="170" spans="1:586" x14ac:dyDescent="0.25">
      <c r="A170" s="1">
        <v>1516</v>
      </c>
      <c r="B170" s="3"/>
      <c r="C170" s="3"/>
      <c r="D170" s="3"/>
      <c r="E170" s="3">
        <v>7.3919474016987081</v>
      </c>
      <c r="F170" s="3"/>
      <c r="G170" s="3">
        <v>33.531297024793375</v>
      </c>
      <c r="H170" s="3"/>
      <c r="I170" s="3"/>
      <c r="J170" s="3">
        <v>16.334180114966998</v>
      </c>
      <c r="K170" s="3"/>
      <c r="L170" s="3"/>
      <c r="M170" s="3">
        <v>23.758257687395538</v>
      </c>
      <c r="N170" s="3">
        <v>25.297226472841704</v>
      </c>
      <c r="O170" s="3">
        <v>20.806694410716108</v>
      </c>
      <c r="P170" s="3">
        <v>15.522528671568725</v>
      </c>
      <c r="Q170" s="3"/>
      <c r="R170" s="3">
        <v>24.843522514122785</v>
      </c>
      <c r="S170" s="3"/>
      <c r="T170" s="3">
        <v>26.788547684122761</v>
      </c>
      <c r="U170" s="3">
        <v>26.658160679969388</v>
      </c>
      <c r="V170" s="3"/>
      <c r="W170" s="3"/>
      <c r="X170" s="3">
        <v>23.355862018493625</v>
      </c>
      <c r="Y170" s="3">
        <v>11.294710732476075</v>
      </c>
      <c r="Z170" s="3"/>
      <c r="AA170" s="3"/>
      <c r="AB170" s="3"/>
      <c r="AC170" s="3"/>
      <c r="AD170" s="3"/>
      <c r="AE170" s="3"/>
      <c r="AF170" s="3">
        <v>13.372112500000002</v>
      </c>
      <c r="AG170" s="3"/>
      <c r="AH170" s="3"/>
      <c r="AI170" s="3"/>
      <c r="AJ170" s="3"/>
      <c r="AK170" s="3"/>
      <c r="AL170" s="3">
        <v>20.422768316087087</v>
      </c>
      <c r="AM170" s="3"/>
      <c r="AN170" s="3"/>
      <c r="AO170" s="3"/>
      <c r="AP170" s="3">
        <v>18.55501888987822</v>
      </c>
      <c r="AQ170" s="3"/>
      <c r="AR170" s="3"/>
      <c r="AS170" s="3"/>
      <c r="AT170" s="3"/>
      <c r="AU170" s="3"/>
      <c r="AV170" s="3"/>
      <c r="AW170" s="3"/>
      <c r="AX170" s="3">
        <v>24.112338903925906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>
        <v>21.739378567349068</v>
      </c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>
        <v>28.588745509638098</v>
      </c>
      <c r="CY170" s="3"/>
      <c r="CZ170" s="3"/>
      <c r="DA170" s="3">
        <v>26.188965378441338</v>
      </c>
      <c r="DB170" s="3"/>
      <c r="DC170" s="3">
        <v>35.987955292403413</v>
      </c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>
        <v>26.354289724708995</v>
      </c>
      <c r="DV170" s="3"/>
      <c r="DW170" s="3"/>
      <c r="DX170" s="3"/>
      <c r="DY170" s="3">
        <v>29.912968901809649</v>
      </c>
      <c r="DZ170" s="3"/>
      <c r="EA170" s="3"/>
      <c r="EB170" s="3"/>
      <c r="EC170" s="3"/>
      <c r="ED170" s="3"/>
      <c r="EE170" s="3"/>
      <c r="EF170" s="3"/>
      <c r="EG170" s="3">
        <v>32.230990159418468</v>
      </c>
      <c r="EH170" s="3"/>
      <c r="EI170" s="3"/>
      <c r="EJ170" s="3"/>
      <c r="EK170" s="3"/>
      <c r="EL170" s="3"/>
      <c r="EM170" s="3"/>
      <c r="EN170" s="3"/>
      <c r="EO170" s="3"/>
      <c r="EP170" s="3"/>
      <c r="EQ170" s="3">
        <v>61.109684357819717</v>
      </c>
      <c r="ER170" s="3"/>
      <c r="ES170" s="3"/>
      <c r="ET170" s="3">
        <v>28.636504009029796</v>
      </c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>
        <v>27.622983142269437</v>
      </c>
      <c r="FG170" s="3">
        <v>42.168258938331668</v>
      </c>
      <c r="FH170" s="3"/>
      <c r="FI170" s="3"/>
      <c r="FJ170" s="3"/>
      <c r="FK170" s="3">
        <v>19.713560426402037</v>
      </c>
      <c r="FL170" s="3"/>
      <c r="FM170" s="3">
        <v>26.526062798707393</v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>
        <v>31.7701888426088</v>
      </c>
      <c r="GA170" s="3"/>
      <c r="GB170" s="3"/>
      <c r="GC170" s="3"/>
      <c r="GD170" s="3"/>
      <c r="GE170" s="3"/>
      <c r="GF170" s="3"/>
      <c r="GG170" s="3"/>
      <c r="GH170" s="3">
        <v>20.541</v>
      </c>
      <c r="GI170" s="3"/>
      <c r="GJ170" s="3">
        <v>26.527660000000001</v>
      </c>
      <c r="GK170" s="3"/>
      <c r="GL170" s="3"/>
      <c r="GM170" s="3">
        <v>28.236093387746386</v>
      </c>
      <c r="GN170" s="3"/>
      <c r="GO170" s="3"/>
      <c r="GP170" s="3"/>
      <c r="GQ170" s="3"/>
      <c r="GR170" s="3">
        <v>26.226350719343749</v>
      </c>
      <c r="GS170" s="3"/>
      <c r="GT170" s="3"/>
      <c r="GU170" s="3">
        <v>30.514984375779701</v>
      </c>
      <c r="GV170" s="3"/>
      <c r="GW170" s="3"/>
      <c r="GX170" s="3"/>
      <c r="GY170" s="3">
        <v>28.666506764592214</v>
      </c>
      <c r="GZ170" s="3"/>
      <c r="HA170" s="3"/>
      <c r="HB170" s="3"/>
      <c r="HC170" s="3"/>
      <c r="HD170" s="3"/>
      <c r="HE170" s="3">
        <v>9.7423248537115281</v>
      </c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>
        <v>13.219214035360377</v>
      </c>
      <c r="IM170" s="3"/>
      <c r="IN170" s="3"/>
      <c r="IO170" s="3"/>
      <c r="IP170" s="3"/>
      <c r="IQ170" s="3"/>
      <c r="IR170" s="3"/>
      <c r="IS170" s="3">
        <v>21.175244190765415</v>
      </c>
      <c r="IT170" s="3"/>
      <c r="IU170" s="3"/>
      <c r="IV170" s="3"/>
      <c r="IW170" s="3">
        <v>20.633590000000002</v>
      </c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>
        <v>27.448601684757001</v>
      </c>
      <c r="JW170" s="3">
        <v>12.854699999999999</v>
      </c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>
        <v>30.35317297430425</v>
      </c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>
        <v>29.22287</v>
      </c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>
        <v>33.707770601998625</v>
      </c>
      <c r="MG170" s="3"/>
      <c r="MH170" s="3"/>
      <c r="MI170" s="3"/>
      <c r="MJ170" s="3"/>
      <c r="MK170" s="3"/>
      <c r="ML170" s="3"/>
      <c r="MM170" s="3">
        <v>38.771799470850347</v>
      </c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11">
        <v>42.30351955490638</v>
      </c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>
        <v>34.11608023903338</v>
      </c>
      <c r="OC170" s="3">
        <v>15.673790037842084</v>
      </c>
      <c r="OD170" s="3"/>
      <c r="OE170" s="3">
        <v>19.393414285714286</v>
      </c>
      <c r="OF170" s="3"/>
      <c r="OG170" s="3"/>
      <c r="OH170" s="3"/>
      <c r="OI170" s="3"/>
      <c r="OJ170" s="3"/>
      <c r="OK170" s="3"/>
      <c r="OL170" s="3">
        <v>35.217608804402204</v>
      </c>
      <c r="OM170" s="3">
        <v>39.716706013053738</v>
      </c>
      <c r="ON170" s="3"/>
      <c r="OO170" s="3">
        <v>34.861949273379331</v>
      </c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>
        <v>39.246160000000003</v>
      </c>
      <c r="PA170" s="3"/>
      <c r="PB170" s="3">
        <v>20.388909689000144</v>
      </c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>
        <v>42.236194641880807</v>
      </c>
      <c r="PT170" s="3"/>
      <c r="PU170" s="3"/>
      <c r="PV170" s="3">
        <v>60.369723212721141</v>
      </c>
      <c r="PW170" s="3"/>
      <c r="PX170" s="3"/>
      <c r="PY170" s="3">
        <v>33.230906943527408</v>
      </c>
      <c r="PZ170" s="3"/>
      <c r="QA170" s="3"/>
      <c r="QB170" s="3"/>
      <c r="QC170" s="3"/>
      <c r="QD170" s="3"/>
      <c r="QE170" s="3"/>
      <c r="QF170" s="3"/>
      <c r="QG170" s="3"/>
      <c r="QH170" s="3">
        <v>31.948601901590678</v>
      </c>
      <c r="QI170" s="3"/>
      <c r="QJ170" s="3"/>
      <c r="QK170" s="3"/>
      <c r="QL170" s="3"/>
      <c r="QM170" s="3"/>
      <c r="QN170" s="3">
        <v>30.048465243027454</v>
      </c>
      <c r="QO170" s="3"/>
      <c r="QP170" s="3"/>
      <c r="QQ170" s="3"/>
      <c r="QR170" s="3"/>
      <c r="QS170" s="3"/>
      <c r="QT170" s="3"/>
      <c r="QU170" s="3"/>
      <c r="QV170" s="3"/>
      <c r="QW170" s="3">
        <v>10.858743107543624</v>
      </c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>
        <v>39.92056733507868</v>
      </c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>
        <v>29.946121915159793</v>
      </c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12">
        <v>21.93333333333333</v>
      </c>
      <c r="UD170" s="3"/>
      <c r="UE170" s="3"/>
      <c r="UF170" s="3"/>
      <c r="UG170" s="3">
        <v>29.956791044776121</v>
      </c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N170">
        <f t="shared" si="2"/>
        <v>0.37575315004688031</v>
      </c>
    </row>
    <row r="171" spans="1:586" x14ac:dyDescent="0.25">
      <c r="A171" s="1">
        <v>1517</v>
      </c>
      <c r="B171" s="3"/>
      <c r="C171" s="3"/>
      <c r="D171" s="3"/>
      <c r="E171" s="3">
        <v>7.7689367191853416</v>
      </c>
      <c r="F171" s="3"/>
      <c r="G171" s="3">
        <v>35.494975466351818</v>
      </c>
      <c r="H171" s="3"/>
      <c r="I171" s="3"/>
      <c r="J171" s="3">
        <v>12.757352352565462</v>
      </c>
      <c r="K171" s="3"/>
      <c r="L171" s="3"/>
      <c r="M171" s="3">
        <v>22.003948758890829</v>
      </c>
      <c r="N171" s="3">
        <v>20.473446752401721</v>
      </c>
      <c r="O171" s="3">
        <v>18.380801788838895</v>
      </c>
      <c r="P171" s="3">
        <v>12.935440559640602</v>
      </c>
      <c r="Q171" s="3"/>
      <c r="R171" s="3">
        <v>24.606917537797806</v>
      </c>
      <c r="S171" s="3"/>
      <c r="T171" s="3">
        <v>23.271975445176064</v>
      </c>
      <c r="U171" s="3">
        <v>21.326528543975513</v>
      </c>
      <c r="V171" s="3"/>
      <c r="W171" s="3"/>
      <c r="X171" s="3">
        <v>23.879008080751746</v>
      </c>
      <c r="Y171" s="3">
        <v>18.89833952623448</v>
      </c>
      <c r="Z171" s="3"/>
      <c r="AA171" s="3"/>
      <c r="AB171" s="3">
        <v>15.5974</v>
      </c>
      <c r="AC171" s="3"/>
      <c r="AD171" s="3"/>
      <c r="AE171" s="3"/>
      <c r="AF171" s="3">
        <v>17.31315</v>
      </c>
      <c r="AG171" s="3"/>
      <c r="AH171" s="3"/>
      <c r="AI171" s="3"/>
      <c r="AJ171" s="3"/>
      <c r="AK171" s="3"/>
      <c r="AL171" s="3">
        <v>24.49507444208346</v>
      </c>
      <c r="AM171" s="3"/>
      <c r="AN171" s="3"/>
      <c r="AO171" s="3"/>
      <c r="AP171" s="3">
        <v>16.870982521984981</v>
      </c>
      <c r="AQ171" s="3"/>
      <c r="AR171" s="3"/>
      <c r="AS171" s="3"/>
      <c r="AT171" s="3"/>
      <c r="AU171" s="3"/>
      <c r="AV171" s="3"/>
      <c r="AW171" s="3"/>
      <c r="AX171" s="3">
        <v>26.026016594713674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>
        <v>19.62667839671937</v>
      </c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>
        <v>19.042994505494505</v>
      </c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>
        <v>36.530063706759783</v>
      </c>
      <c r="CY171" s="3"/>
      <c r="CZ171" s="3"/>
      <c r="DA171" s="3">
        <v>22.683673089326877</v>
      </c>
      <c r="DB171" s="3"/>
      <c r="DC171" s="3">
        <v>20.752871631327103</v>
      </c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>
        <v>25.058177115297081</v>
      </c>
      <c r="DV171" s="3"/>
      <c r="DW171" s="3"/>
      <c r="DX171" s="3"/>
      <c r="DY171" s="3">
        <v>26.178336529915047</v>
      </c>
      <c r="DZ171" s="3"/>
      <c r="EA171" s="3"/>
      <c r="EB171" s="3"/>
      <c r="EC171" s="3"/>
      <c r="ED171" s="3"/>
      <c r="EE171" s="3"/>
      <c r="EF171" s="3"/>
      <c r="EG171" s="3">
        <v>31.879561917804871</v>
      </c>
      <c r="EH171" s="3"/>
      <c r="EI171" s="3"/>
      <c r="EJ171" s="3"/>
      <c r="EK171" s="3"/>
      <c r="EL171" s="3"/>
      <c r="EM171" s="3"/>
      <c r="EN171" s="3"/>
      <c r="EO171" s="3"/>
      <c r="EP171" s="3"/>
      <c r="EQ171" s="3">
        <v>23.365467548578131</v>
      </c>
      <c r="ER171" s="3"/>
      <c r="ES171" s="3"/>
      <c r="ET171" s="3">
        <v>31.544898947446882</v>
      </c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>
        <v>25.255298872932059</v>
      </c>
      <c r="FG171" s="3">
        <v>36.524923169632999</v>
      </c>
      <c r="FH171" s="3"/>
      <c r="FI171" s="3"/>
      <c r="FJ171" s="3"/>
      <c r="FK171" s="3"/>
      <c r="FL171" s="3"/>
      <c r="FM171" s="3">
        <v>18.921924796411286</v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>
        <v>27.388093829835174</v>
      </c>
      <c r="GA171" s="3"/>
      <c r="GB171" s="3"/>
      <c r="GC171" s="3"/>
      <c r="GD171" s="3"/>
      <c r="GE171" s="3"/>
      <c r="GF171" s="3"/>
      <c r="GG171" s="3"/>
      <c r="GH171" s="3">
        <v>19.664249999999999</v>
      </c>
      <c r="GI171" s="3"/>
      <c r="GJ171" s="3">
        <v>14.152469999999999</v>
      </c>
      <c r="GK171" s="3"/>
      <c r="GL171" s="3"/>
      <c r="GM171" s="3">
        <v>27.594363992570326</v>
      </c>
      <c r="GN171" s="3"/>
      <c r="GO171" s="3"/>
      <c r="GP171" s="3"/>
      <c r="GQ171" s="3"/>
      <c r="GR171" s="3">
        <v>24.396605320319772</v>
      </c>
      <c r="GS171" s="3"/>
      <c r="GT171" s="3"/>
      <c r="GU171" s="3">
        <v>31.760493942138062</v>
      </c>
      <c r="GV171" s="3"/>
      <c r="GW171" s="3"/>
      <c r="GX171" s="3"/>
      <c r="GY171" s="3">
        <v>30.419494588326273</v>
      </c>
      <c r="GZ171" s="3"/>
      <c r="HA171" s="3"/>
      <c r="HB171" s="3"/>
      <c r="HC171" s="3"/>
      <c r="HD171" s="3"/>
      <c r="HE171" s="3">
        <v>8.1186040447596071</v>
      </c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>
        <v>26.889880000000002</v>
      </c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>
        <v>11.9025</v>
      </c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>
        <v>20.860356292586818</v>
      </c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>
        <v>161.64295906380849</v>
      </c>
      <c r="LG171" s="3"/>
      <c r="LH171" s="3"/>
      <c r="LI171" s="3"/>
      <c r="LJ171" s="3"/>
      <c r="LK171" s="3"/>
      <c r="LL171" s="3">
        <v>19.410769999999999</v>
      </c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>
        <v>43.071040213664908</v>
      </c>
      <c r="MG171" s="3"/>
      <c r="MH171" s="3"/>
      <c r="MI171" s="3"/>
      <c r="MJ171" s="3"/>
      <c r="MK171" s="3"/>
      <c r="ML171" s="3"/>
      <c r="MM171" s="3">
        <v>29.539386628713821</v>
      </c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11">
        <v>34.796082864223472</v>
      </c>
      <c r="NP171" s="3"/>
      <c r="NQ171" s="3"/>
      <c r="NR171" s="3"/>
      <c r="NS171" s="3"/>
      <c r="NT171" s="3"/>
      <c r="NU171" s="3"/>
      <c r="NV171" s="3"/>
      <c r="NW171" s="3">
        <v>17.804041656648995</v>
      </c>
      <c r="NX171" s="3"/>
      <c r="NY171" s="3"/>
      <c r="NZ171" s="3"/>
      <c r="OA171" s="3"/>
      <c r="OB171" s="3">
        <v>27.719315194214623</v>
      </c>
      <c r="OC171" s="3">
        <v>16.718709373698221</v>
      </c>
      <c r="OD171" s="3"/>
      <c r="OE171" s="3">
        <v>25.857885714285711</v>
      </c>
      <c r="OF171" s="3">
        <v>35.30495250823428</v>
      </c>
      <c r="OG171" s="3"/>
      <c r="OH171" s="3"/>
      <c r="OI171" s="3"/>
      <c r="OJ171" s="3"/>
      <c r="OK171" s="3"/>
      <c r="OL171" s="3"/>
      <c r="OM171" s="3">
        <v>29.151043836504186</v>
      </c>
      <c r="ON171" s="3"/>
      <c r="OO171" s="3">
        <v>37.087180078063106</v>
      </c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>
        <v>36.99868</v>
      </c>
      <c r="PA171" s="3"/>
      <c r="PB171" s="3">
        <v>18.282935468156815</v>
      </c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>
        <v>30.410060142154183</v>
      </c>
      <c r="PT171" s="3"/>
      <c r="PU171" s="3"/>
      <c r="PV171" s="3">
        <v>31.869284687072653</v>
      </c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>
        <v>27.38451591564916</v>
      </c>
      <c r="QI171" s="3"/>
      <c r="QJ171" s="3"/>
      <c r="QK171" s="3"/>
      <c r="QL171" s="3"/>
      <c r="QM171" s="3"/>
      <c r="QN171" s="3">
        <v>30.677368662982964</v>
      </c>
      <c r="QO171" s="3">
        <v>15.867473753159139</v>
      </c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>
        <v>13.365374230478452</v>
      </c>
      <c r="RD171" s="3">
        <v>31.754710144927532</v>
      </c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>
        <v>36.892883857418219</v>
      </c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>
        <v>26.793898555669283</v>
      </c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12">
        <v>15.70054054054054</v>
      </c>
      <c r="UD171" s="3"/>
      <c r="UE171" s="3"/>
      <c r="UF171" s="3"/>
      <c r="UG171" s="3">
        <v>26.75034328358209</v>
      </c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N171">
        <f t="shared" si="2"/>
        <v>0.70361090075789023</v>
      </c>
    </row>
    <row r="172" spans="1:586" x14ac:dyDescent="0.25">
      <c r="A172" s="1">
        <v>1518</v>
      </c>
      <c r="B172" s="3"/>
      <c r="C172" s="3"/>
      <c r="D172" s="3"/>
      <c r="E172" s="3">
        <v>11.169232523966746</v>
      </c>
      <c r="F172" s="3"/>
      <c r="G172" s="3">
        <v>35.703244391971658</v>
      </c>
      <c r="H172" s="3"/>
      <c r="I172" s="3"/>
      <c r="J172" s="3">
        <v>12.220828188205235</v>
      </c>
      <c r="K172" s="3"/>
      <c r="L172" s="3"/>
      <c r="M172" s="3">
        <v>19.116506436877231</v>
      </c>
      <c r="N172" s="3">
        <v>16.238830967282667</v>
      </c>
      <c r="O172" s="3">
        <v>14.835266418402966</v>
      </c>
      <c r="P172" s="3">
        <v>10.348352447712482</v>
      </c>
      <c r="Q172" s="3"/>
      <c r="R172" s="3">
        <v>15.497625949286117</v>
      </c>
      <c r="S172" s="3"/>
      <c r="T172" s="3">
        <v>17.269867854094262</v>
      </c>
      <c r="U172" s="3">
        <v>15.772745068981891</v>
      </c>
      <c r="V172" s="3"/>
      <c r="W172" s="3">
        <v>15.742090124640463</v>
      </c>
      <c r="X172" s="3">
        <v>20.170861398156489</v>
      </c>
      <c r="Y172" s="3">
        <v>13.878468089578448</v>
      </c>
      <c r="Z172" s="3"/>
      <c r="AA172" s="3"/>
      <c r="AB172" s="3"/>
      <c r="AC172" s="3"/>
      <c r="AD172" s="3"/>
      <c r="AE172" s="3"/>
      <c r="AF172" s="3">
        <v>17.0432025</v>
      </c>
      <c r="AG172" s="3"/>
      <c r="AH172" s="3"/>
      <c r="AI172" s="3"/>
      <c r="AJ172" s="3"/>
      <c r="AK172" s="3"/>
      <c r="AL172" s="3"/>
      <c r="AM172" s="3"/>
      <c r="AN172" s="3"/>
      <c r="AO172" s="3"/>
      <c r="AP172" s="3">
        <v>17.391502853879253</v>
      </c>
      <c r="AQ172" s="3"/>
      <c r="AR172" s="3"/>
      <c r="AS172" s="3"/>
      <c r="AT172" s="3"/>
      <c r="AU172" s="3"/>
      <c r="AV172" s="3"/>
      <c r="AW172" s="3"/>
      <c r="AX172" s="3">
        <v>24.49507444208346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>
        <v>24.678787500399089</v>
      </c>
      <c r="BL172" s="3"/>
      <c r="BM172" s="3"/>
      <c r="BN172" s="3"/>
      <c r="BO172" s="3"/>
      <c r="BP172" s="3"/>
      <c r="BQ172" s="3"/>
      <c r="BR172" s="3">
        <v>15.698924731182796</v>
      </c>
      <c r="BS172" s="3"/>
      <c r="BT172" s="3"/>
      <c r="BU172" s="3"/>
      <c r="BV172" s="3"/>
      <c r="BW172" s="3"/>
      <c r="BX172" s="3"/>
      <c r="BY172" s="3"/>
      <c r="BZ172" s="3"/>
      <c r="CA172" s="3">
        <v>18.177403846153844</v>
      </c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>
        <v>23.02982277165291</v>
      </c>
      <c r="CY172" s="3"/>
      <c r="CZ172" s="3"/>
      <c r="DA172" s="3">
        <v>24.174429580099694</v>
      </c>
      <c r="DB172" s="3"/>
      <c r="DC172" s="3">
        <v>21.103439232348993</v>
      </c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>
        <v>19.873726677649408</v>
      </c>
      <c r="DV172" s="3"/>
      <c r="DW172" s="3"/>
      <c r="DX172" s="3"/>
      <c r="DY172" s="3">
        <v>17.63177398654086</v>
      </c>
      <c r="DZ172" s="3"/>
      <c r="EA172" s="3"/>
      <c r="EB172" s="3"/>
      <c r="EC172" s="3"/>
      <c r="ED172" s="3"/>
      <c r="EE172" s="3"/>
      <c r="EF172" s="3"/>
      <c r="EG172" s="3">
        <v>22.642019566818892</v>
      </c>
      <c r="EH172" s="3"/>
      <c r="EI172" s="3"/>
      <c r="EJ172" s="3"/>
      <c r="EK172" s="3"/>
      <c r="EL172" s="3"/>
      <c r="EM172" s="3"/>
      <c r="EN172" s="3"/>
      <c r="EO172" s="3"/>
      <c r="EP172" s="3"/>
      <c r="EQ172" s="3">
        <v>32.951300389020446</v>
      </c>
      <c r="ER172" s="3"/>
      <c r="ES172" s="3"/>
      <c r="ET172" s="3">
        <v>24.60949563275998</v>
      </c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>
        <v>22.887614603594674</v>
      </c>
      <c r="FG172" s="3"/>
      <c r="FH172" s="3"/>
      <c r="FI172" s="3"/>
      <c r="FJ172" s="3"/>
      <c r="FK172" s="3">
        <v>24.094351632269152</v>
      </c>
      <c r="FL172" s="3"/>
      <c r="FM172" s="3">
        <v>18.391403540437128</v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>
        <v>23.66331306897759</v>
      </c>
      <c r="GA172" s="3"/>
      <c r="GB172" s="3"/>
      <c r="GC172" s="3"/>
      <c r="GD172" s="3"/>
      <c r="GE172" s="3"/>
      <c r="GF172" s="3"/>
      <c r="GG172" s="3"/>
      <c r="GH172" s="3">
        <v>9.7277500000000003</v>
      </c>
      <c r="GI172" s="3"/>
      <c r="GJ172" s="3">
        <v>13.29674</v>
      </c>
      <c r="GK172" s="3"/>
      <c r="GL172" s="3"/>
      <c r="GM172" s="3">
        <v>22.13966413357387</v>
      </c>
      <c r="GN172" s="3"/>
      <c r="GO172" s="3"/>
      <c r="GP172" s="3"/>
      <c r="GQ172" s="3"/>
      <c r="GR172" s="3">
        <v>19.517284256255817</v>
      </c>
      <c r="GS172" s="3"/>
      <c r="GT172" s="3"/>
      <c r="GU172" s="3">
        <v>20.359290988550036</v>
      </c>
      <c r="GV172" s="3"/>
      <c r="GW172" s="3"/>
      <c r="GX172" s="3"/>
      <c r="GY172" s="3">
        <v>25.985466563587188</v>
      </c>
      <c r="GZ172" s="3"/>
      <c r="HA172" s="3"/>
      <c r="HB172" s="3"/>
      <c r="HC172" s="3"/>
      <c r="HD172" s="3"/>
      <c r="HE172" s="3">
        <v>8.1186040447596071</v>
      </c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>
        <v>15.863056842432451</v>
      </c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>
        <v>21.702010000000001</v>
      </c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>
        <v>12.501343341572493</v>
      </c>
      <c r="JW172" s="3">
        <v>10.9503</v>
      </c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>
        <v>19.224037435350134</v>
      </c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>
        <v>20.328900000000001</v>
      </c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>
        <v>34.956206550220791</v>
      </c>
      <c r="MG172" s="3"/>
      <c r="MH172" s="3"/>
      <c r="MI172" s="3"/>
      <c r="MJ172" s="3"/>
      <c r="MK172" s="3"/>
      <c r="ML172" s="3"/>
      <c r="MM172" s="3">
        <v>24.587259083107725</v>
      </c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11">
        <v>39.164218542285553</v>
      </c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>
        <v>34.11608023903338</v>
      </c>
      <c r="OC172" s="3">
        <v>16.718709373698221</v>
      </c>
      <c r="OD172" s="3"/>
      <c r="OE172" s="3">
        <v>19.797443749999999</v>
      </c>
      <c r="OF172" s="3"/>
      <c r="OG172" s="3"/>
      <c r="OH172" s="3"/>
      <c r="OI172" s="3"/>
      <c r="OJ172" s="3"/>
      <c r="OK172" s="3"/>
      <c r="OL172" s="3"/>
      <c r="OM172" s="3">
        <v>24.586532293795173</v>
      </c>
      <c r="ON172" s="3"/>
      <c r="OO172" s="3">
        <v>31.894974867134273</v>
      </c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>
        <v>26.862639999999999</v>
      </c>
      <c r="PA172" s="3"/>
      <c r="PB172" s="3">
        <v>15.660090289717479</v>
      </c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>
        <v>33.788955713504649</v>
      </c>
      <c r="PT172" s="3"/>
      <c r="PU172" s="3"/>
      <c r="PV172" s="3">
        <v>25.333723133909764</v>
      </c>
      <c r="PW172" s="3"/>
      <c r="PX172" s="3"/>
      <c r="PY172" s="3">
        <v>22.755947146111161</v>
      </c>
      <c r="PZ172" s="3"/>
      <c r="QA172" s="3"/>
      <c r="QB172" s="3"/>
      <c r="QC172" s="3"/>
      <c r="QD172" s="3"/>
      <c r="QE172" s="3"/>
      <c r="QF172" s="3"/>
      <c r="QG172" s="3"/>
      <c r="QH172" s="3">
        <v>25.102472922678391</v>
      </c>
      <c r="QI172" s="3"/>
      <c r="QJ172" s="3"/>
      <c r="QK172" s="3"/>
      <c r="QL172" s="3"/>
      <c r="QM172" s="3"/>
      <c r="QN172" s="3">
        <v>24.982513154674212</v>
      </c>
      <c r="QO172" s="3">
        <v>13.317344042829992</v>
      </c>
      <c r="QP172" s="3"/>
      <c r="QQ172" s="3"/>
      <c r="QR172" s="3"/>
      <c r="QS172" s="3"/>
      <c r="QT172" s="3"/>
      <c r="QU172" s="3"/>
      <c r="QV172" s="3">
        <v>6.4766355140186933</v>
      </c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>
        <v>36.220065306827003</v>
      </c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>
        <v>22.065563516433528</v>
      </c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12"/>
      <c r="UD172" s="3"/>
      <c r="UE172" s="3"/>
      <c r="UF172" s="3"/>
      <c r="UG172" s="3">
        <v>27.012940298507463</v>
      </c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N172">
        <f t="shared" si="2"/>
        <v>0.34604757595840935</v>
      </c>
    </row>
    <row r="173" spans="1:586" x14ac:dyDescent="0.25">
      <c r="A173" s="1">
        <v>1519</v>
      </c>
      <c r="B173" s="3"/>
      <c r="C173" s="3"/>
      <c r="D173" s="3"/>
      <c r="E173" s="3">
        <v>9.2399342521233851</v>
      </c>
      <c r="F173" s="3"/>
      <c r="G173" s="3">
        <v>32.727974025974014</v>
      </c>
      <c r="H173" s="3"/>
      <c r="I173" s="3"/>
      <c r="J173" s="3">
        <v>10.432414307004469</v>
      </c>
      <c r="K173" s="3"/>
      <c r="L173" s="3"/>
      <c r="M173" s="3">
        <v>18.992953940356085</v>
      </c>
      <c r="N173" s="3">
        <v>12.298797149824061</v>
      </c>
      <c r="O173" s="3">
        <v>16.514730541241036</v>
      </c>
      <c r="P173" s="3"/>
      <c r="Q173" s="3"/>
      <c r="R173" s="3">
        <v>16.089138390098565</v>
      </c>
      <c r="S173" s="3"/>
      <c r="T173" s="3">
        <v>13.698061496211226</v>
      </c>
      <c r="U173" s="3">
        <v>20.437923187976534</v>
      </c>
      <c r="V173" s="3"/>
      <c r="W173" s="3">
        <v>18.38446788111218</v>
      </c>
      <c r="X173" s="3">
        <v>20.403910224034814</v>
      </c>
      <c r="Y173" s="3">
        <v>21.26063196701379</v>
      </c>
      <c r="Z173" s="3"/>
      <c r="AA173" s="3"/>
      <c r="AB173" s="3"/>
      <c r="AC173" s="3"/>
      <c r="AD173" s="3"/>
      <c r="AE173" s="3"/>
      <c r="AF173" s="3">
        <v>20.7785075</v>
      </c>
      <c r="AG173" s="3"/>
      <c r="AH173" s="3"/>
      <c r="AI173" s="3"/>
      <c r="AJ173" s="3"/>
      <c r="AK173" s="3"/>
      <c r="AL173" s="3"/>
      <c r="AM173" s="3"/>
      <c r="AN173" s="3"/>
      <c r="AO173" s="3"/>
      <c r="AP173" s="3">
        <v>26.148491966924087</v>
      </c>
      <c r="AQ173" s="3"/>
      <c r="AR173" s="3"/>
      <c r="AS173" s="3"/>
      <c r="AT173" s="3"/>
      <c r="AU173" s="3"/>
      <c r="AV173" s="3"/>
      <c r="AW173" s="3"/>
      <c r="AX173" s="3">
        <v>30.312654622078284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>
        <v>33.313301241233503</v>
      </c>
      <c r="BL173" s="3"/>
      <c r="BM173" s="3"/>
      <c r="BN173" s="3"/>
      <c r="BO173" s="3"/>
      <c r="BP173" s="3"/>
      <c r="BQ173" s="3"/>
      <c r="BR173" s="3">
        <v>13.978494623655912</v>
      </c>
      <c r="BS173" s="3"/>
      <c r="BT173" s="3"/>
      <c r="BU173" s="3"/>
      <c r="BV173" s="3"/>
      <c r="BW173" s="3"/>
      <c r="BX173" s="3"/>
      <c r="BY173" s="3"/>
      <c r="BZ173" s="3"/>
      <c r="CA173" s="3">
        <v>14.715041208791208</v>
      </c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>
        <v>34.941800067335457</v>
      </c>
      <c r="CY173" s="3"/>
      <c r="CZ173" s="3"/>
      <c r="DA173" s="3">
        <v>27.196233277612158</v>
      </c>
      <c r="DB173" s="3">
        <v>7.9468044273096865</v>
      </c>
      <c r="DC173" s="3">
        <v>28.271816324077854</v>
      </c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>
        <v>25.490214651767722</v>
      </c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>
        <v>30.022012640704432</v>
      </c>
      <c r="EH173" s="3"/>
      <c r="EI173" s="3"/>
      <c r="EJ173" s="3"/>
      <c r="EK173" s="3"/>
      <c r="EL173" s="3"/>
      <c r="EM173" s="3"/>
      <c r="EN173" s="3"/>
      <c r="EO173" s="3"/>
      <c r="EP173" s="3"/>
      <c r="EQ173" s="3">
        <v>26.061483034952527</v>
      </c>
      <c r="ER173" s="3"/>
      <c r="ES173" s="3"/>
      <c r="ET173" s="3">
        <v>24.16205025761889</v>
      </c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>
        <v>24.466070783152929</v>
      </c>
      <c r="FG173" s="3">
        <v>32.605939996925599</v>
      </c>
      <c r="FH173" s="3"/>
      <c r="FI173" s="3"/>
      <c r="FJ173" s="3"/>
      <c r="FK173" s="3">
        <v>86.520626315875617</v>
      </c>
      <c r="FL173" s="3"/>
      <c r="FM173" s="3">
        <v>16.41668553208892</v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>
        <v>24.758836822170991</v>
      </c>
      <c r="GA173" s="3"/>
      <c r="GB173" s="3"/>
      <c r="GC173" s="3"/>
      <c r="GD173" s="3"/>
      <c r="GE173" s="3"/>
      <c r="GF173" s="3"/>
      <c r="GG173" s="3"/>
      <c r="GH173" s="3">
        <v>9.9364999999999988</v>
      </c>
      <c r="GI173" s="3"/>
      <c r="GJ173" s="3">
        <v>15.33733</v>
      </c>
      <c r="GK173" s="3"/>
      <c r="GL173" s="3"/>
      <c r="GM173" s="3">
        <v>24.385717016690059</v>
      </c>
      <c r="GN173" s="3"/>
      <c r="GO173" s="3"/>
      <c r="GP173" s="3"/>
      <c r="GQ173" s="3"/>
      <c r="GR173" s="3">
        <v>20.737114522271803</v>
      </c>
      <c r="GS173" s="3"/>
      <c r="GT173" s="3"/>
      <c r="GU173" s="3">
        <v>27.544923102155934</v>
      </c>
      <c r="GV173" s="3"/>
      <c r="GW173" s="3"/>
      <c r="GX173" s="3"/>
      <c r="GY173" s="3">
        <v>25.655492385001949</v>
      </c>
      <c r="GZ173" s="3"/>
      <c r="HA173" s="3"/>
      <c r="HB173" s="3"/>
      <c r="HC173" s="3"/>
      <c r="HD173" s="3"/>
      <c r="HE173" s="3">
        <v>8.9304644492355667</v>
      </c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>
        <v>15.69781666699045</v>
      </c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>
        <v>16.296320000000001</v>
      </c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>
        <v>15.21902667669695</v>
      </c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>
        <v>22.041540103439786</v>
      </c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>
        <v>23.039480000000001</v>
      </c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>
        <v>58.832544059969827</v>
      </c>
      <c r="MG173" s="3"/>
      <c r="MH173" s="3"/>
      <c r="MI173" s="3"/>
      <c r="MJ173" s="3"/>
      <c r="MK173" s="3"/>
      <c r="ML173" s="3"/>
      <c r="MM173" s="3">
        <v>26.093486060874127</v>
      </c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11">
        <v>40.19197945216721</v>
      </c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>
        <v>27.719315194214623</v>
      </c>
      <c r="OC173" s="3">
        <v>16.718709373698221</v>
      </c>
      <c r="OD173" s="3"/>
      <c r="OE173" s="3">
        <v>14.545060714285709</v>
      </c>
      <c r="OF173" s="3">
        <v>28.389549439611066</v>
      </c>
      <c r="OG173" s="3"/>
      <c r="OH173" s="3"/>
      <c r="OI173" s="3"/>
      <c r="OJ173" s="3"/>
      <c r="OK173" s="3"/>
      <c r="OL173" s="3"/>
      <c r="OM173" s="3">
        <v>25.714021200759156</v>
      </c>
      <c r="ON173" s="3"/>
      <c r="OO173" s="3">
        <v>34.120205671818063</v>
      </c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>
        <v>27.02253</v>
      </c>
      <c r="PA173" s="3"/>
      <c r="PB173" s="3">
        <v>14.186458197847996</v>
      </c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>
        <v>34.633679606342263</v>
      </c>
      <c r="PT173" s="3"/>
      <c r="PU173" s="3"/>
      <c r="PV173" s="3">
        <v>24.390446208710991</v>
      </c>
      <c r="PW173" s="3"/>
      <c r="PX173" s="3"/>
      <c r="PY173" s="3">
        <v>22.57534439098329</v>
      </c>
      <c r="PZ173" s="3"/>
      <c r="QA173" s="3"/>
      <c r="QB173" s="3"/>
      <c r="QC173" s="3"/>
      <c r="QD173" s="3"/>
      <c r="QE173" s="3"/>
      <c r="QF173" s="3"/>
      <c r="QG173" s="3"/>
      <c r="QH173" s="3">
        <v>19.397365440251484</v>
      </c>
      <c r="QI173" s="3"/>
      <c r="QJ173" s="3"/>
      <c r="QK173" s="3"/>
      <c r="QL173" s="3"/>
      <c r="QM173" s="3"/>
      <c r="QN173" s="3">
        <v>20.259950050223061</v>
      </c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>
        <v>27.581954395541914</v>
      </c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12">
        <v>22.018018018018015</v>
      </c>
      <c r="UD173" s="3"/>
      <c r="UE173" s="3"/>
      <c r="UF173" s="3"/>
      <c r="UG173" s="3">
        <v>27.64179104477612</v>
      </c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N173">
        <f t="shared" si="2"/>
        <v>0.4968478728051256</v>
      </c>
    </row>
    <row r="174" spans="1:586" x14ac:dyDescent="0.25">
      <c r="A174" s="1">
        <v>1520</v>
      </c>
      <c r="B174" s="3"/>
      <c r="C174" s="3"/>
      <c r="D174" s="3"/>
      <c r="E174" s="3">
        <v>9.6095316222083191</v>
      </c>
      <c r="F174" s="3"/>
      <c r="G174" s="3">
        <v>34.334620023612736</v>
      </c>
      <c r="H174" s="3"/>
      <c r="I174" s="3"/>
      <c r="J174" s="3">
        <v>11.922759208005107</v>
      </c>
      <c r="K174" s="3"/>
      <c r="L174" s="3"/>
      <c r="M174" s="3">
        <v>25.99858527624864</v>
      </c>
      <c r="N174" s="3">
        <v>19.957928308995925</v>
      </c>
      <c r="O174" s="3">
        <v>21.459819347375362</v>
      </c>
      <c r="P174" s="3"/>
      <c r="Q174" s="3"/>
      <c r="R174" s="3">
        <v>24.725220025960294</v>
      </c>
      <c r="S174" s="3"/>
      <c r="T174" s="3">
        <v>20.326155768571496</v>
      </c>
      <c r="U174" s="3">
        <v>33.767003527961222</v>
      </c>
      <c r="V174" s="3"/>
      <c r="W174" s="3"/>
      <c r="X174" s="3">
        <v>23.647173050841541</v>
      </c>
      <c r="Y174" s="3">
        <v>23.475281130244394</v>
      </c>
      <c r="Z174" s="3"/>
      <c r="AA174" s="3"/>
      <c r="AB174" s="3">
        <v>24.627500000000001</v>
      </c>
      <c r="AC174" s="3"/>
      <c r="AD174" s="3"/>
      <c r="AE174" s="3"/>
      <c r="AF174" s="3">
        <v>28.380907499999999</v>
      </c>
      <c r="AG174" s="3"/>
      <c r="AH174" s="3"/>
      <c r="AI174" s="3"/>
      <c r="AJ174" s="3"/>
      <c r="AK174" s="3"/>
      <c r="AL174" s="3"/>
      <c r="AM174" s="3"/>
      <c r="AN174" s="3"/>
      <c r="AO174" s="3"/>
      <c r="AP174" s="3">
        <v>39.620782910069998</v>
      </c>
      <c r="AQ174" s="3"/>
      <c r="AR174" s="3"/>
      <c r="AS174" s="3"/>
      <c r="AT174" s="3"/>
      <c r="AU174" s="3"/>
      <c r="AV174" s="3"/>
      <c r="AW174" s="3"/>
      <c r="AX174" s="3">
        <v>32.455973635760586</v>
      </c>
      <c r="AY174" s="3"/>
      <c r="AZ174" s="3"/>
      <c r="BA174" s="3"/>
      <c r="BB174" s="3">
        <v>37.967365385229364</v>
      </c>
      <c r="BC174" s="3"/>
      <c r="BD174" s="3"/>
      <c r="BE174" s="3"/>
      <c r="BF174" s="3"/>
      <c r="BG174" s="3"/>
      <c r="BH174" s="3"/>
      <c r="BI174" s="3"/>
      <c r="BJ174" s="3"/>
      <c r="BK174" s="3">
        <v>30.312654622078284</v>
      </c>
      <c r="BL174" s="3"/>
      <c r="BM174" s="3"/>
      <c r="BN174" s="3"/>
      <c r="BO174" s="3"/>
      <c r="BP174" s="3"/>
      <c r="BQ174" s="3"/>
      <c r="BR174" s="3">
        <v>19.569892473118276</v>
      </c>
      <c r="BS174" s="3"/>
      <c r="BT174" s="3"/>
      <c r="BU174" s="3"/>
      <c r="BV174" s="3"/>
      <c r="BW174" s="3"/>
      <c r="BX174" s="3"/>
      <c r="BY174" s="3"/>
      <c r="BZ174" s="3"/>
      <c r="CA174" s="3">
        <v>19.908585164835166</v>
      </c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>
        <v>35.73593188704762</v>
      </c>
      <c r="CY174" s="3"/>
      <c r="CZ174" s="3"/>
      <c r="DA174" s="3">
        <v>25.181697479270522</v>
      </c>
      <c r="DB174" s="3">
        <v>5.56276309911678</v>
      </c>
      <c r="DC174" s="3">
        <v>38.847272288238202</v>
      </c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>
        <v>32.462573694160774</v>
      </c>
      <c r="DZ174" s="3"/>
      <c r="EA174" s="3"/>
      <c r="EB174" s="3"/>
      <c r="EC174" s="3"/>
      <c r="ED174" s="3"/>
      <c r="EE174" s="3"/>
      <c r="EF174" s="3"/>
      <c r="EG174" s="3">
        <v>39.259554991690408</v>
      </c>
      <c r="EH174" s="3"/>
      <c r="EI174" s="3"/>
      <c r="EJ174" s="3"/>
      <c r="EK174" s="3"/>
      <c r="EL174" s="3"/>
      <c r="EM174" s="3"/>
      <c r="EN174" s="3"/>
      <c r="EO174" s="3"/>
      <c r="EP174" s="3"/>
      <c r="EQ174" s="3">
        <v>34.149529494075722</v>
      </c>
      <c r="ER174" s="3"/>
      <c r="ES174" s="3"/>
      <c r="ET174" s="3">
        <v>34.005848510722878</v>
      </c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>
        <v>26.833755052490311</v>
      </c>
      <c r="FG174" s="3">
        <v>59.27300151387027</v>
      </c>
      <c r="FH174" s="3"/>
      <c r="FI174" s="3"/>
      <c r="FJ174" s="3"/>
      <c r="FK174" s="3">
        <v>26.284747235202715</v>
      </c>
      <c r="FL174" s="3"/>
      <c r="FM174" s="3">
        <v>17.575972721069466</v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>
        <v>36.152283855382422</v>
      </c>
      <c r="GA174" s="3"/>
      <c r="GB174" s="3"/>
      <c r="GC174" s="3"/>
      <c r="GD174" s="3"/>
      <c r="GE174" s="3"/>
      <c r="GF174" s="3"/>
      <c r="GG174" s="3"/>
      <c r="GH174" s="3">
        <v>10.938499999999999</v>
      </c>
      <c r="GI174" s="3"/>
      <c r="GJ174" s="3">
        <v>22.117360000000001</v>
      </c>
      <c r="GK174" s="3"/>
      <c r="GL174" s="3"/>
      <c r="GM174" s="3">
        <v>28.87782278292244</v>
      </c>
      <c r="GN174" s="3"/>
      <c r="GO174" s="3"/>
      <c r="GP174" s="3"/>
      <c r="GQ174" s="3"/>
      <c r="GR174" s="3">
        <v>27.446180985359742</v>
      </c>
      <c r="GS174" s="3"/>
      <c r="GT174" s="3"/>
      <c r="GU174" s="3">
        <v>37.125765920297127</v>
      </c>
      <c r="GV174" s="3"/>
      <c r="GW174" s="3"/>
      <c r="GX174" s="3"/>
      <c r="GY174" s="3">
        <v>24.892427097023599</v>
      </c>
      <c r="GZ174" s="3"/>
      <c r="HA174" s="3"/>
      <c r="HB174" s="3"/>
      <c r="HC174" s="3"/>
      <c r="HD174" s="3"/>
      <c r="HE174" s="3">
        <v>14.613487280567291</v>
      </c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>
        <v>18.592897338233048</v>
      </c>
      <c r="IT174" s="3"/>
      <c r="IU174" s="3"/>
      <c r="IV174" s="3"/>
      <c r="IW174" s="3">
        <v>20.712789999999998</v>
      </c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>
        <v>15.21902667669695</v>
      </c>
      <c r="JW174" s="3">
        <v>13.3308</v>
      </c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>
        <v>25.866841802807652</v>
      </c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>
        <v>39.05409350238088</v>
      </c>
      <c r="LG174" s="3"/>
      <c r="LH174" s="3"/>
      <c r="LI174" s="3"/>
      <c r="LJ174" s="3"/>
      <c r="LK174" s="3"/>
      <c r="LL174" s="3">
        <v>19.4819</v>
      </c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>
        <v>28.55797231558217</v>
      </c>
      <c r="MG174" s="3"/>
      <c r="MH174" s="3"/>
      <c r="MI174" s="3"/>
      <c r="MJ174" s="3"/>
      <c r="MK174" s="3"/>
      <c r="ML174" s="3"/>
      <c r="MM174" s="3">
        <v>31.935607332784691</v>
      </c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11">
        <v>39.177780330756661</v>
      </c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>
        <v>25.587060179275035</v>
      </c>
      <c r="OC174" s="3">
        <v>17.763628709554357</v>
      </c>
      <c r="OD174" s="3"/>
      <c r="OE174" s="3">
        <v>15.151104910714286</v>
      </c>
      <c r="OF174" s="3">
        <v>32.757172430320466</v>
      </c>
      <c r="OG174" s="3"/>
      <c r="OH174" s="3"/>
      <c r="OI174" s="3"/>
      <c r="OJ174" s="3"/>
      <c r="OK174" s="3"/>
      <c r="OL174" s="3">
        <v>35.217608804402204</v>
      </c>
      <c r="OM174" s="3">
        <v>33.563162523723555</v>
      </c>
      <c r="ON174" s="3"/>
      <c r="OO174" s="3">
        <v>25.961026054644176</v>
      </c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>
        <v>30.67747</v>
      </c>
      <c r="PA174" s="3"/>
      <c r="PB174" s="3">
        <v>15.726073816197102</v>
      </c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>
        <v>29.565336249316566</v>
      </c>
      <c r="PT174" s="3"/>
      <c r="PU174" s="3"/>
      <c r="PV174" s="3">
        <v>20.954223124058345</v>
      </c>
      <c r="PW174" s="3"/>
      <c r="PX174" s="3"/>
      <c r="PY174" s="3">
        <v>23.704111610532458</v>
      </c>
      <c r="PZ174" s="3"/>
      <c r="QA174" s="3"/>
      <c r="QB174" s="3"/>
      <c r="QC174" s="3"/>
      <c r="QD174" s="3"/>
      <c r="QE174" s="3"/>
      <c r="QF174" s="3"/>
      <c r="QG174" s="3"/>
      <c r="QH174" s="3">
        <v>27.38451591564916</v>
      </c>
      <c r="QI174" s="3"/>
      <c r="QJ174" s="3"/>
      <c r="QK174" s="3"/>
      <c r="QL174" s="3"/>
      <c r="QM174" s="3"/>
      <c r="QN174" s="3">
        <v>27.613875930193572</v>
      </c>
      <c r="QO174" s="3">
        <v>18.417603463488284</v>
      </c>
      <c r="QP174" s="3"/>
      <c r="QQ174" s="3"/>
      <c r="QR174" s="3"/>
      <c r="QS174" s="3"/>
      <c r="QT174" s="3"/>
      <c r="QU174" s="3"/>
      <c r="QV174" s="3"/>
      <c r="QW174" s="3">
        <v>16.644151634715673</v>
      </c>
      <c r="QX174" s="3"/>
      <c r="QY174" s="3"/>
      <c r="QZ174" s="3"/>
      <c r="RA174" s="3"/>
      <c r="RB174" s="3"/>
      <c r="RC174" s="3"/>
      <c r="RD174" s="3">
        <v>19.052826086956522</v>
      </c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>
        <v>25.21778687592403</v>
      </c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12">
        <v>18.376576576576575</v>
      </c>
      <c r="UD174" s="3"/>
      <c r="UE174" s="3"/>
      <c r="UF174" s="3"/>
      <c r="UG174" s="3">
        <v>28.346656716417915</v>
      </c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N174">
        <f t="shared" si="2"/>
        <v>0.34754992152676822</v>
      </c>
    </row>
    <row r="175" spans="1:586" x14ac:dyDescent="0.25">
      <c r="A175" s="1">
        <v>1521</v>
      </c>
      <c r="B175" s="3"/>
      <c r="C175" s="3"/>
      <c r="D175" s="3"/>
      <c r="E175" s="3">
        <v>7.6876252977666555</v>
      </c>
      <c r="F175" s="3"/>
      <c r="G175" s="3">
        <v>28.904751605667052</v>
      </c>
      <c r="H175" s="3"/>
      <c r="I175" s="3"/>
      <c r="J175" s="3">
        <v>12.518897168405363</v>
      </c>
      <c r="K175" s="3"/>
      <c r="L175" s="3"/>
      <c r="M175" s="3">
        <v>35.270483399158955</v>
      </c>
      <c r="N175" s="3">
        <v>31.078397588178159</v>
      </c>
      <c r="O175" s="3">
        <v>27.283178642868243</v>
      </c>
      <c r="P175" s="3"/>
      <c r="Q175" s="3"/>
      <c r="R175" s="3">
        <v>35.612745889664396</v>
      </c>
      <c r="S175" s="3"/>
      <c r="T175" s="3">
        <v>32.772243902225782</v>
      </c>
      <c r="U175" s="3">
        <v>52.427716003939807</v>
      </c>
      <c r="V175" s="3"/>
      <c r="W175" s="3"/>
      <c r="X175" s="3">
        <v>37.207701606636718</v>
      </c>
      <c r="Y175" s="3">
        <v>50.420179282883396</v>
      </c>
      <c r="Z175" s="3"/>
      <c r="AA175" s="3"/>
      <c r="AB175" s="3">
        <v>24.627500000000001</v>
      </c>
      <c r="AC175" s="3"/>
      <c r="AD175" s="3"/>
      <c r="AE175" s="3"/>
      <c r="AF175" s="3">
        <v>17.519707499999999</v>
      </c>
      <c r="AG175" s="3"/>
      <c r="AH175" s="3"/>
      <c r="AI175" s="3"/>
      <c r="AJ175" s="3"/>
      <c r="AK175" s="3"/>
      <c r="AL175" s="3"/>
      <c r="AM175" s="3"/>
      <c r="AN175" s="3"/>
      <c r="AO175" s="3"/>
      <c r="AP175" s="3">
        <v>31.047506855340785</v>
      </c>
      <c r="AQ175" s="3"/>
      <c r="AR175" s="3"/>
      <c r="AS175" s="3"/>
      <c r="AT175" s="3"/>
      <c r="AU175" s="3"/>
      <c r="AV175" s="3"/>
      <c r="AW175" s="3"/>
      <c r="AX175" s="3">
        <v>32.915256281549645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>
        <v>20.422768316087087</v>
      </c>
      <c r="BL175" s="3"/>
      <c r="BM175" s="3"/>
      <c r="BN175" s="3"/>
      <c r="BO175" s="3"/>
      <c r="BP175" s="3"/>
      <c r="BQ175" s="3"/>
      <c r="BR175" s="3">
        <v>16.021505376344088</v>
      </c>
      <c r="BS175" s="3"/>
      <c r="BT175" s="3"/>
      <c r="BU175" s="3"/>
      <c r="BV175" s="3"/>
      <c r="BW175" s="3"/>
      <c r="BX175" s="3"/>
      <c r="BY175" s="3"/>
      <c r="BZ175" s="3"/>
      <c r="CA175" s="3">
        <v>62.322527472527469</v>
      </c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>
        <v>43.677250084169309</v>
      </c>
      <c r="CY175" s="3"/>
      <c r="CZ175" s="3"/>
      <c r="DA175" s="3">
        <v>29.734548383522629</v>
      </c>
      <c r="DB175" s="3">
        <v>13.509567526426466</v>
      </c>
      <c r="DC175" s="3">
        <v>70.449480822024015</v>
      </c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>
        <v>31.970777698827312</v>
      </c>
      <c r="DV175" s="3"/>
      <c r="DW175" s="3"/>
      <c r="DX175" s="3"/>
      <c r="DY175" s="3">
        <v>43.091911983399257</v>
      </c>
      <c r="DZ175" s="3"/>
      <c r="EA175" s="3"/>
      <c r="EB175" s="3"/>
      <c r="EC175" s="3"/>
      <c r="ED175" s="3"/>
      <c r="EE175" s="3"/>
      <c r="EF175" s="3"/>
      <c r="EG175" s="3">
        <v>41.06690023427462</v>
      </c>
      <c r="EH175" s="3"/>
      <c r="EI175" s="3"/>
      <c r="EJ175" s="3"/>
      <c r="EK175" s="3"/>
      <c r="EL175" s="3"/>
      <c r="EM175" s="3"/>
      <c r="EN175" s="3"/>
      <c r="EO175" s="3"/>
      <c r="EP175" s="3"/>
      <c r="EQ175" s="3">
        <v>32.352185836492794</v>
      </c>
      <c r="ER175" s="3"/>
      <c r="ES175" s="3"/>
      <c r="ET175" s="3">
        <v>36.690520761569424</v>
      </c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>
        <v>31.56912359116507</v>
      </c>
      <c r="FG175" s="3">
        <v>45.773723457222474</v>
      </c>
      <c r="FH175" s="3"/>
      <c r="FI175" s="3"/>
      <c r="FJ175" s="3"/>
      <c r="FK175" s="3">
        <v>27.379945036669497</v>
      </c>
      <c r="FL175" s="3"/>
      <c r="FM175" s="3">
        <v>44.367296147763966</v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>
        <v>37.247807608575833</v>
      </c>
      <c r="GA175" s="3"/>
      <c r="GB175" s="3"/>
      <c r="GC175" s="3"/>
      <c r="GD175" s="3"/>
      <c r="GE175" s="3"/>
      <c r="GF175" s="3"/>
      <c r="GG175" s="3"/>
      <c r="GH175" s="3">
        <v>13.193</v>
      </c>
      <c r="GI175" s="3"/>
      <c r="GJ175" s="3">
        <v>23.69717</v>
      </c>
      <c r="GK175" s="3"/>
      <c r="GL175" s="3"/>
      <c r="GM175" s="3">
        <v>33.369928549154821</v>
      </c>
      <c r="GN175" s="3"/>
      <c r="GO175" s="3"/>
      <c r="GP175" s="3"/>
      <c r="GQ175" s="3"/>
      <c r="GR175" s="3">
        <v>31.105671783407708</v>
      </c>
      <c r="GS175" s="3"/>
      <c r="GT175" s="3"/>
      <c r="GU175" s="3">
        <v>41.916187329367723</v>
      </c>
      <c r="GV175" s="3"/>
      <c r="GW175" s="3"/>
      <c r="GX175" s="3"/>
      <c r="GY175" s="3">
        <v>21.654555469655989</v>
      </c>
      <c r="GZ175" s="3"/>
      <c r="HA175" s="3"/>
      <c r="HB175" s="3"/>
      <c r="HC175" s="3"/>
      <c r="HD175" s="3"/>
      <c r="HE175" s="3">
        <v>16.237208089519214</v>
      </c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>
        <v>17.043489226713628</v>
      </c>
      <c r="IT175" s="3"/>
      <c r="IU175" s="3"/>
      <c r="IV175" s="3"/>
      <c r="IW175" s="3">
        <v>19.598299999999998</v>
      </c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>
        <v>14.466755396099762</v>
      </c>
      <c r="JW175" s="3">
        <v>16.1874</v>
      </c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>
        <v>27.02635251621378</v>
      </c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>
        <v>16.728999999999999</v>
      </c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>
        <v>30.898789718498744</v>
      </c>
      <c r="MG175" s="3"/>
      <c r="MH175" s="3"/>
      <c r="MI175" s="3"/>
      <c r="MJ175" s="3"/>
      <c r="MK175" s="3"/>
      <c r="ML175" s="3"/>
      <c r="MM175" s="3">
        <v>34.976554102136802</v>
      </c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11">
        <v>32.761839895400819</v>
      </c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>
        <v>31.983825224093792</v>
      </c>
      <c r="OC175" s="3">
        <v>21.943306052978915</v>
      </c>
      <c r="OD175" s="3"/>
      <c r="OE175" s="3">
        <v>26.898261584821427</v>
      </c>
      <c r="OF175" s="3">
        <v>50.955601558276278</v>
      </c>
      <c r="OG175" s="3"/>
      <c r="OH175" s="3"/>
      <c r="OI175" s="3"/>
      <c r="OJ175" s="3"/>
      <c r="OK175" s="3"/>
      <c r="OL175" s="3">
        <v>36.318159079539775</v>
      </c>
      <c r="OM175" s="3">
        <v>32.206175068277552</v>
      </c>
      <c r="ON175" s="3"/>
      <c r="OO175" s="3">
        <v>29.669744062450487</v>
      </c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>
        <v>29.686170000000001</v>
      </c>
      <c r="PA175" s="3"/>
      <c r="PB175" s="3">
        <v>15.065688688482062</v>
      </c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>
        <v>33.788955713504649</v>
      </c>
      <c r="PT175" s="3"/>
      <c r="PU175" s="3"/>
      <c r="PV175" s="3">
        <v>22.369138511856494</v>
      </c>
      <c r="PW175" s="3"/>
      <c r="PX175" s="3"/>
      <c r="PY175" s="3">
        <v>34.675728984550339</v>
      </c>
      <c r="PZ175" s="3"/>
      <c r="QA175" s="3"/>
      <c r="QB175" s="3"/>
      <c r="QC175" s="3"/>
      <c r="QD175" s="3"/>
      <c r="QE175" s="3"/>
      <c r="QF175" s="3"/>
      <c r="QG175" s="3"/>
      <c r="QH175" s="3">
        <v>33.888803535899733</v>
      </c>
      <c r="QI175" s="3"/>
      <c r="QJ175" s="3"/>
      <c r="QK175" s="3"/>
      <c r="QL175" s="3"/>
      <c r="QM175" s="3"/>
      <c r="QN175" s="3">
        <v>38.120035516321423</v>
      </c>
      <c r="QO175" s="3">
        <v>20.967733173817436</v>
      </c>
      <c r="QP175" s="3"/>
      <c r="QQ175" s="3"/>
      <c r="QR175" s="3"/>
      <c r="QS175" s="3"/>
      <c r="QT175" s="3"/>
      <c r="QU175" s="3"/>
      <c r="QV175" s="3"/>
      <c r="QW175" s="3">
        <v>8.1693322437081015</v>
      </c>
      <c r="QX175" s="3"/>
      <c r="QY175" s="3"/>
      <c r="QZ175" s="3"/>
      <c r="RA175" s="3"/>
      <c r="RB175" s="3"/>
      <c r="RC175" s="3"/>
      <c r="RD175" s="3">
        <v>222.28297101449272</v>
      </c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>
        <v>44.131127032867056</v>
      </c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12">
        <v>27.776576576576574</v>
      </c>
      <c r="UD175" s="3"/>
      <c r="UE175" s="3"/>
      <c r="UF175" s="3"/>
      <c r="UG175" s="3">
        <v>52.920208955223885</v>
      </c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N175">
        <f t="shared" si="2"/>
        <v>0.78077889527052613</v>
      </c>
    </row>
    <row r="176" spans="1:586" x14ac:dyDescent="0.25">
      <c r="A176" s="1">
        <v>1522</v>
      </c>
      <c r="B176" s="3"/>
      <c r="C176" s="3"/>
      <c r="D176" s="3"/>
      <c r="E176" s="3">
        <v>7.1997567692545408</v>
      </c>
      <c r="F176" s="3"/>
      <c r="G176" s="3"/>
      <c r="H176" s="3"/>
      <c r="I176" s="3"/>
      <c r="J176" s="3">
        <v>11.922759208005107</v>
      </c>
      <c r="K176" s="3"/>
      <c r="L176" s="3"/>
      <c r="M176" s="3">
        <v>30.721982675681112</v>
      </c>
      <c r="N176" s="3">
        <v>42.095449793607273</v>
      </c>
      <c r="O176" s="3">
        <v>24.799478379081741</v>
      </c>
      <c r="P176" s="3"/>
      <c r="Q176" s="3"/>
      <c r="R176" s="3">
        <v>84.208064695627868</v>
      </c>
      <c r="S176" s="3"/>
      <c r="T176" s="3">
        <v>51.949451650653522</v>
      </c>
      <c r="U176" s="3">
        <v>37.127646202449213</v>
      </c>
      <c r="V176" s="3"/>
      <c r="W176" s="3">
        <v>22.762863534675613</v>
      </c>
      <c r="X176" s="3">
        <v>32.746470388073305</v>
      </c>
      <c r="Y176" s="3">
        <v>22.742882208599923</v>
      </c>
      <c r="Z176" s="3"/>
      <c r="AA176" s="3"/>
      <c r="AB176" s="3"/>
      <c r="AC176" s="3"/>
      <c r="AD176" s="3"/>
      <c r="AE176" s="3"/>
      <c r="AF176" s="3">
        <v>14.212242499999999</v>
      </c>
      <c r="AG176" s="3"/>
      <c r="AH176" s="3"/>
      <c r="AI176" s="3"/>
      <c r="AJ176" s="3"/>
      <c r="AK176" s="3"/>
      <c r="AL176" s="3"/>
      <c r="AM176" s="3"/>
      <c r="AN176" s="3"/>
      <c r="AO176" s="3"/>
      <c r="AP176" s="3">
        <v>19.596059553666766</v>
      </c>
      <c r="AQ176" s="3"/>
      <c r="AR176" s="3"/>
      <c r="AS176" s="3"/>
      <c r="AT176" s="3"/>
      <c r="AU176" s="3"/>
      <c r="AV176" s="3"/>
      <c r="AW176" s="3"/>
      <c r="AX176" s="3">
        <v>22.964132289453243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>
        <v>22.198661213138134</v>
      </c>
      <c r="BL176" s="3"/>
      <c r="BM176" s="3"/>
      <c r="BN176" s="3"/>
      <c r="BO176" s="3"/>
      <c r="BP176" s="3"/>
      <c r="BQ176" s="3"/>
      <c r="BR176" s="3">
        <v>15.376344086021506</v>
      </c>
      <c r="BS176" s="3"/>
      <c r="BT176" s="3">
        <v>19.991611911086256</v>
      </c>
      <c r="BU176" s="3"/>
      <c r="BV176" s="3"/>
      <c r="BW176" s="3"/>
      <c r="BX176" s="3"/>
      <c r="BY176" s="3"/>
      <c r="BZ176" s="3"/>
      <c r="CA176" s="3">
        <v>42.413942307692309</v>
      </c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>
        <v>23.570508265925032</v>
      </c>
      <c r="CY176" s="3"/>
      <c r="CZ176" s="3"/>
      <c r="DA176" s="3">
        <v>25.074541319784267</v>
      </c>
      <c r="DB176" s="3">
        <v>10.652099551500219</v>
      </c>
      <c r="DC176" s="3">
        <v>23.733240117053768</v>
      </c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>
        <v>21.725053482866155</v>
      </c>
      <c r="DV176" s="3"/>
      <c r="DW176" s="3"/>
      <c r="DX176" s="3"/>
      <c r="DY176" s="3">
        <v>34.811617725950867</v>
      </c>
      <c r="DZ176" s="3"/>
      <c r="EA176" s="3"/>
      <c r="EB176" s="3"/>
      <c r="EC176" s="3"/>
      <c r="ED176" s="3"/>
      <c r="EE176" s="3"/>
      <c r="EF176" s="3"/>
      <c r="EG176" s="3">
        <v>32.445692519796388</v>
      </c>
      <c r="EH176" s="3"/>
      <c r="EI176" s="3"/>
      <c r="EJ176" s="3"/>
      <c r="EK176" s="3"/>
      <c r="EL176" s="3"/>
      <c r="EM176" s="3"/>
      <c r="EN176" s="3"/>
      <c r="EO176" s="3"/>
      <c r="EP176" s="3"/>
      <c r="EQ176" s="3">
        <v>25.812914231244257</v>
      </c>
      <c r="ER176" s="3"/>
      <c r="ES176" s="3"/>
      <c r="ET176" s="3">
        <v>33.201398846905391</v>
      </c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>
        <v>25.69189313536307</v>
      </c>
      <c r="FG176" s="3">
        <v>48.328566955344932</v>
      </c>
      <c r="FH176" s="3"/>
      <c r="FI176" s="3"/>
      <c r="FJ176" s="3"/>
      <c r="FK176" s="3">
        <v>32.156869869879181</v>
      </c>
      <c r="FL176" s="3"/>
      <c r="FM176" s="3">
        <v>41.03073969076658</v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>
        <v>25.593299595880019</v>
      </c>
      <c r="GA176" s="3"/>
      <c r="GB176" s="3"/>
      <c r="GC176" s="3"/>
      <c r="GD176" s="3"/>
      <c r="GE176" s="3"/>
      <c r="GF176" s="3"/>
      <c r="GG176" s="3"/>
      <c r="GH176" s="3">
        <v>12.692</v>
      </c>
      <c r="GI176" s="3"/>
      <c r="GJ176" s="3">
        <v>27.100480000000001</v>
      </c>
      <c r="GK176" s="3"/>
      <c r="GL176" s="3"/>
      <c r="GM176" s="3">
        <v>25.805713976228567</v>
      </c>
      <c r="GN176" s="3"/>
      <c r="GO176" s="3"/>
      <c r="GP176" s="3"/>
      <c r="GQ176" s="3"/>
      <c r="GR176" s="3">
        <v>26.862219687798898</v>
      </c>
      <c r="GS176" s="3"/>
      <c r="GT176" s="3"/>
      <c r="GU176" s="3">
        <v>28.666085559597992</v>
      </c>
      <c r="GV176" s="3"/>
      <c r="GW176" s="3"/>
      <c r="GX176" s="3"/>
      <c r="GY176" s="3">
        <v>18.56104754541942</v>
      </c>
      <c r="GZ176" s="3"/>
      <c r="HA176" s="3"/>
      <c r="HB176" s="3"/>
      <c r="HC176" s="3"/>
      <c r="HD176" s="3"/>
      <c r="HE176" s="3">
        <v>18.672789302947095</v>
      </c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>
        <v>16.779779999999999</v>
      </c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>
        <v>13.433415724949779</v>
      </c>
      <c r="JW176" s="3">
        <v>15.235200000000001</v>
      </c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>
        <v>34.102618832608165</v>
      </c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>
        <v>36.023288019934462</v>
      </c>
      <c r="LG176" s="3"/>
      <c r="LH176" s="3"/>
      <c r="LI176" s="3"/>
      <c r="LJ176" s="3"/>
      <c r="LK176" s="3"/>
      <c r="LL176" s="3">
        <v>22.799499999999998</v>
      </c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>
        <v>52.434309825331191</v>
      </c>
      <c r="MG176" s="3"/>
      <c r="MH176" s="3"/>
      <c r="MI176" s="3"/>
      <c r="MJ176" s="3"/>
      <c r="MK176" s="3"/>
      <c r="ML176" s="3"/>
      <c r="MM176" s="3">
        <v>39.60618419954109</v>
      </c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11">
        <v>44.687864141405861</v>
      </c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>
        <v>44.777355313731313</v>
      </c>
      <c r="OC176" s="3">
        <v>18.808548045410497</v>
      </c>
      <c r="OD176" s="3"/>
      <c r="OE176" s="3">
        <v>26.665944642857141</v>
      </c>
      <c r="OF176" s="3"/>
      <c r="OG176" s="3"/>
      <c r="OH176" s="3"/>
      <c r="OI176" s="3"/>
      <c r="OJ176" s="3"/>
      <c r="OK176" s="3"/>
      <c r="OL176" s="3">
        <v>39.619809904952483</v>
      </c>
      <c r="OM176" s="3">
        <v>37.340450400407349</v>
      </c>
      <c r="ON176" s="3"/>
      <c r="OO176" s="3">
        <v>45.988103296798258</v>
      </c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>
        <v>38.336399999999998</v>
      </c>
      <c r="PA176" s="3"/>
      <c r="PB176" s="3">
        <v>18.541370946954824</v>
      </c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>
        <v>46.248633132859482</v>
      </c>
      <c r="PT176" s="3"/>
      <c r="PU176" s="3"/>
      <c r="PV176" s="3">
        <v>46.422700104425061</v>
      </c>
      <c r="PW176" s="3"/>
      <c r="PX176" s="3"/>
      <c r="PY176" s="3">
        <v>31.424879392248744</v>
      </c>
      <c r="PZ176" s="3"/>
      <c r="QA176" s="3"/>
      <c r="QB176" s="3"/>
      <c r="QC176" s="3"/>
      <c r="QD176" s="3"/>
      <c r="QE176" s="3"/>
      <c r="QF176" s="3"/>
      <c r="QG176" s="3"/>
      <c r="QH176" s="3">
        <v>47.674079550503002</v>
      </c>
      <c r="QI176" s="3"/>
      <c r="QJ176" s="3"/>
      <c r="QK176" s="3"/>
      <c r="QL176" s="3"/>
      <c r="QM176" s="3"/>
      <c r="QN176" s="3">
        <v>55.656023514467265</v>
      </c>
      <c r="QO176" s="3">
        <v>20.254359026287258</v>
      </c>
      <c r="QP176" s="3"/>
      <c r="QQ176" s="3"/>
      <c r="QR176" s="3"/>
      <c r="QS176" s="3"/>
      <c r="QT176" s="3"/>
      <c r="QU176" s="3"/>
      <c r="QV176" s="3"/>
      <c r="QW176" s="3">
        <v>9.9357801143776925</v>
      </c>
      <c r="QX176" s="3"/>
      <c r="QY176" s="3"/>
      <c r="QZ176" s="3"/>
      <c r="RA176" s="3"/>
      <c r="RB176" s="3"/>
      <c r="RC176" s="3"/>
      <c r="RD176" s="3">
        <v>285.7923913043478</v>
      </c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>
        <v>63.044467189810085</v>
      </c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12">
        <v>40.699459459459462</v>
      </c>
      <c r="UD176" s="3"/>
      <c r="UE176" s="3"/>
      <c r="UF176" s="3"/>
      <c r="UG176" s="3">
        <v>76.084029850746276</v>
      </c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N176">
        <f t="shared" si="2"/>
        <v>0.98255394017610809</v>
      </c>
    </row>
    <row r="177" spans="1:586" x14ac:dyDescent="0.25">
      <c r="A177" s="1">
        <v>1523</v>
      </c>
      <c r="B177" s="3"/>
      <c r="C177" s="3"/>
      <c r="D177" s="3"/>
      <c r="E177" s="3">
        <v>6.711888240742427</v>
      </c>
      <c r="F177" s="3"/>
      <c r="G177" s="3">
        <v>30.942811806375438</v>
      </c>
      <c r="H177" s="3"/>
      <c r="I177" s="3"/>
      <c r="J177" s="3"/>
      <c r="K177" s="3"/>
      <c r="L177" s="3"/>
      <c r="M177" s="3">
        <v>29.436196804186036</v>
      </c>
      <c r="N177" s="3">
        <v>22.863399657583177</v>
      </c>
      <c r="O177" s="3">
        <v>20.478357146362953</v>
      </c>
      <c r="P177" s="3"/>
      <c r="Q177" s="3"/>
      <c r="R177" s="3">
        <v>22.034642105645194</v>
      </c>
      <c r="S177" s="3"/>
      <c r="T177" s="3">
        <v>24.767213969856869</v>
      </c>
      <c r="U177" s="3">
        <v>28.18122543077471</v>
      </c>
      <c r="V177" s="3"/>
      <c r="W177" s="3">
        <v>21.252796420581653</v>
      </c>
      <c r="X177" s="3">
        <v>28.577449004578753</v>
      </c>
      <c r="Y177" s="3">
        <v>29.580611500074411</v>
      </c>
      <c r="Z177" s="3"/>
      <c r="AA177" s="3"/>
      <c r="AB177" s="3"/>
      <c r="AC177" s="3"/>
      <c r="AD177" s="3"/>
      <c r="AE177" s="3"/>
      <c r="AF177" s="3">
        <v>15.070202500000001</v>
      </c>
      <c r="AG177" s="3"/>
      <c r="AH177" s="3"/>
      <c r="AI177" s="3"/>
      <c r="AJ177" s="3"/>
      <c r="AK177" s="3"/>
      <c r="AL177" s="3"/>
      <c r="AM177" s="3"/>
      <c r="AN177" s="3"/>
      <c r="AO177" s="3"/>
      <c r="AP177" s="3">
        <v>21.249477078507404</v>
      </c>
      <c r="AQ177" s="3"/>
      <c r="AR177" s="3"/>
      <c r="AS177" s="3"/>
      <c r="AT177" s="3"/>
      <c r="AU177" s="3"/>
      <c r="AV177" s="3"/>
      <c r="AW177" s="3"/>
      <c r="AX177" s="3">
        <v>22.964132289453243</v>
      </c>
      <c r="AY177" s="3"/>
      <c r="AZ177" s="3"/>
      <c r="BA177" s="3"/>
      <c r="BB177" s="3">
        <v>20.269674100824066</v>
      </c>
      <c r="BC177" s="3"/>
      <c r="BD177" s="3"/>
      <c r="BE177" s="3"/>
      <c r="BF177" s="3"/>
      <c r="BG177" s="3"/>
      <c r="BH177" s="3"/>
      <c r="BI177" s="3"/>
      <c r="BJ177" s="3"/>
      <c r="BK177" s="3">
        <v>20.17781757166625</v>
      </c>
      <c r="BL177" s="3"/>
      <c r="BM177" s="3"/>
      <c r="BN177" s="3"/>
      <c r="BO177" s="3"/>
      <c r="BP177" s="3"/>
      <c r="BQ177" s="3"/>
      <c r="BR177" s="3">
        <v>16.129032258064516</v>
      </c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>
        <v>28.132542123846005</v>
      </c>
      <c r="CY177" s="3"/>
      <c r="CZ177" s="3"/>
      <c r="DA177" s="3">
        <v>27.003352190536894</v>
      </c>
      <c r="DB177" s="3"/>
      <c r="DC177" s="3">
        <v>48.683210870632976</v>
      </c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>
        <v>22.33725986433306</v>
      </c>
      <c r="DV177" s="3"/>
      <c r="DW177" s="3"/>
      <c r="DX177" s="3"/>
      <c r="DY177" s="3">
        <v>18.60057796517474</v>
      </c>
      <c r="DZ177" s="3"/>
      <c r="EA177" s="3"/>
      <c r="EB177" s="3"/>
      <c r="EC177" s="3"/>
      <c r="ED177" s="3"/>
      <c r="EE177" s="3"/>
      <c r="EF177" s="3"/>
      <c r="EG177" s="3">
        <v>30.426849429675723</v>
      </c>
      <c r="EH177" s="3"/>
      <c r="EI177" s="3"/>
      <c r="EJ177" s="3"/>
      <c r="EK177" s="3"/>
      <c r="EL177" s="3"/>
      <c r="EM177" s="3"/>
      <c r="EN177" s="3"/>
      <c r="EO177" s="3"/>
      <c r="EP177" s="3"/>
      <c r="EQ177" s="3">
        <v>25.812914231244257</v>
      </c>
      <c r="ER177" s="3"/>
      <c r="ES177" s="3"/>
      <c r="ET177" s="3">
        <v>26.561119077524314</v>
      </c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>
        <v>27.203180966855012</v>
      </c>
      <c r="FG177" s="3">
        <v>39.773510071945367</v>
      </c>
      <c r="FH177" s="3"/>
      <c r="FI177" s="3"/>
      <c r="FJ177" s="3"/>
      <c r="FK177" s="3">
        <v>17.301795055086899</v>
      </c>
      <c r="FL177" s="3"/>
      <c r="FM177" s="3">
        <v>16.367145131117329</v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>
        <v>26.222643028565596</v>
      </c>
      <c r="GA177" s="3"/>
      <c r="GB177" s="3"/>
      <c r="GC177" s="3"/>
      <c r="GD177" s="3"/>
      <c r="GE177" s="3"/>
      <c r="GF177" s="3"/>
      <c r="GG177" s="3"/>
      <c r="GH177" s="3">
        <v>13.193</v>
      </c>
      <c r="GI177" s="3"/>
      <c r="GJ177" s="3">
        <v>19.72663</v>
      </c>
      <c r="GK177" s="3"/>
      <c r="GL177" s="3"/>
      <c r="GM177" s="3">
        <v>25.805713976228567</v>
      </c>
      <c r="GN177" s="3"/>
      <c r="GO177" s="3"/>
      <c r="GP177" s="3"/>
      <c r="GQ177" s="3"/>
      <c r="GR177" s="3">
        <v>22.190529307312136</v>
      </c>
      <c r="GS177" s="3"/>
      <c r="GT177" s="3"/>
      <c r="GU177" s="3">
        <v>25.226155292446233</v>
      </c>
      <c r="GV177" s="3"/>
      <c r="GW177" s="3"/>
      <c r="GX177" s="3"/>
      <c r="GY177" s="3">
        <v>19.489099922690393</v>
      </c>
      <c r="GZ177" s="3"/>
      <c r="HA177" s="3"/>
      <c r="HB177" s="3"/>
      <c r="HC177" s="3"/>
      <c r="HD177" s="3"/>
      <c r="HE177" s="3">
        <v>10.55418525818749</v>
      </c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>
        <v>15.972490000000001</v>
      </c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>
        <v>15.500095067249745</v>
      </c>
      <c r="JW177" s="3">
        <v>12.756500000000001</v>
      </c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>
        <v>37.667843362613901</v>
      </c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>
        <v>29.90474</v>
      </c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>
        <v>56.326185834957762</v>
      </c>
      <c r="MC177" s="3"/>
      <c r="MD177" s="3"/>
      <c r="ME177" s="3"/>
      <c r="MF177" s="3">
        <v>52.363565121598612</v>
      </c>
      <c r="MG177" s="3"/>
      <c r="MH177" s="3"/>
      <c r="MI177" s="3"/>
      <c r="MJ177" s="3"/>
      <c r="MK177" s="3"/>
      <c r="ML177" s="3"/>
      <c r="MM177" s="3">
        <v>42.26943825602703</v>
      </c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11">
        <v>42.525315520835051</v>
      </c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>
        <v>38.380590268912549</v>
      </c>
      <c r="OC177" s="3">
        <v>17.763628709554357</v>
      </c>
      <c r="OD177" s="3"/>
      <c r="OE177" s="3">
        <v>22.423635267857144</v>
      </c>
      <c r="OF177" s="3"/>
      <c r="OG177" s="3"/>
      <c r="OH177" s="3"/>
      <c r="OI177" s="3"/>
      <c r="OJ177" s="3"/>
      <c r="OK177" s="3"/>
      <c r="OL177" s="3"/>
      <c r="OM177" s="3">
        <v>40.650218333873383</v>
      </c>
      <c r="ON177" s="3"/>
      <c r="OO177" s="3">
        <v>45.988103296798258</v>
      </c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>
        <v>44.076340000000002</v>
      </c>
      <c r="PA177" s="3"/>
      <c r="PB177" s="3">
        <v>23.204206819735433</v>
      </c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>
        <v>42.236194641880807</v>
      </c>
      <c r="PT177" s="3"/>
      <c r="PU177" s="3"/>
      <c r="PV177" s="3">
        <v>36.450915466609537</v>
      </c>
      <c r="PW177" s="3"/>
      <c r="PX177" s="3"/>
      <c r="PY177" s="3">
        <v>47.059917907604046</v>
      </c>
      <c r="PZ177" s="3"/>
      <c r="QA177" s="3"/>
      <c r="QB177" s="3"/>
      <c r="QC177" s="3"/>
      <c r="QD177" s="3"/>
      <c r="QE177" s="3"/>
      <c r="QF177" s="3"/>
      <c r="QG177" s="3"/>
      <c r="QH177" s="3">
        <v>30.442484532248905</v>
      </c>
      <c r="QI177" s="3"/>
      <c r="QJ177" s="3"/>
      <c r="QK177" s="3"/>
      <c r="QL177" s="3"/>
      <c r="QM177" s="3"/>
      <c r="QN177" s="3">
        <v>36.819787341321394</v>
      </c>
      <c r="QO177" s="3">
        <v>15.975269091156147</v>
      </c>
      <c r="QP177" s="3"/>
      <c r="QQ177" s="3"/>
      <c r="QR177" s="3"/>
      <c r="QS177" s="3"/>
      <c r="QT177" s="3"/>
      <c r="QU177" s="3"/>
      <c r="QV177" s="3">
        <v>11.334112149532711</v>
      </c>
      <c r="QW177" s="3">
        <v>8.4526526376746016</v>
      </c>
      <c r="QX177" s="3"/>
      <c r="QY177" s="3"/>
      <c r="QZ177" s="3"/>
      <c r="RA177" s="3"/>
      <c r="RB177" s="3"/>
      <c r="RC177" s="3">
        <v>33.413435576196136</v>
      </c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>
        <v>39.24774878448747</v>
      </c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>
        <v>53.587797111338567</v>
      </c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12">
        <v>31.672072072072069</v>
      </c>
      <c r="UD177" s="3"/>
      <c r="UE177" s="3"/>
      <c r="UF177" s="3"/>
      <c r="UG177" s="3">
        <v>39.838731343283591</v>
      </c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N177">
        <f t="shared" si="2"/>
        <v>0.41700754075769331</v>
      </c>
    </row>
    <row r="178" spans="1:586" x14ac:dyDescent="0.25">
      <c r="A178" s="1">
        <v>1524</v>
      </c>
      <c r="B178" s="3">
        <v>27.4932577503142</v>
      </c>
      <c r="C178" s="3"/>
      <c r="D178" s="3"/>
      <c r="E178" s="3">
        <v>6.711888240742427</v>
      </c>
      <c r="F178" s="3"/>
      <c r="G178" s="3">
        <v>26.777433293978742</v>
      </c>
      <c r="H178" s="3"/>
      <c r="I178" s="3"/>
      <c r="J178" s="3">
        <v>11.684304023845007</v>
      </c>
      <c r="K178" s="3"/>
      <c r="L178" s="3"/>
      <c r="M178" s="3">
        <v>32.23466975400499</v>
      </c>
      <c r="N178" s="3">
        <v>22.034887873538143</v>
      </c>
      <c r="O178" s="3">
        <v>23.014667435132676</v>
      </c>
      <c r="P178" s="3">
        <v>28.65129782653004</v>
      </c>
      <c r="Q178" s="3"/>
      <c r="R178" s="3">
        <v>34.779002674856201</v>
      </c>
      <c r="S178" s="3"/>
      <c r="T178" s="3">
        <v>23.533260248938731</v>
      </c>
      <c r="U178" s="3">
        <v>41.153535549702752</v>
      </c>
      <c r="V178" s="3"/>
      <c r="W178" s="3"/>
      <c r="X178" s="3">
        <v>40.152629546437637</v>
      </c>
      <c r="Y178" s="3">
        <v>38.648035125725357</v>
      </c>
      <c r="Z178" s="3"/>
      <c r="AA178" s="3"/>
      <c r="AB178" s="3"/>
      <c r="AC178" s="3"/>
      <c r="AD178" s="3"/>
      <c r="AE178" s="3"/>
      <c r="AF178" s="3">
        <v>16.168982499999998</v>
      </c>
      <c r="AG178" s="3"/>
      <c r="AH178" s="3"/>
      <c r="AI178" s="3"/>
      <c r="AJ178" s="3"/>
      <c r="AK178" s="3"/>
      <c r="AL178" s="3"/>
      <c r="AM178" s="3"/>
      <c r="AN178" s="3"/>
      <c r="AO178" s="3"/>
      <c r="AP178" s="3">
        <v>16.901601365037585</v>
      </c>
      <c r="AQ178" s="3"/>
      <c r="AR178" s="3"/>
      <c r="AS178" s="3"/>
      <c r="AT178" s="3"/>
      <c r="AU178" s="3"/>
      <c r="AV178" s="3"/>
      <c r="AW178" s="3"/>
      <c r="AX178" s="3">
        <v>22.964132289453243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>
        <v>20.422768316087087</v>
      </c>
      <c r="BL178" s="3"/>
      <c r="BM178" s="3"/>
      <c r="BN178" s="3"/>
      <c r="BO178" s="3"/>
      <c r="BP178" s="3"/>
      <c r="BQ178" s="3"/>
      <c r="BR178" s="3">
        <v>16.129032258064516</v>
      </c>
      <c r="BS178" s="3"/>
      <c r="BT178" s="3"/>
      <c r="BU178" s="3"/>
      <c r="BV178" s="3"/>
      <c r="BW178" s="3"/>
      <c r="BX178" s="3"/>
      <c r="BY178" s="3"/>
      <c r="BZ178" s="3"/>
      <c r="CA178" s="3">
        <v>42.413942307692309</v>
      </c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>
        <v>38.01694881600811</v>
      </c>
      <c r="CY178" s="3"/>
      <c r="CZ178" s="3"/>
      <c r="DA178" s="3"/>
      <c r="DB178" s="3"/>
      <c r="DC178" s="3">
        <v>60.651225148870324</v>
      </c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>
        <v>22.33725986433306</v>
      </c>
      <c r="DV178" s="3"/>
      <c r="DW178" s="3"/>
      <c r="DX178" s="3"/>
      <c r="DY178" s="3">
        <v>65.755277926796097</v>
      </c>
      <c r="DZ178" s="3"/>
      <c r="EA178" s="3"/>
      <c r="EB178" s="3"/>
      <c r="EC178" s="3"/>
      <c r="ED178" s="3"/>
      <c r="EE178" s="3"/>
      <c r="EF178" s="3"/>
      <c r="EG178" s="3">
        <v>28.840615573152341</v>
      </c>
      <c r="EH178" s="3"/>
      <c r="EI178" s="3"/>
      <c r="EJ178" s="3"/>
      <c r="EK178" s="3"/>
      <c r="EL178" s="3"/>
      <c r="EM178" s="3"/>
      <c r="EN178" s="3"/>
      <c r="EO178" s="3"/>
      <c r="EP178" s="3"/>
      <c r="EQ178" s="3">
        <v>44.742384667490043</v>
      </c>
      <c r="ER178" s="3"/>
      <c r="ES178" s="3"/>
      <c r="ET178" s="3">
        <v>27.846334516759359</v>
      </c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>
        <v>23.424961388125151</v>
      </c>
      <c r="FG178" s="3">
        <v>31.218453188545798</v>
      </c>
      <c r="FH178" s="3"/>
      <c r="FI178" s="3"/>
      <c r="FJ178" s="3"/>
      <c r="FK178" s="3">
        <v>40.895151948387216</v>
      </c>
      <c r="FL178" s="3"/>
      <c r="FM178" s="3">
        <v>35.669088699538491</v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>
        <v>27.27154874970822</v>
      </c>
      <c r="GA178" s="3"/>
      <c r="GB178" s="3"/>
      <c r="GC178" s="3"/>
      <c r="GD178" s="3"/>
      <c r="GE178" s="3"/>
      <c r="GF178" s="3"/>
      <c r="GG178" s="3"/>
      <c r="GH178" s="3">
        <v>11.105499999999999</v>
      </c>
      <c r="GI178" s="3"/>
      <c r="GJ178" s="3">
        <v>23.445070000000001</v>
      </c>
      <c r="GK178" s="3"/>
      <c r="GL178" s="3"/>
      <c r="GM178" s="3">
        <v>26.112924856897955</v>
      </c>
      <c r="GN178" s="3"/>
      <c r="GO178" s="3"/>
      <c r="GP178" s="3"/>
      <c r="GQ178" s="3"/>
      <c r="GR178" s="3">
        <v>25.694297092677214</v>
      </c>
      <c r="GS178" s="3"/>
      <c r="GT178" s="3"/>
      <c r="GU178" s="3">
        <v>25.226155292446233</v>
      </c>
      <c r="GV178" s="3"/>
      <c r="GW178" s="3"/>
      <c r="GX178" s="3"/>
      <c r="GY178" s="3">
        <v>22.635384228836507</v>
      </c>
      <c r="GZ178" s="3"/>
      <c r="HA178" s="3"/>
      <c r="HB178" s="3"/>
      <c r="HC178" s="3"/>
      <c r="HD178" s="3"/>
      <c r="HE178" s="3">
        <v>18.672789302947095</v>
      </c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>
        <v>13.445257948533149</v>
      </c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>
        <v>15.99333484001713</v>
      </c>
      <c r="IT178" s="3"/>
      <c r="IU178" s="3"/>
      <c r="IV178" s="3"/>
      <c r="IW178" s="3">
        <v>17.885269999999998</v>
      </c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>
        <v>17.694400000000002</v>
      </c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>
        <v>24.219686396847553</v>
      </c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>
        <v>33.670805669273676</v>
      </c>
      <c r="LG178" s="3"/>
      <c r="LH178" s="3"/>
      <c r="LI178" s="3"/>
      <c r="LJ178" s="3"/>
      <c r="LK178" s="3"/>
      <c r="LL178" s="3">
        <v>20.782730000000001</v>
      </c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>
        <v>31.835116679665365</v>
      </c>
      <c r="MG178" s="3"/>
      <c r="MH178" s="3"/>
      <c r="MI178" s="3"/>
      <c r="MJ178" s="3"/>
      <c r="MK178" s="3"/>
      <c r="ML178" s="3"/>
      <c r="MM178" s="3">
        <v>43.23552436795427</v>
      </c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11">
        <v>60.253508066501468</v>
      </c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>
        <v>31.983825224093792</v>
      </c>
      <c r="OC178" s="3">
        <v>14.628870701985941</v>
      </c>
      <c r="OD178" s="3"/>
      <c r="OE178" s="3">
        <v>18.42374357142857</v>
      </c>
      <c r="OF178" s="3">
        <v>38.216701168707203</v>
      </c>
      <c r="OG178" s="3"/>
      <c r="OH178" s="3"/>
      <c r="OI178" s="3"/>
      <c r="OJ178" s="3"/>
      <c r="OK178" s="3"/>
      <c r="OL178" s="3"/>
      <c r="OM178" s="3">
        <v>37.17076331990927</v>
      </c>
      <c r="ON178" s="3"/>
      <c r="OO178" s="3">
        <v>31.894974867134273</v>
      </c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>
        <v>37.057189999999999</v>
      </c>
      <c r="PA178" s="3"/>
      <c r="PB178" s="3">
        <v>19.245195229638757</v>
      </c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>
        <v>36.323127392017497</v>
      </c>
      <c r="PT178" s="3"/>
      <c r="PU178" s="3"/>
      <c r="PV178" s="3">
        <v>29.174207757933317</v>
      </c>
      <c r="PW178" s="3"/>
      <c r="PX178" s="3"/>
      <c r="PY178" s="3">
        <v>39.731883717110087</v>
      </c>
      <c r="PZ178" s="3"/>
      <c r="QA178" s="3"/>
      <c r="QB178" s="3"/>
      <c r="QC178" s="3"/>
      <c r="QD178" s="3"/>
      <c r="QE178" s="3"/>
      <c r="QF178" s="3"/>
      <c r="QG178" s="3"/>
      <c r="QH178" s="3">
        <v>44.80214704746065</v>
      </c>
      <c r="QI178" s="3"/>
      <c r="QJ178" s="3"/>
      <c r="QK178" s="3"/>
      <c r="QL178" s="3"/>
      <c r="QM178" s="3"/>
      <c r="QN178" s="3">
        <v>40.778406414170156</v>
      </c>
      <c r="QO178" s="3">
        <v>21.680722337997626</v>
      </c>
      <c r="QP178" s="3"/>
      <c r="QQ178" s="3"/>
      <c r="QR178" s="3"/>
      <c r="QS178" s="3"/>
      <c r="QT178" s="3"/>
      <c r="QU178" s="3"/>
      <c r="QV178" s="3"/>
      <c r="QW178" s="3">
        <v>11.072974955353727</v>
      </c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>
        <v>39.023475934290389</v>
      </c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>
        <v>39.402791993631297</v>
      </c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12">
        <v>25.913513513513514</v>
      </c>
      <c r="UD178" s="3"/>
      <c r="UE178" s="3"/>
      <c r="UF178" s="3"/>
      <c r="UG178" s="3">
        <v>39.451746268656713</v>
      </c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N178">
        <f t="shared" si="2"/>
        <v>0.40746774595554563</v>
      </c>
    </row>
    <row r="179" spans="1:586" x14ac:dyDescent="0.25">
      <c r="A179" s="1">
        <v>1525</v>
      </c>
      <c r="B179" s="3"/>
      <c r="C179" s="3"/>
      <c r="D179" s="3"/>
      <c r="E179" s="3">
        <v>10.622228416241041</v>
      </c>
      <c r="F179" s="3"/>
      <c r="G179" s="3">
        <v>26.777433293978742</v>
      </c>
      <c r="H179" s="3"/>
      <c r="I179" s="3"/>
      <c r="J179" s="3">
        <v>13.055421332765594</v>
      </c>
      <c r="K179" s="3"/>
      <c r="L179" s="3"/>
      <c r="M179" s="3">
        <v>24.855320310916575</v>
      </c>
      <c r="N179" s="3">
        <v>45.762055135764015</v>
      </c>
      <c r="O179" s="3">
        <v>17.804753708058684</v>
      </c>
      <c r="P179" s="3">
        <v>12.021523563579036</v>
      </c>
      <c r="Q179" s="3"/>
      <c r="R179" s="3">
        <v>31.773862296206872</v>
      </c>
      <c r="S179" s="3"/>
      <c r="T179" s="3">
        <v>49.913428011138592</v>
      </c>
      <c r="U179" s="3">
        <v>20.645586396171943</v>
      </c>
      <c r="V179" s="3"/>
      <c r="W179" s="3">
        <v>20.645573665707897</v>
      </c>
      <c r="X179" s="3">
        <v>30.608858596489895</v>
      </c>
      <c r="Y179" s="3">
        <v>16.80846498071487</v>
      </c>
      <c r="Z179" s="3"/>
      <c r="AA179" s="3"/>
      <c r="AB179" s="3"/>
      <c r="AC179" s="3"/>
      <c r="AD179" s="3"/>
      <c r="AE179" s="3"/>
      <c r="AF179" s="3">
        <v>16.476769999999998</v>
      </c>
      <c r="AG179" s="3"/>
      <c r="AH179" s="3"/>
      <c r="AI179" s="3"/>
      <c r="AJ179" s="3"/>
      <c r="AK179" s="3"/>
      <c r="AL179" s="3">
        <v>20.728956746613125</v>
      </c>
      <c r="AM179" s="3"/>
      <c r="AN179" s="3">
        <v>34.051499999999997</v>
      </c>
      <c r="AO179" s="3"/>
      <c r="AP179" s="3">
        <v>19.779772611982395</v>
      </c>
      <c r="AQ179" s="3"/>
      <c r="AR179" s="3"/>
      <c r="AS179" s="3"/>
      <c r="AT179" s="3"/>
      <c r="AU179" s="3"/>
      <c r="AV179" s="3"/>
      <c r="AW179" s="3"/>
      <c r="AX179" s="3">
        <v>19.902247984192812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>
        <v>23.943935267136581</v>
      </c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>
        <v>13.849450549450548</v>
      </c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>
        <v>37.256609839687954</v>
      </c>
      <c r="CY179" s="3"/>
      <c r="CZ179" s="3"/>
      <c r="DA179" s="3">
        <v>21.949867709164998</v>
      </c>
      <c r="DB179" s="3"/>
      <c r="DC179" s="3">
        <v>21.764793713709444</v>
      </c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>
        <v>24.620624206020437</v>
      </c>
      <c r="DV179" s="3"/>
      <c r="DW179" s="3"/>
      <c r="DX179" s="3"/>
      <c r="DY179" s="3">
        <v>25.064364762684626</v>
      </c>
      <c r="DZ179" s="3"/>
      <c r="EA179" s="3"/>
      <c r="EB179" s="3"/>
      <c r="EC179" s="3"/>
      <c r="ED179" s="3"/>
      <c r="EE179" s="3"/>
      <c r="EF179" s="3"/>
      <c r="EG179" s="3">
        <v>30.330714044431883</v>
      </c>
      <c r="EH179" s="3"/>
      <c r="EI179" s="3"/>
      <c r="EJ179" s="3"/>
      <c r="EK179" s="3"/>
      <c r="EL179" s="3"/>
      <c r="EM179" s="3"/>
      <c r="EN179" s="3"/>
      <c r="EO179" s="3"/>
      <c r="EP179" s="3"/>
      <c r="EQ179" s="3">
        <v>30.97549707749311</v>
      </c>
      <c r="ER179" s="3"/>
      <c r="ES179" s="3"/>
      <c r="ET179" s="3">
        <v>25.704308784700945</v>
      </c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>
        <v>30.225756629838902</v>
      </c>
      <c r="FG179" s="3">
        <v>28.967122429756436</v>
      </c>
      <c r="FH179" s="3"/>
      <c r="FI179" s="3"/>
      <c r="FJ179" s="3"/>
      <c r="FK179" s="3">
        <v>40.895151948387216</v>
      </c>
      <c r="FL179" s="3"/>
      <c r="FM179" s="3">
        <v>25.623047894921626</v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>
        <v>26.432424172794121</v>
      </c>
      <c r="GA179" s="3"/>
      <c r="GB179" s="3"/>
      <c r="GC179" s="3"/>
      <c r="GD179" s="3"/>
      <c r="GE179" s="3"/>
      <c r="GF179" s="3"/>
      <c r="GG179" s="3"/>
      <c r="GH179" s="3"/>
      <c r="GI179" s="3"/>
      <c r="GJ179" s="3">
        <v>16.638439999999999</v>
      </c>
      <c r="GK179" s="3"/>
      <c r="GL179" s="3"/>
      <c r="GM179" s="3">
        <v>27.648979260244893</v>
      </c>
      <c r="GN179" s="3"/>
      <c r="GO179" s="3"/>
      <c r="GP179" s="3"/>
      <c r="GQ179" s="3"/>
      <c r="GR179" s="3">
        <v>22.190529307312136</v>
      </c>
      <c r="GS179" s="3"/>
      <c r="GT179" s="3"/>
      <c r="GU179" s="3">
        <v>26.923187557574437</v>
      </c>
      <c r="GV179" s="3"/>
      <c r="GW179" s="3"/>
      <c r="GX179" s="3"/>
      <c r="GY179" s="3">
        <v>19.598635080162733</v>
      </c>
      <c r="GZ179" s="3"/>
      <c r="HA179" s="3"/>
      <c r="HB179" s="3"/>
      <c r="HC179" s="3"/>
      <c r="HD179" s="3"/>
      <c r="HE179" s="3">
        <v>8.1186040447596071</v>
      </c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>
        <v>15.086627100691741</v>
      </c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>
        <v>15.270277721308069</v>
      </c>
      <c r="IT179" s="3"/>
      <c r="IU179" s="3"/>
      <c r="IV179" s="3"/>
      <c r="IW179" s="3">
        <v>16.249420000000001</v>
      </c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>
        <v>14.466755396099762</v>
      </c>
      <c r="JW179" s="3">
        <v>11.522</v>
      </c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>
        <v>22.919300550036944</v>
      </c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>
        <v>15.670199999999999</v>
      </c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>
        <v>31.991171173193138</v>
      </c>
      <c r="MG179" s="3"/>
      <c r="MH179" s="3"/>
      <c r="MI179" s="3"/>
      <c r="MJ179" s="3"/>
      <c r="MK179" s="3"/>
      <c r="ML179" s="3"/>
      <c r="MM179" s="3">
        <v>27.990257610128076</v>
      </c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11">
        <v>39.350946152204955</v>
      </c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>
        <v>31.983825224093792</v>
      </c>
      <c r="OC179" s="3">
        <v>14.628870701985941</v>
      </c>
      <c r="OD179" s="3"/>
      <c r="OE179" s="3">
        <v>34.393008147321432</v>
      </c>
      <c r="OF179" s="3">
        <v>74.249590842059717</v>
      </c>
      <c r="OG179" s="3"/>
      <c r="OH179" s="3"/>
      <c r="OI179" s="3"/>
      <c r="OJ179" s="3"/>
      <c r="OK179" s="3"/>
      <c r="OL179" s="3"/>
      <c r="OM179" s="3">
        <v>28.476929130213396</v>
      </c>
      <c r="ON179" s="3"/>
      <c r="OO179" s="3">
        <v>29.669744062450487</v>
      </c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>
        <v>24.89133</v>
      </c>
      <c r="PA179" s="3"/>
      <c r="PB179" s="3">
        <v>15.176211095372274</v>
      </c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>
        <v>33.366593767085845</v>
      </c>
      <c r="PT179" s="3"/>
      <c r="PU179" s="3"/>
      <c r="PV179" s="3">
        <v>25.333723133909764</v>
      </c>
      <c r="PW179" s="3"/>
      <c r="PX179" s="3"/>
      <c r="PY179" s="3">
        <v>27.632221534563548</v>
      </c>
      <c r="PZ179" s="3"/>
      <c r="QA179" s="3"/>
      <c r="QB179" s="3"/>
      <c r="QC179" s="3"/>
      <c r="QD179" s="3"/>
      <c r="QE179" s="3"/>
      <c r="QF179" s="3"/>
      <c r="QG179" s="3"/>
      <c r="QH179" s="3">
        <v>27.570552029206553</v>
      </c>
      <c r="QI179" s="3"/>
      <c r="QJ179" s="3"/>
      <c r="QK179" s="3"/>
      <c r="QL179" s="3"/>
      <c r="QM179" s="3"/>
      <c r="QN179" s="3">
        <v>42.468343211351211</v>
      </c>
      <c r="QO179" s="3"/>
      <c r="QP179" s="3"/>
      <c r="QQ179" s="3"/>
      <c r="QR179" s="3"/>
      <c r="QS179" s="3"/>
      <c r="QT179" s="3"/>
      <c r="QU179" s="3"/>
      <c r="QV179" s="3">
        <v>12.953271028037387</v>
      </c>
      <c r="QW179" s="3">
        <v>8.9112873085706479</v>
      </c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>
        <v>39.472021634684538</v>
      </c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>
        <v>33.098345274650292</v>
      </c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12">
        <v>31.672072072072069</v>
      </c>
      <c r="UD179" s="3"/>
      <c r="UE179" s="3"/>
      <c r="UF179" s="3"/>
      <c r="UG179" s="3">
        <v>32.237238805970151</v>
      </c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N179">
        <f t="shared" si="2"/>
        <v>0.42587410108219831</v>
      </c>
    </row>
    <row r="180" spans="1:586" x14ac:dyDescent="0.25">
      <c r="A180" s="1">
        <v>1526</v>
      </c>
      <c r="B180" s="3"/>
      <c r="C180" s="3"/>
      <c r="D180" s="3"/>
      <c r="E180" s="3">
        <v>8.717331468202989</v>
      </c>
      <c r="F180" s="3"/>
      <c r="G180" s="3">
        <v>26.623822246503487</v>
      </c>
      <c r="H180" s="3"/>
      <c r="I180" s="3"/>
      <c r="J180" s="3">
        <v>10.388165712133949</v>
      </c>
      <c r="K180" s="3"/>
      <c r="L180" s="3"/>
      <c r="M180" s="3">
        <v>21.757418790979461</v>
      </c>
      <c r="N180" s="3">
        <v>14.20809570085739</v>
      </c>
      <c r="O180" s="3">
        <v>19.231902594850176</v>
      </c>
      <c r="P180" s="3">
        <v>14.425828276294842</v>
      </c>
      <c r="Q180" s="3"/>
      <c r="R180" s="3">
        <v>20.119781315591204</v>
      </c>
      <c r="S180" s="3"/>
      <c r="T180" s="3">
        <v>17.222468361957414</v>
      </c>
      <c r="U180" s="3">
        <v>23.123056763712576</v>
      </c>
      <c r="V180" s="3"/>
      <c r="W180" s="3">
        <v>22.688398849472673</v>
      </c>
      <c r="X180" s="3">
        <v>23.094335164385086</v>
      </c>
      <c r="Y180" s="3">
        <v>19.5069576941004</v>
      </c>
      <c r="Z180" s="3"/>
      <c r="AA180" s="3"/>
      <c r="AB180" s="3"/>
      <c r="AC180" s="3"/>
      <c r="AD180" s="3"/>
      <c r="AE180" s="3"/>
      <c r="AF180" s="3">
        <v>16.840356839466189</v>
      </c>
      <c r="AG180" s="3"/>
      <c r="AH180" s="3"/>
      <c r="AI180" s="3"/>
      <c r="AJ180" s="3"/>
      <c r="AK180" s="3"/>
      <c r="AL180" s="3"/>
      <c r="AM180" s="3"/>
      <c r="AN180" s="3">
        <v>18.981649999999998</v>
      </c>
      <c r="AO180" s="3"/>
      <c r="AP180" s="3">
        <v>21.555665509033442</v>
      </c>
      <c r="AQ180" s="3"/>
      <c r="AR180" s="3"/>
      <c r="AS180" s="3"/>
      <c r="AT180" s="3"/>
      <c r="AU180" s="3"/>
      <c r="AV180" s="3"/>
      <c r="AW180" s="3"/>
      <c r="AX180" s="3">
        <v>22.546602611463186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>
        <v>26.922814631702451</v>
      </c>
      <c r="BI180" s="3"/>
      <c r="BJ180" s="3"/>
      <c r="BK180" s="3">
        <v>35.058575295231954</v>
      </c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>
        <v>12.983859890109889</v>
      </c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>
        <v>29.653220076486324</v>
      </c>
      <c r="CY180" s="3"/>
      <c r="CZ180" s="3"/>
      <c r="DA180" s="3">
        <v>20.869733621543517</v>
      </c>
      <c r="DB180" s="3"/>
      <c r="DC180" s="3">
        <v>30.28540452179136</v>
      </c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>
        <v>21.509953943431835</v>
      </c>
      <c r="DV180" s="3"/>
      <c r="DW180" s="3"/>
      <c r="DX180" s="3"/>
      <c r="DY180" s="3">
        <v>23.482799907974762</v>
      </c>
      <c r="DZ180" s="3"/>
      <c r="EA180" s="3"/>
      <c r="EB180" s="3"/>
      <c r="EC180" s="3"/>
      <c r="ED180" s="3"/>
      <c r="EE180" s="3"/>
      <c r="EF180" s="3"/>
      <c r="EG180" s="3">
        <v>25.572012474861744</v>
      </c>
      <c r="EH180" s="3"/>
      <c r="EI180" s="3"/>
      <c r="EJ180" s="3"/>
      <c r="EK180" s="3"/>
      <c r="EL180" s="3"/>
      <c r="EM180" s="3"/>
      <c r="EN180" s="3"/>
      <c r="EO180" s="3"/>
      <c r="EP180" s="3"/>
      <c r="EQ180" s="3">
        <v>22.371192333745022</v>
      </c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>
        <v>19.646741809395287</v>
      </c>
      <c r="FG180" s="3">
        <v>36.771735726892871</v>
      </c>
      <c r="FH180" s="3"/>
      <c r="FI180" s="3"/>
      <c r="FJ180" s="3"/>
      <c r="FK180" s="3">
        <v>17.826091874938019</v>
      </c>
      <c r="FL180" s="3"/>
      <c r="FM180" s="3">
        <v>13.469972314804616</v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>
        <v>25.383518451651497</v>
      </c>
      <c r="GA180" s="3"/>
      <c r="GB180" s="3"/>
      <c r="GC180" s="3"/>
      <c r="GD180" s="3"/>
      <c r="GE180" s="3"/>
      <c r="GF180" s="3"/>
      <c r="GG180" s="3"/>
      <c r="GH180" s="3">
        <v>10.145250000000001</v>
      </c>
      <c r="GI180" s="3"/>
      <c r="GJ180" s="3">
        <v>14.936780000000001</v>
      </c>
      <c r="GK180" s="3"/>
      <c r="GL180" s="3"/>
      <c r="GM180" s="3">
        <v>23.962448692212238</v>
      </c>
      <c r="GN180" s="3"/>
      <c r="GO180" s="3"/>
      <c r="GP180" s="3"/>
      <c r="GQ180" s="3"/>
      <c r="GR180" s="3">
        <v>18.990421396678702</v>
      </c>
      <c r="GS180" s="3"/>
      <c r="GT180" s="3"/>
      <c r="GU180" s="3">
        <v>22.336613868038761</v>
      </c>
      <c r="GV180" s="3"/>
      <c r="GW180" s="3"/>
      <c r="GX180" s="3"/>
      <c r="GY180" s="3">
        <v>21.332360491100204</v>
      </c>
      <c r="GZ180" s="3"/>
      <c r="HA180" s="3"/>
      <c r="HB180" s="3"/>
      <c r="HC180" s="3"/>
      <c r="HD180" s="3"/>
      <c r="HE180" s="3">
        <v>9.7423248537115281</v>
      </c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>
        <v>13.83652</v>
      </c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>
        <v>12.400076053799795</v>
      </c>
      <c r="JW180" s="3">
        <v>16.871400000000001</v>
      </c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>
        <v>30.537394302602415</v>
      </c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>
        <v>21.175999999999998</v>
      </c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>
        <v>27.702702702702702</v>
      </c>
      <c r="LX180" s="3"/>
      <c r="LY180" s="3"/>
      <c r="LZ180" s="3"/>
      <c r="MA180" s="3"/>
      <c r="MB180" s="3">
        <v>46.263807667316435</v>
      </c>
      <c r="MC180" s="3"/>
      <c r="MD180" s="3"/>
      <c r="ME180" s="3"/>
      <c r="MF180" s="3">
        <v>53.058527799442281</v>
      </c>
      <c r="MG180" s="3"/>
      <c r="MH180" s="3"/>
      <c r="MI180" s="3"/>
      <c r="MJ180" s="3"/>
      <c r="MK180" s="3"/>
      <c r="ML180" s="3"/>
      <c r="MM180" s="3">
        <v>29.470096870700168</v>
      </c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11">
        <v>47.847659647798338</v>
      </c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>
        <v>57.57088540336882</v>
      </c>
      <c r="OC180" s="3">
        <v>15.673790037842084</v>
      </c>
      <c r="OD180" s="3"/>
      <c r="OE180" s="3">
        <v>53.937933482142853</v>
      </c>
      <c r="OF180" s="3">
        <v>63.876486239124915</v>
      </c>
      <c r="OG180" s="3"/>
      <c r="OH180" s="3"/>
      <c r="OI180" s="3"/>
      <c r="OJ180" s="3"/>
      <c r="OK180" s="3"/>
      <c r="OL180" s="3">
        <v>39.619809904952483</v>
      </c>
      <c r="OM180" s="3">
        <v>31.801138730731843</v>
      </c>
      <c r="ON180" s="3"/>
      <c r="OO180" s="3">
        <v>38.570667281185642</v>
      </c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>
        <v>33.41957</v>
      </c>
      <c r="PA180" s="3"/>
      <c r="PB180" s="3">
        <v>19.630099134231532</v>
      </c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>
        <v>88.696008747949705</v>
      </c>
      <c r="PT180" s="3"/>
      <c r="PU180" s="3"/>
      <c r="PV180" s="3">
        <v>31.2628923780163</v>
      </c>
      <c r="PW180" s="3"/>
      <c r="PX180" s="3"/>
      <c r="PY180" s="3">
        <v>26.729207758924222</v>
      </c>
      <c r="PZ180" s="3"/>
      <c r="QA180" s="3"/>
      <c r="QB180" s="3"/>
      <c r="QC180" s="3"/>
      <c r="QD180" s="3"/>
      <c r="QE180" s="3"/>
      <c r="QF180" s="3"/>
      <c r="QG180" s="3"/>
      <c r="QH180" s="3">
        <v>22.268522792820676</v>
      </c>
      <c r="QI180" s="3"/>
      <c r="QJ180" s="3"/>
      <c r="QK180" s="3"/>
      <c r="QL180" s="3"/>
      <c r="QM180" s="3"/>
      <c r="QN180" s="3">
        <v>28.64018457870991</v>
      </c>
      <c r="QO180" s="3">
        <v>17.906345574702488</v>
      </c>
      <c r="QP180" s="3"/>
      <c r="QQ180" s="3"/>
      <c r="QR180" s="3"/>
      <c r="QS180" s="3"/>
      <c r="QT180" s="3"/>
      <c r="QU180" s="3"/>
      <c r="QV180" s="3">
        <v>11.873831775700936</v>
      </c>
      <c r="QW180" s="3">
        <v>13.916075668716369</v>
      </c>
      <c r="QX180" s="3"/>
      <c r="QY180" s="3"/>
      <c r="QZ180" s="3"/>
      <c r="RA180" s="3"/>
      <c r="RB180" s="3">
        <v>5.3731343279999999</v>
      </c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>
        <v>48.442935642567392</v>
      </c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>
        <v>53.587797111338567</v>
      </c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12">
        <v>16</v>
      </c>
      <c r="UD180" s="3"/>
      <c r="UE180" s="3"/>
      <c r="UF180" s="3"/>
      <c r="UG180" s="3">
        <v>32.810805970149254</v>
      </c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N180">
        <f t="shared" si="2"/>
        <v>0.55645125480810909</v>
      </c>
    </row>
    <row r="181" spans="1:586" x14ac:dyDescent="0.25">
      <c r="A181" s="1">
        <v>1527</v>
      </c>
      <c r="B181" s="3"/>
      <c r="C181" s="3"/>
      <c r="D181" s="3"/>
      <c r="E181" s="3">
        <v>12.623420089338671</v>
      </c>
      <c r="F181" s="3"/>
      <c r="G181" s="3"/>
      <c r="H181" s="3"/>
      <c r="I181" s="3"/>
      <c r="J181" s="3">
        <v>13.476539302227824</v>
      </c>
      <c r="K181" s="3"/>
      <c r="L181" s="3"/>
      <c r="M181" s="3">
        <v>24.544261393795242</v>
      </c>
      <c r="N181" s="3">
        <v>168.09975260964777</v>
      </c>
      <c r="O181" s="3">
        <v>24.038530939336638</v>
      </c>
      <c r="P181" s="3"/>
      <c r="Q181" s="3"/>
      <c r="R181" s="3">
        <v>26.276654286482497</v>
      </c>
      <c r="S181" s="3"/>
      <c r="T181" s="3">
        <v>25.748500976491766</v>
      </c>
      <c r="U181" s="3">
        <v>28.903820954640718</v>
      </c>
      <c r="V181" s="3"/>
      <c r="W181" s="3">
        <v>24.966442953020131</v>
      </c>
      <c r="X181" s="3">
        <v>24.260727122572661</v>
      </c>
      <c r="Y181" s="3">
        <v>25.818707809307615</v>
      </c>
      <c r="Z181" s="3"/>
      <c r="AA181" s="3"/>
      <c r="AB181" s="3"/>
      <c r="AC181" s="3"/>
      <c r="AD181" s="3"/>
      <c r="AE181" s="3"/>
      <c r="AF181" s="3">
        <v>39.039014999999999</v>
      </c>
      <c r="AG181" s="3"/>
      <c r="AH181" s="3"/>
      <c r="AI181" s="3"/>
      <c r="AJ181" s="3"/>
      <c r="AK181" s="3"/>
      <c r="AL181" s="3"/>
      <c r="AM181" s="3"/>
      <c r="AN181" s="3"/>
      <c r="AO181" s="3"/>
      <c r="AP181" s="3">
        <v>32.333498263550169</v>
      </c>
      <c r="AQ181" s="3"/>
      <c r="AR181" s="3"/>
      <c r="AS181" s="3"/>
      <c r="AT181" s="3"/>
      <c r="AU181" s="3"/>
      <c r="AV181" s="3"/>
      <c r="AW181" s="3"/>
      <c r="AX181" s="3">
        <v>46.163794140849603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>
        <v>26.393442711344921</v>
      </c>
      <c r="BL181" s="3"/>
      <c r="BM181" s="3"/>
      <c r="BN181" s="3"/>
      <c r="BO181" s="3"/>
      <c r="BP181" s="3"/>
      <c r="BQ181" s="3"/>
      <c r="BR181" s="3">
        <v>20.43010752688172</v>
      </c>
      <c r="BS181" s="3"/>
      <c r="BT181" s="3">
        <v>18.593597092129176</v>
      </c>
      <c r="BU181" s="3"/>
      <c r="BV181" s="3"/>
      <c r="BW181" s="3"/>
      <c r="BX181" s="3"/>
      <c r="BY181" s="3"/>
      <c r="BZ181" s="3"/>
      <c r="CA181" s="3">
        <v>30.295673076923073</v>
      </c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>
        <v>35.735931887047627</v>
      </c>
      <c r="CY181" s="3"/>
      <c r="CZ181" s="3"/>
      <c r="DA181" s="3">
        <v>30.629516627551855</v>
      </c>
      <c r="DB181" s="3"/>
      <c r="DC181" s="3">
        <v>33.379676399162094</v>
      </c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>
        <v>33.092236836048976</v>
      </c>
      <c r="DV181" s="3"/>
      <c r="DW181" s="3"/>
      <c r="DX181" s="3"/>
      <c r="DY181" s="3">
        <v>27.643003112755064</v>
      </c>
      <c r="DZ181" s="3"/>
      <c r="EA181" s="3"/>
      <c r="EB181" s="3"/>
      <c r="EC181" s="3"/>
      <c r="ED181" s="3"/>
      <c r="EE181" s="3"/>
      <c r="EF181" s="3"/>
      <c r="EG181" s="3">
        <v>40.376861802413281</v>
      </c>
      <c r="EH181" s="3"/>
      <c r="EI181" s="3"/>
      <c r="EJ181" s="3"/>
      <c r="EK181" s="3"/>
      <c r="EL181" s="3"/>
      <c r="EM181" s="3"/>
      <c r="EN181" s="3"/>
      <c r="EO181" s="3"/>
      <c r="EP181" s="3"/>
      <c r="EQ181" s="3">
        <v>30.97549707749311</v>
      </c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>
        <v>29.470112714092927</v>
      </c>
      <c r="FG181" s="3">
        <v>42.174929547987347</v>
      </c>
      <c r="FH181" s="3"/>
      <c r="FI181" s="3"/>
      <c r="FJ181" s="3"/>
      <c r="FK181" s="3">
        <v>26.870212017369806</v>
      </c>
      <c r="FL181" s="3"/>
      <c r="FM181" s="3">
        <v>22.43897971855197</v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>
        <v>35.662794518849211</v>
      </c>
      <c r="GA181" s="3"/>
      <c r="GB181" s="3"/>
      <c r="GC181" s="3"/>
      <c r="GD181" s="3"/>
      <c r="GE181" s="3"/>
      <c r="GF181" s="3"/>
      <c r="GG181" s="3"/>
      <c r="GH181" s="3">
        <v>14.194999999999999</v>
      </c>
      <c r="GI181" s="3"/>
      <c r="GJ181" s="3">
        <v>23.634139999999999</v>
      </c>
      <c r="GK181" s="3"/>
      <c r="GL181" s="3"/>
      <c r="GM181" s="3">
        <v>32.564353350955095</v>
      </c>
      <c r="GN181" s="3"/>
      <c r="GO181" s="3"/>
      <c r="GP181" s="3"/>
      <c r="GQ181" s="3"/>
      <c r="GR181" s="3">
        <v>24.526374497555519</v>
      </c>
      <c r="GS181" s="3"/>
      <c r="GT181" s="3"/>
      <c r="GU181" s="3">
        <v>33.803048091877955</v>
      </c>
      <c r="GV181" s="3"/>
      <c r="GW181" s="3"/>
      <c r="GX181" s="3"/>
      <c r="GY181" s="3"/>
      <c r="GZ181" s="3"/>
      <c r="HA181" s="3"/>
      <c r="HB181" s="3"/>
      <c r="HC181" s="3"/>
      <c r="HD181" s="3"/>
      <c r="HE181" s="3">
        <v>12.177906067139412</v>
      </c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>
        <v>26.788065424990048</v>
      </c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>
        <v>17.146783100814922</v>
      </c>
      <c r="IT181" s="3"/>
      <c r="IU181" s="3"/>
      <c r="IV181" s="3"/>
      <c r="IW181" s="3">
        <v>17.183219999999999</v>
      </c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>
        <v>14.638978674624759</v>
      </c>
      <c r="JW181" s="3">
        <v>16.459900000000001</v>
      </c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>
        <v>69.765700681389049</v>
      </c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>
        <v>45.634270000000001</v>
      </c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>
        <v>28.810810810810811</v>
      </c>
      <c r="LX181" s="3"/>
      <c r="LY181" s="3"/>
      <c r="LZ181" s="3"/>
      <c r="MA181" s="3"/>
      <c r="MB181" s="3"/>
      <c r="MC181" s="3"/>
      <c r="MD181" s="3"/>
      <c r="ME181" s="3"/>
      <c r="MF181" s="3">
        <v>63.046015385219647</v>
      </c>
      <c r="MG181" s="3"/>
      <c r="MH181" s="3"/>
      <c r="MI181" s="3"/>
      <c r="MJ181" s="3"/>
      <c r="MK181" s="3"/>
      <c r="ML181" s="3"/>
      <c r="MM181" s="3">
        <v>66.91555382092865</v>
      </c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11">
        <v>127.52584891106338</v>
      </c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>
        <v>98.08373068722095</v>
      </c>
      <c r="OC181" s="3">
        <v>19.853467381266636</v>
      </c>
      <c r="OD181" s="3"/>
      <c r="OE181" s="3">
        <v>82.422010714285705</v>
      </c>
      <c r="OF181" s="3">
        <v>32.757172430320466</v>
      </c>
      <c r="OG181" s="3"/>
      <c r="OH181" s="3"/>
      <c r="OI181" s="3"/>
      <c r="OJ181" s="3"/>
      <c r="OK181" s="3"/>
      <c r="OL181" s="3">
        <v>61.630815407703857</v>
      </c>
      <c r="OM181" s="3">
        <v>58.726411455199127</v>
      </c>
      <c r="ON181" s="3"/>
      <c r="OO181" s="3">
        <v>96.426668202964095</v>
      </c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>
        <v>57.635660000000001</v>
      </c>
      <c r="PA181" s="3"/>
      <c r="PB181" s="3">
        <v>33.321680883317391</v>
      </c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>
        <v>99.255057408419901</v>
      </c>
      <c r="PT181" s="3"/>
      <c r="PU181" s="3"/>
      <c r="PV181" s="3">
        <v>50.970642422347701</v>
      </c>
      <c r="PW181" s="3"/>
      <c r="PX181" s="3"/>
      <c r="PY181" s="3">
        <v>50.659072813366514</v>
      </c>
      <c r="PZ181" s="3"/>
      <c r="QA181" s="3"/>
      <c r="QB181" s="3"/>
      <c r="QC181" s="3"/>
      <c r="QD181" s="3"/>
      <c r="QE181" s="3"/>
      <c r="QF181" s="3"/>
      <c r="QG181" s="3"/>
      <c r="QH181" s="3">
        <v>22.00342133100138</v>
      </c>
      <c r="QI181" s="3"/>
      <c r="QJ181" s="3"/>
      <c r="QK181" s="3"/>
      <c r="QL181" s="3"/>
      <c r="QM181" s="3"/>
      <c r="QN181" s="3">
        <v>38.397833345995025</v>
      </c>
      <c r="QO181" s="3">
        <v>17.169025462802974</v>
      </c>
      <c r="QP181" s="3"/>
      <c r="QQ181" s="3"/>
      <c r="QR181" s="3"/>
      <c r="QS181" s="3"/>
      <c r="QT181" s="3"/>
      <c r="QU181" s="3"/>
      <c r="QV181" s="3">
        <v>14.032710280373834</v>
      </c>
      <c r="QW181" s="3">
        <v>11.0593416446478</v>
      </c>
      <c r="QX181" s="3"/>
      <c r="QY181" s="3"/>
      <c r="QZ181" s="3"/>
      <c r="RA181" s="3"/>
      <c r="RB181" s="3">
        <v>5.2570480929999999</v>
      </c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>
        <v>57.077440375154637</v>
      </c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>
        <v>36.250568634140791</v>
      </c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12">
        <v>32.214054054054053</v>
      </c>
      <c r="UD181" s="3"/>
      <c r="UE181" s="3"/>
      <c r="UF181" s="3"/>
      <c r="UG181" s="3">
        <v>38.871268656716417</v>
      </c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N181">
        <f t="shared" si="2"/>
        <v>0.73200438878440632</v>
      </c>
    </row>
    <row r="182" spans="1:586" x14ac:dyDescent="0.25">
      <c r="A182" s="1">
        <v>1528</v>
      </c>
      <c r="B182" s="3"/>
      <c r="C182" s="3"/>
      <c r="D182" s="3"/>
      <c r="E182" s="3">
        <v>7.8121772422713693</v>
      </c>
      <c r="F182" s="3"/>
      <c r="G182" s="3">
        <v>36.432598863636358</v>
      </c>
      <c r="H182" s="3"/>
      <c r="I182" s="3"/>
      <c r="J182" s="3">
        <v>13.420387055135208</v>
      </c>
      <c r="K182" s="3"/>
      <c r="L182" s="3"/>
      <c r="M182" s="3">
        <v>25.311864296004913</v>
      </c>
      <c r="N182" s="3">
        <v>33.149285316950774</v>
      </c>
      <c r="O182" s="3">
        <v>26.895791565833996</v>
      </c>
      <c r="P182" s="3">
        <v>15.627980632652744</v>
      </c>
      <c r="Q182" s="3"/>
      <c r="R182" s="3">
        <v>30.454532373873022</v>
      </c>
      <c r="S182" s="3"/>
      <c r="T182" s="3">
        <v>38.581619674040375</v>
      </c>
      <c r="U182" s="3">
        <v>28.490909226717275</v>
      </c>
      <c r="V182" s="3"/>
      <c r="W182" s="3">
        <v>27.405073305314499</v>
      </c>
      <c r="X182" s="3">
        <v>25.630166036730994</v>
      </c>
      <c r="Y182" s="3">
        <v>26.459034858495389</v>
      </c>
      <c r="Z182" s="3"/>
      <c r="AA182" s="3"/>
      <c r="AB182" s="3"/>
      <c r="AC182" s="3"/>
      <c r="AD182" s="3"/>
      <c r="AE182" s="3"/>
      <c r="AF182" s="3">
        <v>34.765149999999998</v>
      </c>
      <c r="AG182" s="3"/>
      <c r="AH182" s="3"/>
      <c r="AI182" s="3"/>
      <c r="AJ182" s="3"/>
      <c r="AK182" s="3"/>
      <c r="AL182" s="3">
        <v>31.200601070603806</v>
      </c>
      <c r="AM182" s="3"/>
      <c r="AN182" s="3"/>
      <c r="AO182" s="3"/>
      <c r="AP182" s="3">
        <v>34.323723061969446</v>
      </c>
      <c r="AQ182" s="3"/>
      <c r="AR182" s="3"/>
      <c r="AS182" s="3"/>
      <c r="AT182" s="3"/>
      <c r="AU182" s="3"/>
      <c r="AV182" s="3"/>
      <c r="AW182" s="3"/>
      <c r="AX182" s="3">
        <v>34.768716914333972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>
        <v>24.831881715662103</v>
      </c>
      <c r="BL182" s="3"/>
      <c r="BM182" s="3"/>
      <c r="BN182" s="3"/>
      <c r="BO182" s="3"/>
      <c r="BP182" s="3"/>
      <c r="BQ182" s="3"/>
      <c r="BR182" s="3">
        <v>12.903225806451612</v>
      </c>
      <c r="BS182" s="3"/>
      <c r="BT182" s="3"/>
      <c r="BU182" s="3"/>
      <c r="BV182" s="3"/>
      <c r="BW182" s="3"/>
      <c r="BX182" s="3"/>
      <c r="BY182" s="3"/>
      <c r="BZ182" s="3"/>
      <c r="CA182" s="3">
        <v>31.161263736263734</v>
      </c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>
        <v>50.942711413450873</v>
      </c>
      <c r="CY182" s="3"/>
      <c r="CZ182" s="3"/>
      <c r="DA182" s="3">
        <v>32.32687019381418</v>
      </c>
      <c r="DB182" s="3"/>
      <c r="DC182" s="3">
        <v>55.480119943637185</v>
      </c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>
        <v>40.537990124159997</v>
      </c>
      <c r="DV182" s="3"/>
      <c r="DW182" s="3"/>
      <c r="DX182" s="3"/>
      <c r="DY182" s="3">
        <v>33.212861948907204</v>
      </c>
      <c r="DZ182" s="3"/>
      <c r="EA182" s="3"/>
      <c r="EB182" s="3"/>
      <c r="EC182" s="3"/>
      <c r="ED182" s="3"/>
      <c r="EE182" s="3"/>
      <c r="EF182" s="3"/>
      <c r="EG182" s="3">
        <v>43.933871056435407</v>
      </c>
      <c r="EH182" s="3"/>
      <c r="EI182" s="3"/>
      <c r="EJ182" s="3"/>
      <c r="EK182" s="3"/>
      <c r="EL182" s="3"/>
      <c r="EM182" s="3"/>
      <c r="EN182" s="3"/>
      <c r="EO182" s="3"/>
      <c r="EP182" s="3"/>
      <c r="EQ182" s="3">
        <v>41.300662769990808</v>
      </c>
      <c r="ER182" s="3"/>
      <c r="ES182" s="3"/>
      <c r="ET182" s="3">
        <v>37.271247737816374</v>
      </c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>
        <v>39.293483618790574</v>
      </c>
      <c r="FG182" s="3">
        <v>46.977768500071313</v>
      </c>
      <c r="FH182" s="3"/>
      <c r="FI182" s="3"/>
      <c r="FJ182" s="3"/>
      <c r="FK182" s="3">
        <v>35.914332159801596</v>
      </c>
      <c r="FL182" s="3"/>
      <c r="FM182" s="3">
        <v>26.45081155672527</v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>
        <v>40.487760836105274</v>
      </c>
      <c r="GA182" s="3"/>
      <c r="GB182" s="3"/>
      <c r="GC182" s="3"/>
      <c r="GD182" s="3"/>
      <c r="GE182" s="3"/>
      <c r="GF182" s="3"/>
      <c r="GG182" s="3"/>
      <c r="GH182" s="3"/>
      <c r="GI182" s="3"/>
      <c r="GJ182" s="3">
        <v>31.95336</v>
      </c>
      <c r="GK182" s="3"/>
      <c r="GL182" s="3"/>
      <c r="GM182" s="3">
        <v>38.094149203004079</v>
      </c>
      <c r="GN182" s="3"/>
      <c r="GO182" s="3"/>
      <c r="GP182" s="3"/>
      <c r="GQ182" s="3"/>
      <c r="GR182" s="3">
        <v>30.365987473163976</v>
      </c>
      <c r="GS182" s="3"/>
      <c r="GT182" s="3"/>
      <c r="GU182" s="3">
        <v>37.288844095925072</v>
      </c>
      <c r="GV182" s="3"/>
      <c r="GW182" s="3"/>
      <c r="GX182" s="3"/>
      <c r="GY182" s="3"/>
      <c r="GZ182" s="3"/>
      <c r="HA182" s="3"/>
      <c r="HB182" s="3"/>
      <c r="HC182" s="3"/>
      <c r="HD182" s="3"/>
      <c r="HE182" s="3">
        <v>9.7423248537115281</v>
      </c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>
        <v>30.990114903419862</v>
      </c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>
        <v>19.00262017583054</v>
      </c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>
        <v>18.947099999999999</v>
      </c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>
        <v>79.347891327975432</v>
      </c>
      <c r="JQ182" s="3"/>
      <c r="JR182" s="3"/>
      <c r="JS182" s="3"/>
      <c r="JT182" s="3"/>
      <c r="JU182" s="3"/>
      <c r="JV182" s="3"/>
      <c r="JW182" s="3">
        <v>11.8512</v>
      </c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>
        <v>98.730390246829188</v>
      </c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>
        <v>114.42990564901612</v>
      </c>
      <c r="LH182" s="3"/>
      <c r="LI182" s="3"/>
      <c r="LJ182" s="3"/>
      <c r="LK182" s="3"/>
      <c r="LL182" s="3">
        <v>51.595469999999999</v>
      </c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>
        <v>31.027027027027028</v>
      </c>
      <c r="LX182" s="3"/>
      <c r="LY182" s="3"/>
      <c r="LZ182" s="3"/>
      <c r="MA182" s="3"/>
      <c r="MB182" s="3"/>
      <c r="MC182" s="3"/>
      <c r="MD182" s="3"/>
      <c r="ME182" s="3"/>
      <c r="MF182" s="3">
        <v>59.716852856627192</v>
      </c>
      <c r="MG182" s="3"/>
      <c r="MH182" s="3"/>
      <c r="MI182" s="3"/>
      <c r="MJ182" s="3"/>
      <c r="MK182" s="3"/>
      <c r="ML182" s="3"/>
      <c r="MM182" s="3">
        <v>102.67502236234455</v>
      </c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11">
        <v>181.78362957006013</v>
      </c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>
        <v>90.620838134932413</v>
      </c>
      <c r="OC182" s="3">
        <v>25.078064060547327</v>
      </c>
      <c r="OD182" s="3"/>
      <c r="OE182" s="3">
        <v>86.66432008928571</v>
      </c>
      <c r="OF182" s="3">
        <v>68.426093521113856</v>
      </c>
      <c r="OG182" s="3"/>
      <c r="OH182" s="3"/>
      <c r="OI182" s="3"/>
      <c r="OJ182" s="3"/>
      <c r="OK182" s="3"/>
      <c r="OL182" s="3">
        <v>114.45722861430718</v>
      </c>
      <c r="OM182" s="3">
        <v>99.61198804692765</v>
      </c>
      <c r="ON182" s="3"/>
      <c r="OO182" s="3">
        <v>77.264958495964819</v>
      </c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>
        <v>98.535330000000002</v>
      </c>
      <c r="PA182" s="3"/>
      <c r="PB182" s="3">
        <v>54.700343469841819</v>
      </c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>
        <v>80.248769819573553</v>
      </c>
      <c r="PT182" s="3"/>
      <c r="PU182" s="3"/>
      <c r="PV182" s="3">
        <v>54.912192431213988</v>
      </c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>
        <v>30.221566647399484</v>
      </c>
      <c r="QI182" s="3"/>
      <c r="QJ182" s="3"/>
      <c r="QK182" s="3"/>
      <c r="QL182" s="3"/>
      <c r="QM182" s="3"/>
      <c r="QN182" s="3">
        <v>51.392598489615523</v>
      </c>
      <c r="QO182" s="3"/>
      <c r="QP182" s="3"/>
      <c r="QQ182" s="3"/>
      <c r="QR182" s="3"/>
      <c r="QS182" s="3"/>
      <c r="QT182" s="3"/>
      <c r="QU182" s="3"/>
      <c r="QV182" s="3"/>
      <c r="QW182" s="3">
        <v>14.178643134163849</v>
      </c>
      <c r="QX182" s="3"/>
      <c r="QY182" s="3"/>
      <c r="QZ182" s="3"/>
      <c r="RA182" s="3"/>
      <c r="RB182" s="3">
        <v>5.1077943619999999</v>
      </c>
      <c r="RC182" s="3">
        <v>14.033642942002377</v>
      </c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>
        <v>57.077440375154637</v>
      </c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>
        <v>58.316132150574333</v>
      </c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12">
        <v>24.473873873873874</v>
      </c>
      <c r="UD182" s="3"/>
      <c r="UE182" s="3"/>
      <c r="UF182" s="3"/>
      <c r="UG182" s="3">
        <v>35.409134328358206</v>
      </c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N182">
        <f t="shared" si="2"/>
        <v>0.6928566699366675</v>
      </c>
    </row>
    <row r="183" spans="1:586" x14ac:dyDescent="0.25">
      <c r="A183" s="1">
        <v>1529</v>
      </c>
      <c r="B183" s="3"/>
      <c r="C183" s="3"/>
      <c r="D183" s="3"/>
      <c r="E183" s="3">
        <v>12.818376384154714</v>
      </c>
      <c r="F183" s="3"/>
      <c r="G183" s="3">
        <v>56.050152097902071</v>
      </c>
      <c r="H183" s="3"/>
      <c r="I183" s="3"/>
      <c r="J183" s="3">
        <v>12.746560090023815</v>
      </c>
      <c r="K183" s="3"/>
      <c r="L183" s="3"/>
      <c r="M183" s="3">
        <v>25.058111270481056</v>
      </c>
      <c r="N183" s="3">
        <v>24.655570537964273</v>
      </c>
      <c r="O183" s="3">
        <v>26.982737342476366</v>
      </c>
      <c r="P183" s="3">
        <v>16.83013298901065</v>
      </c>
      <c r="Q183" s="3"/>
      <c r="R183" s="3">
        <v>30.014755733095072</v>
      </c>
      <c r="S183" s="3"/>
      <c r="T183" s="3">
        <v>31.499606711485225</v>
      </c>
      <c r="U183" s="3">
        <v>28.903820954640718</v>
      </c>
      <c r="V183" s="3"/>
      <c r="W183" s="3">
        <v>34.582944595874551</v>
      </c>
      <c r="X183" s="3">
        <v>29.80503705921862</v>
      </c>
      <c r="Y183" s="3">
        <v>26.962149948656915</v>
      </c>
      <c r="Z183" s="3"/>
      <c r="AA183" s="3"/>
      <c r="AB183" s="3">
        <v>24.288499999999999</v>
      </c>
      <c r="AC183" s="3"/>
      <c r="AD183" s="3"/>
      <c r="AE183" s="3"/>
      <c r="AF183" s="3">
        <v>27.3200225</v>
      </c>
      <c r="AG183" s="3"/>
      <c r="AH183" s="3"/>
      <c r="AI183" s="3"/>
      <c r="AJ183" s="3"/>
      <c r="AK183" s="3"/>
      <c r="AL183" s="3"/>
      <c r="AM183" s="3"/>
      <c r="AN183" s="3">
        <v>23.94605</v>
      </c>
      <c r="AO183" s="3"/>
      <c r="AP183" s="3"/>
      <c r="AQ183" s="3"/>
      <c r="AR183" s="3"/>
      <c r="AS183" s="3"/>
      <c r="AT183" s="3"/>
      <c r="AU183" s="3"/>
      <c r="AV183" s="3"/>
      <c r="AW183" s="3"/>
      <c r="AX183" s="3">
        <v>31.384314128919428</v>
      </c>
      <c r="AY183" s="3"/>
      <c r="AZ183" s="3"/>
      <c r="BA183" s="3"/>
      <c r="BB183" s="3">
        <v>25.719828164187632</v>
      </c>
      <c r="BC183" s="3"/>
      <c r="BD183" s="3"/>
      <c r="BE183" s="3"/>
      <c r="BF183" s="3"/>
      <c r="BG183" s="3"/>
      <c r="BH183" s="3"/>
      <c r="BI183" s="3"/>
      <c r="BJ183" s="3"/>
      <c r="BK183" s="3">
        <v>20.943288647981355</v>
      </c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>
        <v>52.801030219780223</v>
      </c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>
        <v>57.785762200332321</v>
      </c>
      <c r="CY183" s="3"/>
      <c r="CZ183" s="3"/>
      <c r="DA183" s="3">
        <v>37.148897370695771</v>
      </c>
      <c r="DB183" s="3"/>
      <c r="DC183" s="3">
        <v>45.27776362932326</v>
      </c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>
        <v>36.401460519653881</v>
      </c>
      <c r="DV183" s="3"/>
      <c r="DW183" s="3"/>
      <c r="DX183" s="3"/>
      <c r="DY183" s="3">
        <v>33.952071609260734</v>
      </c>
      <c r="DZ183" s="3"/>
      <c r="EA183" s="3"/>
      <c r="EB183" s="3"/>
      <c r="EC183" s="3"/>
      <c r="ED183" s="3"/>
      <c r="EE183" s="3"/>
      <c r="EF183" s="3"/>
      <c r="EG183" s="3">
        <v>45.375901835093011</v>
      </c>
      <c r="EH183" s="3"/>
      <c r="EI183" s="3"/>
      <c r="EJ183" s="3"/>
      <c r="EK183" s="3"/>
      <c r="EL183" s="3"/>
      <c r="EM183" s="3"/>
      <c r="EN183" s="3"/>
      <c r="EO183" s="3"/>
      <c r="EP183" s="3"/>
      <c r="EQ183" s="3">
        <v>48.184106564989271</v>
      </c>
      <c r="ER183" s="3"/>
      <c r="ES183" s="3"/>
      <c r="ET183" s="3">
        <v>65.545987400987414</v>
      </c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>
        <v>32.114866419203835</v>
      </c>
      <c r="FG183" s="3">
        <v>58.084333576765488</v>
      </c>
      <c r="FH183" s="3"/>
      <c r="FI183" s="3"/>
      <c r="FJ183" s="3"/>
      <c r="FK183" s="3"/>
      <c r="FL183" s="3"/>
      <c r="FM183" s="3">
        <v>42.568686948776751</v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>
        <v>39.648636259191179</v>
      </c>
      <c r="GA183" s="3"/>
      <c r="GB183" s="3"/>
      <c r="GC183" s="3"/>
      <c r="GD183" s="3"/>
      <c r="GE183" s="3"/>
      <c r="GF183" s="3"/>
      <c r="GG183" s="3"/>
      <c r="GH183" s="3"/>
      <c r="GI183" s="3"/>
      <c r="GJ183" s="3">
        <v>41.564579999999999</v>
      </c>
      <c r="GK183" s="3"/>
      <c r="GL183" s="3"/>
      <c r="GM183" s="3">
        <v>36.865305680326529</v>
      </c>
      <c r="GN183" s="3"/>
      <c r="GO183" s="3"/>
      <c r="GP183" s="3"/>
      <c r="GQ183" s="3"/>
      <c r="GR183" s="3">
        <v>36.205600448772437</v>
      </c>
      <c r="GS183" s="3"/>
      <c r="GT183" s="3"/>
      <c r="GU183" s="3">
        <v>38.985876361053272</v>
      </c>
      <c r="GV183" s="3"/>
      <c r="GW183" s="3"/>
      <c r="GX183" s="3"/>
      <c r="GY183" s="3">
        <v>22.048464465183073</v>
      </c>
      <c r="GZ183" s="3"/>
      <c r="HA183" s="3"/>
      <c r="HB183" s="3"/>
      <c r="HC183" s="3"/>
      <c r="HD183" s="3"/>
      <c r="HE183" s="3">
        <v>16.237208089519214</v>
      </c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>
        <v>23.049013626056826</v>
      </c>
      <c r="IC183" s="3"/>
      <c r="ID183" s="3"/>
      <c r="IE183" s="3"/>
      <c r="IF183" s="3"/>
      <c r="IG183" s="3"/>
      <c r="IH183" s="3"/>
      <c r="II183" s="3"/>
      <c r="IJ183" s="3"/>
      <c r="IK183" s="3"/>
      <c r="IL183" s="3">
        <v>19.828821053040564</v>
      </c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>
        <v>22.013559999999998</v>
      </c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>
        <v>86.988799381780481</v>
      </c>
      <c r="JQ183" s="3"/>
      <c r="JR183" s="3"/>
      <c r="JS183" s="3"/>
      <c r="JT183" s="3"/>
      <c r="JU183" s="3"/>
      <c r="JV183" s="3"/>
      <c r="JW183" s="3">
        <v>20.5749</v>
      </c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>
        <v>75.814020187223349</v>
      </c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>
        <v>117.03058532285742</v>
      </c>
      <c r="LH183" s="3"/>
      <c r="LI183" s="3"/>
      <c r="LJ183" s="3"/>
      <c r="LK183" s="3"/>
      <c r="LL183" s="3">
        <v>20.1172</v>
      </c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>
        <v>115.6595191682911</v>
      </c>
      <c r="MC183" s="3"/>
      <c r="MD183" s="3"/>
      <c r="ME183" s="3"/>
      <c r="MF183" s="3">
        <v>79.587791699163418</v>
      </c>
      <c r="MG183" s="3"/>
      <c r="MH183" s="3"/>
      <c r="MI183" s="3"/>
      <c r="MJ183" s="3"/>
      <c r="MK183" s="3"/>
      <c r="ML183" s="3"/>
      <c r="MM183" s="3">
        <v>107.60649584758937</v>
      </c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11">
        <v>163.39998542714557</v>
      </c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>
        <v>33.760704403210113</v>
      </c>
      <c r="OC183" s="3">
        <v>27.167902732259609</v>
      </c>
      <c r="OD183" s="3"/>
      <c r="OE183" s="3">
        <v>40.907983258928567</v>
      </c>
      <c r="OF183" s="3">
        <v>43.676229907093955</v>
      </c>
      <c r="OG183" s="3"/>
      <c r="OH183" s="3"/>
      <c r="OI183" s="3"/>
      <c r="OJ183" s="3"/>
      <c r="OK183" s="3"/>
      <c r="OL183" s="3">
        <v>41.820910455227619</v>
      </c>
      <c r="OM183" s="3">
        <v>37.679951858538168</v>
      </c>
      <c r="ON183" s="3"/>
      <c r="OO183" s="3">
        <v>40.177778417901706</v>
      </c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>
        <v>80.357550000000003</v>
      </c>
      <c r="PA183" s="3"/>
      <c r="PB183" s="3">
        <v>49.355677823210712</v>
      </c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>
        <v>45.755877528704218</v>
      </c>
      <c r="PT183" s="3"/>
      <c r="PU183" s="3"/>
      <c r="PV183" s="3">
        <v>41.099923169374883</v>
      </c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>
        <v>33.667885651050298</v>
      </c>
      <c r="QI183" s="3"/>
      <c r="QJ183" s="3"/>
      <c r="QK183" s="3"/>
      <c r="QL183" s="3"/>
      <c r="QM183" s="3"/>
      <c r="QN183" s="3">
        <v>44.953090465653943</v>
      </c>
      <c r="QO183" s="3">
        <v>17.379688351917117</v>
      </c>
      <c r="QP183" s="3"/>
      <c r="QQ183" s="3"/>
      <c r="QR183" s="3"/>
      <c r="QS183" s="3"/>
      <c r="QT183" s="3"/>
      <c r="QU183" s="3"/>
      <c r="QV183" s="3">
        <v>13.079439252336449</v>
      </c>
      <c r="QW183" s="3">
        <v>15.414884521705542</v>
      </c>
      <c r="QX183" s="3"/>
      <c r="QY183" s="3"/>
      <c r="QZ183" s="3"/>
      <c r="RA183" s="3"/>
      <c r="RB183" s="3">
        <v>5.1077943619999999</v>
      </c>
      <c r="RC183" s="3">
        <v>11.338292472189218</v>
      </c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>
        <v>76.813451192496899</v>
      </c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>
        <v>50.435573751848061</v>
      </c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12">
        <v>33.958558558558551</v>
      </c>
      <c r="UD183" s="3"/>
      <c r="UE183" s="3"/>
      <c r="UF183" s="3"/>
      <c r="UG183" s="3">
        <v>54.523432835820898</v>
      </c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N183">
        <f t="shared" si="2"/>
        <v>0.65979746401600092</v>
      </c>
    </row>
    <row r="184" spans="1:586" x14ac:dyDescent="0.25">
      <c r="A184" s="1">
        <v>1530</v>
      </c>
      <c r="B184" s="3"/>
      <c r="C184" s="3"/>
      <c r="D184" s="3"/>
      <c r="E184" s="3"/>
      <c r="F184" s="3"/>
      <c r="G184" s="3">
        <v>42.03761407342656</v>
      </c>
      <c r="H184" s="3"/>
      <c r="I184" s="3"/>
      <c r="J184" s="3">
        <v>23.190878049250376</v>
      </c>
      <c r="K184" s="3"/>
      <c r="L184" s="3"/>
      <c r="M184" s="3">
        <v>29.365568878748554</v>
      </c>
      <c r="N184" s="3">
        <v>22.875151597782398</v>
      </c>
      <c r="O184" s="3">
        <v>23.845652287578591</v>
      </c>
      <c r="P184" s="3">
        <v>18.03228534536855</v>
      </c>
      <c r="Q184" s="3"/>
      <c r="R184" s="3">
        <v>28.365593330177763</v>
      </c>
      <c r="S184" s="3"/>
      <c r="T184" s="3">
        <v>26.673966267180372</v>
      </c>
      <c r="U184" s="3">
        <v>39.639525880650133</v>
      </c>
      <c r="V184" s="3"/>
      <c r="W184" s="3">
        <v>34.844207397437259</v>
      </c>
      <c r="X184" s="3">
        <v>31.068440340814441</v>
      </c>
      <c r="Y184" s="3">
        <v>30.026545793177732</v>
      </c>
      <c r="Z184" s="3"/>
      <c r="AA184" s="3"/>
      <c r="AB184" s="3"/>
      <c r="AC184" s="3"/>
      <c r="AD184" s="3"/>
      <c r="AE184" s="3"/>
      <c r="AF184" s="3">
        <v>26.135359999999999</v>
      </c>
      <c r="AG184" s="3"/>
      <c r="AH184" s="3"/>
      <c r="AI184" s="3"/>
      <c r="AJ184" s="3"/>
      <c r="AK184" s="3"/>
      <c r="AL184" s="3">
        <v>17.483359383037069</v>
      </c>
      <c r="AM184" s="3"/>
      <c r="AN184" s="3">
        <v>24.530100000000001</v>
      </c>
      <c r="AO184" s="3"/>
      <c r="AP184" s="3"/>
      <c r="AQ184" s="3"/>
      <c r="AR184" s="3"/>
      <c r="AS184" s="3"/>
      <c r="AT184" s="3"/>
      <c r="AU184" s="3"/>
      <c r="AV184" s="3"/>
      <c r="AW184" s="3"/>
      <c r="AX184" s="3">
        <v>24.61754981429387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>
        <v>28.261192137553792</v>
      </c>
      <c r="BL184" s="3"/>
      <c r="BM184" s="3"/>
      <c r="BN184" s="3"/>
      <c r="BO184" s="3"/>
      <c r="BP184" s="3"/>
      <c r="BQ184" s="3"/>
      <c r="BR184" s="3">
        <v>35.913978494623656</v>
      </c>
      <c r="BS184" s="3"/>
      <c r="BT184" s="3"/>
      <c r="BU184" s="3"/>
      <c r="BV184" s="3"/>
      <c r="BW184" s="3"/>
      <c r="BX184" s="3"/>
      <c r="BY184" s="3"/>
      <c r="BZ184" s="3"/>
      <c r="CA184" s="3">
        <v>36.354807692307688</v>
      </c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>
        <v>43.339321650249246</v>
      </c>
      <c r="CY184" s="3"/>
      <c r="CZ184" s="3"/>
      <c r="DA184" s="3">
        <v>34.718595673547441</v>
      </c>
      <c r="DB184" s="3"/>
      <c r="DC184" s="3">
        <v>61.654678288763428</v>
      </c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>
        <v>36.815113480104486</v>
      </c>
      <c r="DV184" s="3"/>
      <c r="DW184" s="3"/>
      <c r="DX184" s="3"/>
      <c r="DY184" s="3">
        <v>33.797353308256497</v>
      </c>
      <c r="DZ184" s="3"/>
      <c r="EA184" s="3"/>
      <c r="EB184" s="3"/>
      <c r="EC184" s="3"/>
      <c r="ED184" s="3"/>
      <c r="EE184" s="3"/>
      <c r="EF184" s="3"/>
      <c r="EG184" s="3">
        <v>45.66430799082454</v>
      </c>
      <c r="EH184" s="3"/>
      <c r="EI184" s="3"/>
      <c r="EJ184" s="3"/>
      <c r="EK184" s="3"/>
      <c r="EL184" s="3"/>
      <c r="EM184" s="3"/>
      <c r="EN184" s="3"/>
      <c r="EO184" s="3"/>
      <c r="EP184" s="3"/>
      <c r="EQ184" s="3">
        <v>41.300662769990808</v>
      </c>
      <c r="ER184" s="3"/>
      <c r="ES184" s="3"/>
      <c r="ET184" s="3">
        <v>63.403961668929007</v>
      </c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>
        <v>33.248332292822795</v>
      </c>
      <c r="FG184" s="3">
        <v>41.370281244365103</v>
      </c>
      <c r="FH184" s="3"/>
      <c r="FI184" s="3"/>
      <c r="FJ184" s="3"/>
      <c r="FK184" s="3">
        <v>59.245540643176341</v>
      </c>
      <c r="FL184" s="3"/>
      <c r="FM184" s="3">
        <v>33.83013647359973</v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>
        <v>41.746447701476427</v>
      </c>
      <c r="GA184" s="3"/>
      <c r="GB184" s="3"/>
      <c r="GC184" s="3"/>
      <c r="GD184" s="3"/>
      <c r="GE184" s="3"/>
      <c r="GF184" s="3"/>
      <c r="GG184" s="3"/>
      <c r="GH184" s="3"/>
      <c r="GI184" s="3"/>
      <c r="GJ184" s="3">
        <v>29.999600000000001</v>
      </c>
      <c r="GK184" s="3"/>
      <c r="GL184" s="3"/>
      <c r="GM184" s="3">
        <v>41.018796786976644</v>
      </c>
      <c r="GN184" s="3"/>
      <c r="GO184" s="3"/>
      <c r="GP184" s="3"/>
      <c r="GQ184" s="3"/>
      <c r="GR184" s="3">
        <v>36.789561746333284</v>
      </c>
      <c r="GS184" s="3"/>
      <c r="GT184" s="3"/>
      <c r="GU184" s="3">
        <v>40.132519783437189</v>
      </c>
      <c r="GV184" s="3"/>
      <c r="GW184" s="3">
        <v>57.559760037340403</v>
      </c>
      <c r="GX184" s="3"/>
      <c r="GY184" s="3">
        <v>42.660715390137533</v>
      </c>
      <c r="GZ184" s="3"/>
      <c r="HA184" s="3"/>
      <c r="HB184" s="3"/>
      <c r="HC184" s="3"/>
      <c r="HD184" s="3"/>
      <c r="HE184" s="3">
        <v>20.296510111899018</v>
      </c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>
        <v>52.350533085438066</v>
      </c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>
        <v>22.307423684670635</v>
      </c>
      <c r="IM184" s="3"/>
      <c r="IN184" s="3"/>
      <c r="IO184" s="3"/>
      <c r="IP184" s="3"/>
      <c r="IQ184" s="3"/>
      <c r="IR184" s="3"/>
      <c r="IS184" s="3">
        <v>57.999510307876974</v>
      </c>
      <c r="IT184" s="3"/>
      <c r="IU184" s="3"/>
      <c r="IV184" s="3"/>
      <c r="IW184" s="3">
        <v>35.929259999999999</v>
      </c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>
        <v>92.572539882638011</v>
      </c>
      <c r="JQ184" s="3"/>
      <c r="JR184" s="3"/>
      <c r="JS184" s="3"/>
      <c r="JT184" s="3"/>
      <c r="JU184" s="3"/>
      <c r="JV184" s="3"/>
      <c r="JW184" s="3">
        <v>21.3979</v>
      </c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>
        <v>62.108677433983594</v>
      </c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>
        <v>86.689322461375852</v>
      </c>
      <c r="LH184" s="3"/>
      <c r="LI184" s="3"/>
      <c r="LJ184" s="3"/>
      <c r="LK184" s="3"/>
      <c r="LL184" s="3">
        <v>27.131730000000001</v>
      </c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>
        <v>43.383149200720453</v>
      </c>
      <c r="MG184" s="3"/>
      <c r="MH184" s="3"/>
      <c r="MI184" s="3"/>
      <c r="MJ184" s="3"/>
      <c r="MK184" s="3"/>
      <c r="ML184" s="3"/>
      <c r="MM184" s="3">
        <v>83.261049654585804</v>
      </c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11">
        <v>102.75565974900572</v>
      </c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>
        <v>58.637012910838628</v>
      </c>
      <c r="OC184" s="3"/>
      <c r="OD184" s="3"/>
      <c r="OE184" s="3">
        <v>50.503683035714289</v>
      </c>
      <c r="OF184" s="3">
        <v>163.78586215160232</v>
      </c>
      <c r="OG184" s="3"/>
      <c r="OH184" s="3"/>
      <c r="OI184" s="3"/>
      <c r="OJ184" s="3"/>
      <c r="OK184" s="3"/>
      <c r="OL184" s="3">
        <v>88.044022011005524</v>
      </c>
      <c r="OM184" s="3">
        <v>81.433795570721003</v>
      </c>
      <c r="ON184" s="3"/>
      <c r="OO184" s="3">
        <v>37.087180078063113</v>
      </c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>
        <v>63.527529999999999</v>
      </c>
      <c r="PA184" s="3"/>
      <c r="PB184" s="3">
        <v>31.287188816184152</v>
      </c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>
        <v>42.416371008616323</v>
      </c>
      <c r="PP184" s="3"/>
      <c r="PQ184" s="3"/>
      <c r="PR184" s="3"/>
      <c r="PS184" s="3">
        <v>57.370831055221437</v>
      </c>
      <c r="PT184" s="3"/>
      <c r="PU184" s="3"/>
      <c r="PV184" s="3">
        <v>25.940115442966118</v>
      </c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>
        <v>35.523595883785362</v>
      </c>
      <c r="QI184" s="3"/>
      <c r="QJ184" s="3"/>
      <c r="QK184" s="3"/>
      <c r="QL184" s="3"/>
      <c r="QM184" s="3"/>
      <c r="QN184" s="3">
        <v>41.164236733161268</v>
      </c>
      <c r="QO184" s="3">
        <v>29.492804475980567</v>
      </c>
      <c r="QP184" s="3"/>
      <c r="QQ184" s="3"/>
      <c r="QR184" s="3"/>
      <c r="QS184" s="3"/>
      <c r="QT184" s="3"/>
      <c r="QU184" s="3"/>
      <c r="QV184" s="3">
        <v>13.619158878504672</v>
      </c>
      <c r="QW184" s="3">
        <v>15.541809297636236</v>
      </c>
      <c r="QX184" s="3"/>
      <c r="QY184" s="3"/>
      <c r="QZ184" s="3"/>
      <c r="RA184" s="3"/>
      <c r="RB184" s="3">
        <v>5.1077943619999999</v>
      </c>
      <c r="RC184" s="3">
        <v>20.939086294416242</v>
      </c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>
        <v>78.49549756897494</v>
      </c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>
        <v>72.501137268281582</v>
      </c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12">
        <v>50.387387387387378</v>
      </c>
      <c r="UD184" s="3"/>
      <c r="UE184" s="3"/>
      <c r="UF184" s="3"/>
      <c r="UG184" s="3">
        <v>55.007164179104485</v>
      </c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N184">
        <f t="shared" si="2"/>
        <v>0.56696705813669568</v>
      </c>
    </row>
    <row r="185" spans="1:586" x14ac:dyDescent="0.25">
      <c r="A185" s="1">
        <v>1531</v>
      </c>
      <c r="B185" s="3"/>
      <c r="C185" s="3"/>
      <c r="D185" s="3"/>
      <c r="E185" s="3"/>
      <c r="F185" s="3"/>
      <c r="G185" s="3">
        <v>44.910184368444035</v>
      </c>
      <c r="H185" s="3"/>
      <c r="I185" s="3">
        <v>21.316295443185279</v>
      </c>
      <c r="J185" s="3">
        <v>33.410587020106483</v>
      </c>
      <c r="K185" s="3"/>
      <c r="L185" s="3"/>
      <c r="M185" s="3">
        <v>32.207602764615778</v>
      </c>
      <c r="N185" s="3">
        <v>26.888439175816142</v>
      </c>
      <c r="O185" s="3">
        <v>27.660956653591168</v>
      </c>
      <c r="P185" s="3">
        <v>26.447351839873878</v>
      </c>
      <c r="Q185" s="3"/>
      <c r="R185" s="3">
        <v>37.161126145736759</v>
      </c>
      <c r="S185" s="3"/>
      <c r="T185" s="3">
        <v>29.491493929943452</v>
      </c>
      <c r="U185" s="3">
        <v>37.987878968956373</v>
      </c>
      <c r="V185" s="3"/>
      <c r="W185" s="3">
        <v>42.150250883996691</v>
      </c>
      <c r="X185" s="3">
        <v>37.64264955968985</v>
      </c>
      <c r="Y185" s="3">
        <v>38.693772445400768</v>
      </c>
      <c r="Z185" s="3"/>
      <c r="AA185" s="3"/>
      <c r="AB185" s="3"/>
      <c r="AC185" s="3"/>
      <c r="AD185" s="3"/>
      <c r="AE185" s="3"/>
      <c r="AF185" s="3">
        <v>31.262189378354506</v>
      </c>
      <c r="AG185" s="3"/>
      <c r="AH185" s="3"/>
      <c r="AI185" s="3"/>
      <c r="AJ185" s="3"/>
      <c r="AK185" s="3"/>
      <c r="AL185" s="3">
        <v>16.840363678932381</v>
      </c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>
        <v>36.742611663125189</v>
      </c>
      <c r="AY185" s="3"/>
      <c r="AZ185" s="3"/>
      <c r="BA185" s="3"/>
      <c r="BB185" s="3">
        <v>21.923091625664696</v>
      </c>
      <c r="BC185" s="3"/>
      <c r="BD185" s="3"/>
      <c r="BE185" s="3"/>
      <c r="BF185" s="3"/>
      <c r="BG185" s="3"/>
      <c r="BH185" s="3"/>
      <c r="BI185" s="3"/>
      <c r="BJ185" s="3"/>
      <c r="BK185" s="3">
        <v>25.168688989240756</v>
      </c>
      <c r="BL185" s="3"/>
      <c r="BM185" s="3"/>
      <c r="BN185" s="3"/>
      <c r="BO185" s="3"/>
      <c r="BP185" s="3"/>
      <c r="BQ185" s="3"/>
      <c r="BR185" s="3">
        <v>23.548387096774192</v>
      </c>
      <c r="BS185" s="3"/>
      <c r="BT185" s="3"/>
      <c r="BU185" s="3"/>
      <c r="BV185" s="3"/>
      <c r="BW185" s="3"/>
      <c r="BX185" s="3"/>
      <c r="BY185" s="3"/>
      <c r="BZ185" s="3"/>
      <c r="CA185" s="3">
        <v>73.575206043956044</v>
      </c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>
        <v>45.620338579209744</v>
      </c>
      <c r="CY185" s="3"/>
      <c r="CZ185" s="3"/>
      <c r="DA185" s="3">
        <v>46.291460898063249</v>
      </c>
      <c r="DB185" s="3"/>
      <c r="DC185" s="3">
        <v>50.56424846388208</v>
      </c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>
        <v>61.911188097033701</v>
      </c>
      <c r="EH185" s="3"/>
      <c r="EI185" s="3"/>
      <c r="EJ185" s="3"/>
      <c r="EK185" s="3"/>
      <c r="EL185" s="3"/>
      <c r="EM185" s="3"/>
      <c r="EN185" s="3"/>
      <c r="EO185" s="3"/>
      <c r="EP185" s="3"/>
      <c r="EQ185" s="3">
        <v>63.67185510373583</v>
      </c>
      <c r="ER185" s="3"/>
      <c r="ES185" s="3"/>
      <c r="ET185" s="3">
        <v>65.545987400987414</v>
      </c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>
        <v>43.827347113266406</v>
      </c>
      <c r="FG185" s="3">
        <v>60.635841770060104</v>
      </c>
      <c r="FH185" s="3"/>
      <c r="FI185" s="3"/>
      <c r="FJ185" s="3"/>
      <c r="FK185" s="3">
        <v>65.187580006436008</v>
      </c>
      <c r="FL185" s="3"/>
      <c r="FM185" s="3">
        <v>55.751763903524434</v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>
        <v>60.836531826272179</v>
      </c>
      <c r="GA185" s="3"/>
      <c r="GB185" s="3"/>
      <c r="GC185" s="3"/>
      <c r="GD185" s="3"/>
      <c r="GE185" s="3"/>
      <c r="GF185" s="3"/>
      <c r="GG185" s="3"/>
      <c r="GH185" s="3">
        <v>27.387999999999998</v>
      </c>
      <c r="GI185" s="3"/>
      <c r="GJ185" s="3">
        <v>47.23677</v>
      </c>
      <c r="GK185" s="3"/>
      <c r="GL185" s="3"/>
      <c r="GM185" s="3">
        <v>51.611427952457134</v>
      </c>
      <c r="GN185" s="3"/>
      <c r="GO185" s="3"/>
      <c r="GP185" s="3"/>
      <c r="GQ185" s="3"/>
      <c r="GR185" s="3">
        <v>54.892361970719492</v>
      </c>
      <c r="GS185" s="3"/>
      <c r="GT185" s="3"/>
      <c r="GU185" s="3">
        <v>59.625457963963825</v>
      </c>
      <c r="GV185" s="3"/>
      <c r="GW185" s="3"/>
      <c r="GX185" s="3"/>
      <c r="GY185" s="3">
        <v>41.708188690706308</v>
      </c>
      <c r="GZ185" s="3"/>
      <c r="HA185" s="3"/>
      <c r="HB185" s="3"/>
      <c r="HC185" s="3"/>
      <c r="HD185" s="3"/>
      <c r="HE185" s="3">
        <v>20.296510111899018</v>
      </c>
      <c r="HF185" s="3"/>
      <c r="HG185" s="3"/>
      <c r="HH185" s="3">
        <v>40.783946477973572</v>
      </c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>
        <v>38.554713701767781</v>
      </c>
      <c r="IC185" s="3"/>
      <c r="ID185" s="3"/>
      <c r="IE185" s="3"/>
      <c r="IF185" s="3"/>
      <c r="IG185" s="3"/>
      <c r="IH185" s="3"/>
      <c r="II185" s="3"/>
      <c r="IJ185" s="3"/>
      <c r="IK185" s="3"/>
      <c r="IL185" s="3">
        <v>30.569432456770873</v>
      </c>
      <c r="IM185" s="3"/>
      <c r="IN185" s="3"/>
      <c r="IO185" s="3"/>
      <c r="IP185" s="3"/>
      <c r="IQ185" s="3"/>
      <c r="IR185" s="3"/>
      <c r="IS185" s="3">
        <v>43.607230516429908</v>
      </c>
      <c r="IT185" s="3"/>
      <c r="IU185" s="3"/>
      <c r="IV185" s="3"/>
      <c r="IW185" s="3">
        <v>38.875810000000001</v>
      </c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>
        <v>92.572539882638011</v>
      </c>
      <c r="JQ185" s="3"/>
      <c r="JR185" s="3"/>
      <c r="JS185" s="3"/>
      <c r="JT185" s="3"/>
      <c r="JU185" s="3"/>
      <c r="JV185" s="3">
        <v>27.776170360511543</v>
      </c>
      <c r="JW185" s="3">
        <v>24.689900000000002</v>
      </c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>
        <v>59.054089610738146</v>
      </c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>
        <v>78.32319268457303</v>
      </c>
      <c r="LH185" s="3"/>
      <c r="LI185" s="3"/>
      <c r="LJ185" s="3"/>
      <c r="LK185" s="3"/>
      <c r="LL185" s="3">
        <v>41.337119999999999</v>
      </c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>
        <v>109.03007281140296</v>
      </c>
      <c r="MG185" s="3"/>
      <c r="MH185" s="3"/>
      <c r="MI185" s="3"/>
      <c r="MJ185" s="3"/>
      <c r="MK185" s="3"/>
      <c r="ML185" s="3"/>
      <c r="MM185" s="3">
        <v>85.159123884040753</v>
      </c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11">
        <v>94.138026916603309</v>
      </c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>
        <v>46.198858657024367</v>
      </c>
      <c r="OC185" s="3">
        <v>17.763628709554357</v>
      </c>
      <c r="OD185" s="3"/>
      <c r="OE185" s="3">
        <v>36.705672800892856</v>
      </c>
      <c r="OF185" s="3">
        <v>152.86680467482881</v>
      </c>
      <c r="OG185" s="3"/>
      <c r="OH185" s="3"/>
      <c r="OI185" s="3"/>
      <c r="OJ185" s="3"/>
      <c r="OK185" s="3"/>
      <c r="OL185" s="3"/>
      <c r="OM185" s="3">
        <v>73.607721719732695</v>
      </c>
      <c r="ON185" s="3"/>
      <c r="OO185" s="3">
        <v>58.721368456933263</v>
      </c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>
        <v>70.053439999999995</v>
      </c>
      <c r="PA185" s="3"/>
      <c r="PB185" s="3">
        <v>49.931035336415306</v>
      </c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>
        <v>50.425056443809623</v>
      </c>
      <c r="PP185" s="3"/>
      <c r="PQ185" s="3"/>
      <c r="PR185" s="3"/>
      <c r="PS185" s="3">
        <v>43.996036085292509</v>
      </c>
      <c r="PT185" s="3"/>
      <c r="PU185" s="3"/>
      <c r="PV185" s="3">
        <v>42.447461633944556</v>
      </c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>
        <v>46.392755818376408</v>
      </c>
      <c r="QI185" s="3"/>
      <c r="QJ185" s="3"/>
      <c r="QK185" s="3"/>
      <c r="QL185" s="3"/>
      <c r="QM185" s="3"/>
      <c r="QN185" s="3">
        <v>38.235784612018762</v>
      </c>
      <c r="QO185" s="3">
        <v>29.492804475980567</v>
      </c>
      <c r="QP185" s="3"/>
      <c r="QQ185" s="3"/>
      <c r="QR185" s="3"/>
      <c r="QS185" s="3"/>
      <c r="QT185" s="3"/>
      <c r="QU185" s="3"/>
      <c r="QV185" s="3">
        <v>12.476635514018691</v>
      </c>
      <c r="QW185" s="3">
        <v>13.987628367872611</v>
      </c>
      <c r="QX185" s="3"/>
      <c r="QY185" s="3"/>
      <c r="QZ185" s="3"/>
      <c r="RA185" s="3"/>
      <c r="RB185" s="3">
        <v>5.1077943619999999</v>
      </c>
      <c r="RC185" s="3">
        <v>12.028836807430608</v>
      </c>
      <c r="RD185" s="3">
        <v>45.726782608695657</v>
      </c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>
        <v>40.97890367337655</v>
      </c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12">
        <v>40.309909909909912</v>
      </c>
      <c r="UD185" s="3"/>
      <c r="UE185" s="3"/>
      <c r="UF185" s="3"/>
      <c r="UG185" s="3">
        <v>44.268328358208962</v>
      </c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N185">
        <f t="shared" si="2"/>
        <v>0.52019932750838072</v>
      </c>
    </row>
    <row r="186" spans="1:586" x14ac:dyDescent="0.25">
      <c r="A186" s="1">
        <v>1532</v>
      </c>
      <c r="B186" s="3"/>
      <c r="C186" s="3"/>
      <c r="D186" s="3"/>
      <c r="E186" s="3">
        <v>9.7478147408020632</v>
      </c>
      <c r="F186" s="3"/>
      <c r="G186" s="3">
        <v>39.235106468531455</v>
      </c>
      <c r="H186" s="3"/>
      <c r="I186" s="3">
        <v>17.513819020273704</v>
      </c>
      <c r="J186" s="3">
        <v>14.599584244080145</v>
      </c>
      <c r="K186" s="3"/>
      <c r="L186" s="3"/>
      <c r="M186" s="3">
        <v>26.073123372576489</v>
      </c>
      <c r="N186" s="3">
        <v>38.801234056513309</v>
      </c>
      <c r="O186" s="3">
        <v>26.620419099224101</v>
      </c>
      <c r="P186" s="3">
        <v>14.425828276294842</v>
      </c>
      <c r="Q186" s="3"/>
      <c r="R186" s="3">
        <v>34.302577980680084</v>
      </c>
      <c r="S186" s="3"/>
      <c r="T186" s="3">
        <v>45.77968304606285</v>
      </c>
      <c r="U186" s="3">
        <v>25.600527131253216</v>
      </c>
      <c r="V186" s="3"/>
      <c r="W186" s="3">
        <v>26.86032516413179</v>
      </c>
      <c r="X186" s="3">
        <v>29.548972286966606</v>
      </c>
      <c r="Y186" s="3">
        <v>21.336459628580918</v>
      </c>
      <c r="Z186" s="3"/>
      <c r="AA186" s="3"/>
      <c r="AB186" s="3">
        <v>23.317</v>
      </c>
      <c r="AC186" s="3"/>
      <c r="AD186" s="3"/>
      <c r="AE186" s="3"/>
      <c r="AF186" s="3">
        <v>24.719794999999998</v>
      </c>
      <c r="AG186" s="3"/>
      <c r="AH186" s="3"/>
      <c r="AI186" s="3"/>
      <c r="AJ186" s="3"/>
      <c r="AK186" s="3"/>
      <c r="AL186" s="3">
        <v>20.820813275770938</v>
      </c>
      <c r="AM186" s="3"/>
      <c r="AN186" s="3"/>
      <c r="AO186" s="3"/>
      <c r="AP186" s="3">
        <v>31.537408344182456</v>
      </c>
      <c r="AQ186" s="3"/>
      <c r="AR186" s="3"/>
      <c r="AS186" s="3"/>
      <c r="AT186" s="3"/>
      <c r="AU186" s="3"/>
      <c r="AV186" s="3"/>
      <c r="AW186" s="3"/>
      <c r="AX186" s="3">
        <v>24.49507444208346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>
        <v>21.188239392402192</v>
      </c>
      <c r="BL186" s="3"/>
      <c r="BM186" s="3"/>
      <c r="BN186" s="3"/>
      <c r="BO186" s="3"/>
      <c r="BP186" s="3"/>
      <c r="BQ186" s="3"/>
      <c r="BR186" s="3">
        <v>25.913978494623656</v>
      </c>
      <c r="BS186" s="3"/>
      <c r="BT186" s="3"/>
      <c r="BU186" s="3"/>
      <c r="BV186" s="3"/>
      <c r="BW186" s="3"/>
      <c r="BX186" s="3"/>
      <c r="BY186" s="3"/>
      <c r="BZ186" s="3"/>
      <c r="CA186" s="3">
        <v>57.994574175824177</v>
      </c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>
        <v>47.141016531850063</v>
      </c>
      <c r="CY186" s="3"/>
      <c r="CZ186" s="3"/>
      <c r="DA186" s="3">
        <v>37.611811979676389</v>
      </c>
      <c r="DB186" s="3"/>
      <c r="DC186" s="3">
        <v>28.865885445845009</v>
      </c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>
        <v>32.232979375880433</v>
      </c>
      <c r="DZ186" s="3"/>
      <c r="EA186" s="3"/>
      <c r="EB186" s="3"/>
      <c r="EC186" s="3"/>
      <c r="ED186" s="3"/>
      <c r="EE186" s="3"/>
      <c r="EF186" s="3"/>
      <c r="EG186" s="3">
        <v>60.565292703619924</v>
      </c>
      <c r="EH186" s="3"/>
      <c r="EI186" s="3"/>
      <c r="EJ186" s="3"/>
      <c r="EK186" s="3"/>
      <c r="EL186" s="3"/>
      <c r="EM186" s="3"/>
      <c r="EN186" s="3"/>
      <c r="EO186" s="3"/>
      <c r="EP186" s="3"/>
      <c r="EQ186" s="3">
        <v>43.021523718740426</v>
      </c>
      <c r="ER186" s="3"/>
      <c r="ES186" s="3"/>
      <c r="ET186" s="3">
        <v>55.47846646031288</v>
      </c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>
        <v>46.094278860504325</v>
      </c>
      <c r="FG186" s="3">
        <v>43.675816720513581</v>
      </c>
      <c r="FH186" s="3"/>
      <c r="FI186" s="3"/>
      <c r="FJ186" s="3"/>
      <c r="FK186" s="3">
        <v>20.971872794044728</v>
      </c>
      <c r="FL186" s="3"/>
      <c r="FM186" s="3">
        <v>46.354765061003604</v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>
        <v>52.445286057131192</v>
      </c>
      <c r="GA186" s="3"/>
      <c r="GB186" s="3"/>
      <c r="GC186" s="3"/>
      <c r="GD186" s="3"/>
      <c r="GE186" s="3"/>
      <c r="GF186" s="3"/>
      <c r="GG186" s="3"/>
      <c r="GH186" s="3">
        <v>19.246750000000002</v>
      </c>
      <c r="GI186" s="3"/>
      <c r="GJ186" s="3">
        <v>43.86497</v>
      </c>
      <c r="GK186" s="3"/>
      <c r="GL186" s="3"/>
      <c r="GM186" s="3"/>
      <c r="GN186" s="3"/>
      <c r="GO186" s="3"/>
      <c r="GP186" s="3"/>
      <c r="GQ186" s="3"/>
      <c r="GR186" s="3">
        <v>51.388594185354428</v>
      </c>
      <c r="GS186" s="3"/>
      <c r="GT186" s="3"/>
      <c r="GU186" s="3">
        <v>56.735916539556342</v>
      </c>
      <c r="GV186" s="3"/>
      <c r="GW186" s="3"/>
      <c r="GX186" s="3"/>
      <c r="GY186" s="3"/>
      <c r="GZ186" s="3"/>
      <c r="HA186" s="3"/>
      <c r="HB186" s="3"/>
      <c r="HC186" s="3"/>
      <c r="HD186" s="3"/>
      <c r="HE186" s="3">
        <v>16.237208089519214</v>
      </c>
      <c r="HF186" s="3"/>
      <c r="HG186" s="3"/>
      <c r="HH186" s="3">
        <v>27.90453795080764</v>
      </c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>
        <v>22.582823977073975</v>
      </c>
      <c r="IM186" s="3"/>
      <c r="IN186" s="3"/>
      <c r="IO186" s="3"/>
      <c r="IP186" s="3"/>
      <c r="IQ186" s="3"/>
      <c r="IR186" s="3"/>
      <c r="IS186" s="3"/>
      <c r="IT186" s="3">
        <v>20.617817024273151</v>
      </c>
      <c r="IU186" s="3"/>
      <c r="IV186" s="3"/>
      <c r="IW186" s="3">
        <v>28.64359</v>
      </c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>
        <v>105.79718843730058</v>
      </c>
      <c r="JQ186" s="3"/>
      <c r="JR186" s="3"/>
      <c r="JS186" s="3"/>
      <c r="JT186" s="3"/>
      <c r="JU186" s="3"/>
      <c r="JV186" s="3"/>
      <c r="JW186" s="3">
        <v>18.928899999999999</v>
      </c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>
        <v>49.82909719832783</v>
      </c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>
        <v>31.570890442150102</v>
      </c>
      <c r="LG186" s="3"/>
      <c r="LH186" s="3"/>
      <c r="LI186" s="3"/>
      <c r="LJ186" s="3"/>
      <c r="LK186" s="3"/>
      <c r="LL186" s="3">
        <v>24.705300000000001</v>
      </c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>
        <v>31.027027027027028</v>
      </c>
      <c r="LX186" s="3"/>
      <c r="LY186" s="3"/>
      <c r="LZ186" s="3"/>
      <c r="MA186" s="3"/>
      <c r="MB186" s="3">
        <v>69.39571150097467</v>
      </c>
      <c r="MC186" s="3"/>
      <c r="MD186" s="3"/>
      <c r="ME186" s="3"/>
      <c r="MF186" s="3">
        <v>118.60141508110627</v>
      </c>
      <c r="MG186" s="3"/>
      <c r="MH186" s="3"/>
      <c r="MI186" s="3"/>
      <c r="MJ186" s="3"/>
      <c r="MK186" s="3"/>
      <c r="ML186" s="3"/>
      <c r="MM186" s="3">
        <v>56.797735657664987</v>
      </c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11">
        <v>35.497341079586526</v>
      </c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>
        <v>56.860133731722293</v>
      </c>
      <c r="OC186" s="3">
        <v>25.587638497018826</v>
      </c>
      <c r="OD186" s="3"/>
      <c r="OE186" s="3">
        <v>48.685550446428564</v>
      </c>
      <c r="OF186" s="3">
        <v>71.883795055425466</v>
      </c>
      <c r="OG186" s="3"/>
      <c r="OH186" s="3"/>
      <c r="OI186" s="3"/>
      <c r="OJ186" s="3"/>
      <c r="OK186" s="3"/>
      <c r="OL186" s="3">
        <v>47.728292515599364</v>
      </c>
      <c r="OM186" s="3">
        <v>45.314753683710435</v>
      </c>
      <c r="ON186" s="3"/>
      <c r="OO186" s="3">
        <v>43.268376757740299</v>
      </c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>
        <v>55.552430000000001</v>
      </c>
      <c r="PA186" s="3"/>
      <c r="PB186" s="3">
        <v>47.287627583310972</v>
      </c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>
        <v>51.38737014762166</v>
      </c>
      <c r="PT186" s="3"/>
      <c r="PU186" s="3"/>
      <c r="PV186" s="3">
        <v>36.551980851452257</v>
      </c>
      <c r="PW186" s="3"/>
      <c r="PX186" s="3"/>
      <c r="PY186" s="3">
        <v>47.644977149934334</v>
      </c>
      <c r="PZ186" s="3"/>
      <c r="QA186" s="3"/>
      <c r="QB186" s="3"/>
      <c r="QC186" s="3"/>
      <c r="QD186" s="3"/>
      <c r="QE186" s="3"/>
      <c r="QF186" s="3"/>
      <c r="QG186" s="3"/>
      <c r="QH186" s="3">
        <v>39.765219272894058</v>
      </c>
      <c r="QI186" s="3"/>
      <c r="QJ186" s="3"/>
      <c r="QK186" s="3"/>
      <c r="QL186" s="3"/>
      <c r="QM186" s="3"/>
      <c r="QN186" s="3">
        <v>41.087070669363051</v>
      </c>
      <c r="QO186" s="3">
        <v>22.382931968378109</v>
      </c>
      <c r="QP186" s="3"/>
      <c r="QQ186" s="3"/>
      <c r="QR186" s="3"/>
      <c r="QS186" s="3"/>
      <c r="QT186" s="3"/>
      <c r="QU186" s="3"/>
      <c r="QV186" s="3">
        <v>11.383177570093457</v>
      </c>
      <c r="QW186" s="3">
        <v>13.987628367872611</v>
      </c>
      <c r="QX186" s="3"/>
      <c r="QY186" s="3"/>
      <c r="QZ186" s="3"/>
      <c r="RA186" s="3"/>
      <c r="RB186" s="3"/>
      <c r="RC186" s="3">
        <v>16.66216654066314</v>
      </c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>
        <v>58.31094105123853</v>
      </c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>
        <v>40.97890367337655</v>
      </c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12">
        <v>22.949549549549548</v>
      </c>
      <c r="UD186" s="3"/>
      <c r="UE186" s="3"/>
      <c r="UF186" s="3"/>
      <c r="UG186" s="3">
        <v>39.838731343283591</v>
      </c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N186">
        <f t="shared" si="2"/>
        <v>0.50941648293406827</v>
      </c>
    </row>
    <row r="187" spans="1:586" x14ac:dyDescent="0.25">
      <c r="A187" s="1">
        <v>1533</v>
      </c>
      <c r="B187" s="3"/>
      <c r="C187" s="3"/>
      <c r="D187" s="3"/>
      <c r="E187" s="3"/>
      <c r="F187" s="3"/>
      <c r="G187" s="3">
        <v>50.445136888111875</v>
      </c>
      <c r="H187" s="3"/>
      <c r="I187" s="3">
        <v>36.699504349816841</v>
      </c>
      <c r="J187" s="3">
        <v>16.115694915580772</v>
      </c>
      <c r="K187" s="3"/>
      <c r="L187" s="3"/>
      <c r="M187" s="3">
        <v>21.06150111848028</v>
      </c>
      <c r="N187" s="3">
        <v>22.528469361905394</v>
      </c>
      <c r="O187" s="3">
        <v>20.030347921566019</v>
      </c>
      <c r="P187" s="3">
        <v>12.021523563579036</v>
      </c>
      <c r="Q187" s="3"/>
      <c r="R187" s="3">
        <v>23.528050281620313</v>
      </c>
      <c r="S187" s="3"/>
      <c r="T187" s="3">
        <v>26.015857616024029</v>
      </c>
      <c r="U187" s="3">
        <v>20.852042260133665</v>
      </c>
      <c r="V187" s="3"/>
      <c r="W187" s="3">
        <v>28.563590403428911</v>
      </c>
      <c r="X187" s="3">
        <v>25.596324877402527</v>
      </c>
      <c r="Y187" s="3">
        <v>17.860414185785473</v>
      </c>
      <c r="Z187" s="3"/>
      <c r="AA187" s="3"/>
      <c r="AB187" s="3"/>
      <c r="AC187" s="3"/>
      <c r="AD187" s="3"/>
      <c r="AE187" s="3"/>
      <c r="AF187" s="3">
        <v>23.793802499999998</v>
      </c>
      <c r="AG187" s="3"/>
      <c r="AH187" s="3"/>
      <c r="AI187" s="3"/>
      <c r="AJ187" s="3"/>
      <c r="AK187" s="3"/>
      <c r="AL187" s="3">
        <v>19.871629141140208</v>
      </c>
      <c r="AM187" s="3"/>
      <c r="AN187" s="3"/>
      <c r="AO187" s="3"/>
      <c r="AP187" s="3">
        <v>25.811684693345445</v>
      </c>
      <c r="AQ187" s="3"/>
      <c r="AR187" s="3"/>
      <c r="AS187" s="3"/>
      <c r="AT187" s="3"/>
      <c r="AU187" s="3"/>
      <c r="AV187" s="3"/>
      <c r="AW187" s="3"/>
      <c r="AX187" s="3">
        <v>21.433190136823026</v>
      </c>
      <c r="AY187" s="3"/>
      <c r="AZ187" s="3"/>
      <c r="BA187" s="3"/>
      <c r="BB187" s="3">
        <v>20.024723356403229</v>
      </c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>
        <v>35.591397849462368</v>
      </c>
      <c r="BS187" s="3"/>
      <c r="BT187" s="3"/>
      <c r="BU187" s="3"/>
      <c r="BV187" s="3"/>
      <c r="BW187" s="3"/>
      <c r="BX187" s="3"/>
      <c r="BY187" s="3"/>
      <c r="BZ187" s="3"/>
      <c r="CA187" s="3">
        <v>28.564491758241754</v>
      </c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>
        <v>45.620338579209744</v>
      </c>
      <c r="CY187" s="3"/>
      <c r="CZ187" s="3"/>
      <c r="DA187" s="3">
        <v>37.148897370695771</v>
      </c>
      <c r="DB187" s="3"/>
      <c r="DC187" s="3">
        <v>26.341519010295094</v>
      </c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>
        <v>36.401460519653881</v>
      </c>
      <c r="DV187" s="3"/>
      <c r="DW187" s="3"/>
      <c r="DX187" s="3"/>
      <c r="DY187" s="3">
        <v>22.348199033943771</v>
      </c>
      <c r="DZ187" s="3"/>
      <c r="EA187" s="3"/>
      <c r="EB187" s="3"/>
      <c r="EC187" s="3"/>
      <c r="ED187" s="3"/>
      <c r="EE187" s="3"/>
      <c r="EF187" s="3"/>
      <c r="EG187" s="3">
        <v>45.66430799082454</v>
      </c>
      <c r="EH187" s="3"/>
      <c r="EI187" s="3"/>
      <c r="EJ187" s="3"/>
      <c r="EK187" s="3"/>
      <c r="EL187" s="3"/>
      <c r="EM187" s="3"/>
      <c r="EN187" s="3"/>
      <c r="EO187" s="3"/>
      <c r="EP187" s="3"/>
      <c r="EQ187" s="3">
        <v>32.69635802624272</v>
      </c>
      <c r="ER187" s="3"/>
      <c r="ES187" s="3"/>
      <c r="ET187" s="3">
        <v>46.267755812461708</v>
      </c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>
        <v>37.782195787298626</v>
      </c>
      <c r="FG187" s="3">
        <v>55.506484533924635</v>
      </c>
      <c r="FH187" s="3"/>
      <c r="FI187" s="3"/>
      <c r="FJ187" s="3"/>
      <c r="FK187" s="3">
        <v>18.153777387344967</v>
      </c>
      <c r="FL187" s="3"/>
      <c r="FM187" s="3">
        <v>25.237385279763124</v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>
        <v>38.809511682277083</v>
      </c>
      <c r="GA187" s="3"/>
      <c r="GB187" s="3"/>
      <c r="GC187" s="3"/>
      <c r="GD187" s="3"/>
      <c r="GE187" s="3"/>
      <c r="GF187" s="3"/>
      <c r="GG187" s="3"/>
      <c r="GH187" s="3">
        <v>20.248749999999998</v>
      </c>
      <c r="GI187" s="3"/>
      <c r="GJ187" s="3">
        <v>34.663409999999999</v>
      </c>
      <c r="GK187" s="3"/>
      <c r="GL187" s="3"/>
      <c r="GM187" s="3"/>
      <c r="GN187" s="3"/>
      <c r="GO187" s="3"/>
      <c r="GP187" s="3"/>
      <c r="GQ187" s="3"/>
      <c r="GR187" s="3">
        <v>39.709368234137507</v>
      </c>
      <c r="GS187" s="3"/>
      <c r="GT187" s="3"/>
      <c r="GU187" s="3">
        <v>37.839232938669355</v>
      </c>
      <c r="GV187" s="3"/>
      <c r="GW187" s="3"/>
      <c r="GX187" s="3"/>
      <c r="GY187" s="3">
        <v>52.199205477939174</v>
      </c>
      <c r="GZ187" s="3"/>
      <c r="HA187" s="3"/>
      <c r="HB187" s="3"/>
      <c r="HC187" s="3"/>
      <c r="HD187" s="3"/>
      <c r="HE187" s="3">
        <v>13.092734132670858</v>
      </c>
      <c r="HF187" s="3"/>
      <c r="HG187" s="3"/>
      <c r="HH187" s="3">
        <v>31.36931270080764</v>
      </c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>
        <v>42.545750969101839</v>
      </c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>
        <v>27.490422699030866</v>
      </c>
      <c r="IU187" s="3"/>
      <c r="IV187" s="3"/>
      <c r="IW187" s="3">
        <v>34.348210000000002</v>
      </c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>
        <v>110.20540462218811</v>
      </c>
      <c r="JQ187" s="3"/>
      <c r="JR187" s="3"/>
      <c r="JS187" s="3"/>
      <c r="JT187" s="3"/>
      <c r="JU187" s="3"/>
      <c r="JV187" s="3">
        <v>35.546884687559412</v>
      </c>
      <c r="JW187" s="3">
        <v>17.694400000000002</v>
      </c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>
        <v>60.075884018208754</v>
      </c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>
        <v>34.585585585585584</v>
      </c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>
        <v>72.578025993772158</v>
      </c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11">
        <v>40.862060756566173</v>
      </c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>
        <v>76.405804702001831</v>
      </c>
      <c r="OC187" s="3">
        <v>27.555918381404894</v>
      </c>
      <c r="OD187" s="3"/>
      <c r="OE187" s="3">
        <v>34.544519196428567</v>
      </c>
      <c r="OF187" s="3">
        <v>151.7748989271515</v>
      </c>
      <c r="OG187" s="3"/>
      <c r="OH187" s="3"/>
      <c r="OI187" s="3"/>
      <c r="OJ187" s="3"/>
      <c r="OK187" s="3"/>
      <c r="OL187" s="3"/>
      <c r="OM187" s="3">
        <v>59.576249766908639</v>
      </c>
      <c r="ON187" s="3"/>
      <c r="OO187" s="3">
        <v>49.449573437417484</v>
      </c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>
        <v>60.292541035279321</v>
      </c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>
        <v>73.209404045926746</v>
      </c>
      <c r="PT187" s="3"/>
      <c r="PU187" s="3"/>
      <c r="PV187" s="3">
        <v>48.342942416436848</v>
      </c>
      <c r="PW187" s="3"/>
      <c r="PX187" s="3"/>
      <c r="PY187" s="3">
        <v>52.144753351875131</v>
      </c>
      <c r="PZ187" s="3"/>
      <c r="QA187" s="3"/>
      <c r="QB187" s="3"/>
      <c r="QC187" s="3"/>
      <c r="QD187" s="3"/>
      <c r="QE187" s="3"/>
      <c r="QF187" s="3"/>
      <c r="QG187" s="3"/>
      <c r="QH187" s="3">
        <v>24.919537411013614</v>
      </c>
      <c r="QI187" s="3"/>
      <c r="QJ187" s="3"/>
      <c r="QK187" s="3"/>
      <c r="QL187" s="3"/>
      <c r="QM187" s="3"/>
      <c r="QN187" s="3">
        <v>28.551443605341966</v>
      </c>
      <c r="QO187" s="3">
        <v>18.538334242044929</v>
      </c>
      <c r="QP187" s="3"/>
      <c r="QQ187" s="3"/>
      <c r="QR187" s="3"/>
      <c r="QS187" s="3"/>
      <c r="QT187" s="3"/>
      <c r="QU187" s="3"/>
      <c r="QV187" s="3">
        <v>13.079439252336449</v>
      </c>
      <c r="QW187" s="3">
        <v>7.7709046488181182</v>
      </c>
      <c r="QX187" s="3"/>
      <c r="QY187" s="3"/>
      <c r="QZ187" s="3"/>
      <c r="RA187" s="3"/>
      <c r="RB187" s="3"/>
      <c r="RC187" s="3">
        <v>17.900154984339562</v>
      </c>
      <c r="RD187" s="3">
        <v>19.052826086956522</v>
      </c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>
        <v>66.496900083431626</v>
      </c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>
        <v>63.044467189810085</v>
      </c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12">
        <v>23.576216216216213</v>
      </c>
      <c r="UD187" s="3"/>
      <c r="UE187" s="3"/>
      <c r="UF187" s="3"/>
      <c r="UG187" s="3">
        <v>43.487447761194034</v>
      </c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N187">
        <f t="shared" si="2"/>
        <v>0.61826329042508099</v>
      </c>
    </row>
    <row r="188" spans="1:586" x14ac:dyDescent="0.25">
      <c r="A188" s="1">
        <v>1534</v>
      </c>
      <c r="B188" s="3"/>
      <c r="C188" s="3"/>
      <c r="D188" s="3"/>
      <c r="E188" s="3">
        <v>12.122103902668853</v>
      </c>
      <c r="F188" s="3"/>
      <c r="G188" s="3">
        <v>44.840121678321673</v>
      </c>
      <c r="H188" s="3"/>
      <c r="I188" s="3"/>
      <c r="J188" s="3">
        <v>21.506310636471902</v>
      </c>
      <c r="K188" s="3"/>
      <c r="L188" s="3"/>
      <c r="M188" s="3">
        <v>19.697578606289539</v>
      </c>
      <c r="N188" s="3">
        <v>17.169584631060918</v>
      </c>
      <c r="O188" s="3">
        <v>17.949272812831886</v>
      </c>
      <c r="P188" s="3">
        <v>12.021523563579036</v>
      </c>
      <c r="Q188" s="3"/>
      <c r="R188" s="3">
        <v>20.009837155396713</v>
      </c>
      <c r="S188" s="3"/>
      <c r="T188" s="3">
        <v>20.427810051294756</v>
      </c>
      <c r="U188" s="3">
        <v>21.471409852018819</v>
      </c>
      <c r="V188" s="3"/>
      <c r="W188" s="3">
        <v>25.312706116512746</v>
      </c>
      <c r="X188" s="3">
        <v>23.542166506165039</v>
      </c>
      <c r="Y188" s="3">
        <v>19.644169653126642</v>
      </c>
      <c r="Z188" s="3"/>
      <c r="AA188" s="3"/>
      <c r="AB188" s="3"/>
      <c r="AC188" s="3"/>
      <c r="AD188" s="3"/>
      <c r="AE188" s="3"/>
      <c r="AF188" s="3">
        <v>19.397545000000001</v>
      </c>
      <c r="AG188" s="3"/>
      <c r="AH188" s="3"/>
      <c r="AI188" s="3"/>
      <c r="AJ188" s="3"/>
      <c r="AK188" s="3"/>
      <c r="AL188" s="3"/>
      <c r="AM188" s="3"/>
      <c r="AN188" s="3"/>
      <c r="AO188" s="3"/>
      <c r="AP188" s="3">
        <v>17.908333209174508</v>
      </c>
      <c r="AQ188" s="3"/>
      <c r="AR188" s="3"/>
      <c r="AS188" s="3"/>
      <c r="AT188" s="3"/>
      <c r="AU188" s="3"/>
      <c r="AV188" s="3"/>
      <c r="AW188" s="3"/>
      <c r="AX188" s="3">
        <v>21.773049494437092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>
        <v>35.376344086021504</v>
      </c>
      <c r="BS188" s="3"/>
      <c r="BT188" s="3"/>
      <c r="BU188" s="3"/>
      <c r="BV188" s="3"/>
      <c r="BW188" s="3"/>
      <c r="BX188" s="3"/>
      <c r="BY188" s="3"/>
      <c r="BZ188" s="3"/>
      <c r="CA188" s="3">
        <v>26.833310439560439</v>
      </c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>
        <v>63.868474010893628</v>
      </c>
      <c r="CY188" s="3"/>
      <c r="CZ188" s="3"/>
      <c r="DA188" s="3"/>
      <c r="DB188" s="3"/>
      <c r="DC188" s="3">
        <v>40.208052643800578</v>
      </c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>
        <v>52.947578937678365</v>
      </c>
      <c r="DV188" s="3"/>
      <c r="DW188" s="3"/>
      <c r="DX188" s="3"/>
      <c r="DY188" s="3">
        <v>23.035835927295885</v>
      </c>
      <c r="DZ188" s="3"/>
      <c r="EA188" s="3"/>
      <c r="EB188" s="3"/>
      <c r="EC188" s="3"/>
      <c r="ED188" s="3"/>
      <c r="EE188" s="3"/>
      <c r="EF188" s="3"/>
      <c r="EG188" s="3">
        <v>48.259963392408253</v>
      </c>
      <c r="EH188" s="3"/>
      <c r="EI188" s="3"/>
      <c r="EJ188" s="3"/>
      <c r="EK188" s="3"/>
      <c r="EL188" s="3"/>
      <c r="EM188" s="3"/>
      <c r="EN188" s="3"/>
      <c r="EO188" s="3"/>
      <c r="EP188" s="3"/>
      <c r="EQ188" s="3">
        <v>23.661838045307235</v>
      </c>
      <c r="ER188" s="3"/>
      <c r="ES188" s="3"/>
      <c r="ET188" s="3">
        <v>33.415601420111237</v>
      </c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>
        <v>61.962801091169752</v>
      </c>
      <c r="FG188" s="3">
        <v>46.227324913808197</v>
      </c>
      <c r="FH188" s="3"/>
      <c r="FI188" s="3"/>
      <c r="FJ188" s="3"/>
      <c r="FK188" s="3">
        <v>20.556805352157291</v>
      </c>
      <c r="FL188" s="3"/>
      <c r="FM188" s="3">
        <v>20.444821806025026</v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>
        <v>49.298568893703319</v>
      </c>
      <c r="GA188" s="3"/>
      <c r="GB188" s="3"/>
      <c r="GC188" s="3"/>
      <c r="GD188" s="3"/>
      <c r="GE188" s="3"/>
      <c r="GF188" s="3"/>
      <c r="GG188" s="3"/>
      <c r="GH188" s="3">
        <v>16.783499999999997</v>
      </c>
      <c r="GI188" s="3"/>
      <c r="GJ188" s="3">
        <v>20.1678</v>
      </c>
      <c r="GK188" s="3"/>
      <c r="GL188" s="3"/>
      <c r="GM188" s="3">
        <v>56.526802043167336</v>
      </c>
      <c r="GN188" s="3"/>
      <c r="GO188" s="3"/>
      <c r="GP188" s="3"/>
      <c r="GQ188" s="3"/>
      <c r="GR188" s="3">
        <v>35.621639151211582</v>
      </c>
      <c r="GS188" s="3"/>
      <c r="GT188" s="3"/>
      <c r="GU188" s="3">
        <v>47.012380317740707</v>
      </c>
      <c r="GV188" s="3"/>
      <c r="GW188" s="3"/>
      <c r="GX188" s="3"/>
      <c r="GY188" s="3">
        <v>41.111138954847512</v>
      </c>
      <c r="GZ188" s="3"/>
      <c r="HA188" s="3"/>
      <c r="HB188" s="3"/>
      <c r="HC188" s="3"/>
      <c r="HD188" s="3"/>
      <c r="HE188" s="3">
        <v>12.403642862530289</v>
      </c>
      <c r="HF188" s="3"/>
      <c r="HG188" s="3"/>
      <c r="HH188" s="3">
        <v>26.979155118942732</v>
      </c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>
        <v>15.422416374584902</v>
      </c>
      <c r="IM188" s="3"/>
      <c r="IN188" s="3"/>
      <c r="IO188" s="3"/>
      <c r="IP188" s="3"/>
      <c r="IQ188" s="3"/>
      <c r="IR188" s="3"/>
      <c r="IS188" s="3"/>
      <c r="IT188" s="3">
        <v>31.417625941749559</v>
      </c>
      <c r="IU188" s="3"/>
      <c r="IV188" s="3"/>
      <c r="IW188" s="3">
        <v>42.705919999999999</v>
      </c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>
        <v>110.20540462218811</v>
      </c>
      <c r="JQ188" s="3"/>
      <c r="JR188" s="3"/>
      <c r="JS188" s="3"/>
      <c r="JT188" s="3"/>
      <c r="JU188" s="3"/>
      <c r="JV188" s="3">
        <v>29.074733880590021</v>
      </c>
      <c r="JW188" s="3">
        <v>14.4024</v>
      </c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>
        <v>39.520439992628638</v>
      </c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>
        <v>44.751899999999999</v>
      </c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>
        <v>31.441441441441441</v>
      </c>
      <c r="LX188" s="3"/>
      <c r="LY188" s="3"/>
      <c r="LZ188" s="3"/>
      <c r="MA188" s="3"/>
      <c r="MB188" s="3">
        <v>44.445383004837197</v>
      </c>
      <c r="MC188" s="3"/>
      <c r="MD188" s="3">
        <v>17.622718354028933</v>
      </c>
      <c r="ME188" s="3"/>
      <c r="MF188" s="3">
        <v>51.497982864164562</v>
      </c>
      <c r="MG188" s="3"/>
      <c r="MH188" s="3"/>
      <c r="MI188" s="3"/>
      <c r="MJ188" s="3"/>
      <c r="MK188" s="3"/>
      <c r="ML188" s="3"/>
      <c r="MM188" s="3">
        <v>76.490956772578556</v>
      </c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11">
        <v>28.197870450910781</v>
      </c>
      <c r="NP188" s="3"/>
      <c r="NQ188" s="3">
        <v>36.520845366421092</v>
      </c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>
        <v>47.304429328512185</v>
      </c>
      <c r="OC188" s="3">
        <v>21.651078728246702</v>
      </c>
      <c r="OD188" s="3"/>
      <c r="OE188" s="3">
        <v>22.120613169642859</v>
      </c>
      <c r="OF188" s="3">
        <v>50.227664393158044</v>
      </c>
      <c r="OG188" s="3"/>
      <c r="OH188" s="3"/>
      <c r="OI188" s="3"/>
      <c r="OJ188" s="3"/>
      <c r="OK188" s="3"/>
      <c r="OL188" s="3">
        <v>26.250560883579649</v>
      </c>
      <c r="OM188" s="3">
        <v>46.004826074832927</v>
      </c>
      <c r="ON188" s="3"/>
      <c r="OO188" s="3">
        <v>43.268376757740299</v>
      </c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>
        <v>59.639847762924205</v>
      </c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>
        <v>53.147211591033347</v>
      </c>
      <c r="PT188" s="3"/>
      <c r="PU188" s="3"/>
      <c r="PV188" s="3">
        <v>49.690480881006522</v>
      </c>
      <c r="PW188" s="3"/>
      <c r="PX188" s="3"/>
      <c r="PY188" s="3">
        <v>82.241310398618793</v>
      </c>
      <c r="PZ188" s="3"/>
      <c r="QA188" s="3"/>
      <c r="QB188" s="3"/>
      <c r="QC188" s="3"/>
      <c r="QD188" s="3"/>
      <c r="QE188" s="3"/>
      <c r="QF188" s="3"/>
      <c r="QG188" s="3"/>
      <c r="QH188" s="3">
        <v>22.798725716459263</v>
      </c>
      <c r="QI188" s="3"/>
      <c r="QJ188" s="3"/>
      <c r="QK188" s="3"/>
      <c r="QL188" s="3"/>
      <c r="QM188" s="3"/>
      <c r="QN188" s="3">
        <v>28.447269419214354</v>
      </c>
      <c r="QO188" s="3"/>
      <c r="QP188" s="3"/>
      <c r="QQ188" s="3"/>
      <c r="QR188" s="3"/>
      <c r="QS188" s="3"/>
      <c r="QT188" s="3"/>
      <c r="QU188" s="3"/>
      <c r="QV188" s="3"/>
      <c r="QW188" s="3">
        <v>7.7709046488181182</v>
      </c>
      <c r="QX188" s="3"/>
      <c r="QY188" s="3"/>
      <c r="QZ188" s="3"/>
      <c r="RA188" s="3"/>
      <c r="RB188" s="3"/>
      <c r="RC188" s="3"/>
      <c r="RD188" s="3">
        <v>31.754710144927532</v>
      </c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>
        <v>59.992987427716564</v>
      </c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>
        <v>44.131127032867056</v>
      </c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12">
        <v>41.32612612612612</v>
      </c>
      <c r="UD188" s="3"/>
      <c r="UE188" s="3"/>
      <c r="UF188" s="3"/>
      <c r="UG188" s="3">
        <v>41.15862686567165</v>
      </c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N188">
        <f t="shared" si="2"/>
        <v>0.52485354315844335</v>
      </c>
    </row>
    <row r="189" spans="1:586" x14ac:dyDescent="0.25">
      <c r="A189" s="1">
        <v>1535</v>
      </c>
      <c r="B189" s="3"/>
      <c r="C189" s="3"/>
      <c r="D189" s="3"/>
      <c r="E189" s="3"/>
      <c r="F189" s="3"/>
      <c r="G189" s="3"/>
      <c r="H189" s="3"/>
      <c r="I189" s="3"/>
      <c r="J189" s="3">
        <v>21.057092659730976</v>
      </c>
      <c r="K189" s="3"/>
      <c r="L189" s="3"/>
      <c r="M189" s="3">
        <v>25.137409090957259</v>
      </c>
      <c r="N189" s="3">
        <v>19.108654763932272</v>
      </c>
      <c r="O189" s="3">
        <v>28.267936893638623</v>
      </c>
      <c r="P189" s="3">
        <v>18.03228534536855</v>
      </c>
      <c r="Q189" s="3"/>
      <c r="R189" s="3">
        <v>28.0357608495943</v>
      </c>
      <c r="S189" s="3"/>
      <c r="T189" s="3">
        <v>21.044786911753825</v>
      </c>
      <c r="U189" s="3">
        <v>39.639525880650133</v>
      </c>
      <c r="V189" s="3"/>
      <c r="W189" s="3">
        <v>31.472187326717528</v>
      </c>
      <c r="X189" s="3">
        <v>24.605906947722946</v>
      </c>
      <c r="Y189" s="3">
        <v>34.302989756560969</v>
      </c>
      <c r="Z189" s="3"/>
      <c r="AA189" s="3"/>
      <c r="AB189" s="3"/>
      <c r="AC189" s="3"/>
      <c r="AD189" s="3"/>
      <c r="AE189" s="3"/>
      <c r="AF189" s="3">
        <v>31.825249999999997</v>
      </c>
      <c r="AG189" s="3"/>
      <c r="AH189" s="3"/>
      <c r="AI189" s="3"/>
      <c r="AJ189" s="3"/>
      <c r="AK189" s="3"/>
      <c r="AL189" s="3"/>
      <c r="AM189" s="3"/>
      <c r="AN189" s="3"/>
      <c r="AO189" s="3"/>
      <c r="AP189" s="3">
        <v>29.584131000566398</v>
      </c>
      <c r="AQ189" s="3"/>
      <c r="AR189" s="3"/>
      <c r="AS189" s="3"/>
      <c r="AT189" s="3"/>
      <c r="AU189" s="3"/>
      <c r="AV189" s="3"/>
      <c r="AW189" s="3"/>
      <c r="AX189" s="3">
        <v>38.102836615264906</v>
      </c>
      <c r="AY189" s="3"/>
      <c r="AZ189" s="3"/>
      <c r="BA189" s="3"/>
      <c r="BB189" s="3">
        <v>20.140070782354311</v>
      </c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>
        <v>20.43010752688172</v>
      </c>
      <c r="BS189" s="3"/>
      <c r="BT189" s="3"/>
      <c r="BU189" s="3"/>
      <c r="BV189" s="3"/>
      <c r="BW189" s="3"/>
      <c r="BX189" s="3"/>
      <c r="BY189" s="3"/>
      <c r="BZ189" s="3"/>
      <c r="CA189" s="3">
        <v>29.430082417582415</v>
      </c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>
        <v>35.735931887047627</v>
      </c>
      <c r="CY189" s="3"/>
      <c r="CZ189" s="3"/>
      <c r="DA189" s="3">
        <v>33.291275629190494</v>
      </c>
      <c r="DB189" s="3"/>
      <c r="DC189" s="3">
        <v>60.416969537815135</v>
      </c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>
        <v>27.301095389740404</v>
      </c>
      <c r="DV189" s="3"/>
      <c r="DW189" s="3"/>
      <c r="DX189" s="3"/>
      <c r="DY189" s="3">
        <v>34.209935444267764</v>
      </c>
      <c r="DZ189" s="3"/>
      <c r="EA189" s="3"/>
      <c r="EB189" s="3"/>
      <c r="EC189" s="3"/>
      <c r="ED189" s="3"/>
      <c r="EE189" s="3"/>
      <c r="EF189" s="3"/>
      <c r="EG189" s="3">
        <v>28.840615573152341</v>
      </c>
      <c r="EH189" s="3"/>
      <c r="EI189" s="3"/>
      <c r="EJ189" s="3"/>
      <c r="EK189" s="3"/>
      <c r="EL189" s="3"/>
      <c r="EM189" s="3"/>
      <c r="EN189" s="3"/>
      <c r="EO189" s="3"/>
      <c r="EP189" s="3"/>
      <c r="EQ189" s="3">
        <v>22.944812649994894</v>
      </c>
      <c r="ER189" s="3"/>
      <c r="ES189" s="3"/>
      <c r="ET189" s="3">
        <v>29.131549955994412</v>
      </c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>
        <v>26.447537051109045</v>
      </c>
      <c r="FG189" s="3">
        <v>35.534548676925731</v>
      </c>
      <c r="FH189" s="3"/>
      <c r="FI189" s="3"/>
      <c r="FJ189" s="3"/>
      <c r="FK189" s="3">
        <v>21.802010299303696</v>
      </c>
      <c r="FL189" s="3"/>
      <c r="FM189" s="3">
        <v>23.657109198137999</v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>
        <v>24.963956163194446</v>
      </c>
      <c r="GA189" s="3"/>
      <c r="GB189" s="3"/>
      <c r="GC189" s="3"/>
      <c r="GD189" s="3"/>
      <c r="GE189" s="3"/>
      <c r="GF189" s="3"/>
      <c r="GG189" s="3"/>
      <c r="GH189" s="3">
        <v>15.489249999999998</v>
      </c>
      <c r="GI189" s="3"/>
      <c r="GJ189" s="3">
        <v>15.44097</v>
      </c>
      <c r="GK189" s="3"/>
      <c r="GL189" s="3"/>
      <c r="GM189" s="3">
        <v>25.805713976228567</v>
      </c>
      <c r="GN189" s="3"/>
      <c r="GO189" s="3"/>
      <c r="GP189" s="3"/>
      <c r="GQ189" s="3"/>
      <c r="GR189" s="3">
        <v>17.518838926825371</v>
      </c>
      <c r="GS189" s="3"/>
      <c r="GT189" s="3"/>
      <c r="GU189" s="3">
        <v>22.932868447678395</v>
      </c>
      <c r="GV189" s="3"/>
      <c r="GW189" s="3"/>
      <c r="GX189" s="3"/>
      <c r="GY189" s="3"/>
      <c r="GZ189" s="3"/>
      <c r="HA189" s="3"/>
      <c r="HB189" s="3"/>
      <c r="HC189" s="3"/>
      <c r="HD189" s="3"/>
      <c r="HE189" s="3">
        <v>13.781825402811428</v>
      </c>
      <c r="HF189" s="3"/>
      <c r="HG189" s="3"/>
      <c r="HH189" s="3">
        <v>25.010183123715123</v>
      </c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>
        <v>36.242676751457132</v>
      </c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>
        <v>20.93042222265392</v>
      </c>
      <c r="IM189" s="3"/>
      <c r="IN189" s="3"/>
      <c r="IO189" s="3"/>
      <c r="IP189" s="3"/>
      <c r="IQ189" s="3"/>
      <c r="IR189" s="3"/>
      <c r="IS189" s="3"/>
      <c r="IT189" s="3">
        <v>25.320709395068342</v>
      </c>
      <c r="IU189" s="3"/>
      <c r="IV189" s="3"/>
      <c r="IW189" s="3">
        <v>27.857579999999999</v>
      </c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>
        <v>55.837405008575303</v>
      </c>
      <c r="JQ189" s="3"/>
      <c r="JR189" s="3"/>
      <c r="JS189" s="3"/>
      <c r="JT189" s="3"/>
      <c r="JU189" s="3"/>
      <c r="JV189" s="3">
        <v>28.520174923739532</v>
      </c>
      <c r="JW189" s="3">
        <v>18.928899999999999</v>
      </c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>
        <v>18.795081156650195</v>
      </c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>
        <v>19.928100000000001</v>
      </c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>
        <v>34.408706952566604</v>
      </c>
      <c r="MC189" s="3"/>
      <c r="MD189" s="3">
        <v>16.123563494050778</v>
      </c>
      <c r="ME189" s="3"/>
      <c r="MF189" s="3">
        <v>33.39566161494308</v>
      </c>
      <c r="MG189" s="3"/>
      <c r="MH189" s="3"/>
      <c r="MI189" s="3"/>
      <c r="MJ189" s="3"/>
      <c r="MK189" s="3"/>
      <c r="ML189" s="3"/>
      <c r="MM189" s="3">
        <v>24.441294326817733</v>
      </c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11">
        <v>33.699452171351894</v>
      </c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>
        <v>44.429012661845519</v>
      </c>
      <c r="OC189" s="3"/>
      <c r="OD189" s="3"/>
      <c r="OE189" s="3">
        <v>25.049826785714284</v>
      </c>
      <c r="OF189" s="3">
        <v>60.054816122254181</v>
      </c>
      <c r="OG189" s="3"/>
      <c r="OH189" s="3"/>
      <c r="OI189" s="3"/>
      <c r="OJ189" s="3"/>
      <c r="OK189" s="3"/>
      <c r="OL189" s="3"/>
      <c r="OM189" s="3"/>
      <c r="ON189" s="3"/>
      <c r="OO189" s="3">
        <v>40.177778417901706</v>
      </c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>
        <v>21.340010506831909</v>
      </c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>
        <v>48.395639693821771</v>
      </c>
      <c r="PT189" s="3"/>
      <c r="PU189" s="3"/>
      <c r="PV189" s="3">
        <v>32.50936545774325</v>
      </c>
      <c r="PW189" s="3"/>
      <c r="PX189" s="3"/>
      <c r="PY189" s="3">
        <v>20.668985732005972</v>
      </c>
      <c r="PZ189" s="3"/>
      <c r="QA189" s="3"/>
      <c r="QB189" s="3"/>
      <c r="QC189" s="3"/>
      <c r="QD189" s="3"/>
      <c r="QE189" s="3"/>
      <c r="QF189" s="3"/>
      <c r="QG189" s="3"/>
      <c r="QH189" s="3">
        <v>27.835653491025841</v>
      </c>
      <c r="QI189" s="3"/>
      <c r="QJ189" s="3"/>
      <c r="QK189" s="3"/>
      <c r="QL189" s="3"/>
      <c r="QM189" s="3"/>
      <c r="QN189" s="3">
        <v>25.296083143442218</v>
      </c>
      <c r="QO189" s="3">
        <v>17.116359740524434</v>
      </c>
      <c r="QP189" s="3"/>
      <c r="QQ189" s="3"/>
      <c r="QR189" s="3"/>
      <c r="QS189" s="3"/>
      <c r="QT189" s="3"/>
      <c r="QU189" s="3"/>
      <c r="QV189" s="3"/>
      <c r="QW189" s="3">
        <v>7.7709046488181182</v>
      </c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>
        <v>45.751661440202533</v>
      </c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>
        <v>42.55501535312181</v>
      </c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12">
        <v>27.556396396396391</v>
      </c>
      <c r="UD189" s="3"/>
      <c r="UE189" s="3"/>
      <c r="UF189" s="3"/>
      <c r="UG189" s="3">
        <v>36.729029850746272</v>
      </c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N189">
        <f t="shared" si="2"/>
        <v>0.36504644486900789</v>
      </c>
    </row>
    <row r="190" spans="1:586" x14ac:dyDescent="0.25">
      <c r="A190" s="1">
        <v>1536</v>
      </c>
      <c r="B190" s="3">
        <v>33.665875966061819</v>
      </c>
      <c r="C190" s="3"/>
      <c r="D190" s="3"/>
      <c r="E190" s="3"/>
      <c r="F190" s="3"/>
      <c r="G190" s="3">
        <v>33.630091258741253</v>
      </c>
      <c r="H190" s="3"/>
      <c r="I190" s="3">
        <v>20.388613527676018</v>
      </c>
      <c r="J190" s="3">
        <v>14.768040985357992</v>
      </c>
      <c r="K190" s="3"/>
      <c r="L190" s="3"/>
      <c r="M190" s="3">
        <v>30.418643934672566</v>
      </c>
      <c r="N190" s="3">
        <v>43.153124411537085</v>
      </c>
      <c r="O190" s="3">
        <v>34.550246847618908</v>
      </c>
      <c r="P190" s="3">
        <v>21.638742414442266</v>
      </c>
      <c r="Q190" s="3"/>
      <c r="R190" s="3">
        <v>44.724589552722222</v>
      </c>
      <c r="S190" s="3"/>
      <c r="T190" s="3">
        <v>43.448391909042499</v>
      </c>
      <c r="U190" s="3">
        <v>35.923320329339184</v>
      </c>
      <c r="V190" s="3"/>
      <c r="W190" s="3">
        <v>41.026244193756781</v>
      </c>
      <c r="X190" s="3">
        <v>32.082547082023943</v>
      </c>
      <c r="Y190" s="3">
        <v>32.827961197028841</v>
      </c>
      <c r="Z190" s="3"/>
      <c r="AA190" s="3"/>
      <c r="AB190" s="3"/>
      <c r="AC190" s="3"/>
      <c r="AD190" s="3"/>
      <c r="AE190" s="3"/>
      <c r="AF190" s="3">
        <v>30.929655</v>
      </c>
      <c r="AG190" s="3"/>
      <c r="AH190" s="3"/>
      <c r="AI190" s="3"/>
      <c r="AJ190" s="3"/>
      <c r="AK190" s="3"/>
      <c r="AL190" s="3">
        <v>26.508687759477162</v>
      </c>
      <c r="AM190" s="3"/>
      <c r="AN190" s="3"/>
      <c r="AO190" s="3"/>
      <c r="AP190" s="3">
        <v>22.943350904763086</v>
      </c>
      <c r="AQ190" s="3"/>
      <c r="AR190" s="3"/>
      <c r="AS190" s="3"/>
      <c r="AT190" s="3"/>
      <c r="AU190" s="3"/>
      <c r="AV190" s="3"/>
      <c r="AW190" s="3"/>
      <c r="AX190" s="3">
        <v>26.800507103395653</v>
      </c>
      <c r="AY190" s="3"/>
      <c r="AZ190" s="3"/>
      <c r="BA190" s="3"/>
      <c r="BB190" s="3">
        <v>27.216311868046368</v>
      </c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>
        <v>27.096774193548384</v>
      </c>
      <c r="BS190" s="3"/>
      <c r="BT190" s="3"/>
      <c r="BU190" s="3"/>
      <c r="BV190" s="3"/>
      <c r="BW190" s="3"/>
      <c r="BX190" s="3"/>
      <c r="BY190" s="3"/>
      <c r="BZ190" s="3"/>
      <c r="CA190" s="3">
        <v>42.413942307692309</v>
      </c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>
        <v>32.694575981766974</v>
      </c>
      <c r="CY190" s="3"/>
      <c r="CZ190" s="3"/>
      <c r="DA190" s="3">
        <v>18.825194098545722</v>
      </c>
      <c r="DB190" s="3">
        <v>7.1013997010001466</v>
      </c>
      <c r="DC190" s="3">
        <v>54.30534553595745</v>
      </c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>
        <v>45.555944184577676</v>
      </c>
      <c r="DZ190" s="3"/>
      <c r="EA190" s="3"/>
      <c r="EB190" s="3"/>
      <c r="EC190" s="3"/>
      <c r="ED190" s="3"/>
      <c r="EE190" s="3"/>
      <c r="EF190" s="3"/>
      <c r="EG190" s="3">
        <v>25.379741704374066</v>
      </c>
      <c r="EH190" s="3"/>
      <c r="EI190" s="3"/>
      <c r="EJ190" s="3"/>
      <c r="EK190" s="3"/>
      <c r="EL190" s="3"/>
      <c r="EM190" s="3"/>
      <c r="EN190" s="3"/>
      <c r="EO190" s="3"/>
      <c r="EP190" s="3"/>
      <c r="EQ190" s="3">
        <v>19.789900910620599</v>
      </c>
      <c r="ER190" s="3"/>
      <c r="ES190" s="3"/>
      <c r="ET190" s="3">
        <v>31.059373114846977</v>
      </c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>
        <v>16.624166146411397</v>
      </c>
      <c r="FG190" s="3">
        <v>33.469783947335152</v>
      </c>
      <c r="FH190" s="3"/>
      <c r="FI190" s="3"/>
      <c r="FJ190" s="3"/>
      <c r="FK190" s="3">
        <v>18.918377790122545</v>
      </c>
      <c r="FL190" s="3"/>
      <c r="FM190" s="3">
        <v>33.863058891966922</v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>
        <v>19.929208701709854</v>
      </c>
      <c r="GA190" s="3"/>
      <c r="GB190" s="3"/>
      <c r="GC190" s="3"/>
      <c r="GD190" s="3"/>
      <c r="GE190" s="3"/>
      <c r="GF190" s="3"/>
      <c r="GG190" s="3"/>
      <c r="GH190" s="3">
        <v>14.821249999999999</v>
      </c>
      <c r="GI190" s="3"/>
      <c r="GJ190" s="3">
        <v>21.365259999999999</v>
      </c>
      <c r="GK190" s="3"/>
      <c r="GL190" s="3"/>
      <c r="GM190" s="3">
        <v>18.125441959493877</v>
      </c>
      <c r="GN190" s="3"/>
      <c r="GO190" s="3"/>
      <c r="GP190" s="3"/>
      <c r="GQ190" s="3"/>
      <c r="GR190" s="3">
        <v>18.686761521947066</v>
      </c>
      <c r="GS190" s="3"/>
      <c r="GT190" s="3"/>
      <c r="GU190" s="3">
        <v>21.235836182550191</v>
      </c>
      <c r="GV190" s="3"/>
      <c r="GW190" s="3"/>
      <c r="GX190" s="3"/>
      <c r="GY190" s="3">
        <v>24.336059638853627</v>
      </c>
      <c r="GZ190" s="3"/>
      <c r="HA190" s="3"/>
      <c r="HB190" s="3"/>
      <c r="HC190" s="3"/>
      <c r="HD190" s="3"/>
      <c r="HE190" s="3">
        <v>15.595513625821415</v>
      </c>
      <c r="HF190" s="3"/>
      <c r="HG190" s="3"/>
      <c r="HH190" s="3">
        <v>30.921488259911897</v>
      </c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>
        <v>23.133624561880659</v>
      </c>
      <c r="IM190" s="3"/>
      <c r="IN190" s="3"/>
      <c r="IO190" s="3"/>
      <c r="IP190" s="3"/>
      <c r="IQ190" s="3"/>
      <c r="IR190" s="3"/>
      <c r="IS190" s="3"/>
      <c r="IT190" s="3">
        <v>32.41050802568747</v>
      </c>
      <c r="IU190" s="3"/>
      <c r="IV190" s="3"/>
      <c r="IW190" s="3">
        <v>17.43364</v>
      </c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>
        <v>42.318875374920225</v>
      </c>
      <c r="JQ190" s="3"/>
      <c r="JR190" s="3"/>
      <c r="JS190" s="3"/>
      <c r="JT190" s="3"/>
      <c r="JU190" s="3"/>
      <c r="JV190" s="3"/>
      <c r="JW190" s="3">
        <v>21.3979</v>
      </c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>
        <v>19.488886690679017</v>
      </c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>
        <v>22.009009009009013</v>
      </c>
      <c r="LX190" s="3"/>
      <c r="LY190" s="3"/>
      <c r="LZ190" s="3"/>
      <c r="MA190" s="3"/>
      <c r="MB190" s="3">
        <v>41.637426900584792</v>
      </c>
      <c r="MC190" s="3"/>
      <c r="MD190" s="3">
        <v>16.597785949758155</v>
      </c>
      <c r="ME190" s="3"/>
      <c r="MF190" s="3">
        <v>37.203391257020705</v>
      </c>
      <c r="MG190" s="3"/>
      <c r="MH190" s="3"/>
      <c r="MI190" s="3"/>
      <c r="MJ190" s="3"/>
      <c r="MK190" s="3"/>
      <c r="ML190" s="3"/>
      <c r="MM190" s="3">
        <v>26.837600664449191</v>
      </c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11">
        <v>28.670805968591072</v>
      </c>
      <c r="NP190" s="3"/>
      <c r="NQ190" s="3"/>
      <c r="NR190" s="3"/>
      <c r="NS190" s="3"/>
      <c r="NT190" s="3"/>
      <c r="NU190" s="3"/>
      <c r="NV190" s="3"/>
      <c r="NW190" s="3">
        <v>28.100703376242116</v>
      </c>
      <c r="NX190" s="3"/>
      <c r="NY190" s="3"/>
      <c r="NZ190" s="3"/>
      <c r="OA190" s="3"/>
      <c r="OB190" s="3">
        <v>35.377435534938385</v>
      </c>
      <c r="OC190" s="3"/>
      <c r="OD190" s="3"/>
      <c r="OE190" s="3">
        <v>19.393414285714286</v>
      </c>
      <c r="OF190" s="3">
        <v>65.514344860640932</v>
      </c>
      <c r="OG190" s="3"/>
      <c r="OH190" s="3"/>
      <c r="OI190" s="3"/>
      <c r="OJ190" s="3"/>
      <c r="OK190" s="3"/>
      <c r="OL190" s="3"/>
      <c r="OM190" s="3">
        <v>23.992738801217982</v>
      </c>
      <c r="ON190" s="3"/>
      <c r="OO190" s="3">
        <v>30.905983398385928</v>
      </c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>
        <v>25.160150000000002</v>
      </c>
      <c r="PA190" s="3"/>
      <c r="PB190" s="3">
        <v>23.790159858158539</v>
      </c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>
        <v>36.252733734281037</v>
      </c>
      <c r="PT190" s="3"/>
      <c r="PU190" s="3"/>
      <c r="PV190" s="3">
        <v>31.274121865221055</v>
      </c>
      <c r="PW190" s="3"/>
      <c r="PX190" s="3"/>
      <c r="PY190" s="3">
        <v>19.53090452969224</v>
      </c>
      <c r="PZ190" s="3"/>
      <c r="QA190" s="3"/>
      <c r="QB190" s="3"/>
      <c r="QC190" s="3"/>
      <c r="QD190" s="3"/>
      <c r="QE190" s="3"/>
      <c r="QF190" s="3"/>
      <c r="QG190" s="3"/>
      <c r="QH190" s="3">
        <v>37.922320634968123</v>
      </c>
      <c r="QI190" s="3"/>
      <c r="QJ190" s="3"/>
      <c r="QK190" s="3"/>
      <c r="QL190" s="3"/>
      <c r="QM190" s="3"/>
      <c r="QN190" s="3">
        <v>37.11165561128179</v>
      </c>
      <c r="QO190" s="3">
        <v>21.768498541795182</v>
      </c>
      <c r="QP190" s="3"/>
      <c r="QQ190" s="3"/>
      <c r="QR190" s="3"/>
      <c r="QS190" s="3"/>
      <c r="QT190" s="3"/>
      <c r="QU190" s="3"/>
      <c r="QV190" s="3">
        <v>17.691588785046729</v>
      </c>
      <c r="QW190" s="3">
        <v>11.915387128187779</v>
      </c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>
        <v>47.545844241779101</v>
      </c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>
        <v>34.674456954395552</v>
      </c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12">
        <v>29.724324324324321</v>
      </c>
      <c r="UD190" s="3"/>
      <c r="UE190" s="3"/>
      <c r="UF190" s="3"/>
      <c r="UG190" s="3">
        <v>38.304611940298507</v>
      </c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N190">
        <f t="shared" si="2"/>
        <v>0.36224993453681781</v>
      </c>
    </row>
    <row r="191" spans="1:586" x14ac:dyDescent="0.25">
      <c r="A191" s="1">
        <v>1537</v>
      </c>
      <c r="B191" s="3"/>
      <c r="C191" s="3"/>
      <c r="D191" s="3"/>
      <c r="E191" s="3"/>
      <c r="F191" s="3"/>
      <c r="G191" s="3"/>
      <c r="H191" s="3"/>
      <c r="I191" s="3">
        <v>19.369182851292223</v>
      </c>
      <c r="J191" s="3"/>
      <c r="K191" s="3"/>
      <c r="L191" s="3"/>
      <c r="M191" s="3">
        <v>27.774430106087003</v>
      </c>
      <c r="N191" s="3">
        <v>34.268657620926511</v>
      </c>
      <c r="O191" s="3">
        <v>26.649067728450987</v>
      </c>
      <c r="P191" s="3">
        <v>16.793543314595482</v>
      </c>
      <c r="Q191" s="3"/>
      <c r="R191" s="3">
        <v>38.335362473761911</v>
      </c>
      <c r="S191" s="3"/>
      <c r="T191" s="3">
        <v>44.016892016179781</v>
      </c>
      <c r="U191" s="3">
        <v>29.071710249219262</v>
      </c>
      <c r="V191" s="3"/>
      <c r="W191" s="3">
        <v>43.337195681194729</v>
      </c>
      <c r="X191" s="3">
        <v>29.563986942601751</v>
      </c>
      <c r="Y191" s="3">
        <v>24.458254857142002</v>
      </c>
      <c r="Z191" s="3"/>
      <c r="AA191" s="3"/>
      <c r="AB191" s="3"/>
      <c r="AC191" s="3"/>
      <c r="AD191" s="3"/>
      <c r="AE191" s="3"/>
      <c r="AF191" s="3">
        <v>17.304007500000001</v>
      </c>
      <c r="AG191" s="3"/>
      <c r="AH191" s="3"/>
      <c r="AI191" s="3"/>
      <c r="AJ191" s="3"/>
      <c r="AK191" s="3"/>
      <c r="AL191" s="3"/>
      <c r="AM191" s="3"/>
      <c r="AN191" s="3"/>
      <c r="AO191" s="3"/>
      <c r="AP191" s="3">
        <v>18.071631080382787</v>
      </c>
      <c r="AQ191" s="3"/>
      <c r="AR191" s="3"/>
      <c r="AS191" s="3"/>
      <c r="AT191" s="3"/>
      <c r="AU191" s="3"/>
      <c r="AV191" s="3"/>
      <c r="AW191" s="3"/>
      <c r="AX191" s="3">
        <v>20.606636128663673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>
        <v>34.215253934407301</v>
      </c>
      <c r="CY191" s="3"/>
      <c r="CZ191" s="3"/>
      <c r="DA191" s="3">
        <v>18.323703272150038</v>
      </c>
      <c r="DB191" s="3"/>
      <c r="DC191" s="3">
        <v>28.767987578538364</v>
      </c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>
        <v>26.92098437473534</v>
      </c>
      <c r="DZ191" s="3"/>
      <c r="EA191" s="3"/>
      <c r="EB191" s="3"/>
      <c r="EC191" s="3"/>
      <c r="ED191" s="3"/>
      <c r="EE191" s="3"/>
      <c r="EF191" s="3"/>
      <c r="EG191" s="3">
        <v>24.850997085532935</v>
      </c>
      <c r="EH191" s="3"/>
      <c r="EI191" s="3"/>
      <c r="EJ191" s="3"/>
      <c r="EK191" s="3"/>
      <c r="EL191" s="3"/>
      <c r="EM191" s="3"/>
      <c r="EN191" s="3"/>
      <c r="EO191" s="3"/>
      <c r="EP191" s="3"/>
      <c r="EQ191" s="3">
        <v>18.929470436245786</v>
      </c>
      <c r="ER191" s="3"/>
      <c r="ES191" s="3"/>
      <c r="ET191" s="3">
        <v>31.487778261258658</v>
      </c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>
        <v>20.402385725141258</v>
      </c>
      <c r="FG191" s="3">
        <v>40.073687506450611</v>
      </c>
      <c r="FH191" s="3"/>
      <c r="FI191" s="3"/>
      <c r="FJ191" s="3"/>
      <c r="FK191" s="3">
        <v>24.161345988633727</v>
      </c>
      <c r="FL191" s="3"/>
      <c r="FM191" s="3">
        <v>26.413185935734173</v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>
        <v>19.929208701709854</v>
      </c>
      <c r="GA191" s="3"/>
      <c r="GB191" s="3"/>
      <c r="GC191" s="3"/>
      <c r="GD191" s="3"/>
      <c r="GE191" s="3"/>
      <c r="GF191" s="3"/>
      <c r="GG191" s="3"/>
      <c r="GH191" s="3">
        <v>15.781499999999998</v>
      </c>
      <c r="GI191" s="3"/>
      <c r="GJ191" s="3">
        <v>19.41151</v>
      </c>
      <c r="GK191" s="3"/>
      <c r="GL191" s="3"/>
      <c r="GM191" s="3">
        <v>21.504761646857141</v>
      </c>
      <c r="GN191" s="3"/>
      <c r="GO191" s="3"/>
      <c r="GP191" s="3"/>
      <c r="GQ191" s="3"/>
      <c r="GR191" s="3">
        <v>25.110335795116363</v>
      </c>
      <c r="GS191" s="3"/>
      <c r="GT191" s="3"/>
      <c r="GU191" s="3">
        <v>24.629900712806599</v>
      </c>
      <c r="GV191" s="3"/>
      <c r="GW191" s="3"/>
      <c r="GX191" s="3"/>
      <c r="GY191" s="3">
        <v>24.859415760119294</v>
      </c>
      <c r="GZ191" s="3"/>
      <c r="HA191" s="3"/>
      <c r="HB191" s="3"/>
      <c r="HC191" s="3"/>
      <c r="HD191" s="3"/>
      <c r="HE191" s="3">
        <v>12.205184576729804</v>
      </c>
      <c r="HF191" s="3"/>
      <c r="HG191" s="3"/>
      <c r="HH191" s="3">
        <v>32.676735151248167</v>
      </c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>
        <v>28.363833979401225</v>
      </c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>
        <v>20.93042222265392</v>
      </c>
      <c r="IM191" s="3"/>
      <c r="IN191" s="3"/>
      <c r="IO191" s="3"/>
      <c r="IP191" s="3"/>
      <c r="IQ191" s="3"/>
      <c r="IR191" s="3"/>
      <c r="IS191" s="3">
        <v>24.703072097104233</v>
      </c>
      <c r="IT191" s="3">
        <v>18.230910764449206</v>
      </c>
      <c r="IU191" s="3"/>
      <c r="IV191" s="3"/>
      <c r="IW191" s="3">
        <v>20.203520000000001</v>
      </c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>
        <v>42.318875374920225</v>
      </c>
      <c r="JQ191" s="3"/>
      <c r="JR191" s="3"/>
      <c r="JS191" s="3"/>
      <c r="JT191" s="3"/>
      <c r="JU191" s="3"/>
      <c r="JV191" s="3"/>
      <c r="JW191" s="3">
        <v>16.459900000000001</v>
      </c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>
        <v>20.450146861066418</v>
      </c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>
        <v>23.057057057057058</v>
      </c>
      <c r="LX191" s="3"/>
      <c r="LY191" s="3"/>
      <c r="LZ191" s="3"/>
      <c r="MA191" s="3"/>
      <c r="MB191" s="3"/>
      <c r="MC191" s="3"/>
      <c r="MD191" s="3">
        <v>17.072008405465528</v>
      </c>
      <c r="ME191" s="3"/>
      <c r="MF191" s="3">
        <v>34.175934082581939</v>
      </c>
      <c r="MG191" s="3"/>
      <c r="MH191" s="3"/>
      <c r="MI191" s="3"/>
      <c r="MJ191" s="3"/>
      <c r="MK191" s="3"/>
      <c r="ML191" s="3"/>
      <c r="MM191" s="3">
        <v>26.778026798829323</v>
      </c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11">
        <v>34.721626757574654</v>
      </c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>
        <v>35.321708457829885</v>
      </c>
      <c r="OC191" s="3">
        <v>15.746239075088509</v>
      </c>
      <c r="OD191" s="3"/>
      <c r="OE191" s="3">
        <v>23.51451482142857</v>
      </c>
      <c r="OF191" s="3">
        <v>36.396858255911624</v>
      </c>
      <c r="OG191" s="3"/>
      <c r="OH191" s="3"/>
      <c r="OI191" s="3"/>
      <c r="OJ191" s="3"/>
      <c r="OK191" s="3"/>
      <c r="OL191" s="3">
        <v>26.200843912209233</v>
      </c>
      <c r="OM191" s="3">
        <v>22.060751753697229</v>
      </c>
      <c r="ON191" s="3"/>
      <c r="OO191" s="3">
        <v>33.996581738224521</v>
      </c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>
        <v>22.90842</v>
      </c>
      <c r="PA191" s="3"/>
      <c r="PB191" s="3">
        <v>22.604603722051582</v>
      </c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>
        <v>35.548797156916343</v>
      </c>
      <c r="PT191" s="3"/>
      <c r="PU191" s="3"/>
      <c r="PV191" s="3">
        <v>26.894621855369628</v>
      </c>
      <c r="PW191" s="3"/>
      <c r="PX191" s="3"/>
      <c r="PY191" s="3">
        <v>19.917343139709782</v>
      </c>
      <c r="PZ191" s="3"/>
      <c r="QA191" s="3"/>
      <c r="QB191" s="3"/>
      <c r="QC191" s="3"/>
      <c r="QD191" s="3"/>
      <c r="QE191" s="3"/>
      <c r="QF191" s="3"/>
      <c r="QG191" s="3"/>
      <c r="QH191" s="3">
        <v>31.108153645872289</v>
      </c>
      <c r="QI191" s="3"/>
      <c r="QJ191" s="3"/>
      <c r="QK191" s="3"/>
      <c r="QL191" s="3"/>
      <c r="QM191" s="3"/>
      <c r="QN191" s="3">
        <v>36.77596947618806</v>
      </c>
      <c r="QO191" s="3">
        <v>23.542948341985294</v>
      </c>
      <c r="QP191" s="3"/>
      <c r="QQ191" s="3"/>
      <c r="QR191" s="3"/>
      <c r="QS191" s="3"/>
      <c r="QT191" s="3"/>
      <c r="QU191" s="3"/>
      <c r="QV191" s="3">
        <v>15.112149532710282</v>
      </c>
      <c r="QW191" s="3">
        <v>8.5479951136999279</v>
      </c>
      <c r="QX191" s="3"/>
      <c r="QY191" s="3"/>
      <c r="QZ191" s="3"/>
      <c r="RA191" s="3"/>
      <c r="RB191" s="3"/>
      <c r="RC191" s="3">
        <v>18.448347553731502</v>
      </c>
      <c r="RD191" s="3">
        <v>26.089669855072462</v>
      </c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>
        <v>45.19097931470985</v>
      </c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>
        <v>25.21778687592403</v>
      </c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12">
        <v>19.240360360360359</v>
      </c>
      <c r="UD191" s="3"/>
      <c r="UE191" s="3"/>
      <c r="UF191" s="3"/>
      <c r="UG191" s="3">
        <v>30.786044776119404</v>
      </c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N191">
        <f t="shared" si="2"/>
        <v>0.30937139905019284</v>
      </c>
    </row>
    <row r="192" spans="1:586" x14ac:dyDescent="0.25">
      <c r="A192" s="1">
        <v>1538</v>
      </c>
      <c r="B192" s="3"/>
      <c r="C192" s="3"/>
      <c r="D192" s="3"/>
      <c r="E192" s="3"/>
      <c r="F192" s="3"/>
      <c r="G192" s="3"/>
      <c r="H192" s="3"/>
      <c r="I192" s="3">
        <v>13.028324044184977</v>
      </c>
      <c r="J192" s="3">
        <v>12.634255595838583</v>
      </c>
      <c r="K192" s="3"/>
      <c r="L192" s="3"/>
      <c r="M192" s="3">
        <v>31.690681202839407</v>
      </c>
      <c r="N192" s="3">
        <v>19.214422225725261</v>
      </c>
      <c r="O192" s="3">
        <v>27.811936138419757</v>
      </c>
      <c r="P192" s="3">
        <v>22.839218907849855</v>
      </c>
      <c r="Q192" s="3"/>
      <c r="R192" s="3">
        <v>26.908475582544412</v>
      </c>
      <c r="S192" s="3"/>
      <c r="T192" s="3">
        <v>22.443267795461043</v>
      </c>
      <c r="U192" s="3">
        <v>35.070634586359745</v>
      </c>
      <c r="V192" s="3"/>
      <c r="W192" s="3">
        <v>52.130249877379178</v>
      </c>
      <c r="X192" s="3">
        <v>37.703716707486727</v>
      </c>
      <c r="Y192" s="3">
        <v>40.354832430642929</v>
      </c>
      <c r="Z192" s="3"/>
      <c r="AA192" s="3"/>
      <c r="AB192" s="3"/>
      <c r="AC192" s="3"/>
      <c r="AD192" s="3"/>
      <c r="AE192" s="3"/>
      <c r="AF192" s="3">
        <v>13.381360000000001</v>
      </c>
      <c r="AG192" s="3"/>
      <c r="AH192" s="3"/>
      <c r="AI192" s="3"/>
      <c r="AJ192" s="3"/>
      <c r="AK192" s="3"/>
      <c r="AL192" s="3">
        <v>23.052216152235275</v>
      </c>
      <c r="AM192" s="3"/>
      <c r="AN192" s="3"/>
      <c r="AO192" s="3"/>
      <c r="AP192" s="3">
        <v>20.575531772243053</v>
      </c>
      <c r="AQ192" s="3"/>
      <c r="AR192" s="3"/>
      <c r="AS192" s="3"/>
      <c r="AT192" s="3"/>
      <c r="AU192" s="3"/>
      <c r="AV192" s="3"/>
      <c r="AW192" s="3"/>
      <c r="AX192" s="3">
        <v>19.241932490708784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>
        <v>35.053763440860216</v>
      </c>
      <c r="BS192" s="3"/>
      <c r="BT192" s="3"/>
      <c r="BU192" s="3"/>
      <c r="BV192" s="3"/>
      <c r="BW192" s="3"/>
      <c r="BX192" s="3"/>
      <c r="BY192" s="3"/>
      <c r="BZ192" s="3"/>
      <c r="CA192" s="3">
        <v>38.08598901098901</v>
      </c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>
        <v>47.141016531850063</v>
      </c>
      <c r="CY192" s="3"/>
      <c r="CZ192" s="3"/>
      <c r="DA192" s="3">
        <v>22.181325013655311</v>
      </c>
      <c r="DB192" s="3">
        <v>10.652099551500219</v>
      </c>
      <c r="DC192" s="3">
        <v>55.480119943637177</v>
      </c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>
        <v>36.530709959331162</v>
      </c>
      <c r="DZ192" s="3"/>
      <c r="EA192" s="3"/>
      <c r="EB192" s="3"/>
      <c r="EC192" s="3"/>
      <c r="ED192" s="3"/>
      <c r="EE192" s="3"/>
      <c r="EF192" s="3"/>
      <c r="EG192" s="3">
        <v>33.647384835344397</v>
      </c>
      <c r="EH192" s="3"/>
      <c r="EI192" s="3"/>
      <c r="EJ192" s="3"/>
      <c r="EK192" s="3"/>
      <c r="EL192" s="3"/>
      <c r="EM192" s="3"/>
      <c r="EN192" s="3"/>
      <c r="EO192" s="3"/>
      <c r="EP192" s="3"/>
      <c r="EQ192" s="3">
        <v>25.812914231244257</v>
      </c>
      <c r="ER192" s="3"/>
      <c r="ES192" s="3"/>
      <c r="ET192" s="3">
        <v>31.701980834464504</v>
      </c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>
        <v>24.936249219617096</v>
      </c>
      <c r="FG192" s="3">
        <v>42.475106982492591</v>
      </c>
      <c r="FH192" s="3"/>
      <c r="FI192" s="3"/>
      <c r="FJ192" s="3"/>
      <c r="FK192" s="3">
        <v>25.734236448187076</v>
      </c>
      <c r="FL192" s="3"/>
      <c r="FM192" s="3">
        <v>27.937023585872712</v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>
        <v>30.20848476890756</v>
      </c>
      <c r="GA192" s="3"/>
      <c r="GB192" s="3"/>
      <c r="GC192" s="3"/>
      <c r="GD192" s="3"/>
      <c r="GE192" s="3"/>
      <c r="GF192" s="3"/>
      <c r="GG192" s="3"/>
      <c r="GH192" s="3">
        <v>19.74775</v>
      </c>
      <c r="GI192" s="3"/>
      <c r="GJ192" s="3">
        <v>26.47024</v>
      </c>
      <c r="GK192" s="3"/>
      <c r="GL192" s="3"/>
      <c r="GM192" s="3">
        <v>28.877822782922447</v>
      </c>
      <c r="GN192" s="3"/>
      <c r="GO192" s="3"/>
      <c r="GP192" s="3"/>
      <c r="GQ192" s="3"/>
      <c r="GR192" s="3">
        <v>23.358451902433828</v>
      </c>
      <c r="GS192" s="3"/>
      <c r="GT192" s="3"/>
      <c r="GU192" s="3">
        <v>34.399302671517596</v>
      </c>
      <c r="GV192" s="3"/>
      <c r="GW192" s="3"/>
      <c r="GX192" s="3"/>
      <c r="GY192" s="3">
        <v>24.91175137224586</v>
      </c>
      <c r="GZ192" s="3"/>
      <c r="HA192" s="3"/>
      <c r="HB192" s="3"/>
      <c r="HC192" s="3"/>
      <c r="HD192" s="3"/>
      <c r="HE192" s="3">
        <v>17.629711055276381</v>
      </c>
      <c r="HF192" s="3"/>
      <c r="HG192" s="3"/>
      <c r="HH192" s="3">
        <v>33.423942530837003</v>
      </c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>
        <v>20.611960263724612</v>
      </c>
      <c r="HU192" s="3">
        <v>37.818445305868309</v>
      </c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>
        <v>24.307881019265608</v>
      </c>
      <c r="IU192" s="3"/>
      <c r="IV192" s="3"/>
      <c r="IW192" s="3">
        <v>24.287179999999999</v>
      </c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>
        <v>58.776215798500317</v>
      </c>
      <c r="JQ192" s="3"/>
      <c r="JR192" s="3"/>
      <c r="JS192" s="3"/>
      <c r="JT192" s="3"/>
      <c r="JU192" s="3"/>
      <c r="JV192" s="3">
        <v>29.932405807644514</v>
      </c>
      <c r="JW192" s="3">
        <v>21.8094</v>
      </c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>
        <v>26.990290377794839</v>
      </c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>
        <v>23.057057057057058</v>
      </c>
      <c r="LX192" s="3"/>
      <c r="LY192" s="3"/>
      <c r="LZ192" s="3"/>
      <c r="MA192" s="3"/>
      <c r="MB192" s="3"/>
      <c r="MC192" s="3"/>
      <c r="MD192" s="3">
        <v>21.245166015690437</v>
      </c>
      <c r="ME192" s="3"/>
      <c r="MF192" s="3">
        <v>33.77019239940973</v>
      </c>
      <c r="MG192" s="3"/>
      <c r="MH192" s="3"/>
      <c r="MI192" s="3"/>
      <c r="MJ192" s="3"/>
      <c r="MK192" s="3"/>
      <c r="ML192" s="3"/>
      <c r="MM192" s="3">
        <v>35.091458990956824</v>
      </c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11"/>
      <c r="NP192" s="3"/>
      <c r="NQ192" s="3">
        <v>41.390291415277233</v>
      </c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>
        <v>44.600679328512186</v>
      </c>
      <c r="OC192" s="3">
        <v>19.682798843860635</v>
      </c>
      <c r="OD192" s="3"/>
      <c r="OE192" s="3">
        <v>63.64676150892857</v>
      </c>
      <c r="OF192" s="3">
        <v>36.396858255911624</v>
      </c>
      <c r="OG192" s="3"/>
      <c r="OH192" s="3"/>
      <c r="OI192" s="3"/>
      <c r="OJ192" s="3"/>
      <c r="OK192" s="3"/>
      <c r="OL192" s="3"/>
      <c r="OM192" s="3">
        <v>27.928763162929826</v>
      </c>
      <c r="ON192" s="3"/>
      <c r="OO192" s="3">
        <v>33.996581738224521</v>
      </c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>
        <v>24.656759999999998</v>
      </c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>
        <v>47.163750683433577</v>
      </c>
      <c r="PT192" s="3"/>
      <c r="PU192" s="3"/>
      <c r="PV192" s="3">
        <v>26.782326983322157</v>
      </c>
      <c r="PW192" s="3"/>
      <c r="PX192" s="3"/>
      <c r="PY192" s="3">
        <v>23.605213103594139</v>
      </c>
      <c r="PZ192" s="3"/>
      <c r="QA192" s="3"/>
      <c r="QB192" s="3"/>
      <c r="QC192" s="3"/>
      <c r="QD192" s="3"/>
      <c r="QE192" s="3"/>
      <c r="QF192" s="3"/>
      <c r="QG192" s="3"/>
      <c r="QH192" s="3">
        <v>32.589494295675728</v>
      </c>
      <c r="QI192" s="3"/>
      <c r="QJ192" s="3"/>
      <c r="QK192" s="3"/>
      <c r="QL192" s="3"/>
      <c r="QM192" s="3"/>
      <c r="QN192" s="3">
        <v>29.979387549197671</v>
      </c>
      <c r="QO192" s="3">
        <v>18.598929190168377</v>
      </c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>
        <v>20.241936899233181</v>
      </c>
      <c r="RD192" s="3">
        <v>31.754710144927532</v>
      </c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>
        <v>43.284660088034755</v>
      </c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>
        <v>39.402791993631297</v>
      </c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12">
        <v>19.240360360360359</v>
      </c>
      <c r="UD192" s="3"/>
      <c r="UE192" s="3"/>
      <c r="UF192" s="3"/>
      <c r="UG192" s="3">
        <v>33.363641791044778</v>
      </c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N192">
        <f t="shared" si="2"/>
        <v>0.35832343514305687</v>
      </c>
    </row>
    <row r="193" spans="1:586" x14ac:dyDescent="0.25">
      <c r="A193" s="1">
        <v>1539</v>
      </c>
      <c r="B193" s="3"/>
      <c r="C193" s="3"/>
      <c r="D193" s="3"/>
      <c r="E193" s="3"/>
      <c r="F193" s="3"/>
      <c r="G193" s="3">
        <v>22.420060839160836</v>
      </c>
      <c r="H193" s="3"/>
      <c r="I193" s="3"/>
      <c r="J193" s="3">
        <v>15.72262918593246</v>
      </c>
      <c r="K193" s="3"/>
      <c r="L193" s="3"/>
      <c r="M193" s="3">
        <v>33.728952085572359</v>
      </c>
      <c r="N193" s="3">
        <v>26.300842165855119</v>
      </c>
      <c r="O193" s="3">
        <v>29.943861556695843</v>
      </c>
      <c r="P193" s="3">
        <v>21.495735442682221</v>
      </c>
      <c r="Q193" s="3"/>
      <c r="R193" s="3">
        <v>36.246576697947958</v>
      </c>
      <c r="S193" s="3"/>
      <c r="T193" s="3">
        <v>31.177897348531562</v>
      </c>
      <c r="U193" s="3">
        <v>35.070634586359745</v>
      </c>
      <c r="V193" s="3"/>
      <c r="W193" s="3">
        <v>52.130249877379178</v>
      </c>
      <c r="X193" s="3">
        <v>38.037790698642404</v>
      </c>
      <c r="Y193" s="3">
        <v>30.591986482757555</v>
      </c>
      <c r="Z193" s="3"/>
      <c r="AA193" s="3"/>
      <c r="AB193" s="3">
        <v>21.373899999999999</v>
      </c>
      <c r="AC193" s="3"/>
      <c r="AD193" s="3"/>
      <c r="AE193" s="3"/>
      <c r="AF193" s="3">
        <v>15.592700000000001</v>
      </c>
      <c r="AG193" s="3"/>
      <c r="AH193" s="3"/>
      <c r="AI193" s="3"/>
      <c r="AJ193" s="3"/>
      <c r="AK193" s="3"/>
      <c r="AL193" s="3">
        <v>24.957357982998516</v>
      </c>
      <c r="AM193" s="3"/>
      <c r="AN193" s="3"/>
      <c r="AO193" s="3"/>
      <c r="AP193" s="3">
        <v>23.678191325200331</v>
      </c>
      <c r="AQ193" s="3"/>
      <c r="AR193" s="3"/>
      <c r="AS193" s="3"/>
      <c r="AT193" s="3"/>
      <c r="AU193" s="3">
        <v>17.690602714230138</v>
      </c>
      <c r="AV193" s="3"/>
      <c r="AW193" s="3"/>
      <c r="AX193" s="3">
        <v>22.004388145315488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>
        <v>39.354838709677423</v>
      </c>
      <c r="BS193" s="3"/>
      <c r="BT193" s="3"/>
      <c r="BU193" s="3"/>
      <c r="BV193" s="3"/>
      <c r="BW193" s="3"/>
      <c r="BX193" s="3"/>
      <c r="BY193" s="3"/>
      <c r="BZ193" s="3"/>
      <c r="CA193" s="3">
        <v>53.666620879120877</v>
      </c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>
        <v>43.339321650249246</v>
      </c>
      <c r="CY193" s="3"/>
      <c r="CZ193" s="3"/>
      <c r="DA193" s="3">
        <v>32.789784802794806</v>
      </c>
      <c r="DB193" s="3"/>
      <c r="DC193" s="3">
        <v>38.697628405355204</v>
      </c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>
        <v>36.307227968991725</v>
      </c>
      <c r="DZ193" s="3"/>
      <c r="EA193" s="3"/>
      <c r="EB193" s="3"/>
      <c r="EC193" s="3"/>
      <c r="ED193" s="3"/>
      <c r="EE193" s="3"/>
      <c r="EF193" s="3"/>
      <c r="EG193" s="3">
        <v>52.345717265271496</v>
      </c>
      <c r="EH193" s="3"/>
      <c r="EI193" s="3"/>
      <c r="EJ193" s="3"/>
      <c r="EK193" s="3"/>
      <c r="EL193" s="3"/>
      <c r="EM193" s="3"/>
      <c r="EN193" s="3"/>
      <c r="EO193" s="3"/>
      <c r="EP193" s="3"/>
      <c r="EQ193" s="3">
        <v>32.69635802624272</v>
      </c>
      <c r="ER193" s="3"/>
      <c r="ES193" s="3"/>
      <c r="ET193" s="3">
        <v>32.772993700493707</v>
      </c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>
        <v>37.026551871552662</v>
      </c>
      <c r="FG193" s="3">
        <v>52.080784886660524</v>
      </c>
      <c r="FH193" s="3"/>
      <c r="FI193" s="3"/>
      <c r="FJ193" s="3"/>
      <c r="FK193" s="3">
        <v>22.369999394637105</v>
      </c>
      <c r="FL193" s="3"/>
      <c r="FM193" s="3">
        <v>39.464573217013118</v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>
        <v>42.585572278390529</v>
      </c>
      <c r="GA193" s="3"/>
      <c r="GB193" s="3"/>
      <c r="GC193" s="3"/>
      <c r="GD193" s="3"/>
      <c r="GE193" s="3"/>
      <c r="GF193" s="3"/>
      <c r="GG193" s="3"/>
      <c r="GH193" s="3">
        <v>14.654249999999999</v>
      </c>
      <c r="GI193" s="3"/>
      <c r="GJ193" s="3">
        <v>46.764090000000003</v>
      </c>
      <c r="GK193" s="3"/>
      <c r="GL193" s="3"/>
      <c r="GM193" s="3">
        <v>41.780679771036731</v>
      </c>
      <c r="GN193" s="3"/>
      <c r="GO193" s="3"/>
      <c r="GP193" s="3"/>
      <c r="GQ193" s="3"/>
      <c r="GR193" s="3">
        <v>28.030142282920593</v>
      </c>
      <c r="GS193" s="3"/>
      <c r="GT193" s="3"/>
      <c r="GU193" s="3">
        <v>41.279163205821114</v>
      </c>
      <c r="GV193" s="3"/>
      <c r="GW193" s="3"/>
      <c r="GX193" s="3"/>
      <c r="GY193" s="3">
        <v>29.726627687890009</v>
      </c>
      <c r="GZ193" s="3"/>
      <c r="HA193" s="3"/>
      <c r="HB193" s="3"/>
      <c r="HC193" s="3"/>
      <c r="HD193" s="3"/>
      <c r="HE193" s="3">
        <v>14.239382006184769</v>
      </c>
      <c r="HF193" s="3"/>
      <c r="HG193" s="3"/>
      <c r="HH193" s="3">
        <v>38.810007000734217</v>
      </c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>
        <v>20.611960263724612</v>
      </c>
      <c r="HU193" s="3">
        <v>40.794897019756093</v>
      </c>
      <c r="HV193" s="3"/>
      <c r="HW193" s="3"/>
      <c r="HX193" s="3"/>
      <c r="HY193" s="3"/>
      <c r="HZ193" s="3"/>
      <c r="IA193" s="3"/>
      <c r="IB193" s="3">
        <v>25.238266965748558</v>
      </c>
      <c r="IC193" s="3"/>
      <c r="ID193" s="3"/>
      <c r="IE193" s="3"/>
      <c r="IF193" s="3"/>
      <c r="IG193" s="3"/>
      <c r="IH193" s="3"/>
      <c r="II193" s="3"/>
      <c r="IJ193" s="3"/>
      <c r="IK193" s="3"/>
      <c r="IL193" s="3">
        <v>23.133624561880659</v>
      </c>
      <c r="IM193" s="3"/>
      <c r="IN193" s="3"/>
      <c r="IO193" s="3"/>
      <c r="IP193" s="3"/>
      <c r="IQ193" s="3"/>
      <c r="IR193" s="3"/>
      <c r="IS193" s="3"/>
      <c r="IT193" s="3">
        <v>18.230910764449206</v>
      </c>
      <c r="IU193" s="3"/>
      <c r="IV193" s="3"/>
      <c r="IW193" s="3">
        <v>26.578779999999998</v>
      </c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>
        <v>45.845448322830244</v>
      </c>
      <c r="JQ193" s="3"/>
      <c r="JR193" s="3"/>
      <c r="JS193" s="3"/>
      <c r="JT193" s="3"/>
      <c r="JU193" s="3"/>
      <c r="JV193" s="3">
        <v>29.553514594889517</v>
      </c>
      <c r="JW193" s="3">
        <v>21.3979</v>
      </c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>
        <v>57.595054707718653</v>
      </c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>
        <v>20.470099999999999</v>
      </c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>
        <v>38.777777777777779</v>
      </c>
      <c r="LX193" s="3"/>
      <c r="LY193" s="3"/>
      <c r="LZ193" s="3"/>
      <c r="MA193" s="3"/>
      <c r="MB193" s="3"/>
      <c r="MC193" s="3"/>
      <c r="MD193" s="3">
        <v>61.637754243001687</v>
      </c>
      <c r="ME193" s="3"/>
      <c r="MF193" s="3">
        <v>79.723038926887483</v>
      </c>
      <c r="MG193" s="3"/>
      <c r="MH193" s="3"/>
      <c r="MI193" s="3"/>
      <c r="MJ193" s="3"/>
      <c r="MK193" s="3"/>
      <c r="ML193" s="3"/>
      <c r="MM193" s="3">
        <v>63.21262046723843</v>
      </c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11">
        <v>63.242643317851346</v>
      </c>
      <c r="NP193" s="3"/>
      <c r="NQ193" s="3">
        <v>43.825014439705306</v>
      </c>
      <c r="NR193" s="3"/>
      <c r="NS193" s="3"/>
      <c r="NT193" s="3"/>
      <c r="NU193" s="3"/>
      <c r="NV193" s="3"/>
      <c r="NW193" s="3">
        <v>56.593677748472949</v>
      </c>
      <c r="NX193" s="3"/>
      <c r="NY193" s="3"/>
      <c r="NZ193" s="3"/>
      <c r="OA193" s="3"/>
      <c r="OB193" s="3">
        <v>93.282927425698858</v>
      </c>
      <c r="OC193" s="3">
        <v>26.571778439211858</v>
      </c>
      <c r="OD193" s="3"/>
      <c r="OE193" s="3">
        <v>71.834418602678568</v>
      </c>
      <c r="OF193" s="3">
        <v>32.029235265202232</v>
      </c>
      <c r="OG193" s="3"/>
      <c r="OH193" s="3"/>
      <c r="OI193" s="3"/>
      <c r="OJ193" s="3"/>
      <c r="OK193" s="3"/>
      <c r="OL193" s="3"/>
      <c r="OM193" s="3">
        <v>61.273057850609113</v>
      </c>
      <c r="ON193" s="3"/>
      <c r="OO193" s="3">
        <v>61.811966796771856</v>
      </c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>
        <v>77.093100000000007</v>
      </c>
      <c r="PA193" s="3"/>
      <c r="PB193" s="3">
        <v>85.26424129943338</v>
      </c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>
        <v>82.712547840349927</v>
      </c>
      <c r="PT193" s="3"/>
      <c r="PU193" s="3"/>
      <c r="PV193" s="3">
        <v>54.631455251095304</v>
      </c>
      <c r="PW193" s="3"/>
      <c r="PX193" s="3"/>
      <c r="PY193" s="3">
        <v>55.986703655023263</v>
      </c>
      <c r="PZ193" s="3"/>
      <c r="QA193" s="3"/>
      <c r="QB193" s="3"/>
      <c r="QC193" s="3"/>
      <c r="QD193" s="3"/>
      <c r="QE193" s="3"/>
      <c r="QF193" s="3"/>
      <c r="QG193" s="3"/>
      <c r="QH193" s="3">
        <v>42.070074454417764</v>
      </c>
      <c r="QI193" s="3"/>
      <c r="QJ193" s="3"/>
      <c r="QK193" s="3"/>
      <c r="QL193" s="3"/>
      <c r="QM193" s="3"/>
      <c r="QN193" s="3">
        <v>39.143731772052945</v>
      </c>
      <c r="QO193" s="3">
        <v>24.720095759084558</v>
      </c>
      <c r="QP193" s="3"/>
      <c r="QQ193" s="3"/>
      <c r="QR193" s="3"/>
      <c r="QS193" s="3"/>
      <c r="QT193" s="3"/>
      <c r="QU193" s="3"/>
      <c r="QV193" s="3"/>
      <c r="QW193" s="3">
        <v>12.69247759306959</v>
      </c>
      <c r="QX193" s="3"/>
      <c r="QY193" s="3"/>
      <c r="QZ193" s="3"/>
      <c r="RA193" s="3"/>
      <c r="RB193" s="3"/>
      <c r="RC193" s="3">
        <v>15.09689774813695</v>
      </c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>
        <v>56.853167524957563</v>
      </c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>
        <v>44.131127032867056</v>
      </c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12">
        <v>35.957117117117122</v>
      </c>
      <c r="UD193" s="3"/>
      <c r="UE193" s="3"/>
      <c r="UF193" s="3"/>
      <c r="UG193" s="3">
        <v>41.877313432835827</v>
      </c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>
        <v>11.885880727899435</v>
      </c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N193">
        <f t="shared" si="2"/>
        <v>0.47194871390198173</v>
      </c>
    </row>
    <row r="194" spans="1:586" x14ac:dyDescent="0.25">
      <c r="A194" s="1">
        <v>1540</v>
      </c>
      <c r="B194" s="3"/>
      <c r="C194" s="3"/>
      <c r="D194" s="3"/>
      <c r="E194" s="3"/>
      <c r="F194" s="3"/>
      <c r="G194" s="3">
        <v>56.050152097902071</v>
      </c>
      <c r="H194" s="3"/>
      <c r="I194" s="3"/>
      <c r="J194" s="3">
        <v>17.9687190696371</v>
      </c>
      <c r="K194" s="3"/>
      <c r="L194" s="3"/>
      <c r="M194" s="3">
        <v>32.78957507005196</v>
      </c>
      <c r="N194" s="3">
        <v>26.212702614360968</v>
      </c>
      <c r="O194" s="3">
        <v>29.071710249219265</v>
      </c>
      <c r="P194" s="3">
        <v>18.808768512346941</v>
      </c>
      <c r="Q194" s="3"/>
      <c r="R194" s="3">
        <v>32.806223655430863</v>
      </c>
      <c r="S194" s="3"/>
      <c r="T194" s="3">
        <v>30.355261534586138</v>
      </c>
      <c r="U194" s="3">
        <v>34.14772314987659</v>
      </c>
      <c r="V194" s="3"/>
      <c r="W194" s="3">
        <v>44.593346280649655</v>
      </c>
      <c r="X194" s="3">
        <v>33.099798912390384</v>
      </c>
      <c r="Y194" s="3">
        <v>29.263006185764493</v>
      </c>
      <c r="Z194" s="3"/>
      <c r="AA194" s="3"/>
      <c r="AB194" s="3"/>
      <c r="AC194" s="3"/>
      <c r="AD194" s="3"/>
      <c r="AE194" s="3"/>
      <c r="AF194" s="3">
        <v>16.213564999999999</v>
      </c>
      <c r="AG194" s="3"/>
      <c r="AH194" s="3"/>
      <c r="AI194" s="3"/>
      <c r="AJ194" s="3"/>
      <c r="AK194" s="3"/>
      <c r="AL194" s="3"/>
      <c r="AM194" s="3"/>
      <c r="AN194" s="3"/>
      <c r="AO194" s="3"/>
      <c r="AP194" s="3">
        <v>21.174290633340075</v>
      </c>
      <c r="AQ194" s="3"/>
      <c r="AR194" s="3"/>
      <c r="AS194" s="3"/>
      <c r="AT194" s="3"/>
      <c r="AU194" s="3"/>
      <c r="AV194" s="3"/>
      <c r="AW194" s="3"/>
      <c r="AX194" s="3">
        <v>21.773049494437092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>
        <v>35.376344086021504</v>
      </c>
      <c r="BS194" s="3"/>
      <c r="BT194" s="3"/>
      <c r="BU194" s="3">
        <v>37.80821917808219</v>
      </c>
      <c r="BV194" s="3"/>
      <c r="BW194" s="3"/>
      <c r="BX194" s="3"/>
      <c r="BY194" s="3"/>
      <c r="BZ194" s="3"/>
      <c r="CA194" s="3">
        <v>31.161263736263734</v>
      </c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>
        <v>72.232202750415425</v>
      </c>
      <c r="CY194" s="3"/>
      <c r="CZ194" s="3"/>
      <c r="DA194" s="3">
        <v>61.721947864084349</v>
      </c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>
        <v>32.490843210887476</v>
      </c>
      <c r="DZ194" s="3"/>
      <c r="EA194" s="3"/>
      <c r="EB194" s="3"/>
      <c r="EC194" s="3"/>
      <c r="ED194" s="3"/>
      <c r="EE194" s="3"/>
      <c r="EF194" s="3"/>
      <c r="EG194" s="3">
        <v>45.568172605580706</v>
      </c>
      <c r="EH194" s="3"/>
      <c r="EI194" s="3"/>
      <c r="EJ194" s="3"/>
      <c r="EK194" s="3"/>
      <c r="EL194" s="3"/>
      <c r="EM194" s="3"/>
      <c r="EN194" s="3"/>
      <c r="EO194" s="3"/>
      <c r="EP194" s="3"/>
      <c r="EQ194" s="3">
        <v>25.239293914994381</v>
      </c>
      <c r="ER194" s="3"/>
      <c r="ES194" s="3"/>
      <c r="ET194" s="3">
        <v>31.273575688052819</v>
      </c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>
        <v>53.650718017964053</v>
      </c>
      <c r="FG194" s="3">
        <v>59.585220749291722</v>
      </c>
      <c r="FH194" s="3"/>
      <c r="FI194" s="3"/>
      <c r="FJ194" s="3"/>
      <c r="FK194" s="3">
        <v>24.947791218410405</v>
      </c>
      <c r="FL194" s="3"/>
      <c r="FM194" s="3">
        <v>25.51017103194841</v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>
        <v>50.976818047531523</v>
      </c>
      <c r="GA194" s="3"/>
      <c r="GB194" s="3"/>
      <c r="GC194" s="3"/>
      <c r="GD194" s="3"/>
      <c r="GE194" s="3"/>
      <c r="GF194" s="3"/>
      <c r="GG194" s="3"/>
      <c r="GH194" s="3">
        <v>14.15325</v>
      </c>
      <c r="GI194" s="3"/>
      <c r="GJ194" s="3">
        <v>35.1676</v>
      </c>
      <c r="GK194" s="3"/>
      <c r="GL194" s="3"/>
      <c r="GM194" s="3">
        <v>48.539319145763265</v>
      </c>
      <c r="GN194" s="3"/>
      <c r="GO194" s="3"/>
      <c r="GP194" s="3"/>
      <c r="GQ194" s="3"/>
      <c r="GR194" s="3">
        <v>33.869755258529047</v>
      </c>
      <c r="GS194" s="3"/>
      <c r="GT194" s="3"/>
      <c r="GU194" s="3">
        <v>45.86573689535679</v>
      </c>
      <c r="GV194" s="3"/>
      <c r="GW194" s="3"/>
      <c r="GX194" s="3"/>
      <c r="GY194" s="3">
        <v>33.756469821635669</v>
      </c>
      <c r="GZ194" s="3"/>
      <c r="HA194" s="3"/>
      <c r="HB194" s="3"/>
      <c r="HC194" s="3"/>
      <c r="HD194" s="3"/>
      <c r="HE194" s="3">
        <v>15.162304913993038</v>
      </c>
      <c r="HF194" s="3"/>
      <c r="HG194" s="3"/>
      <c r="HH194" s="3">
        <v>32.829797136563883</v>
      </c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>
        <v>34.666908197045949</v>
      </c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>
        <v>39.524915355366772</v>
      </c>
      <c r="IT194" s="3">
        <v>21.26939589185741</v>
      </c>
      <c r="IU194" s="3"/>
      <c r="IV194" s="3"/>
      <c r="IW194" s="3">
        <v>29.93957</v>
      </c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>
        <v>24.686010635370131</v>
      </c>
      <c r="JQ194" s="3"/>
      <c r="JR194" s="3"/>
      <c r="JS194" s="3"/>
      <c r="JT194" s="3"/>
      <c r="JU194" s="3"/>
      <c r="JV194" s="3"/>
      <c r="JW194" s="3">
        <v>24.278400000000001</v>
      </c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>
        <v>63.425886092954507</v>
      </c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>
        <v>28.864814118537236</v>
      </c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>
        <v>100.80473047715546</v>
      </c>
      <c r="MC194" s="3"/>
      <c r="MD194" s="3">
        <v>67.911232078108213</v>
      </c>
      <c r="ME194" s="3"/>
      <c r="MF194" s="3">
        <v>95.255662849351665</v>
      </c>
      <c r="MG194" s="3"/>
      <c r="MH194" s="3"/>
      <c r="MI194" s="3"/>
      <c r="MJ194" s="3"/>
      <c r="MK194" s="3"/>
      <c r="ML194" s="3"/>
      <c r="MM194" s="3">
        <v>91.437917393892377</v>
      </c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11">
        <v>50.009631649775713</v>
      </c>
      <c r="NP194" s="3"/>
      <c r="NQ194" s="3">
        <v>66.954883171772011</v>
      </c>
      <c r="NR194" s="3"/>
      <c r="NS194" s="3"/>
      <c r="NT194" s="3"/>
      <c r="NU194" s="3"/>
      <c r="NV194" s="3"/>
      <c r="NW194" s="3">
        <v>56.987756444904001</v>
      </c>
      <c r="NX194" s="3"/>
      <c r="NY194" s="3"/>
      <c r="NZ194" s="3"/>
      <c r="OA194" s="3"/>
      <c r="OB194" s="3">
        <v>57.28736271164415</v>
      </c>
      <c r="OC194" s="3">
        <v>25.587638497018826</v>
      </c>
      <c r="OD194" s="3"/>
      <c r="OE194" s="3">
        <v>38.113109439732142</v>
      </c>
      <c r="OF194" s="3">
        <v>39.490591207664117</v>
      </c>
      <c r="OG194" s="3"/>
      <c r="OH194" s="3"/>
      <c r="OI194" s="3"/>
      <c r="OJ194" s="3"/>
      <c r="OK194" s="3"/>
      <c r="OL194" s="3"/>
      <c r="OM194" s="3">
        <v>65.395708933710281</v>
      </c>
      <c r="ON194" s="3"/>
      <c r="OO194" s="3">
        <v>49.449573437417484</v>
      </c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>
        <v>117.4419</v>
      </c>
      <c r="PA194" s="3"/>
      <c r="PB194" s="3">
        <v>89.312835144976816</v>
      </c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>
        <v>57.370831055221437</v>
      </c>
      <c r="PT194" s="3"/>
      <c r="PU194" s="3"/>
      <c r="PV194" s="3">
        <v>65.187173223557721</v>
      </c>
      <c r="PW194" s="3"/>
      <c r="PX194" s="3"/>
      <c r="PY194" s="3">
        <v>76.944807550157023</v>
      </c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>
        <v>37.76969354854586</v>
      </c>
      <c r="QO194" s="3">
        <v>21.777227216336396</v>
      </c>
      <c r="QP194" s="3"/>
      <c r="QQ194" s="3"/>
      <c r="QR194" s="3"/>
      <c r="QS194" s="3"/>
      <c r="QT194" s="3"/>
      <c r="QU194" s="3"/>
      <c r="QV194" s="3"/>
      <c r="QW194" s="3">
        <v>17.095990227399856</v>
      </c>
      <c r="QX194" s="3"/>
      <c r="QY194" s="3"/>
      <c r="QZ194" s="3"/>
      <c r="RA194" s="3"/>
      <c r="RB194" s="3"/>
      <c r="RC194" s="3">
        <v>15.868248190949345</v>
      </c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>
        <v>67.506127909318451</v>
      </c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>
        <v>42.55501535312181</v>
      </c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12"/>
      <c r="UD194" s="3"/>
      <c r="UE194" s="3"/>
      <c r="UF194" s="3"/>
      <c r="UG194" s="3">
        <v>57.840447761194035</v>
      </c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>
        <v>10.680066741011085</v>
      </c>
      <c r="VC194" s="3"/>
      <c r="VD194" s="3"/>
      <c r="VE194" s="3"/>
      <c r="VF194" s="3"/>
      <c r="VG194" s="3"/>
      <c r="VH194" s="3">
        <v>45.403125000000003</v>
      </c>
      <c r="VI194" s="3"/>
      <c r="VJ194" s="3"/>
      <c r="VK194" s="3"/>
      <c r="VL194" s="3"/>
      <c r="VN194">
        <f t="shared" si="2"/>
        <v>0.52229740372827516</v>
      </c>
    </row>
    <row r="195" spans="1:586" x14ac:dyDescent="0.25">
      <c r="A195" s="1">
        <v>1541</v>
      </c>
      <c r="B195" s="3"/>
      <c r="C195" s="3"/>
      <c r="D195" s="3"/>
      <c r="E195" s="3"/>
      <c r="F195" s="3"/>
      <c r="G195" s="3"/>
      <c r="H195" s="3"/>
      <c r="I195" s="3"/>
      <c r="J195" s="3">
        <v>20.776331424267898</v>
      </c>
      <c r="K195" s="3"/>
      <c r="L195" s="3"/>
      <c r="M195" s="3">
        <v>31.577246997191654</v>
      </c>
      <c r="N195" s="3">
        <v>27.041214398406005</v>
      </c>
      <c r="O195" s="3">
        <v>28.393370343404143</v>
      </c>
      <c r="P195" s="3">
        <v>18.137026779763126</v>
      </c>
      <c r="Q195" s="3"/>
      <c r="R195" s="3">
        <v>35.386488437318683</v>
      </c>
      <c r="S195" s="3"/>
      <c r="T195" s="3">
        <v>32.576378232238781</v>
      </c>
      <c r="U195" s="3">
        <v>34.609178868118171</v>
      </c>
      <c r="V195" s="3"/>
      <c r="W195" s="3">
        <v>38.940668583102514</v>
      </c>
      <c r="X195" s="3">
        <v>31.429428956612</v>
      </c>
      <c r="Y195" s="3">
        <v>24.994956374383364</v>
      </c>
      <c r="Z195" s="3"/>
      <c r="AA195" s="3"/>
      <c r="AB195" s="3"/>
      <c r="AC195" s="3"/>
      <c r="AD195" s="3"/>
      <c r="AE195" s="3"/>
      <c r="AF195" s="3">
        <v>22.287147499999996</v>
      </c>
      <c r="AG195" s="3"/>
      <c r="AH195" s="3"/>
      <c r="AI195" s="3"/>
      <c r="AJ195" s="3"/>
      <c r="AK195" s="3"/>
      <c r="AL195" s="3"/>
      <c r="AM195" s="3"/>
      <c r="AN195" s="3"/>
      <c r="AO195" s="3"/>
      <c r="AP195" s="3">
        <v>22.50788991487434</v>
      </c>
      <c r="AQ195" s="3"/>
      <c r="AR195" s="3"/>
      <c r="AS195" s="3"/>
      <c r="AT195" s="3"/>
      <c r="AU195" s="3"/>
      <c r="AV195" s="3"/>
      <c r="AW195" s="3"/>
      <c r="AX195" s="3">
        <v>27.556515766396945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>
        <v>36.12903225806452</v>
      </c>
      <c r="BS195" s="3"/>
      <c r="BT195" s="3"/>
      <c r="BU195" s="3"/>
      <c r="BV195" s="3"/>
      <c r="BW195" s="3"/>
      <c r="BX195" s="3"/>
      <c r="BY195" s="3"/>
      <c r="BZ195" s="3"/>
      <c r="CA195" s="3">
        <v>30.295673076923073</v>
      </c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>
        <v>38.777287792328266</v>
      </c>
      <c r="CY195" s="3"/>
      <c r="CZ195" s="3"/>
      <c r="DA195" s="3">
        <v>42.433839156557987</v>
      </c>
      <c r="DB195" s="3"/>
      <c r="DC195" s="3">
        <v>50.347474614845943</v>
      </c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>
        <v>33.797353308256497</v>
      </c>
      <c r="DZ195" s="3"/>
      <c r="EA195" s="3"/>
      <c r="EB195" s="3"/>
      <c r="EC195" s="3"/>
      <c r="ED195" s="3"/>
      <c r="EE195" s="3"/>
      <c r="EF195" s="3"/>
      <c r="EG195" s="3">
        <v>33.647384835344397</v>
      </c>
      <c r="EH195" s="3"/>
      <c r="EI195" s="3"/>
      <c r="EJ195" s="3"/>
      <c r="EK195" s="3"/>
      <c r="EL195" s="3"/>
      <c r="EM195" s="3"/>
      <c r="EN195" s="3"/>
      <c r="EO195" s="3"/>
      <c r="EP195" s="3"/>
      <c r="EQ195" s="3">
        <v>29.828256444993361</v>
      </c>
      <c r="ER195" s="3"/>
      <c r="ES195" s="3"/>
      <c r="ET195" s="3">
        <v>21.634459893789966</v>
      </c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>
        <v>33.248332292822795</v>
      </c>
      <c r="FG195" s="3">
        <v>47.101516367777684</v>
      </c>
      <c r="FH195" s="3"/>
      <c r="FI195" s="3"/>
      <c r="FJ195" s="3"/>
      <c r="FK195" s="3">
        <v>27.001286222332581</v>
      </c>
      <c r="FL195" s="3"/>
      <c r="FM195" s="3">
        <v>26.159212994044445</v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>
        <v>31.047609345821662</v>
      </c>
      <c r="GA195" s="3"/>
      <c r="GB195" s="3"/>
      <c r="GC195" s="3"/>
      <c r="GD195" s="3"/>
      <c r="GE195" s="3"/>
      <c r="GF195" s="3"/>
      <c r="GG195" s="3"/>
      <c r="GH195" s="3">
        <v>13.485249999999999</v>
      </c>
      <c r="GI195" s="3"/>
      <c r="GJ195" s="3">
        <v>24.01229</v>
      </c>
      <c r="GK195" s="3"/>
      <c r="GL195" s="3"/>
      <c r="GM195" s="3">
        <v>29.492244544261219</v>
      </c>
      <c r="GN195" s="3"/>
      <c r="GO195" s="3"/>
      <c r="GP195" s="3"/>
      <c r="GQ195" s="3"/>
      <c r="GR195" s="3">
        <v>23.358451902433828</v>
      </c>
      <c r="GS195" s="3"/>
      <c r="GT195" s="3"/>
      <c r="GU195" s="3">
        <v>29.812728981981913</v>
      </c>
      <c r="GV195" s="3"/>
      <c r="GW195" s="3"/>
      <c r="GX195" s="3"/>
      <c r="GY195" s="3">
        <v>28.261230548346145</v>
      </c>
      <c r="GZ195" s="3"/>
      <c r="HA195" s="3"/>
      <c r="HB195" s="3"/>
      <c r="HC195" s="3"/>
      <c r="HD195" s="3"/>
      <c r="HE195" s="3">
        <v>12.508847636597551</v>
      </c>
      <c r="HF195" s="3"/>
      <c r="HG195" s="3"/>
      <c r="HH195" s="3">
        <v>36.018013764317182</v>
      </c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>
        <v>29.643686516525079</v>
      </c>
      <c r="IT195" s="3">
        <v>18.230910764449206</v>
      </c>
      <c r="IU195" s="3"/>
      <c r="IV195" s="3"/>
      <c r="IW195" s="3">
        <v>28.333770000000001</v>
      </c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>
        <v>16.457340423580089</v>
      </c>
      <c r="JQ195" s="3"/>
      <c r="JR195" s="3"/>
      <c r="JS195" s="3"/>
      <c r="JT195" s="3"/>
      <c r="JU195" s="3"/>
      <c r="JV195" s="3">
        <v>15.256433572792579</v>
      </c>
      <c r="JW195" s="3">
        <v>24.278400000000001</v>
      </c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>
        <v>29.754049909467057</v>
      </c>
      <c r="KV195" s="3"/>
      <c r="KW195" s="3"/>
      <c r="KX195" s="3"/>
      <c r="KY195" s="3"/>
      <c r="KZ195" s="3"/>
      <c r="LA195" s="3"/>
      <c r="LB195" s="3"/>
      <c r="LC195" s="3">
        <v>35.602980000000009</v>
      </c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>
        <v>99.365962400222301</v>
      </c>
      <c r="MC195" s="3"/>
      <c r="MD195" s="3">
        <v>61.853263227873015</v>
      </c>
      <c r="ME195" s="3"/>
      <c r="MF195" s="3">
        <v>44.875030158845945</v>
      </c>
      <c r="MG195" s="3"/>
      <c r="MH195" s="3"/>
      <c r="MI195" s="3"/>
      <c r="MJ195" s="3"/>
      <c r="MK195" s="3"/>
      <c r="ML195" s="3"/>
      <c r="MM195" s="3">
        <v>29.551467008832645</v>
      </c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11">
        <v>38.731419812985187</v>
      </c>
      <c r="NP195" s="3"/>
      <c r="NQ195" s="3"/>
      <c r="NR195" s="3"/>
      <c r="NS195" s="3"/>
      <c r="NT195" s="3"/>
      <c r="NU195" s="3"/>
      <c r="NV195" s="3"/>
      <c r="NW195" s="3">
        <v>28.268819517380134</v>
      </c>
      <c r="NX195" s="3"/>
      <c r="NY195" s="3"/>
      <c r="NZ195" s="3"/>
      <c r="OA195" s="3"/>
      <c r="OB195" s="3">
        <v>29.536283432930574</v>
      </c>
      <c r="OC195" s="3">
        <v>30.508338207983986</v>
      </c>
      <c r="OD195" s="3"/>
      <c r="OE195" s="3">
        <v>26.732609504464278</v>
      </c>
      <c r="OF195" s="3">
        <v>109.19057476773489</v>
      </c>
      <c r="OG195" s="3"/>
      <c r="OH195" s="3"/>
      <c r="OI195" s="3"/>
      <c r="OJ195" s="3"/>
      <c r="OK195" s="3"/>
      <c r="OL195" s="3"/>
      <c r="OM195" s="3"/>
      <c r="ON195" s="3"/>
      <c r="OO195" s="3">
        <v>29.669744062450494</v>
      </c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>
        <v>50.783290000000001</v>
      </c>
      <c r="PA195" s="3"/>
      <c r="PB195" s="3">
        <v>47.82481132261141</v>
      </c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>
        <v>38.716511755057411</v>
      </c>
      <c r="PT195" s="3"/>
      <c r="PU195" s="3"/>
      <c r="PV195" s="3">
        <v>32.621660329790728</v>
      </c>
      <c r="PW195" s="3"/>
      <c r="PX195" s="3"/>
      <c r="PY195" s="3">
        <v>31.325251416310472</v>
      </c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>
        <v>37.033601643095636</v>
      </c>
      <c r="QO195" s="3">
        <v>23.542948341985294</v>
      </c>
      <c r="QP195" s="3"/>
      <c r="QQ195" s="3"/>
      <c r="QR195" s="3"/>
      <c r="QS195" s="3"/>
      <c r="QT195" s="3"/>
      <c r="QU195" s="3"/>
      <c r="QV195" s="3">
        <v>15.469626168224302</v>
      </c>
      <c r="QW195" s="3">
        <v>16.059869607557445</v>
      </c>
      <c r="QX195" s="3"/>
      <c r="QY195" s="3"/>
      <c r="QZ195" s="3"/>
      <c r="RA195" s="3"/>
      <c r="RB195" s="3"/>
      <c r="RC195" s="3">
        <v>18.988524678691</v>
      </c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>
        <v>64.478444431657991</v>
      </c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>
        <v>61.468355510064839</v>
      </c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12">
        <v>34.432792792792789</v>
      </c>
      <c r="UD195" s="3"/>
      <c r="UE195" s="3"/>
      <c r="UF195" s="3"/>
      <c r="UG195" s="3">
        <v>36.901791044776125</v>
      </c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>
        <v>38.201249999999995</v>
      </c>
      <c r="VI195" s="3"/>
      <c r="VJ195" s="3"/>
      <c r="VK195" s="3"/>
      <c r="VL195" s="3"/>
      <c r="VN195">
        <f t="shared" ref="VN195:VN258" si="3">STDEV(B195:VL195)/AVERAGE(B195:VL195)</f>
        <v>0.48456037509697941</v>
      </c>
    </row>
    <row r="196" spans="1:586" x14ac:dyDescent="0.25">
      <c r="A196" s="1">
        <v>1542</v>
      </c>
      <c r="B196" s="3"/>
      <c r="C196" s="3">
        <v>5.3134882611218224</v>
      </c>
      <c r="D196" s="3"/>
      <c r="E196" s="3"/>
      <c r="F196" s="3"/>
      <c r="G196" s="3"/>
      <c r="H196" s="3"/>
      <c r="I196" s="3">
        <v>15.291460145757018</v>
      </c>
      <c r="J196" s="3">
        <v>17.294892104525708</v>
      </c>
      <c r="K196" s="3"/>
      <c r="L196" s="3"/>
      <c r="M196" s="3">
        <v>35.675057676216532</v>
      </c>
      <c r="N196" s="3">
        <v>27.570051707370919</v>
      </c>
      <c r="O196" s="3">
        <v>28.78099314672707</v>
      </c>
      <c r="P196" s="3">
        <v>18.137026779763126</v>
      </c>
      <c r="Q196" s="3"/>
      <c r="R196" s="3">
        <v>35.386488437318683</v>
      </c>
      <c r="S196" s="3"/>
      <c r="T196" s="3">
        <v>31.589215255504278</v>
      </c>
      <c r="U196" s="3">
        <v>35.993546022842892</v>
      </c>
      <c r="V196" s="3"/>
      <c r="W196" s="3">
        <v>57.782927574926312</v>
      </c>
      <c r="X196" s="3">
        <v>36.632158622647772</v>
      </c>
      <c r="Y196" s="3">
        <v>29.748598384235414</v>
      </c>
      <c r="Z196" s="3"/>
      <c r="AA196" s="3"/>
      <c r="AB196" s="3"/>
      <c r="AC196" s="3"/>
      <c r="AD196" s="3"/>
      <c r="AE196" s="3"/>
      <c r="AF196" s="3">
        <v>21.782487500000002</v>
      </c>
      <c r="AG196" s="3"/>
      <c r="AH196" s="3"/>
      <c r="AI196" s="3"/>
      <c r="AJ196" s="3"/>
      <c r="AK196" s="3"/>
      <c r="AL196" s="3"/>
      <c r="AM196" s="3"/>
      <c r="AN196" s="3"/>
      <c r="AO196" s="3"/>
      <c r="AP196" s="3">
        <v>20.847694890923517</v>
      </c>
      <c r="AQ196" s="3"/>
      <c r="AR196" s="3"/>
      <c r="AS196" s="3"/>
      <c r="AT196" s="3"/>
      <c r="AU196" s="3"/>
      <c r="AV196" s="3"/>
      <c r="AW196" s="3"/>
      <c r="AX196" s="3">
        <v>29.608873102264621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>
        <v>15.483870967741936</v>
      </c>
      <c r="BS196" s="3"/>
      <c r="BT196" s="3"/>
      <c r="BU196" s="3"/>
      <c r="BV196" s="3"/>
      <c r="BW196" s="3"/>
      <c r="BX196" s="3"/>
      <c r="BY196" s="3"/>
      <c r="BZ196" s="3"/>
      <c r="CA196" s="3">
        <v>35.489217032967026</v>
      </c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>
        <v>26.611864171205678</v>
      </c>
      <c r="CY196" s="3"/>
      <c r="CZ196" s="3"/>
      <c r="DA196" s="3">
        <v>22.181325013655311</v>
      </c>
      <c r="DB196" s="3"/>
      <c r="DC196" s="3">
        <v>48.249663172560695</v>
      </c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>
        <v>31.218714958186066</v>
      </c>
      <c r="DZ196" s="3"/>
      <c r="EA196" s="3"/>
      <c r="EB196" s="3"/>
      <c r="EC196" s="3"/>
      <c r="ED196" s="3"/>
      <c r="EE196" s="3"/>
      <c r="EF196" s="3"/>
      <c r="EG196" s="3">
        <v>26.437230942056317</v>
      </c>
      <c r="EH196" s="3"/>
      <c r="EI196" s="3"/>
      <c r="EJ196" s="3"/>
      <c r="EK196" s="3"/>
      <c r="EL196" s="3"/>
      <c r="EM196" s="3"/>
      <c r="EN196" s="3"/>
      <c r="EO196" s="3"/>
      <c r="EP196" s="3"/>
      <c r="EQ196" s="3">
        <v>24.092053282494636</v>
      </c>
      <c r="ER196" s="3"/>
      <c r="ES196" s="3"/>
      <c r="ET196" s="3">
        <v>21.848662466995808</v>
      </c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>
        <v>26.447537051109045</v>
      </c>
      <c r="FG196" s="3">
        <v>37.822356747661253</v>
      </c>
      <c r="FH196" s="3"/>
      <c r="FI196" s="3"/>
      <c r="FJ196" s="3"/>
      <c r="FK196" s="3">
        <v>28.574176681885938</v>
      </c>
      <c r="FL196" s="3"/>
      <c r="FM196" s="3">
        <v>31.271594246206675</v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>
        <v>21.607457855538051</v>
      </c>
      <c r="GA196" s="3"/>
      <c r="GB196" s="3"/>
      <c r="GC196" s="3"/>
      <c r="GD196" s="3"/>
      <c r="GE196" s="3"/>
      <c r="GF196" s="3"/>
      <c r="GG196" s="3"/>
      <c r="GH196" s="3">
        <v>11.522999999999998</v>
      </c>
      <c r="GI196" s="3"/>
      <c r="GJ196" s="3">
        <v>20.04175</v>
      </c>
      <c r="GK196" s="3"/>
      <c r="GL196" s="3"/>
      <c r="GM196" s="3">
        <v>22.70902829908114</v>
      </c>
      <c r="GN196" s="3"/>
      <c r="GO196" s="3"/>
      <c r="GP196" s="3"/>
      <c r="GQ196" s="3"/>
      <c r="GR196" s="3">
        <v>20.438645414629601</v>
      </c>
      <c r="GS196" s="3"/>
      <c r="GT196" s="3"/>
      <c r="GU196" s="3">
        <v>24.079511870062316</v>
      </c>
      <c r="GV196" s="3"/>
      <c r="GW196" s="3"/>
      <c r="GX196" s="3"/>
      <c r="GY196" s="3">
        <v>28.784586669611812</v>
      </c>
      <c r="GZ196" s="3"/>
      <c r="HA196" s="3"/>
      <c r="HB196" s="3"/>
      <c r="HC196" s="3"/>
      <c r="HD196" s="3"/>
      <c r="HE196" s="3">
        <v>15.636059545746935</v>
      </c>
      <c r="HF196" s="3"/>
      <c r="HG196" s="3"/>
      <c r="HH196" s="3">
        <v>39.536763036343615</v>
      </c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>
        <v>45.697288077924199</v>
      </c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>
        <v>26.333537770871075</v>
      </c>
      <c r="IU196" s="3"/>
      <c r="IV196" s="3"/>
      <c r="IW196" s="3">
        <v>18.157730000000001</v>
      </c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>
        <v>31.739156531190172</v>
      </c>
      <c r="JQ196" s="3"/>
      <c r="JR196" s="3"/>
      <c r="JS196" s="3"/>
      <c r="JT196" s="3"/>
      <c r="JU196" s="3"/>
      <c r="JV196" s="3"/>
      <c r="JW196" s="3">
        <v>26.747399999999999</v>
      </c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>
        <v>20.634129346779687</v>
      </c>
      <c r="KV196" s="3"/>
      <c r="KW196" s="3"/>
      <c r="KX196" s="3"/>
      <c r="KY196" s="3"/>
      <c r="KZ196" s="3"/>
      <c r="LA196" s="3"/>
      <c r="LB196" s="3"/>
      <c r="LC196" s="3">
        <v>41.532174999999995</v>
      </c>
      <c r="LD196" s="3"/>
      <c r="LE196" s="3"/>
      <c r="LF196" s="3">
        <v>28.564138971469138</v>
      </c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>
        <v>58.986354775828453</v>
      </c>
      <c r="MC196" s="3"/>
      <c r="MD196" s="3">
        <v>21.712464340465583</v>
      </c>
      <c r="ME196" s="3"/>
      <c r="MF196" s="3">
        <v>42.38440044214272</v>
      </c>
      <c r="MG196" s="3"/>
      <c r="MH196" s="3"/>
      <c r="MI196" s="3"/>
      <c r="MJ196" s="3"/>
      <c r="MK196" s="3"/>
      <c r="ML196" s="3"/>
      <c r="MM196" s="3">
        <v>26.098565105633373</v>
      </c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11">
        <v>36.592470718244137</v>
      </c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>
        <v>34.218685534938388</v>
      </c>
      <c r="OC196" s="3">
        <v>21.651078728246702</v>
      </c>
      <c r="OD196" s="3"/>
      <c r="OE196" s="3">
        <v>29.090121428571429</v>
      </c>
      <c r="OF196" s="3">
        <v>87.35245981418791</v>
      </c>
      <c r="OG196" s="3"/>
      <c r="OH196" s="3"/>
      <c r="OI196" s="3"/>
      <c r="OJ196" s="3"/>
      <c r="OK196" s="3"/>
      <c r="OL196" s="3"/>
      <c r="OM196" s="3">
        <v>26.068392564640529</v>
      </c>
      <c r="ON196" s="3"/>
      <c r="OO196" s="3">
        <v>38.63247924798241</v>
      </c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>
        <v>31.980229999999999</v>
      </c>
      <c r="PA196" s="3"/>
      <c r="PB196" s="3">
        <v>32.361455661633713</v>
      </c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>
        <v>39.42044833242209</v>
      </c>
      <c r="PT196" s="3"/>
      <c r="PU196" s="3"/>
      <c r="PV196" s="3">
        <v>25.434788518752487</v>
      </c>
      <c r="PW196" s="3"/>
      <c r="PX196" s="3"/>
      <c r="PY196" s="3">
        <v>20.177287897009752</v>
      </c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>
        <v>41.274308898383858</v>
      </c>
      <c r="QO196" s="3">
        <v>23.690091769122695</v>
      </c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>
        <v>10.42829247218922</v>
      </c>
      <c r="RD196" s="3">
        <v>48.775072463768119</v>
      </c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>
        <v>56.741031099859029</v>
      </c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>
        <v>28.370010235414536</v>
      </c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12">
        <v>43.189189189189186</v>
      </c>
      <c r="UD196" s="3"/>
      <c r="UE196" s="3"/>
      <c r="UF196" s="3"/>
      <c r="UG196" s="3">
        <v>47.875582089552246</v>
      </c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>
        <v>12.574917291835632</v>
      </c>
      <c r="VC196" s="3"/>
      <c r="VD196" s="3"/>
      <c r="VE196" s="3"/>
      <c r="VF196" s="3"/>
      <c r="VG196" s="3"/>
      <c r="VH196" s="3">
        <v>72.95812500000001</v>
      </c>
      <c r="VI196" s="3"/>
      <c r="VJ196" s="3"/>
      <c r="VK196" s="3"/>
      <c r="VL196" s="3"/>
      <c r="VN196">
        <f t="shared" si="3"/>
        <v>0.44911673309205552</v>
      </c>
    </row>
    <row r="197" spans="1:586" x14ac:dyDescent="0.25">
      <c r="A197" s="1">
        <v>1543</v>
      </c>
      <c r="B197" s="3"/>
      <c r="C197" s="3"/>
      <c r="D197" s="3"/>
      <c r="E197" s="3"/>
      <c r="F197" s="3"/>
      <c r="G197" s="3"/>
      <c r="H197" s="3"/>
      <c r="I197" s="3">
        <v>31.602350967897841</v>
      </c>
      <c r="J197" s="3">
        <v>16.845674127784779</v>
      </c>
      <c r="K197" s="3"/>
      <c r="L197" s="3"/>
      <c r="M197" s="3">
        <v>38.603078109499009</v>
      </c>
      <c r="N197" s="3">
        <v>27.53479588677326</v>
      </c>
      <c r="O197" s="3">
        <v>30.732688731011482</v>
      </c>
      <c r="P197" s="3">
        <v>22.839218907849855</v>
      </c>
      <c r="Q197" s="3"/>
      <c r="R197" s="3">
        <v>30.729592836812614</v>
      </c>
      <c r="S197" s="3"/>
      <c r="T197" s="3">
        <v>28.87451706948438</v>
      </c>
      <c r="U197" s="3">
        <v>44.761204669432828</v>
      </c>
      <c r="V197" s="3"/>
      <c r="W197" s="3">
        <v>56.013364733965588</v>
      </c>
      <c r="X197" s="3">
        <v>43.676707538036155</v>
      </c>
      <c r="Y197" s="3">
        <v>36.802389753693298</v>
      </c>
      <c r="Z197" s="3"/>
      <c r="AA197" s="3"/>
      <c r="AB197" s="3"/>
      <c r="AC197" s="3"/>
      <c r="AD197" s="3"/>
      <c r="AE197" s="3"/>
      <c r="AF197" s="3">
        <v>22.118762500000003</v>
      </c>
      <c r="AG197" s="3"/>
      <c r="AH197" s="3"/>
      <c r="AI197" s="3"/>
      <c r="AJ197" s="3"/>
      <c r="AK197" s="3"/>
      <c r="AL197" s="3"/>
      <c r="AM197" s="3"/>
      <c r="AN197" s="3"/>
      <c r="AO197" s="3"/>
      <c r="AP197" s="3">
        <v>20.185814414632535</v>
      </c>
      <c r="AQ197" s="3"/>
      <c r="AR197" s="3"/>
      <c r="AS197" s="3"/>
      <c r="AT197" s="3"/>
      <c r="AU197" s="3">
        <v>30.85396503790983</v>
      </c>
      <c r="AV197" s="3"/>
      <c r="AW197" s="3"/>
      <c r="AX197" s="3">
        <v>30.580537647985494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>
        <v>41.548351648351648</v>
      </c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>
        <v>28.892881100166161</v>
      </c>
      <c r="CY197" s="3"/>
      <c r="CZ197" s="3"/>
      <c r="DA197" s="3">
        <v>24.110135884407946</v>
      </c>
      <c r="DB197" s="3"/>
      <c r="DC197" s="3">
        <v>37.001897489507954</v>
      </c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>
        <v>41.533268358467801</v>
      </c>
      <c r="DZ197" s="3"/>
      <c r="EA197" s="3"/>
      <c r="EB197" s="3"/>
      <c r="EC197" s="3"/>
      <c r="ED197" s="3"/>
      <c r="EE197" s="3"/>
      <c r="EF197" s="3"/>
      <c r="EG197" s="3">
        <v>33.647384835344397</v>
      </c>
      <c r="EH197" s="3"/>
      <c r="EI197" s="3"/>
      <c r="EJ197" s="3"/>
      <c r="EK197" s="3"/>
      <c r="EL197" s="3"/>
      <c r="EM197" s="3"/>
      <c r="EN197" s="3"/>
      <c r="EO197" s="3"/>
      <c r="EP197" s="3"/>
      <c r="EQ197" s="3">
        <v>23.23162280811983</v>
      </c>
      <c r="ER197" s="3"/>
      <c r="ES197" s="3"/>
      <c r="ET197" s="3">
        <v>43.697324933991617</v>
      </c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>
        <v>23.047139430252162</v>
      </c>
      <c r="FG197" s="3">
        <v>36.021292140629761</v>
      </c>
      <c r="FH197" s="3"/>
      <c r="FI197" s="3"/>
      <c r="FJ197" s="3"/>
      <c r="FK197" s="3">
        <v>30.147067141439287</v>
      </c>
      <c r="FL197" s="3"/>
      <c r="FM197" s="3">
        <v>31.360955096060479</v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>
        <v>25.803080740108541</v>
      </c>
      <c r="GA197" s="3"/>
      <c r="GB197" s="3"/>
      <c r="GC197" s="3"/>
      <c r="GD197" s="3"/>
      <c r="GE197" s="3"/>
      <c r="GF197" s="3"/>
      <c r="GG197" s="3"/>
      <c r="GH197" s="3">
        <v>26.636499999999998</v>
      </c>
      <c r="GI197" s="3"/>
      <c r="GJ197" s="3">
        <v>16.701460000000001</v>
      </c>
      <c r="GK197" s="3"/>
      <c r="GL197" s="3"/>
      <c r="GM197" s="3">
        <v>26.444712608020897</v>
      </c>
      <c r="GN197" s="3"/>
      <c r="GO197" s="3"/>
      <c r="GP197" s="3"/>
      <c r="GQ197" s="3"/>
      <c r="GR197" s="3">
        <v>20.438645414629601</v>
      </c>
      <c r="GS197" s="3"/>
      <c r="GT197" s="3"/>
      <c r="GU197" s="3">
        <v>29.812728981981913</v>
      </c>
      <c r="GV197" s="3"/>
      <c r="GW197" s="3"/>
      <c r="GX197" s="3"/>
      <c r="GY197" s="3"/>
      <c r="GZ197" s="3"/>
      <c r="HA197" s="3"/>
      <c r="HB197" s="3"/>
      <c r="HC197" s="3"/>
      <c r="HD197" s="3"/>
      <c r="HE197" s="3">
        <v>18.763271454896323</v>
      </c>
      <c r="HF197" s="3"/>
      <c r="HG197" s="3"/>
      <c r="HH197" s="3">
        <v>43.822196350587376</v>
      </c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>
        <v>46.397629657662506</v>
      </c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>
        <v>37.05460814565636</v>
      </c>
      <c r="IT197" s="3">
        <v>28.359194522476542</v>
      </c>
      <c r="IU197" s="3"/>
      <c r="IV197" s="3"/>
      <c r="IW197" s="3">
        <v>26.7575</v>
      </c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>
        <v>43.687396220377849</v>
      </c>
      <c r="JQ197" s="3"/>
      <c r="JR197" s="3"/>
      <c r="JS197" s="3"/>
      <c r="JT197" s="3"/>
      <c r="JU197" s="3"/>
      <c r="JV197" s="3"/>
      <c r="JW197" s="3">
        <v>27.570399999999999</v>
      </c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>
        <v>22.457478719368023</v>
      </c>
      <c r="KV197" s="3"/>
      <c r="KW197" s="3"/>
      <c r="KX197" s="3"/>
      <c r="KY197" s="3"/>
      <c r="KZ197" s="3"/>
      <c r="LA197" s="3"/>
      <c r="LB197" s="3"/>
      <c r="LC197" s="3">
        <v>37.383335000000002</v>
      </c>
      <c r="LD197" s="3"/>
      <c r="LE197" s="3"/>
      <c r="LF197" s="3"/>
      <c r="LG197" s="3"/>
      <c r="LH197" s="3"/>
      <c r="LI197" s="3"/>
      <c r="LJ197" s="3"/>
      <c r="LK197" s="3"/>
      <c r="LL197" s="3">
        <v>25.058250000000001</v>
      </c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>
        <v>17.456056132753165</v>
      </c>
      <c r="ME197" s="3"/>
      <c r="MF197" s="3">
        <v>50.561655902997934</v>
      </c>
      <c r="MG197" s="3"/>
      <c r="MH197" s="3"/>
      <c r="MI197" s="3"/>
      <c r="MJ197" s="3"/>
      <c r="MK197" s="3"/>
      <c r="ML197" s="3"/>
      <c r="MM197" s="3">
        <v>27.022466926443975</v>
      </c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11">
        <v>44.739258683319392</v>
      </c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>
        <v>39.098375124496556</v>
      </c>
      <c r="OC197" s="3">
        <v>15.746239075088509</v>
      </c>
      <c r="OD197" s="3"/>
      <c r="OE197" s="3">
        <v>41.336759527901783</v>
      </c>
      <c r="OF197" s="3">
        <v>36.396858255911624</v>
      </c>
      <c r="OG197" s="3"/>
      <c r="OH197" s="3"/>
      <c r="OI197" s="3"/>
      <c r="OJ197" s="3"/>
      <c r="OK197" s="3"/>
      <c r="OL197" s="3"/>
      <c r="OM197" s="3">
        <v>29.907487734002096</v>
      </c>
      <c r="ON197" s="3"/>
      <c r="OO197" s="3">
        <v>40.177778417901706</v>
      </c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>
        <v>33.135779999999997</v>
      </c>
      <c r="PA197" s="3"/>
      <c r="PB197" s="3">
        <v>24.111356876407772</v>
      </c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>
        <v>38.012575177692739</v>
      </c>
      <c r="PT197" s="3"/>
      <c r="PU197" s="3"/>
      <c r="PV197" s="3">
        <v>31.105679557149841</v>
      </c>
      <c r="PW197" s="3"/>
      <c r="PX197" s="3"/>
      <c r="PY197" s="3">
        <v>21.71963806216398</v>
      </c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>
        <v>41.515583467392553</v>
      </c>
      <c r="QO197" s="3">
        <v>27.368677447557904</v>
      </c>
      <c r="QP197" s="3"/>
      <c r="QQ197" s="3"/>
      <c r="QR197" s="3"/>
      <c r="QS197" s="3"/>
      <c r="QT197" s="3"/>
      <c r="QU197" s="3"/>
      <c r="QV197" s="3">
        <v>17.936915887850468</v>
      </c>
      <c r="QW197" s="3">
        <v>15.023748987715027</v>
      </c>
      <c r="QX197" s="3"/>
      <c r="QY197" s="3"/>
      <c r="QZ197" s="3"/>
      <c r="RA197" s="3"/>
      <c r="RB197" s="3"/>
      <c r="RC197" s="3">
        <v>14.030980127443566</v>
      </c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>
        <v>45.19097931470985</v>
      </c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>
        <v>22.065563516433528</v>
      </c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12">
        <v>27.556396396396391</v>
      </c>
      <c r="UD197" s="3"/>
      <c r="UE197" s="3"/>
      <c r="UF197" s="3"/>
      <c r="UG197" s="3">
        <v>38.650134328358206</v>
      </c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>
        <v>18.431728085293322</v>
      </c>
      <c r="VC197" s="3"/>
      <c r="VD197" s="3"/>
      <c r="VE197" s="3"/>
      <c r="VF197" s="3"/>
      <c r="VG197" s="3"/>
      <c r="VH197" s="3">
        <v>73.584375000000009</v>
      </c>
      <c r="VI197" s="3"/>
      <c r="VJ197" s="3"/>
      <c r="VK197" s="3"/>
      <c r="VL197" s="3"/>
      <c r="VN197">
        <f t="shared" si="3"/>
        <v>0.34083357083069676</v>
      </c>
    </row>
    <row r="198" spans="1:586" x14ac:dyDescent="0.25">
      <c r="A198" s="1">
        <v>1544</v>
      </c>
      <c r="B198" s="3"/>
      <c r="C198" s="3"/>
      <c r="D198" s="3"/>
      <c r="E198" s="3"/>
      <c r="F198" s="3"/>
      <c r="G198" s="3"/>
      <c r="H198" s="3"/>
      <c r="I198" s="3">
        <v>18.349752174908421</v>
      </c>
      <c r="J198" s="3">
        <v>15.72262918593246</v>
      </c>
      <c r="K198" s="3"/>
      <c r="L198" s="3"/>
      <c r="M198" s="3">
        <v>39.983050765088421</v>
      </c>
      <c r="N198" s="3">
        <v>34.71376235597198</v>
      </c>
      <c r="O198" s="3">
        <v>38.138840049388335</v>
      </c>
      <c r="P198" s="3">
        <v>29.953824557796398</v>
      </c>
      <c r="Q198" s="3"/>
      <c r="R198" s="3">
        <v>43.354929428681359</v>
      </c>
      <c r="S198" s="3"/>
      <c r="T198" s="3">
        <v>37.882379232186771</v>
      </c>
      <c r="U198" s="3">
        <v>48.310986691695298</v>
      </c>
      <c r="V198" s="3"/>
      <c r="W198" s="3">
        <v>56.013364733965588</v>
      </c>
      <c r="X198" s="3">
        <v>47.541272899510943</v>
      </c>
      <c r="Y198" s="3">
        <v>40.877995592685622</v>
      </c>
      <c r="Z198" s="3"/>
      <c r="AA198" s="3"/>
      <c r="AB198" s="3"/>
      <c r="AC198" s="3"/>
      <c r="AD198" s="3"/>
      <c r="AE198" s="3"/>
      <c r="AF198" s="3">
        <v>22.668939999999999</v>
      </c>
      <c r="AG198" s="3"/>
      <c r="AH198" s="3"/>
      <c r="AI198" s="3"/>
      <c r="AJ198" s="3"/>
      <c r="AK198" s="3"/>
      <c r="AL198" s="3"/>
      <c r="AM198" s="3"/>
      <c r="AN198" s="3"/>
      <c r="AO198" s="3"/>
      <c r="AP198" s="3">
        <v>26.565786846200329</v>
      </c>
      <c r="AQ198" s="3"/>
      <c r="AR198" s="3"/>
      <c r="AS198" s="3"/>
      <c r="AT198" s="3"/>
      <c r="AU198" s="3">
        <v>21.963839518512085</v>
      </c>
      <c r="AV198" s="3"/>
      <c r="AW198" s="3"/>
      <c r="AX198" s="3">
        <v>30.550654873130377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>
        <v>27.945205479452049</v>
      </c>
      <c r="BV198" s="3"/>
      <c r="BW198" s="3"/>
      <c r="BX198" s="3"/>
      <c r="BY198" s="3"/>
      <c r="BZ198" s="3"/>
      <c r="CA198" s="3">
        <v>58.860164835164831</v>
      </c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>
        <v>45.620338579209744</v>
      </c>
      <c r="CY198" s="3"/>
      <c r="CZ198" s="3"/>
      <c r="DA198" s="3">
        <v>37.611811979676389</v>
      </c>
      <c r="DB198" s="3"/>
      <c r="DC198" s="3">
        <v>76.433759899663016</v>
      </c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>
        <v>42.805396611169229</v>
      </c>
      <c r="DZ198" s="3"/>
      <c r="EA198" s="3"/>
      <c r="EB198" s="3"/>
      <c r="EC198" s="3"/>
      <c r="ED198" s="3"/>
      <c r="EE198" s="3"/>
      <c r="EF198" s="3"/>
      <c r="EG198" s="3">
        <v>65.516265043677734</v>
      </c>
      <c r="EH198" s="3"/>
      <c r="EI198" s="3"/>
      <c r="EJ198" s="3"/>
      <c r="EK198" s="3"/>
      <c r="EL198" s="3"/>
      <c r="EM198" s="3"/>
      <c r="EN198" s="3"/>
      <c r="EO198" s="3"/>
      <c r="EP198" s="3"/>
      <c r="EQ198" s="3">
        <v>24.092053282494636</v>
      </c>
      <c r="ER198" s="3"/>
      <c r="ES198" s="3"/>
      <c r="ET198" s="3">
        <v>58.048897338782979</v>
      </c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>
        <v>47.605566691996273</v>
      </c>
      <c r="FG198" s="3">
        <v>42.082324622996865</v>
      </c>
      <c r="FH198" s="3"/>
      <c r="FI198" s="3"/>
      <c r="FJ198" s="3"/>
      <c r="FK198" s="3">
        <v>30.147067141439287</v>
      </c>
      <c r="FL198" s="3"/>
      <c r="FM198" s="3">
        <v>40.033660734503115</v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>
        <v>54.54309749941644</v>
      </c>
      <c r="GA198" s="3"/>
      <c r="GB198" s="3"/>
      <c r="GC198" s="3"/>
      <c r="GD198" s="3"/>
      <c r="GE198" s="3"/>
      <c r="GF198" s="3"/>
      <c r="GG198" s="3"/>
      <c r="GH198" s="3">
        <v>28.3065</v>
      </c>
      <c r="GI198" s="3"/>
      <c r="GJ198" s="3">
        <v>17.709849999999999</v>
      </c>
      <c r="GK198" s="3"/>
      <c r="GL198" s="3"/>
      <c r="GM198" s="3">
        <v>52.840271475134685</v>
      </c>
      <c r="GN198" s="3"/>
      <c r="GO198" s="3"/>
      <c r="GP198" s="3"/>
      <c r="GQ198" s="3"/>
      <c r="GR198" s="3">
        <v>54.892361970719492</v>
      </c>
      <c r="GS198" s="3"/>
      <c r="GT198" s="3"/>
      <c r="GU198" s="3">
        <v>64.212031653499508</v>
      </c>
      <c r="GV198" s="3"/>
      <c r="GW198" s="3"/>
      <c r="GX198" s="3"/>
      <c r="GY198" s="3">
        <v>34.541504003534179</v>
      </c>
      <c r="GZ198" s="3"/>
      <c r="HA198" s="3"/>
      <c r="HB198" s="3"/>
      <c r="HC198" s="3"/>
      <c r="HD198" s="3"/>
      <c r="HE198" s="3">
        <v>17.657963797352146</v>
      </c>
      <c r="HF198" s="3"/>
      <c r="HG198" s="3"/>
      <c r="HH198" s="3">
        <v>49.011404489721002</v>
      </c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>
        <v>23.931335753669643</v>
      </c>
      <c r="IM198" s="3"/>
      <c r="IN198" s="3"/>
      <c r="IO198" s="3"/>
      <c r="IP198" s="3"/>
      <c r="IQ198" s="3"/>
      <c r="IR198" s="3"/>
      <c r="IS198" s="3">
        <v>33.211908041662369</v>
      </c>
      <c r="IT198" s="3">
        <v>25.320709395068342</v>
      </c>
      <c r="IU198" s="3"/>
      <c r="IV198" s="3"/>
      <c r="IW198" s="3">
        <v>28.730029999999999</v>
      </c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>
        <v>48.950937933676386</v>
      </c>
      <c r="JQ198" s="3"/>
      <c r="JR198" s="3"/>
      <c r="JS198" s="3"/>
      <c r="JT198" s="3"/>
      <c r="JU198" s="3"/>
      <c r="JV198" s="3">
        <v>25.427389287987634</v>
      </c>
      <c r="JW198" s="3">
        <v>35.3889</v>
      </c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>
        <v>32.20262765784242</v>
      </c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>
        <v>36.53203036877369</v>
      </c>
      <c r="LG198" s="3">
        <v>21.042916981949027</v>
      </c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>
        <v>21.361749057433098</v>
      </c>
      <c r="ME198" s="3"/>
      <c r="MF198" s="3">
        <v>60.591590311014855</v>
      </c>
      <c r="MG198" s="3"/>
      <c r="MH198" s="3"/>
      <c r="MI198" s="3"/>
      <c r="MJ198" s="3"/>
      <c r="MK198" s="3"/>
      <c r="ML198" s="3"/>
      <c r="MM198" s="3">
        <v>34.127785359815512</v>
      </c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11">
        <v>55.166916157718788</v>
      </c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>
        <v>53.733604353411501</v>
      </c>
      <c r="OC198" s="3">
        <v>20.666938786053667</v>
      </c>
      <c r="OD198" s="3"/>
      <c r="OE198" s="3">
        <v>34.584612244897961</v>
      </c>
      <c r="OF198" s="3">
        <v>47.315915732685113</v>
      </c>
      <c r="OG198" s="3"/>
      <c r="OH198" s="3"/>
      <c r="OI198" s="3"/>
      <c r="OJ198" s="3"/>
      <c r="OK198" s="3"/>
      <c r="OL198" s="3"/>
      <c r="OM198" s="3">
        <v>25.169482476204646</v>
      </c>
      <c r="ON198" s="3"/>
      <c r="OO198" s="3">
        <v>39.250598915950128</v>
      </c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>
        <v>35.13738</v>
      </c>
      <c r="PA198" s="3"/>
      <c r="PB198" s="3">
        <v>46.390066982933064</v>
      </c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>
        <v>55.61098961180975</v>
      </c>
      <c r="PT198" s="3"/>
      <c r="PU198" s="3"/>
      <c r="PV198" s="3">
        <v>37.057307775665883</v>
      </c>
      <c r="PW198" s="3"/>
      <c r="PX198" s="3"/>
      <c r="PY198" s="3">
        <v>27.477745345406383</v>
      </c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>
        <v>40.533580972352432</v>
      </c>
      <c r="QO198" s="3">
        <v>23.96305964623712</v>
      </c>
      <c r="QP198" s="3"/>
      <c r="QQ198" s="3"/>
      <c r="QR198" s="3"/>
      <c r="QS198" s="3"/>
      <c r="QT198" s="3"/>
      <c r="QU198" s="3"/>
      <c r="QV198" s="3">
        <v>16.836448598130843</v>
      </c>
      <c r="QW198" s="3">
        <v>17.095990227399856</v>
      </c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>
        <v>42.723977962542072</v>
      </c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>
        <v>28.531218014329582</v>
      </c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12">
        <v>41.32612612612612</v>
      </c>
      <c r="UD198" s="3"/>
      <c r="UE198" s="3"/>
      <c r="UF198" s="3"/>
      <c r="UG198" s="3">
        <v>36.072537313432839</v>
      </c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>
        <v>126.81562500000001</v>
      </c>
      <c r="VI198" s="3"/>
      <c r="VJ198" s="3"/>
      <c r="VK198" s="3"/>
      <c r="VL198" s="3"/>
      <c r="VN198">
        <f t="shared" si="3"/>
        <v>0.44064267327548706</v>
      </c>
    </row>
    <row r="199" spans="1:586" x14ac:dyDescent="0.25">
      <c r="A199" s="1">
        <v>1545</v>
      </c>
      <c r="B199" s="3"/>
      <c r="C199" s="3"/>
      <c r="D199" s="3"/>
      <c r="E199" s="3"/>
      <c r="F199" s="3"/>
      <c r="G199" s="3"/>
      <c r="H199" s="3"/>
      <c r="I199" s="3">
        <v>17.248767044413917</v>
      </c>
      <c r="J199" s="3">
        <v>16.284151656858622</v>
      </c>
      <c r="K199" s="3"/>
      <c r="L199" s="3"/>
      <c r="M199" s="3">
        <v>47.729668884660121</v>
      </c>
      <c r="N199" s="3">
        <v>41.390333381654045</v>
      </c>
      <c r="O199" s="3">
        <v>47.438704987539687</v>
      </c>
      <c r="P199" s="3">
        <v>29.953824557796398</v>
      </c>
      <c r="Q199" s="3">
        <v>45.6068</v>
      </c>
      <c r="R199" s="3">
        <v>51.573308908294038</v>
      </c>
      <c r="S199" s="3"/>
      <c r="T199" s="3">
        <v>54.54075446458161</v>
      </c>
      <c r="U199" s="3">
        <v>58.599437561222992</v>
      </c>
      <c r="V199" s="3"/>
      <c r="W199" s="3">
        <v>70.016705917456974</v>
      </c>
      <c r="X199" s="3">
        <v>55.999210983405689</v>
      </c>
      <c r="Y199" s="3">
        <v>47.567122144216007</v>
      </c>
      <c r="Z199" s="3"/>
      <c r="AA199" s="3"/>
      <c r="AB199" s="3"/>
      <c r="AC199" s="3"/>
      <c r="AD199" s="3"/>
      <c r="AE199" s="3"/>
      <c r="AF199" s="3">
        <v>27.470487500000001</v>
      </c>
      <c r="AG199" s="3"/>
      <c r="AH199" s="3"/>
      <c r="AI199" s="3"/>
      <c r="AJ199" s="3"/>
      <c r="AK199" s="3"/>
      <c r="AL199" s="3"/>
      <c r="AM199" s="3"/>
      <c r="AN199" s="3"/>
      <c r="AO199" s="3"/>
      <c r="AP199" s="3">
        <v>39.95326998129341</v>
      </c>
      <c r="AQ199" s="3"/>
      <c r="AR199" s="3"/>
      <c r="AS199" s="3"/>
      <c r="AT199" s="3"/>
      <c r="AU199" s="3">
        <v>34.514604957661845</v>
      </c>
      <c r="AV199" s="3"/>
      <c r="AW199" s="3"/>
      <c r="AX199" s="3">
        <v>40.638332594846993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>
        <v>63.941684750293312</v>
      </c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>
        <v>45.876304945054947</v>
      </c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>
        <v>68.430507868814601</v>
      </c>
      <c r="CY199" s="3"/>
      <c r="CZ199" s="3"/>
      <c r="DA199" s="3">
        <v>55.93551525182643</v>
      </c>
      <c r="DB199" s="3"/>
      <c r="DC199" s="3">
        <v>114.49854851992882</v>
      </c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>
        <v>64.895731810105957</v>
      </c>
      <c r="DZ199" s="3"/>
      <c r="EA199" s="3"/>
      <c r="EB199" s="3"/>
      <c r="EC199" s="3"/>
      <c r="ED199" s="3"/>
      <c r="EE199" s="3"/>
      <c r="EF199" s="3"/>
      <c r="EG199" s="3">
        <v>82.33995746134994</v>
      </c>
      <c r="EH199" s="3"/>
      <c r="EI199" s="3"/>
      <c r="EJ199" s="3"/>
      <c r="EK199" s="3"/>
      <c r="EL199" s="3"/>
      <c r="EM199" s="3"/>
      <c r="EN199" s="3"/>
      <c r="EO199" s="3"/>
      <c r="EP199" s="3"/>
      <c r="EQ199" s="3">
        <v>38.719371346866382</v>
      </c>
      <c r="ER199" s="3"/>
      <c r="ES199" s="3"/>
      <c r="ET199" s="3">
        <v>65.760189974193267</v>
      </c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>
        <v>64.229732838407671</v>
      </c>
      <c r="FG199" s="3">
        <v>71.292140694996391</v>
      </c>
      <c r="FH199" s="3"/>
      <c r="FI199" s="3"/>
      <c r="FJ199" s="3"/>
      <c r="FK199" s="3"/>
      <c r="FL199" s="3"/>
      <c r="FM199" s="3">
        <v>42.780331066851538</v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>
        <v>77.619023364554167</v>
      </c>
      <c r="GA199" s="3"/>
      <c r="GB199" s="3"/>
      <c r="GC199" s="3"/>
      <c r="GD199" s="3"/>
      <c r="GE199" s="3"/>
      <c r="GF199" s="3"/>
      <c r="GG199" s="3"/>
      <c r="GH199" s="3">
        <v>31.604749999999999</v>
      </c>
      <c r="GI199" s="3"/>
      <c r="GJ199" s="3">
        <v>35.48272</v>
      </c>
      <c r="GK199" s="3"/>
      <c r="GL199" s="3"/>
      <c r="GM199" s="3">
        <v>79.87482897404081</v>
      </c>
      <c r="GN199" s="3"/>
      <c r="GO199" s="3"/>
      <c r="GP199" s="3"/>
      <c r="GQ199" s="3"/>
      <c r="GR199" s="3">
        <v>74.747046087788263</v>
      </c>
      <c r="GS199" s="3"/>
      <c r="GT199" s="3"/>
      <c r="GU199" s="3">
        <v>80.265039566874378</v>
      </c>
      <c r="GV199" s="3"/>
      <c r="GW199" s="3">
        <v>34.127085439481498</v>
      </c>
      <c r="GX199" s="3"/>
      <c r="GY199" s="3">
        <v>35.448654613728003</v>
      </c>
      <c r="GZ199" s="3"/>
      <c r="HA199" s="3"/>
      <c r="HB199" s="3"/>
      <c r="HC199" s="3"/>
      <c r="HD199" s="3"/>
      <c r="HE199" s="3">
        <v>29.429939662253574</v>
      </c>
      <c r="HF199" s="3"/>
      <c r="HG199" s="3"/>
      <c r="HH199" s="3">
        <v>60.31008189610867</v>
      </c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>
        <v>20.789649576342931</v>
      </c>
      <c r="HU199" s="3">
        <v>56.727667958802449</v>
      </c>
      <c r="HV199" s="3"/>
      <c r="HW199" s="3"/>
      <c r="HX199" s="3"/>
      <c r="HY199" s="3"/>
      <c r="HZ199" s="3"/>
      <c r="IA199" s="3"/>
      <c r="IB199" s="3">
        <v>32.074084291180164</v>
      </c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>
        <v>36.267769552933771</v>
      </c>
      <c r="IT199" s="3">
        <v>29.034413439678371</v>
      </c>
      <c r="IU199" s="3"/>
      <c r="IV199" s="3"/>
      <c r="IW199" s="3">
        <v>29.521319999999999</v>
      </c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>
        <v>37.371146164419606</v>
      </c>
      <c r="JQ199" s="3"/>
      <c r="JR199" s="3"/>
      <c r="JS199" s="3"/>
      <c r="JT199" s="3"/>
      <c r="JU199" s="3"/>
      <c r="JV199" s="3"/>
      <c r="JW199" s="3">
        <v>44.441800000000001</v>
      </c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>
        <v>18.885470085470086</v>
      </c>
      <c r="KM199" s="3"/>
      <c r="KN199" s="3"/>
      <c r="KO199" s="3"/>
      <c r="KP199" s="3"/>
      <c r="KQ199" s="3"/>
      <c r="KR199" s="3"/>
      <c r="KS199" s="3"/>
      <c r="KT199" s="3"/>
      <c r="KU199" s="3">
        <v>34.901868417456924</v>
      </c>
      <c r="KV199" s="3"/>
      <c r="KW199" s="3"/>
      <c r="KX199" s="3"/>
      <c r="KY199" s="3"/>
      <c r="KZ199" s="3"/>
      <c r="LA199" s="3"/>
      <c r="LB199" s="3"/>
      <c r="LC199" s="3">
        <v>97.608980000000017</v>
      </c>
      <c r="LD199" s="3"/>
      <c r="LE199" s="3"/>
      <c r="LF199" s="3">
        <v>47.729172845589595</v>
      </c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>
        <v>31.108348989200856</v>
      </c>
      <c r="ME199" s="3"/>
      <c r="MF199" s="3">
        <v>62.761163916366961</v>
      </c>
      <c r="MG199" s="3"/>
      <c r="MH199" s="3"/>
      <c r="MI199" s="3"/>
      <c r="MJ199" s="3"/>
      <c r="MK199" s="3"/>
      <c r="ML199" s="3"/>
      <c r="MM199" s="3">
        <v>37.313533633302626</v>
      </c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11">
        <v>53.919773885289977</v>
      </c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>
        <v>46.506308507628503</v>
      </c>
      <c r="OC199" s="3">
        <v>19.682798843860635</v>
      </c>
      <c r="OD199" s="3"/>
      <c r="OE199" s="3">
        <v>31.070369387755104</v>
      </c>
      <c r="OF199" s="3">
        <v>39.672575498943672</v>
      </c>
      <c r="OG199" s="3"/>
      <c r="OH199" s="3"/>
      <c r="OI199" s="3"/>
      <c r="OJ199" s="3"/>
      <c r="OK199" s="3"/>
      <c r="OL199" s="3"/>
      <c r="OM199" s="3">
        <v>36.25770488189243</v>
      </c>
      <c r="ON199" s="3"/>
      <c r="OO199" s="3">
        <v>49.449573437417484</v>
      </c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>
        <v>41.312399999999997</v>
      </c>
      <c r="PA199" s="3"/>
      <c r="PB199" s="3">
        <v>57.489448867297668</v>
      </c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>
        <v>57.546815199562616</v>
      </c>
      <c r="PT199" s="3"/>
      <c r="PU199" s="3"/>
      <c r="PV199" s="3">
        <v>46.321634719582349</v>
      </c>
      <c r="PW199" s="3"/>
      <c r="PX199" s="3"/>
      <c r="PY199" s="3">
        <v>33.2436169143052</v>
      </c>
      <c r="PZ199" s="3"/>
      <c r="QA199" s="3"/>
      <c r="QB199" s="3"/>
      <c r="QC199" s="3"/>
      <c r="QD199" s="3"/>
      <c r="QE199" s="3"/>
      <c r="QF199" s="3"/>
      <c r="QG199" s="3"/>
      <c r="QH199" s="3">
        <v>52.987499651832202</v>
      </c>
      <c r="QI199" s="3"/>
      <c r="QJ199" s="3"/>
      <c r="QK199" s="3"/>
      <c r="QL199" s="3"/>
      <c r="QM199" s="3"/>
      <c r="QN199" s="3">
        <v>48.081349986666275</v>
      </c>
      <c r="QO199" s="3">
        <v>36.5151385085518</v>
      </c>
      <c r="QP199" s="3"/>
      <c r="QQ199" s="3"/>
      <c r="QR199" s="3"/>
      <c r="QS199" s="3"/>
      <c r="QT199" s="3"/>
      <c r="QU199" s="3"/>
      <c r="QV199" s="3">
        <v>19.429906542056074</v>
      </c>
      <c r="QW199" s="3"/>
      <c r="QX199" s="3"/>
      <c r="QY199" s="3"/>
      <c r="QZ199" s="3"/>
      <c r="RA199" s="3"/>
      <c r="RB199" s="3">
        <v>9.5771144279999998</v>
      </c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>
        <v>54.61043902298686</v>
      </c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>
        <v>66.572842033435691</v>
      </c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12">
        <v>24.473873873873874</v>
      </c>
      <c r="UD199" s="3"/>
      <c r="UE199" s="3"/>
      <c r="UF199" s="3"/>
      <c r="UG199" s="3">
        <v>47.682089552238807</v>
      </c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>
        <v>120.86625000000001</v>
      </c>
      <c r="VI199" s="3"/>
      <c r="VJ199" s="3"/>
      <c r="VK199" s="3"/>
      <c r="VL199" s="3"/>
      <c r="VN199">
        <f t="shared" si="3"/>
        <v>0.43736772230150384</v>
      </c>
    </row>
    <row r="200" spans="1:586" x14ac:dyDescent="0.25">
      <c r="A200" s="1">
        <v>1546</v>
      </c>
      <c r="B200" s="3"/>
      <c r="C200" s="3"/>
      <c r="D200" s="3"/>
      <c r="E200" s="3"/>
      <c r="F200" s="3"/>
      <c r="G200" s="3"/>
      <c r="H200" s="3"/>
      <c r="I200" s="3">
        <v>20.898328865867924</v>
      </c>
      <c r="J200" s="3">
        <v>21.787071871934984</v>
      </c>
      <c r="K200" s="3"/>
      <c r="L200" s="3"/>
      <c r="M200" s="3">
        <v>33.606635111013389</v>
      </c>
      <c r="N200" s="3">
        <v>44.614638429040127</v>
      </c>
      <c r="O200" s="3">
        <v>33.723752654508417</v>
      </c>
      <c r="P200" s="3">
        <v>18.232762774310849</v>
      </c>
      <c r="Q200" s="3"/>
      <c r="R200" s="3">
        <v>57.647763306268629</v>
      </c>
      <c r="S200" s="3"/>
      <c r="T200" s="3">
        <v>57.88364727215982</v>
      </c>
      <c r="U200" s="3">
        <v>30.865352608583102</v>
      </c>
      <c r="V200" s="3"/>
      <c r="W200" s="3">
        <v>50.533796444773294</v>
      </c>
      <c r="X200" s="3">
        <v>38.951615984747576</v>
      </c>
      <c r="Y200" s="3">
        <v>24.972739125713403</v>
      </c>
      <c r="Z200" s="3"/>
      <c r="AA200" s="3"/>
      <c r="AB200" s="3"/>
      <c r="AC200" s="3"/>
      <c r="AD200" s="3"/>
      <c r="AE200" s="3"/>
      <c r="AF200" s="3">
        <v>29.052700000000002</v>
      </c>
      <c r="AG200" s="3"/>
      <c r="AH200" s="3"/>
      <c r="AI200" s="3"/>
      <c r="AJ200" s="3"/>
      <c r="AK200" s="3"/>
      <c r="AL200" s="3"/>
      <c r="AM200" s="3"/>
      <c r="AN200" s="3"/>
      <c r="AO200" s="3"/>
      <c r="AP200" s="3">
        <v>8.9096642568030191</v>
      </c>
      <c r="AQ200" s="3"/>
      <c r="AR200" s="3"/>
      <c r="AS200" s="3"/>
      <c r="AT200" s="3"/>
      <c r="AU200" s="3">
        <v>20.34327365136912</v>
      </c>
      <c r="AV200" s="3"/>
      <c r="AW200" s="3"/>
      <c r="AX200" s="3">
        <v>11.324192465096591</v>
      </c>
      <c r="AY200" s="3"/>
      <c r="AZ200" s="3"/>
      <c r="BA200" s="3"/>
      <c r="BB200" s="3"/>
      <c r="BC200" s="3"/>
      <c r="BD200" s="3">
        <v>39.046811865393209</v>
      </c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>
        <v>33.698630136986303</v>
      </c>
      <c r="BV200" s="3"/>
      <c r="BW200" s="3"/>
      <c r="BX200" s="3"/>
      <c r="BY200" s="3"/>
      <c r="BZ200" s="3"/>
      <c r="CA200" s="3">
        <v>35.489217032967026</v>
      </c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>
        <v>66.356856115214157</v>
      </c>
      <c r="CY200" s="3"/>
      <c r="CZ200" s="3"/>
      <c r="DA200" s="3">
        <v>49.973736196772826</v>
      </c>
      <c r="DB200" s="3">
        <v>58.102361190001204</v>
      </c>
      <c r="DC200" s="3">
        <v>29.753958956412426</v>
      </c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>
        <v>31.756321983897724</v>
      </c>
      <c r="DZ200" s="3"/>
      <c r="EA200" s="3"/>
      <c r="EB200" s="3"/>
      <c r="EC200" s="3"/>
      <c r="ED200" s="3"/>
      <c r="EE200" s="3"/>
      <c r="EF200" s="3"/>
      <c r="EG200" s="3">
        <v>69.304873180332734</v>
      </c>
      <c r="EH200" s="3"/>
      <c r="EI200" s="3"/>
      <c r="EJ200" s="3"/>
      <c r="EK200" s="3"/>
      <c r="EL200" s="3"/>
      <c r="EM200" s="3"/>
      <c r="EN200" s="3"/>
      <c r="EO200" s="3"/>
      <c r="EP200" s="3"/>
      <c r="EQ200" s="3">
        <v>23.466285664767504</v>
      </c>
      <c r="ER200" s="3"/>
      <c r="ES200" s="3"/>
      <c r="ET200" s="3">
        <v>53.161184077449697</v>
      </c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>
        <v>63.199309316935867</v>
      </c>
      <c r="FG200" s="3">
        <v>42.1612851191462</v>
      </c>
      <c r="FH200" s="3"/>
      <c r="FI200" s="3"/>
      <c r="FJ200" s="3"/>
      <c r="FK200" s="3">
        <v>23.116723420708386</v>
      </c>
      <c r="FL200" s="3"/>
      <c r="FM200" s="3">
        <v>49.819742703181618</v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>
        <v>64.841444579725831</v>
      </c>
      <c r="GA200" s="3"/>
      <c r="GB200" s="3"/>
      <c r="GC200" s="3"/>
      <c r="GD200" s="3"/>
      <c r="GE200" s="3"/>
      <c r="GF200" s="3"/>
      <c r="GG200" s="3"/>
      <c r="GH200" s="3">
        <v>29.058</v>
      </c>
      <c r="GI200" s="3"/>
      <c r="GJ200" s="3">
        <v>38.215690000000002</v>
      </c>
      <c r="GK200" s="3"/>
      <c r="GL200" s="3"/>
      <c r="GM200" s="3">
        <v>53.622262807747667</v>
      </c>
      <c r="GN200" s="3"/>
      <c r="GO200" s="3"/>
      <c r="GP200" s="3"/>
      <c r="GQ200" s="3"/>
      <c r="GR200" s="3">
        <v>59.457877569831552</v>
      </c>
      <c r="GS200" s="3"/>
      <c r="GT200" s="3"/>
      <c r="GU200" s="3">
        <v>56.28976800793788</v>
      </c>
      <c r="GV200" s="3"/>
      <c r="GW200" s="3"/>
      <c r="GX200" s="3"/>
      <c r="GY200" s="3">
        <v>30.529107073830708</v>
      </c>
      <c r="GZ200" s="3"/>
      <c r="HA200" s="3"/>
      <c r="HB200" s="3"/>
      <c r="HC200" s="3"/>
      <c r="HD200" s="3"/>
      <c r="HE200" s="3">
        <v>17.657963797352146</v>
      </c>
      <c r="HF200" s="3"/>
      <c r="HG200" s="3"/>
      <c r="HH200" s="3">
        <v>47.666083590675484</v>
      </c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>
        <v>20.789649576342931</v>
      </c>
      <c r="HU200" s="3"/>
      <c r="HV200" s="3"/>
      <c r="HW200" s="3"/>
      <c r="HX200" s="3"/>
      <c r="HY200" s="3"/>
      <c r="HZ200" s="3"/>
      <c r="IA200" s="3"/>
      <c r="IB200" s="3">
        <v>58.959232347530943</v>
      </c>
      <c r="IC200" s="3"/>
      <c r="ID200" s="3"/>
      <c r="IE200" s="3"/>
      <c r="IF200" s="3"/>
      <c r="IG200" s="3"/>
      <c r="IH200" s="3"/>
      <c r="II200" s="3"/>
      <c r="IJ200" s="3"/>
      <c r="IK200" s="3"/>
      <c r="IL200" s="3">
        <v>68.375245010484704</v>
      </c>
      <c r="IM200" s="3"/>
      <c r="IN200" s="3"/>
      <c r="IO200" s="3"/>
      <c r="IP200" s="3"/>
      <c r="IQ200" s="3"/>
      <c r="IR200" s="3"/>
      <c r="IS200" s="3">
        <v>35.426035244439852</v>
      </c>
      <c r="IT200" s="3">
        <v>28.359194522476542</v>
      </c>
      <c r="IU200" s="3"/>
      <c r="IV200" s="3"/>
      <c r="IW200" s="3">
        <v>32.148299999999999</v>
      </c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>
        <v>30.265364851466579</v>
      </c>
      <c r="JQ200" s="3"/>
      <c r="JR200" s="3"/>
      <c r="JS200" s="3"/>
      <c r="JT200" s="3"/>
      <c r="JU200" s="3"/>
      <c r="JV200" s="3"/>
      <c r="JW200" s="3">
        <v>25.512899999999998</v>
      </c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>
        <v>22.103265435732524</v>
      </c>
      <c r="KV200" s="3"/>
      <c r="KW200" s="3"/>
      <c r="KX200" s="3"/>
      <c r="KY200" s="3"/>
      <c r="KZ200" s="3"/>
      <c r="LA200" s="3"/>
      <c r="LB200" s="3"/>
      <c r="LC200" s="3">
        <v>36.415940132488487</v>
      </c>
      <c r="LD200" s="3"/>
      <c r="LE200" s="3"/>
      <c r="LF200" s="3">
        <v>36.219328215822863</v>
      </c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>
        <v>33.853203311777406</v>
      </c>
      <c r="ME200" s="3"/>
      <c r="MF200" s="3">
        <v>55.345246311269221</v>
      </c>
      <c r="MG200" s="3"/>
      <c r="MH200" s="3"/>
      <c r="MI200" s="3"/>
      <c r="MJ200" s="3"/>
      <c r="MK200" s="3"/>
      <c r="ML200" s="3"/>
      <c r="MM200" s="3">
        <v>26.796594294108935</v>
      </c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11">
        <v>50.618533453284961</v>
      </c>
      <c r="NP200" s="3"/>
      <c r="NQ200" s="3"/>
      <c r="NR200" s="3"/>
      <c r="NS200" s="3"/>
      <c r="NT200" s="3"/>
      <c r="NU200" s="3"/>
      <c r="NV200" s="3"/>
      <c r="NW200" s="3">
        <v>25.743461999425151</v>
      </c>
      <c r="NX200" s="3"/>
      <c r="NY200" s="3"/>
      <c r="NZ200" s="3"/>
      <c r="OA200" s="3"/>
      <c r="OB200" s="3">
        <v>31.772435534938388</v>
      </c>
      <c r="OC200" s="3">
        <v>25.587638497018826</v>
      </c>
      <c r="OD200" s="3"/>
      <c r="OE200" s="3">
        <v>28.820510204081629</v>
      </c>
      <c r="OF200" s="3">
        <v>50.955601558276278</v>
      </c>
      <c r="OG200" s="3"/>
      <c r="OH200" s="3"/>
      <c r="OI200" s="3"/>
      <c r="OJ200" s="3"/>
      <c r="OK200" s="3"/>
      <c r="OL200" s="3"/>
      <c r="OM200" s="3">
        <v>48.152525060536973</v>
      </c>
      <c r="ON200" s="3"/>
      <c r="OO200" s="3">
        <v>29.051624394482772</v>
      </c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>
        <v>35.395719999999997</v>
      </c>
      <c r="PA200" s="3"/>
      <c r="PB200" s="3">
        <v>40.944076978433479</v>
      </c>
      <c r="PC200" s="3"/>
      <c r="PD200" s="3"/>
      <c r="PE200" s="3">
        <v>30.65965863450953</v>
      </c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>
        <v>33.436987424822306</v>
      </c>
      <c r="PT200" s="3"/>
      <c r="PU200" s="3"/>
      <c r="PV200" s="3">
        <v>35.70976931109621</v>
      </c>
      <c r="PW200" s="3"/>
      <c r="PX200" s="3"/>
      <c r="PY200" s="3">
        <v>35.939292596935587</v>
      </c>
      <c r="PZ200" s="3"/>
      <c r="QA200" s="3"/>
      <c r="QB200" s="3"/>
      <c r="QC200" s="3"/>
      <c r="QD200" s="3"/>
      <c r="QE200" s="3"/>
      <c r="QF200" s="3"/>
      <c r="QG200" s="3"/>
      <c r="QH200" s="3">
        <v>63.613719094205059</v>
      </c>
      <c r="QI200" s="3"/>
      <c r="QJ200" s="3"/>
      <c r="QK200" s="3"/>
      <c r="QL200" s="3"/>
      <c r="QM200" s="3"/>
      <c r="QN200" s="3">
        <v>53.615323486656898</v>
      </c>
      <c r="QO200" s="3">
        <v>37.167194553347365</v>
      </c>
      <c r="QP200" s="3"/>
      <c r="QQ200" s="3"/>
      <c r="QR200" s="3"/>
      <c r="QS200" s="3"/>
      <c r="QT200" s="3"/>
      <c r="QU200" s="3"/>
      <c r="QV200" s="3"/>
      <c r="QW200" s="3">
        <v>25.38495518613918</v>
      </c>
      <c r="QX200" s="3"/>
      <c r="QY200" s="3"/>
      <c r="QZ200" s="3"/>
      <c r="RA200" s="3"/>
      <c r="RB200" s="3"/>
      <c r="RC200" s="3">
        <v>33.871422399827196</v>
      </c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>
        <v>60.105123852815098</v>
      </c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>
        <v>58.64750369612193</v>
      </c>
      <c r="TH200" s="3"/>
      <c r="TI200" s="3"/>
      <c r="TJ200" s="3"/>
      <c r="TK200" s="3"/>
      <c r="TL200" s="3"/>
      <c r="TM200" s="3"/>
      <c r="TN200" s="3"/>
      <c r="TO200" s="3">
        <v>31.547197535252995</v>
      </c>
      <c r="TP200" s="3"/>
      <c r="TQ200" s="3"/>
      <c r="TR200" s="3"/>
      <c r="TS200" s="3"/>
      <c r="TT200" s="3"/>
      <c r="TU200" s="3"/>
      <c r="TV200" s="3"/>
      <c r="TW200" s="3"/>
      <c r="TX200" s="3">
        <v>97.265082266910426</v>
      </c>
      <c r="TY200" s="3"/>
      <c r="TZ200" s="3"/>
      <c r="UA200" s="3"/>
      <c r="UB200" s="3"/>
      <c r="UC200" s="12">
        <v>63.699819819819815</v>
      </c>
      <c r="UD200" s="3"/>
      <c r="UE200" s="3"/>
      <c r="UF200" s="3"/>
      <c r="UG200" s="3">
        <v>70.486567164179107</v>
      </c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>
        <v>45.403125000000003</v>
      </c>
      <c r="VI200" s="3"/>
      <c r="VJ200" s="3"/>
      <c r="VK200" s="3"/>
      <c r="VL200" s="3"/>
      <c r="VN200">
        <f t="shared" si="3"/>
        <v>0.40564379023105002</v>
      </c>
    </row>
    <row r="201" spans="1:586" x14ac:dyDescent="0.25">
      <c r="A201" s="1">
        <v>1547</v>
      </c>
      <c r="B201" s="3"/>
      <c r="C201" s="3"/>
      <c r="D201" s="3"/>
      <c r="E201" s="3"/>
      <c r="F201" s="3"/>
      <c r="G201" s="3"/>
      <c r="H201" s="3"/>
      <c r="I201" s="3">
        <v>14.272029469373216</v>
      </c>
      <c r="J201" s="3">
        <v>16.396456151043854</v>
      </c>
      <c r="K201" s="3"/>
      <c r="L201" s="3"/>
      <c r="M201" s="3">
        <v>16.906405393270539</v>
      </c>
      <c r="N201" s="3">
        <v>20.608629676632763</v>
      </c>
      <c r="O201" s="3">
        <v>19.726986232442247</v>
      </c>
      <c r="P201" s="3">
        <v>13.674572080733141</v>
      </c>
      <c r="Q201" s="3"/>
      <c r="R201" s="3">
        <v>24.774245387817921</v>
      </c>
      <c r="S201" s="3"/>
      <c r="T201" s="3">
        <v>26.586093805236199</v>
      </c>
      <c r="U201" s="3">
        <v>21.471549640753466</v>
      </c>
      <c r="V201" s="3"/>
      <c r="W201" s="3">
        <v>37.139296182303269</v>
      </c>
      <c r="X201" s="3">
        <v>22.186314494669396</v>
      </c>
      <c r="Y201" s="3">
        <v>22.420956264109925</v>
      </c>
      <c r="Z201" s="3"/>
      <c r="AA201" s="3"/>
      <c r="AB201" s="3"/>
      <c r="AC201" s="3"/>
      <c r="AD201" s="3"/>
      <c r="AE201" s="3"/>
      <c r="AF201" s="3">
        <v>3.7476461908167407</v>
      </c>
      <c r="AG201" s="3"/>
      <c r="AH201" s="3"/>
      <c r="AI201" s="3"/>
      <c r="AJ201" s="3"/>
      <c r="AK201" s="3"/>
      <c r="AL201" s="3"/>
      <c r="AM201" s="3"/>
      <c r="AN201" s="3"/>
      <c r="AO201" s="3"/>
      <c r="AP201" s="3">
        <v>6.1328648702658546</v>
      </c>
      <c r="AQ201" s="3"/>
      <c r="AR201" s="3"/>
      <c r="AS201" s="3"/>
      <c r="AT201" s="3"/>
      <c r="AU201" s="3">
        <v>5.0570849754815894</v>
      </c>
      <c r="AV201" s="3"/>
      <c r="AW201" s="3"/>
      <c r="AX201" s="3">
        <v>5.6069280328157696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>
        <v>33.698630136986303</v>
      </c>
      <c r="BV201" s="3"/>
      <c r="BW201" s="3"/>
      <c r="BX201" s="3"/>
      <c r="BY201" s="3"/>
      <c r="BZ201" s="3"/>
      <c r="CA201" s="3">
        <v>32.89244505494505</v>
      </c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>
        <v>18.662865782403983</v>
      </c>
      <c r="CY201" s="3"/>
      <c r="CZ201" s="3"/>
      <c r="DA201" s="3">
        <v>21.041573135483297</v>
      </c>
      <c r="DB201" s="3">
        <v>12.45050596928597</v>
      </c>
      <c r="DC201" s="3">
        <v>25.739510696402931</v>
      </c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>
        <v>17.034641221677422</v>
      </c>
      <c r="DZ201" s="3"/>
      <c r="EA201" s="3"/>
      <c r="EB201" s="3"/>
      <c r="EC201" s="3"/>
      <c r="ED201" s="3"/>
      <c r="EE201" s="3"/>
      <c r="EF201" s="3"/>
      <c r="EG201" s="3">
        <v>23.553169384741075</v>
      </c>
      <c r="EH201" s="3"/>
      <c r="EI201" s="3"/>
      <c r="EJ201" s="3"/>
      <c r="EK201" s="3"/>
      <c r="EL201" s="3"/>
      <c r="EM201" s="3"/>
      <c r="EN201" s="3"/>
      <c r="EO201" s="3"/>
      <c r="EP201" s="3"/>
      <c r="EQ201" s="3">
        <v>22.814444396301738</v>
      </c>
      <c r="ER201" s="3"/>
      <c r="ES201" s="3"/>
      <c r="ET201" s="3">
        <v>20.836068484568194</v>
      </c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>
        <v>22.669317472379173</v>
      </c>
      <c r="FG201" s="3">
        <v>41.888396542323235</v>
      </c>
      <c r="FH201" s="3"/>
      <c r="FI201" s="3"/>
      <c r="FJ201" s="3"/>
      <c r="FK201" s="3">
        <v>21.925139739228573</v>
      </c>
      <c r="FL201" s="3"/>
      <c r="FM201" s="3">
        <v>25.200614786521843</v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>
        <v>20.978114422852475</v>
      </c>
      <c r="GA201" s="3"/>
      <c r="GB201" s="3"/>
      <c r="GC201" s="3"/>
      <c r="GD201" s="3"/>
      <c r="GE201" s="3"/>
      <c r="GF201" s="3"/>
      <c r="GG201" s="3"/>
      <c r="GH201" s="3">
        <v>14.194999999999999</v>
      </c>
      <c r="GI201" s="3"/>
      <c r="GJ201" s="3">
        <v>18.33437</v>
      </c>
      <c r="GK201" s="3"/>
      <c r="GL201" s="3"/>
      <c r="GM201" s="3">
        <v>22.342609503228196</v>
      </c>
      <c r="GN201" s="3"/>
      <c r="GO201" s="3"/>
      <c r="GP201" s="3"/>
      <c r="GQ201" s="3"/>
      <c r="GR201" s="3">
        <v>19.111460647445856</v>
      </c>
      <c r="GS201" s="3"/>
      <c r="GT201" s="3"/>
      <c r="GU201" s="3">
        <v>23.474918065532606</v>
      </c>
      <c r="GV201" s="3"/>
      <c r="GW201" s="3"/>
      <c r="GX201" s="3"/>
      <c r="GY201" s="3">
        <v>30.773339930421351</v>
      </c>
      <c r="GZ201" s="3"/>
      <c r="HA201" s="3"/>
      <c r="HB201" s="3"/>
      <c r="HC201" s="3"/>
      <c r="HD201" s="3"/>
      <c r="HE201" s="3">
        <v>14.714969831126787</v>
      </c>
      <c r="HF201" s="3"/>
      <c r="HG201" s="3"/>
      <c r="HH201" s="3">
        <v>30.672252059838478</v>
      </c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>
        <v>63.583485864984354</v>
      </c>
      <c r="IC201" s="3"/>
      <c r="ID201" s="3"/>
      <c r="IE201" s="3"/>
      <c r="IF201" s="3"/>
      <c r="IG201" s="3"/>
      <c r="IH201" s="3"/>
      <c r="II201" s="3"/>
      <c r="IJ201" s="3"/>
      <c r="IK201" s="3"/>
      <c r="IL201" s="3">
        <v>22.791748336816823</v>
      </c>
      <c r="IM201" s="3"/>
      <c r="IN201" s="3"/>
      <c r="IO201" s="3"/>
      <c r="IP201" s="3"/>
      <c r="IQ201" s="3"/>
      <c r="IR201" s="3"/>
      <c r="IS201" s="3"/>
      <c r="IT201" s="3">
        <v>20.256567516054673</v>
      </c>
      <c r="IU201" s="3"/>
      <c r="IV201" s="3"/>
      <c r="IW201" s="3">
        <v>26.293150000000001</v>
      </c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>
        <v>42.634687877718136</v>
      </c>
      <c r="JQ201" s="3"/>
      <c r="JR201" s="3"/>
      <c r="JS201" s="3"/>
      <c r="JT201" s="3"/>
      <c r="JU201" s="3"/>
      <c r="JV201" s="3">
        <v>18.492646754900097</v>
      </c>
      <c r="JW201" s="3">
        <v>17.282900000000001</v>
      </c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>
        <v>26.259644565454195</v>
      </c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>
        <v>19.418399999999998</v>
      </c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>
        <v>19.67145597846525</v>
      </c>
      <c r="ME201" s="3"/>
      <c r="MF201" s="3">
        <v>41.97709821403523</v>
      </c>
      <c r="MG201" s="3"/>
      <c r="MH201" s="3"/>
      <c r="MI201" s="3"/>
      <c r="MJ201" s="3"/>
      <c r="MK201" s="3"/>
      <c r="ML201" s="3"/>
      <c r="MM201" s="3">
        <v>27.530888855442758</v>
      </c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11">
        <v>44.47902594886456</v>
      </c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>
        <v>38.625</v>
      </c>
      <c r="OC201" s="3">
        <v>19.682798843860635</v>
      </c>
      <c r="OD201" s="3"/>
      <c r="OE201" s="3">
        <v>37.471311734693877</v>
      </c>
      <c r="OF201" s="3">
        <v>73.157685094382373</v>
      </c>
      <c r="OG201" s="3"/>
      <c r="OH201" s="3"/>
      <c r="OI201" s="3"/>
      <c r="OJ201" s="3"/>
      <c r="OK201" s="3"/>
      <c r="OL201" s="3"/>
      <c r="OM201" s="3">
        <v>25.903478883012081</v>
      </c>
      <c r="ON201" s="3"/>
      <c r="OO201" s="3">
        <v>34.614701406192239</v>
      </c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>
        <v>29.278446107483163</v>
      </c>
      <c r="PC201" s="3"/>
      <c r="PD201" s="3"/>
      <c r="PE201" s="3">
        <v>25.888860248652634</v>
      </c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>
        <v>38.364543466375075</v>
      </c>
      <c r="PT201" s="3"/>
      <c r="PU201" s="3"/>
      <c r="PV201" s="3">
        <v>24.536429542372709</v>
      </c>
      <c r="PW201" s="3"/>
      <c r="PX201" s="3"/>
      <c r="PY201" s="3">
        <v>18.299028817176975</v>
      </c>
      <c r="PZ201" s="3"/>
      <c r="QA201" s="3"/>
      <c r="QB201" s="3"/>
      <c r="QC201" s="3"/>
      <c r="QD201" s="3"/>
      <c r="QE201" s="3"/>
      <c r="QF201" s="3"/>
      <c r="QG201" s="3"/>
      <c r="QH201" s="3">
        <v>33.027438807375084</v>
      </c>
      <c r="QI201" s="3"/>
      <c r="QJ201" s="3"/>
      <c r="QK201" s="3"/>
      <c r="QL201" s="3"/>
      <c r="QM201" s="3"/>
      <c r="QN201" s="3">
        <v>31.249507951594541</v>
      </c>
      <c r="QO201" s="3">
        <v>21.823500749251664</v>
      </c>
      <c r="QP201" s="3"/>
      <c r="QQ201" s="3"/>
      <c r="QR201" s="3"/>
      <c r="QS201" s="3"/>
      <c r="QT201" s="3"/>
      <c r="QU201" s="3"/>
      <c r="QV201" s="3">
        <v>18.231308411214954</v>
      </c>
      <c r="QW201" s="3">
        <v>8.5479951136999279</v>
      </c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>
        <v>54.04975689749417</v>
      </c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>
        <v>37.407028317980213</v>
      </c>
      <c r="TH201" s="3"/>
      <c r="TI201" s="3"/>
      <c r="TJ201" s="3"/>
      <c r="TK201" s="3"/>
      <c r="TL201" s="3"/>
      <c r="TM201" s="3"/>
      <c r="TN201" s="3"/>
      <c r="TO201" s="3">
        <v>25.639198957222426</v>
      </c>
      <c r="TP201" s="3"/>
      <c r="TQ201" s="3"/>
      <c r="TR201" s="3"/>
      <c r="TS201" s="3"/>
      <c r="TT201" s="3"/>
      <c r="TU201" s="3"/>
      <c r="TV201" s="3"/>
      <c r="TW201" s="3"/>
      <c r="TX201" s="3">
        <v>39.352833638025594</v>
      </c>
      <c r="TY201" s="3"/>
      <c r="TZ201" s="3"/>
      <c r="UA201" s="3"/>
      <c r="UB201" s="3"/>
      <c r="UC201" s="12">
        <v>63.174774774774775</v>
      </c>
      <c r="UD201" s="3"/>
      <c r="UE201" s="3"/>
      <c r="UF201" s="3"/>
      <c r="UG201" s="3">
        <v>53.231179104477611</v>
      </c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>
        <v>7.0626247803460398</v>
      </c>
      <c r="VC201" s="3"/>
      <c r="VD201" s="3"/>
      <c r="VE201" s="3"/>
      <c r="VF201" s="3"/>
      <c r="VG201" s="3"/>
      <c r="VH201" s="3">
        <v>38.201249999999995</v>
      </c>
      <c r="VI201" s="3"/>
      <c r="VJ201" s="3"/>
      <c r="VK201" s="3"/>
      <c r="VL201" s="3"/>
      <c r="VN201">
        <f t="shared" si="3"/>
        <v>0.50559312084738117</v>
      </c>
    </row>
    <row r="202" spans="1:586" x14ac:dyDescent="0.25">
      <c r="A202" s="1">
        <v>1548</v>
      </c>
      <c r="B202" s="3"/>
      <c r="C202" s="3"/>
      <c r="D202" s="3"/>
      <c r="E202" s="3"/>
      <c r="F202" s="3"/>
      <c r="G202" s="3"/>
      <c r="H202" s="3"/>
      <c r="I202" s="3">
        <v>15.291460145757018</v>
      </c>
      <c r="J202" s="3">
        <v>16.845674127784779</v>
      </c>
      <c r="K202" s="3"/>
      <c r="L202" s="3"/>
      <c r="M202" s="3">
        <v>18.761986473019746</v>
      </c>
      <c r="N202" s="3">
        <v>13.557465557100556</v>
      </c>
      <c r="O202" s="3">
        <v>20.666366529225208</v>
      </c>
      <c r="P202" s="3">
        <v>18.232762774310849</v>
      </c>
      <c r="Q202" s="3">
        <v>21.174600000000002</v>
      </c>
      <c r="R202" s="3">
        <v>22.034785561280358</v>
      </c>
      <c r="S202" s="3"/>
      <c r="T202" s="3">
        <v>18.434520739777003</v>
      </c>
      <c r="U202" s="3">
        <v>31.760000510281166</v>
      </c>
      <c r="V202" s="3"/>
      <c r="W202" s="3">
        <v>47.489591839666467</v>
      </c>
      <c r="X202" s="3">
        <v>23.476799105320506</v>
      </c>
      <c r="Y202" s="3">
        <v>26.211461309977139</v>
      </c>
      <c r="Z202" s="3"/>
      <c r="AA202" s="3"/>
      <c r="AB202" s="3"/>
      <c r="AC202" s="3"/>
      <c r="AD202" s="3"/>
      <c r="AE202" s="3"/>
      <c r="AF202" s="3">
        <v>6.2044559999999995</v>
      </c>
      <c r="AG202" s="3"/>
      <c r="AH202" s="3"/>
      <c r="AI202" s="3"/>
      <c r="AJ202" s="3"/>
      <c r="AK202" s="3"/>
      <c r="AL202" s="3"/>
      <c r="AM202" s="3"/>
      <c r="AN202" s="3"/>
      <c r="AO202" s="3"/>
      <c r="AP202" s="3">
        <v>8.5786550584078611</v>
      </c>
      <c r="AQ202" s="3"/>
      <c r="AR202" s="3"/>
      <c r="AS202" s="3"/>
      <c r="AT202" s="3"/>
      <c r="AU202" s="3">
        <v>4.6995141278552106</v>
      </c>
      <c r="AV202" s="3"/>
      <c r="AW202" s="3"/>
      <c r="AX202" s="3">
        <v>7.9529315298626262</v>
      </c>
      <c r="AY202" s="3"/>
      <c r="AZ202" s="3"/>
      <c r="BA202" s="3"/>
      <c r="BB202" s="3"/>
      <c r="BC202" s="3"/>
      <c r="BD202" s="3">
        <v>7.3557599643368565</v>
      </c>
      <c r="BE202" s="3"/>
      <c r="BF202" s="3"/>
      <c r="BG202" s="3"/>
      <c r="BH202" s="3">
        <v>60.576332921330525</v>
      </c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>
        <v>34.623626373626372</v>
      </c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>
        <v>29.722341801606341</v>
      </c>
      <c r="CY202" s="3"/>
      <c r="CZ202" s="3"/>
      <c r="DA202" s="3">
        <v>22.795037563440239</v>
      </c>
      <c r="DB202" s="3"/>
      <c r="DC202" s="3">
        <v>33.358380434520711</v>
      </c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>
        <v>28.380649961987331</v>
      </c>
      <c r="DZ202" s="3"/>
      <c r="EA202" s="3"/>
      <c r="EB202" s="3"/>
      <c r="EC202" s="3"/>
      <c r="ED202" s="3"/>
      <c r="EE202" s="3"/>
      <c r="EF202" s="3"/>
      <c r="EG202" s="3">
        <v>24.558221139563056</v>
      </c>
      <c r="EH202" s="3"/>
      <c r="EI202" s="3"/>
      <c r="EJ202" s="3"/>
      <c r="EK202" s="3"/>
      <c r="EL202" s="3"/>
      <c r="EM202" s="3"/>
      <c r="EN202" s="3"/>
      <c r="EO202" s="3"/>
      <c r="EP202" s="3"/>
      <c r="EQ202" s="3">
        <v>28.159542797721006</v>
      </c>
      <c r="ER202" s="3"/>
      <c r="ES202" s="3"/>
      <c r="ET202" s="3">
        <v>29.209441800796526</v>
      </c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>
        <v>23.356266486693695</v>
      </c>
      <c r="FG202" s="3">
        <v>42.707062272792101</v>
      </c>
      <c r="FH202" s="3"/>
      <c r="FI202" s="3"/>
      <c r="FJ202" s="3"/>
      <c r="FK202" s="3">
        <v>20.733556057748757</v>
      </c>
      <c r="FL202" s="3"/>
      <c r="FM202" s="3">
        <v>26.838184427383375</v>
      </c>
      <c r="FN202" s="3"/>
      <c r="FO202" s="3"/>
      <c r="FP202" s="3">
        <v>14.232099337077662</v>
      </c>
      <c r="FQ202" s="3"/>
      <c r="FR202" s="3"/>
      <c r="FS202" s="3"/>
      <c r="FT202" s="3"/>
      <c r="FU202" s="3"/>
      <c r="FV202" s="3"/>
      <c r="FW202" s="3"/>
      <c r="FX202" s="3"/>
      <c r="FY202" s="3"/>
      <c r="FZ202" s="3">
        <v>24.792317045189289</v>
      </c>
      <c r="GA202" s="3"/>
      <c r="GB202" s="3"/>
      <c r="GC202" s="3"/>
      <c r="GD202" s="3"/>
      <c r="GE202" s="3"/>
      <c r="GF202" s="3"/>
      <c r="GG202" s="3"/>
      <c r="GH202" s="3">
        <v>15.82325</v>
      </c>
      <c r="GI202" s="3"/>
      <c r="GJ202" s="3">
        <v>20.683450000000001</v>
      </c>
      <c r="GK202" s="3"/>
      <c r="GL202" s="3"/>
      <c r="GM202" s="3">
        <v>22.901174740808898</v>
      </c>
      <c r="GN202" s="3"/>
      <c r="GO202" s="3"/>
      <c r="GP202" s="3"/>
      <c r="GQ202" s="3"/>
      <c r="GR202" s="3">
        <v>18.049712833698866</v>
      </c>
      <c r="GS202" s="3"/>
      <c r="GT202" s="3"/>
      <c r="GU202" s="3">
        <v>22.932868447678395</v>
      </c>
      <c r="GV202" s="3"/>
      <c r="GW202" s="3"/>
      <c r="GX202" s="3"/>
      <c r="GY202" s="3"/>
      <c r="GZ202" s="3"/>
      <c r="HA202" s="3"/>
      <c r="HB202" s="3"/>
      <c r="HC202" s="3"/>
      <c r="HD202" s="3"/>
      <c r="HE202" s="3">
        <v>11.771975864901432</v>
      </c>
      <c r="HF202" s="3"/>
      <c r="HG202" s="3"/>
      <c r="HH202" s="3">
        <v>31.101665510279002</v>
      </c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>
        <v>40.969982414690662</v>
      </c>
      <c r="HV202" s="3"/>
      <c r="HW202" s="3"/>
      <c r="HX202" s="3"/>
      <c r="HY202" s="3"/>
      <c r="HZ202" s="3"/>
      <c r="IA202" s="3"/>
      <c r="IB202" s="3">
        <v>63.583485864984354</v>
      </c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>
        <v>28.381085053784201</v>
      </c>
      <c r="IT202" s="3">
        <v>18.230910764449206</v>
      </c>
      <c r="IU202" s="3"/>
      <c r="IV202" s="3"/>
      <c r="IW202" s="3">
        <v>25.776289999999999</v>
      </c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>
        <v>43.687396220377849</v>
      </c>
      <c r="JQ202" s="3"/>
      <c r="JR202" s="3"/>
      <c r="JS202" s="3"/>
      <c r="JT202" s="3"/>
      <c r="JU202" s="3"/>
      <c r="JV202" s="3"/>
      <c r="JW202" s="3">
        <v>19.828499999999998</v>
      </c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>
        <v>12.591452991452993</v>
      </c>
      <c r="KM202" s="3"/>
      <c r="KN202" s="3"/>
      <c r="KO202" s="3"/>
      <c r="KP202" s="3"/>
      <c r="KQ202" s="3"/>
      <c r="KR202" s="3"/>
      <c r="KS202" s="3"/>
      <c r="KT202" s="3"/>
      <c r="KU202" s="3">
        <v>47.738623326926927</v>
      </c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>
        <v>60.892730784230849</v>
      </c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>
        <v>26.533591784906612</v>
      </c>
      <c r="ME202" s="3"/>
      <c r="MF202" s="3">
        <v>73.95006302965011</v>
      </c>
      <c r="MG202" s="3"/>
      <c r="MH202" s="3"/>
      <c r="MI202" s="3"/>
      <c r="MJ202" s="3"/>
      <c r="MK202" s="3"/>
      <c r="ML202" s="3"/>
      <c r="MM202" s="3">
        <v>48.611370052830644</v>
      </c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11">
        <v>51.786288828073289</v>
      </c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>
        <v>51.287354353411502</v>
      </c>
      <c r="OC202" s="3">
        <v>20.328034912967972</v>
      </c>
      <c r="OD202" s="3"/>
      <c r="OE202" s="3">
        <v>37.745571428571431</v>
      </c>
      <c r="OF202" s="3">
        <v>53.503381636190092</v>
      </c>
      <c r="OG202" s="3"/>
      <c r="OH202" s="3"/>
      <c r="OI202" s="3"/>
      <c r="OJ202" s="3"/>
      <c r="OK202" s="3"/>
      <c r="OL202" s="3">
        <v>51.486348593514158</v>
      </c>
      <c r="OM202" s="3">
        <v>51.591991136289629</v>
      </c>
      <c r="ON202" s="3"/>
      <c r="OO202" s="3">
        <v>38.941539081966269</v>
      </c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>
        <v>32.938251870918556</v>
      </c>
      <c r="PC202" s="3"/>
      <c r="PD202" s="3"/>
      <c r="PE202" s="3">
        <v>43.338954037767081</v>
      </c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>
        <v>53.147211591033347</v>
      </c>
      <c r="PT202" s="3"/>
      <c r="PU202" s="3"/>
      <c r="PV202" s="3">
        <v>38.517141112283028</v>
      </c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>
        <v>30.442682726797905</v>
      </c>
      <c r="QI202" s="3"/>
      <c r="QJ202" s="3"/>
      <c r="QK202" s="3"/>
      <c r="QL202" s="3"/>
      <c r="QM202" s="3"/>
      <c r="QN202" s="3">
        <v>24.213116144658056</v>
      </c>
      <c r="QO202" s="3">
        <v>17.116471175883657</v>
      </c>
      <c r="QP202" s="3"/>
      <c r="QQ202" s="3"/>
      <c r="QR202" s="3"/>
      <c r="QS202" s="3">
        <v>14.707030565341606</v>
      </c>
      <c r="QT202" s="3"/>
      <c r="QU202" s="3"/>
      <c r="QV202" s="3"/>
      <c r="QW202" s="3">
        <v>8.8070252686605333</v>
      </c>
      <c r="QX202" s="3">
        <v>11.696779330727439</v>
      </c>
      <c r="QY202" s="3"/>
      <c r="QZ202" s="3"/>
      <c r="RA202" s="3"/>
      <c r="RB202" s="3"/>
      <c r="RC202" s="3">
        <v>15.40953045685279</v>
      </c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>
        <v>55.956076124169279</v>
      </c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>
        <v>27.275958148527241</v>
      </c>
      <c r="TH202" s="3"/>
      <c r="TI202" s="3"/>
      <c r="TJ202" s="3"/>
      <c r="TK202" s="3"/>
      <c r="TL202" s="3"/>
      <c r="TM202" s="3"/>
      <c r="TN202" s="3"/>
      <c r="TO202" s="3">
        <v>32.834838250977612</v>
      </c>
      <c r="TP202" s="3"/>
      <c r="TQ202" s="3"/>
      <c r="TR202" s="3"/>
      <c r="TS202" s="3"/>
      <c r="TT202" s="3"/>
      <c r="TU202" s="3"/>
      <c r="TV202" s="3"/>
      <c r="TW202" s="3"/>
      <c r="TX202" s="3">
        <v>29.213893967093231</v>
      </c>
      <c r="TY202" s="3"/>
      <c r="TZ202" s="3"/>
      <c r="UA202" s="3"/>
      <c r="UB202" s="3"/>
      <c r="UC202" s="12">
        <v>72.066666666666663</v>
      </c>
      <c r="UD202" s="3"/>
      <c r="UE202" s="3"/>
      <c r="UF202" s="3"/>
      <c r="UG202" s="3">
        <v>46.438208955223885</v>
      </c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>
        <v>8.6129570492024854</v>
      </c>
      <c r="VC202" s="3"/>
      <c r="VD202" s="3"/>
      <c r="VE202" s="3"/>
      <c r="VF202" s="3"/>
      <c r="VG202" s="3"/>
      <c r="VH202" s="3">
        <v>68.574374999999989</v>
      </c>
      <c r="VI202" s="3"/>
      <c r="VJ202" s="3"/>
      <c r="VK202" s="3"/>
      <c r="VL202" s="3"/>
      <c r="VN202">
        <f t="shared" si="3"/>
        <v>0.55176279611700063</v>
      </c>
    </row>
    <row r="203" spans="1:586" x14ac:dyDescent="0.25">
      <c r="A203" s="1">
        <v>1549</v>
      </c>
      <c r="B203" s="3"/>
      <c r="C203" s="3"/>
      <c r="D203" s="3"/>
      <c r="E203" s="3"/>
      <c r="F203" s="3"/>
      <c r="G203" s="3"/>
      <c r="H203" s="3"/>
      <c r="I203" s="3">
        <v>15.362820293103882</v>
      </c>
      <c r="J203" s="3">
        <v>12.353494360375503</v>
      </c>
      <c r="K203" s="3"/>
      <c r="L203" s="3"/>
      <c r="M203" s="3">
        <v>25.359608089905809</v>
      </c>
      <c r="N203" s="3">
        <v>19.326599836717818</v>
      </c>
      <c r="O203" s="3">
        <v>31.187425853194409</v>
      </c>
      <c r="P203" s="3">
        <v>22.139783368806032</v>
      </c>
      <c r="Q203" s="3"/>
      <c r="R203" s="3">
        <v>47.166351796037958</v>
      </c>
      <c r="S203" s="3"/>
      <c r="T203" s="3">
        <v>25.913028139280854</v>
      </c>
      <c r="U203" s="3">
        <v>37.351549895894046</v>
      </c>
      <c r="V203" s="3"/>
      <c r="W203" s="3">
        <v>60.884092102136499</v>
      </c>
      <c r="X203" s="3">
        <v>29.199658415622721</v>
      </c>
      <c r="Y203" s="3">
        <v>38.6482867421755</v>
      </c>
      <c r="Z203" s="3"/>
      <c r="AA203" s="3"/>
      <c r="AB203" s="3"/>
      <c r="AC203" s="3"/>
      <c r="AD203" s="3"/>
      <c r="AE203" s="3"/>
      <c r="AF203" s="3">
        <v>11.210391499999998</v>
      </c>
      <c r="AG203" s="3"/>
      <c r="AH203" s="3"/>
      <c r="AI203" s="3"/>
      <c r="AJ203" s="3"/>
      <c r="AK203" s="3"/>
      <c r="AL203" s="3"/>
      <c r="AM203" s="3"/>
      <c r="AN203" s="3"/>
      <c r="AO203" s="3"/>
      <c r="AP203" s="3">
        <v>13.847218132864134</v>
      </c>
      <c r="AQ203" s="3"/>
      <c r="AR203" s="3"/>
      <c r="AS203" s="3"/>
      <c r="AT203" s="3"/>
      <c r="AU203" s="3">
        <v>8.6889914578729126</v>
      </c>
      <c r="AV203" s="3"/>
      <c r="AW203" s="3"/>
      <c r="AX203" s="3">
        <v>15.737799589451395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>
        <v>55.297380096011793</v>
      </c>
      <c r="CY203" s="3"/>
      <c r="CZ203" s="3"/>
      <c r="DA203" s="3">
        <v>38.576217415052717</v>
      </c>
      <c r="DB203" s="3"/>
      <c r="DC203" s="3">
        <v>52.05433028834166</v>
      </c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>
        <v>28.568187296537911</v>
      </c>
      <c r="DZ203" s="3"/>
      <c r="EA203" s="3"/>
      <c r="EB203" s="3"/>
      <c r="EC203" s="3"/>
      <c r="ED203" s="3"/>
      <c r="EE203" s="3"/>
      <c r="EF203" s="3"/>
      <c r="EG203" s="3">
        <v>38.585247804687143</v>
      </c>
      <c r="EH203" s="3"/>
      <c r="EI203" s="3"/>
      <c r="EJ203" s="3">
        <v>17.242749999999997</v>
      </c>
      <c r="EK203" s="3"/>
      <c r="EL203" s="3"/>
      <c r="EM203" s="3"/>
      <c r="EN203" s="3"/>
      <c r="EO203" s="3"/>
      <c r="EP203" s="3"/>
      <c r="EQ203" s="3">
        <v>34.417218974992345</v>
      </c>
      <c r="ER203" s="3"/>
      <c r="ES203" s="3"/>
      <c r="ET203" s="3">
        <v>35.44078938496645</v>
      </c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>
        <v>34.347450715726019</v>
      </c>
      <c r="FG203" s="3">
        <v>42.707062272792101</v>
      </c>
      <c r="FH203" s="3"/>
      <c r="FI203" s="3"/>
      <c r="FJ203" s="3"/>
      <c r="FK203" s="3">
        <v>26.214840992555903</v>
      </c>
      <c r="FL203" s="3"/>
      <c r="FM203" s="3">
        <v>31.297675642575456</v>
      </c>
      <c r="FN203" s="3"/>
      <c r="FO203" s="3"/>
      <c r="FP203" s="3">
        <v>19.924939071908724</v>
      </c>
      <c r="FQ203" s="3"/>
      <c r="FR203" s="3"/>
      <c r="FS203" s="3"/>
      <c r="FT203" s="3"/>
      <c r="FU203" s="3"/>
      <c r="FV203" s="3"/>
      <c r="FW203" s="3"/>
      <c r="FX203" s="3"/>
      <c r="FY203" s="3"/>
      <c r="FZ203" s="3">
        <v>32.420722289862915</v>
      </c>
      <c r="GA203" s="3"/>
      <c r="GB203" s="3"/>
      <c r="GC203" s="3"/>
      <c r="GD203" s="3"/>
      <c r="GE203" s="3"/>
      <c r="GF203" s="3"/>
      <c r="GG203" s="3"/>
      <c r="GH203" s="3">
        <v>17.952499999999997</v>
      </c>
      <c r="GI203" s="3"/>
      <c r="GJ203" s="3">
        <v>23.37631</v>
      </c>
      <c r="GK203" s="3"/>
      <c r="GL203" s="3"/>
      <c r="GM203" s="3">
        <v>31.838218542100176</v>
      </c>
      <c r="GN203" s="3"/>
      <c r="GO203" s="3"/>
      <c r="GP203" s="3"/>
      <c r="GQ203" s="3"/>
      <c r="GR203" s="3">
        <v>27.605443157421796</v>
      </c>
      <c r="GS203" s="3"/>
      <c r="GT203" s="3"/>
      <c r="GU203" s="3">
        <v>35.441705782775692</v>
      </c>
      <c r="GV203" s="3"/>
      <c r="GW203" s="3"/>
      <c r="GX203" s="3"/>
      <c r="GY203" s="3">
        <v>26.481819736042866</v>
      </c>
      <c r="GZ203" s="3"/>
      <c r="HA203" s="3"/>
      <c r="HB203" s="3"/>
      <c r="HC203" s="3"/>
      <c r="HD203" s="3"/>
      <c r="HE203" s="3">
        <v>14.714969831126787</v>
      </c>
      <c r="HF203" s="3"/>
      <c r="HG203" s="3"/>
      <c r="HH203" s="3">
        <v>41.928446005506615</v>
      </c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>
        <v>47.97339821207369</v>
      </c>
      <c r="HV203" s="3"/>
      <c r="HW203" s="3"/>
      <c r="HX203" s="3"/>
      <c r="HY203" s="3"/>
      <c r="HZ203" s="3"/>
      <c r="IA203" s="3"/>
      <c r="IB203" s="3">
        <v>14.956569970513364</v>
      </c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>
        <v>29.442402225363494</v>
      </c>
      <c r="IT203" s="3">
        <v>24.307881019265608</v>
      </c>
      <c r="IU203" s="3"/>
      <c r="IV203" s="3"/>
      <c r="IW203" s="3">
        <v>30.477609999999999</v>
      </c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>
        <v>36.3184378217599</v>
      </c>
      <c r="JQ203" s="3"/>
      <c r="JR203" s="3"/>
      <c r="JS203" s="3"/>
      <c r="JT203" s="3"/>
      <c r="JU203" s="3"/>
      <c r="JV203" s="3">
        <v>32.362131821075174</v>
      </c>
      <c r="JW203" s="3">
        <v>31.7256</v>
      </c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>
        <v>53.869272152279109</v>
      </c>
      <c r="KV203" s="3"/>
      <c r="KW203" s="3"/>
      <c r="KX203" s="3"/>
      <c r="KY203" s="3"/>
      <c r="KZ203" s="3"/>
      <c r="LA203" s="3"/>
      <c r="LB203" s="3"/>
      <c r="LC203" s="3">
        <v>52.341252500000003</v>
      </c>
      <c r="LD203" s="3"/>
      <c r="LE203" s="3"/>
      <c r="LF203" s="3"/>
      <c r="LG203" s="3"/>
      <c r="LH203" s="3"/>
      <c r="LI203" s="3"/>
      <c r="LJ203" s="3"/>
      <c r="LK203" s="3"/>
      <c r="LL203" s="3">
        <v>32.822800000000001</v>
      </c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>
        <v>66.111341783421153</v>
      </c>
      <c r="MG203" s="3"/>
      <c r="MH203" s="3"/>
      <c r="MI203" s="3"/>
      <c r="MJ203" s="3"/>
      <c r="MK203" s="3"/>
      <c r="ML203" s="3"/>
      <c r="MM203" s="3">
        <v>66.172710479063738</v>
      </c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11">
        <v>66.116514515484454</v>
      </c>
      <c r="NP203" s="3"/>
      <c r="NQ203" s="3"/>
      <c r="NR203" s="3"/>
      <c r="NS203" s="3"/>
      <c r="NT203" s="3"/>
      <c r="NU203" s="3"/>
      <c r="NV203" s="3"/>
      <c r="NW203" s="3">
        <v>33.803998271838374</v>
      </c>
      <c r="NX203" s="3"/>
      <c r="NY203" s="3"/>
      <c r="NZ203" s="3"/>
      <c r="OA203" s="3"/>
      <c r="OB203" s="3">
        <v>50.398914763853341</v>
      </c>
      <c r="OC203" s="3">
        <v>19.514913516449255</v>
      </c>
      <c r="OD203" s="3"/>
      <c r="OE203" s="3">
        <v>46.856571428571428</v>
      </c>
      <c r="OF203" s="3">
        <v>35.668921090793397</v>
      </c>
      <c r="OG203" s="3"/>
      <c r="OH203" s="3"/>
      <c r="OI203" s="3"/>
      <c r="OJ203" s="3"/>
      <c r="OK203" s="3"/>
      <c r="OL203" s="3">
        <v>50.477362977382164</v>
      </c>
      <c r="OM203" s="3">
        <v>67.833914271788203</v>
      </c>
      <c r="ON203" s="3"/>
      <c r="OO203" s="3">
        <v>52.540171777256084</v>
      </c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>
        <v>55.79947263130839</v>
      </c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>
        <v>51.035401858939309</v>
      </c>
      <c r="PT203" s="3"/>
      <c r="PU203" s="3"/>
      <c r="PV203" s="3">
        <v>41.605250093588509</v>
      </c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>
        <v>29.293902246541382</v>
      </c>
      <c r="QI203" s="3"/>
      <c r="QJ203" s="3"/>
      <c r="QK203" s="3"/>
      <c r="QL203" s="3"/>
      <c r="QM203" s="3"/>
      <c r="QN203" s="3">
        <v>27.598512540784125</v>
      </c>
      <c r="QO203" s="3">
        <v>19.398667332668147</v>
      </c>
      <c r="QP203" s="3"/>
      <c r="QQ203" s="3"/>
      <c r="QR203" s="3"/>
      <c r="QS203" s="3">
        <v>15.351584115270828</v>
      </c>
      <c r="QT203" s="3"/>
      <c r="QU203" s="3"/>
      <c r="QV203" s="3">
        <v>15.771028037383179</v>
      </c>
      <c r="QW203" s="3">
        <v>10.879266508345365</v>
      </c>
      <c r="QX203" s="3">
        <v>10.899271649086932</v>
      </c>
      <c r="QY203" s="3"/>
      <c r="QZ203" s="3"/>
      <c r="RA203" s="3"/>
      <c r="RB203" s="3">
        <v>10.43117745</v>
      </c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>
        <v>56.292485399464887</v>
      </c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>
        <v>28.055271238485162</v>
      </c>
      <c r="TH203" s="3"/>
      <c r="TI203" s="3"/>
      <c r="TJ203" s="3"/>
      <c r="TK203" s="3"/>
      <c r="TL203" s="3"/>
      <c r="TM203" s="3"/>
      <c r="TN203" s="3"/>
      <c r="TO203" s="3">
        <v>33.895248252162581</v>
      </c>
      <c r="TP203" s="3"/>
      <c r="TQ203" s="3"/>
      <c r="TR203" s="3"/>
      <c r="TS203" s="3"/>
      <c r="TT203" s="3"/>
      <c r="TU203" s="3"/>
      <c r="TV203" s="3"/>
      <c r="TW203" s="3"/>
      <c r="TX203" s="3">
        <v>26.292504570383912</v>
      </c>
      <c r="TY203" s="3"/>
      <c r="TZ203" s="3"/>
      <c r="UA203" s="3"/>
      <c r="UB203" s="3"/>
      <c r="UC203" s="12">
        <v>51.488288288288281</v>
      </c>
      <c r="UD203" s="3"/>
      <c r="UE203" s="3"/>
      <c r="UF203" s="3"/>
      <c r="UG203" s="3">
        <v>53.659626865671648</v>
      </c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>
        <v>9.8187710360908333</v>
      </c>
      <c r="VC203" s="3"/>
      <c r="VD203" s="3"/>
      <c r="VE203" s="3"/>
      <c r="VF203" s="3"/>
      <c r="VG203" s="3"/>
      <c r="VH203" s="3">
        <v>71.705624999999998</v>
      </c>
      <c r="VI203" s="3"/>
      <c r="VJ203" s="3"/>
      <c r="VK203" s="3"/>
      <c r="VL203" s="3"/>
      <c r="VN203">
        <f t="shared" si="3"/>
        <v>0.4738523310496513</v>
      </c>
    </row>
    <row r="204" spans="1:586" x14ac:dyDescent="0.25">
      <c r="A204" s="1">
        <v>1550</v>
      </c>
      <c r="B204" s="3"/>
      <c r="C204" s="3"/>
      <c r="D204" s="3"/>
      <c r="E204" s="3"/>
      <c r="F204" s="3"/>
      <c r="G204" s="3"/>
      <c r="H204" s="3"/>
      <c r="I204" s="3"/>
      <c r="J204" s="3">
        <v>20.214808953341738</v>
      </c>
      <c r="K204" s="3"/>
      <c r="L204" s="3"/>
      <c r="M204" s="3">
        <v>28.039891871765768</v>
      </c>
      <c r="N204" s="3"/>
      <c r="O204" s="3">
        <v>34.381318862256492</v>
      </c>
      <c r="P204" s="3">
        <v>16.930422576145791</v>
      </c>
      <c r="Q204" s="3"/>
      <c r="R204" s="3">
        <v>39.781720959284542</v>
      </c>
      <c r="S204" s="3"/>
      <c r="T204" s="3"/>
      <c r="U204" s="3">
        <v>39.36450767471468</v>
      </c>
      <c r="V204" s="3"/>
      <c r="W204" s="3">
        <v>56.622205654986942</v>
      </c>
      <c r="X204" s="3">
        <v>29.469731425995732</v>
      </c>
      <c r="Y204" s="3">
        <v>31.191144409449755</v>
      </c>
      <c r="Z204" s="3"/>
      <c r="AA204" s="3"/>
      <c r="AB204" s="3"/>
      <c r="AC204" s="3"/>
      <c r="AD204" s="3"/>
      <c r="AE204" s="3"/>
      <c r="AF204" s="3">
        <v>12.60155</v>
      </c>
      <c r="AG204" s="3"/>
      <c r="AH204" s="3"/>
      <c r="AI204" s="3"/>
      <c r="AJ204" s="3"/>
      <c r="AK204" s="3"/>
      <c r="AL204" s="3"/>
      <c r="AM204" s="3"/>
      <c r="AN204" s="3"/>
      <c r="AO204" s="3"/>
      <c r="AP204" s="3">
        <v>14.51843122960987</v>
      </c>
      <c r="AQ204" s="3"/>
      <c r="AR204" s="3"/>
      <c r="AS204" s="3"/>
      <c r="AT204" s="3"/>
      <c r="AU204" s="3">
        <v>16.090724921986876</v>
      </c>
      <c r="AV204" s="3"/>
      <c r="AW204" s="3"/>
      <c r="AX204" s="3">
        <v>18.668166495854226</v>
      </c>
      <c r="AY204" s="3"/>
      <c r="AZ204" s="3"/>
      <c r="BA204" s="3"/>
      <c r="BB204" s="3">
        <v>13.48862483460271</v>
      </c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>
        <v>44.278563915115328</v>
      </c>
      <c r="CY204" s="3"/>
      <c r="CZ204" s="3"/>
      <c r="DA204" s="3">
        <v>31.485000978462139</v>
      </c>
      <c r="DB204" s="3"/>
      <c r="DC204" s="3">
        <v>36.258202766438984</v>
      </c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>
        <v>35.038839002875385</v>
      </c>
      <c r="DV204" s="3"/>
      <c r="DW204" s="3"/>
      <c r="DX204" s="3"/>
      <c r="DY204" s="3">
        <v>29.381308729920192</v>
      </c>
      <c r="DZ204" s="3"/>
      <c r="EA204" s="3"/>
      <c r="EB204" s="3"/>
      <c r="EC204" s="3"/>
      <c r="ED204" s="3"/>
      <c r="EE204" s="3"/>
      <c r="EF204" s="3"/>
      <c r="EG204" s="3">
        <v>41.606829231268307</v>
      </c>
      <c r="EH204" s="3"/>
      <c r="EI204" s="3"/>
      <c r="EJ204" s="3">
        <v>27.012249999999998</v>
      </c>
      <c r="EK204" s="3"/>
      <c r="EL204" s="3"/>
      <c r="EM204" s="3"/>
      <c r="EN204" s="3"/>
      <c r="EO204" s="3"/>
      <c r="EP204" s="3"/>
      <c r="EQ204" s="3">
        <v>27.331320950729211</v>
      </c>
      <c r="ER204" s="3"/>
      <c r="ES204" s="3"/>
      <c r="ET204" s="3">
        <v>36.288435931342519</v>
      </c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>
        <v>25.669668314311711</v>
      </c>
      <c r="FG204" s="3">
        <v>47.410377155681815</v>
      </c>
      <c r="FH204" s="3"/>
      <c r="FI204" s="3"/>
      <c r="FJ204" s="3"/>
      <c r="FK204" s="3">
        <v>25.443816257480734</v>
      </c>
      <c r="FL204" s="3"/>
      <c r="FM204" s="3">
        <v>41.332851294606655</v>
      </c>
      <c r="FN204" s="3"/>
      <c r="FO204" s="3"/>
      <c r="FP204" s="3">
        <v>22.101613088167664</v>
      </c>
      <c r="FQ204" s="3"/>
      <c r="FR204" s="3"/>
      <c r="FS204" s="3"/>
      <c r="FT204" s="3"/>
      <c r="FU204" s="3"/>
      <c r="FV204" s="3"/>
      <c r="FW204" s="3"/>
      <c r="FX204" s="3"/>
      <c r="FY204" s="3"/>
      <c r="FZ204" s="3">
        <v>35.724494855387007</v>
      </c>
      <c r="GA204" s="3"/>
      <c r="GB204" s="3"/>
      <c r="GC204" s="3"/>
      <c r="GD204" s="3">
        <v>6.8798605343035186</v>
      </c>
      <c r="GE204" s="3"/>
      <c r="GF204" s="3"/>
      <c r="GG204" s="3"/>
      <c r="GH204" s="3">
        <v>27.137499999999999</v>
      </c>
      <c r="GI204" s="3"/>
      <c r="GJ204" s="3">
        <v>22.188289999999999</v>
      </c>
      <c r="GK204" s="3"/>
      <c r="GL204" s="3"/>
      <c r="GM204" s="3">
        <v>35.781031983846326</v>
      </c>
      <c r="GN204" s="3"/>
      <c r="GO204" s="3"/>
      <c r="GP204" s="3"/>
      <c r="GQ204" s="3"/>
      <c r="GR204" s="3">
        <v>31.946118043034499</v>
      </c>
      <c r="GS204" s="3"/>
      <c r="GT204" s="3"/>
      <c r="GU204" s="3">
        <v>40.469767848844221</v>
      </c>
      <c r="GV204" s="3"/>
      <c r="GW204" s="3"/>
      <c r="GX204" s="3"/>
      <c r="GY204" s="3"/>
      <c r="GZ204" s="3"/>
      <c r="HA204" s="3"/>
      <c r="HB204" s="3"/>
      <c r="HC204" s="3"/>
      <c r="HD204" s="3"/>
      <c r="HE204" s="3">
        <v>20.600957763577505</v>
      </c>
      <c r="HF204" s="3"/>
      <c r="HG204" s="3"/>
      <c r="HH204" s="3">
        <v>44.288933002569749</v>
      </c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>
        <v>43.421177943774723</v>
      </c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>
        <v>14.77075836</v>
      </c>
      <c r="IN204" s="3"/>
      <c r="IO204" s="3"/>
      <c r="IP204" s="3"/>
      <c r="IQ204" s="3"/>
      <c r="IR204" s="3"/>
      <c r="IS204" s="3"/>
      <c r="IT204" s="3">
        <v>28.359194522476542</v>
      </c>
      <c r="IU204" s="3"/>
      <c r="IV204" s="3"/>
      <c r="IW204" s="3">
        <v>33.662730000000003</v>
      </c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>
        <v>30.265364851466579</v>
      </c>
      <c r="JQ204" s="3"/>
      <c r="JR204" s="3"/>
      <c r="JS204" s="3"/>
      <c r="JT204" s="3"/>
      <c r="JU204" s="3"/>
      <c r="JV204" s="3">
        <v>32.362131821075174</v>
      </c>
      <c r="JW204" s="3">
        <v>31.4848</v>
      </c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>
        <v>35.080341880341877</v>
      </c>
      <c r="KM204" s="3"/>
      <c r="KN204" s="3"/>
      <c r="KO204" s="3"/>
      <c r="KP204" s="3"/>
      <c r="KQ204" s="3"/>
      <c r="KR204" s="3"/>
      <c r="KS204" s="3"/>
      <c r="KT204" s="3"/>
      <c r="KU204" s="3">
        <v>65.352469915636405</v>
      </c>
      <c r="KV204" s="3"/>
      <c r="KW204" s="3"/>
      <c r="KX204" s="3"/>
      <c r="KY204" s="3"/>
      <c r="KZ204" s="3"/>
      <c r="LA204" s="3"/>
      <c r="LB204" s="3"/>
      <c r="LC204" s="3">
        <v>80.589233300691234</v>
      </c>
      <c r="LD204" s="3"/>
      <c r="LE204" s="3"/>
      <c r="LF204" s="3">
        <v>67.255016896191762</v>
      </c>
      <c r="LG204" s="3"/>
      <c r="LH204" s="3"/>
      <c r="LI204" s="3"/>
      <c r="LJ204" s="3"/>
      <c r="LK204" s="3"/>
      <c r="LL204" s="3">
        <v>31.411069999999999</v>
      </c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>
        <v>42.88834879025854</v>
      </c>
      <c r="ME204" s="3"/>
      <c r="MF204" s="3">
        <v>64.302774239763309</v>
      </c>
      <c r="MG204" s="3"/>
      <c r="MH204" s="3"/>
      <c r="MI204" s="3"/>
      <c r="MJ204" s="3"/>
      <c r="MK204" s="3"/>
      <c r="ML204" s="3"/>
      <c r="MM204" s="3">
        <v>58.422934515838605</v>
      </c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11">
        <v>55.003476703404701</v>
      </c>
      <c r="NP204" s="3">
        <v>60.471714017429903</v>
      </c>
      <c r="NQ204" s="3"/>
      <c r="NR204" s="3"/>
      <c r="NS204" s="3"/>
      <c r="NT204" s="3"/>
      <c r="NU204" s="3"/>
      <c r="NV204" s="3"/>
      <c r="NW204" s="3">
        <v>34.880783285640163</v>
      </c>
      <c r="NX204" s="3"/>
      <c r="NY204" s="3"/>
      <c r="NZ204" s="3"/>
      <c r="OA204" s="3"/>
      <c r="OB204" s="3">
        <v>72.463212761442776</v>
      </c>
      <c r="OC204" s="3">
        <v>24.393641895561565</v>
      </c>
      <c r="OD204" s="3"/>
      <c r="OE204" s="3">
        <v>64.037314285714288</v>
      </c>
      <c r="OF204" s="3">
        <v>54.595287383867444</v>
      </c>
      <c r="OG204" s="3"/>
      <c r="OH204" s="3"/>
      <c r="OI204" s="3"/>
      <c r="OJ204" s="3"/>
      <c r="OK204" s="3"/>
      <c r="OL204" s="3">
        <v>48.144238985983357</v>
      </c>
      <c r="OM204" s="3">
        <v>50.044231402200936</v>
      </c>
      <c r="ON204" s="3"/>
      <c r="OO204" s="3">
        <v>38.941539081966269</v>
      </c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>
        <v>55.986530870099216</v>
      </c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>
        <v>73.913340623291433</v>
      </c>
      <c r="PT204" s="3"/>
      <c r="PU204" s="3"/>
      <c r="PV204" s="3">
        <v>43.23352573827686</v>
      </c>
      <c r="PW204" s="3"/>
      <c r="PX204" s="3"/>
      <c r="PY204" s="3">
        <v>45.747572042942437</v>
      </c>
      <c r="PZ204" s="3"/>
      <c r="QA204" s="3"/>
      <c r="QB204" s="3"/>
      <c r="QC204" s="3"/>
      <c r="QD204" s="3"/>
      <c r="QE204" s="3"/>
      <c r="QF204" s="3"/>
      <c r="QG204" s="3"/>
      <c r="QH204" s="3">
        <v>42.792072889555548</v>
      </c>
      <c r="QI204" s="3"/>
      <c r="QJ204" s="3"/>
      <c r="QK204" s="3"/>
      <c r="QL204" s="3"/>
      <c r="QM204" s="3"/>
      <c r="QN204" s="3">
        <v>37.889483318703626</v>
      </c>
      <c r="QO204" s="3">
        <v>26.815804842217734</v>
      </c>
      <c r="QP204" s="3"/>
      <c r="QQ204" s="3"/>
      <c r="QR204" s="3"/>
      <c r="QS204" s="3">
        <v>19.096985085961634</v>
      </c>
      <c r="QT204" s="3"/>
      <c r="QU204" s="3"/>
      <c r="QV204" s="3">
        <v>17.761682242990656</v>
      </c>
      <c r="QW204" s="3">
        <v>20.204352086927106</v>
      </c>
      <c r="QX204" s="3">
        <v>10.101763967446423</v>
      </c>
      <c r="QY204" s="3"/>
      <c r="QZ204" s="3"/>
      <c r="RA204" s="3"/>
      <c r="RB204" s="3">
        <v>6.3847429519999999</v>
      </c>
      <c r="RC204" s="3">
        <v>17.57741116751269</v>
      </c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>
        <v>58.31094105123853</v>
      </c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>
        <v>45.200159217559424</v>
      </c>
      <c r="TH204" s="3"/>
      <c r="TI204" s="3"/>
      <c r="TJ204" s="3"/>
      <c r="TK204" s="3"/>
      <c r="TL204" s="3"/>
      <c r="TM204" s="3"/>
      <c r="TN204" s="3"/>
      <c r="TO204" s="3">
        <v>36.754568076786349</v>
      </c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12">
        <v>30.791351351351349</v>
      </c>
      <c r="UD204" s="3"/>
      <c r="UE204" s="3"/>
      <c r="UF204" s="3"/>
      <c r="UG204" s="3">
        <v>50.757238805970154</v>
      </c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>
        <v>17.053654957420921</v>
      </c>
      <c r="VC204" s="3"/>
      <c r="VD204" s="3"/>
      <c r="VE204" s="3"/>
      <c r="VF204" s="3"/>
      <c r="VG204" s="3"/>
      <c r="VH204" s="3">
        <v>69.826874999999987</v>
      </c>
      <c r="VI204" s="3"/>
      <c r="VJ204" s="3"/>
      <c r="VK204" s="3"/>
      <c r="VL204" s="3"/>
      <c r="VN204">
        <f t="shared" si="3"/>
        <v>0.45807679569786725</v>
      </c>
    </row>
    <row r="205" spans="1:586" x14ac:dyDescent="0.25">
      <c r="A205" s="1">
        <v>1551</v>
      </c>
      <c r="B205" s="3"/>
      <c r="C205" s="3"/>
      <c r="D205" s="3"/>
      <c r="E205" s="3"/>
      <c r="F205" s="3"/>
      <c r="G205" s="3">
        <v>74.266451529720257</v>
      </c>
      <c r="H205" s="3"/>
      <c r="I205" s="3"/>
      <c r="J205" s="3">
        <v>32.343694325346782</v>
      </c>
      <c r="K205" s="3"/>
      <c r="L205" s="3"/>
      <c r="M205" s="3">
        <v>37.936324297094863</v>
      </c>
      <c r="N205" s="3"/>
      <c r="O205" s="3">
        <v>40.393352761667458</v>
      </c>
      <c r="P205" s="3">
        <v>31.256164755961464</v>
      </c>
      <c r="Q205" s="3"/>
      <c r="R205" s="3">
        <v>38.828865367445395</v>
      </c>
      <c r="S205" s="3"/>
      <c r="T205" s="3"/>
      <c r="U205" s="3">
        <v>44.732395084903047</v>
      </c>
      <c r="V205" s="3"/>
      <c r="W205" s="3">
        <v>94.979183679332934</v>
      </c>
      <c r="X205" s="3">
        <v>38.011859672635183</v>
      </c>
      <c r="Y205" s="3">
        <v>51.357627190083221</v>
      </c>
      <c r="Z205" s="3"/>
      <c r="AA205" s="3"/>
      <c r="AB205" s="3"/>
      <c r="AC205" s="3"/>
      <c r="AD205" s="3"/>
      <c r="AE205" s="3"/>
      <c r="AF205" s="3">
        <v>22.14374209719626</v>
      </c>
      <c r="AG205" s="3"/>
      <c r="AH205" s="3"/>
      <c r="AI205" s="3"/>
      <c r="AJ205" s="3"/>
      <c r="AK205" s="3"/>
      <c r="AL205" s="3"/>
      <c r="AM205" s="3"/>
      <c r="AN205" s="3"/>
      <c r="AO205" s="3"/>
      <c r="AP205" s="3">
        <v>18.573293909950564</v>
      </c>
      <c r="AQ205" s="3"/>
      <c r="AR205" s="3"/>
      <c r="AS205" s="3"/>
      <c r="AT205" s="3"/>
      <c r="AU205" s="3">
        <v>17.354996165857269</v>
      </c>
      <c r="AV205" s="3"/>
      <c r="AW205" s="3"/>
      <c r="AX205" s="3">
        <v>20.522570300499833</v>
      </c>
      <c r="AY205" s="3"/>
      <c r="AZ205" s="3"/>
      <c r="BA205" s="3"/>
      <c r="BB205" s="3">
        <v>19.612295004913143</v>
      </c>
      <c r="BC205" s="3"/>
      <c r="BD205" s="3">
        <v>22.067279893010568</v>
      </c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>
        <v>33.5443666023601</v>
      </c>
      <c r="CY205" s="3"/>
      <c r="CZ205" s="3"/>
      <c r="DA205" s="3">
        <v>39.143514729979955</v>
      </c>
      <c r="DB205" s="3"/>
      <c r="DC205" s="3">
        <v>67.854945107447094</v>
      </c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>
        <v>35.038839002875385</v>
      </c>
      <c r="DV205" s="3"/>
      <c r="DW205" s="3"/>
      <c r="DX205" s="3"/>
      <c r="DY205" s="3">
        <v>39.999231347857275</v>
      </c>
      <c r="DZ205" s="3"/>
      <c r="EA205" s="3"/>
      <c r="EB205" s="3"/>
      <c r="EC205" s="3"/>
      <c r="ED205" s="3"/>
      <c r="EE205" s="3"/>
      <c r="EF205" s="3"/>
      <c r="EG205" s="3">
        <v>38.722767673953065</v>
      </c>
      <c r="EH205" s="3"/>
      <c r="EI205" s="3"/>
      <c r="EJ205" s="3">
        <v>15.322249999999999</v>
      </c>
      <c r="EK205" s="3"/>
      <c r="EL205" s="3"/>
      <c r="EM205" s="3"/>
      <c r="EN205" s="3"/>
      <c r="EO205" s="3"/>
      <c r="EP205" s="3"/>
      <c r="EQ205" s="3">
        <v>38.59283745357596</v>
      </c>
      <c r="ER205" s="3"/>
      <c r="ES205" s="3"/>
      <c r="ET205" s="3">
        <v>44.604535832275175</v>
      </c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>
        <v>36.670954734731026</v>
      </c>
      <c r="FG205" s="3">
        <v>52.086894117110191</v>
      </c>
      <c r="FH205" s="3"/>
      <c r="FI205" s="3"/>
      <c r="FJ205" s="3"/>
      <c r="FK205" s="3"/>
      <c r="FL205" s="3"/>
      <c r="FM205" s="3">
        <v>40.038087278149085</v>
      </c>
      <c r="FN205" s="3"/>
      <c r="FO205" s="3"/>
      <c r="FP205" s="3">
        <v>33.152419632251494</v>
      </c>
      <c r="FQ205" s="3"/>
      <c r="FR205" s="3"/>
      <c r="FS205" s="3"/>
      <c r="FT205" s="3"/>
      <c r="FU205" s="3"/>
      <c r="FV205" s="3"/>
      <c r="FW205" s="3"/>
      <c r="FX205" s="3"/>
      <c r="FY205" s="3"/>
      <c r="FZ205" s="3">
        <v>32.392676682345737</v>
      </c>
      <c r="GA205" s="3"/>
      <c r="GB205" s="3"/>
      <c r="GC205" s="3"/>
      <c r="GD205" s="3">
        <v>8.0265039566874385</v>
      </c>
      <c r="GE205" s="3"/>
      <c r="GF205" s="3"/>
      <c r="GG205" s="3"/>
      <c r="GH205" s="3"/>
      <c r="GI205" s="3"/>
      <c r="GJ205" s="3">
        <v>23.133649999999999</v>
      </c>
      <c r="GK205" s="3"/>
      <c r="GL205" s="3"/>
      <c r="GM205" s="3">
        <v>29.817526653205277</v>
      </c>
      <c r="GN205" s="3"/>
      <c r="GO205" s="3"/>
      <c r="GP205" s="3"/>
      <c r="GQ205" s="3"/>
      <c r="GR205" s="3">
        <v>25.247738453365976</v>
      </c>
      <c r="GS205" s="3"/>
      <c r="GT205" s="3"/>
      <c r="GU205" s="3">
        <v>30.352325886633167</v>
      </c>
      <c r="GV205" s="3"/>
      <c r="GW205" s="3"/>
      <c r="GX205" s="3"/>
      <c r="GY205" s="3">
        <v>47.44900632834505</v>
      </c>
      <c r="GZ205" s="3"/>
      <c r="HA205" s="3"/>
      <c r="HB205" s="3"/>
      <c r="HC205" s="3"/>
      <c r="HD205" s="3"/>
      <c r="HE205" s="3">
        <v>19.42376017708736</v>
      </c>
      <c r="HF205" s="3"/>
      <c r="HG205" s="3"/>
      <c r="HH205" s="3">
        <v>62.256151964023502</v>
      </c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>
        <v>35.345365768326616</v>
      </c>
      <c r="HU205" s="3">
        <v>40.969982414690662</v>
      </c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>
        <v>18.106090900000002</v>
      </c>
      <c r="IN205" s="3"/>
      <c r="IO205" s="3"/>
      <c r="IP205" s="3"/>
      <c r="IQ205" s="3"/>
      <c r="IR205" s="3"/>
      <c r="IS205" s="3"/>
      <c r="IT205" s="3">
        <v>30.384851274082013</v>
      </c>
      <c r="IU205" s="3"/>
      <c r="IV205" s="3"/>
      <c r="IW205" s="3">
        <v>34.326369999999997</v>
      </c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>
        <v>38.423854507079312</v>
      </c>
      <c r="JQ205" s="3"/>
      <c r="JR205" s="3"/>
      <c r="JS205" s="3"/>
      <c r="JT205" s="3"/>
      <c r="JU205" s="3"/>
      <c r="JV205" s="3">
        <v>32.362131821075174</v>
      </c>
      <c r="JW205" s="3">
        <v>46.398600000000002</v>
      </c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>
        <v>52.760717964067624</v>
      </c>
      <c r="KV205" s="3"/>
      <c r="KW205" s="3"/>
      <c r="KX205" s="3"/>
      <c r="KY205" s="3"/>
      <c r="KZ205" s="3"/>
      <c r="LA205" s="3"/>
      <c r="LB205" s="3"/>
      <c r="LC205" s="3">
        <v>66.319219337557598</v>
      </c>
      <c r="LD205" s="3"/>
      <c r="LE205" s="3"/>
      <c r="LF205" s="3">
        <v>87.195792649747901</v>
      </c>
      <c r="LG205" s="3"/>
      <c r="LH205" s="3"/>
      <c r="LI205" s="3"/>
      <c r="LJ205" s="3"/>
      <c r="LK205" s="3"/>
      <c r="LL205" s="3">
        <v>33.532200000000003</v>
      </c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>
        <v>57.641940774107468</v>
      </c>
      <c r="ME205" s="3"/>
      <c r="MF205" s="3">
        <v>71.164594356508431</v>
      </c>
      <c r="MG205" s="3"/>
      <c r="MH205" s="3"/>
      <c r="MI205" s="3"/>
      <c r="MJ205" s="3"/>
      <c r="MK205" s="3"/>
      <c r="ML205" s="3"/>
      <c r="MM205" s="3">
        <v>74.29189578511054</v>
      </c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11">
        <v>69.230440990628736</v>
      </c>
      <c r="NP205" s="3">
        <v>78.24560876767282</v>
      </c>
      <c r="NQ205" s="3">
        <v>54.196064188639006</v>
      </c>
      <c r="NR205" s="3"/>
      <c r="NS205" s="3"/>
      <c r="NT205" s="3"/>
      <c r="NU205" s="3"/>
      <c r="NV205" s="3"/>
      <c r="NW205" s="3">
        <v>49.001448871904543</v>
      </c>
      <c r="NX205" s="3"/>
      <c r="NY205" s="3"/>
      <c r="NZ205" s="3"/>
      <c r="OA205" s="3"/>
      <c r="OB205" s="3">
        <v>68.432885634535637</v>
      </c>
      <c r="OC205" s="3">
        <v>20.328034912967972</v>
      </c>
      <c r="OD205" s="3"/>
      <c r="OE205" s="3">
        <v>45.685157142857143</v>
      </c>
      <c r="OF205" s="3">
        <v>46.951947150126003</v>
      </c>
      <c r="OG205" s="3"/>
      <c r="OH205" s="3"/>
      <c r="OI205" s="3"/>
      <c r="OJ205" s="3"/>
      <c r="OK205" s="3"/>
      <c r="OL205" s="3">
        <v>57.486903081679579</v>
      </c>
      <c r="OM205" s="3">
        <v>68.789321515052819</v>
      </c>
      <c r="ON205" s="3"/>
      <c r="OO205" s="3">
        <v>55.630770117094677</v>
      </c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>
        <v>65.724011835024257</v>
      </c>
      <c r="PC205" s="3"/>
      <c r="PD205" s="3"/>
      <c r="PE205" s="3">
        <v>67.962649954841297</v>
      </c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>
        <v>59.130672498633139</v>
      </c>
      <c r="PT205" s="3"/>
      <c r="PU205" s="3"/>
      <c r="PV205" s="3">
        <v>50.364250113291355</v>
      </c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>
        <v>41.643292409299022</v>
      </c>
      <c r="QI205" s="3"/>
      <c r="QJ205" s="3"/>
      <c r="QK205" s="3"/>
      <c r="QL205" s="3"/>
      <c r="QM205" s="3"/>
      <c r="QN205" s="3">
        <v>44.152863067976668</v>
      </c>
      <c r="QO205" s="3">
        <v>31.380197155786703</v>
      </c>
      <c r="QP205" s="3"/>
      <c r="QQ205" s="3"/>
      <c r="QR205" s="3"/>
      <c r="QS205" s="3">
        <v>27.167340864278753</v>
      </c>
      <c r="QT205" s="3"/>
      <c r="QU205" s="3"/>
      <c r="QV205" s="3">
        <v>23.824766355140188</v>
      </c>
      <c r="QW205" s="3">
        <v>21.240472706769523</v>
      </c>
      <c r="QX205" s="3"/>
      <c r="QY205" s="3"/>
      <c r="QZ205" s="3"/>
      <c r="RA205" s="3"/>
      <c r="RB205" s="3"/>
      <c r="RC205" s="3">
        <v>40.603819796954312</v>
      </c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>
        <v>72.103721338358397</v>
      </c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>
        <v>49.876037757306953</v>
      </c>
      <c r="TH205" s="3"/>
      <c r="TI205" s="3"/>
      <c r="TJ205" s="3"/>
      <c r="TK205" s="3"/>
      <c r="TL205" s="3"/>
      <c r="TM205" s="3"/>
      <c r="TN205" s="3"/>
      <c r="TO205" s="3">
        <v>44.167970138642026</v>
      </c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12"/>
      <c r="UD205" s="3"/>
      <c r="UE205" s="3"/>
      <c r="UF205" s="3"/>
      <c r="UG205" s="3">
        <v>53.90149253731343</v>
      </c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>
        <v>13.78073127872398</v>
      </c>
      <c r="VC205" s="3"/>
      <c r="VD205" s="3"/>
      <c r="VE205" s="3"/>
      <c r="VF205" s="3"/>
      <c r="VG205" s="3"/>
      <c r="VH205" s="3">
        <v>88.927499999999995</v>
      </c>
      <c r="VI205" s="3"/>
      <c r="VJ205" s="3"/>
      <c r="VK205" s="3"/>
      <c r="VL205" s="3"/>
      <c r="VN205">
        <f t="shared" si="3"/>
        <v>0.43806676385193655</v>
      </c>
    </row>
    <row r="206" spans="1:586" x14ac:dyDescent="0.25">
      <c r="A206" s="1">
        <v>1552</v>
      </c>
      <c r="B206" s="3"/>
      <c r="C206" s="3"/>
      <c r="D206" s="3"/>
      <c r="E206" s="3"/>
      <c r="F206" s="3"/>
      <c r="G206" s="3">
        <v>50.445136888111875</v>
      </c>
      <c r="H206" s="3"/>
      <c r="I206" s="3"/>
      <c r="J206" s="3">
        <v>35.039002185792341</v>
      </c>
      <c r="K206" s="3"/>
      <c r="L206" s="3"/>
      <c r="M206" s="3"/>
      <c r="N206" s="3"/>
      <c r="O206" s="3">
        <v>40.111538672632562</v>
      </c>
      <c r="P206" s="3">
        <v>28.65148435963134</v>
      </c>
      <c r="Q206" s="3"/>
      <c r="R206" s="3">
        <v>47.523672642977644</v>
      </c>
      <c r="S206" s="3"/>
      <c r="T206" s="3"/>
      <c r="U206" s="3">
        <v>46.521690888299169</v>
      </c>
      <c r="V206" s="3"/>
      <c r="W206" s="3">
        <v>80.975842495841562</v>
      </c>
      <c r="X206" s="3">
        <v>45.697330994969292</v>
      </c>
      <c r="Y206" s="3">
        <v>44.940971060085182</v>
      </c>
      <c r="Z206" s="3"/>
      <c r="AA206" s="3"/>
      <c r="AB206" s="3"/>
      <c r="AC206" s="3"/>
      <c r="AD206" s="3"/>
      <c r="AE206" s="3"/>
      <c r="AF206" s="3">
        <v>20.604912499999998</v>
      </c>
      <c r="AG206" s="3"/>
      <c r="AH206" s="3"/>
      <c r="AI206" s="3"/>
      <c r="AJ206" s="3"/>
      <c r="AK206" s="3"/>
      <c r="AL206" s="3"/>
      <c r="AM206" s="3"/>
      <c r="AN206" s="3"/>
      <c r="AO206" s="3"/>
      <c r="AP206" s="3">
        <v>25.725483217274391</v>
      </c>
      <c r="AQ206" s="3"/>
      <c r="AR206" s="3"/>
      <c r="AS206" s="3"/>
      <c r="AT206" s="3"/>
      <c r="AU206" s="3">
        <v>27.940394489535773</v>
      </c>
      <c r="AV206" s="3"/>
      <c r="AW206" s="3"/>
      <c r="AX206" s="3">
        <v>31.32710897311587</v>
      </c>
      <c r="AY206" s="3"/>
      <c r="AZ206" s="3"/>
      <c r="BA206" s="3"/>
      <c r="BB206" s="3">
        <v>26.416372971924734</v>
      </c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>
        <v>44.949451247162528</v>
      </c>
      <c r="CY206" s="3"/>
      <c r="CZ206" s="3"/>
      <c r="DA206" s="3">
        <v>36.590676812807352</v>
      </c>
      <c r="DB206" s="3"/>
      <c r="DC206" s="3">
        <v>60.515690076275611</v>
      </c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>
        <v>38.588564485759917</v>
      </c>
      <c r="DZ206" s="3"/>
      <c r="EA206" s="3"/>
      <c r="EB206" s="3"/>
      <c r="EC206" s="3"/>
      <c r="ED206" s="3"/>
      <c r="EE206" s="3"/>
      <c r="EF206" s="3"/>
      <c r="EG206" s="3">
        <v>45.763270887399081</v>
      </c>
      <c r="EH206" s="3"/>
      <c r="EI206" s="3"/>
      <c r="EJ206" s="3">
        <v>12.357999999999999</v>
      </c>
      <c r="EK206" s="3"/>
      <c r="EL206" s="3"/>
      <c r="EM206" s="3"/>
      <c r="EN206" s="3"/>
      <c r="EO206" s="3"/>
      <c r="EP206" s="3"/>
      <c r="EQ206" s="3">
        <v>30.368134389699126</v>
      </c>
      <c r="ER206" s="3"/>
      <c r="ES206" s="3"/>
      <c r="ET206" s="3">
        <v>41.391497234187554</v>
      </c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>
        <v>47.542808376787072</v>
      </c>
      <c r="FH206" s="3"/>
      <c r="FI206" s="3"/>
      <c r="FJ206" s="3"/>
      <c r="FK206" s="3"/>
      <c r="FL206" s="3"/>
      <c r="FM206" s="3">
        <v>49.101435393351984</v>
      </c>
      <c r="FN206" s="3"/>
      <c r="FO206" s="3"/>
      <c r="FP206" s="3">
        <v>16.576209816125747</v>
      </c>
      <c r="FQ206" s="3"/>
      <c r="FR206" s="3"/>
      <c r="FS206" s="3"/>
      <c r="FT206" s="3"/>
      <c r="FU206" s="3"/>
      <c r="FV206" s="3"/>
      <c r="FW206" s="3"/>
      <c r="FX206" s="3"/>
      <c r="FY206" s="3"/>
      <c r="FZ206" s="3">
        <v>42.57323221108296</v>
      </c>
      <c r="GA206" s="3"/>
      <c r="GB206" s="3"/>
      <c r="GC206" s="3"/>
      <c r="GD206" s="3">
        <v>6.8798605343035186</v>
      </c>
      <c r="GE206" s="3"/>
      <c r="GF206" s="3"/>
      <c r="GG206" s="3"/>
      <c r="GH206" s="3"/>
      <c r="GI206" s="3"/>
      <c r="GJ206" s="3">
        <v>23.856580000000001</v>
      </c>
      <c r="GK206" s="3"/>
      <c r="GL206" s="3"/>
      <c r="GM206" s="3">
        <v>42.286674162727486</v>
      </c>
      <c r="GN206" s="3"/>
      <c r="GO206" s="3"/>
      <c r="GP206" s="3"/>
      <c r="GQ206" s="3"/>
      <c r="GR206" s="3">
        <v>36.068197790522824</v>
      </c>
      <c r="GS206" s="3"/>
      <c r="GT206" s="3"/>
      <c r="GU206" s="3">
        <v>44.516744633728649</v>
      </c>
      <c r="GV206" s="3"/>
      <c r="GW206" s="3"/>
      <c r="GX206" s="3"/>
      <c r="GY206" s="3"/>
      <c r="GZ206" s="3"/>
      <c r="HA206" s="3"/>
      <c r="HB206" s="3"/>
      <c r="HC206" s="3"/>
      <c r="HD206" s="3"/>
      <c r="HE206" s="3">
        <v>28.775941003092381</v>
      </c>
      <c r="HF206" s="3"/>
      <c r="HG206" s="3"/>
      <c r="HH206" s="3">
        <v>67.153244092511017</v>
      </c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>
        <v>36.974184467327845</v>
      </c>
      <c r="HU206" s="3">
        <v>80.364196274970155</v>
      </c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>
        <v>21.203185390000002</v>
      </c>
      <c r="IN206" s="3"/>
      <c r="IO206" s="3"/>
      <c r="IP206" s="3"/>
      <c r="IQ206" s="3"/>
      <c r="IR206" s="3"/>
      <c r="IS206" s="3"/>
      <c r="IT206" s="3">
        <v>32.41050802568747</v>
      </c>
      <c r="IU206" s="3"/>
      <c r="IV206" s="3"/>
      <c r="IW206" s="3">
        <v>36.260629999999999</v>
      </c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>
        <v>35.387635704460038</v>
      </c>
      <c r="JQ206" s="3"/>
      <c r="JR206" s="3"/>
      <c r="JS206" s="3"/>
      <c r="JT206" s="3"/>
      <c r="JU206" s="3"/>
      <c r="JV206" s="3">
        <v>32.901500684759753</v>
      </c>
      <c r="JW206" s="3">
        <v>39.781599999999997</v>
      </c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>
        <v>29.730316989567839</v>
      </c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>
        <v>73.665411031683576</v>
      </c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>
        <v>35.683106193495099</v>
      </c>
      <c r="ME206" s="3"/>
      <c r="MF206" s="3">
        <v>66.777174289139651</v>
      </c>
      <c r="MG206" s="3"/>
      <c r="MH206" s="3"/>
      <c r="MI206" s="3"/>
      <c r="MJ206" s="3"/>
      <c r="MK206" s="3"/>
      <c r="ML206" s="3"/>
      <c r="MM206" s="3">
        <v>22.438279639388071</v>
      </c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11">
        <v>57.26874627310675</v>
      </c>
      <c r="NP206" s="3">
        <v>74.468234551302416</v>
      </c>
      <c r="NQ206" s="3"/>
      <c r="NR206" s="3"/>
      <c r="NS206" s="3"/>
      <c r="NT206" s="3"/>
      <c r="NU206" s="3"/>
      <c r="NV206" s="3"/>
      <c r="NW206" s="3">
        <v>35.114581092537996</v>
      </c>
      <c r="NX206" s="3"/>
      <c r="NY206" s="3"/>
      <c r="NZ206" s="3"/>
      <c r="OA206" s="3"/>
      <c r="OB206" s="3">
        <v>45.295670970279545</v>
      </c>
      <c r="OC206" s="3">
        <v>13.82306374081822</v>
      </c>
      <c r="OD206" s="3"/>
      <c r="OE206" s="3">
        <v>36.908846938775511</v>
      </c>
      <c r="OF206" s="3">
        <v>57.507036044340374</v>
      </c>
      <c r="OG206" s="3"/>
      <c r="OH206" s="3"/>
      <c r="OI206" s="3"/>
      <c r="OJ206" s="3"/>
      <c r="OK206" s="3"/>
      <c r="OL206" s="3">
        <v>39.663138982765844</v>
      </c>
      <c r="OM206" s="3">
        <v>51.591991136289629</v>
      </c>
      <c r="ON206" s="3"/>
      <c r="OO206" s="3">
        <v>39.559658749933988</v>
      </c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>
        <v>39.266666003525586</v>
      </c>
      <c r="PC206" s="3"/>
      <c r="PD206" s="3"/>
      <c r="PE206" s="3">
        <v>45.729233010837902</v>
      </c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>
        <v>43.292099507927837</v>
      </c>
      <c r="PT206" s="3"/>
      <c r="PU206" s="3"/>
      <c r="PV206" s="3">
        <v>41.829839837683465</v>
      </c>
      <c r="PW206" s="3"/>
      <c r="PX206" s="3"/>
      <c r="PY206" s="3">
        <v>45.747572042942437</v>
      </c>
      <c r="PZ206" s="3"/>
      <c r="QA206" s="3"/>
      <c r="QB206" s="3"/>
      <c r="QC206" s="3"/>
      <c r="QD206" s="3"/>
      <c r="QE206" s="3"/>
      <c r="QF206" s="3"/>
      <c r="QG206" s="3"/>
      <c r="QH206" s="3">
        <v>59.162194733211024</v>
      </c>
      <c r="QI206" s="3"/>
      <c r="QJ206" s="3"/>
      <c r="QK206" s="3"/>
      <c r="QL206" s="3"/>
      <c r="QM206" s="3"/>
      <c r="QN206" s="3">
        <v>54.209948146397998</v>
      </c>
      <c r="QO206" s="3">
        <v>36.800413028149862</v>
      </c>
      <c r="QP206" s="3"/>
      <c r="QQ206" s="3"/>
      <c r="QR206" s="3"/>
      <c r="QS206" s="3">
        <v>30.775455176258752</v>
      </c>
      <c r="QT206" s="3"/>
      <c r="QU206" s="3"/>
      <c r="QV206" s="3"/>
      <c r="QW206" s="3">
        <v>25.903015496060394</v>
      </c>
      <c r="QX206" s="3"/>
      <c r="QY206" s="3"/>
      <c r="QZ206" s="3"/>
      <c r="RA206" s="3"/>
      <c r="RB206" s="3"/>
      <c r="RC206" s="3">
        <v>27.948083756345177</v>
      </c>
      <c r="RD206" s="3">
        <v>60.96884057971014</v>
      </c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>
        <v>69.524583561092086</v>
      </c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>
        <v>29.61389741840101</v>
      </c>
      <c r="TH206" s="3"/>
      <c r="TI206" s="3"/>
      <c r="TJ206" s="3"/>
      <c r="TK206" s="3"/>
      <c r="TL206" s="3"/>
      <c r="TM206" s="3"/>
      <c r="TN206" s="3"/>
      <c r="TO206" s="3">
        <v>43.031816565943835</v>
      </c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12"/>
      <c r="UD206" s="3"/>
      <c r="UE206" s="3"/>
      <c r="UF206" s="3"/>
      <c r="UG206" s="3">
        <v>59.74082089552239</v>
      </c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>
        <v>9.8187710360908333</v>
      </c>
      <c r="VC206" s="3"/>
      <c r="VD206" s="3"/>
      <c r="VE206" s="3"/>
      <c r="VF206" s="3"/>
      <c r="VG206" s="3"/>
      <c r="VH206" s="3">
        <v>73.897500000000008</v>
      </c>
      <c r="VI206" s="3"/>
      <c r="VJ206" s="3"/>
      <c r="VK206" s="3"/>
      <c r="VL206" s="3"/>
      <c r="VN206">
        <f t="shared" si="3"/>
        <v>0.39339044330525297</v>
      </c>
    </row>
    <row r="207" spans="1:586" x14ac:dyDescent="0.25">
      <c r="A207" s="1">
        <v>1553</v>
      </c>
      <c r="B207" s="3"/>
      <c r="C207" s="3"/>
      <c r="D207" s="3"/>
      <c r="E207" s="3"/>
      <c r="F207" s="3"/>
      <c r="G207" s="3">
        <v>49.043883085664326</v>
      </c>
      <c r="H207" s="3"/>
      <c r="I207" s="3">
        <v>15.291460145757018</v>
      </c>
      <c r="J207" s="3">
        <v>16.845674127784779</v>
      </c>
      <c r="K207" s="3"/>
      <c r="L207" s="3"/>
      <c r="M207" s="3"/>
      <c r="N207" s="3"/>
      <c r="O207" s="3">
        <v>37.64678370345441</v>
      </c>
      <c r="P207" s="3">
        <v>27.349144161466281</v>
      </c>
      <c r="Q207" s="3"/>
      <c r="R207" s="3">
        <v>45.260640612359666</v>
      </c>
      <c r="S207" s="3"/>
      <c r="T207" s="3"/>
      <c r="U207" s="3">
        <v>49.205634593393356</v>
      </c>
      <c r="V207" s="3"/>
      <c r="W207" s="3">
        <v>86.97727443162357</v>
      </c>
      <c r="X207" s="3">
        <v>43.539191011626627</v>
      </c>
      <c r="Y207" s="3">
        <v>47.381313073340166</v>
      </c>
      <c r="Z207" s="3"/>
      <c r="AA207" s="3"/>
      <c r="AB207" s="3"/>
      <c r="AC207" s="3"/>
      <c r="AD207" s="3"/>
      <c r="AE207" s="3"/>
      <c r="AF207" s="3">
        <v>19.227657499999999</v>
      </c>
      <c r="AG207" s="3"/>
      <c r="AH207" s="3"/>
      <c r="AI207" s="3"/>
      <c r="AJ207" s="3"/>
      <c r="AK207" s="3"/>
      <c r="AL207" s="3"/>
      <c r="AM207" s="3"/>
      <c r="AN207" s="3"/>
      <c r="AO207" s="3"/>
      <c r="AP207" s="3">
        <v>20.381247762185001</v>
      </c>
      <c r="AQ207" s="3"/>
      <c r="AR207" s="3"/>
      <c r="AS207" s="3"/>
      <c r="AT207" s="3"/>
      <c r="AU207" s="3">
        <v>18.288258211332504</v>
      </c>
      <c r="AV207" s="3"/>
      <c r="AW207" s="3"/>
      <c r="AX207" s="3">
        <v>29.25105299468127</v>
      </c>
      <c r="AY207" s="3"/>
      <c r="AZ207" s="3"/>
      <c r="BA207" s="3"/>
      <c r="BB207" s="3">
        <v>27.940394489535773</v>
      </c>
      <c r="BC207" s="3"/>
      <c r="BD207" s="3">
        <v>48.768688563553347</v>
      </c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>
        <v>32.026854395604396</v>
      </c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>
        <v>36.22791593054891</v>
      </c>
      <c r="CY207" s="3"/>
      <c r="CZ207" s="3"/>
      <c r="DA207" s="3">
        <v>29.783109033680404</v>
      </c>
      <c r="DB207" s="3"/>
      <c r="DC207" s="3">
        <v>68.163446790136092</v>
      </c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>
        <v>56.502516788308064</v>
      </c>
      <c r="DZ207" s="3"/>
      <c r="EA207" s="3"/>
      <c r="EB207" s="3"/>
      <c r="EC207" s="3"/>
      <c r="ED207" s="3"/>
      <c r="EE207" s="3"/>
      <c r="EF207" s="3"/>
      <c r="EG207" s="3">
        <v>36.814197525729753</v>
      </c>
      <c r="EH207" s="3"/>
      <c r="EI207" s="3"/>
      <c r="EJ207" s="3">
        <v>12.650249999999998</v>
      </c>
      <c r="EK207" s="3"/>
      <c r="EL207" s="3"/>
      <c r="EM207" s="3"/>
      <c r="EN207" s="3"/>
      <c r="EO207" s="3"/>
      <c r="EP207" s="3"/>
      <c r="EQ207" s="3">
        <v>25.812914231244257</v>
      </c>
      <c r="ER207" s="3"/>
      <c r="ES207" s="3"/>
      <c r="ET207" s="3">
        <v>29.484354194215793</v>
      </c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>
        <v>27.336529893163121</v>
      </c>
      <c r="FG207" s="3">
        <v>37.478035572787576</v>
      </c>
      <c r="FH207" s="3"/>
      <c r="FI207" s="3"/>
      <c r="FJ207" s="3"/>
      <c r="FK207" s="3">
        <v>25.135409447549602</v>
      </c>
      <c r="FL207" s="3"/>
      <c r="FM207" s="3">
        <v>37.481758322579068</v>
      </c>
      <c r="FN207" s="3"/>
      <c r="FO207" s="3"/>
      <c r="FP207" s="3">
        <v>16.576209816125747</v>
      </c>
      <c r="FQ207" s="3"/>
      <c r="FR207" s="3"/>
      <c r="FS207" s="3"/>
      <c r="FT207" s="3"/>
      <c r="FU207" s="3"/>
      <c r="FV207" s="3"/>
      <c r="FW207" s="3"/>
      <c r="FX207" s="3"/>
      <c r="FY207" s="3"/>
      <c r="FZ207" s="3">
        <v>30.54166658621169</v>
      </c>
      <c r="GA207" s="3"/>
      <c r="GB207" s="3"/>
      <c r="GC207" s="3"/>
      <c r="GD207" s="3">
        <v>6.8798605343035186</v>
      </c>
      <c r="GE207" s="3"/>
      <c r="GF207" s="3"/>
      <c r="GG207" s="3"/>
      <c r="GH207" s="3"/>
      <c r="GI207" s="3"/>
      <c r="GJ207" s="3">
        <v>24.857559999999999</v>
      </c>
      <c r="GK207" s="3"/>
      <c r="GL207" s="3"/>
      <c r="GM207" s="3">
        <v>30.901800349685466</v>
      </c>
      <c r="GN207" s="3"/>
      <c r="GO207" s="3"/>
      <c r="GP207" s="3"/>
      <c r="GQ207" s="3"/>
      <c r="GR207" s="3">
        <v>28.854558232418253</v>
      </c>
      <c r="GS207" s="3"/>
      <c r="GT207" s="3"/>
      <c r="GU207" s="3">
        <v>33.387558475296487</v>
      </c>
      <c r="GV207" s="3"/>
      <c r="GW207" s="3"/>
      <c r="GX207" s="3"/>
      <c r="GY207" s="3">
        <v>27.50127384725829</v>
      </c>
      <c r="GZ207" s="3"/>
      <c r="HA207" s="3"/>
      <c r="HB207" s="3"/>
      <c r="HC207" s="3"/>
      <c r="HD207" s="3"/>
      <c r="HE207" s="3">
        <v>33.380091563587158</v>
      </c>
      <c r="HF207" s="3"/>
      <c r="HG207" s="3"/>
      <c r="HH207" s="3">
        <v>59.150135519823792</v>
      </c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>
        <v>50.424593741157743</v>
      </c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>
        <v>39.505697117168943</v>
      </c>
      <c r="IM207" s="3">
        <v>20.011995200000001</v>
      </c>
      <c r="IN207" s="3"/>
      <c r="IO207" s="3"/>
      <c r="IP207" s="3"/>
      <c r="IQ207" s="3"/>
      <c r="IR207" s="3"/>
      <c r="IS207" s="3"/>
      <c r="IT207" s="3">
        <v>32.41050802568747</v>
      </c>
      <c r="IU207" s="3"/>
      <c r="IV207" s="3"/>
      <c r="IW207" s="3">
        <v>30.498290000000001</v>
      </c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>
        <v>31.42633320022944</v>
      </c>
      <c r="JQ207" s="3"/>
      <c r="JR207" s="3"/>
      <c r="JS207" s="3"/>
      <c r="JT207" s="3"/>
      <c r="JU207" s="3"/>
      <c r="JV207" s="3"/>
      <c r="JW207" s="3">
        <v>37.486499999999999</v>
      </c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>
        <v>17.623931623931625</v>
      </c>
      <c r="KM207" s="3"/>
      <c r="KN207" s="3"/>
      <c r="KO207" s="3"/>
      <c r="KP207" s="3"/>
      <c r="KQ207" s="3"/>
      <c r="KR207" s="3"/>
      <c r="KS207" s="3"/>
      <c r="KT207" s="3"/>
      <c r="KU207" s="3">
        <v>31.547760199236976</v>
      </c>
      <c r="KV207" s="3"/>
      <c r="KW207" s="3"/>
      <c r="KX207" s="3"/>
      <c r="KY207" s="3"/>
      <c r="KZ207" s="3"/>
      <c r="LA207" s="3"/>
      <c r="LB207" s="3"/>
      <c r="LC207" s="3">
        <v>35.500089170506911</v>
      </c>
      <c r="LD207" s="3"/>
      <c r="LE207" s="3"/>
      <c r="LF207" s="3">
        <v>43.820395933704347</v>
      </c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>
        <v>38.42216356924466</v>
      </c>
      <c r="ME207" s="3"/>
      <c r="MF207" s="3">
        <v>54.297288369065718</v>
      </c>
      <c r="MG207" s="3"/>
      <c r="MH207" s="3"/>
      <c r="MI207" s="3"/>
      <c r="MJ207" s="3"/>
      <c r="MK207" s="3"/>
      <c r="ML207" s="3"/>
      <c r="MM207" s="3">
        <v>57.951164239024848</v>
      </c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11">
        <v>35.352858151023291</v>
      </c>
      <c r="NP207" s="3">
        <v>38.111007718737199</v>
      </c>
      <c r="NQ207" s="3"/>
      <c r="NR207" s="3"/>
      <c r="NS207" s="3"/>
      <c r="NT207" s="3"/>
      <c r="NU207" s="3"/>
      <c r="NV207" s="3"/>
      <c r="NW207" s="3">
        <v>23.328381381867622</v>
      </c>
      <c r="NX207" s="3"/>
      <c r="NY207" s="3"/>
      <c r="NZ207" s="3"/>
      <c r="OA207" s="3"/>
      <c r="OB207" s="3">
        <v>37.085777226504369</v>
      </c>
      <c r="OC207" s="3">
        <v>13.009942344299501</v>
      </c>
      <c r="OD207" s="3"/>
      <c r="OE207" s="3">
        <v>45.099450000000004</v>
      </c>
      <c r="OF207" s="3">
        <v>65.514344860640932</v>
      </c>
      <c r="OG207" s="3"/>
      <c r="OH207" s="3"/>
      <c r="OI207" s="3"/>
      <c r="OJ207" s="3"/>
      <c r="OK207" s="3"/>
      <c r="OL207" s="3">
        <v>31.086983378051972</v>
      </c>
      <c r="OM207" s="3">
        <v>36.108945855472811</v>
      </c>
      <c r="ON207" s="3"/>
      <c r="OO207" s="3">
        <v>43.268376757740299</v>
      </c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>
        <v>35.606099999999998</v>
      </c>
      <c r="PA207" s="3"/>
      <c r="PB207" s="3">
        <v>32.994270620573587</v>
      </c>
      <c r="PC207" s="3"/>
      <c r="PD207" s="3"/>
      <c r="PE207" s="3">
        <v>45.950023370906038</v>
      </c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>
        <v>41.532258064516135</v>
      </c>
      <c r="PT207" s="3"/>
      <c r="PU207" s="3"/>
      <c r="PV207" s="3">
        <v>31.498711609316</v>
      </c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>
        <v>48.959929991885218</v>
      </c>
      <c r="QI207" s="3"/>
      <c r="QJ207" s="3"/>
      <c r="QK207" s="3"/>
      <c r="QL207" s="3"/>
      <c r="QM207" s="3"/>
      <c r="QN207" s="3">
        <v>52.814562278205536</v>
      </c>
      <c r="QO207" s="3">
        <v>34.232942351767313</v>
      </c>
      <c r="QP207" s="3"/>
      <c r="QQ207" s="3"/>
      <c r="QR207" s="3"/>
      <c r="QS207" s="3">
        <v>27.943358074149053</v>
      </c>
      <c r="QT207" s="3"/>
      <c r="QU207" s="3"/>
      <c r="QV207" s="3"/>
      <c r="QW207" s="3"/>
      <c r="QX207" s="3">
        <v>23.311763001799438</v>
      </c>
      <c r="QY207" s="3"/>
      <c r="QZ207" s="3"/>
      <c r="RA207" s="3"/>
      <c r="RB207" s="3"/>
      <c r="RC207" s="3">
        <v>17.626237309644669</v>
      </c>
      <c r="RD207" s="3">
        <v>18.290652173913045</v>
      </c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>
        <v>55.731803273972204</v>
      </c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>
        <v>31.17252359831685</v>
      </c>
      <c r="TH207" s="3"/>
      <c r="TI207" s="3"/>
      <c r="TJ207" s="3"/>
      <c r="TK207" s="3"/>
      <c r="TL207" s="3"/>
      <c r="TM207" s="3"/>
      <c r="TN207" s="3"/>
      <c r="TO207" s="3">
        <v>59.335620334162826</v>
      </c>
      <c r="TP207" s="3"/>
      <c r="TQ207" s="3"/>
      <c r="TR207" s="3"/>
      <c r="TS207" s="3"/>
      <c r="TT207" s="3"/>
      <c r="TU207" s="3"/>
      <c r="TV207" s="3"/>
      <c r="TW207" s="3"/>
      <c r="TX207" s="3">
        <v>33.510054844606941</v>
      </c>
      <c r="TY207" s="3"/>
      <c r="TZ207" s="3"/>
      <c r="UA207" s="3"/>
      <c r="UB207" s="3"/>
      <c r="UC207" s="12"/>
      <c r="UD207" s="3"/>
      <c r="UE207" s="3"/>
      <c r="UF207" s="3"/>
      <c r="UG207" s="3">
        <v>54.164089552238806</v>
      </c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>
        <v>8.7852161901865351</v>
      </c>
      <c r="VC207" s="3"/>
      <c r="VD207" s="3"/>
      <c r="VE207" s="3"/>
      <c r="VF207" s="3"/>
      <c r="VG207" s="3"/>
      <c r="VH207" s="3">
        <v>47.594999999999999</v>
      </c>
      <c r="VI207" s="3"/>
      <c r="VJ207" s="3"/>
      <c r="VK207" s="3"/>
      <c r="VL207" s="3"/>
      <c r="VN207">
        <f t="shared" si="3"/>
        <v>0.40493012729112771</v>
      </c>
    </row>
    <row r="208" spans="1:586" x14ac:dyDescent="0.25">
      <c r="A208" s="1">
        <v>1554</v>
      </c>
      <c r="B208" s="3"/>
      <c r="C208" s="3"/>
      <c r="D208" s="3"/>
      <c r="E208" s="3"/>
      <c r="F208" s="3"/>
      <c r="G208" s="3"/>
      <c r="H208" s="3"/>
      <c r="I208" s="3">
        <v>20.837163025284898</v>
      </c>
      <c r="J208" s="3">
        <v>17.519501092896171</v>
      </c>
      <c r="K208" s="3"/>
      <c r="L208" s="3"/>
      <c r="M208" s="3"/>
      <c r="N208" s="3"/>
      <c r="O208" s="3">
        <v>31.938930090620776</v>
      </c>
      <c r="P208" s="3">
        <v>22.325831968543906</v>
      </c>
      <c r="Q208" s="3"/>
      <c r="R208" s="3">
        <v>40.60979784266857</v>
      </c>
      <c r="S208" s="3"/>
      <c r="T208" s="3"/>
      <c r="U208" s="3">
        <v>44.306372274570641</v>
      </c>
      <c r="V208" s="3"/>
      <c r="W208" s="3">
        <v>74.220607514985446</v>
      </c>
      <c r="X208" s="3">
        <v>37.504941768442279</v>
      </c>
      <c r="Y208" s="3">
        <v>41.998739280682358</v>
      </c>
      <c r="Z208" s="3"/>
      <c r="AA208" s="3"/>
      <c r="AB208" s="3"/>
      <c r="AC208" s="3"/>
      <c r="AD208" s="3"/>
      <c r="AE208" s="3"/>
      <c r="AF208" s="3">
        <v>33.256832500000002</v>
      </c>
      <c r="AG208" s="3"/>
      <c r="AH208" s="3"/>
      <c r="AI208" s="3"/>
      <c r="AJ208" s="3"/>
      <c r="AK208" s="3"/>
      <c r="AL208" s="3"/>
      <c r="AM208" s="3"/>
      <c r="AN208" s="3"/>
      <c r="AO208" s="3"/>
      <c r="AP208" s="3">
        <v>29.484736294048297</v>
      </c>
      <c r="AQ208" s="3"/>
      <c r="AR208" s="3"/>
      <c r="AS208" s="3"/>
      <c r="AT208" s="3"/>
      <c r="AU208" s="3">
        <v>23.87633710923966</v>
      </c>
      <c r="AV208" s="3"/>
      <c r="AW208" s="3"/>
      <c r="AX208" s="3">
        <v>38.438593622364323</v>
      </c>
      <c r="AY208" s="3"/>
      <c r="AZ208" s="3"/>
      <c r="BA208" s="3"/>
      <c r="BB208" s="3">
        <v>33.81295740406366</v>
      </c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>
        <v>44.145123626373625</v>
      </c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>
        <v>32.873479270312892</v>
      </c>
      <c r="CY208" s="3"/>
      <c r="CZ208" s="3"/>
      <c r="DA208" s="3">
        <v>28.932163061289533</v>
      </c>
      <c r="DB208" s="3"/>
      <c r="DC208" s="3">
        <v>55.030530158065062</v>
      </c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>
        <v>30.658984127515964</v>
      </c>
      <c r="DV208" s="3"/>
      <c r="DW208" s="3"/>
      <c r="DX208" s="3"/>
      <c r="DY208" s="3">
        <v>34.508248508295523</v>
      </c>
      <c r="DZ208" s="3"/>
      <c r="EA208" s="3"/>
      <c r="EB208" s="3"/>
      <c r="EC208" s="3"/>
      <c r="ED208" s="3"/>
      <c r="EE208" s="3"/>
      <c r="EF208" s="3"/>
      <c r="EG208" s="3">
        <v>33.930135968414518</v>
      </c>
      <c r="EH208" s="3"/>
      <c r="EI208" s="3"/>
      <c r="EJ208" s="3">
        <v>11.89875</v>
      </c>
      <c r="EK208" s="3"/>
      <c r="EL208" s="3"/>
      <c r="EM208" s="3"/>
      <c r="EN208" s="3"/>
      <c r="EO208" s="3"/>
      <c r="EP208" s="3"/>
      <c r="EQ208" s="3">
        <v>28.849727670214165</v>
      </c>
      <c r="ER208" s="3"/>
      <c r="ES208" s="3"/>
      <c r="ET208" s="3">
        <v>27.972336030409856</v>
      </c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>
        <v>31.336997682406508</v>
      </c>
      <c r="FG208" s="3">
        <v>45.423908839102964</v>
      </c>
      <c r="FH208" s="3"/>
      <c r="FI208" s="3"/>
      <c r="FJ208" s="3"/>
      <c r="FK208" s="3">
        <v>27.878326858480591</v>
      </c>
      <c r="FL208" s="3"/>
      <c r="FM208" s="3">
        <v>33.132679190375477</v>
      </c>
      <c r="FN208" s="3"/>
      <c r="FO208" s="3"/>
      <c r="FP208" s="3">
        <v>18.418010906806387</v>
      </c>
      <c r="FQ208" s="3"/>
      <c r="FR208" s="3"/>
      <c r="FS208" s="3"/>
      <c r="FT208" s="3"/>
      <c r="FU208" s="3"/>
      <c r="FV208" s="3"/>
      <c r="FW208" s="3"/>
      <c r="FX208" s="3"/>
      <c r="FY208" s="3"/>
      <c r="FZ208" s="3">
        <v>35.1691918265468</v>
      </c>
      <c r="GA208" s="3"/>
      <c r="GB208" s="3"/>
      <c r="GC208" s="3"/>
      <c r="GD208" s="3">
        <v>12.61307764622312</v>
      </c>
      <c r="GE208" s="3"/>
      <c r="GF208" s="3"/>
      <c r="GG208" s="3"/>
      <c r="GH208" s="3">
        <v>19.371999999999996</v>
      </c>
      <c r="GI208" s="3"/>
      <c r="GJ208" s="3">
        <v>37.592190000000002</v>
      </c>
      <c r="GK208" s="3"/>
      <c r="GL208" s="3"/>
      <c r="GM208" s="3">
        <v>33.070347742645851</v>
      </c>
      <c r="GN208" s="3"/>
      <c r="GO208" s="3"/>
      <c r="GP208" s="3"/>
      <c r="GQ208" s="3"/>
      <c r="GR208" s="3">
        <v>24.732478484929935</v>
      </c>
      <c r="GS208" s="3"/>
      <c r="GT208" s="3"/>
      <c r="GU208" s="3">
        <v>33.387558475296487</v>
      </c>
      <c r="GV208" s="3"/>
      <c r="GW208" s="3"/>
      <c r="GX208" s="3"/>
      <c r="GY208" s="3">
        <v>26.118231061902939</v>
      </c>
      <c r="GZ208" s="3"/>
      <c r="HA208" s="3"/>
      <c r="HB208" s="3"/>
      <c r="HC208" s="3"/>
      <c r="HD208" s="3"/>
      <c r="HE208" s="3">
        <v>23.020752802473904</v>
      </c>
      <c r="HF208" s="3"/>
      <c r="HG208" s="3"/>
      <c r="HH208" s="3">
        <v>53.725887938847286</v>
      </c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>
        <v>21.989052436516559</v>
      </c>
      <c r="HU208" s="3">
        <v>40.444726229886939</v>
      </c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>
        <v>35.116175215259091</v>
      </c>
      <c r="IM208" s="3">
        <v>16.914900710000001</v>
      </c>
      <c r="IN208" s="3"/>
      <c r="IO208" s="3"/>
      <c r="IP208" s="3"/>
      <c r="IQ208" s="3"/>
      <c r="IR208" s="3"/>
      <c r="IS208" s="3"/>
      <c r="IT208" s="3">
        <v>23.295052643462874</v>
      </c>
      <c r="IU208" s="3"/>
      <c r="IV208" s="3"/>
      <c r="IW208" s="3">
        <v>27.686409999999999</v>
      </c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>
        <v>36.443983038921537</v>
      </c>
      <c r="JQ208" s="3"/>
      <c r="JR208" s="3"/>
      <c r="JS208" s="3"/>
      <c r="JT208" s="3"/>
      <c r="JU208" s="3"/>
      <c r="JV208" s="3"/>
      <c r="JW208" s="3">
        <v>27.5411</v>
      </c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>
        <v>19.263247863247862</v>
      </c>
      <c r="KM208" s="3"/>
      <c r="KN208" s="3"/>
      <c r="KO208" s="3"/>
      <c r="KP208" s="3"/>
      <c r="KQ208" s="3"/>
      <c r="KR208" s="3"/>
      <c r="KS208" s="3"/>
      <c r="KT208" s="3"/>
      <c r="KU208" s="3">
        <v>80.653138767432864</v>
      </c>
      <c r="KV208" s="3"/>
      <c r="KW208" s="3"/>
      <c r="KX208" s="3"/>
      <c r="KY208" s="3"/>
      <c r="KZ208" s="3"/>
      <c r="LA208" s="3"/>
      <c r="LB208" s="3"/>
      <c r="LC208" s="3">
        <v>55.844367344470058</v>
      </c>
      <c r="LD208" s="3"/>
      <c r="LE208" s="3"/>
      <c r="LF208" s="3">
        <v>45.925121963181013</v>
      </c>
      <c r="LG208" s="3"/>
      <c r="LH208" s="3"/>
      <c r="LI208" s="3"/>
      <c r="LJ208" s="3"/>
      <c r="LK208" s="3"/>
      <c r="LL208" s="3">
        <v>31.763999999999999</v>
      </c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>
        <v>33.321321321321321</v>
      </c>
      <c r="LX208" s="3"/>
      <c r="LY208" s="3"/>
      <c r="LZ208" s="3"/>
      <c r="MA208" s="3"/>
      <c r="MB208" s="3"/>
      <c r="MC208" s="3"/>
      <c r="MD208" s="3">
        <v>37.507350150929305</v>
      </c>
      <c r="ME208" s="3"/>
      <c r="MF208" s="3">
        <v>65.460074363765258</v>
      </c>
      <c r="MG208" s="3"/>
      <c r="MH208" s="3"/>
      <c r="MI208" s="3"/>
      <c r="MJ208" s="3"/>
      <c r="MK208" s="3"/>
      <c r="ML208" s="3"/>
      <c r="MM208" s="3">
        <v>63.478987685843656</v>
      </c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11">
        <v>73.782839400305278</v>
      </c>
      <c r="NP208" s="3">
        <v>64.184561506128659</v>
      </c>
      <c r="NQ208" s="3"/>
      <c r="NR208" s="3"/>
      <c r="NS208" s="3"/>
      <c r="NT208" s="3"/>
      <c r="NU208" s="3"/>
      <c r="NV208" s="3"/>
      <c r="NW208" s="3">
        <v>32.208709804883995</v>
      </c>
      <c r="NX208" s="3"/>
      <c r="NY208" s="3"/>
      <c r="NZ208" s="3"/>
      <c r="OA208" s="3"/>
      <c r="OB208" s="3">
        <v>56.240066865861152</v>
      </c>
      <c r="OC208" s="3">
        <v>21.95427770600541</v>
      </c>
      <c r="OD208" s="3"/>
      <c r="OE208" s="3">
        <v>51.649143367346937</v>
      </c>
      <c r="OF208" s="3">
        <v>37.670748294868531</v>
      </c>
      <c r="OG208" s="3"/>
      <c r="OH208" s="3"/>
      <c r="OI208" s="3"/>
      <c r="OJ208" s="3"/>
      <c r="OK208" s="3"/>
      <c r="OL208" s="3">
        <v>53.815174354222911</v>
      </c>
      <c r="OM208" s="3">
        <v>53.73355038016787</v>
      </c>
      <c r="ON208" s="3"/>
      <c r="OO208" s="3">
        <v>49.449573437417484</v>
      </c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>
        <v>66.047780000000003</v>
      </c>
      <c r="PA208" s="3"/>
      <c r="PB208" s="3">
        <v>50.314738007344197</v>
      </c>
      <c r="PC208" s="3"/>
      <c r="PD208" s="3"/>
      <c r="PE208" s="3">
        <v>54.237892806485235</v>
      </c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>
        <v>58.074767632586124</v>
      </c>
      <c r="PT208" s="3"/>
      <c r="PU208" s="3"/>
      <c r="PV208" s="3">
        <v>40.594596245161263</v>
      </c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>
        <v>44.58362340043179</v>
      </c>
      <c r="QI208" s="3"/>
      <c r="QJ208" s="3"/>
      <c r="QK208" s="3"/>
      <c r="QL208" s="3"/>
      <c r="QM208" s="3"/>
      <c r="QN208" s="3">
        <v>47.791965985592263</v>
      </c>
      <c r="QO208" s="3"/>
      <c r="QP208" s="3"/>
      <c r="QQ208" s="3"/>
      <c r="QR208" s="3"/>
      <c r="QS208" s="3">
        <v>26.47265501761489</v>
      </c>
      <c r="QT208" s="3"/>
      <c r="QU208" s="3"/>
      <c r="QV208" s="3"/>
      <c r="QW208" s="3">
        <v>21.75853301669073</v>
      </c>
      <c r="QX208" s="3">
        <v>23.311763001799438</v>
      </c>
      <c r="QY208" s="3"/>
      <c r="QZ208" s="3"/>
      <c r="RA208" s="3"/>
      <c r="RB208" s="3">
        <v>8.68159204</v>
      </c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>
        <v>55.731803273972204</v>
      </c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>
        <v>37.407028317980213</v>
      </c>
      <c r="TH208" s="3"/>
      <c r="TI208" s="3"/>
      <c r="TJ208" s="3"/>
      <c r="TK208" s="3"/>
      <c r="TL208" s="3"/>
      <c r="TM208" s="3"/>
      <c r="TN208" s="3"/>
      <c r="TO208" s="3">
        <v>56.182794169925351</v>
      </c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12">
        <v>25.286846846846846</v>
      </c>
      <c r="UD208" s="3"/>
      <c r="UE208" s="3"/>
      <c r="UF208" s="3"/>
      <c r="UG208" s="3">
        <v>43.971179104477613</v>
      </c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>
        <v>9.6465118951067836</v>
      </c>
      <c r="VC208" s="3"/>
      <c r="VD208" s="3"/>
      <c r="VE208" s="3"/>
      <c r="VF208" s="3"/>
      <c r="VG208" s="3"/>
      <c r="VH208" s="3">
        <v>48.847499999999997</v>
      </c>
      <c r="VI208" s="3"/>
      <c r="VJ208" s="3"/>
      <c r="VK208" s="3"/>
      <c r="VL208" s="3"/>
      <c r="VN208">
        <f t="shared" si="3"/>
        <v>0.41441576774397865</v>
      </c>
    </row>
    <row r="209" spans="1:586" x14ac:dyDescent="0.25">
      <c r="A209" s="1">
        <v>1555</v>
      </c>
      <c r="B209" s="3"/>
      <c r="C209" s="3"/>
      <c r="D209" s="3"/>
      <c r="E209" s="3"/>
      <c r="F209" s="3"/>
      <c r="G209" s="3"/>
      <c r="H209" s="3"/>
      <c r="I209" s="3">
        <v>19.093936568668596</v>
      </c>
      <c r="J209" s="3">
        <v>17.744110081266637</v>
      </c>
      <c r="K209" s="3"/>
      <c r="L209" s="3"/>
      <c r="M209" s="3"/>
      <c r="N209" s="3"/>
      <c r="O209" s="3">
        <v>40.706479527261777</v>
      </c>
      <c r="P209" s="3">
        <v>33.488747952815856</v>
      </c>
      <c r="Q209" s="3"/>
      <c r="R209" s="3">
        <v>36.072390262482138</v>
      </c>
      <c r="S209" s="3"/>
      <c r="T209" s="3"/>
      <c r="U209" s="3">
        <v>59.643193446537403</v>
      </c>
      <c r="V209" s="3"/>
      <c r="W209" s="3">
        <v>82.338486461936981</v>
      </c>
      <c r="X209" s="3">
        <v>40.331135653763418</v>
      </c>
      <c r="Y209" s="3">
        <v>60.048763308621474</v>
      </c>
      <c r="Z209" s="3"/>
      <c r="AA209" s="3"/>
      <c r="AB209" s="3"/>
      <c r="AC209" s="3"/>
      <c r="AD209" s="3"/>
      <c r="AE209" s="3"/>
      <c r="AF209" s="3">
        <v>43.097915</v>
      </c>
      <c r="AG209" s="3"/>
      <c r="AH209" s="3"/>
      <c r="AI209" s="3"/>
      <c r="AJ209" s="3"/>
      <c r="AK209" s="3"/>
      <c r="AL209" s="3"/>
      <c r="AM209" s="3"/>
      <c r="AN209" s="3"/>
      <c r="AO209" s="3"/>
      <c r="AP209" s="3">
        <v>50.333350654967354</v>
      </c>
      <c r="AQ209" s="3"/>
      <c r="AR209" s="3"/>
      <c r="AS209" s="3"/>
      <c r="AT209" s="3"/>
      <c r="AU209" s="3">
        <v>29.464416007146816</v>
      </c>
      <c r="AV209" s="3"/>
      <c r="AW209" s="3"/>
      <c r="AX209" s="3">
        <v>50.583696589593593</v>
      </c>
      <c r="AY209" s="3"/>
      <c r="AZ209" s="3"/>
      <c r="BA209" s="3"/>
      <c r="BB209" s="3">
        <v>49.784702908627381</v>
      </c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>
        <v>45.010714285714286</v>
      </c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>
        <v>48.974775239445748</v>
      </c>
      <c r="CY209" s="3"/>
      <c r="CZ209" s="3"/>
      <c r="DA209" s="3">
        <v>37.441622785198227</v>
      </c>
      <c r="DB209" s="3"/>
      <c r="DC209" s="3">
        <v>83.042482946226897</v>
      </c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>
        <v>42.338597128474419</v>
      </c>
      <c r="DV209" s="3"/>
      <c r="DW209" s="3"/>
      <c r="DX209" s="3"/>
      <c r="DY209" s="3">
        <v>38.16384758104244</v>
      </c>
      <c r="DZ209" s="3"/>
      <c r="EA209" s="3"/>
      <c r="EB209" s="3"/>
      <c r="EC209" s="3"/>
      <c r="ED209" s="3"/>
      <c r="EE209" s="3"/>
      <c r="EF209" s="3"/>
      <c r="EG209" s="3">
        <v>41.352353211505196</v>
      </c>
      <c r="EH209" s="3"/>
      <c r="EI209" s="3"/>
      <c r="EJ209" s="3">
        <v>19.246750000000002</v>
      </c>
      <c r="EK209" s="3"/>
      <c r="EL209" s="3"/>
      <c r="EM209" s="3"/>
      <c r="EN209" s="3"/>
      <c r="EO209" s="3"/>
      <c r="EP209" s="3"/>
      <c r="EQ209" s="3">
        <v>27.584388737310032</v>
      </c>
      <c r="ER209" s="3"/>
      <c r="ES209" s="3"/>
      <c r="ET209" s="3">
        <v>32.697392792303418</v>
      </c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>
        <v>44.00514568167722</v>
      </c>
      <c r="FG209" s="3">
        <v>56.283268969733989</v>
      </c>
      <c r="FH209" s="3"/>
      <c r="FI209" s="3"/>
      <c r="FJ209" s="3"/>
      <c r="FK209" s="3">
        <v>35.696517672142853</v>
      </c>
      <c r="FL209" s="3"/>
      <c r="FM209" s="3">
        <v>31.949962059957514</v>
      </c>
      <c r="FN209" s="3"/>
      <c r="FO209" s="3"/>
      <c r="FP209" s="3">
        <v>19.338911452146704</v>
      </c>
      <c r="FQ209" s="3"/>
      <c r="FR209" s="3"/>
      <c r="FS209" s="3"/>
      <c r="FT209" s="3"/>
      <c r="FU209" s="3"/>
      <c r="FV209" s="3"/>
      <c r="FW209" s="3"/>
      <c r="FX209" s="3"/>
      <c r="FY209" s="3"/>
      <c r="FZ209" s="3">
        <v>41.647727163015944</v>
      </c>
      <c r="GA209" s="3"/>
      <c r="GB209" s="3"/>
      <c r="GC209" s="3"/>
      <c r="GD209" s="3">
        <v>6.8798605343035186</v>
      </c>
      <c r="GE209" s="3"/>
      <c r="GF209" s="3"/>
      <c r="GG209" s="3"/>
      <c r="GH209" s="3"/>
      <c r="GI209" s="3"/>
      <c r="GJ209" s="3">
        <v>43.15316</v>
      </c>
      <c r="GK209" s="3"/>
      <c r="GL209" s="3"/>
      <c r="GM209" s="3">
        <v>41.20240046624729</v>
      </c>
      <c r="GN209" s="3"/>
      <c r="GO209" s="3"/>
      <c r="GP209" s="3"/>
      <c r="GQ209" s="3"/>
      <c r="GR209" s="3">
        <v>28.854558232418253</v>
      </c>
      <c r="GS209" s="3"/>
      <c r="GT209" s="3"/>
      <c r="GU209" s="3">
        <v>40.469767848844221</v>
      </c>
      <c r="GV209" s="3"/>
      <c r="GW209" s="3"/>
      <c r="GX209" s="3"/>
      <c r="GY209" s="3"/>
      <c r="GZ209" s="3"/>
      <c r="HA209" s="3"/>
      <c r="HB209" s="3"/>
      <c r="HC209" s="3"/>
      <c r="HD209" s="3"/>
      <c r="HE209" s="3">
        <v>26.214904236965371</v>
      </c>
      <c r="HF209" s="3"/>
      <c r="HG209" s="3"/>
      <c r="HH209" s="3">
        <v>66.878086303597655</v>
      </c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>
        <v>29.807382191722446</v>
      </c>
      <c r="HU209" s="3">
        <v>56.727667958802449</v>
      </c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>
        <v>31.275343551092082</v>
      </c>
      <c r="IM209" s="3">
        <v>21.203185390000002</v>
      </c>
      <c r="IN209" s="3"/>
      <c r="IO209" s="3"/>
      <c r="IP209" s="3"/>
      <c r="IQ209" s="3"/>
      <c r="IR209" s="3"/>
      <c r="IS209" s="3"/>
      <c r="IT209" s="3">
        <v>32.41050802568747</v>
      </c>
      <c r="IU209" s="3"/>
      <c r="IV209" s="3"/>
      <c r="IW209" s="3">
        <v>27.35332</v>
      </c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>
        <v>40.669372376767505</v>
      </c>
      <c r="JQ209" s="3"/>
      <c r="JR209" s="3"/>
      <c r="JS209" s="3"/>
      <c r="JT209" s="3"/>
      <c r="JU209" s="3"/>
      <c r="JV209" s="3"/>
      <c r="JW209" s="3">
        <v>44.3718</v>
      </c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>
        <v>18.885470085470086</v>
      </c>
      <c r="KM209" s="3"/>
      <c r="KN209" s="3"/>
      <c r="KO209" s="3"/>
      <c r="KP209" s="3"/>
      <c r="KQ209" s="3"/>
      <c r="KR209" s="3"/>
      <c r="KS209" s="3"/>
      <c r="KT209" s="3"/>
      <c r="KU209" s="3">
        <v>104.35880226635916</v>
      </c>
      <c r="KV209" s="3"/>
      <c r="KW209" s="3"/>
      <c r="KX209" s="3"/>
      <c r="KY209" s="3"/>
      <c r="KZ209" s="3"/>
      <c r="LA209" s="3"/>
      <c r="LB209" s="3"/>
      <c r="LC209" s="3">
        <v>69.011667183615387</v>
      </c>
      <c r="LD209" s="3"/>
      <c r="LE209" s="3"/>
      <c r="LF209" s="3">
        <v>63.141780884300204</v>
      </c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>
        <v>41.213213213213216</v>
      </c>
      <c r="LX209" s="3"/>
      <c r="LY209" s="3"/>
      <c r="LZ209" s="3"/>
      <c r="MA209" s="3"/>
      <c r="MB209" s="3"/>
      <c r="MC209" s="3"/>
      <c r="MD209" s="3">
        <v>95.659296705926778</v>
      </c>
      <c r="ME209" s="3"/>
      <c r="MF209" s="3">
        <v>47.68647752160684</v>
      </c>
      <c r="MG209" s="3"/>
      <c r="MH209" s="3"/>
      <c r="MI209" s="3"/>
      <c r="MJ209" s="3"/>
      <c r="MK209" s="3"/>
      <c r="ML209" s="3"/>
      <c r="MM209" s="3">
        <v>106.91508964001633</v>
      </c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11">
        <v>76.609211820200997</v>
      </c>
      <c r="NP209" s="3">
        <v>69.024318002131665</v>
      </c>
      <c r="NQ209" s="3">
        <v>40.187745147382707</v>
      </c>
      <c r="NR209" s="3"/>
      <c r="NS209" s="3"/>
      <c r="NT209" s="3"/>
      <c r="NU209" s="3"/>
      <c r="NV209" s="3"/>
      <c r="NW209" s="3">
        <v>54.765200049169451</v>
      </c>
      <c r="NX209" s="3"/>
      <c r="NY209" s="3"/>
      <c r="NZ209" s="3"/>
      <c r="OA209" s="3"/>
      <c r="OB209" s="3">
        <v>72.437591940559088</v>
      </c>
      <c r="OC209" s="3">
        <v>24.393641895561565</v>
      </c>
      <c r="OD209" s="3"/>
      <c r="OE209" s="3">
        <v>43.869271313775513</v>
      </c>
      <c r="OF209" s="3">
        <v>60.054816122254181</v>
      </c>
      <c r="OG209" s="3"/>
      <c r="OH209" s="3"/>
      <c r="OI209" s="3"/>
      <c r="OJ209" s="3"/>
      <c r="OK209" s="3"/>
      <c r="OL209" s="3">
        <v>90.130279212081646</v>
      </c>
      <c r="OM209" s="3">
        <v>64.870253719733626</v>
      </c>
      <c r="ON209" s="3"/>
      <c r="OO209" s="3">
        <v>61.811966796771856</v>
      </c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>
        <v>95.928709999999995</v>
      </c>
      <c r="PA209" s="3"/>
      <c r="PB209" s="3">
        <v>101.64785234814293</v>
      </c>
      <c r="PC209" s="3"/>
      <c r="PD209" s="3"/>
      <c r="PE209" s="3">
        <v>153.62092176419807</v>
      </c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>
        <v>59.834609075997825</v>
      </c>
      <c r="PT209" s="3"/>
      <c r="PU209" s="3"/>
      <c r="PV209" s="3">
        <v>47.332288568009602</v>
      </c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>
        <v>45.404180886329307</v>
      </c>
      <c r="QI209" s="3"/>
      <c r="QJ209" s="3"/>
      <c r="QK209" s="3"/>
      <c r="QL209" s="3"/>
      <c r="QM209" s="3"/>
      <c r="QN209" s="3">
        <v>43.502740106659722</v>
      </c>
      <c r="QO209" s="3"/>
      <c r="QP209" s="3"/>
      <c r="QQ209" s="3"/>
      <c r="QR209" s="3"/>
      <c r="QS209" s="3">
        <v>22.969235690834658</v>
      </c>
      <c r="QT209" s="3"/>
      <c r="QU209" s="3"/>
      <c r="QV209" s="3"/>
      <c r="QW209" s="3"/>
      <c r="QX209" s="3"/>
      <c r="QY209" s="3"/>
      <c r="QZ209" s="3"/>
      <c r="RA209" s="3"/>
      <c r="RB209" s="3">
        <v>7.6948590379999997</v>
      </c>
      <c r="RC209" s="3">
        <v>13.671319796954315</v>
      </c>
      <c r="RD209" s="3">
        <v>73.279891304347828</v>
      </c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>
        <v>58.983759601829739</v>
      </c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>
        <v>101.31070169452974</v>
      </c>
      <c r="TH209" s="3"/>
      <c r="TI209" s="3"/>
      <c r="TJ209" s="3"/>
      <c r="TK209" s="3"/>
      <c r="TL209" s="3"/>
      <c r="TM209" s="3"/>
      <c r="TN209" s="3"/>
      <c r="TO209" s="3">
        <v>51.751795236402415</v>
      </c>
      <c r="TP209" s="3"/>
      <c r="TQ209" s="3"/>
      <c r="TR209" s="3"/>
      <c r="TS209" s="3"/>
      <c r="TT209" s="3"/>
      <c r="TU209" s="3"/>
      <c r="TV209" s="3"/>
      <c r="TW209" s="3"/>
      <c r="TX209" s="3">
        <v>103.10786106032906</v>
      </c>
      <c r="TY209" s="3"/>
      <c r="TZ209" s="3"/>
      <c r="UA209" s="3"/>
      <c r="UB209" s="3"/>
      <c r="UC209" s="12"/>
      <c r="UD209" s="3"/>
      <c r="UE209" s="3"/>
      <c r="UF209" s="3"/>
      <c r="UG209" s="3">
        <v>50.377164179104483</v>
      </c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>
        <v>9.8187710360908333</v>
      </c>
      <c r="VC209" s="3"/>
      <c r="VD209" s="3"/>
      <c r="VE209" s="3"/>
      <c r="VF209" s="3"/>
      <c r="VG209" s="3"/>
      <c r="VH209" s="3">
        <v>29.433749999999996</v>
      </c>
      <c r="VI209" s="3"/>
      <c r="VJ209" s="3"/>
      <c r="VK209" s="3"/>
      <c r="VL209" s="3"/>
      <c r="VN209">
        <f t="shared" si="3"/>
        <v>0.53524526639624215</v>
      </c>
    </row>
    <row r="210" spans="1:586" x14ac:dyDescent="0.25">
      <c r="A210" s="1">
        <v>1556</v>
      </c>
      <c r="B210" s="3"/>
      <c r="C210" s="3"/>
      <c r="D210" s="3"/>
      <c r="E210" s="3"/>
      <c r="F210" s="3"/>
      <c r="G210" s="3">
        <v>36.432598863636358</v>
      </c>
      <c r="H210" s="3"/>
      <c r="I210" s="3">
        <v>30.582920291514036</v>
      </c>
      <c r="J210" s="3">
        <v>18.081023563822331</v>
      </c>
      <c r="K210" s="3"/>
      <c r="L210" s="3"/>
      <c r="M210" s="3"/>
      <c r="N210" s="3"/>
      <c r="O210" s="3">
        <v>62.613191342374485</v>
      </c>
      <c r="P210" s="3">
        <v>44.651663937087811</v>
      </c>
      <c r="Q210" s="3"/>
      <c r="R210" s="3">
        <v>64.771493207161313</v>
      </c>
      <c r="S210" s="3"/>
      <c r="T210" s="3"/>
      <c r="U210" s="3">
        <v>101.39342885911358</v>
      </c>
      <c r="V210" s="3"/>
      <c r="W210" s="3">
        <v>92.195910897520989</v>
      </c>
      <c r="X210" s="3">
        <v>69.240178983455792</v>
      </c>
      <c r="Y210" s="3">
        <v>93.930909353236075</v>
      </c>
      <c r="Z210" s="3"/>
      <c r="AA210" s="3"/>
      <c r="AB210" s="3"/>
      <c r="AC210" s="3"/>
      <c r="AD210" s="3"/>
      <c r="AE210" s="3"/>
      <c r="AF210" s="3">
        <v>55.234262500000007</v>
      </c>
      <c r="AG210" s="3"/>
      <c r="AH210" s="3"/>
      <c r="AI210" s="3"/>
      <c r="AJ210" s="3"/>
      <c r="AK210" s="3"/>
      <c r="AL210" s="3"/>
      <c r="AM210" s="3"/>
      <c r="AN210" s="3">
        <v>50.061399999999999</v>
      </c>
      <c r="AO210" s="3"/>
      <c r="AP210" s="3">
        <v>65.858049847698496</v>
      </c>
      <c r="AQ210" s="3"/>
      <c r="AR210" s="3"/>
      <c r="AS210" s="3"/>
      <c r="AT210" s="3"/>
      <c r="AU210" s="3">
        <v>45.720645528331275</v>
      </c>
      <c r="AV210" s="3"/>
      <c r="AW210" s="3"/>
      <c r="AX210" s="3">
        <v>72.381990847901648</v>
      </c>
      <c r="AY210" s="3"/>
      <c r="AZ210" s="3"/>
      <c r="BA210" s="3"/>
      <c r="BB210" s="3">
        <v>60.960860704441686</v>
      </c>
      <c r="BC210" s="3"/>
      <c r="BD210" s="3">
        <v>65.024918084737806</v>
      </c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>
        <v>75.306387362637366</v>
      </c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>
        <v>57.696310556059373</v>
      </c>
      <c r="CY210" s="3"/>
      <c r="CZ210" s="3"/>
      <c r="DA210" s="3">
        <v>39.99446070237083</v>
      </c>
      <c r="DB210" s="3"/>
      <c r="DC210" s="3">
        <v>204.01833279589408</v>
      </c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>
        <v>33.578887377755571</v>
      </c>
      <c r="DV210" s="3"/>
      <c r="DW210" s="3"/>
      <c r="DX210" s="3"/>
      <c r="DY210" s="3">
        <v>34.614427734474901</v>
      </c>
      <c r="DZ210" s="3"/>
      <c r="EA210" s="3"/>
      <c r="EB210" s="3"/>
      <c r="EC210" s="3"/>
      <c r="ED210" s="3"/>
      <c r="EE210" s="3"/>
      <c r="EF210" s="3"/>
      <c r="EG210" s="3">
        <v>39.952735102808099</v>
      </c>
      <c r="EH210" s="3"/>
      <c r="EI210" s="3"/>
      <c r="EJ210" s="3">
        <v>22.294499999999999</v>
      </c>
      <c r="EK210" s="3"/>
      <c r="EL210" s="3"/>
      <c r="EM210" s="3"/>
      <c r="EN210" s="3"/>
      <c r="EO210" s="3"/>
      <c r="EP210" s="3"/>
      <c r="EQ210" s="3">
        <v>36.315227374348538</v>
      </c>
      <c r="ER210" s="3"/>
      <c r="ES210" s="3"/>
      <c r="ET210" s="3">
        <v>37.800454095148453</v>
      </c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>
        <v>47.338868839380041</v>
      </c>
      <c r="FG210" s="3">
        <v>52.177901115471059</v>
      </c>
      <c r="FH210" s="3"/>
      <c r="FI210" s="3"/>
      <c r="FJ210" s="3"/>
      <c r="FK210" s="3">
        <v>32.991046619520262</v>
      </c>
      <c r="FL210" s="3"/>
      <c r="FM210" s="3">
        <v>40.486274822307507</v>
      </c>
      <c r="FN210" s="3"/>
      <c r="FO210" s="3"/>
      <c r="FP210" s="3">
        <v>38.677822904293407</v>
      </c>
      <c r="FQ210" s="3"/>
      <c r="FR210" s="3"/>
      <c r="FS210" s="3"/>
      <c r="FT210" s="3"/>
      <c r="FU210" s="3"/>
      <c r="FV210" s="3"/>
      <c r="FW210" s="3"/>
      <c r="FX210" s="3"/>
      <c r="FY210" s="3"/>
      <c r="FZ210" s="3">
        <v>44.424242307217007</v>
      </c>
      <c r="GA210" s="3"/>
      <c r="GB210" s="3"/>
      <c r="GC210" s="3"/>
      <c r="GD210" s="3">
        <v>29.812728981981916</v>
      </c>
      <c r="GE210" s="3"/>
      <c r="GF210" s="3"/>
      <c r="GG210" s="3"/>
      <c r="GH210" s="3">
        <v>30.811499999999999</v>
      </c>
      <c r="GI210" s="3"/>
      <c r="GJ210" s="3">
        <v>41.874139999999997</v>
      </c>
      <c r="GK210" s="3"/>
      <c r="GL210" s="3"/>
      <c r="GM210" s="3">
        <v>47.165905796888346</v>
      </c>
      <c r="GN210" s="3"/>
      <c r="GO210" s="3"/>
      <c r="GP210" s="3"/>
      <c r="GQ210" s="3"/>
      <c r="GR210" s="3">
        <v>32.976637979906585</v>
      </c>
      <c r="GS210" s="3"/>
      <c r="GT210" s="3"/>
      <c r="GU210" s="3">
        <v>29.340581690412058</v>
      </c>
      <c r="GV210" s="3"/>
      <c r="GW210" s="3"/>
      <c r="GX210" s="3"/>
      <c r="GY210" s="3">
        <v>29.309868258876818</v>
      </c>
      <c r="GZ210" s="3"/>
      <c r="HA210" s="3"/>
      <c r="HB210" s="3"/>
      <c r="HC210" s="3"/>
      <c r="HD210" s="3"/>
      <c r="HE210" s="3">
        <v>32.150354252882053</v>
      </c>
      <c r="HF210" s="3"/>
      <c r="HG210" s="3"/>
      <c r="HH210" s="3">
        <v>82.037474998898688</v>
      </c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>
        <v>101.72461445698838</v>
      </c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>
        <v>39.505697117168943</v>
      </c>
      <c r="IM210" s="3">
        <v>23.347327740000001</v>
      </c>
      <c r="IN210" s="3"/>
      <c r="IO210" s="3"/>
      <c r="IP210" s="3"/>
      <c r="IQ210" s="3"/>
      <c r="IR210" s="3"/>
      <c r="IS210" s="3"/>
      <c r="IT210" s="3">
        <v>46.590105286925748</v>
      </c>
      <c r="IU210" s="3"/>
      <c r="IV210" s="3"/>
      <c r="IW210" s="3">
        <v>27.986470000000001</v>
      </c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>
        <v>40.669372376767505</v>
      </c>
      <c r="JQ210" s="3"/>
      <c r="JR210" s="3"/>
      <c r="JS210" s="3"/>
      <c r="JT210" s="3"/>
      <c r="JU210" s="3"/>
      <c r="JV210" s="3"/>
      <c r="JW210" s="3">
        <v>64.262600000000006</v>
      </c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>
        <v>12.591452991452993</v>
      </c>
      <c r="KM210" s="3"/>
      <c r="KN210" s="3"/>
      <c r="KO210" s="3"/>
      <c r="KP210" s="3"/>
      <c r="KQ210" s="3"/>
      <c r="KR210" s="3"/>
      <c r="KS210" s="3"/>
      <c r="KT210" s="3"/>
      <c r="KU210" s="3">
        <v>78.20764376296377</v>
      </c>
      <c r="KV210" s="3"/>
      <c r="KW210" s="3"/>
      <c r="KX210" s="3"/>
      <c r="KY210" s="3"/>
      <c r="KZ210" s="3"/>
      <c r="LA210" s="3"/>
      <c r="LB210" s="3"/>
      <c r="LC210" s="3">
        <v>62.978240495391709</v>
      </c>
      <c r="LD210" s="3"/>
      <c r="LE210" s="3"/>
      <c r="LF210" s="3">
        <v>63.418402019602851</v>
      </c>
      <c r="LG210" s="3"/>
      <c r="LH210" s="3"/>
      <c r="LI210" s="3"/>
      <c r="LJ210" s="3"/>
      <c r="LK210" s="3"/>
      <c r="LL210" s="3">
        <v>38.822600000000001</v>
      </c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>
        <v>35.951951951951955</v>
      </c>
      <c r="LX210" s="3"/>
      <c r="LY210" s="3"/>
      <c r="LZ210" s="3"/>
      <c r="MA210" s="3"/>
      <c r="MB210" s="3"/>
      <c r="MC210" s="3"/>
      <c r="MD210" s="3">
        <v>88.409992507454561</v>
      </c>
      <c r="ME210" s="3"/>
      <c r="MF210" s="3">
        <v>51.823172373936032</v>
      </c>
      <c r="MG210" s="3"/>
      <c r="MH210" s="3"/>
      <c r="MI210" s="3"/>
      <c r="MJ210" s="3"/>
      <c r="MK210" s="3"/>
      <c r="ML210" s="3"/>
      <c r="MM210" s="3">
        <v>87.882358469719918</v>
      </c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11">
        <v>56.732589937798501</v>
      </c>
      <c r="NP210" s="3">
        <v>72.332844221793721</v>
      </c>
      <c r="NQ210" s="3">
        <v>55.393918986932924</v>
      </c>
      <c r="NR210" s="3"/>
      <c r="NS210" s="3"/>
      <c r="NT210" s="3"/>
      <c r="NU210" s="3"/>
      <c r="NV210" s="3"/>
      <c r="NW210" s="3">
        <v>66.763229316743463</v>
      </c>
      <c r="NX210" s="3"/>
      <c r="NY210" s="3"/>
      <c r="NZ210" s="3"/>
      <c r="OA210" s="3"/>
      <c r="OB210" s="3">
        <v>66.647681480318624</v>
      </c>
      <c r="OC210" s="3">
        <v>26.426445386858362</v>
      </c>
      <c r="OD210" s="3"/>
      <c r="OE210" s="3">
        <v>47.195909693877546</v>
      </c>
      <c r="OF210" s="3">
        <v>89.172302726983489</v>
      </c>
      <c r="OG210" s="3"/>
      <c r="OH210" s="3"/>
      <c r="OI210" s="3"/>
      <c r="OJ210" s="3"/>
      <c r="OK210" s="3"/>
      <c r="OL210" s="3">
        <v>77.955414187265774</v>
      </c>
      <c r="OM210" s="3">
        <v>63.981620107134539</v>
      </c>
      <c r="ON210" s="3"/>
      <c r="OO210" s="3">
        <v>61.811966796771856</v>
      </c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>
        <v>83.039569999999998</v>
      </c>
      <c r="PA210" s="3"/>
      <c r="PB210" s="3">
        <v>76.511638609395831</v>
      </c>
      <c r="PC210" s="3"/>
      <c r="PD210" s="3"/>
      <c r="PE210" s="3">
        <v>136.33844198985935</v>
      </c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>
        <v>70.393657736468015</v>
      </c>
      <c r="PT210" s="3"/>
      <c r="PU210" s="3"/>
      <c r="PV210" s="3">
        <v>45.254833435131367</v>
      </c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>
        <v>60.926393327890679</v>
      </c>
      <c r="QI210" s="3"/>
      <c r="QJ210" s="3"/>
      <c r="QK210" s="3"/>
      <c r="QL210" s="3"/>
      <c r="QM210" s="3"/>
      <c r="QN210" s="3">
        <v>65.083651090863796</v>
      </c>
      <c r="QO210" s="3"/>
      <c r="QP210" s="3"/>
      <c r="QQ210" s="3"/>
      <c r="QR210" s="3"/>
      <c r="QS210" s="3">
        <v>24.435653371266387</v>
      </c>
      <c r="QT210" s="3"/>
      <c r="QU210" s="3"/>
      <c r="QV210" s="3"/>
      <c r="QW210" s="3">
        <v>26.136142635524934</v>
      </c>
      <c r="QX210" s="3"/>
      <c r="QY210" s="3"/>
      <c r="QZ210" s="3"/>
      <c r="RA210" s="3"/>
      <c r="RB210" s="3">
        <v>7.6616915419999998</v>
      </c>
      <c r="RC210" s="3"/>
      <c r="RD210" s="3">
        <v>93.798260869565226</v>
      </c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>
        <v>69.412447135993546</v>
      </c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>
        <v>90.597350164903901</v>
      </c>
      <c r="TH210" s="3"/>
      <c r="TI210" s="3"/>
      <c r="TJ210" s="3"/>
      <c r="TK210" s="3"/>
      <c r="TL210" s="3"/>
      <c r="TM210" s="3"/>
      <c r="TN210" s="3"/>
      <c r="TO210" s="3">
        <v>64.987984358336291</v>
      </c>
      <c r="TP210" s="3"/>
      <c r="TQ210" s="3"/>
      <c r="TR210" s="3"/>
      <c r="TS210" s="3"/>
      <c r="TT210" s="3"/>
      <c r="TU210" s="3"/>
      <c r="TV210" s="3"/>
      <c r="TW210" s="3"/>
      <c r="TX210" s="3">
        <v>142.11700182815355</v>
      </c>
      <c r="TY210" s="3"/>
      <c r="TZ210" s="3"/>
      <c r="UA210" s="3"/>
      <c r="UB210" s="3"/>
      <c r="UC210" s="12">
        <v>35.245765765765761</v>
      </c>
      <c r="UD210" s="3"/>
      <c r="UE210" s="3"/>
      <c r="UF210" s="3"/>
      <c r="UG210" s="3">
        <v>52.242985074626866</v>
      </c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>
        <v>15.503322688564479</v>
      </c>
      <c r="VC210" s="3"/>
      <c r="VD210" s="3"/>
      <c r="VE210" s="3"/>
      <c r="VF210" s="3"/>
      <c r="VG210" s="3"/>
      <c r="VH210" s="3">
        <v>48.221250000000005</v>
      </c>
      <c r="VI210" s="3"/>
      <c r="VJ210" s="3"/>
      <c r="VK210" s="3"/>
      <c r="VL210" s="3"/>
      <c r="VN210">
        <f t="shared" si="3"/>
        <v>0.52819847936443576</v>
      </c>
    </row>
    <row r="211" spans="1:586" x14ac:dyDescent="0.25">
      <c r="A211" s="1">
        <v>1557</v>
      </c>
      <c r="B211" s="3"/>
      <c r="C211" s="3"/>
      <c r="D211" s="3"/>
      <c r="E211" s="3"/>
      <c r="F211" s="3"/>
      <c r="G211" s="3">
        <v>33.784229177010481</v>
      </c>
      <c r="H211" s="3"/>
      <c r="I211" s="3"/>
      <c r="J211" s="3">
        <v>16.564912892321701</v>
      </c>
      <c r="K211" s="3"/>
      <c r="L211" s="3"/>
      <c r="M211" s="3"/>
      <c r="N211" s="3"/>
      <c r="O211" s="3">
        <v>41.103045956607495</v>
      </c>
      <c r="P211" s="3">
        <v>23.418301886792452</v>
      </c>
      <c r="Q211" s="3">
        <v>33.472999999999999</v>
      </c>
      <c r="R211" s="3">
        <v>70.188167977112215</v>
      </c>
      <c r="S211" s="3"/>
      <c r="T211" s="3"/>
      <c r="U211" s="3">
        <v>37.490007309252078</v>
      </c>
      <c r="V211" s="3"/>
      <c r="W211" s="3">
        <v>54.74</v>
      </c>
      <c r="X211" s="3">
        <v>49.580307010946285</v>
      </c>
      <c r="Y211" s="3">
        <v>38.955009738716157</v>
      </c>
      <c r="Z211" s="3"/>
      <c r="AA211" s="3"/>
      <c r="AB211" s="3"/>
      <c r="AC211" s="3"/>
      <c r="AD211" s="3"/>
      <c r="AE211" s="3"/>
      <c r="AF211" s="3">
        <v>28.704180000000001</v>
      </c>
      <c r="AG211" s="3"/>
      <c r="AH211" s="3"/>
      <c r="AI211" s="3"/>
      <c r="AJ211" s="3"/>
      <c r="AK211" s="3"/>
      <c r="AL211" s="3"/>
      <c r="AM211" s="3"/>
      <c r="AN211" s="3">
        <v>23.5641</v>
      </c>
      <c r="AO211" s="3"/>
      <c r="AP211" s="3">
        <v>23.307369075998206</v>
      </c>
      <c r="AQ211" s="3"/>
      <c r="AR211" s="3"/>
      <c r="AS211" s="3"/>
      <c r="AT211" s="3"/>
      <c r="AU211" s="3">
        <v>74.846389409777174</v>
      </c>
      <c r="AV211" s="3"/>
      <c r="AW211" s="3"/>
      <c r="AX211" s="3">
        <v>25.146355040582201</v>
      </c>
      <c r="AY211" s="3"/>
      <c r="AZ211" s="3"/>
      <c r="BA211" s="3"/>
      <c r="BB211" s="3">
        <v>28.041995924043178</v>
      </c>
      <c r="BC211" s="3"/>
      <c r="BD211" s="3">
        <v>54.187296268702156</v>
      </c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>
        <v>74.440796703296698</v>
      </c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>
        <v>64.405183876531396</v>
      </c>
      <c r="CY211" s="3"/>
      <c r="CZ211" s="3"/>
      <c r="DA211" s="3">
        <v>44.249190564325168</v>
      </c>
      <c r="DB211" s="3"/>
      <c r="DC211" s="3">
        <v>49.755151384083049</v>
      </c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>
        <v>43.798548753594233</v>
      </c>
      <c r="DV211" s="3"/>
      <c r="DW211" s="3"/>
      <c r="DX211" s="3"/>
      <c r="DY211" s="3">
        <v>39.498672138725958</v>
      </c>
      <c r="DZ211" s="3"/>
      <c r="EA211" s="3"/>
      <c r="EB211" s="3"/>
      <c r="EC211" s="3"/>
      <c r="ED211" s="3"/>
      <c r="EE211" s="3"/>
      <c r="EF211" s="3"/>
      <c r="EG211" s="3">
        <v>58.317421195712463</v>
      </c>
      <c r="EH211" s="3"/>
      <c r="EI211" s="3"/>
      <c r="EJ211" s="3">
        <v>16.532999999999998</v>
      </c>
      <c r="EK211" s="3"/>
      <c r="EL211" s="3"/>
      <c r="EM211" s="3"/>
      <c r="EN211" s="3"/>
      <c r="EO211" s="3"/>
      <c r="EP211" s="3"/>
      <c r="EQ211" s="3">
        <v>32.266142789055316</v>
      </c>
      <c r="ER211" s="3"/>
      <c r="ES211" s="3"/>
      <c r="ET211" s="3">
        <v>38.17845863609994</v>
      </c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>
        <v>51.339336628623421</v>
      </c>
      <c r="FG211" s="3">
        <v>66.877766658154542</v>
      </c>
      <c r="FH211" s="3"/>
      <c r="FI211" s="3"/>
      <c r="FJ211" s="3"/>
      <c r="FK211" s="3">
        <v>26.827989931852354</v>
      </c>
      <c r="FL211" s="3"/>
      <c r="FM211" s="3">
        <v>55.210065624844098</v>
      </c>
      <c r="FN211" s="3"/>
      <c r="FO211" s="3"/>
      <c r="FP211" s="3">
        <v>22.101613088167664</v>
      </c>
      <c r="FQ211" s="3"/>
      <c r="FR211" s="3"/>
      <c r="FS211" s="3"/>
      <c r="FT211" s="3"/>
      <c r="FU211" s="3"/>
      <c r="FV211" s="3"/>
      <c r="FW211" s="3"/>
      <c r="FX211" s="3"/>
      <c r="FY211" s="3"/>
      <c r="FZ211" s="3">
        <v>56.455807932088277</v>
      </c>
      <c r="GA211" s="3"/>
      <c r="GB211" s="3"/>
      <c r="GC211" s="3"/>
      <c r="GD211" s="3">
        <v>12.61307764622312</v>
      </c>
      <c r="GE211" s="3"/>
      <c r="GF211" s="3"/>
      <c r="GG211" s="3"/>
      <c r="GH211" s="3">
        <v>19.914749999999998</v>
      </c>
      <c r="GI211" s="3"/>
      <c r="GJ211" s="3">
        <v>44.821449999999999</v>
      </c>
      <c r="GK211" s="3"/>
      <c r="GL211" s="3"/>
      <c r="GM211" s="3">
        <v>54.755821672249681</v>
      </c>
      <c r="GN211" s="3"/>
      <c r="GO211" s="3"/>
      <c r="GP211" s="3"/>
      <c r="GQ211" s="3"/>
      <c r="GR211" s="3">
        <v>50.495476906731952</v>
      </c>
      <c r="GS211" s="3"/>
      <c r="GT211" s="3"/>
      <c r="GU211" s="3">
        <v>58.681163380824117</v>
      </c>
      <c r="GV211" s="3"/>
      <c r="GW211" s="3"/>
      <c r="GX211" s="3"/>
      <c r="GY211" s="3">
        <v>32.11141646510945</v>
      </c>
      <c r="GZ211" s="3"/>
      <c r="HA211" s="3"/>
      <c r="HB211" s="3"/>
      <c r="HC211" s="3"/>
      <c r="HD211" s="3"/>
      <c r="HE211" s="3">
        <v>22.257937559687576</v>
      </c>
      <c r="HF211" s="3"/>
      <c r="HG211" s="3"/>
      <c r="HH211" s="3">
        <v>54.975792746328935</v>
      </c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>
        <v>46.089979970030434</v>
      </c>
      <c r="IM211" s="3">
        <v>16.914900710000001</v>
      </c>
      <c r="IN211" s="3"/>
      <c r="IO211" s="3"/>
      <c r="IP211" s="3"/>
      <c r="IQ211" s="3"/>
      <c r="IR211" s="3"/>
      <c r="IS211" s="3"/>
      <c r="IT211" s="3">
        <v>28.359194522476542</v>
      </c>
      <c r="IU211" s="3"/>
      <c r="IV211" s="3"/>
      <c r="IW211" s="3">
        <v>25.303719999999998</v>
      </c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>
        <v>44.89476171461348</v>
      </c>
      <c r="JQ211" s="3"/>
      <c r="JR211" s="3"/>
      <c r="JS211" s="3"/>
      <c r="JT211" s="3"/>
      <c r="JU211" s="3"/>
      <c r="JV211" s="3"/>
      <c r="JW211" s="3">
        <v>30.601199999999999</v>
      </c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>
        <v>82.495551823213162</v>
      </c>
      <c r="KV211" s="3"/>
      <c r="KW211" s="3"/>
      <c r="KX211" s="3"/>
      <c r="KY211" s="3"/>
      <c r="KZ211" s="3"/>
      <c r="LA211" s="3"/>
      <c r="LB211" s="3"/>
      <c r="LC211" s="3">
        <v>71.684595409626212</v>
      </c>
      <c r="LD211" s="3"/>
      <c r="LE211" s="3"/>
      <c r="LF211" s="3">
        <v>48.559036251497531</v>
      </c>
      <c r="LG211" s="3"/>
      <c r="LH211" s="3"/>
      <c r="LI211" s="3"/>
      <c r="LJ211" s="3"/>
      <c r="LK211" s="3"/>
      <c r="LL211" s="3">
        <v>35.293300000000002</v>
      </c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>
        <v>37.705705705705704</v>
      </c>
      <c r="LX211" s="3"/>
      <c r="LY211" s="3"/>
      <c r="LZ211" s="3"/>
      <c r="MA211" s="3"/>
      <c r="MB211" s="3"/>
      <c r="MC211" s="3"/>
      <c r="MD211" s="3">
        <v>77.595133798320759</v>
      </c>
      <c r="ME211" s="3"/>
      <c r="MF211" s="3">
        <v>50.494436744976809</v>
      </c>
      <c r="MG211" s="3"/>
      <c r="MH211" s="3"/>
      <c r="MI211" s="3"/>
      <c r="MJ211" s="3"/>
      <c r="MK211" s="3"/>
      <c r="ML211" s="3"/>
      <c r="MM211" s="3">
        <v>91.821686243818078</v>
      </c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11">
        <v>53.738399788285115</v>
      </c>
      <c r="NP211" s="3">
        <v>71.025432944982526</v>
      </c>
      <c r="NQ211" s="3">
        <v>52.524938478480031</v>
      </c>
      <c r="NR211" s="3"/>
      <c r="NS211" s="3"/>
      <c r="NT211" s="3"/>
      <c r="NU211" s="3"/>
      <c r="NV211" s="3"/>
      <c r="NW211" s="3">
        <v>49.35959198995883</v>
      </c>
      <c r="NX211" s="3"/>
      <c r="NY211" s="3"/>
      <c r="NZ211" s="3"/>
      <c r="OA211" s="3"/>
      <c r="OB211" s="3">
        <v>67.982583582326441</v>
      </c>
      <c r="OC211" s="3">
        <v>32.524855860748758</v>
      </c>
      <c r="OD211" s="3"/>
      <c r="OE211" s="3">
        <v>56.902688520408176</v>
      </c>
      <c r="OF211" s="3">
        <v>67.559112178388787</v>
      </c>
      <c r="OG211" s="3"/>
      <c r="OH211" s="3"/>
      <c r="OI211" s="3"/>
      <c r="OJ211" s="3"/>
      <c r="OK211" s="3"/>
      <c r="OL211" s="3">
        <v>71.438916845331448</v>
      </c>
      <c r="OM211" s="3">
        <v>65.981045735482496</v>
      </c>
      <c r="ON211" s="3"/>
      <c r="OO211" s="3">
        <v>61.811966796771856</v>
      </c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>
        <v>81.390969999999996</v>
      </c>
      <c r="PA211" s="3"/>
      <c r="PB211" s="3">
        <v>69.419967378848</v>
      </c>
      <c r="PC211" s="3"/>
      <c r="PD211" s="3"/>
      <c r="PE211" s="3">
        <v>108.65890576145144</v>
      </c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>
        <v>73.209404045926746</v>
      </c>
      <c r="PT211" s="3"/>
      <c r="PU211" s="3"/>
      <c r="PV211" s="3">
        <v>44.468769330799056</v>
      </c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>
        <v>56.269949776794284</v>
      </c>
      <c r="QI211" s="3"/>
      <c r="QJ211" s="3"/>
      <c r="QK211" s="3"/>
      <c r="QL211" s="3"/>
      <c r="QM211" s="3"/>
      <c r="QN211" s="3">
        <v>74.482684879171629</v>
      </c>
      <c r="QO211" s="3"/>
      <c r="QP211" s="3"/>
      <c r="QQ211" s="3"/>
      <c r="QR211" s="3"/>
      <c r="QS211" s="3">
        <v>29.103265626513249</v>
      </c>
      <c r="QT211" s="3"/>
      <c r="QU211" s="3"/>
      <c r="QV211" s="3">
        <v>23.29205607476635</v>
      </c>
      <c r="QW211" s="3">
        <v>37.559372469287567</v>
      </c>
      <c r="QX211" s="3"/>
      <c r="QY211" s="3"/>
      <c r="QZ211" s="3"/>
      <c r="RA211" s="3"/>
      <c r="RB211" s="3"/>
      <c r="RC211" s="3">
        <v>19.530456852791879</v>
      </c>
      <c r="RD211" s="3">
        <v>79.390944450653862</v>
      </c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>
        <v>73.112949164245222</v>
      </c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>
        <v>48.221170249061757</v>
      </c>
      <c r="TH211" s="3"/>
      <c r="TI211" s="3"/>
      <c r="TJ211" s="3"/>
      <c r="TK211" s="3"/>
      <c r="TL211" s="3"/>
      <c r="TM211" s="3"/>
      <c r="TN211" s="3"/>
      <c r="TO211" s="3">
        <v>47.320796302879494</v>
      </c>
      <c r="TP211" s="3"/>
      <c r="TQ211" s="3"/>
      <c r="TR211" s="3"/>
      <c r="TS211" s="3"/>
      <c r="TT211" s="3"/>
      <c r="TU211" s="3"/>
      <c r="TV211" s="3"/>
      <c r="TW211" s="3"/>
      <c r="TX211" s="3">
        <v>122.69835466179158</v>
      </c>
      <c r="TY211" s="3"/>
      <c r="TZ211" s="3"/>
      <c r="UA211" s="3"/>
      <c r="UB211" s="3"/>
      <c r="UC211" s="12">
        <v>64.699099099099087</v>
      </c>
      <c r="UD211" s="3"/>
      <c r="UE211" s="3"/>
      <c r="UF211" s="3"/>
      <c r="UG211" s="3">
        <v>92.137</v>
      </c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>
        <v>12.058139868883483</v>
      </c>
      <c r="VC211" s="3"/>
      <c r="VD211" s="3"/>
      <c r="VE211" s="3"/>
      <c r="VF211" s="3"/>
      <c r="VG211" s="3"/>
      <c r="VH211" s="3">
        <v>49.160625000000003</v>
      </c>
      <c r="VI211" s="3"/>
      <c r="VJ211" s="3"/>
      <c r="VK211" s="3"/>
      <c r="VL211" s="3"/>
      <c r="VN211">
        <f t="shared" si="3"/>
        <v>0.44905516091017894</v>
      </c>
    </row>
    <row r="212" spans="1:586" x14ac:dyDescent="0.25">
      <c r="A212" s="1">
        <v>1558</v>
      </c>
      <c r="B212" s="3"/>
      <c r="C212" s="3"/>
      <c r="D212" s="3"/>
      <c r="E212" s="3"/>
      <c r="F212" s="3"/>
      <c r="G212" s="3">
        <v>33.630091258741253</v>
      </c>
      <c r="H212" s="3"/>
      <c r="I212" s="3">
        <v>26.760055255074782</v>
      </c>
      <c r="J212" s="3">
        <v>16.95797862197001</v>
      </c>
      <c r="K212" s="3"/>
      <c r="L212" s="3"/>
      <c r="M212" s="3">
        <v>28.929562459033626</v>
      </c>
      <c r="N212" s="3"/>
      <c r="O212" s="3">
        <v>29.520191518737668</v>
      </c>
      <c r="P212" s="3">
        <v>24.533459119496854</v>
      </c>
      <c r="Q212" s="3">
        <v>29.288900000000002</v>
      </c>
      <c r="R212" s="3">
        <v>28.556619250545186</v>
      </c>
      <c r="S212" s="3"/>
      <c r="T212" s="3"/>
      <c r="U212" s="3">
        <v>35.632268244575933</v>
      </c>
      <c r="V212" s="3"/>
      <c r="W212" s="3">
        <v>60.995999999999995</v>
      </c>
      <c r="X212" s="3">
        <v>31.415185655993199</v>
      </c>
      <c r="Y212" s="3">
        <v>35.10837983770287</v>
      </c>
      <c r="Z212" s="3"/>
      <c r="AA212" s="3"/>
      <c r="AB212" s="3"/>
      <c r="AC212" s="3"/>
      <c r="AD212" s="3"/>
      <c r="AE212" s="3"/>
      <c r="AF212" s="3">
        <v>18.821737500000001</v>
      </c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>
        <v>21.336301246554594</v>
      </c>
      <c r="AV212" s="3"/>
      <c r="AW212" s="3"/>
      <c r="AX212" s="3">
        <v>24.729789159101845</v>
      </c>
      <c r="AY212" s="3"/>
      <c r="AZ212" s="3"/>
      <c r="BA212" s="3"/>
      <c r="BB212" s="3">
        <v>25.745803504175875</v>
      </c>
      <c r="BC212" s="3"/>
      <c r="BD212" s="3">
        <v>17.159353383472478</v>
      </c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>
        <v>44.145123626373625</v>
      </c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>
        <v>50.98743723558735</v>
      </c>
      <c r="CY212" s="3"/>
      <c r="CZ212" s="3"/>
      <c r="DA212" s="3">
        <v>33.629384828887133</v>
      </c>
      <c r="DB212" s="3"/>
      <c r="DC212" s="3">
        <v>48.866666537938706</v>
      </c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>
        <v>40.878645503354619</v>
      </c>
      <c r="DV212" s="3"/>
      <c r="DW212" s="3"/>
      <c r="DX212" s="3"/>
      <c r="DY212" s="3">
        <v>28.440864155188617</v>
      </c>
      <c r="DZ212" s="3"/>
      <c r="EA212" s="3"/>
      <c r="EB212" s="3"/>
      <c r="EC212" s="3"/>
      <c r="ED212" s="3"/>
      <c r="EE212" s="3"/>
      <c r="EF212" s="3"/>
      <c r="EG212" s="3">
        <v>38.171402964466331</v>
      </c>
      <c r="EH212" s="3"/>
      <c r="EI212" s="3"/>
      <c r="EJ212" s="3">
        <v>14.40375</v>
      </c>
      <c r="EK212" s="3"/>
      <c r="EL212" s="3"/>
      <c r="EM212" s="3"/>
      <c r="EN212" s="3"/>
      <c r="EO212" s="3"/>
      <c r="EP212" s="3"/>
      <c r="EQ212" s="3">
        <v>56.560650300814622</v>
      </c>
      <c r="ER212" s="3"/>
      <c r="ES212" s="3"/>
      <c r="ET212" s="3">
        <v>27.972336030409856</v>
      </c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>
        <v>45.338634944758347</v>
      </c>
      <c r="FG212" s="3">
        <v>56.150837748628732</v>
      </c>
      <c r="FH212" s="3"/>
      <c r="FI212" s="3"/>
      <c r="FJ212" s="3"/>
      <c r="FK212" s="3">
        <v>28.540765867040925</v>
      </c>
      <c r="FL212" s="3"/>
      <c r="FM212" s="3">
        <v>31.090935933653938</v>
      </c>
      <c r="FN212" s="3"/>
      <c r="FO212" s="3"/>
      <c r="FP212" s="3">
        <v>13.813508180104789</v>
      </c>
      <c r="FQ212" s="3"/>
      <c r="FR212" s="3"/>
      <c r="FS212" s="3"/>
      <c r="FT212" s="3"/>
      <c r="FU212" s="3"/>
      <c r="FV212" s="3"/>
      <c r="FW212" s="3"/>
      <c r="FX212" s="3"/>
      <c r="FY212" s="3"/>
      <c r="FZ212" s="3">
        <v>43.498737259149983</v>
      </c>
      <c r="GA212" s="3"/>
      <c r="GB212" s="3"/>
      <c r="GC212" s="3"/>
      <c r="GD212" s="3">
        <v>18.346294758142719</v>
      </c>
      <c r="GE212" s="3"/>
      <c r="GF212" s="3"/>
      <c r="GG212" s="3"/>
      <c r="GH212" s="3">
        <v>19.914749999999998</v>
      </c>
      <c r="GI212" s="3"/>
      <c r="GJ212" s="3">
        <v>26.359020000000001</v>
      </c>
      <c r="GK212" s="3"/>
      <c r="GL212" s="3"/>
      <c r="GM212" s="3">
        <v>45.539495252168059</v>
      </c>
      <c r="GN212" s="3"/>
      <c r="GO212" s="3"/>
      <c r="GP212" s="3"/>
      <c r="GQ212" s="3"/>
      <c r="GR212" s="3">
        <v>28.854558232418253</v>
      </c>
      <c r="GS212" s="3"/>
      <c r="GT212" s="3"/>
      <c r="GU212" s="3">
        <v>38.44627945640201</v>
      </c>
      <c r="GV212" s="3"/>
      <c r="GW212" s="3">
        <v>37.539793983429639</v>
      </c>
      <c r="GX212" s="3"/>
      <c r="GY212" s="3">
        <v>37.76770683085762</v>
      </c>
      <c r="GZ212" s="3"/>
      <c r="HA212" s="3"/>
      <c r="HB212" s="3"/>
      <c r="HC212" s="3"/>
      <c r="HD212" s="3"/>
      <c r="HE212" s="3">
        <v>22.257937559687576</v>
      </c>
      <c r="HF212" s="3"/>
      <c r="HG212" s="3"/>
      <c r="HH212" s="3">
        <v>51.524804648127763</v>
      </c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>
        <v>50.304813438130303</v>
      </c>
      <c r="IC212" s="3"/>
      <c r="ID212" s="3"/>
      <c r="IE212" s="3"/>
      <c r="IF212" s="3"/>
      <c r="IG212" s="3"/>
      <c r="IH212" s="3"/>
      <c r="II212" s="3"/>
      <c r="IJ212" s="3"/>
      <c r="IK212" s="3"/>
      <c r="IL212" s="3">
        <v>32.921414264307451</v>
      </c>
      <c r="IM212" s="3">
        <v>19.05904305</v>
      </c>
      <c r="IN212" s="3"/>
      <c r="IO212" s="3"/>
      <c r="IP212" s="3"/>
      <c r="IQ212" s="3"/>
      <c r="IR212" s="3"/>
      <c r="IS212" s="3"/>
      <c r="IT212" s="3">
        <v>32.41050802568747</v>
      </c>
      <c r="IU212" s="3"/>
      <c r="IV212" s="3"/>
      <c r="IW212" s="3">
        <v>24.67013</v>
      </c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>
        <v>35.387635704460038</v>
      </c>
      <c r="JQ212" s="3"/>
      <c r="JR212" s="3"/>
      <c r="JS212" s="3"/>
      <c r="JT212" s="3"/>
      <c r="JU212" s="3"/>
      <c r="JV212" s="3">
        <v>30.792488860598343</v>
      </c>
      <c r="JW212" s="3">
        <v>33.661299999999997</v>
      </c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>
        <v>66.144428882267675</v>
      </c>
      <c r="KV212" s="3"/>
      <c r="KW212" s="3"/>
      <c r="KX212" s="3"/>
      <c r="KY212" s="3"/>
      <c r="KZ212" s="3"/>
      <c r="LA212" s="3"/>
      <c r="LB212" s="3"/>
      <c r="LC212" s="3">
        <v>72.664165491551472</v>
      </c>
      <c r="LD212" s="3"/>
      <c r="LE212" s="3"/>
      <c r="LF212" s="3">
        <v>71.26000985513879</v>
      </c>
      <c r="LG212" s="3"/>
      <c r="LH212" s="3"/>
      <c r="LI212" s="3"/>
      <c r="LJ212" s="3"/>
      <c r="LK212" s="3"/>
      <c r="LL212" s="3">
        <v>38.455599999999997</v>
      </c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>
        <v>40.336336336336338</v>
      </c>
      <c r="LX212" s="3"/>
      <c r="LY212" s="3"/>
      <c r="LZ212" s="3"/>
      <c r="MA212" s="3"/>
      <c r="MB212" s="3"/>
      <c r="MC212" s="3"/>
      <c r="MD212" s="3">
        <v>66.929988980242342</v>
      </c>
      <c r="ME212" s="3"/>
      <c r="MF212" s="3">
        <v>60.586579033009215</v>
      </c>
      <c r="MG212" s="3"/>
      <c r="MH212" s="3"/>
      <c r="MI212" s="3"/>
      <c r="MJ212" s="3"/>
      <c r="MK212" s="3"/>
      <c r="ML212" s="3"/>
      <c r="MM212" s="3">
        <v>80.5967026007242</v>
      </c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11">
        <v>86.255046692159993</v>
      </c>
      <c r="NP212" s="3">
        <v>90.266463152418481</v>
      </c>
      <c r="NQ212" s="3">
        <v>49.309125918573088</v>
      </c>
      <c r="NR212" s="3"/>
      <c r="NS212" s="3"/>
      <c r="NT212" s="3"/>
      <c r="NU212" s="3"/>
      <c r="NV212" s="3"/>
      <c r="NW212" s="3">
        <v>42.288455362151694</v>
      </c>
      <c r="NX212" s="3"/>
      <c r="NY212" s="3"/>
      <c r="NZ212" s="3"/>
      <c r="OA212" s="3"/>
      <c r="OB212" s="3">
        <v>70.025287736543447</v>
      </c>
      <c r="OC212" s="3">
        <v>26.019884688599003</v>
      </c>
      <c r="OD212" s="3"/>
      <c r="OE212" s="3">
        <v>58.591446459183686</v>
      </c>
      <c r="OF212" s="3"/>
      <c r="OG212" s="3"/>
      <c r="OH212" s="3"/>
      <c r="OI212" s="3"/>
      <c r="OJ212" s="3"/>
      <c r="OK212" s="3"/>
      <c r="OL212" s="3">
        <v>70.703484188096411</v>
      </c>
      <c r="OM212" s="3">
        <v>72.423639426825901</v>
      </c>
      <c r="ON212" s="3"/>
      <c r="OO212" s="3">
        <v>74.174360156126227</v>
      </c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>
        <v>85.138390000000001</v>
      </c>
      <c r="PA212" s="3"/>
      <c r="PB212" s="3">
        <v>73.596196971414614</v>
      </c>
      <c r="PC212" s="3"/>
      <c r="PD212" s="3"/>
      <c r="PE212" s="3">
        <v>92.390075953451202</v>
      </c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>
        <v>73.913340623291433</v>
      </c>
      <c r="PT212" s="3"/>
      <c r="PU212" s="3"/>
      <c r="PV212" s="3">
        <v>49.522038572935315</v>
      </c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>
        <v>42.802060158086149</v>
      </c>
      <c r="QI212" s="3"/>
      <c r="QJ212" s="3"/>
      <c r="QK212" s="3">
        <v>30.147010000000002</v>
      </c>
      <c r="QL212" s="3"/>
      <c r="QM212" s="3"/>
      <c r="QN212" s="3">
        <v>42.539448157879114</v>
      </c>
      <c r="QO212" s="3"/>
      <c r="QP212" s="3"/>
      <c r="QQ212" s="3"/>
      <c r="QR212" s="3"/>
      <c r="QS212" s="3">
        <v>28.226468749880045</v>
      </c>
      <c r="QT212" s="3"/>
      <c r="QU212" s="3"/>
      <c r="QV212" s="3">
        <v>27.93224299065421</v>
      </c>
      <c r="QW212" s="3">
        <v>17.251408320376218</v>
      </c>
      <c r="QX212" s="3">
        <v>23.506027693481098</v>
      </c>
      <c r="QY212" s="3"/>
      <c r="QZ212" s="3"/>
      <c r="RA212" s="3"/>
      <c r="RB212" s="3"/>
      <c r="RC212" s="3"/>
      <c r="RD212" s="3">
        <v>63.509420289855065</v>
      </c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>
        <v>60.553669553209239</v>
      </c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>
        <v>40.914932332537248</v>
      </c>
      <c r="TH212" s="3"/>
      <c r="TI212" s="3"/>
      <c r="TJ212" s="3"/>
      <c r="TK212" s="3"/>
      <c r="TL212" s="3"/>
      <c r="TM212" s="3"/>
      <c r="TN212" s="3"/>
      <c r="TO212" s="3">
        <v>31.963787178575661</v>
      </c>
      <c r="TP212" s="3"/>
      <c r="TQ212" s="3"/>
      <c r="TR212" s="3"/>
      <c r="TS212" s="3"/>
      <c r="TT212" s="3"/>
      <c r="TU212" s="3"/>
      <c r="TV212" s="3"/>
      <c r="TW212" s="3"/>
      <c r="TX212" s="3">
        <v>32.135283363802557</v>
      </c>
      <c r="TY212" s="3"/>
      <c r="TZ212" s="3"/>
      <c r="UA212" s="3"/>
      <c r="UB212" s="3"/>
      <c r="UC212" s="12"/>
      <c r="UD212" s="3"/>
      <c r="UE212" s="3"/>
      <c r="UF212" s="3"/>
      <c r="UG212" s="3">
        <v>71.004850746268659</v>
      </c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>
        <v>11.541362445931334</v>
      </c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N212">
        <f t="shared" si="3"/>
        <v>0.47420653729091472</v>
      </c>
    </row>
    <row r="213" spans="1:586" x14ac:dyDescent="0.25">
      <c r="A213" s="1">
        <v>1559</v>
      </c>
      <c r="B213" s="3"/>
      <c r="C213" s="3"/>
      <c r="D213" s="3"/>
      <c r="E213" s="3"/>
      <c r="F213" s="3"/>
      <c r="G213" s="3">
        <v>33.630091258741253</v>
      </c>
      <c r="H213" s="3"/>
      <c r="I213" s="3"/>
      <c r="J213" s="3">
        <v>19.653286482415577</v>
      </c>
      <c r="K213" s="3"/>
      <c r="L213" s="3"/>
      <c r="M213" s="3">
        <v>28.078436363636364</v>
      </c>
      <c r="N213" s="3"/>
      <c r="O213" s="3">
        <v>36.598602564102563</v>
      </c>
      <c r="P213" s="3"/>
      <c r="Q213" s="3"/>
      <c r="R213" s="3">
        <v>39.775291098973639</v>
      </c>
      <c r="S213" s="3"/>
      <c r="T213" s="3"/>
      <c r="U213" s="3">
        <v>39.463694937541085</v>
      </c>
      <c r="V213" s="3"/>
      <c r="W213" s="3">
        <v>59.953333333333326</v>
      </c>
      <c r="X213" s="3">
        <v>34.394962422413634</v>
      </c>
      <c r="Y213" s="3">
        <v>38.450519350811483</v>
      </c>
      <c r="Z213" s="3"/>
      <c r="AA213" s="3"/>
      <c r="AB213" s="3"/>
      <c r="AC213" s="3"/>
      <c r="AD213" s="3"/>
      <c r="AE213" s="3"/>
      <c r="AF213" s="3">
        <v>24.527832499999995</v>
      </c>
      <c r="AG213" s="3"/>
      <c r="AH213" s="3"/>
      <c r="AI213" s="3"/>
      <c r="AJ213" s="3"/>
      <c r="AK213" s="3"/>
      <c r="AL213" s="3"/>
      <c r="AM213" s="3"/>
      <c r="AN213" s="3"/>
      <c r="AO213" s="3"/>
      <c r="AP213" s="3">
        <v>41.941072164655886</v>
      </c>
      <c r="AQ213" s="3"/>
      <c r="AR213" s="3"/>
      <c r="AS213" s="3"/>
      <c r="AT213" s="3"/>
      <c r="AU213" s="3">
        <v>27.263048206105271</v>
      </c>
      <c r="AV213" s="3"/>
      <c r="AW213" s="3"/>
      <c r="AX213" s="3">
        <v>46.15608024764871</v>
      </c>
      <c r="AY213" s="3"/>
      <c r="AZ213" s="3"/>
      <c r="BA213" s="3"/>
      <c r="BB213" s="3">
        <v>29.322173998836455</v>
      </c>
      <c r="BC213" s="3"/>
      <c r="BD213" s="3">
        <v>65.024918084737806</v>
      </c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>
        <v>47.607486263736263</v>
      </c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>
        <v>51.658324567634551</v>
      </c>
      <c r="CY213" s="3"/>
      <c r="CZ213" s="3"/>
      <c r="DA213" s="3">
        <v>31.927492884105391</v>
      </c>
      <c r="DB213" s="3"/>
      <c r="DC213" s="3">
        <v>60.318248999354651</v>
      </c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>
        <v>48.539074824855241</v>
      </c>
      <c r="DZ213" s="3"/>
      <c r="EA213" s="3"/>
      <c r="EB213" s="3"/>
      <c r="EC213" s="3"/>
      <c r="ED213" s="3"/>
      <c r="EE213" s="3"/>
      <c r="EF213" s="3"/>
      <c r="EG213" s="3">
        <v>38.722767673953065</v>
      </c>
      <c r="EH213" s="3"/>
      <c r="EI213" s="3"/>
      <c r="EJ213" s="3">
        <v>15.906749999999999</v>
      </c>
      <c r="EK213" s="3"/>
      <c r="EL213" s="3"/>
      <c r="EM213" s="3"/>
      <c r="EN213" s="3"/>
      <c r="EO213" s="3"/>
      <c r="EP213" s="3"/>
      <c r="EQ213" s="3">
        <v>27.837456523890868</v>
      </c>
      <c r="ER213" s="3"/>
      <c r="ES213" s="3"/>
      <c r="ET213" s="3">
        <v>29.484354194215793</v>
      </c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>
        <v>32.003742313947072</v>
      </c>
      <c r="FG213" s="3">
        <v>61.315655371733747</v>
      </c>
      <c r="FH213" s="3"/>
      <c r="FI213" s="3"/>
      <c r="FJ213" s="3"/>
      <c r="FK213" s="3">
        <v>31.587480131012029</v>
      </c>
      <c r="FL213" s="3"/>
      <c r="FM213" s="3">
        <v>36.996221816407484</v>
      </c>
      <c r="FN213" s="3"/>
      <c r="FO213" s="3"/>
      <c r="FP213" s="3">
        <v>19.338911452146704</v>
      </c>
      <c r="FQ213" s="3"/>
      <c r="FR213" s="3"/>
      <c r="FS213" s="3"/>
      <c r="FT213" s="3"/>
      <c r="FU213" s="3"/>
      <c r="FV213" s="3"/>
      <c r="FW213" s="3"/>
      <c r="FX213" s="3"/>
      <c r="FY213" s="3"/>
      <c r="FZ213" s="3">
        <v>33.873484759252968</v>
      </c>
      <c r="GA213" s="3"/>
      <c r="GB213" s="3"/>
      <c r="GC213" s="3"/>
      <c r="GD213" s="3">
        <v>22.932868447678395</v>
      </c>
      <c r="GE213" s="3"/>
      <c r="GF213" s="3"/>
      <c r="GG213" s="3"/>
      <c r="GH213" s="3">
        <v>27.554999999999996</v>
      </c>
      <c r="GI213" s="3"/>
      <c r="GJ213" s="3">
        <v>23.68975</v>
      </c>
      <c r="GK213" s="3"/>
      <c r="GL213" s="3"/>
      <c r="GM213" s="3">
        <v>34.696758287366144</v>
      </c>
      <c r="GN213" s="3"/>
      <c r="GO213" s="3"/>
      <c r="GP213" s="3"/>
      <c r="GQ213" s="3"/>
      <c r="GR213" s="3">
        <v>27.824038295546178</v>
      </c>
      <c r="GS213" s="3"/>
      <c r="GT213" s="3"/>
      <c r="GU213" s="3">
        <v>34.399302671517589</v>
      </c>
      <c r="GV213" s="3"/>
      <c r="GW213" s="3">
        <v>23.278455675614964</v>
      </c>
      <c r="GX213" s="3"/>
      <c r="GY213" s="3">
        <v>47.58631165000471</v>
      </c>
      <c r="GZ213" s="3"/>
      <c r="HA213" s="3"/>
      <c r="HB213" s="3"/>
      <c r="HC213" s="3"/>
      <c r="HD213" s="3"/>
      <c r="HE213" s="3">
        <v>19.784833386388957</v>
      </c>
      <c r="HF213" s="3"/>
      <c r="HG213" s="3"/>
      <c r="HH213" s="3">
        <v>51.629841214757718</v>
      </c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>
        <v>32.921414264307451</v>
      </c>
      <c r="IM213" s="3">
        <v>19.05904305</v>
      </c>
      <c r="IN213" s="3"/>
      <c r="IO213" s="3"/>
      <c r="IP213" s="3"/>
      <c r="IQ213" s="3"/>
      <c r="IR213" s="3"/>
      <c r="IS213" s="3"/>
      <c r="IT213" s="3">
        <v>28.136894005503045</v>
      </c>
      <c r="IU213" s="3"/>
      <c r="IV213" s="3"/>
      <c r="IW213" s="3">
        <v>31.33643</v>
      </c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>
        <v>45.951109049074972</v>
      </c>
      <c r="JQ213" s="3"/>
      <c r="JR213" s="3"/>
      <c r="JS213" s="3"/>
      <c r="JT213" s="3"/>
      <c r="JU213" s="3"/>
      <c r="JV213" s="3">
        <v>33.562183625837349</v>
      </c>
      <c r="JW213" s="3">
        <v>32.131300000000003</v>
      </c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>
        <v>54.355729146898454</v>
      </c>
      <c r="KV213" s="3"/>
      <c r="KW213" s="3"/>
      <c r="KX213" s="3"/>
      <c r="KY213" s="3"/>
      <c r="KZ213" s="3"/>
      <c r="LA213" s="3"/>
      <c r="LB213" s="3"/>
      <c r="LC213" s="3">
        <v>88.306810836839489</v>
      </c>
      <c r="LD213" s="3"/>
      <c r="LE213" s="3"/>
      <c r="LF213" s="3">
        <v>111.24980441519558</v>
      </c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>
        <v>22.798798798798799</v>
      </c>
      <c r="LX213" s="3"/>
      <c r="LY213" s="3"/>
      <c r="LZ213" s="3"/>
      <c r="MA213" s="3"/>
      <c r="MB213" s="3"/>
      <c r="MC213" s="3"/>
      <c r="MD213" s="3">
        <v>48.53803144800974</v>
      </c>
      <c r="ME213" s="3"/>
      <c r="MF213" s="3">
        <v>59.355846794932951</v>
      </c>
      <c r="MG213" s="3"/>
      <c r="MH213" s="3"/>
      <c r="MI213" s="3"/>
      <c r="MJ213" s="3"/>
      <c r="MK213" s="3"/>
      <c r="ML213" s="3"/>
      <c r="MM213" s="3">
        <v>61.854101322194751</v>
      </c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11">
        <v>78.681282242755472</v>
      </c>
      <c r="NP213" s="3">
        <v>105.73632575143412</v>
      </c>
      <c r="NQ213" s="3">
        <v>48.237188398604111</v>
      </c>
      <c r="NR213" s="3"/>
      <c r="NS213" s="3"/>
      <c r="NT213" s="3"/>
      <c r="NU213" s="3"/>
      <c r="NV213" s="3"/>
      <c r="NW213" s="3">
        <v>42.247983962081676</v>
      </c>
      <c r="NX213" s="3"/>
      <c r="NY213" s="3"/>
      <c r="NZ213" s="3"/>
      <c r="OA213" s="3"/>
      <c r="OB213" s="3">
        <v>83.652298246582532</v>
      </c>
      <c r="OC213" s="3">
        <v>24.393641895561565</v>
      </c>
      <c r="OD213" s="3"/>
      <c r="OE213" s="3">
        <v>69.11030514030611</v>
      </c>
      <c r="OF213" s="3"/>
      <c r="OG213" s="3"/>
      <c r="OH213" s="3"/>
      <c r="OI213" s="3"/>
      <c r="OJ213" s="3"/>
      <c r="OK213" s="3"/>
      <c r="OL213" s="3">
        <v>55.751357554758101</v>
      </c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>
        <v>50.581330000000001</v>
      </c>
      <c r="PA213" s="3"/>
      <c r="PB213" s="3">
        <v>48.381225846167808</v>
      </c>
      <c r="PC213" s="3"/>
      <c r="PD213" s="3"/>
      <c r="PE213" s="3">
        <v>57.182129485827623</v>
      </c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>
        <v>89.75191361399672</v>
      </c>
      <c r="PT213" s="3"/>
      <c r="PU213" s="3"/>
      <c r="PV213" s="3">
        <v>61.481442445991128</v>
      </c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>
        <v>43.048049009569404</v>
      </c>
      <c r="QI213" s="3"/>
      <c r="QJ213" s="3"/>
      <c r="QK213" s="3">
        <v>36.171599999999998</v>
      </c>
      <c r="QL213" s="3"/>
      <c r="QM213" s="3"/>
      <c r="QN213" s="3">
        <v>49.108068565819266</v>
      </c>
      <c r="QO213" s="3"/>
      <c r="QP213" s="3"/>
      <c r="QQ213" s="3"/>
      <c r="QR213" s="3"/>
      <c r="QS213" s="3">
        <v>26.781269214557458</v>
      </c>
      <c r="QT213" s="3"/>
      <c r="QU213" s="3"/>
      <c r="QV213" s="3"/>
      <c r="QW213" s="3">
        <v>21.667872462454518</v>
      </c>
      <c r="QX213" s="3">
        <v>18.487523158371495</v>
      </c>
      <c r="QY213" s="3"/>
      <c r="QZ213" s="3"/>
      <c r="RA213" s="3"/>
      <c r="RB213" s="3"/>
      <c r="RC213" s="3">
        <v>21.424911167512693</v>
      </c>
      <c r="RD213" s="3">
        <v>63.509420289855065</v>
      </c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>
        <v>53.26480192180442</v>
      </c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>
        <v>32.147446832707843</v>
      </c>
      <c r="TH213" s="3"/>
      <c r="TI213" s="3"/>
      <c r="TJ213" s="3"/>
      <c r="TK213" s="3"/>
      <c r="TL213" s="3"/>
      <c r="TM213" s="3"/>
      <c r="TN213" s="3"/>
      <c r="TO213" s="3">
        <v>35.069273610617373</v>
      </c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12"/>
      <c r="UD213" s="3"/>
      <c r="UE213" s="3"/>
      <c r="UF213" s="3"/>
      <c r="UG213" s="3">
        <v>62.947268656716425</v>
      </c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>
        <v>12.574917291835632</v>
      </c>
      <c r="VC213" s="3"/>
      <c r="VD213" s="3"/>
      <c r="VE213" s="3"/>
      <c r="VF213" s="3"/>
      <c r="VG213" s="3"/>
      <c r="VH213" s="3">
        <v>44.463749999999997</v>
      </c>
      <c r="VI213" s="3"/>
      <c r="VJ213" s="3"/>
      <c r="VK213" s="3"/>
      <c r="VL213" s="3"/>
      <c r="VN213">
        <f t="shared" si="3"/>
        <v>0.46878318032271588</v>
      </c>
    </row>
    <row r="214" spans="1:586" x14ac:dyDescent="0.25">
      <c r="A214" s="1">
        <v>1560</v>
      </c>
      <c r="B214" s="3"/>
      <c r="C214" s="3"/>
      <c r="D214" s="3"/>
      <c r="E214" s="3"/>
      <c r="F214" s="3"/>
      <c r="G214" s="3">
        <v>30.013475935828872</v>
      </c>
      <c r="H214" s="3"/>
      <c r="I214" s="3"/>
      <c r="J214" s="3">
        <v>27.061330761812918</v>
      </c>
      <c r="K214" s="3"/>
      <c r="L214" s="3"/>
      <c r="M214" s="3"/>
      <c r="N214" s="3"/>
      <c r="O214" s="3">
        <v>36.437729585798806</v>
      </c>
      <c r="P214" s="3">
        <v>20.072830188679244</v>
      </c>
      <c r="Q214" s="3"/>
      <c r="R214" s="3">
        <v>43.650832282976211</v>
      </c>
      <c r="S214" s="3"/>
      <c r="T214" s="3"/>
      <c r="U214" s="3">
        <v>40.613122945430632</v>
      </c>
      <c r="V214" s="3"/>
      <c r="W214" s="3">
        <v>65.166666666666671</v>
      </c>
      <c r="X214" s="3">
        <v>35.430160774080321</v>
      </c>
      <c r="Y214" s="3">
        <v>39.829810778901368</v>
      </c>
      <c r="Z214" s="3"/>
      <c r="AA214" s="3"/>
      <c r="AB214" s="3"/>
      <c r="AC214" s="3"/>
      <c r="AD214" s="3"/>
      <c r="AE214" s="3"/>
      <c r="AF214" s="3">
        <v>28.448374999999999</v>
      </c>
      <c r="AG214" s="3"/>
      <c r="AH214" s="3"/>
      <c r="AI214" s="3"/>
      <c r="AJ214" s="3"/>
      <c r="AK214" s="3"/>
      <c r="AL214" s="3"/>
      <c r="AM214" s="3"/>
      <c r="AN214" s="3">
        <v>38.378729999999997</v>
      </c>
      <c r="AO214" s="3"/>
      <c r="AP214" s="3">
        <v>45.964488971149038</v>
      </c>
      <c r="AQ214" s="3"/>
      <c r="AR214" s="3"/>
      <c r="AS214" s="3"/>
      <c r="AT214" s="3"/>
      <c r="AU214" s="3">
        <v>33.528473387442922</v>
      </c>
      <c r="AV214" s="3"/>
      <c r="AW214" s="3"/>
      <c r="AX214" s="3">
        <v>54.574484821119228</v>
      </c>
      <c r="AY214" s="3"/>
      <c r="AZ214" s="3"/>
      <c r="BA214" s="3"/>
      <c r="BB214" s="3">
        <v>43.343171960858044</v>
      </c>
      <c r="BC214" s="3"/>
      <c r="BD214" s="3">
        <v>26.839695348799829</v>
      </c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>
        <v>66.650480769230768</v>
      </c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>
        <v>79.835592513617044</v>
      </c>
      <c r="CY214" s="3"/>
      <c r="CZ214" s="3"/>
      <c r="DA214" s="3">
        <v>57.864326122579065</v>
      </c>
      <c r="DB214" s="3"/>
      <c r="DC214" s="3">
        <v>55.530302884021268</v>
      </c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>
        <v>68.617726380630955</v>
      </c>
      <c r="DV214" s="3"/>
      <c r="DW214" s="3"/>
      <c r="DX214" s="3"/>
      <c r="DY214" s="3">
        <v>34.189710829757416</v>
      </c>
      <c r="DZ214" s="3"/>
      <c r="EA214" s="3"/>
      <c r="EB214" s="3"/>
      <c r="EC214" s="3"/>
      <c r="ED214" s="3"/>
      <c r="EE214" s="3"/>
      <c r="EF214" s="3"/>
      <c r="EG214" s="3">
        <v>62.558688191764269</v>
      </c>
      <c r="EH214" s="3"/>
      <c r="EI214" s="3"/>
      <c r="EJ214" s="3"/>
      <c r="EK214" s="3"/>
      <c r="EL214" s="3"/>
      <c r="EM214" s="3"/>
      <c r="EN214" s="3"/>
      <c r="EO214" s="3"/>
      <c r="EP214" s="3"/>
      <c r="EQ214" s="3">
        <v>30.368134389699126</v>
      </c>
      <c r="ER214" s="3"/>
      <c r="ES214" s="3"/>
      <c r="ET214" s="3">
        <v>36.288435931342519</v>
      </c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>
        <v>58.673527575569636</v>
      </c>
      <c r="FG214" s="3">
        <v>61.315655371733747</v>
      </c>
      <c r="FH214" s="3"/>
      <c r="FI214" s="3"/>
      <c r="FJ214" s="3"/>
      <c r="FK214" s="3">
        <v>37.254511933814555</v>
      </c>
      <c r="FL214" s="3"/>
      <c r="FM214" s="3">
        <v>38.195538485497977</v>
      </c>
      <c r="FN214" s="3"/>
      <c r="FO214" s="3"/>
      <c r="FP214" s="3">
        <v>22.101613088167664</v>
      </c>
      <c r="FQ214" s="3"/>
      <c r="FR214" s="3"/>
      <c r="FS214" s="3"/>
      <c r="FT214" s="3"/>
      <c r="FU214" s="3"/>
      <c r="FV214" s="3"/>
      <c r="FW214" s="3"/>
      <c r="FX214" s="3"/>
      <c r="FY214" s="3"/>
      <c r="FZ214" s="3">
        <v>47.20075745141807</v>
      </c>
      <c r="GA214" s="3"/>
      <c r="GB214" s="3"/>
      <c r="GC214" s="3"/>
      <c r="GD214" s="3">
        <v>16.626329624566839</v>
      </c>
      <c r="GE214" s="3"/>
      <c r="GF214" s="3"/>
      <c r="GG214" s="3"/>
      <c r="GH214" s="3">
        <v>31.228999999999999</v>
      </c>
      <c r="GI214" s="3"/>
      <c r="GJ214" s="3">
        <v>32.698529999999998</v>
      </c>
      <c r="GK214" s="3"/>
      <c r="GL214" s="3"/>
      <c r="GM214" s="3">
        <v>60.719327002890743</v>
      </c>
      <c r="GN214" s="3"/>
      <c r="GO214" s="3"/>
      <c r="GP214" s="3"/>
      <c r="GQ214" s="3"/>
      <c r="GR214" s="3">
        <v>36.068197790522824</v>
      </c>
      <c r="GS214" s="3"/>
      <c r="GT214" s="3"/>
      <c r="GU214" s="3">
        <v>60.704651773266335</v>
      </c>
      <c r="GV214" s="3"/>
      <c r="GW214" s="3"/>
      <c r="GX214" s="3"/>
      <c r="GY214" s="3"/>
      <c r="GZ214" s="3"/>
      <c r="HA214" s="3"/>
      <c r="HB214" s="3"/>
      <c r="HC214" s="3"/>
      <c r="HD214" s="3"/>
      <c r="HE214" s="3">
        <v>31.756839122712606</v>
      </c>
      <c r="HF214" s="3"/>
      <c r="HG214" s="3"/>
      <c r="HH214" s="3">
        <v>54.308949540565351</v>
      </c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>
        <v>50.304813438130303</v>
      </c>
      <c r="IC214" s="3"/>
      <c r="ID214" s="3"/>
      <c r="IE214" s="3"/>
      <c r="IF214" s="3"/>
      <c r="IG214" s="3"/>
      <c r="IH214" s="3"/>
      <c r="II214" s="3"/>
      <c r="IJ214" s="3"/>
      <c r="IK214" s="3"/>
      <c r="IL214" s="3">
        <v>31.275343551092082</v>
      </c>
      <c r="IM214" s="3">
        <v>16.914900710000001</v>
      </c>
      <c r="IN214" s="3"/>
      <c r="IO214" s="3"/>
      <c r="IP214" s="3"/>
      <c r="IQ214" s="3"/>
      <c r="IR214" s="3"/>
      <c r="IS214" s="3"/>
      <c r="IT214" s="3">
        <v>28.136894005503045</v>
      </c>
      <c r="IU214" s="3"/>
      <c r="IV214" s="3"/>
      <c r="IW214" s="3">
        <v>33.911090000000002</v>
      </c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>
        <v>50.111707916344791</v>
      </c>
      <c r="JQ214" s="3"/>
      <c r="JR214" s="3"/>
      <c r="JS214" s="3"/>
      <c r="JT214" s="3"/>
      <c r="JU214" s="3"/>
      <c r="JV214" s="3">
        <v>35.924570337364734</v>
      </c>
      <c r="JW214" s="3">
        <v>28.306100000000001</v>
      </c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>
        <v>27.087179487179487</v>
      </c>
      <c r="KM214" s="3"/>
      <c r="KN214" s="3"/>
      <c r="KO214" s="3"/>
      <c r="KP214" s="3"/>
      <c r="KQ214" s="3"/>
      <c r="KR214" s="3"/>
      <c r="KS214" s="3"/>
      <c r="KT214" s="3"/>
      <c r="KU214" s="3">
        <v>54.962413158482988</v>
      </c>
      <c r="KV214" s="3"/>
      <c r="KW214" s="3"/>
      <c r="KX214" s="3"/>
      <c r="KY214" s="3"/>
      <c r="KZ214" s="3"/>
      <c r="LA214" s="3"/>
      <c r="LB214" s="3"/>
      <c r="LC214" s="3">
        <v>85.237487958269327</v>
      </c>
      <c r="LD214" s="3"/>
      <c r="LE214" s="3"/>
      <c r="LF214" s="3">
        <v>111.43020950343647</v>
      </c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>
        <v>48.228228228228225</v>
      </c>
      <c r="LX214" s="3"/>
      <c r="LY214" s="3"/>
      <c r="LZ214" s="3"/>
      <c r="MA214" s="3"/>
      <c r="MB214" s="3">
        <v>26.452241715399616</v>
      </c>
      <c r="MC214" s="3"/>
      <c r="MD214" s="3">
        <v>52.403013740782157</v>
      </c>
      <c r="ME214" s="3"/>
      <c r="MF214" s="3">
        <v>71.780069772139427</v>
      </c>
      <c r="MG214" s="3"/>
      <c r="MH214" s="3"/>
      <c r="MI214" s="3"/>
      <c r="MJ214" s="3"/>
      <c r="MK214" s="3"/>
      <c r="ML214" s="3"/>
      <c r="MM214" s="3">
        <v>71.555323255874441</v>
      </c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11">
        <v>86.15054870810151</v>
      </c>
      <c r="NP214" s="3">
        <v>88.53796909809077</v>
      </c>
      <c r="NQ214" s="3">
        <v>81.467251517642509</v>
      </c>
      <c r="NR214" s="3"/>
      <c r="NS214" s="3"/>
      <c r="NT214" s="3"/>
      <c r="NU214" s="3"/>
      <c r="NV214" s="3"/>
      <c r="NW214" s="3">
        <v>79.74128191269169</v>
      </c>
      <c r="NX214" s="3"/>
      <c r="NY214" s="3"/>
      <c r="NZ214" s="3"/>
      <c r="OA214" s="3"/>
      <c r="OB214" s="3">
        <v>89.282060659434947</v>
      </c>
      <c r="OC214" s="3">
        <v>30.898613067711317</v>
      </c>
      <c r="OD214" s="3"/>
      <c r="OE214" s="3">
        <v>55.223816326530617</v>
      </c>
      <c r="OF214" s="3"/>
      <c r="OG214" s="3"/>
      <c r="OH214" s="3"/>
      <c r="OI214" s="3"/>
      <c r="OJ214" s="3"/>
      <c r="OK214" s="3"/>
      <c r="OL214" s="3">
        <v>55.11572460255158</v>
      </c>
      <c r="OM214" s="3"/>
      <c r="ON214" s="3"/>
      <c r="OO214" s="3">
        <v>58.721368456933263</v>
      </c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>
        <v>59.266260000000003</v>
      </c>
      <c r="PA214" s="3"/>
      <c r="PB214" s="3">
        <v>54.842562197137589</v>
      </c>
      <c r="PC214" s="3"/>
      <c r="PD214" s="3"/>
      <c r="PE214" s="3">
        <v>62.138592049258975</v>
      </c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>
        <v>68.985784581738656</v>
      </c>
      <c r="PT214" s="3"/>
      <c r="PU214" s="3"/>
      <c r="PV214" s="3">
        <v>68.780609129076822</v>
      </c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>
        <v>35.668383465071791</v>
      </c>
      <c r="QI214" s="3"/>
      <c r="QJ214" s="3"/>
      <c r="QK214" s="3">
        <v>34.986359999999998</v>
      </c>
      <c r="QL214" s="3"/>
      <c r="QM214" s="3"/>
      <c r="QN214" s="3">
        <v>48.67597464640739</v>
      </c>
      <c r="QO214" s="3"/>
      <c r="QP214" s="3"/>
      <c r="QQ214" s="3"/>
      <c r="QR214" s="3"/>
      <c r="QS214" s="3">
        <v>29.414061130683212</v>
      </c>
      <c r="QT214" s="3"/>
      <c r="QU214" s="3"/>
      <c r="QV214" s="3">
        <v>25.668224299065422</v>
      </c>
      <c r="QW214" s="3">
        <v>22.147078249131638</v>
      </c>
      <c r="QX214" s="3">
        <v>13.469018623261897</v>
      </c>
      <c r="QY214" s="3"/>
      <c r="QZ214" s="3"/>
      <c r="RA214" s="3"/>
      <c r="RB214" s="3"/>
      <c r="RC214" s="3">
        <v>18.23168147208122</v>
      </c>
      <c r="RD214" s="3">
        <v>51.246575199431987</v>
      </c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>
        <v>49.452163468454216</v>
      </c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>
        <v>24.841208916183326</v>
      </c>
      <c r="TH214" s="3"/>
      <c r="TI214" s="3"/>
      <c r="TJ214" s="3"/>
      <c r="TK214" s="3"/>
      <c r="TL214" s="3"/>
      <c r="TM214" s="3"/>
      <c r="TN214" s="3"/>
      <c r="TO214" s="3">
        <v>41.327586206896555</v>
      </c>
      <c r="TP214" s="3"/>
      <c r="TQ214" s="3"/>
      <c r="TR214" s="3"/>
      <c r="TS214" s="3"/>
      <c r="TT214" s="3"/>
      <c r="TU214" s="3"/>
      <c r="TV214" s="3"/>
      <c r="TW214" s="3"/>
      <c r="TX214" s="3">
        <v>52.585009140767824</v>
      </c>
      <c r="TY214" s="3"/>
      <c r="TZ214" s="3"/>
      <c r="UA214" s="3"/>
      <c r="UB214" s="3"/>
      <c r="UC214" s="12">
        <v>56.738738738738739</v>
      </c>
      <c r="UD214" s="3"/>
      <c r="UE214" s="3"/>
      <c r="UF214" s="3"/>
      <c r="UG214" s="3">
        <v>58.434746268656724</v>
      </c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>
        <v>18.087209803325219</v>
      </c>
      <c r="VC214" s="3"/>
      <c r="VD214" s="3"/>
      <c r="VE214" s="3"/>
      <c r="VF214" s="3"/>
      <c r="VG214" s="3"/>
      <c r="VH214" s="3">
        <v>72.95812500000001</v>
      </c>
      <c r="VI214" s="3"/>
      <c r="VJ214" s="3"/>
      <c r="VK214" s="3"/>
      <c r="VL214" s="3"/>
      <c r="VN214">
        <f t="shared" si="3"/>
        <v>0.42394570910070778</v>
      </c>
    </row>
    <row r="215" spans="1:586" x14ac:dyDescent="0.25">
      <c r="A215" s="1">
        <v>1561</v>
      </c>
      <c r="B215" s="3"/>
      <c r="C215" s="3"/>
      <c r="D215" s="3"/>
      <c r="E215" s="3"/>
      <c r="F215" s="3"/>
      <c r="G215" s="3">
        <v>45.020213903743311</v>
      </c>
      <c r="H215" s="3"/>
      <c r="I215" s="3"/>
      <c r="J215" s="3">
        <v>21.147928854601954</v>
      </c>
      <c r="K215" s="3"/>
      <c r="L215" s="3"/>
      <c r="M215" s="3"/>
      <c r="N215" s="3"/>
      <c r="O215" s="3">
        <v>38.689951282051283</v>
      </c>
      <c r="P215" s="3">
        <v>23.418301886792452</v>
      </c>
      <c r="Q215" s="3"/>
      <c r="R215" s="3">
        <v>41.815049616869736</v>
      </c>
      <c r="S215" s="3"/>
      <c r="T215" s="3"/>
      <c r="U215" s="3">
        <v>42.14569362261669</v>
      </c>
      <c r="V215" s="3"/>
      <c r="W215" s="3">
        <v>64.123999999999995</v>
      </c>
      <c r="X215" s="3">
        <v>35.642643347779334</v>
      </c>
      <c r="Y215" s="3">
        <v>39.235648399250934</v>
      </c>
      <c r="Z215" s="3"/>
      <c r="AA215" s="3"/>
      <c r="AB215" s="3"/>
      <c r="AC215" s="3"/>
      <c r="AD215" s="3"/>
      <c r="AE215" s="3"/>
      <c r="AF215" s="3">
        <v>28.493914999999998</v>
      </c>
      <c r="AG215" s="3"/>
      <c r="AH215" s="3"/>
      <c r="AI215" s="3"/>
      <c r="AJ215" s="3"/>
      <c r="AK215" s="3"/>
      <c r="AL215" s="3"/>
      <c r="AM215" s="3"/>
      <c r="AN215" s="3">
        <v>35.047899999999998</v>
      </c>
      <c r="AO215" s="3"/>
      <c r="AP215" s="3">
        <v>31.638962546603899</v>
      </c>
      <c r="AQ215" s="3"/>
      <c r="AR215" s="3"/>
      <c r="AS215" s="3"/>
      <c r="AT215" s="3"/>
      <c r="AU215" s="3">
        <v>38.783244411966066</v>
      </c>
      <c r="AV215" s="3"/>
      <c r="AW215" s="3"/>
      <c r="AX215" s="3">
        <v>43.157294533616373</v>
      </c>
      <c r="AY215" s="3"/>
      <c r="AZ215" s="3"/>
      <c r="BA215" s="3"/>
      <c r="BB215" s="3">
        <v>36.476661981149135</v>
      </c>
      <c r="BC215" s="3"/>
      <c r="BD215" s="3">
        <v>31.458813783762984</v>
      </c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>
        <v>57.994574175824177</v>
      </c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>
        <v>61.721634548342571</v>
      </c>
      <c r="CY215" s="3"/>
      <c r="CZ215" s="3"/>
      <c r="DA215" s="3">
        <v>43.398244591934301</v>
      </c>
      <c r="DB215" s="3"/>
      <c r="DC215" s="3">
        <v>59.849326441667358</v>
      </c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>
        <v>39.418693878234812</v>
      </c>
      <c r="DV215" s="3"/>
      <c r="DW215" s="3"/>
      <c r="DX215" s="3"/>
      <c r="DY215" s="3">
        <v>45.808751865957134</v>
      </c>
      <c r="DZ215" s="3"/>
      <c r="EA215" s="3"/>
      <c r="EB215" s="3"/>
      <c r="EC215" s="3"/>
      <c r="ED215" s="3"/>
      <c r="EE215" s="3"/>
      <c r="EF215" s="3"/>
      <c r="EG215" s="3">
        <v>51.149679972384888</v>
      </c>
      <c r="EH215" s="3"/>
      <c r="EI215" s="3"/>
      <c r="EJ215" s="3"/>
      <c r="EK215" s="3"/>
      <c r="EL215" s="3"/>
      <c r="EM215" s="3"/>
      <c r="EN215" s="3"/>
      <c r="EO215" s="3"/>
      <c r="EP215" s="3"/>
      <c r="EQ215" s="3">
        <v>42.009252572417125</v>
      </c>
      <c r="ER215" s="3"/>
      <c r="ES215" s="3"/>
      <c r="ET215" s="3">
        <v>38.55646317705142</v>
      </c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>
        <v>48.672358102461175</v>
      </c>
      <c r="FG215" s="3">
        <v>42.296280525749296</v>
      </c>
      <c r="FH215" s="3"/>
      <c r="FI215" s="3"/>
      <c r="FJ215" s="3"/>
      <c r="FK215" s="3">
        <v>50.42502461313898</v>
      </c>
      <c r="FL215" s="3"/>
      <c r="FM215" s="3">
        <v>44.868553031856166</v>
      </c>
      <c r="FN215" s="3"/>
      <c r="FO215" s="3"/>
      <c r="FP215" s="3">
        <v>27.627016360209577</v>
      </c>
      <c r="FQ215" s="3"/>
      <c r="FR215" s="3"/>
      <c r="FS215" s="3"/>
      <c r="FT215" s="3"/>
      <c r="FU215" s="3"/>
      <c r="FV215" s="3"/>
      <c r="FW215" s="3"/>
      <c r="FX215" s="3"/>
      <c r="FY215" s="3"/>
      <c r="FZ215" s="3">
        <v>53.679292787887213</v>
      </c>
      <c r="GA215" s="3"/>
      <c r="GB215" s="3"/>
      <c r="GC215" s="3"/>
      <c r="GD215" s="3">
        <v>16.053007913374877</v>
      </c>
      <c r="GE215" s="3"/>
      <c r="GF215" s="3"/>
      <c r="GG215" s="3"/>
      <c r="GH215" s="3">
        <v>34.902999999999999</v>
      </c>
      <c r="GI215" s="3"/>
      <c r="GJ215" s="3">
        <v>37.884140000000002</v>
      </c>
      <c r="GK215" s="3"/>
      <c r="GL215" s="3"/>
      <c r="GM215" s="3">
        <v>48.792316341608625</v>
      </c>
      <c r="GN215" s="3"/>
      <c r="GO215" s="3"/>
      <c r="GP215" s="3"/>
      <c r="GQ215" s="3"/>
      <c r="GR215" s="3">
        <v>31.946118043034499</v>
      </c>
      <c r="GS215" s="3"/>
      <c r="GT215" s="3"/>
      <c r="GU215" s="3">
        <v>44.516744633728649</v>
      </c>
      <c r="GV215" s="3"/>
      <c r="GW215" s="3"/>
      <c r="GX215" s="3"/>
      <c r="GY215" s="3">
        <v>36.964897436168151</v>
      </c>
      <c r="GZ215" s="3"/>
      <c r="HA215" s="3"/>
      <c r="HB215" s="3"/>
      <c r="HC215" s="3"/>
      <c r="HD215" s="3"/>
      <c r="HE215" s="3">
        <v>31.756839122712606</v>
      </c>
      <c r="HF215" s="3"/>
      <c r="HG215" s="3"/>
      <c r="HH215" s="3">
        <v>56.459774405286353</v>
      </c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>
        <v>25.73533544421938</v>
      </c>
      <c r="HU215" s="3">
        <v>39.188151982844929</v>
      </c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>
        <v>29.629272837876709</v>
      </c>
      <c r="IM215" s="3">
        <v>20.011995200000001</v>
      </c>
      <c r="IN215" s="3"/>
      <c r="IO215" s="3"/>
      <c r="IP215" s="3"/>
      <c r="IQ215" s="3"/>
      <c r="IR215" s="3"/>
      <c r="IS215" s="3">
        <v>35.274364460002225</v>
      </c>
      <c r="IT215" s="3">
        <v>30.146672148753261</v>
      </c>
      <c r="IU215" s="3"/>
      <c r="IV215" s="3"/>
      <c r="IW215" s="3">
        <v>30.816790000000001</v>
      </c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>
        <v>54.042037948999287</v>
      </c>
      <c r="JQ215" s="3"/>
      <c r="JR215" s="3"/>
      <c r="JS215" s="3"/>
      <c r="JT215" s="3"/>
      <c r="JU215" s="3"/>
      <c r="JV215" s="3">
        <v>41.056651814131115</v>
      </c>
      <c r="JW215" s="3">
        <v>35.956400000000002</v>
      </c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>
        <v>45.700601202412578</v>
      </c>
      <c r="KV215" s="3"/>
      <c r="KW215" s="3"/>
      <c r="KX215" s="3"/>
      <c r="KY215" s="3"/>
      <c r="KZ215" s="3"/>
      <c r="LA215" s="3"/>
      <c r="LB215" s="3"/>
      <c r="LC215" s="3">
        <v>63.662217453917052</v>
      </c>
      <c r="LD215" s="3"/>
      <c r="LE215" s="3"/>
      <c r="LF215" s="3">
        <v>85.391741767339312</v>
      </c>
      <c r="LG215" s="3"/>
      <c r="LH215" s="3"/>
      <c r="LI215" s="3"/>
      <c r="LJ215" s="3"/>
      <c r="LK215" s="3"/>
      <c r="LL215" s="3">
        <v>39.771079999999998</v>
      </c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>
        <v>48.228228228228225</v>
      </c>
      <c r="LX215" s="3"/>
      <c r="LY215" s="3"/>
      <c r="LZ215" s="3"/>
      <c r="MA215" s="3"/>
      <c r="MB215" s="3">
        <v>63.882999160710426</v>
      </c>
      <c r="MC215" s="3"/>
      <c r="MD215" s="3"/>
      <c r="ME215" s="3"/>
      <c r="MF215" s="3">
        <v>75.502267524393602</v>
      </c>
      <c r="MG215" s="3"/>
      <c r="MH215" s="3"/>
      <c r="MI215" s="3"/>
      <c r="MJ215" s="3"/>
      <c r="MK215" s="3"/>
      <c r="ML215" s="3"/>
      <c r="MM215" s="3">
        <v>49.724354043806485</v>
      </c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11">
        <v>77.342343867106521</v>
      </c>
      <c r="NP215" s="3">
        <v>72.512222166055295</v>
      </c>
      <c r="NQ215" s="3"/>
      <c r="NR215" s="3"/>
      <c r="NS215" s="3"/>
      <c r="NT215" s="3"/>
      <c r="NU215" s="3"/>
      <c r="NV215" s="3"/>
      <c r="NW215" s="3">
        <v>44.731908985898123</v>
      </c>
      <c r="NX215" s="3"/>
      <c r="NY215" s="3"/>
      <c r="NZ215" s="3"/>
      <c r="OA215" s="3"/>
      <c r="OB215" s="3">
        <v>58.875279378310807</v>
      </c>
      <c r="OC215" s="3">
        <v>27.646127481636441</v>
      </c>
      <c r="OD215" s="3"/>
      <c r="OE215" s="3">
        <v>59.442302295918367</v>
      </c>
      <c r="OF215" s="3">
        <v>55.012419916688003</v>
      </c>
      <c r="OG215" s="3"/>
      <c r="OH215" s="3"/>
      <c r="OI215" s="3"/>
      <c r="OJ215" s="3"/>
      <c r="OK215" s="3"/>
      <c r="OL215" s="3">
        <v>41.700131552021247</v>
      </c>
      <c r="OM215" s="3"/>
      <c r="ON215" s="3"/>
      <c r="OO215" s="3">
        <v>58.721368456933263</v>
      </c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>
        <v>47.987639999999999</v>
      </c>
      <c r="PA215" s="3"/>
      <c r="PB215" s="3">
        <v>47.909233105577059</v>
      </c>
      <c r="PC215" s="3"/>
      <c r="PD215" s="3"/>
      <c r="PE215" s="3">
        <v>46.574946587658438</v>
      </c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>
        <v>62.65035538545655</v>
      </c>
      <c r="PT215" s="3"/>
      <c r="PU215" s="3"/>
      <c r="PV215" s="3">
        <v>47.837615492223222</v>
      </c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>
        <v>35.251100000000001</v>
      </c>
      <c r="QL215" s="3"/>
      <c r="QM215" s="3"/>
      <c r="QN215" s="3">
        <v>47.823679300778451</v>
      </c>
      <c r="QO215" s="3"/>
      <c r="QP215" s="3"/>
      <c r="QQ215" s="3"/>
      <c r="QR215" s="3"/>
      <c r="QS215" s="3">
        <v>29.414061130683212</v>
      </c>
      <c r="QT215" s="3"/>
      <c r="QU215" s="3"/>
      <c r="QV215" s="3">
        <v>16.731308411214954</v>
      </c>
      <c r="QW215" s="3">
        <v>19.453164637541352</v>
      </c>
      <c r="QX215" s="3">
        <v>31.08235066906591</v>
      </c>
      <c r="QY215" s="3"/>
      <c r="QZ215" s="3"/>
      <c r="RA215" s="3"/>
      <c r="RB215" s="3"/>
      <c r="RC215" s="3">
        <v>24.168940355329948</v>
      </c>
      <c r="RD215" s="3">
        <v>50.521348940914145</v>
      </c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>
        <v>49.452163468454216</v>
      </c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>
        <v>44.196373977959482</v>
      </c>
      <c r="TP215" s="3"/>
      <c r="TQ215" s="3"/>
      <c r="TR215" s="3"/>
      <c r="TS215" s="3"/>
      <c r="TT215" s="3"/>
      <c r="TU215" s="3"/>
      <c r="TV215" s="3"/>
      <c r="TW215" s="3"/>
      <c r="TX215" s="3">
        <v>90.563071297989026</v>
      </c>
      <c r="TY215" s="3"/>
      <c r="TZ215" s="3"/>
      <c r="UA215" s="3"/>
      <c r="UB215" s="3"/>
      <c r="UC215" s="12">
        <v>57.416216216216206</v>
      </c>
      <c r="UD215" s="3"/>
      <c r="UE215" s="3"/>
      <c r="UF215" s="3"/>
      <c r="UG215" s="3">
        <v>60.500970149253739</v>
      </c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>
        <v>14.814286124628277</v>
      </c>
      <c r="VC215" s="3"/>
      <c r="VD215" s="3"/>
      <c r="VE215" s="3"/>
      <c r="VF215" s="3"/>
      <c r="VG215" s="3"/>
      <c r="VH215" s="3">
        <v>88.927499999999995</v>
      </c>
      <c r="VI215" s="3"/>
      <c r="VJ215" s="3"/>
      <c r="VK215" s="3"/>
      <c r="VL215" s="3"/>
      <c r="VN215">
        <f t="shared" si="3"/>
        <v>0.35486735566831895</v>
      </c>
    </row>
    <row r="216" spans="1:586" x14ac:dyDescent="0.25">
      <c r="A216" s="1">
        <v>1562</v>
      </c>
      <c r="B216" s="3"/>
      <c r="C216" s="3"/>
      <c r="D216" s="3"/>
      <c r="E216" s="3"/>
      <c r="F216" s="3"/>
      <c r="G216" s="3">
        <v>30.013475935828872</v>
      </c>
      <c r="H216" s="3"/>
      <c r="I216" s="3"/>
      <c r="J216" s="3">
        <v>22.100086788813883</v>
      </c>
      <c r="K216" s="3"/>
      <c r="L216" s="3"/>
      <c r="M216" s="3"/>
      <c r="N216" s="3"/>
      <c r="O216" s="3">
        <v>48.583639447731755</v>
      </c>
      <c r="P216" s="3">
        <v>35.685031446540876</v>
      </c>
      <c r="Q216" s="3"/>
      <c r="R216" s="3">
        <v>50.687999169717699</v>
      </c>
      <c r="S216" s="3"/>
      <c r="T216" s="3"/>
      <c r="U216" s="3">
        <v>52.107403024326096</v>
      </c>
      <c r="V216" s="3"/>
      <c r="W216" s="3">
        <v>87.062666666666658</v>
      </c>
      <c r="X216" s="3">
        <v>47.06332000605552</v>
      </c>
      <c r="Y216" s="3">
        <v>60.858769038701617</v>
      </c>
      <c r="Z216" s="3"/>
      <c r="AA216" s="3"/>
      <c r="AB216" s="3"/>
      <c r="AC216" s="3"/>
      <c r="AD216" s="3"/>
      <c r="AE216" s="3"/>
      <c r="AF216" s="3">
        <v>31.091657499999997</v>
      </c>
      <c r="AG216" s="3"/>
      <c r="AH216" s="3"/>
      <c r="AI216" s="3"/>
      <c r="AJ216" s="3"/>
      <c r="AK216" s="3"/>
      <c r="AL216" s="3"/>
      <c r="AM216" s="3"/>
      <c r="AN216" s="3">
        <v>66.963899999999995</v>
      </c>
      <c r="AO216" s="3"/>
      <c r="AP216" s="3">
        <v>55.031382597189747</v>
      </c>
      <c r="AQ216" s="3"/>
      <c r="AR216" s="3"/>
      <c r="AS216" s="3"/>
      <c r="AT216" s="3"/>
      <c r="AU216" s="3">
        <v>40.824467802069549</v>
      </c>
      <c r="AV216" s="3"/>
      <c r="AW216" s="3"/>
      <c r="AX216" s="3">
        <v>67.94960502535794</v>
      </c>
      <c r="AY216" s="3"/>
      <c r="AZ216" s="3"/>
      <c r="BA216" s="3"/>
      <c r="BB216" s="3">
        <v>42.192087473438875</v>
      </c>
      <c r="BC216" s="3"/>
      <c r="BD216" s="3">
        <v>39.010024330606562</v>
      </c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>
        <v>75.306387362637366</v>
      </c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>
        <v>46.620043529556611</v>
      </c>
      <c r="CY216" s="3"/>
      <c r="CZ216" s="3"/>
      <c r="DA216" s="3">
        <v>29.182194100090797</v>
      </c>
      <c r="DB216" s="3"/>
      <c r="DC216" s="3">
        <v>72.387444212188484</v>
      </c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>
        <v>35.574154598752649</v>
      </c>
      <c r="DV216" s="3"/>
      <c r="DW216" s="3"/>
      <c r="DX216" s="3"/>
      <c r="DY216" s="3">
        <v>52.182726393845101</v>
      </c>
      <c r="DZ216" s="3"/>
      <c r="EA216" s="3"/>
      <c r="EB216" s="3"/>
      <c r="EC216" s="3"/>
      <c r="ED216" s="3"/>
      <c r="EE216" s="3"/>
      <c r="EF216" s="3"/>
      <c r="EG216" s="3">
        <v>44.017544447295776</v>
      </c>
      <c r="EH216" s="3"/>
      <c r="EI216" s="3"/>
      <c r="EJ216" s="3"/>
      <c r="EK216" s="3"/>
      <c r="EL216" s="3"/>
      <c r="EM216" s="3"/>
      <c r="EN216" s="3"/>
      <c r="EO216" s="3"/>
      <c r="EP216" s="3"/>
      <c r="EQ216" s="3">
        <v>65.089971996686884</v>
      </c>
      <c r="ER216" s="3"/>
      <c r="ES216" s="3"/>
      <c r="ET216" s="3">
        <v>35.137155434395204</v>
      </c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>
        <v>32.492688377076817</v>
      </c>
      <c r="FG216" s="3">
        <v>29.87877241603163</v>
      </c>
      <c r="FH216" s="3"/>
      <c r="FI216" s="3"/>
      <c r="FJ216" s="3"/>
      <c r="FK216" s="3">
        <v>53.300287534594993</v>
      </c>
      <c r="FL216" s="3"/>
      <c r="FM216" s="3">
        <v>54.342022465187554</v>
      </c>
      <c r="FN216" s="3"/>
      <c r="FO216" s="3"/>
      <c r="FP216" s="3">
        <v>114.68963606523546</v>
      </c>
      <c r="FQ216" s="3"/>
      <c r="FR216" s="3"/>
      <c r="FS216" s="3"/>
      <c r="FT216" s="3"/>
      <c r="FU216" s="3"/>
      <c r="FV216" s="3"/>
      <c r="FW216" s="3"/>
      <c r="FX216" s="3"/>
      <c r="FY216" s="3"/>
      <c r="FZ216" s="3">
        <v>38.421028081853883</v>
      </c>
      <c r="GA216" s="3"/>
      <c r="GB216" s="3"/>
      <c r="GC216" s="3"/>
      <c r="GD216" s="3">
        <v>14.48734417861362</v>
      </c>
      <c r="GE216" s="3"/>
      <c r="GF216" s="3"/>
      <c r="GG216" s="3"/>
      <c r="GH216" s="3">
        <v>49.599000000000004</v>
      </c>
      <c r="GI216" s="3"/>
      <c r="GJ216" s="3">
        <v>45.10474</v>
      </c>
      <c r="GK216" s="3"/>
      <c r="GL216" s="3">
        <v>56.128110589143063</v>
      </c>
      <c r="GM216" s="3">
        <v>36.205371195925615</v>
      </c>
      <c r="GN216" s="3"/>
      <c r="GO216" s="3"/>
      <c r="GP216" s="3"/>
      <c r="GQ216" s="3"/>
      <c r="GR216" s="3">
        <v>28.830385542541009</v>
      </c>
      <c r="GS216" s="3"/>
      <c r="GT216" s="3"/>
      <c r="GU216" s="3">
        <v>36.047921103256243</v>
      </c>
      <c r="GV216" s="3"/>
      <c r="GW216" s="3">
        <v>54.316396576434926</v>
      </c>
      <c r="GX216" s="3"/>
      <c r="GY216" s="3">
        <v>49.55246442882013</v>
      </c>
      <c r="GZ216" s="3"/>
      <c r="HA216" s="3"/>
      <c r="HB216" s="3"/>
      <c r="HC216" s="3"/>
      <c r="HD216" s="3"/>
      <c r="HE216" s="3">
        <v>42.834806258542585</v>
      </c>
      <c r="HF216" s="3"/>
      <c r="HG216" s="3"/>
      <c r="HH216" s="3">
        <v>77.739415551395012</v>
      </c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>
        <v>37.137066337227971</v>
      </c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>
        <v>37.310936166215001</v>
      </c>
      <c r="IM216" s="3">
        <v>23.347327740000001</v>
      </c>
      <c r="IN216" s="3"/>
      <c r="IO216" s="3"/>
      <c r="IP216" s="3"/>
      <c r="IQ216" s="3"/>
      <c r="IR216" s="3"/>
      <c r="IS216" s="3"/>
      <c r="IT216" s="3">
        <v>34.166228435253693</v>
      </c>
      <c r="IU216" s="3"/>
      <c r="IV216" s="3"/>
      <c r="IW216" s="3">
        <v>33.826700000000002</v>
      </c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>
        <v>73.693688112271744</v>
      </c>
      <c r="JQ216" s="3"/>
      <c r="JR216" s="3"/>
      <c r="JS216" s="3"/>
      <c r="JT216" s="3"/>
      <c r="JU216" s="3"/>
      <c r="JV216" s="3">
        <v>43.01173047194689</v>
      </c>
      <c r="JW216" s="3">
        <v>41.311700000000002</v>
      </c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>
        <v>76.849432482032512</v>
      </c>
      <c r="KV216" s="3"/>
      <c r="KW216" s="3"/>
      <c r="KX216" s="3"/>
      <c r="KY216" s="3"/>
      <c r="KZ216" s="3"/>
      <c r="LA216" s="3"/>
      <c r="LB216" s="3"/>
      <c r="LC216" s="3">
        <v>108.37032026267281</v>
      </c>
      <c r="LD216" s="3"/>
      <c r="LE216" s="3"/>
      <c r="LF216" s="3">
        <v>113.01765751290857</v>
      </c>
      <c r="LG216" s="3"/>
      <c r="LH216" s="3"/>
      <c r="LI216" s="3"/>
      <c r="LJ216" s="3"/>
      <c r="LK216" s="3"/>
      <c r="LL216" s="3">
        <v>44.794420000000002</v>
      </c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>
        <v>34.198198198198199</v>
      </c>
      <c r="LX216" s="3"/>
      <c r="LY216" s="3"/>
      <c r="LZ216" s="3"/>
      <c r="MA216" s="3"/>
      <c r="MB216" s="3">
        <v>63.319466577322935</v>
      </c>
      <c r="MC216" s="3"/>
      <c r="MD216" s="3"/>
      <c r="ME216" s="3"/>
      <c r="MF216" s="3">
        <v>67.077148432020579</v>
      </c>
      <c r="MG216" s="3"/>
      <c r="MH216" s="3"/>
      <c r="MI216" s="3"/>
      <c r="MJ216" s="3"/>
      <c r="MK216" s="3"/>
      <c r="ML216" s="3"/>
      <c r="MM216" s="3">
        <v>75.444960374502585</v>
      </c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11">
        <v>77.8832801994606</v>
      </c>
      <c r="NP216" s="3">
        <v>96.458099369729382</v>
      </c>
      <c r="NQ216" s="3">
        <v>39.125719478867779</v>
      </c>
      <c r="NR216" s="3"/>
      <c r="NS216" s="3"/>
      <c r="NT216" s="3"/>
      <c r="NU216" s="3"/>
      <c r="NV216" s="3"/>
      <c r="NW216" s="3">
        <v>42.239993926126516</v>
      </c>
      <c r="NX216" s="3"/>
      <c r="NY216" s="3"/>
      <c r="NZ216" s="3"/>
      <c r="OA216" s="3"/>
      <c r="OB216" s="3">
        <v>91.085625211672891</v>
      </c>
      <c r="OC216" s="3">
        <v>29.272370274673882</v>
      </c>
      <c r="OD216" s="3"/>
      <c r="OE216" s="3">
        <v>52.411492346938772</v>
      </c>
      <c r="OF216" s="3">
        <v>62.250896221515383</v>
      </c>
      <c r="OG216" s="3"/>
      <c r="OH216" s="3"/>
      <c r="OI216" s="3"/>
      <c r="OJ216" s="3"/>
      <c r="OK216" s="3"/>
      <c r="OL216" s="3">
        <v>70.306868754973223</v>
      </c>
      <c r="OM216" s="3">
        <v>46.801370263552108</v>
      </c>
      <c r="ON216" s="3"/>
      <c r="OO216" s="3">
        <v>87.50414080165919</v>
      </c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>
        <v>78.216589999999997</v>
      </c>
      <c r="PA216" s="3"/>
      <c r="PB216" s="3">
        <v>65.4328500696883</v>
      </c>
      <c r="PC216" s="3"/>
      <c r="PD216" s="3"/>
      <c r="PE216" s="3">
        <v>64.365932356719227</v>
      </c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>
        <v>77.660470202296338</v>
      </c>
      <c r="PT216" s="3"/>
      <c r="PU216" s="3"/>
      <c r="PV216" s="3">
        <v>59.860536833681799</v>
      </c>
      <c r="PW216" s="3"/>
      <c r="PX216" s="3"/>
      <c r="PY216" s="3"/>
      <c r="PZ216" s="3"/>
      <c r="QA216" s="3"/>
      <c r="QB216" s="3"/>
      <c r="QC216" s="3">
        <v>45.177315926201771</v>
      </c>
      <c r="QD216" s="3"/>
      <c r="QE216" s="3"/>
      <c r="QF216" s="3"/>
      <c r="QG216" s="3"/>
      <c r="QH216" s="3">
        <v>47.924895576653462</v>
      </c>
      <c r="QI216" s="3"/>
      <c r="QJ216" s="3"/>
      <c r="QK216" s="3">
        <v>45.250120000000003</v>
      </c>
      <c r="QL216" s="3"/>
      <c r="QM216" s="3"/>
      <c r="QN216" s="3">
        <v>47.840706409372835</v>
      </c>
      <c r="QO216" s="3"/>
      <c r="QP216" s="3"/>
      <c r="QQ216" s="3"/>
      <c r="QR216" s="3"/>
      <c r="QS216" s="3">
        <v>26.47265501761489</v>
      </c>
      <c r="QT216" s="3"/>
      <c r="QU216" s="3"/>
      <c r="QV216" s="3">
        <v>20.509345794392527</v>
      </c>
      <c r="QW216" s="3">
        <v>24.97050693820222</v>
      </c>
      <c r="QX216" s="3">
        <v>31.08235066906591</v>
      </c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>
        <v>52.928392646508819</v>
      </c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>
        <v>46.724315677212942</v>
      </c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12">
        <v>49.049369369369373</v>
      </c>
      <c r="UD216" s="3"/>
      <c r="UE216" s="3"/>
      <c r="UF216" s="3"/>
      <c r="UG216" s="3">
        <v>70.230880597014931</v>
      </c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>
        <v>18.431728085293322</v>
      </c>
      <c r="VC216" s="3"/>
      <c r="VD216" s="3"/>
      <c r="VE216" s="3"/>
      <c r="VF216" s="3"/>
      <c r="VG216" s="3"/>
      <c r="VH216" s="3">
        <v>118.36124999999998</v>
      </c>
      <c r="VI216" s="3"/>
      <c r="VJ216" s="3"/>
      <c r="VK216" s="3"/>
      <c r="VL216" s="3"/>
      <c r="VN216">
        <f t="shared" si="3"/>
        <v>0.42387152745692314</v>
      </c>
    </row>
    <row r="217" spans="1:586" x14ac:dyDescent="0.25">
      <c r="A217" s="1">
        <v>1563</v>
      </c>
      <c r="B217" s="3"/>
      <c r="C217" s="3">
        <v>20.153798157800392</v>
      </c>
      <c r="D217" s="3"/>
      <c r="E217" s="3"/>
      <c r="F217" s="3"/>
      <c r="G217" s="3">
        <v>30.013475935828872</v>
      </c>
      <c r="H217" s="3"/>
      <c r="I217" s="3"/>
      <c r="J217" s="3">
        <v>18.993045108753883</v>
      </c>
      <c r="K217" s="3"/>
      <c r="L217" s="3"/>
      <c r="M217" s="3"/>
      <c r="N217" s="3"/>
      <c r="O217" s="3">
        <v>41.505228402366868</v>
      </c>
      <c r="P217" s="3">
        <v>20.072830188679244</v>
      </c>
      <c r="Q217" s="3"/>
      <c r="R217" s="3">
        <v>53.645649020667008</v>
      </c>
      <c r="S217" s="3"/>
      <c r="T217" s="3"/>
      <c r="U217" s="3">
        <v>36.973267587113739</v>
      </c>
      <c r="V217" s="3"/>
      <c r="W217" s="3">
        <v>69.337333333333333</v>
      </c>
      <c r="X217" s="3">
        <v>39.764595935103294</v>
      </c>
      <c r="Y217" s="3">
        <v>30.302064918851435</v>
      </c>
      <c r="Z217" s="3"/>
      <c r="AA217" s="3"/>
      <c r="AB217" s="3"/>
      <c r="AC217" s="3"/>
      <c r="AD217" s="3"/>
      <c r="AE217" s="3"/>
      <c r="AF217" s="3">
        <v>31.021742500000002</v>
      </c>
      <c r="AG217" s="3"/>
      <c r="AH217" s="3"/>
      <c r="AI217" s="3"/>
      <c r="AJ217" s="3"/>
      <c r="AK217" s="3"/>
      <c r="AL217" s="3"/>
      <c r="AM217" s="3"/>
      <c r="AN217" s="3">
        <v>53.243000000000002</v>
      </c>
      <c r="AO217" s="3"/>
      <c r="AP217" s="3">
        <v>41.477659286902657</v>
      </c>
      <c r="AQ217" s="3"/>
      <c r="AR217" s="3"/>
      <c r="AS217" s="3"/>
      <c r="AT217" s="3"/>
      <c r="AU217" s="3">
        <v>45.927526277328241</v>
      </c>
      <c r="AV217" s="3"/>
      <c r="AW217" s="3"/>
      <c r="AX217" s="3">
        <v>45.253922558594098</v>
      </c>
      <c r="AY217" s="3"/>
      <c r="AZ217" s="3"/>
      <c r="BA217" s="3"/>
      <c r="BB217" s="3">
        <v>34.027193913024973</v>
      </c>
      <c r="BC217" s="3"/>
      <c r="BD217" s="3">
        <v>18.056976143223068</v>
      </c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>
        <v>102.1396978021978</v>
      </c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>
        <v>44.601802164586893</v>
      </c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>
        <v>36.54981098414649</v>
      </c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>
        <v>47.96103199755877</v>
      </c>
      <c r="ER217" s="3"/>
      <c r="ES217" s="3"/>
      <c r="ET217" s="3">
        <v>44.689003513648288</v>
      </c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>
        <v>51.386759003884286</v>
      </c>
      <c r="FL217" s="3"/>
      <c r="FM217" s="3">
        <v>69.49487035589388</v>
      </c>
      <c r="FN217" s="3"/>
      <c r="FO217" s="3"/>
      <c r="FP217" s="3">
        <v>33.243372772532013</v>
      </c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>
        <v>15.004749327849822</v>
      </c>
      <c r="GE217" s="3"/>
      <c r="GF217" s="3"/>
      <c r="GG217" s="3"/>
      <c r="GH217" s="3">
        <v>22.044</v>
      </c>
      <c r="GI217" s="3"/>
      <c r="GJ217" s="3">
        <v>67.061149999999998</v>
      </c>
      <c r="GK217" s="3"/>
      <c r="GL217" s="3">
        <v>62.364567321270073</v>
      </c>
      <c r="GM217" s="3"/>
      <c r="GN217" s="3"/>
      <c r="GO217" s="3"/>
      <c r="GP217" s="3"/>
      <c r="GQ217" s="3"/>
      <c r="GR217" s="3">
        <v>28.830385542541009</v>
      </c>
      <c r="GS217" s="3"/>
      <c r="GT217" s="3"/>
      <c r="GU217" s="3">
        <v>36.047921103256243</v>
      </c>
      <c r="GV217" s="3"/>
      <c r="GW217" s="3"/>
      <c r="GX217" s="3"/>
      <c r="GY217" s="3"/>
      <c r="GZ217" s="3"/>
      <c r="HA217" s="3"/>
      <c r="HB217" s="3"/>
      <c r="HC217" s="3"/>
      <c r="HD217" s="3"/>
      <c r="HE217" s="3">
        <v>44.311868543319918</v>
      </c>
      <c r="HF217" s="3"/>
      <c r="HG217" s="3"/>
      <c r="HH217" s="3">
        <v>60.805540032488992</v>
      </c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>
        <v>47.768853432813238</v>
      </c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>
        <v>52.674262822891926</v>
      </c>
      <c r="IM217" s="3">
        <v>25.491470079999999</v>
      </c>
      <c r="IN217" s="3"/>
      <c r="IO217" s="3"/>
      <c r="IP217" s="3"/>
      <c r="IQ217" s="3"/>
      <c r="IR217" s="3"/>
      <c r="IS217" s="3"/>
      <c r="IT217" s="3">
        <v>38.185784721754125</v>
      </c>
      <c r="IU217" s="3"/>
      <c r="IV217" s="3"/>
      <c r="IW217" s="3">
        <v>33.288510000000002</v>
      </c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>
        <v>58.954950489817406</v>
      </c>
      <c r="JQ217" s="3"/>
      <c r="JR217" s="3"/>
      <c r="JS217" s="3"/>
      <c r="JT217" s="3"/>
      <c r="JU217" s="3"/>
      <c r="JV217" s="3">
        <v>46.188733290897517</v>
      </c>
      <c r="JW217" s="3">
        <v>34.426400000000001</v>
      </c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>
        <v>50.598431693996048</v>
      </c>
      <c r="KV217" s="3"/>
      <c r="KW217" s="3"/>
      <c r="KX217" s="3"/>
      <c r="KY217" s="3"/>
      <c r="KZ217" s="3"/>
      <c r="LA217" s="3"/>
      <c r="LB217" s="3"/>
      <c r="LC217" s="3">
        <v>66.111705396154576</v>
      </c>
      <c r="LD217" s="3"/>
      <c r="LE217" s="3"/>
      <c r="LF217" s="3"/>
      <c r="LG217" s="3"/>
      <c r="LH217" s="3"/>
      <c r="LI217" s="3"/>
      <c r="LJ217" s="3"/>
      <c r="LK217" s="3"/>
      <c r="LL217" s="3">
        <v>40.339599999999997</v>
      </c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>
        <v>51.12694138803635</v>
      </c>
      <c r="MG217" s="3"/>
      <c r="MH217" s="3"/>
      <c r="MI217" s="3"/>
      <c r="MJ217" s="3"/>
      <c r="MK217" s="3"/>
      <c r="ML217" s="3"/>
      <c r="MM217" s="3">
        <v>57.082513338919135</v>
      </c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11">
        <v>79.368265948367835</v>
      </c>
      <c r="NP217" s="3">
        <v>65.268212449449777</v>
      </c>
      <c r="NQ217" s="3"/>
      <c r="NR217" s="3"/>
      <c r="NS217" s="3"/>
      <c r="NT217" s="3"/>
      <c r="NU217" s="3"/>
      <c r="NV217" s="3"/>
      <c r="NW217" s="3">
        <v>40.99358447113012</v>
      </c>
      <c r="NX217" s="3"/>
      <c r="NY217" s="3"/>
      <c r="NZ217" s="3"/>
      <c r="OA217" s="3"/>
      <c r="OB217" s="3">
        <v>63.765564022164412</v>
      </c>
      <c r="OC217" s="3">
        <v>23.987081197302203</v>
      </c>
      <c r="OD217" s="3"/>
      <c r="OE217" s="3">
        <v>51.133163265306123</v>
      </c>
      <c r="OF217" s="3"/>
      <c r="OG217" s="3"/>
      <c r="OH217" s="3"/>
      <c r="OI217" s="3"/>
      <c r="OJ217" s="3"/>
      <c r="OK217" s="3"/>
      <c r="OL217" s="3">
        <v>60.468649936520322</v>
      </c>
      <c r="OM217" s="3">
        <v>80.569447542317562</v>
      </c>
      <c r="ON217" s="3"/>
      <c r="OO217" s="3"/>
      <c r="OP217" s="3"/>
      <c r="OQ217" s="3"/>
      <c r="OR217" s="3"/>
      <c r="OS217" s="3"/>
      <c r="OT217" s="3"/>
      <c r="OU217" s="3">
        <v>38.677678988123517</v>
      </c>
      <c r="OV217" s="3"/>
      <c r="OW217" s="3"/>
      <c r="OX217" s="3"/>
      <c r="OY217" s="3"/>
      <c r="OZ217" s="3">
        <v>72.688839999999999</v>
      </c>
      <c r="PA217" s="3"/>
      <c r="PB217" s="3">
        <v>67.450047759697966</v>
      </c>
      <c r="PC217" s="3"/>
      <c r="PD217" s="3"/>
      <c r="PE217" s="3">
        <v>59.871747970307943</v>
      </c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>
        <v>73.880535811919074</v>
      </c>
      <c r="PT217" s="3"/>
      <c r="PU217" s="3"/>
      <c r="PV217" s="3">
        <v>61.998413149170439</v>
      </c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>
        <v>52.641614217416297</v>
      </c>
      <c r="QI217" s="3"/>
      <c r="QJ217" s="3"/>
      <c r="QK217" s="3">
        <v>48.91574</v>
      </c>
      <c r="QL217" s="3"/>
      <c r="QM217" s="3"/>
      <c r="QN217" s="3">
        <v>55.82434068458533</v>
      </c>
      <c r="QO217" s="3"/>
      <c r="QP217" s="3"/>
      <c r="QQ217" s="3"/>
      <c r="QR217" s="3"/>
      <c r="QS217" s="3">
        <v>26.47265501761489</v>
      </c>
      <c r="QT217" s="3"/>
      <c r="QU217" s="3"/>
      <c r="QV217" s="3"/>
      <c r="QW217" s="3">
        <v>33.155859834957305</v>
      </c>
      <c r="QX217" s="3"/>
      <c r="QY217" s="3"/>
      <c r="QZ217" s="3"/>
      <c r="RA217" s="3"/>
      <c r="RB217" s="3">
        <v>5.7462686569999999</v>
      </c>
      <c r="RC217" s="3">
        <v>18.18581920293768</v>
      </c>
      <c r="RD217" s="3">
        <v>61.96014492753622</v>
      </c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>
        <v>52.704119796311744</v>
      </c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>
        <v>43.883931745467478</v>
      </c>
      <c r="TP217" s="3"/>
      <c r="TQ217" s="3"/>
      <c r="TR217" s="3"/>
      <c r="TS217" s="3"/>
      <c r="TT217" s="3"/>
      <c r="TU217" s="3"/>
      <c r="TV217" s="3"/>
      <c r="TW217" s="3"/>
      <c r="TX217" s="3">
        <v>35.05667276051188</v>
      </c>
      <c r="TY217" s="3"/>
      <c r="TZ217" s="3"/>
      <c r="UA217" s="3"/>
      <c r="UB217" s="3"/>
      <c r="UC217" s="12">
        <v>40.784144144144143</v>
      </c>
      <c r="UD217" s="3"/>
      <c r="UE217" s="3"/>
      <c r="UF217" s="3"/>
      <c r="UG217" s="3">
        <v>65.752910447761195</v>
      </c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>
        <v>17.398173239389024</v>
      </c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N217">
        <f t="shared" si="3"/>
        <v>0.39440273520747898</v>
      </c>
    </row>
    <row r="218" spans="1:586" x14ac:dyDescent="0.25">
      <c r="A218" s="1">
        <v>1564</v>
      </c>
      <c r="B218" s="3"/>
      <c r="C218" s="3">
        <v>24.895868312576951</v>
      </c>
      <c r="D218" s="3"/>
      <c r="E218" s="3"/>
      <c r="F218" s="3"/>
      <c r="G218" s="3">
        <v>30.013475935828872</v>
      </c>
      <c r="H218" s="3"/>
      <c r="I218" s="3">
        <v>18.19600062247121</v>
      </c>
      <c r="J218" s="3">
        <v>21.398496732026146</v>
      </c>
      <c r="K218" s="3"/>
      <c r="L218" s="3"/>
      <c r="M218" s="3"/>
      <c r="N218" s="3"/>
      <c r="O218" s="3">
        <v>38.529078303747525</v>
      </c>
      <c r="P218" s="3">
        <v>20.072830188679244</v>
      </c>
      <c r="Q218" s="3"/>
      <c r="R218" s="3">
        <v>37.123605025708734</v>
      </c>
      <c r="S218" s="3"/>
      <c r="T218" s="3"/>
      <c r="U218" s="3">
        <v>63.601683103221561</v>
      </c>
      <c r="V218" s="3"/>
      <c r="W218" s="3">
        <v>64.123999999999995</v>
      </c>
      <c r="X218" s="3">
        <v>34.152125195329042</v>
      </c>
      <c r="Y218" s="3">
        <v>37.559282147315855</v>
      </c>
      <c r="Z218" s="3"/>
      <c r="AA218" s="3"/>
      <c r="AB218" s="3"/>
      <c r="AC218" s="3"/>
      <c r="AD218" s="3"/>
      <c r="AE218" s="3"/>
      <c r="AF218" s="3">
        <v>30.835844999999999</v>
      </c>
      <c r="AG218" s="3"/>
      <c r="AH218" s="3"/>
      <c r="AI218" s="3"/>
      <c r="AJ218" s="3"/>
      <c r="AK218" s="3"/>
      <c r="AL218" s="3"/>
      <c r="AM218" s="3"/>
      <c r="AN218" s="3">
        <v>32.512599999999999</v>
      </c>
      <c r="AO218" s="3"/>
      <c r="AP218" s="3">
        <v>44.580318839859942</v>
      </c>
      <c r="AQ218" s="3"/>
      <c r="AR218" s="3"/>
      <c r="AS218" s="3"/>
      <c r="AT218" s="3"/>
      <c r="AU218" s="3">
        <v>31.638962546603899</v>
      </c>
      <c r="AV218" s="3"/>
      <c r="AW218" s="3"/>
      <c r="AX218" s="3">
        <v>30.618350851552158</v>
      </c>
      <c r="AY218" s="3"/>
      <c r="AZ218" s="3"/>
      <c r="BA218" s="3"/>
      <c r="BB218" s="3">
        <v>29.944747132818016</v>
      </c>
      <c r="BC218" s="3"/>
      <c r="BD218" s="3">
        <v>47.311013058516636</v>
      </c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>
        <v>48.473076923076924</v>
      </c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>
        <v>46.014588418783141</v>
      </c>
      <c r="CY218" s="3"/>
      <c r="CZ218" s="3"/>
      <c r="DA218" s="3">
        <v>39.165576292227122</v>
      </c>
      <c r="DB218" s="3"/>
      <c r="DC218" s="3">
        <v>52.608967147442819</v>
      </c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>
        <v>40.844399724493776</v>
      </c>
      <c r="DV218" s="3"/>
      <c r="DW218" s="3"/>
      <c r="DX218" s="3"/>
      <c r="DY218" s="3">
        <v>32.388334377711836</v>
      </c>
      <c r="DZ218" s="3"/>
      <c r="EA218" s="3"/>
      <c r="EB218" s="3"/>
      <c r="EC218" s="3"/>
      <c r="ED218" s="3"/>
      <c r="EE218" s="3"/>
      <c r="EF218" s="3"/>
      <c r="EG218" s="3">
        <v>44.017544447295776</v>
      </c>
      <c r="EH218" s="3"/>
      <c r="EI218" s="3"/>
      <c r="EJ218" s="3"/>
      <c r="EK218" s="3"/>
      <c r="EL218" s="3"/>
      <c r="EM218" s="3"/>
      <c r="EN218" s="3"/>
      <c r="EO218" s="3"/>
      <c r="EP218" s="3"/>
      <c r="EQ218" s="3">
        <v>47.390067330921163</v>
      </c>
      <c r="ER218" s="3"/>
      <c r="ES218" s="3"/>
      <c r="ET218" s="3">
        <v>36.84284259140469</v>
      </c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>
        <v>42.120151599914394</v>
      </c>
      <c r="FG218" s="3">
        <v>42.169249871897343</v>
      </c>
      <c r="FH218" s="3"/>
      <c r="FI218" s="3"/>
      <c r="FJ218" s="3"/>
      <c r="FK218" s="3">
        <v>39.870831309604007</v>
      </c>
      <c r="FL218" s="3"/>
      <c r="FM218" s="3">
        <v>35.279245459825411</v>
      </c>
      <c r="FN218" s="3"/>
      <c r="FO218" s="3"/>
      <c r="FP218" s="3">
        <v>27.425782537338918</v>
      </c>
      <c r="FQ218" s="3"/>
      <c r="FR218" s="3"/>
      <c r="FS218" s="3"/>
      <c r="FT218" s="3"/>
      <c r="FU218" s="3"/>
      <c r="FV218" s="3"/>
      <c r="FW218" s="3"/>
      <c r="FX218" s="3"/>
      <c r="FY218" s="3"/>
      <c r="FZ218" s="3">
        <v>46.773425490952548</v>
      </c>
      <c r="GA218" s="3"/>
      <c r="GB218" s="3"/>
      <c r="GC218" s="3"/>
      <c r="GD218" s="3">
        <v>15.004749327849822</v>
      </c>
      <c r="GE218" s="3"/>
      <c r="GF218" s="3"/>
      <c r="GG218" s="3"/>
      <c r="GH218" s="3">
        <v>22.044</v>
      </c>
      <c r="GI218" s="3"/>
      <c r="GJ218" s="3">
        <v>48.805959999999999</v>
      </c>
      <c r="GK218" s="3"/>
      <c r="GL218" s="3">
        <v>56.128110589143063</v>
      </c>
      <c r="GM218" s="3">
        <v>44.033559562612226</v>
      </c>
      <c r="GN218" s="3"/>
      <c r="GO218" s="3"/>
      <c r="GP218" s="3"/>
      <c r="GQ218" s="3"/>
      <c r="GR218" s="3">
        <v>30.225404197825252</v>
      </c>
      <c r="GS218" s="3"/>
      <c r="GT218" s="3"/>
      <c r="GU218" s="3">
        <v>41.088055968757118</v>
      </c>
      <c r="GV218" s="3"/>
      <c r="GW218" s="3"/>
      <c r="GX218" s="3"/>
      <c r="GY218" s="3">
        <v>32.497197602156461</v>
      </c>
      <c r="GZ218" s="3"/>
      <c r="HA218" s="3"/>
      <c r="HB218" s="3"/>
      <c r="HC218" s="3"/>
      <c r="HD218" s="3"/>
      <c r="HE218" s="3">
        <v>35.44949483465593</v>
      </c>
      <c r="HF218" s="3"/>
      <c r="HG218" s="3"/>
      <c r="HH218" s="3">
        <v>54.541465791483112</v>
      </c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>
        <v>26.759030096147214</v>
      </c>
      <c r="IK218" s="3"/>
      <c r="IL218" s="3">
        <v>35.664865452999742</v>
      </c>
      <c r="IM218" s="3">
        <v>19.05904305</v>
      </c>
      <c r="IN218" s="3"/>
      <c r="IO218" s="3"/>
      <c r="IP218" s="3"/>
      <c r="IQ218" s="3"/>
      <c r="IR218" s="3"/>
      <c r="IS218" s="3">
        <v>30.375147173890809</v>
      </c>
      <c r="IT218" s="3">
        <v>30.146672148753261</v>
      </c>
      <c r="IU218" s="3"/>
      <c r="IV218" s="3"/>
      <c r="IW218" s="3">
        <v>25.600739999999998</v>
      </c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>
        <v>58.954950489817406</v>
      </c>
      <c r="JQ218" s="3"/>
      <c r="JR218" s="3"/>
      <c r="JS218" s="3"/>
      <c r="JT218" s="3"/>
      <c r="JU218" s="3"/>
      <c r="JV218" s="3"/>
      <c r="JW218" s="3">
        <v>39.781599999999997</v>
      </c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>
        <v>51.167873316869617</v>
      </c>
      <c r="KV218" s="3"/>
      <c r="KW218" s="3"/>
      <c r="KX218" s="3"/>
      <c r="KY218" s="3"/>
      <c r="KZ218" s="3"/>
      <c r="LA218" s="3"/>
      <c r="LB218" s="3"/>
      <c r="LC218" s="3">
        <v>80.247360981105984</v>
      </c>
      <c r="LD218" s="3"/>
      <c r="LE218" s="3"/>
      <c r="LF218" s="3"/>
      <c r="LG218" s="3"/>
      <c r="LH218" s="3"/>
      <c r="LI218" s="3"/>
      <c r="LJ218" s="3"/>
      <c r="LK218" s="3"/>
      <c r="LL218" s="3">
        <v>37.164619999999999</v>
      </c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>
        <v>38.336582196231319</v>
      </c>
      <c r="MC218" s="3"/>
      <c r="MD218" s="3"/>
      <c r="ME218" s="3"/>
      <c r="MF218" s="3">
        <v>20.64347287761213</v>
      </c>
      <c r="MG218" s="3"/>
      <c r="MH218" s="3"/>
      <c r="MI218" s="3"/>
      <c r="MJ218" s="3"/>
      <c r="MK218" s="3"/>
      <c r="ML218" s="3"/>
      <c r="MM218" s="3">
        <v>55.572881828453419</v>
      </c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11">
        <v>64.124935035805535</v>
      </c>
      <c r="NP218" s="3">
        <v>75.779095274710727</v>
      </c>
      <c r="NQ218" s="3"/>
      <c r="NR218" s="3"/>
      <c r="NS218" s="3"/>
      <c r="NT218" s="3"/>
      <c r="NU218" s="3"/>
      <c r="NV218" s="3"/>
      <c r="NW218" s="3">
        <v>55.945074829759804</v>
      </c>
      <c r="NX218" s="3"/>
      <c r="NY218" s="3"/>
      <c r="NZ218" s="3"/>
      <c r="OA218" s="3"/>
      <c r="OB218" s="3">
        <v>88.470939092722034</v>
      </c>
      <c r="OC218" s="3">
        <v>28.459248878155165</v>
      </c>
      <c r="OD218" s="3"/>
      <c r="OE218" s="3">
        <v>65.654981632653062</v>
      </c>
      <c r="OF218" s="3">
        <v>82.518629875032019</v>
      </c>
      <c r="OG218" s="3"/>
      <c r="OH218" s="3"/>
      <c r="OI218" s="3"/>
      <c r="OJ218" s="3"/>
      <c r="OK218" s="3"/>
      <c r="OL218" s="3">
        <v>44.317927614915263</v>
      </c>
      <c r="OM218" s="3">
        <v>39.099878954360001</v>
      </c>
      <c r="ON218" s="3"/>
      <c r="OO218" s="3">
        <v>66.382451642638003</v>
      </c>
      <c r="OP218" s="3"/>
      <c r="OQ218" s="3"/>
      <c r="OR218" s="3"/>
      <c r="OS218" s="3"/>
      <c r="OT218" s="3"/>
      <c r="OU218" s="3">
        <v>57.392684950118763</v>
      </c>
      <c r="OV218" s="3"/>
      <c r="OW218" s="3"/>
      <c r="OX218" s="3"/>
      <c r="OY218" s="3"/>
      <c r="OZ218" s="3">
        <v>62.90943</v>
      </c>
      <c r="PA218" s="3"/>
      <c r="PB218" s="3">
        <v>47.750851568197383</v>
      </c>
      <c r="PC218" s="3"/>
      <c r="PD218" s="3"/>
      <c r="PE218" s="3">
        <v>48.640069280273465</v>
      </c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>
        <v>94.154729360306163</v>
      </c>
      <c r="PT218" s="3"/>
      <c r="PU218" s="3"/>
      <c r="PV218" s="3">
        <v>49.828963353312048</v>
      </c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>
        <v>44.032004415502414</v>
      </c>
      <c r="QI218" s="3"/>
      <c r="QJ218" s="3"/>
      <c r="QK218" s="3">
        <v>37.755949999999999</v>
      </c>
      <c r="QL218" s="3"/>
      <c r="QM218" s="3"/>
      <c r="QN218" s="3">
        <v>42.219576154376284</v>
      </c>
      <c r="QO218" s="3"/>
      <c r="QP218" s="3"/>
      <c r="QQ218" s="3"/>
      <c r="QR218" s="3"/>
      <c r="QS218" s="3"/>
      <c r="QT218" s="3"/>
      <c r="QU218" s="3"/>
      <c r="QV218" s="3">
        <v>21.161214953271028</v>
      </c>
      <c r="QW218" s="3"/>
      <c r="QX218" s="3"/>
      <c r="QY218" s="3"/>
      <c r="QZ218" s="3"/>
      <c r="RA218" s="3"/>
      <c r="RB218" s="3">
        <v>12.13101161</v>
      </c>
      <c r="RC218" s="3">
        <v>20.00440112323145</v>
      </c>
      <c r="RD218" s="3">
        <v>57.579523216098949</v>
      </c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>
        <v>52.59198337121321</v>
      </c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>
        <v>54.876179915842151</v>
      </c>
      <c r="TH218" s="3"/>
      <c r="TI218" s="3"/>
      <c r="TJ218" s="3"/>
      <c r="TK218" s="3"/>
      <c r="TL218" s="3"/>
      <c r="TM218" s="3"/>
      <c r="TN218" s="3"/>
      <c r="TO218" s="3">
        <v>40.825785045621529</v>
      </c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12">
        <v>41.376936936936936</v>
      </c>
      <c r="UD218" s="3"/>
      <c r="UE218" s="3"/>
      <c r="UF218" s="3"/>
      <c r="UG218" s="3">
        <v>58.980671641791048</v>
      </c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>
        <v>21.187874341038121</v>
      </c>
      <c r="VC218" s="3"/>
      <c r="VD218" s="3"/>
      <c r="VE218" s="3"/>
      <c r="VF218" s="3"/>
      <c r="VG218" s="3"/>
      <c r="VH218" s="3">
        <v>178.16812499999997</v>
      </c>
      <c r="VI218" s="3"/>
      <c r="VJ218" s="3"/>
      <c r="VK218" s="3"/>
      <c r="VL218" s="3"/>
      <c r="VN218">
        <f t="shared" si="3"/>
        <v>0.49813074453438816</v>
      </c>
    </row>
    <row r="219" spans="1:586" x14ac:dyDescent="0.25">
      <c r="A219" s="1">
        <v>1565</v>
      </c>
      <c r="B219" s="3"/>
      <c r="C219" s="3">
        <v>24.895868312576951</v>
      </c>
      <c r="D219" s="3"/>
      <c r="E219" s="3"/>
      <c r="F219" s="3"/>
      <c r="G219" s="3">
        <v>30.013475935828872</v>
      </c>
      <c r="H219" s="3"/>
      <c r="I219" s="3">
        <v>18.423450630252102</v>
      </c>
      <c r="J219" s="3">
        <v>17.289183542269367</v>
      </c>
      <c r="K219" s="3"/>
      <c r="L219" s="3"/>
      <c r="M219" s="3"/>
      <c r="N219" s="3"/>
      <c r="O219" s="3">
        <v>58.073089829295149</v>
      </c>
      <c r="P219" s="3">
        <v>39.030503144654084</v>
      </c>
      <c r="Q219" s="3"/>
      <c r="R219" s="3">
        <v>62.926550277094194</v>
      </c>
      <c r="S219" s="3"/>
      <c r="T219" s="3"/>
      <c r="U219" s="3">
        <v>67.049967126890195</v>
      </c>
      <c r="V219" s="3"/>
      <c r="W219" s="3">
        <v>117.30000000000001</v>
      </c>
      <c r="X219" s="3">
        <v>58.746721422944788</v>
      </c>
      <c r="Y219" s="3">
        <v>81.484544319600474</v>
      </c>
      <c r="Z219" s="3"/>
      <c r="AA219" s="3"/>
      <c r="AB219" s="3"/>
      <c r="AC219" s="3"/>
      <c r="AD219" s="3"/>
      <c r="AE219" s="3"/>
      <c r="AF219" s="3">
        <v>29.324362499999999</v>
      </c>
      <c r="AG219" s="3"/>
      <c r="AH219" s="3"/>
      <c r="AI219" s="3"/>
      <c r="AJ219" s="3"/>
      <c r="AK219" s="3"/>
      <c r="AL219" s="3"/>
      <c r="AM219" s="3"/>
      <c r="AN219" s="3"/>
      <c r="AO219" s="3"/>
      <c r="AP219" s="3">
        <v>55.174268234496992</v>
      </c>
      <c r="AQ219" s="3"/>
      <c r="AR219" s="3"/>
      <c r="AS219" s="3"/>
      <c r="AT219" s="3"/>
      <c r="AU219" s="3">
        <v>27.556515766396945</v>
      </c>
      <c r="AV219" s="3"/>
      <c r="AW219" s="3"/>
      <c r="AX219" s="3">
        <v>55.304396225616095</v>
      </c>
      <c r="AY219" s="3"/>
      <c r="AZ219" s="3"/>
      <c r="BA219" s="3"/>
      <c r="BB219" s="3">
        <v>43.886302887224758</v>
      </c>
      <c r="BC219" s="3"/>
      <c r="BD219" s="3">
        <v>20.185426766082408</v>
      </c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>
        <v>78.768749999999997</v>
      </c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>
        <v>61.756421298893159</v>
      </c>
      <c r="CY219" s="3"/>
      <c r="CZ219" s="3"/>
      <c r="DA219" s="3">
        <v>43.773291150136203</v>
      </c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>
        <v>51.384889975976044</v>
      </c>
      <c r="DV219" s="3"/>
      <c r="DW219" s="3"/>
      <c r="DX219" s="3"/>
      <c r="DY219" s="3">
        <v>69.86900197119239</v>
      </c>
      <c r="DZ219" s="3"/>
      <c r="EA219" s="3"/>
      <c r="EB219" s="3"/>
      <c r="EC219" s="3"/>
      <c r="ED219" s="3"/>
      <c r="EE219" s="3"/>
      <c r="EF219" s="3"/>
      <c r="EG219" s="3">
        <v>53.586575848881814</v>
      </c>
      <c r="EH219" s="3"/>
      <c r="EI219" s="3"/>
      <c r="EJ219" s="3"/>
      <c r="EK219" s="3"/>
      <c r="EL219" s="3"/>
      <c r="EM219" s="3"/>
      <c r="EN219" s="3"/>
      <c r="EO219" s="3"/>
      <c r="EP219" s="3"/>
      <c r="EQ219" s="3">
        <v>65.43255079666946</v>
      </c>
      <c r="ER219" s="3"/>
      <c r="ES219" s="3"/>
      <c r="ET219" s="3">
        <v>48.782652690471032</v>
      </c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>
        <v>45.730450308478474</v>
      </c>
      <c r="FG219" s="3">
        <v>62.654901018129721</v>
      </c>
      <c r="FH219" s="3"/>
      <c r="FI219" s="3"/>
      <c r="FJ219" s="3"/>
      <c r="FK219" s="3">
        <v>54.286015558296988</v>
      </c>
      <c r="FL219" s="3"/>
      <c r="FM219" s="3">
        <v>57.693925298153971</v>
      </c>
      <c r="FN219" s="3"/>
      <c r="FO219" s="3"/>
      <c r="FP219" s="3">
        <v>69.811082822317232</v>
      </c>
      <c r="FQ219" s="3"/>
      <c r="FR219" s="3"/>
      <c r="FS219" s="3"/>
      <c r="FT219" s="3"/>
      <c r="FU219" s="3"/>
      <c r="FV219" s="3"/>
      <c r="FW219" s="3"/>
      <c r="FX219" s="3"/>
      <c r="FY219" s="3"/>
      <c r="FZ219" s="3">
        <v>47.608665231862417</v>
      </c>
      <c r="GA219" s="3"/>
      <c r="GB219" s="3"/>
      <c r="GC219" s="3"/>
      <c r="GD219" s="3">
        <v>15.004749327849822</v>
      </c>
      <c r="GE219" s="3"/>
      <c r="GF219" s="3"/>
      <c r="GG219" s="3"/>
      <c r="GH219" s="3"/>
      <c r="GI219" s="3"/>
      <c r="GJ219" s="3">
        <v>53.699100000000001</v>
      </c>
      <c r="GK219" s="3"/>
      <c r="GL219" s="3">
        <v>56.128110589143063</v>
      </c>
      <c r="GM219" s="3">
        <v>43.544297789694326</v>
      </c>
      <c r="GN219" s="3"/>
      <c r="GO219" s="3"/>
      <c r="GP219" s="3"/>
      <c r="GQ219" s="3"/>
      <c r="GR219" s="3">
        <v>28.830385542541009</v>
      </c>
      <c r="GS219" s="3"/>
      <c r="GT219" s="3"/>
      <c r="GU219" s="3">
        <v>44.740327610424423</v>
      </c>
      <c r="GV219" s="3"/>
      <c r="GW219" s="3"/>
      <c r="GX219" s="3"/>
      <c r="GY219" s="3">
        <v>36.362112537928475</v>
      </c>
      <c r="GZ219" s="3"/>
      <c r="HA219" s="3"/>
      <c r="HB219" s="3"/>
      <c r="HC219" s="3"/>
      <c r="HD219" s="3"/>
      <c r="HE219" s="3">
        <v>59.082491391093214</v>
      </c>
      <c r="HF219" s="3"/>
      <c r="HG219" s="3"/>
      <c r="HH219" s="3">
        <v>47.606028105726878</v>
      </c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>
        <v>31.824033788830519</v>
      </c>
      <c r="IM219" s="3">
        <v>32.87684926</v>
      </c>
      <c r="IN219" s="3"/>
      <c r="IO219" s="3"/>
      <c r="IP219" s="3"/>
      <c r="IQ219" s="3"/>
      <c r="IR219" s="3"/>
      <c r="IS219" s="3">
        <v>29.950548342427815</v>
      </c>
      <c r="IT219" s="3">
        <v>56.27378801100609</v>
      </c>
      <c r="IU219" s="3"/>
      <c r="IV219" s="3"/>
      <c r="IW219" s="3">
        <v>27.230409999999999</v>
      </c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>
        <v>61.902698014308264</v>
      </c>
      <c r="JQ219" s="3"/>
      <c r="JR219" s="3"/>
      <c r="JS219" s="3"/>
      <c r="JT219" s="3"/>
      <c r="JU219" s="3"/>
      <c r="JV219" s="3">
        <v>27.37110120942075</v>
      </c>
      <c r="JW219" s="3">
        <v>59.672400000000003</v>
      </c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>
        <v>51.824925552165908</v>
      </c>
      <c r="KV219" s="3"/>
      <c r="KW219" s="3"/>
      <c r="KX219" s="3"/>
      <c r="KY219" s="3"/>
      <c r="KZ219" s="3"/>
      <c r="LA219" s="3"/>
      <c r="LB219" s="3"/>
      <c r="LC219" s="3">
        <v>66.722944355036205</v>
      </c>
      <c r="LD219" s="3"/>
      <c r="LE219" s="3"/>
      <c r="LF219" s="3"/>
      <c r="LG219" s="3"/>
      <c r="LH219" s="3"/>
      <c r="LI219" s="3"/>
      <c r="LJ219" s="3"/>
      <c r="LK219" s="3"/>
      <c r="LL219" s="3">
        <v>47.838070000000002</v>
      </c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>
        <v>72.839506172839506</v>
      </c>
      <c r="MC219" s="3"/>
      <c r="MD219" s="3"/>
      <c r="ME219" s="3"/>
      <c r="MF219" s="3">
        <v>68.037181648833212</v>
      </c>
      <c r="MG219" s="3"/>
      <c r="MH219" s="3"/>
      <c r="MI219" s="3"/>
      <c r="MJ219" s="3"/>
      <c r="MK219" s="3"/>
      <c r="ML219" s="3"/>
      <c r="MM219" s="3">
        <v>56.577642737596804</v>
      </c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11">
        <v>64.068092904268781</v>
      </c>
      <c r="NP219" s="3">
        <v>81.281140770243496</v>
      </c>
      <c r="NQ219" s="3"/>
      <c r="NR219" s="3"/>
      <c r="NS219" s="3"/>
      <c r="NT219" s="3"/>
      <c r="NU219" s="3"/>
      <c r="NV219" s="3"/>
      <c r="NW219" s="3">
        <v>73.630350567346781</v>
      </c>
      <c r="NX219" s="3"/>
      <c r="NY219" s="3"/>
      <c r="NZ219" s="3"/>
      <c r="OA219" s="3"/>
      <c r="OB219" s="3">
        <v>61.592999999999996</v>
      </c>
      <c r="OC219" s="3">
        <v>21.95427770600541</v>
      </c>
      <c r="OD219" s="3"/>
      <c r="OE219" s="3">
        <v>42.610969387755105</v>
      </c>
      <c r="OF219" s="3"/>
      <c r="OG219" s="3"/>
      <c r="OH219" s="3"/>
      <c r="OI219" s="3"/>
      <c r="OJ219" s="3"/>
      <c r="OK219" s="3"/>
      <c r="OL219" s="3">
        <v>54.413552515760827</v>
      </c>
      <c r="OM219" s="3">
        <v>97.749697385899992</v>
      </c>
      <c r="ON219" s="3"/>
      <c r="OO219" s="3">
        <v>76.943296222148604</v>
      </c>
      <c r="OP219" s="3"/>
      <c r="OQ219" s="3"/>
      <c r="OR219" s="3"/>
      <c r="OS219" s="3"/>
      <c r="OT219" s="3"/>
      <c r="OU219" s="3">
        <v>44.916014308788604</v>
      </c>
      <c r="OV219" s="3"/>
      <c r="OW219" s="3"/>
      <c r="OX219" s="3"/>
      <c r="OY219" s="3"/>
      <c r="OZ219" s="3">
        <v>74.012749999999997</v>
      </c>
      <c r="PA219" s="3"/>
      <c r="PB219" s="3">
        <v>52.982958076628414</v>
      </c>
      <c r="PC219" s="3"/>
      <c r="PD219" s="3"/>
      <c r="PE219" s="3">
        <v>49.505790229965562</v>
      </c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>
        <v>85.56396938217604</v>
      </c>
      <c r="PT219" s="3"/>
      <c r="PU219" s="3"/>
      <c r="PV219" s="3">
        <v>56.571496348314668</v>
      </c>
      <c r="PW219" s="3"/>
      <c r="PX219" s="3"/>
      <c r="PY219" s="3"/>
      <c r="PZ219" s="3"/>
      <c r="QA219" s="3"/>
      <c r="QB219" s="3"/>
      <c r="QC219" s="3">
        <v>44.601630717690227</v>
      </c>
      <c r="QD219" s="3"/>
      <c r="QE219" s="3"/>
      <c r="QF219" s="3"/>
      <c r="QG219" s="3"/>
      <c r="QH219" s="3">
        <v>43.547496141700762</v>
      </c>
      <c r="QI219" s="3"/>
      <c r="QJ219" s="3"/>
      <c r="QK219" s="3">
        <v>58.568539999999999</v>
      </c>
      <c r="QL219" s="3"/>
      <c r="QM219" s="3"/>
      <c r="QN219" s="3">
        <v>56.319923424458217</v>
      </c>
      <c r="QO219" s="3"/>
      <c r="QP219" s="3"/>
      <c r="QQ219" s="3"/>
      <c r="QR219" s="3"/>
      <c r="QS219" s="3">
        <v>44.179145764045906</v>
      </c>
      <c r="QT219" s="3"/>
      <c r="QU219" s="3"/>
      <c r="QV219" s="3">
        <v>24.399532710280376</v>
      </c>
      <c r="QW219" s="3">
        <v>24.423953311235337</v>
      </c>
      <c r="QX219" s="3"/>
      <c r="QY219" s="3"/>
      <c r="QZ219" s="3"/>
      <c r="RA219" s="3"/>
      <c r="RB219" s="3">
        <v>8.3001658369999998</v>
      </c>
      <c r="RC219" s="3">
        <v>21.686589399503188</v>
      </c>
      <c r="RD219" s="3">
        <v>61.528718733225972</v>
      </c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>
        <v>58.198804626139989</v>
      </c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>
        <v>50.426759922665752</v>
      </c>
      <c r="TH219" s="3"/>
      <c r="TI219" s="3"/>
      <c r="TJ219" s="3"/>
      <c r="TK219" s="3"/>
      <c r="TL219" s="3"/>
      <c r="TM219" s="3"/>
      <c r="TN219" s="3"/>
      <c r="TO219" s="3">
        <v>53.342410238179887</v>
      </c>
      <c r="TP219" s="3"/>
      <c r="TQ219" s="3"/>
      <c r="TR219" s="3"/>
      <c r="TS219" s="3"/>
      <c r="TT219" s="3"/>
      <c r="TU219" s="3"/>
      <c r="TV219" s="3"/>
      <c r="TW219" s="3"/>
      <c r="TX219" s="3">
        <v>43.820840950639848</v>
      </c>
      <c r="TY219" s="3"/>
      <c r="TZ219" s="3"/>
      <c r="UA219" s="3"/>
      <c r="UB219" s="3"/>
      <c r="UC219" s="12">
        <v>37.227387387387388</v>
      </c>
      <c r="UD219" s="3"/>
      <c r="UE219" s="3"/>
      <c r="UF219" s="3"/>
      <c r="UG219" s="3">
        <v>53.272641791044776</v>
      </c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>
        <v>27.216944275479854</v>
      </c>
      <c r="VC219" s="3"/>
      <c r="VD219" s="3"/>
      <c r="VE219" s="3"/>
      <c r="VF219" s="3"/>
      <c r="VG219" s="3"/>
      <c r="VH219" s="3">
        <v>120.86625000000001</v>
      </c>
      <c r="VI219" s="3"/>
      <c r="VJ219" s="3"/>
      <c r="VK219" s="3"/>
      <c r="VL219" s="3"/>
      <c r="VN219">
        <f t="shared" si="3"/>
        <v>0.40250869494730684</v>
      </c>
    </row>
    <row r="220" spans="1:586" x14ac:dyDescent="0.25">
      <c r="A220" s="1">
        <v>1566</v>
      </c>
      <c r="B220" s="3"/>
      <c r="C220" s="3">
        <v>28.452420928659379</v>
      </c>
      <c r="D220" s="3"/>
      <c r="E220" s="3"/>
      <c r="F220" s="3"/>
      <c r="G220" s="3">
        <v>30.013475935828872</v>
      </c>
      <c r="H220" s="3"/>
      <c r="I220" s="3">
        <v>19.442426665110489</v>
      </c>
      <c r="J220" s="3">
        <v>22.450881817207755</v>
      </c>
      <c r="K220" s="3"/>
      <c r="L220" s="3"/>
      <c r="M220" s="3"/>
      <c r="N220" s="3"/>
      <c r="O220" s="3">
        <v>57.343877229061583</v>
      </c>
      <c r="P220" s="3">
        <v>26.76377358490566</v>
      </c>
      <c r="Q220" s="3"/>
      <c r="R220" s="3">
        <v>65.170284646779891</v>
      </c>
      <c r="S220" s="3"/>
      <c r="T220" s="3"/>
      <c r="U220" s="3">
        <v>45.210834976988821</v>
      </c>
      <c r="V220" s="3"/>
      <c r="W220" s="3">
        <v>78.2</v>
      </c>
      <c r="X220" s="3">
        <v>51.843654558190742</v>
      </c>
      <c r="Y220" s="3">
        <v>33.103096129837695</v>
      </c>
      <c r="Z220" s="3"/>
      <c r="AA220" s="3"/>
      <c r="AB220" s="3"/>
      <c r="AC220" s="3"/>
      <c r="AD220" s="3"/>
      <c r="AE220" s="3"/>
      <c r="AF220" s="3">
        <v>25.4603775</v>
      </c>
      <c r="AG220" s="3"/>
      <c r="AH220" s="3"/>
      <c r="AI220" s="3"/>
      <c r="AJ220" s="3"/>
      <c r="AK220" s="3"/>
      <c r="AL220" s="3"/>
      <c r="AM220" s="3"/>
      <c r="AN220" s="3"/>
      <c r="AO220" s="3"/>
      <c r="AP220" s="3">
        <v>26.20930832892865</v>
      </c>
      <c r="AQ220" s="3"/>
      <c r="AR220" s="3"/>
      <c r="AS220" s="3"/>
      <c r="AT220" s="3"/>
      <c r="AU220" s="3">
        <v>43.772904763010949</v>
      </c>
      <c r="AV220" s="3"/>
      <c r="AW220" s="3"/>
      <c r="AX220" s="3">
        <v>47.621741691114117</v>
      </c>
      <c r="AY220" s="3"/>
      <c r="AZ220" s="3"/>
      <c r="BA220" s="3"/>
      <c r="BB220" s="3">
        <v>30.618350851552158</v>
      </c>
      <c r="BC220" s="3"/>
      <c r="BD220" s="3">
        <v>20.412233901034774</v>
      </c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>
        <v>129.83859890109889</v>
      </c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>
        <v>83.552805286737836</v>
      </c>
      <c r="CY220" s="3"/>
      <c r="CZ220" s="3"/>
      <c r="DA220" s="3">
        <v>58.364388200181594</v>
      </c>
      <c r="DB220" s="3">
        <v>33.928909682556245</v>
      </c>
      <c r="DC220" s="3">
        <v>61.919106126118137</v>
      </c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>
        <v>75.100993041811137</v>
      </c>
      <c r="DV220" s="3"/>
      <c r="DW220" s="3"/>
      <c r="DX220" s="3"/>
      <c r="DY220" s="3">
        <v>37.644936406892455</v>
      </c>
      <c r="DZ220" s="3"/>
      <c r="EA220" s="3"/>
      <c r="EB220" s="3"/>
      <c r="EC220" s="3"/>
      <c r="ED220" s="3"/>
      <c r="EE220" s="3"/>
      <c r="EF220" s="3"/>
      <c r="EG220" s="3">
        <v>72.724638652053883</v>
      </c>
      <c r="EH220" s="3"/>
      <c r="EI220" s="3"/>
      <c r="EJ220" s="3"/>
      <c r="EK220" s="3"/>
      <c r="EL220" s="3"/>
      <c r="EM220" s="3"/>
      <c r="EN220" s="3"/>
      <c r="EO220" s="3"/>
      <c r="EP220" s="3"/>
      <c r="EQ220" s="3">
        <v>29.347583865172862</v>
      </c>
      <c r="ER220" s="3"/>
      <c r="ES220" s="3"/>
      <c r="ET220" s="3">
        <v>62.428149946546831</v>
      </c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>
        <v>61.976794497016897</v>
      </c>
      <c r="FG220" s="3">
        <v>78.282383730002863</v>
      </c>
      <c r="FH220" s="3"/>
      <c r="FI220" s="3"/>
      <c r="FJ220" s="3"/>
      <c r="FK220" s="3">
        <v>58.481846497161072</v>
      </c>
      <c r="FL220" s="3"/>
      <c r="FM220" s="3">
        <v>98.950418714866998</v>
      </c>
      <c r="FN220" s="3"/>
      <c r="FO220" s="3"/>
      <c r="FP220" s="3">
        <v>39.892047327038426</v>
      </c>
      <c r="FQ220" s="3"/>
      <c r="FR220" s="3"/>
      <c r="FS220" s="3"/>
      <c r="FT220" s="3"/>
      <c r="FU220" s="3"/>
      <c r="FV220" s="3"/>
      <c r="FW220" s="3"/>
      <c r="FX220" s="3"/>
      <c r="FY220" s="3"/>
      <c r="FZ220" s="3">
        <v>53.455343418231493</v>
      </c>
      <c r="GA220" s="3"/>
      <c r="GB220" s="3"/>
      <c r="GC220" s="3"/>
      <c r="GD220" s="3">
        <v>30.009498655699645</v>
      </c>
      <c r="GE220" s="3"/>
      <c r="GF220" s="3"/>
      <c r="GG220" s="3"/>
      <c r="GH220" s="3">
        <v>40.413999999999994</v>
      </c>
      <c r="GI220" s="3"/>
      <c r="GJ220" s="3">
        <v>55.079219999999999</v>
      </c>
      <c r="GK220" s="3"/>
      <c r="GL220" s="3">
        <v>62.364567321270073</v>
      </c>
      <c r="GM220" s="3">
        <v>62.625506933492957</v>
      </c>
      <c r="GN220" s="3"/>
      <c r="GO220" s="3"/>
      <c r="GP220" s="3"/>
      <c r="GQ220" s="3"/>
      <c r="GR220" s="3">
        <v>50.220671590232726</v>
      </c>
      <c r="GS220" s="3"/>
      <c r="GT220" s="3"/>
      <c r="GU220" s="3">
        <v>65.740889550011389</v>
      </c>
      <c r="GV220" s="3"/>
      <c r="GW220" s="3"/>
      <c r="GX220" s="3"/>
      <c r="GY220" s="3">
        <v>56.449032823385799</v>
      </c>
      <c r="GZ220" s="3"/>
      <c r="HA220" s="3"/>
      <c r="HB220" s="3"/>
      <c r="HC220" s="3"/>
      <c r="HD220" s="3"/>
      <c r="HE220" s="3">
        <v>42.834806258542585</v>
      </c>
      <c r="HF220" s="3"/>
      <c r="HG220" s="3"/>
      <c r="HH220" s="3">
        <v>37.775817651982386</v>
      </c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>
        <v>40.720467475030667</v>
      </c>
      <c r="HU220" s="3">
        <v>28.661312059687944</v>
      </c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>
        <v>58.435510319145735</v>
      </c>
      <c r="IM220" s="3">
        <v>25.491470079999999</v>
      </c>
      <c r="IN220" s="3"/>
      <c r="IO220" s="3"/>
      <c r="IP220" s="3"/>
      <c r="IQ220" s="3"/>
      <c r="IR220" s="3"/>
      <c r="IS220" s="3">
        <v>56.553298206012833</v>
      </c>
      <c r="IT220" s="3">
        <v>40.195562865004341</v>
      </c>
      <c r="IU220" s="3"/>
      <c r="IV220" s="3"/>
      <c r="IW220" s="3">
        <v>33.635640000000002</v>
      </c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>
        <v>56.007202965326528</v>
      </c>
      <c r="JQ220" s="3"/>
      <c r="JR220" s="3"/>
      <c r="JS220" s="3"/>
      <c r="JT220" s="3"/>
      <c r="JU220" s="3"/>
      <c r="JV220" s="3">
        <v>33.725106847321996</v>
      </c>
      <c r="JW220" s="3">
        <v>36.721499999999999</v>
      </c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>
        <v>47.363073164928451</v>
      </c>
      <c r="KV220" s="3"/>
      <c r="KW220" s="3"/>
      <c r="KX220" s="3"/>
      <c r="KY220" s="3"/>
      <c r="KZ220" s="3"/>
      <c r="LA220" s="3"/>
      <c r="LB220" s="3"/>
      <c r="LC220" s="3">
        <v>70.988833135554756</v>
      </c>
      <c r="LD220" s="3"/>
      <c r="LE220" s="3"/>
      <c r="LF220" s="3">
        <v>75.63082930292407</v>
      </c>
      <c r="LG220" s="3"/>
      <c r="LH220" s="3"/>
      <c r="LI220" s="3"/>
      <c r="LJ220" s="3"/>
      <c r="LK220" s="3"/>
      <c r="LL220" s="3">
        <v>38.41957</v>
      </c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>
        <v>30.69069069069069</v>
      </c>
      <c r="LX220" s="3"/>
      <c r="LY220" s="3"/>
      <c r="LZ220" s="3"/>
      <c r="MA220" s="3"/>
      <c r="MB220" s="3">
        <v>72.839506172839506</v>
      </c>
      <c r="MC220" s="3"/>
      <c r="MD220" s="3"/>
      <c r="ME220" s="3"/>
      <c r="MF220" s="3">
        <v>62.350295229384919</v>
      </c>
      <c r="MG220" s="3"/>
      <c r="MH220" s="3"/>
      <c r="MI220" s="3"/>
      <c r="MJ220" s="3"/>
      <c r="MK220" s="3"/>
      <c r="ML220" s="3"/>
      <c r="MM220" s="3">
        <v>49.221413118553343</v>
      </c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11">
        <v>61.700201867686424</v>
      </c>
      <c r="NP220" s="3">
        <v>59.561198509420308</v>
      </c>
      <c r="NQ220" s="3"/>
      <c r="NR220" s="3"/>
      <c r="NS220" s="3"/>
      <c r="NT220" s="3"/>
      <c r="NU220" s="3"/>
      <c r="NV220" s="3"/>
      <c r="NW220" s="3">
        <v>50.410679412159922</v>
      </c>
      <c r="NX220" s="3"/>
      <c r="NY220" s="3"/>
      <c r="NZ220" s="3"/>
      <c r="OA220" s="3"/>
      <c r="OB220" s="3">
        <v>58.99519999999999</v>
      </c>
      <c r="OC220" s="3">
        <v>24.674028584016302</v>
      </c>
      <c r="OD220" s="3"/>
      <c r="OE220" s="3">
        <v>36.815877551020407</v>
      </c>
      <c r="OF220" s="3">
        <v>40.294184763539022</v>
      </c>
      <c r="OG220" s="3"/>
      <c r="OH220" s="3"/>
      <c r="OI220" s="3"/>
      <c r="OJ220" s="3"/>
      <c r="OK220" s="3"/>
      <c r="OL220" s="3">
        <v>52.171347752236372</v>
      </c>
      <c r="OM220" s="3">
        <v>50.257147898468304</v>
      </c>
      <c r="ON220" s="3"/>
      <c r="OO220" s="3"/>
      <c r="OP220" s="3"/>
      <c r="OQ220" s="3"/>
      <c r="OR220" s="3"/>
      <c r="OS220" s="3"/>
      <c r="OT220" s="3"/>
      <c r="OU220" s="3">
        <v>34.934677795724468</v>
      </c>
      <c r="OV220" s="3"/>
      <c r="OW220" s="3"/>
      <c r="OX220" s="3"/>
      <c r="OY220" s="3"/>
      <c r="OZ220" s="3">
        <v>67.368480000000005</v>
      </c>
      <c r="PA220" s="3"/>
      <c r="PB220" s="3">
        <v>56.418497892457644</v>
      </c>
      <c r="PC220" s="3"/>
      <c r="PD220" s="3"/>
      <c r="PE220" s="3">
        <v>44.973783083616262</v>
      </c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>
        <v>68.382449425915794</v>
      </c>
      <c r="PT220" s="3"/>
      <c r="PU220" s="3"/>
      <c r="PV220" s="3">
        <v>49.061520573393047</v>
      </c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>
        <v>53.625569623349321</v>
      </c>
      <c r="QI220" s="3"/>
      <c r="QJ220" s="3"/>
      <c r="QK220" s="3">
        <v>61.204839999999997</v>
      </c>
      <c r="QL220" s="3"/>
      <c r="QM220" s="3"/>
      <c r="QN220" s="3">
        <v>66.275705452178556</v>
      </c>
      <c r="QO220" s="3"/>
      <c r="QP220" s="3"/>
      <c r="QQ220" s="3"/>
      <c r="QR220" s="3"/>
      <c r="QS220" s="3">
        <v>42.679415673501204</v>
      </c>
      <c r="QT220" s="3"/>
      <c r="QU220" s="3"/>
      <c r="QV220" s="3"/>
      <c r="QW220" s="3">
        <v>28.493317045666434</v>
      </c>
      <c r="QX220" s="3"/>
      <c r="QY220" s="3"/>
      <c r="QZ220" s="3"/>
      <c r="RA220" s="3"/>
      <c r="RB220" s="3">
        <v>15</v>
      </c>
      <c r="RC220" s="3">
        <v>30.306667701695645</v>
      </c>
      <c r="RD220" s="3">
        <v>61.96014492753622</v>
      </c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>
        <v>84.887273799591469</v>
      </c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>
        <v>88.988399863527803</v>
      </c>
      <c r="TH220" s="3"/>
      <c r="TI220" s="3"/>
      <c r="TJ220" s="3"/>
      <c r="TK220" s="3"/>
      <c r="TL220" s="3"/>
      <c r="TM220" s="3"/>
      <c r="TN220" s="3"/>
      <c r="TO220" s="3">
        <v>55.699928901528622</v>
      </c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12">
        <v>54.875675675675673</v>
      </c>
      <c r="UD220" s="3"/>
      <c r="UE220" s="3"/>
      <c r="UF220" s="3"/>
      <c r="UG220" s="3">
        <v>71.371104477611937</v>
      </c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>
        <v>30.14534967220871</v>
      </c>
      <c r="VC220" s="3"/>
      <c r="VD220" s="3"/>
      <c r="VE220" s="3"/>
      <c r="VF220" s="3"/>
      <c r="VG220" s="3"/>
      <c r="VH220" s="3">
        <v>168.77437499999996</v>
      </c>
      <c r="VI220" s="3"/>
      <c r="VJ220" s="3"/>
      <c r="VK220" s="3"/>
      <c r="VL220" s="3"/>
      <c r="VN220">
        <f t="shared" si="3"/>
        <v>0.44668520381571247</v>
      </c>
    </row>
    <row r="221" spans="1:586" x14ac:dyDescent="0.25">
      <c r="A221" s="1">
        <v>1567</v>
      </c>
      <c r="B221" s="3"/>
      <c r="C221" s="3">
        <v>35.56552616082422</v>
      </c>
      <c r="D221" s="3"/>
      <c r="E221" s="3"/>
      <c r="F221" s="3"/>
      <c r="G221" s="3">
        <v>66.592399732620308</v>
      </c>
      <c r="H221" s="3"/>
      <c r="I221" s="3">
        <v>27.830782952069715</v>
      </c>
      <c r="J221" s="3">
        <v>29.717350262509374</v>
      </c>
      <c r="K221" s="3"/>
      <c r="L221" s="3"/>
      <c r="M221" s="3"/>
      <c r="N221" s="3"/>
      <c r="O221" s="3">
        <v>39.517404775740715</v>
      </c>
      <c r="P221" s="3">
        <v>26.76377358490566</v>
      </c>
      <c r="Q221" s="3"/>
      <c r="R221" s="3">
        <v>40.693182432026887</v>
      </c>
      <c r="S221" s="3"/>
      <c r="T221" s="3"/>
      <c r="U221" s="3">
        <v>43.678264299802763</v>
      </c>
      <c r="V221" s="3"/>
      <c r="W221" s="3">
        <v>74.029333333333327</v>
      </c>
      <c r="X221" s="3">
        <v>41.760676073251283</v>
      </c>
      <c r="Y221" s="3">
        <v>45.45309737827715</v>
      </c>
      <c r="Z221" s="3"/>
      <c r="AA221" s="3"/>
      <c r="AB221" s="3"/>
      <c r="AC221" s="3"/>
      <c r="AD221" s="3"/>
      <c r="AE221" s="3"/>
      <c r="AF221" s="3">
        <v>25.811742500000001</v>
      </c>
      <c r="AG221" s="3"/>
      <c r="AH221" s="3"/>
      <c r="AI221" s="3"/>
      <c r="AJ221" s="3"/>
      <c r="AK221" s="3"/>
      <c r="AL221" s="3"/>
      <c r="AM221" s="3"/>
      <c r="AN221" s="3"/>
      <c r="AO221" s="3"/>
      <c r="AP221" s="3">
        <v>28.69960086485489</v>
      </c>
      <c r="AQ221" s="3"/>
      <c r="AR221" s="3"/>
      <c r="AS221" s="3"/>
      <c r="AT221" s="3"/>
      <c r="AU221" s="3">
        <v>25.515292376293463</v>
      </c>
      <c r="AV221" s="3"/>
      <c r="AW221" s="3"/>
      <c r="AX221" s="3">
        <v>29.578143411955427</v>
      </c>
      <c r="AY221" s="3"/>
      <c r="AZ221" s="3"/>
      <c r="BA221" s="3"/>
      <c r="BB221" s="3"/>
      <c r="BC221" s="3"/>
      <c r="BD221" s="3">
        <v>38.942006140475293</v>
      </c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>
        <v>109.06442307692308</v>
      </c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>
        <v>56.307325301932018</v>
      </c>
      <c r="CY221" s="3"/>
      <c r="CZ221" s="3"/>
      <c r="DA221" s="3">
        <v>40.70148124486348</v>
      </c>
      <c r="DB221" s="3">
        <v>31.505416133802239</v>
      </c>
      <c r="DC221" s="3">
        <v>61.618419819390581</v>
      </c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>
        <v>49.408548053823118</v>
      </c>
      <c r="DV221" s="3"/>
      <c r="DW221" s="3"/>
      <c r="DX221" s="3"/>
      <c r="DY221" s="3">
        <v>37.863961491441643</v>
      </c>
      <c r="DZ221" s="3"/>
      <c r="EA221" s="3"/>
      <c r="EB221" s="3"/>
      <c r="EC221" s="3"/>
      <c r="ED221" s="3"/>
      <c r="EE221" s="3"/>
      <c r="EF221" s="3"/>
      <c r="EG221" s="3">
        <v>69.547720226727336</v>
      </c>
      <c r="EH221" s="3"/>
      <c r="EI221" s="3"/>
      <c r="EJ221" s="3"/>
      <c r="EK221" s="3"/>
      <c r="EL221" s="3"/>
      <c r="EM221" s="3"/>
      <c r="EN221" s="3"/>
      <c r="EO221" s="3"/>
      <c r="EP221" s="3"/>
      <c r="EQ221" s="3">
        <v>37.112703331444287</v>
      </c>
      <c r="ER221" s="3"/>
      <c r="ES221" s="3"/>
      <c r="ET221" s="3">
        <v>49.635496268975757</v>
      </c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>
        <v>43.92530095419643</v>
      </c>
      <c r="FG221" s="3">
        <v>46.085466570490979</v>
      </c>
      <c r="FH221" s="3"/>
      <c r="FI221" s="3"/>
      <c r="FJ221" s="3"/>
      <c r="FK221" s="3">
        <v>49.306232226850611</v>
      </c>
      <c r="FL221" s="3"/>
      <c r="FM221" s="3">
        <v>71.18767491511268</v>
      </c>
      <c r="FN221" s="3"/>
      <c r="FO221" s="3"/>
      <c r="FP221" s="3">
        <v>29.919035495278816</v>
      </c>
      <c r="FQ221" s="3"/>
      <c r="FR221" s="3"/>
      <c r="FS221" s="3"/>
      <c r="FT221" s="3"/>
      <c r="FU221" s="3"/>
      <c r="FV221" s="3"/>
      <c r="FW221" s="3"/>
      <c r="FX221" s="3"/>
      <c r="FY221" s="3"/>
      <c r="FZ221" s="3">
        <v>53.455343418231493</v>
      </c>
      <c r="GA221" s="3"/>
      <c r="GB221" s="3"/>
      <c r="GC221" s="3"/>
      <c r="GD221" s="3">
        <v>15.004749327849822</v>
      </c>
      <c r="GE221" s="3"/>
      <c r="GF221" s="3"/>
      <c r="GG221" s="3"/>
      <c r="GH221" s="3">
        <v>29.391999999999999</v>
      </c>
      <c r="GI221" s="3"/>
      <c r="GJ221" s="3">
        <v>38.39235</v>
      </c>
      <c r="GK221" s="3"/>
      <c r="GL221" s="3">
        <v>62.364567321270073</v>
      </c>
      <c r="GM221" s="3">
        <v>52.840271475134685</v>
      </c>
      <c r="GN221" s="3"/>
      <c r="GO221" s="3"/>
      <c r="GP221" s="3"/>
      <c r="GQ221" s="3"/>
      <c r="GR221" s="3">
        <v>45.57060940595192</v>
      </c>
      <c r="GS221" s="3"/>
      <c r="GT221" s="3"/>
      <c r="GU221" s="3">
        <v>60.262482087510435</v>
      </c>
      <c r="GV221" s="3"/>
      <c r="GW221" s="3">
        <v>65.179675891721899</v>
      </c>
      <c r="GX221" s="3"/>
      <c r="GY221" s="3">
        <v>59.072920027487896</v>
      </c>
      <c r="GZ221" s="3"/>
      <c r="HA221" s="3"/>
      <c r="HB221" s="3"/>
      <c r="HC221" s="3"/>
      <c r="HD221" s="3"/>
      <c r="HE221" s="3">
        <v>44.311868543319918</v>
      </c>
      <c r="HF221" s="3"/>
      <c r="HG221" s="3"/>
      <c r="HH221" s="3">
        <v>39.291456406020565</v>
      </c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>
        <v>26.447437601937136</v>
      </c>
      <c r="IG221" s="3"/>
      <c r="IH221" s="3"/>
      <c r="II221" s="3"/>
      <c r="IJ221" s="3"/>
      <c r="IK221" s="3"/>
      <c r="IL221" s="3"/>
      <c r="IM221" s="3">
        <v>25.491470079999999</v>
      </c>
      <c r="IN221" s="3"/>
      <c r="IO221" s="3"/>
      <c r="IP221" s="3"/>
      <c r="IQ221" s="3"/>
      <c r="IR221" s="3"/>
      <c r="IS221" s="3">
        <v>57.614795284670308</v>
      </c>
      <c r="IT221" s="3">
        <v>25.923904961101968</v>
      </c>
      <c r="IU221" s="3"/>
      <c r="IV221" s="3"/>
      <c r="IW221" s="3">
        <v>43.44126</v>
      </c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>
        <v>50.111707916344791</v>
      </c>
      <c r="JQ221" s="3"/>
      <c r="JR221" s="3"/>
      <c r="JS221" s="3"/>
      <c r="JT221" s="3"/>
      <c r="JU221" s="3"/>
      <c r="JV221" s="3">
        <v>47.247734230547721</v>
      </c>
      <c r="JW221" s="3">
        <v>42.841700000000003</v>
      </c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>
        <v>34.16837606837607</v>
      </c>
      <c r="KM221" s="3"/>
      <c r="KN221" s="3"/>
      <c r="KO221" s="3"/>
      <c r="KP221" s="3"/>
      <c r="KQ221" s="3"/>
      <c r="KR221" s="3"/>
      <c r="KS221" s="3"/>
      <c r="KT221" s="3"/>
      <c r="KU221" s="3">
        <v>34.516377229846299</v>
      </c>
      <c r="KV221" s="3"/>
      <c r="KW221" s="3"/>
      <c r="KX221" s="3"/>
      <c r="KY221" s="3"/>
      <c r="KZ221" s="3"/>
      <c r="LA221" s="3"/>
      <c r="LB221" s="3"/>
      <c r="LC221" s="3">
        <v>45.759999818220486</v>
      </c>
      <c r="LD221" s="3"/>
      <c r="LE221" s="3"/>
      <c r="LF221" s="3"/>
      <c r="LG221" s="3"/>
      <c r="LH221" s="3"/>
      <c r="LI221" s="3"/>
      <c r="LJ221" s="3"/>
      <c r="LK221" s="3"/>
      <c r="LL221" s="3">
        <v>38.534680000000002</v>
      </c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>
        <v>25.42942942942943</v>
      </c>
      <c r="LX221" s="3"/>
      <c r="LY221" s="3"/>
      <c r="LZ221" s="3"/>
      <c r="MA221" s="3"/>
      <c r="MB221" s="3">
        <v>53.671215074723854</v>
      </c>
      <c r="MC221" s="3"/>
      <c r="MD221" s="3">
        <v>31.91143708167467</v>
      </c>
      <c r="ME221" s="3"/>
      <c r="MF221" s="3">
        <v>44.924381954068792</v>
      </c>
      <c r="MG221" s="3"/>
      <c r="MH221" s="3"/>
      <c r="MI221" s="3"/>
      <c r="MJ221" s="3"/>
      <c r="MK221" s="3"/>
      <c r="ML221" s="3"/>
      <c r="MM221" s="3">
        <v>34.825892857142861</v>
      </c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11">
        <v>83.997294754175499</v>
      </c>
      <c r="NP221" s="3">
        <v>54.391523857631853</v>
      </c>
      <c r="NQ221" s="3"/>
      <c r="NR221" s="3"/>
      <c r="NS221" s="3"/>
      <c r="NT221" s="3"/>
      <c r="NU221" s="3"/>
      <c r="NV221" s="3"/>
      <c r="NW221" s="3">
        <v>45.626600191495733</v>
      </c>
      <c r="NX221" s="3"/>
      <c r="NY221" s="3"/>
      <c r="NZ221" s="3"/>
      <c r="OA221" s="3"/>
      <c r="OB221" s="3">
        <v>52.877800000000001</v>
      </c>
      <c r="OC221" s="3">
        <v>21.14916735772826</v>
      </c>
      <c r="OD221" s="3"/>
      <c r="OE221" s="3">
        <v>51.717542274052477</v>
      </c>
      <c r="OF221" s="3"/>
      <c r="OG221" s="3"/>
      <c r="OH221" s="3"/>
      <c r="OI221" s="3"/>
      <c r="OJ221" s="3"/>
      <c r="OK221" s="3"/>
      <c r="OL221" s="3">
        <v>40.337827851390813</v>
      </c>
      <c r="OM221" s="3">
        <v>41.765779792157268</v>
      </c>
      <c r="ON221" s="3"/>
      <c r="OO221" s="3">
        <v>63.365067477063555</v>
      </c>
      <c r="OP221" s="3"/>
      <c r="OQ221" s="3"/>
      <c r="OR221" s="3"/>
      <c r="OS221" s="3"/>
      <c r="OT221" s="3"/>
      <c r="OU221" s="3">
        <v>27.421254156769603</v>
      </c>
      <c r="OV221" s="3"/>
      <c r="OW221" s="3"/>
      <c r="OX221" s="3"/>
      <c r="OY221" s="3"/>
      <c r="OZ221" s="3">
        <v>45.437640000000002</v>
      </c>
      <c r="PA221" s="3"/>
      <c r="PB221" s="3"/>
      <c r="PC221" s="3"/>
      <c r="PD221" s="3"/>
      <c r="PE221" s="3">
        <v>37.199945157691786</v>
      </c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>
        <v>52.919081465281572</v>
      </c>
      <c r="PT221" s="3"/>
      <c r="PU221" s="3"/>
      <c r="PV221" s="3">
        <v>42.757526309772715</v>
      </c>
      <c r="PW221" s="3"/>
      <c r="PX221" s="3"/>
      <c r="PY221" s="3"/>
      <c r="PZ221" s="3"/>
      <c r="QA221" s="3"/>
      <c r="QB221" s="3"/>
      <c r="QC221" s="3">
        <v>40.689206970524424</v>
      </c>
      <c r="QD221" s="3"/>
      <c r="QE221" s="3"/>
      <c r="QF221" s="3"/>
      <c r="QG221" s="3"/>
      <c r="QH221" s="3">
        <v>58.000048700899889</v>
      </c>
      <c r="QI221" s="3"/>
      <c r="QJ221" s="3"/>
      <c r="QK221" s="3">
        <v>47.164400000000001</v>
      </c>
      <c r="QL221" s="3"/>
      <c r="QM221" s="3"/>
      <c r="QN221" s="3">
        <v>47.996848916456081</v>
      </c>
      <c r="QO221" s="3"/>
      <c r="QP221" s="3"/>
      <c r="QQ221" s="3"/>
      <c r="QR221" s="3"/>
      <c r="QS221" s="3">
        <v>41.179685582956495</v>
      </c>
      <c r="QT221" s="3"/>
      <c r="QU221" s="3"/>
      <c r="QV221" s="3"/>
      <c r="QW221" s="3">
        <v>27.762852008677523</v>
      </c>
      <c r="QX221" s="3"/>
      <c r="QY221" s="3"/>
      <c r="QZ221" s="3"/>
      <c r="RA221" s="3"/>
      <c r="RB221" s="3"/>
      <c r="RC221" s="3">
        <v>49.101711847931732</v>
      </c>
      <c r="RD221" s="3">
        <v>62.046479043384494</v>
      </c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>
        <v>89.955840214045281</v>
      </c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>
        <v>56.359319913567617</v>
      </c>
      <c r="TH221" s="3"/>
      <c r="TI221" s="3"/>
      <c r="TJ221" s="3"/>
      <c r="TK221" s="3"/>
      <c r="TL221" s="3"/>
      <c r="TM221" s="3"/>
      <c r="TN221" s="3"/>
      <c r="TO221" s="3">
        <v>49.687782912667366</v>
      </c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12">
        <v>64.106306306306294</v>
      </c>
      <c r="UD221" s="3"/>
      <c r="UE221" s="3"/>
      <c r="UF221" s="3"/>
      <c r="UG221" s="3">
        <v>72.352388059701497</v>
      </c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>
        <v>60.434862629620291</v>
      </c>
      <c r="VB221" s="3">
        <v>24.805316301703161</v>
      </c>
      <c r="VC221" s="3"/>
      <c r="VD221" s="3"/>
      <c r="VE221" s="3"/>
      <c r="VF221" s="3"/>
      <c r="VG221" s="3"/>
      <c r="VH221" s="3">
        <v>171.5925</v>
      </c>
      <c r="VI221" s="3"/>
      <c r="VJ221" s="3"/>
      <c r="VK221" s="3"/>
      <c r="VL221" s="3"/>
      <c r="VN221">
        <f t="shared" si="3"/>
        <v>0.43809461309315018</v>
      </c>
    </row>
    <row r="222" spans="1:586" x14ac:dyDescent="0.25">
      <c r="A222" s="1">
        <v>1568</v>
      </c>
      <c r="B222" s="3"/>
      <c r="C222" s="3">
        <v>32.008973544741799</v>
      </c>
      <c r="D222" s="3"/>
      <c r="E222" s="3"/>
      <c r="F222" s="3"/>
      <c r="G222" s="3">
        <v>52.160920053475934</v>
      </c>
      <c r="H222" s="3"/>
      <c r="I222" s="3">
        <v>32.680017117958293</v>
      </c>
      <c r="J222" s="3">
        <v>27.512352941176466</v>
      </c>
      <c r="K222" s="3"/>
      <c r="L222" s="3"/>
      <c r="M222" s="3"/>
      <c r="N222" s="3"/>
      <c r="O222" s="3">
        <v>38.539541434071367</v>
      </c>
      <c r="P222" s="3">
        <v>27.468506633371543</v>
      </c>
      <c r="Q222" s="3"/>
      <c r="R222" s="3">
        <v>36.402654490417362</v>
      </c>
      <c r="S222" s="3"/>
      <c r="T222" s="3"/>
      <c r="U222" s="3">
        <v>45.382814407814408</v>
      </c>
      <c r="V222" s="3"/>
      <c r="W222" s="3">
        <v>78.017932934515699</v>
      </c>
      <c r="X222" s="3">
        <v>42.796813877406493</v>
      </c>
      <c r="Y222" s="3">
        <v>49.076704119850184</v>
      </c>
      <c r="Z222" s="3"/>
      <c r="AA222" s="3"/>
      <c r="AB222" s="3"/>
      <c r="AC222" s="3"/>
      <c r="AD222" s="3"/>
      <c r="AE222" s="3"/>
      <c r="AF222" s="3">
        <v>26.113425000000003</v>
      </c>
      <c r="AG222" s="3"/>
      <c r="AH222" s="3"/>
      <c r="AI222" s="3"/>
      <c r="AJ222" s="3"/>
      <c r="AK222" s="3"/>
      <c r="AL222" s="3"/>
      <c r="AM222" s="3"/>
      <c r="AN222" s="3"/>
      <c r="AO222" s="3"/>
      <c r="AP222" s="3">
        <v>34.82327103516532</v>
      </c>
      <c r="AQ222" s="3"/>
      <c r="AR222" s="3"/>
      <c r="AS222" s="3"/>
      <c r="AT222" s="3"/>
      <c r="AU222" s="3">
        <v>39.293550259491937</v>
      </c>
      <c r="AV222" s="3"/>
      <c r="AW222" s="3"/>
      <c r="AX222" s="3">
        <v>31.892454009467912</v>
      </c>
      <c r="AY222" s="3"/>
      <c r="AZ222" s="3"/>
      <c r="BA222" s="3"/>
      <c r="BB222" s="3">
        <v>32.659574241655633</v>
      </c>
      <c r="BC222" s="3"/>
      <c r="BD222" s="3">
        <v>20.880013410757076</v>
      </c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>
        <v>77.037568681318675</v>
      </c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>
        <v>51.463684415744304</v>
      </c>
      <c r="CY222" s="3"/>
      <c r="CZ222" s="3"/>
      <c r="DA222" s="3">
        <v>35.325813910636228</v>
      </c>
      <c r="DB222" s="3">
        <v>26.658429036294201</v>
      </c>
      <c r="DC222" s="3">
        <v>55.448782266536377</v>
      </c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>
        <v>43.47952228736434</v>
      </c>
      <c r="DV222" s="3"/>
      <c r="DW222" s="3"/>
      <c r="DX222" s="3"/>
      <c r="DY222" s="3">
        <v>33.456081664889147</v>
      </c>
      <c r="DZ222" s="3"/>
      <c r="EA222" s="3"/>
      <c r="EB222" s="3"/>
      <c r="EC222" s="3"/>
      <c r="ED222" s="3"/>
      <c r="EE222" s="3"/>
      <c r="EF222" s="3"/>
      <c r="EG222" s="3">
        <v>54.237269984189673</v>
      </c>
      <c r="EH222" s="3"/>
      <c r="EI222" s="3"/>
      <c r="EJ222" s="3"/>
      <c r="EK222" s="3"/>
      <c r="EL222" s="3"/>
      <c r="EM222" s="3"/>
      <c r="EN222" s="3"/>
      <c r="EO222" s="3"/>
      <c r="EP222" s="3"/>
      <c r="EQ222" s="3">
        <v>37.683667998081887</v>
      </c>
      <c r="ER222" s="3"/>
      <c r="ES222" s="3"/>
      <c r="ET222" s="3">
        <v>41.959904062433111</v>
      </c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>
        <v>40.916718697059693</v>
      </c>
      <c r="FG222" s="3">
        <v>55.335486514490562</v>
      </c>
      <c r="FH222" s="3"/>
      <c r="FI222" s="3"/>
      <c r="FJ222" s="3"/>
      <c r="FK222" s="3">
        <v>45.572629471549575</v>
      </c>
      <c r="FL222" s="3"/>
      <c r="FM222" s="3">
        <v>63.618741255419756</v>
      </c>
      <c r="FN222" s="3"/>
      <c r="FO222" s="3"/>
      <c r="FP222" s="3">
        <v>27.425782537338918</v>
      </c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>
        <v>15.004749327849822</v>
      </c>
      <c r="GE222" s="3"/>
      <c r="GF222" s="3"/>
      <c r="GG222" s="3"/>
      <c r="GH222" s="3">
        <v>22.044</v>
      </c>
      <c r="GI222" s="3"/>
      <c r="GJ222" s="3">
        <v>32.370019999999997</v>
      </c>
      <c r="GK222" s="3"/>
      <c r="GL222" s="3">
        <v>43.655197124889042</v>
      </c>
      <c r="GM222" s="3">
        <v>44.522821335530146</v>
      </c>
      <c r="GN222" s="3"/>
      <c r="GO222" s="3"/>
      <c r="GP222" s="3"/>
      <c r="GQ222" s="3"/>
      <c r="GR222" s="3">
        <v>38.130509911102621</v>
      </c>
      <c r="GS222" s="3"/>
      <c r="GT222" s="3"/>
      <c r="GU222" s="3">
        <v>41.088055968757118</v>
      </c>
      <c r="GV222" s="3"/>
      <c r="GW222" s="3"/>
      <c r="GX222" s="3"/>
      <c r="GY222" s="3">
        <v>68.859310140084943</v>
      </c>
      <c r="GZ222" s="3"/>
      <c r="HA222" s="3"/>
      <c r="HB222" s="3"/>
      <c r="HC222" s="3"/>
      <c r="HD222" s="3"/>
      <c r="HE222" s="3">
        <v>39.142150546599261</v>
      </c>
      <c r="HF222" s="3"/>
      <c r="HG222" s="3"/>
      <c r="HH222" s="3">
        <v>36.004978943465495</v>
      </c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>
        <v>25.73533544421938</v>
      </c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>
        <v>19.487585601427366</v>
      </c>
      <c r="IG222" s="3"/>
      <c r="IH222" s="3"/>
      <c r="II222" s="3"/>
      <c r="IJ222" s="3"/>
      <c r="IK222" s="3"/>
      <c r="IL222" s="3"/>
      <c r="IM222" s="3">
        <v>22.15613754</v>
      </c>
      <c r="IN222" s="3"/>
      <c r="IO222" s="3"/>
      <c r="IP222" s="3"/>
      <c r="IQ222" s="3"/>
      <c r="IR222" s="3"/>
      <c r="IS222" s="3">
        <v>52.095010475651435</v>
      </c>
      <c r="IT222" s="3">
        <v>27.918051496571351</v>
      </c>
      <c r="IU222" s="3"/>
      <c r="IV222" s="3"/>
      <c r="IW222" s="3">
        <v>35.030709999999999</v>
      </c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>
        <v>58.954950489817406</v>
      </c>
      <c r="JQ222" s="3"/>
      <c r="JR222" s="3"/>
      <c r="JS222" s="3"/>
      <c r="JT222" s="3"/>
      <c r="JU222" s="3"/>
      <c r="JV222" s="3">
        <v>32.258797853960168</v>
      </c>
      <c r="JW222" s="3">
        <v>39.781599999999997</v>
      </c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>
        <v>35.70186032329768</v>
      </c>
      <c r="KV222" s="3"/>
      <c r="KW222" s="3"/>
      <c r="KX222" s="3"/>
      <c r="KY222" s="3"/>
      <c r="KZ222" s="3"/>
      <c r="LA222" s="3"/>
      <c r="LB222" s="3"/>
      <c r="LC222" s="3">
        <v>57.379566700921657</v>
      </c>
      <c r="LD222" s="3"/>
      <c r="LE222" s="3"/>
      <c r="LF222" s="3">
        <v>77.944021877474</v>
      </c>
      <c r="LG222" s="3"/>
      <c r="LH222" s="3"/>
      <c r="LI222" s="3"/>
      <c r="LJ222" s="3"/>
      <c r="LK222" s="3"/>
      <c r="LL222" s="3">
        <v>36.993250000000003</v>
      </c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>
        <v>35.075075075075077</v>
      </c>
      <c r="LX222" s="3"/>
      <c r="LY222" s="3"/>
      <c r="LZ222" s="3"/>
      <c r="MA222" s="3"/>
      <c r="MB222" s="3">
        <v>40.892354342646748</v>
      </c>
      <c r="MC222" s="3"/>
      <c r="MD222" s="3">
        <v>27.444920133998597</v>
      </c>
      <c r="ME222" s="3"/>
      <c r="MF222" s="3">
        <v>52.849414778115069</v>
      </c>
      <c r="MG222" s="3"/>
      <c r="MH222" s="3"/>
      <c r="MI222" s="3"/>
      <c r="MJ222" s="3"/>
      <c r="MK222" s="3"/>
      <c r="ML222" s="3"/>
      <c r="MM222" s="3">
        <v>39.799107142857146</v>
      </c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11">
        <v>57.694564343273541</v>
      </c>
      <c r="NP222" s="3">
        <v>71.594853666760656</v>
      </c>
      <c r="NQ222" s="3"/>
      <c r="NR222" s="3"/>
      <c r="NS222" s="3"/>
      <c r="NT222" s="3"/>
      <c r="NU222" s="3"/>
      <c r="NV222" s="3"/>
      <c r="NW222" s="3">
        <v>42.710779377994385</v>
      </c>
      <c r="NX222" s="3"/>
      <c r="NY222" s="3"/>
      <c r="NZ222" s="3"/>
      <c r="OA222" s="3"/>
      <c r="OB222" s="3">
        <v>69.637799999999999</v>
      </c>
      <c r="OC222" s="3">
        <v>26.436459197160321</v>
      </c>
      <c r="OD222" s="3"/>
      <c r="OE222" s="3">
        <v>62.13848094752187</v>
      </c>
      <c r="OF222" s="3">
        <v>68.765524895859997</v>
      </c>
      <c r="OG222" s="3"/>
      <c r="OH222" s="3"/>
      <c r="OI222" s="3"/>
      <c r="OJ222" s="3"/>
      <c r="OK222" s="3"/>
      <c r="OL222" s="3">
        <v>37.910552927767398</v>
      </c>
      <c r="OM222" s="3">
        <v>42.987651009481013</v>
      </c>
      <c r="ON222" s="3"/>
      <c r="OO222" s="3">
        <v>57.330299145914644</v>
      </c>
      <c r="OP222" s="3"/>
      <c r="OQ222" s="3"/>
      <c r="OR222" s="3"/>
      <c r="OS222" s="3"/>
      <c r="OT222" s="3"/>
      <c r="OU222" s="3">
        <v>36.196055486935869</v>
      </c>
      <c r="OV222" s="3"/>
      <c r="OW222" s="3"/>
      <c r="OX222" s="3"/>
      <c r="OY222" s="3"/>
      <c r="OZ222" s="3">
        <v>39.936729999999997</v>
      </c>
      <c r="PA222" s="3"/>
      <c r="PB222" s="3"/>
      <c r="PC222" s="3"/>
      <c r="PD222" s="3"/>
      <c r="PE222" s="3">
        <v>33.58309330827354</v>
      </c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>
        <v>64.602515035538545</v>
      </c>
      <c r="PT222" s="3"/>
      <c r="PU222" s="3"/>
      <c r="PV222" s="3">
        <v>46.430288185099336</v>
      </c>
      <c r="PW222" s="3"/>
      <c r="PX222" s="3"/>
      <c r="PY222" s="3"/>
      <c r="PZ222" s="3"/>
      <c r="QA222" s="3"/>
      <c r="QB222" s="3"/>
      <c r="QC222" s="3"/>
      <c r="QD222" s="3">
        <v>55.770799644665345</v>
      </c>
      <c r="QE222" s="3"/>
      <c r="QF222" s="3"/>
      <c r="QG222" s="3"/>
      <c r="QH222" s="3">
        <v>55.064181118600516</v>
      </c>
      <c r="QI222" s="3"/>
      <c r="QJ222" s="3"/>
      <c r="QK222" s="3">
        <v>41.094920000000002</v>
      </c>
      <c r="QL222" s="3"/>
      <c r="QM222" s="3"/>
      <c r="QN222" s="3">
        <v>39.637818611882224</v>
      </c>
      <c r="QO222" s="3"/>
      <c r="QP222" s="3"/>
      <c r="QQ222" s="3"/>
      <c r="QR222" s="3"/>
      <c r="QS222" s="3"/>
      <c r="QT222" s="3"/>
      <c r="QU222" s="3"/>
      <c r="QV222" s="3"/>
      <c r="QW222" s="3">
        <v>244.35350638053609</v>
      </c>
      <c r="QX222" s="3"/>
      <c r="QY222" s="3"/>
      <c r="QZ222" s="3"/>
      <c r="RA222" s="3"/>
      <c r="RB222" s="3"/>
      <c r="RC222" s="3">
        <v>26.796804595528673</v>
      </c>
      <c r="RD222" s="3">
        <v>61.96014492753622</v>
      </c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>
        <v>67.506127909318451</v>
      </c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>
        <v>26.696519959058342</v>
      </c>
      <c r="TH222" s="3"/>
      <c r="TI222" s="3"/>
      <c r="TJ222" s="3"/>
      <c r="TK222" s="3"/>
      <c r="TL222" s="3"/>
      <c r="TM222" s="3"/>
      <c r="TN222" s="3"/>
      <c r="TO222" s="3">
        <v>39.964201919658734</v>
      </c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12">
        <v>63.259459459459457</v>
      </c>
      <c r="UD222" s="3"/>
      <c r="UE222" s="3"/>
      <c r="UF222" s="3"/>
      <c r="UG222" s="3">
        <v>65.669985074626865</v>
      </c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>
        <v>40.01767930880262</v>
      </c>
      <c r="VB222" s="3">
        <v>19.98206035414977</v>
      </c>
      <c r="VC222" s="3"/>
      <c r="VD222" s="3"/>
      <c r="VE222" s="3"/>
      <c r="VF222" s="3"/>
      <c r="VG222" s="3"/>
      <c r="VH222" s="3">
        <v>165.016875</v>
      </c>
      <c r="VI222" s="3"/>
      <c r="VJ222" s="3"/>
      <c r="VK222" s="3"/>
      <c r="VL222" s="3"/>
      <c r="VN222">
        <f t="shared" si="3"/>
        <v>0.61457575411675325</v>
      </c>
    </row>
    <row r="223" spans="1:586" x14ac:dyDescent="0.25">
      <c r="A223" s="1">
        <v>1569</v>
      </c>
      <c r="B223" s="3"/>
      <c r="C223" s="3">
        <v>35.56552616082422</v>
      </c>
      <c r="D223" s="3"/>
      <c r="E223" s="3"/>
      <c r="F223" s="3"/>
      <c r="G223" s="3"/>
      <c r="H223" s="3"/>
      <c r="I223" s="3">
        <v>69.754368386243385</v>
      </c>
      <c r="J223" s="3">
        <v>28.815305903782278</v>
      </c>
      <c r="K223" s="3"/>
      <c r="L223" s="3"/>
      <c r="M223" s="3">
        <v>30.844230519480522</v>
      </c>
      <c r="N223" s="3"/>
      <c r="O223" s="3">
        <v>43.858489279949396</v>
      </c>
      <c r="P223" s="3">
        <v>25.913685503180702</v>
      </c>
      <c r="Q223" s="3"/>
      <c r="R223" s="3">
        <v>41.180502892284643</v>
      </c>
      <c r="S223" s="3"/>
      <c r="T223" s="3"/>
      <c r="U223" s="3">
        <v>43.075213675213675</v>
      </c>
      <c r="V223" s="3"/>
      <c r="W223" s="3">
        <v>63.480429903239475</v>
      </c>
      <c r="X223" s="3">
        <v>43.870669718803171</v>
      </c>
      <c r="Y223" s="3">
        <v>40.130429931335833</v>
      </c>
      <c r="Z223" s="3"/>
      <c r="AA223" s="3"/>
      <c r="AB223" s="3"/>
      <c r="AC223" s="3"/>
      <c r="AD223" s="3"/>
      <c r="AE223" s="3"/>
      <c r="AF223" s="3">
        <v>26.704652500000002</v>
      </c>
      <c r="AG223" s="3"/>
      <c r="AH223" s="3"/>
      <c r="AI223" s="3"/>
      <c r="AJ223" s="3"/>
      <c r="AK223" s="3"/>
      <c r="AL223" s="3"/>
      <c r="AM223" s="3"/>
      <c r="AN223" s="3">
        <v>31.0212</v>
      </c>
      <c r="AO223" s="3"/>
      <c r="AP223" s="3">
        <v>38.538297605153652</v>
      </c>
      <c r="AQ223" s="3"/>
      <c r="AR223" s="3"/>
      <c r="AS223" s="3"/>
      <c r="AT223" s="3"/>
      <c r="AU223" s="3">
        <v>31.638962546603899</v>
      </c>
      <c r="AV223" s="3"/>
      <c r="AW223" s="3"/>
      <c r="AX223" s="3">
        <v>32.953791957884334</v>
      </c>
      <c r="AY223" s="3"/>
      <c r="AZ223" s="3"/>
      <c r="BA223" s="3"/>
      <c r="BB223" s="3"/>
      <c r="BC223" s="3"/>
      <c r="BD223" s="3">
        <v>15.900833787770308</v>
      </c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>
        <v>67.516071428571422</v>
      </c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>
        <v>45.409133308009686</v>
      </c>
      <c r="CY223" s="3"/>
      <c r="CZ223" s="3"/>
      <c r="DA223" s="3">
        <v>36.861718863272586</v>
      </c>
      <c r="DB223" s="3">
        <v>29.081922585048215</v>
      </c>
      <c r="DC223" s="3">
        <v>39.534681069733708</v>
      </c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>
        <v>43.47952228736434</v>
      </c>
      <c r="DV223" s="3"/>
      <c r="DW223" s="3"/>
      <c r="DX223" s="3"/>
      <c r="DY223" s="3">
        <v>34.085778782968077</v>
      </c>
      <c r="DZ223" s="3"/>
      <c r="EA223" s="3"/>
      <c r="EB223" s="3"/>
      <c r="EC223" s="3"/>
      <c r="ED223" s="3"/>
      <c r="EE223" s="3"/>
      <c r="EF223" s="3"/>
      <c r="EG223" s="3">
        <v>40.18993188666137</v>
      </c>
      <c r="EH223" s="3"/>
      <c r="EI223" s="3"/>
      <c r="EJ223" s="3"/>
      <c r="EK223" s="3"/>
      <c r="EL223" s="3"/>
      <c r="EM223" s="3"/>
      <c r="EN223" s="3"/>
      <c r="EO223" s="3"/>
      <c r="EP223" s="3"/>
      <c r="EQ223" s="3">
        <v>56.868080797105392</v>
      </c>
      <c r="ER223" s="3"/>
      <c r="ES223" s="3"/>
      <c r="ET223" s="3">
        <v>38.036823601311326</v>
      </c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>
        <v>39.713285794204999</v>
      </c>
      <c r="FG223" s="3">
        <v>56.44990474536479</v>
      </c>
      <c r="FH223" s="3"/>
      <c r="FI223" s="3"/>
      <c r="FJ223" s="3"/>
      <c r="FK223" s="3">
        <v>40.795287676730112</v>
      </c>
      <c r="FL223" s="3"/>
      <c r="FM223" s="3">
        <v>49.031409932063085</v>
      </c>
      <c r="FN223" s="3"/>
      <c r="FO223" s="3"/>
      <c r="FP223" s="3">
        <v>59.838070990557632</v>
      </c>
      <c r="FQ223" s="3"/>
      <c r="FR223" s="3"/>
      <c r="FS223" s="3"/>
      <c r="FT223" s="3"/>
      <c r="FU223" s="3"/>
      <c r="FV223" s="3"/>
      <c r="FW223" s="3"/>
      <c r="FX223" s="3"/>
      <c r="FY223" s="3"/>
      <c r="FZ223" s="3">
        <v>45.102946009132822</v>
      </c>
      <c r="GA223" s="3"/>
      <c r="GB223" s="3"/>
      <c r="GC223" s="3"/>
      <c r="GD223" s="3">
        <v>15.004749327849822</v>
      </c>
      <c r="GE223" s="3"/>
      <c r="GF223" s="3"/>
      <c r="GG223" s="3"/>
      <c r="GH223" s="3">
        <v>25.718</v>
      </c>
      <c r="GI223" s="3"/>
      <c r="GJ223" s="3">
        <v>31.86816</v>
      </c>
      <c r="GK223" s="3"/>
      <c r="GL223" s="3">
        <v>42.096082941857297</v>
      </c>
      <c r="GM223" s="3"/>
      <c r="GN223" s="3"/>
      <c r="GO223" s="3"/>
      <c r="GP223" s="3"/>
      <c r="GQ223" s="3"/>
      <c r="GR223" s="3">
        <v>35.340472600534135</v>
      </c>
      <c r="GS223" s="3"/>
      <c r="GT223" s="3"/>
      <c r="GU223" s="3">
        <v>37.435784327089813</v>
      </c>
      <c r="GV223" s="3"/>
      <c r="GW223" s="3"/>
      <c r="GX223" s="3"/>
      <c r="GY223" s="3">
        <v>66.075862227625265</v>
      </c>
      <c r="GZ223" s="3"/>
      <c r="HA223" s="3"/>
      <c r="HB223" s="3"/>
      <c r="HC223" s="3"/>
      <c r="HD223" s="3"/>
      <c r="HE223" s="3">
        <v>40.619212831376586</v>
      </c>
      <c r="HF223" s="3"/>
      <c r="HG223" s="3"/>
      <c r="HH223" s="3">
        <v>36.331759372980912</v>
      </c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>
        <v>25.73533544421938</v>
      </c>
      <c r="HU223" s="3">
        <v>28.661312059687944</v>
      </c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>
        <v>23.663496801733224</v>
      </c>
      <c r="IG223" s="3"/>
      <c r="IH223" s="3"/>
      <c r="II223" s="3"/>
      <c r="IJ223" s="3"/>
      <c r="IK223" s="3"/>
      <c r="IL223" s="3"/>
      <c r="IM223" s="3">
        <v>25.491470079999999</v>
      </c>
      <c r="IN223" s="3"/>
      <c r="IO223" s="3"/>
      <c r="IP223" s="3"/>
      <c r="IQ223" s="3"/>
      <c r="IR223" s="3"/>
      <c r="IS223" s="3">
        <v>55.197848090188671</v>
      </c>
      <c r="IT223" s="3">
        <v>31.906344567510114</v>
      </c>
      <c r="IU223" s="3"/>
      <c r="IV223" s="3"/>
      <c r="IW223" s="3">
        <v>30.795780000000001</v>
      </c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>
        <v>95.801794545953271</v>
      </c>
      <c r="JQ223" s="3"/>
      <c r="JR223" s="3"/>
      <c r="JS223" s="3"/>
      <c r="JT223" s="3"/>
      <c r="JU223" s="3"/>
      <c r="JV223" s="3">
        <v>33.725106847321996</v>
      </c>
      <c r="JW223" s="3">
        <v>41.311700000000002</v>
      </c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>
        <v>62.22138694423677</v>
      </c>
      <c r="KV223" s="3"/>
      <c r="KW223" s="3"/>
      <c r="KX223" s="3"/>
      <c r="KY223" s="3"/>
      <c r="KZ223" s="3"/>
      <c r="LA223" s="3"/>
      <c r="LB223" s="3"/>
      <c r="LC223" s="3">
        <v>88.616543829953883</v>
      </c>
      <c r="LD223" s="3"/>
      <c r="LE223" s="3"/>
      <c r="LF223" s="3">
        <v>129.39787904335091</v>
      </c>
      <c r="LG223" s="3"/>
      <c r="LH223" s="3"/>
      <c r="LI223" s="3"/>
      <c r="LJ223" s="3"/>
      <c r="LK223" s="3"/>
      <c r="LL223" s="3">
        <v>48.379899999999999</v>
      </c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>
        <v>59.627627627627625</v>
      </c>
      <c r="LX223" s="3"/>
      <c r="LY223" s="3"/>
      <c r="LZ223" s="3"/>
      <c r="MA223" s="3"/>
      <c r="MB223" s="3">
        <v>42.170240415854451</v>
      </c>
      <c r="MC223" s="3"/>
      <c r="MD223" s="3"/>
      <c r="ME223" s="3"/>
      <c r="MF223" s="3">
        <v>69.817243238339998</v>
      </c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11">
        <v>89.833440011378997</v>
      </c>
      <c r="NP223" s="3">
        <v>96.390667814226063</v>
      </c>
      <c r="NQ223" s="3"/>
      <c r="NR223" s="3">
        <v>58.302818176274187</v>
      </c>
      <c r="NS223" s="3"/>
      <c r="NT223" s="3"/>
      <c r="NU223" s="3"/>
      <c r="NV223" s="3"/>
      <c r="NW223" s="3">
        <v>44.610356195320833</v>
      </c>
      <c r="NX223" s="3"/>
      <c r="NY223" s="3"/>
      <c r="NZ223" s="3"/>
      <c r="OA223" s="3"/>
      <c r="OB223" s="3">
        <v>101.48179999999999</v>
      </c>
      <c r="OC223" s="3">
        <v>36.129827569452445</v>
      </c>
      <c r="OD223" s="3"/>
      <c r="OE223" s="3">
        <v>66.047002551020412</v>
      </c>
      <c r="OF223" s="3"/>
      <c r="OG223" s="3"/>
      <c r="OH223" s="3"/>
      <c r="OI223" s="3"/>
      <c r="OJ223" s="3"/>
      <c r="OK223" s="3"/>
      <c r="OL223" s="3">
        <v>58.244217818531737</v>
      </c>
      <c r="OM223" s="3">
        <v>64.481476514221512</v>
      </c>
      <c r="ON223" s="3"/>
      <c r="OO223" s="3">
        <v>90.521524967233645</v>
      </c>
      <c r="OP223" s="3"/>
      <c r="OQ223" s="3"/>
      <c r="OR223" s="3"/>
      <c r="OS223" s="3"/>
      <c r="OT223" s="3"/>
      <c r="OU223" s="3">
        <v>75.682661472684103</v>
      </c>
      <c r="OV223" s="3"/>
      <c r="OW223" s="3"/>
      <c r="OX223" s="3"/>
      <c r="OY223" s="3"/>
      <c r="OZ223" s="3">
        <v>57.389310000000002</v>
      </c>
      <c r="PA223" s="3"/>
      <c r="PB223" s="3"/>
      <c r="PC223" s="3"/>
      <c r="PD223" s="3"/>
      <c r="PE223" s="3">
        <v>48.241644327086533</v>
      </c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>
        <v>125.42509568069984</v>
      </c>
      <c r="PT223" s="3"/>
      <c r="PU223" s="3"/>
      <c r="PV223" s="3">
        <v>60.079806199372939</v>
      </c>
      <c r="PW223" s="3"/>
      <c r="PX223" s="3"/>
      <c r="PY223" s="3"/>
      <c r="PZ223" s="3"/>
      <c r="QA223" s="3"/>
      <c r="QB223" s="3"/>
      <c r="QC223" s="3">
        <v>31.171102713222513</v>
      </c>
      <c r="QD223" s="3">
        <v>51.236861890467019</v>
      </c>
      <c r="QE223" s="3"/>
      <c r="QF223" s="3"/>
      <c r="QG223" s="3"/>
      <c r="QH223" s="3">
        <v>42.746831342764047</v>
      </c>
      <c r="QI223" s="3"/>
      <c r="QJ223" s="3"/>
      <c r="QK223" s="3"/>
      <c r="QL223" s="3"/>
      <c r="QM223" s="3"/>
      <c r="QN223" s="3">
        <v>43.304072311397249</v>
      </c>
      <c r="QO223" s="3"/>
      <c r="QP223" s="3"/>
      <c r="QQ223" s="3"/>
      <c r="QR223" s="3"/>
      <c r="QS223" s="3"/>
      <c r="QT223" s="3"/>
      <c r="QU223" s="3"/>
      <c r="QV223" s="3"/>
      <c r="QW223" s="3">
        <v>15.98993146571808</v>
      </c>
      <c r="QX223" s="3"/>
      <c r="QY223" s="3"/>
      <c r="QZ223" s="3"/>
      <c r="RA223" s="3"/>
      <c r="RB223" s="3"/>
      <c r="RC223" s="3">
        <v>27.442401177232959</v>
      </c>
      <c r="RD223" s="3">
        <v>74.352173913043472</v>
      </c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>
        <v>59.656578152420956</v>
      </c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>
        <v>56.516758249661947</v>
      </c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>
        <v>31.145939952234734</v>
      </c>
      <c r="TH223" s="3"/>
      <c r="TI223" s="3"/>
      <c r="TJ223" s="3"/>
      <c r="TK223" s="3"/>
      <c r="TL223" s="3"/>
      <c r="TM223" s="3"/>
      <c r="TN223" s="3"/>
      <c r="TO223" s="3">
        <v>44.963277639530759</v>
      </c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12">
        <v>49.625225225225215</v>
      </c>
      <c r="UD223" s="3"/>
      <c r="UE223" s="3"/>
      <c r="UF223" s="3"/>
      <c r="UG223" s="3">
        <v>66.934597014925373</v>
      </c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>
        <v>49.001239969962398</v>
      </c>
      <c r="VB223" s="3">
        <v>21.187874341038121</v>
      </c>
      <c r="VC223" s="3"/>
      <c r="VD223" s="3"/>
      <c r="VE223" s="3"/>
      <c r="VF223" s="3"/>
      <c r="VG223" s="3"/>
      <c r="VH223" s="3">
        <v>165.016875</v>
      </c>
      <c r="VI223" s="3"/>
      <c r="VJ223" s="3"/>
      <c r="VK223" s="3"/>
      <c r="VL223" s="3"/>
      <c r="VN223">
        <f t="shared" si="3"/>
        <v>0.50856585747224381</v>
      </c>
    </row>
    <row r="224" spans="1:586" x14ac:dyDescent="0.25">
      <c r="A224" s="1">
        <v>1570</v>
      </c>
      <c r="B224" s="3"/>
      <c r="C224" s="3">
        <v>142.26210464329688</v>
      </c>
      <c r="D224" s="3"/>
      <c r="E224" s="3"/>
      <c r="F224" s="3"/>
      <c r="G224" s="3">
        <v>82.537058823529406</v>
      </c>
      <c r="H224" s="3"/>
      <c r="I224" s="3">
        <v>64.359254201680656</v>
      </c>
      <c r="J224" s="3">
        <v>58.9836783456552</v>
      </c>
      <c r="K224" s="3"/>
      <c r="L224" s="3"/>
      <c r="M224" s="3">
        <v>32.794153138528145</v>
      </c>
      <c r="N224" s="3"/>
      <c r="O224" s="3">
        <v>43.663043308950051</v>
      </c>
      <c r="P224" s="3">
        <v>28.505054053498771</v>
      </c>
      <c r="Q224" s="3"/>
      <c r="R224" s="3">
        <v>38.620941248427172</v>
      </c>
      <c r="S224" s="3"/>
      <c r="T224" s="3"/>
      <c r="U224" s="3">
        <v>50.767216117216115</v>
      </c>
      <c r="V224" s="3"/>
      <c r="W224" s="3">
        <v>88.678768490784918</v>
      </c>
      <c r="X224" s="3">
        <v>46.06556910670804</v>
      </c>
      <c r="Y224" s="3">
        <v>45.498194444444444</v>
      </c>
      <c r="Z224" s="3"/>
      <c r="AA224" s="3"/>
      <c r="AB224" s="3"/>
      <c r="AC224" s="3"/>
      <c r="AD224" s="3"/>
      <c r="AE224" s="3"/>
      <c r="AF224" s="3">
        <v>27.050067500000001</v>
      </c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>
        <v>27.046209918871071</v>
      </c>
      <c r="AV224" s="3"/>
      <c r="AW224" s="3"/>
      <c r="AX224" s="3">
        <v>35.110466419121742</v>
      </c>
      <c r="AY224" s="3"/>
      <c r="AZ224" s="3"/>
      <c r="BA224" s="3"/>
      <c r="BB224" s="3"/>
      <c r="BC224" s="3"/>
      <c r="BD224" s="3">
        <v>17.663383680730902</v>
      </c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>
        <v>65.791254904226591</v>
      </c>
      <c r="BZ224" s="3"/>
      <c r="CA224" s="3">
        <v>56.263392857142861</v>
      </c>
      <c r="CB224" s="3"/>
      <c r="CC224" s="3"/>
      <c r="CD224" s="3"/>
      <c r="CE224" s="3">
        <v>65.204589439060243</v>
      </c>
      <c r="CF224" s="3">
        <v>60.744708429808504</v>
      </c>
      <c r="CG224" s="3"/>
      <c r="CH224" s="3"/>
      <c r="CI224" s="3"/>
      <c r="CJ224" s="3">
        <v>65.7912549081517</v>
      </c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>
        <v>61.756421298893159</v>
      </c>
      <c r="CY224" s="3"/>
      <c r="CZ224" s="3"/>
      <c r="DA224" s="3"/>
      <c r="DB224" s="3">
        <v>26.658429036294201</v>
      </c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>
        <v>51.384889975976044</v>
      </c>
      <c r="DV224" s="3"/>
      <c r="DW224" s="3"/>
      <c r="DX224" s="3"/>
      <c r="DY224" s="3">
        <v>41.505253522071975</v>
      </c>
      <c r="DZ224" s="3"/>
      <c r="EA224" s="3"/>
      <c r="EB224" s="3"/>
      <c r="EC224" s="3"/>
      <c r="ED224" s="3"/>
      <c r="EE224" s="3"/>
      <c r="EF224" s="3"/>
      <c r="EG224" s="3">
        <v>46.582044862920839</v>
      </c>
      <c r="EH224" s="3"/>
      <c r="EI224" s="3"/>
      <c r="EJ224" s="3"/>
      <c r="EK224" s="3"/>
      <c r="EL224" s="3"/>
      <c r="EM224" s="3"/>
      <c r="EN224" s="3"/>
      <c r="EO224" s="3"/>
      <c r="EP224" s="3"/>
      <c r="EQ224" s="3">
        <v>66.117708396634583</v>
      </c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>
        <v>60.474635370048013</v>
      </c>
      <c r="FH224" s="3"/>
      <c r="FI224" s="3"/>
      <c r="FJ224" s="3"/>
      <c r="FK224" s="3">
        <v>54.27443005495833</v>
      </c>
      <c r="FL224" s="3"/>
      <c r="FM224" s="3">
        <v>44.582180249868543</v>
      </c>
      <c r="FN224" s="3"/>
      <c r="FO224" s="3"/>
      <c r="FP224" s="3">
        <v>49.865059158798033</v>
      </c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>
        <v>15.004749327849822</v>
      </c>
      <c r="GE224" s="3"/>
      <c r="GF224" s="3"/>
      <c r="GG224" s="3"/>
      <c r="GH224" s="3">
        <v>40.413999999999994</v>
      </c>
      <c r="GI224" s="3"/>
      <c r="GJ224" s="3">
        <v>35.757579999999997</v>
      </c>
      <c r="GK224" s="3"/>
      <c r="GL224" s="3">
        <v>51.450768040047798</v>
      </c>
      <c r="GM224" s="3"/>
      <c r="GN224" s="3"/>
      <c r="GO224" s="3"/>
      <c r="GP224" s="3"/>
      <c r="GQ224" s="3"/>
      <c r="GR224" s="3">
        <v>39.060522347958795</v>
      </c>
      <c r="GS224" s="3"/>
      <c r="GT224" s="3"/>
      <c r="GU224" s="3">
        <v>43.827259700007595</v>
      </c>
      <c r="GV224" s="3"/>
      <c r="GW224" s="3"/>
      <c r="GX224" s="3"/>
      <c r="GY224" s="3">
        <v>72.600122302689954</v>
      </c>
      <c r="GZ224" s="3"/>
      <c r="HA224" s="3"/>
      <c r="HB224" s="3"/>
      <c r="HC224" s="3"/>
      <c r="HD224" s="3"/>
      <c r="HE224" s="3">
        <v>50.220117682429247</v>
      </c>
      <c r="HF224" s="3"/>
      <c r="HG224" s="3"/>
      <c r="HH224" s="3">
        <v>44.065562871512483</v>
      </c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>
        <v>47.768853432813238</v>
      </c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>
        <v>30.623348802243001</v>
      </c>
      <c r="IG224" s="3"/>
      <c r="IH224" s="3"/>
      <c r="II224" s="3"/>
      <c r="IJ224" s="3"/>
      <c r="IK224" s="3"/>
      <c r="IL224" s="3"/>
      <c r="IM224" s="3">
        <v>26.920898309999998</v>
      </c>
      <c r="IN224" s="3"/>
      <c r="IO224" s="3"/>
      <c r="IP224" s="3"/>
      <c r="IQ224" s="3"/>
      <c r="IR224" s="3"/>
      <c r="IS224" s="3">
        <v>80.592124356532864</v>
      </c>
      <c r="IT224" s="3">
        <v>39.882930709387644</v>
      </c>
      <c r="IU224" s="3"/>
      <c r="IV224" s="3"/>
      <c r="IW224" s="3">
        <v>42.515189999999997</v>
      </c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>
        <v>117.90990097963481</v>
      </c>
      <c r="JQ224" s="3"/>
      <c r="JR224" s="3"/>
      <c r="JS224" s="3"/>
      <c r="JT224" s="3"/>
      <c r="JU224" s="3"/>
      <c r="JV224" s="3">
        <v>58.16359007001909</v>
      </c>
      <c r="JW224" s="3">
        <v>52.022100000000002</v>
      </c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>
        <v>111.7905982905983</v>
      </c>
      <c r="KM224" s="3"/>
      <c r="KN224" s="3"/>
      <c r="KO224" s="3"/>
      <c r="KP224" s="3"/>
      <c r="KQ224" s="3"/>
      <c r="KR224" s="3"/>
      <c r="KS224" s="3"/>
      <c r="KT224" s="3"/>
      <c r="KU224" s="3">
        <v>67.766028628240733</v>
      </c>
      <c r="KV224" s="3"/>
      <c r="KW224" s="3"/>
      <c r="KX224" s="3"/>
      <c r="KY224" s="3"/>
      <c r="KZ224" s="3"/>
      <c r="LA224" s="3"/>
      <c r="LB224" s="3"/>
      <c r="LC224" s="3">
        <v>75.292694863133647</v>
      </c>
      <c r="LD224" s="3"/>
      <c r="LE224" s="3"/>
      <c r="LF224" s="3"/>
      <c r="LG224" s="3"/>
      <c r="LH224" s="3"/>
      <c r="LI224" s="3"/>
      <c r="LJ224" s="3"/>
      <c r="LK224" s="3"/>
      <c r="LL224" s="3">
        <v>59.209009999999999</v>
      </c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>
        <v>40.336336336336338</v>
      </c>
      <c r="LX224" s="3"/>
      <c r="LY224" s="3"/>
      <c r="LZ224" s="3"/>
      <c r="MA224" s="3"/>
      <c r="MB224" s="3">
        <v>81.465237166991557</v>
      </c>
      <c r="MC224" s="3"/>
      <c r="MD224" s="3"/>
      <c r="ME224" s="3"/>
      <c r="MF224" s="3">
        <v>70.038009497464799</v>
      </c>
      <c r="MG224" s="3"/>
      <c r="MH224" s="3"/>
      <c r="MI224" s="3"/>
      <c r="MJ224" s="3"/>
      <c r="MK224" s="3"/>
      <c r="ML224" s="3"/>
      <c r="MM224" s="3">
        <v>69.651785714285722</v>
      </c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11">
        <v>50.039812793706531</v>
      </c>
      <c r="NP224" s="3">
        <v>87.689172154299428</v>
      </c>
      <c r="NQ224" s="3">
        <v>50.917032198526556</v>
      </c>
      <c r="NR224" s="3">
        <v>58.302818176274187</v>
      </c>
      <c r="NS224" s="3"/>
      <c r="NT224" s="3"/>
      <c r="NU224" s="3"/>
      <c r="NV224" s="3"/>
      <c r="NW224" s="3">
        <v>108.97384076689885</v>
      </c>
      <c r="NX224" s="3"/>
      <c r="NY224" s="3"/>
      <c r="NZ224" s="3"/>
      <c r="OA224" s="3"/>
      <c r="OB224" s="3">
        <v>74.66579999999999</v>
      </c>
      <c r="OC224" s="3">
        <v>28.639497463590352</v>
      </c>
      <c r="OD224" s="3"/>
      <c r="OE224" s="3">
        <v>65.066950255102043</v>
      </c>
      <c r="OF224" s="3">
        <v>57.907810438618959</v>
      </c>
      <c r="OG224" s="3"/>
      <c r="OH224" s="3"/>
      <c r="OI224" s="3"/>
      <c r="OJ224" s="3"/>
      <c r="OK224" s="3"/>
      <c r="OL224" s="3">
        <v>63.811123090335016</v>
      </c>
      <c r="OM224" s="3">
        <v>62.332093963747468</v>
      </c>
      <c r="ON224" s="3"/>
      <c r="OO224" s="3">
        <v>150.86920827872274</v>
      </c>
      <c r="OP224" s="3"/>
      <c r="OQ224" s="3"/>
      <c r="OR224" s="3"/>
      <c r="OS224" s="3"/>
      <c r="OT224" s="3"/>
      <c r="OU224" s="3">
        <v>42.777156484560578</v>
      </c>
      <c r="OV224" s="3"/>
      <c r="OW224" s="3"/>
      <c r="OX224" s="3"/>
      <c r="OY224" s="3"/>
      <c r="OZ224" s="3">
        <v>82.050259999999994</v>
      </c>
      <c r="PA224" s="3"/>
      <c r="PB224" s="3"/>
      <c r="PC224" s="3"/>
      <c r="PD224" s="3"/>
      <c r="PE224" s="3">
        <v>66.913284732221626</v>
      </c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>
        <v>91.062055768179334</v>
      </c>
      <c r="PT224" s="3"/>
      <c r="PU224" s="3"/>
      <c r="PV224" s="3">
        <v>61.888778466324865</v>
      </c>
      <c r="PW224" s="3"/>
      <c r="PX224" s="3"/>
      <c r="PY224" s="3"/>
      <c r="PZ224" s="3"/>
      <c r="QA224" s="3"/>
      <c r="QB224" s="3"/>
      <c r="QC224" s="3"/>
      <c r="QD224" s="3">
        <v>50.095748660498614</v>
      </c>
      <c r="QE224" s="3"/>
      <c r="QF224" s="3"/>
      <c r="QG224" s="3"/>
      <c r="QH224" s="3">
        <v>52.841859907535913</v>
      </c>
      <c r="QI224" s="3"/>
      <c r="QJ224" s="3"/>
      <c r="QK224" s="3"/>
      <c r="QL224" s="3"/>
      <c r="QM224" s="3"/>
      <c r="QN224" s="3">
        <v>45.897583964582566</v>
      </c>
      <c r="QO224" s="3"/>
      <c r="QP224" s="3"/>
      <c r="QQ224" s="3"/>
      <c r="QR224" s="3"/>
      <c r="QS224" s="3">
        <v>58.828122261366424</v>
      </c>
      <c r="QT224" s="3"/>
      <c r="QU224" s="3"/>
      <c r="QV224" s="3"/>
      <c r="QW224" s="3">
        <v>19.214856894977597</v>
      </c>
      <c r="QX224" s="3"/>
      <c r="QY224" s="3"/>
      <c r="QZ224" s="3"/>
      <c r="RA224" s="3"/>
      <c r="RB224" s="3">
        <v>21.890547260000002</v>
      </c>
      <c r="RC224" s="3">
        <v>31.561489226698345</v>
      </c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>
        <v>67.102436778963721</v>
      </c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>
        <v>59.432305302223881</v>
      </c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>
        <v>28.179659956783809</v>
      </c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12">
        <v>66.697657657657658</v>
      </c>
      <c r="UD224" s="3"/>
      <c r="UE224" s="3"/>
      <c r="UF224" s="3"/>
      <c r="UG224" s="3">
        <v>77.12059701492538</v>
      </c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>
        <v>59.245215039404975</v>
      </c>
      <c r="VB224" s="3">
        <v>31.867941082049207</v>
      </c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N224">
        <f t="shared" si="3"/>
        <v>0.43558634642779048</v>
      </c>
    </row>
    <row r="225" spans="1:586" x14ac:dyDescent="0.25">
      <c r="A225" s="1">
        <v>1571</v>
      </c>
      <c r="B225" s="3">
        <v>32.356597881087914</v>
      </c>
      <c r="C225" s="3">
        <v>85.357262785978122</v>
      </c>
      <c r="D225" s="3"/>
      <c r="E225" s="3"/>
      <c r="F225" s="3"/>
      <c r="G225" s="3">
        <v>180.08085561497325</v>
      </c>
      <c r="H225" s="3"/>
      <c r="I225" s="3">
        <v>73.175216503267976</v>
      </c>
      <c r="J225" s="3">
        <v>75.370817529197481</v>
      </c>
      <c r="K225" s="3"/>
      <c r="L225" s="3"/>
      <c r="M225" s="3"/>
      <c r="N225" s="3"/>
      <c r="O225" s="3">
        <v>53.22360126076704</v>
      </c>
      <c r="P225" s="3">
        <v>32.651243734007686</v>
      </c>
      <c r="Q225" s="3"/>
      <c r="R225" s="3">
        <v>48.309356063324707</v>
      </c>
      <c r="S225" s="3"/>
      <c r="T225" s="3"/>
      <c r="U225" s="3">
        <v>59.997619047619054</v>
      </c>
      <c r="V225" s="3"/>
      <c r="W225" s="3">
        <v>114.36169051270622</v>
      </c>
      <c r="X225" s="3">
        <v>53.904795690316561</v>
      </c>
      <c r="Y225" s="3">
        <v>58.150782225343313</v>
      </c>
      <c r="Z225" s="3"/>
      <c r="AA225" s="3"/>
      <c r="AB225" s="3"/>
      <c r="AC225" s="3"/>
      <c r="AD225" s="3"/>
      <c r="AE225" s="3"/>
      <c r="AF225" s="3">
        <v>26.4730825</v>
      </c>
      <c r="AG225" s="3"/>
      <c r="AH225" s="3"/>
      <c r="AI225" s="3"/>
      <c r="AJ225" s="3"/>
      <c r="AK225" s="3"/>
      <c r="AL225" s="3"/>
      <c r="AM225" s="3"/>
      <c r="AN225" s="3"/>
      <c r="AO225" s="3"/>
      <c r="AP225" s="3">
        <v>35.476462519998435</v>
      </c>
      <c r="AQ225" s="3"/>
      <c r="AR225" s="3"/>
      <c r="AS225" s="3"/>
      <c r="AT225" s="3"/>
      <c r="AU225" s="3">
        <v>26.535904071345207</v>
      </c>
      <c r="AV225" s="3"/>
      <c r="AW225" s="3"/>
      <c r="AX225" s="3">
        <v>40.067898229415064</v>
      </c>
      <c r="AY225" s="3"/>
      <c r="AZ225" s="3"/>
      <c r="BA225" s="3"/>
      <c r="BB225" s="3">
        <v>38.783244411966066</v>
      </c>
      <c r="BC225" s="3"/>
      <c r="BD225" s="3">
        <v>17.698334621010833</v>
      </c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>
        <v>91.591747023531141</v>
      </c>
      <c r="BZ225" s="3"/>
      <c r="CA225" s="3">
        <v>75.306387362637366</v>
      </c>
      <c r="CB225" s="3"/>
      <c r="CC225" s="3"/>
      <c r="CD225" s="3"/>
      <c r="CE225" s="3">
        <v>69.551562068330924</v>
      </c>
      <c r="CF225" s="3"/>
      <c r="CG225" s="3"/>
      <c r="CH225" s="3"/>
      <c r="CI225" s="3"/>
      <c r="CJ225" s="3">
        <v>91.591747021291653</v>
      </c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>
        <v>75.076433735909347</v>
      </c>
      <c r="CY225" s="3"/>
      <c r="CZ225" s="3"/>
      <c r="DA225" s="3">
        <v>55.292578294908893</v>
      </c>
      <c r="DB225" s="3">
        <v>33.928909682556245</v>
      </c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>
        <v>75.759773682528788</v>
      </c>
      <c r="DV225" s="3"/>
      <c r="DW225" s="3"/>
      <c r="DX225" s="3"/>
      <c r="DY225" s="3">
        <v>53.729591053473769</v>
      </c>
      <c r="DZ225" s="3"/>
      <c r="EA225" s="3"/>
      <c r="EB225" s="3"/>
      <c r="EC225" s="3"/>
      <c r="ED225" s="3"/>
      <c r="EE225" s="3"/>
      <c r="EF225" s="3"/>
      <c r="EG225" s="3">
        <v>76.552251212688304</v>
      </c>
      <c r="EH225" s="3"/>
      <c r="EI225" s="3"/>
      <c r="EJ225" s="3"/>
      <c r="EK225" s="3"/>
      <c r="EL225" s="3"/>
      <c r="EM225" s="3"/>
      <c r="EN225" s="3"/>
      <c r="EO225" s="3"/>
      <c r="EP225" s="3"/>
      <c r="EQ225" s="3">
        <v>75.024757196181213</v>
      </c>
      <c r="ER225" s="3"/>
      <c r="ES225" s="3"/>
      <c r="ET225" s="3">
        <v>84.60208298767003</v>
      </c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>
        <v>63.18022739987159</v>
      </c>
      <c r="FG225" s="3">
        <v>87.365530544476471</v>
      </c>
      <c r="FH225" s="3"/>
      <c r="FI225" s="3"/>
      <c r="FJ225" s="3"/>
      <c r="FK225" s="3">
        <v>54.27443005495833</v>
      </c>
      <c r="FL225" s="3"/>
      <c r="FM225" s="3">
        <v>58.562798434744145</v>
      </c>
      <c r="FN225" s="3"/>
      <c r="FO225" s="3"/>
      <c r="FP225" s="3">
        <v>6.2331323948497541</v>
      </c>
      <c r="FQ225" s="3"/>
      <c r="FR225" s="3"/>
      <c r="FS225" s="3"/>
      <c r="FT225" s="3"/>
      <c r="FU225" s="3"/>
      <c r="FV225" s="3"/>
      <c r="FW225" s="3"/>
      <c r="FX225" s="3"/>
      <c r="FY225" s="3"/>
      <c r="FZ225" s="3">
        <v>75.171576681888027</v>
      </c>
      <c r="GA225" s="3"/>
      <c r="GB225" s="3"/>
      <c r="GC225" s="3"/>
      <c r="GD225" s="3">
        <v>15.004749327849822</v>
      </c>
      <c r="GE225" s="3"/>
      <c r="GF225" s="3"/>
      <c r="GG225" s="3"/>
      <c r="GH225" s="3">
        <v>60.620999999999995</v>
      </c>
      <c r="GI225" s="3"/>
      <c r="GJ225" s="3">
        <v>50.813400000000001</v>
      </c>
      <c r="GK225" s="3"/>
      <c r="GL225" s="3">
        <v>67.04190987036533</v>
      </c>
      <c r="GM225" s="3">
        <v>64.582554025164612</v>
      </c>
      <c r="GN225" s="3"/>
      <c r="GO225" s="3"/>
      <c r="GP225" s="3"/>
      <c r="GQ225" s="3"/>
      <c r="GR225" s="3">
        <v>75.331007385349096</v>
      </c>
      <c r="GS225" s="3"/>
      <c r="GT225" s="3"/>
      <c r="GU225" s="3">
        <v>76.697704475013296</v>
      </c>
      <c r="GV225" s="3"/>
      <c r="GW225" s="3"/>
      <c r="GX225" s="3"/>
      <c r="GY225" s="3">
        <v>88.112968948563889</v>
      </c>
      <c r="GZ225" s="3"/>
      <c r="HA225" s="3"/>
      <c r="HB225" s="3"/>
      <c r="HC225" s="3"/>
      <c r="HD225" s="3"/>
      <c r="HE225" s="3">
        <v>60.559553675870546</v>
      </c>
      <c r="HF225" s="3"/>
      <c r="HG225" s="3"/>
      <c r="HH225" s="3">
        <v>56.824262048458166</v>
      </c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>
        <v>80.137879990860355</v>
      </c>
      <c r="HU225" s="3">
        <v>58.17818567339642</v>
      </c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>
        <v>26.447437601937136</v>
      </c>
      <c r="IG225" s="3"/>
      <c r="IH225" s="3"/>
      <c r="II225" s="3"/>
      <c r="IJ225" s="3"/>
      <c r="IK225" s="3"/>
      <c r="IL225" s="3"/>
      <c r="IM225" s="3">
        <v>34.782753569999997</v>
      </c>
      <c r="IN225" s="3"/>
      <c r="IO225" s="3"/>
      <c r="IP225" s="3"/>
      <c r="IQ225" s="3"/>
      <c r="IR225" s="3"/>
      <c r="IS225" s="3">
        <v>114.87031463502576</v>
      </c>
      <c r="IT225" s="3">
        <v>51.847809922203936</v>
      </c>
      <c r="IU225" s="3"/>
      <c r="IV225" s="3"/>
      <c r="IW225" s="3">
        <v>69.354420000000005</v>
      </c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>
        <v>132.64863860208916</v>
      </c>
      <c r="JQ225" s="3"/>
      <c r="JR225" s="3"/>
      <c r="JS225" s="3"/>
      <c r="JT225" s="3"/>
      <c r="JU225" s="3"/>
      <c r="JV225" s="3">
        <v>55.312433694037779</v>
      </c>
      <c r="JW225" s="3">
        <v>56.259500000000003</v>
      </c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>
        <v>74.825314121979147</v>
      </c>
      <c r="KV225" s="3"/>
      <c r="KW225" s="3"/>
      <c r="KX225" s="3"/>
      <c r="KY225" s="3"/>
      <c r="KZ225" s="3"/>
      <c r="LA225" s="3"/>
      <c r="LB225" s="3"/>
      <c r="LC225" s="3">
        <v>76.340944815207365</v>
      </c>
      <c r="LD225" s="3"/>
      <c r="LE225" s="3"/>
      <c r="LF225" s="3">
        <v>96.531757133882749</v>
      </c>
      <c r="LG225" s="3"/>
      <c r="LH225" s="3"/>
      <c r="LI225" s="3"/>
      <c r="LJ225" s="3"/>
      <c r="LK225" s="3"/>
      <c r="LL225" s="3">
        <v>49.302570000000003</v>
      </c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>
        <v>41.213213213213216</v>
      </c>
      <c r="LX225" s="3"/>
      <c r="LY225" s="3"/>
      <c r="LZ225" s="3"/>
      <c r="MA225" s="3"/>
      <c r="MB225" s="3">
        <v>76.643243157577785</v>
      </c>
      <c r="MC225" s="3"/>
      <c r="MD225" s="3"/>
      <c r="ME225" s="3"/>
      <c r="MF225" s="3">
        <v>75.630202985398441</v>
      </c>
      <c r="MG225" s="3"/>
      <c r="MH225" s="3"/>
      <c r="MI225" s="3"/>
      <c r="MJ225" s="3"/>
      <c r="MK225" s="3"/>
      <c r="ML225" s="3"/>
      <c r="MM225" s="3">
        <v>63.433035714285715</v>
      </c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11">
        <v>85.98997226370814</v>
      </c>
      <c r="NP225" s="3">
        <v>81.213672825981945</v>
      </c>
      <c r="NQ225" s="3"/>
      <c r="NR225" s="3">
        <v>66.829605334554287</v>
      </c>
      <c r="NS225" s="3"/>
      <c r="NT225" s="3"/>
      <c r="NU225" s="3"/>
      <c r="NV225" s="3"/>
      <c r="NW225" s="3">
        <v>55.295086007374209</v>
      </c>
      <c r="NX225" s="3"/>
      <c r="NY225" s="3"/>
      <c r="NZ225" s="3"/>
      <c r="OA225" s="3"/>
      <c r="OB225" s="3">
        <v>88.492800000000003</v>
      </c>
      <c r="OC225" s="3">
        <v>35.248612262880428</v>
      </c>
      <c r="OD225" s="3"/>
      <c r="OE225" s="3">
        <v>60.950730612244897</v>
      </c>
      <c r="OF225" s="3">
        <v>76.004001200687384</v>
      </c>
      <c r="OG225" s="3"/>
      <c r="OH225" s="3"/>
      <c r="OI225" s="3"/>
      <c r="OJ225" s="3"/>
      <c r="OK225" s="3"/>
      <c r="OL225" s="3">
        <v>58.642339144048492</v>
      </c>
      <c r="OM225" s="3">
        <v>71.416760226883099</v>
      </c>
      <c r="ON225" s="3"/>
      <c r="OO225" s="3">
        <v>81.469372470510294</v>
      </c>
      <c r="OP225" s="3"/>
      <c r="OQ225" s="3"/>
      <c r="OR225" s="3"/>
      <c r="OS225" s="3"/>
      <c r="OT225" s="3"/>
      <c r="OU225" s="3">
        <v>47.164557149643713</v>
      </c>
      <c r="OV225" s="3"/>
      <c r="OW225" s="3"/>
      <c r="OX225" s="3"/>
      <c r="OY225" s="3"/>
      <c r="OZ225" s="3">
        <v>78.403189999999995</v>
      </c>
      <c r="PA225" s="3"/>
      <c r="PB225" s="3"/>
      <c r="PC225" s="3"/>
      <c r="PD225" s="3"/>
      <c r="PE225" s="3">
        <v>64.372068048886959</v>
      </c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>
        <v>99.652815746309457</v>
      </c>
      <c r="PT225" s="3"/>
      <c r="PU225" s="3"/>
      <c r="PV225" s="3">
        <v>53.940263960020964</v>
      </c>
      <c r="PW225" s="3"/>
      <c r="PX225" s="3"/>
      <c r="PY225" s="3"/>
      <c r="PZ225" s="3"/>
      <c r="QA225" s="3"/>
      <c r="QB225" s="3"/>
      <c r="QC225" s="3"/>
      <c r="QD225" s="3">
        <v>66.918001226188792</v>
      </c>
      <c r="QE225" s="3"/>
      <c r="QF225" s="3"/>
      <c r="QG225" s="3"/>
      <c r="QH225" s="3">
        <v>65.435013436901954</v>
      </c>
      <c r="QI225" s="3"/>
      <c r="QJ225" s="3"/>
      <c r="QK225" s="3"/>
      <c r="QL225" s="3"/>
      <c r="QM225" s="3"/>
      <c r="QN225" s="3">
        <v>60.83078427422506</v>
      </c>
      <c r="QO225" s="3"/>
      <c r="QP225" s="3"/>
      <c r="QQ225" s="3"/>
      <c r="QR225" s="3"/>
      <c r="QS225" s="3">
        <v>58.828122261366424</v>
      </c>
      <c r="QT225" s="3"/>
      <c r="QU225" s="3"/>
      <c r="QV225" s="3">
        <v>48.168224299065429</v>
      </c>
      <c r="QW225" s="3">
        <v>28.633193329345158</v>
      </c>
      <c r="QX225" s="3"/>
      <c r="QY225" s="3"/>
      <c r="QZ225" s="3"/>
      <c r="RA225" s="3"/>
      <c r="RB225" s="3">
        <v>19.15422886</v>
      </c>
      <c r="RC225" s="3">
        <v>61.813599470785178</v>
      </c>
      <c r="RD225" s="3">
        <v>69.744692996503574</v>
      </c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>
        <v>92.064005005897741</v>
      </c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>
        <v>113.25778934952099</v>
      </c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>
        <v>40.04477993858751</v>
      </c>
      <c r="TH225" s="3"/>
      <c r="TI225" s="3"/>
      <c r="TJ225" s="3"/>
      <c r="TK225" s="3"/>
      <c r="TL225" s="3"/>
      <c r="TM225" s="3"/>
      <c r="TN225" s="3"/>
      <c r="TO225" s="3">
        <v>60.585389264130818</v>
      </c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12">
        <v>77.740540540540536</v>
      </c>
      <c r="UD225" s="3"/>
      <c r="UE225" s="3"/>
      <c r="UF225" s="3"/>
      <c r="UG225" s="3">
        <v>101.68723880597015</v>
      </c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>
        <v>78.993620052539953</v>
      </c>
      <c r="VB225" s="3">
        <v>41.858971259124083</v>
      </c>
      <c r="VC225" s="3"/>
      <c r="VD225" s="3"/>
      <c r="VE225" s="3"/>
      <c r="VF225" s="3"/>
      <c r="VG225" s="3"/>
      <c r="VH225" s="3">
        <v>144.35062499999998</v>
      </c>
      <c r="VI225" s="3"/>
      <c r="VJ225" s="3"/>
      <c r="VK225" s="3"/>
      <c r="VL225" s="3"/>
      <c r="VN225">
        <f t="shared" si="3"/>
        <v>0.41078087168735083</v>
      </c>
    </row>
    <row r="226" spans="1:586" x14ac:dyDescent="0.25">
      <c r="A226" s="1">
        <v>1572</v>
      </c>
      <c r="B226" s="3"/>
      <c r="C226" s="3">
        <v>56.904841857318758</v>
      </c>
      <c r="D226" s="3"/>
      <c r="E226" s="3"/>
      <c r="F226" s="3"/>
      <c r="G226" s="3"/>
      <c r="H226" s="3"/>
      <c r="I226" s="3"/>
      <c r="J226" s="3">
        <v>67.653326904532307</v>
      </c>
      <c r="K226" s="3"/>
      <c r="L226" s="3"/>
      <c r="M226" s="3"/>
      <c r="N226" s="3"/>
      <c r="O226" s="3">
        <v>55.136666328477091</v>
      </c>
      <c r="P226" s="3">
        <v>37.315707124580214</v>
      </c>
      <c r="Q226" s="3"/>
      <c r="R226" s="3">
        <v>49.826133333758769</v>
      </c>
      <c r="S226" s="3"/>
      <c r="T226" s="3"/>
      <c r="U226" s="3">
        <v>69.612622100122096</v>
      </c>
      <c r="V226" s="3"/>
      <c r="W226" s="3">
        <v>116.30002425020973</v>
      </c>
      <c r="X226" s="3">
        <v>59.01431973214585</v>
      </c>
      <c r="Y226" s="3">
        <v>63.390742821473161</v>
      </c>
      <c r="Z226" s="3"/>
      <c r="AA226" s="3"/>
      <c r="AB226" s="3"/>
      <c r="AC226" s="3"/>
      <c r="AD226" s="3"/>
      <c r="AE226" s="3"/>
      <c r="AF226" s="3">
        <v>30.592039999999997</v>
      </c>
      <c r="AG226" s="3"/>
      <c r="AH226" s="3"/>
      <c r="AI226" s="3"/>
      <c r="AJ226" s="3"/>
      <c r="AK226" s="3"/>
      <c r="AL226" s="3"/>
      <c r="AM226" s="3"/>
      <c r="AN226" s="3"/>
      <c r="AO226" s="3"/>
      <c r="AP226" s="3">
        <v>37.170677933784333</v>
      </c>
      <c r="AQ226" s="3"/>
      <c r="AR226" s="3"/>
      <c r="AS226" s="3"/>
      <c r="AT226" s="3"/>
      <c r="AU226" s="3">
        <v>38.102833213225921</v>
      </c>
      <c r="AV226" s="3"/>
      <c r="AW226" s="3"/>
      <c r="AX226" s="3">
        <v>44.268358284013956</v>
      </c>
      <c r="AY226" s="3"/>
      <c r="AZ226" s="3"/>
      <c r="BA226" s="3"/>
      <c r="BB226" s="3">
        <v>44.906914582276499</v>
      </c>
      <c r="BC226" s="3"/>
      <c r="BD226" s="3">
        <v>27.669905725717186</v>
      </c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>
        <v>76.541459953936837</v>
      </c>
      <c r="BZ226" s="3"/>
      <c r="CA226" s="3">
        <v>96.946153846153848</v>
      </c>
      <c r="CB226" s="3"/>
      <c r="CC226" s="3"/>
      <c r="CD226" s="3"/>
      <c r="CE226" s="3">
        <v>156.49101465374457</v>
      </c>
      <c r="CF226" s="3">
        <v>82.612803464539567</v>
      </c>
      <c r="CG226" s="3"/>
      <c r="CH226" s="3"/>
      <c r="CI226" s="3"/>
      <c r="CJ226" s="3">
        <v>76.541459959970695</v>
      </c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>
        <v>76.287343957456272</v>
      </c>
      <c r="CY226" s="3"/>
      <c r="CZ226" s="3"/>
      <c r="DA226" s="3">
        <v>52.988720865954356</v>
      </c>
      <c r="DB226" s="3">
        <v>155.10358712025717</v>
      </c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>
        <v>59.290257664587742</v>
      </c>
      <c r="DV226" s="3"/>
      <c r="DW226" s="3"/>
      <c r="DX226" s="3"/>
      <c r="DY226" s="3">
        <v>51.032844699961842</v>
      </c>
      <c r="DZ226" s="3"/>
      <c r="EA226" s="3"/>
      <c r="EB226" s="3"/>
      <c r="EC226" s="3"/>
      <c r="ED226" s="3"/>
      <c r="EE226" s="3"/>
      <c r="EF226" s="3"/>
      <c r="EG226" s="3">
        <v>75.90155707738046</v>
      </c>
      <c r="EH226" s="3"/>
      <c r="EI226" s="3"/>
      <c r="EJ226" s="3"/>
      <c r="EK226" s="3"/>
      <c r="EL226" s="3"/>
      <c r="EM226" s="3"/>
      <c r="EN226" s="3"/>
      <c r="EO226" s="3"/>
      <c r="EP226" s="3"/>
      <c r="EQ226" s="3">
        <v>71.598969196355583</v>
      </c>
      <c r="ER226" s="3"/>
      <c r="ES226" s="3"/>
      <c r="ET226" s="3">
        <v>97.053599233839222</v>
      </c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>
        <v>67.392242559863007</v>
      </c>
      <c r="FG226" s="3">
        <v>107.0101954712822</v>
      </c>
      <c r="FH226" s="3"/>
      <c r="FI226" s="3"/>
      <c r="FJ226" s="3"/>
      <c r="FK226" s="3">
        <v>81.322175771969981</v>
      </c>
      <c r="FL226" s="3"/>
      <c r="FM226" s="3">
        <v>73.517153755453592</v>
      </c>
      <c r="FN226" s="3"/>
      <c r="FO226" s="3"/>
      <c r="FP226" s="3">
        <v>5.8175902351931033</v>
      </c>
      <c r="FQ226" s="3"/>
      <c r="FR226" s="3"/>
      <c r="FS226" s="3"/>
      <c r="FT226" s="3"/>
      <c r="FU226" s="3"/>
      <c r="FV226" s="3"/>
      <c r="FW226" s="3"/>
      <c r="FX226" s="3"/>
      <c r="FY226" s="3"/>
      <c r="FZ226" s="3">
        <v>70.661282080974757</v>
      </c>
      <c r="GA226" s="3"/>
      <c r="GB226" s="3"/>
      <c r="GC226" s="3"/>
      <c r="GD226" s="3">
        <v>33.113929551116854</v>
      </c>
      <c r="GE226" s="3"/>
      <c r="GF226" s="3"/>
      <c r="GG226" s="3"/>
      <c r="GH226" s="3">
        <v>47.636749999999999</v>
      </c>
      <c r="GI226" s="3"/>
      <c r="GJ226" s="3">
        <v>95.102620000000002</v>
      </c>
      <c r="GK226" s="3"/>
      <c r="GL226" s="3">
        <v>93.546850981905109</v>
      </c>
      <c r="GM226" s="3">
        <v>70.453695300179575</v>
      </c>
      <c r="GN226" s="3"/>
      <c r="GO226" s="3"/>
      <c r="GP226" s="3"/>
      <c r="GQ226" s="3"/>
      <c r="GR226" s="3">
        <v>64.170858143075165</v>
      </c>
      <c r="GS226" s="3"/>
      <c r="GT226" s="3"/>
      <c r="GU226" s="3">
        <v>75.784636564596468</v>
      </c>
      <c r="GV226" s="3"/>
      <c r="GW226" s="3"/>
      <c r="GX226" s="3"/>
      <c r="GY226" s="3">
        <v>80.170391465876449</v>
      </c>
      <c r="GZ226" s="3"/>
      <c r="HA226" s="3"/>
      <c r="HB226" s="3"/>
      <c r="HC226" s="3"/>
      <c r="HD226" s="3"/>
      <c r="HE226" s="3">
        <v>55.38983567914989</v>
      </c>
      <c r="HF226" s="3"/>
      <c r="HG226" s="3"/>
      <c r="HH226" s="3">
        <v>59.761815925110149</v>
      </c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>
        <v>33.407289602446909</v>
      </c>
      <c r="IG226" s="3"/>
      <c r="IH226" s="3"/>
      <c r="II226" s="3"/>
      <c r="IJ226" s="3">
        <v>41.226004769853382</v>
      </c>
      <c r="IK226" s="3"/>
      <c r="IL226" s="3">
        <v>45.256741322968395</v>
      </c>
      <c r="IM226" s="3">
        <v>31.68565907</v>
      </c>
      <c r="IN226" s="3"/>
      <c r="IO226" s="3"/>
      <c r="IP226" s="3"/>
      <c r="IQ226" s="3"/>
      <c r="IR226" s="3"/>
      <c r="IS226" s="3"/>
      <c r="IT226" s="3">
        <v>51.847809922203936</v>
      </c>
      <c r="IU226" s="3"/>
      <c r="IV226" s="3"/>
      <c r="IW226" s="3">
        <v>52.73545</v>
      </c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>
        <v>147.38737622454349</v>
      </c>
      <c r="JQ226" s="3"/>
      <c r="JR226" s="3"/>
      <c r="JS226" s="3"/>
      <c r="JT226" s="3"/>
      <c r="JU226" s="3"/>
      <c r="JV226" s="3">
        <v>54.742202418841501</v>
      </c>
      <c r="JW226" s="3">
        <v>66.9756</v>
      </c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>
        <v>67.697949355121295</v>
      </c>
      <c r="KV226" s="3"/>
      <c r="KW226" s="3"/>
      <c r="KX226" s="3"/>
      <c r="KY226" s="3"/>
      <c r="KZ226" s="3"/>
      <c r="LA226" s="3"/>
      <c r="LB226" s="3"/>
      <c r="LC226" s="3">
        <v>82.834514133179724</v>
      </c>
      <c r="LD226" s="3"/>
      <c r="LE226" s="3"/>
      <c r="LF226" s="3">
        <v>39.12465816446872</v>
      </c>
      <c r="LG226" s="3"/>
      <c r="LH226" s="3"/>
      <c r="LI226" s="3"/>
      <c r="LJ226" s="3"/>
      <c r="LK226" s="3"/>
      <c r="LL226" s="3">
        <v>48.756999999999998</v>
      </c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>
        <v>70.468364603638747</v>
      </c>
      <c r="MC226" s="3"/>
      <c r="MD226" s="3"/>
      <c r="ME226" s="3"/>
      <c r="MF226" s="3">
        <v>69.567648395549398</v>
      </c>
      <c r="MG226" s="3"/>
      <c r="MH226" s="3"/>
      <c r="MI226" s="3"/>
      <c r="MJ226" s="3"/>
      <c r="MK226" s="3"/>
      <c r="ML226" s="3"/>
      <c r="MM226" s="3">
        <v>74.625000000000014</v>
      </c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11">
        <v>53.773383007007936</v>
      </c>
      <c r="NP226" s="3">
        <v>80.555532582049523</v>
      </c>
      <c r="NQ226" s="3"/>
      <c r="NR226" s="3">
        <v>59.468874539799664</v>
      </c>
      <c r="NS226" s="3"/>
      <c r="NT226" s="3"/>
      <c r="NU226" s="3"/>
      <c r="NV226" s="3"/>
      <c r="NW226" s="3">
        <v>60.232000274770471</v>
      </c>
      <c r="NX226" s="3"/>
      <c r="NY226" s="3"/>
      <c r="NZ226" s="3"/>
      <c r="OA226" s="3"/>
      <c r="OB226" s="3">
        <v>73.995399999999989</v>
      </c>
      <c r="OC226" s="3">
        <v>34.367396956308419</v>
      </c>
      <c r="OD226" s="3"/>
      <c r="OE226" s="3">
        <v>63.447307308673473</v>
      </c>
      <c r="OF226" s="3">
        <v>84.448890222985966</v>
      </c>
      <c r="OG226" s="3"/>
      <c r="OH226" s="3"/>
      <c r="OI226" s="3"/>
      <c r="OJ226" s="3"/>
      <c r="OK226" s="3"/>
      <c r="OL226" s="3">
        <v>66.764851365488269</v>
      </c>
      <c r="OM226" s="3">
        <v>73.079006716117732</v>
      </c>
      <c r="ON226" s="3"/>
      <c r="OO226" s="3">
        <v>84.486756636084735</v>
      </c>
      <c r="OP226" s="3"/>
      <c r="OQ226" s="3"/>
      <c r="OR226" s="3"/>
      <c r="OS226" s="3"/>
      <c r="OT226" s="3"/>
      <c r="OU226" s="3">
        <v>37.292905653206653</v>
      </c>
      <c r="OV226" s="3"/>
      <c r="OW226" s="3"/>
      <c r="OX226" s="3"/>
      <c r="OY226" s="3"/>
      <c r="OZ226" s="3">
        <v>75.21311</v>
      </c>
      <c r="PA226" s="3"/>
      <c r="PB226" s="3"/>
      <c r="PC226" s="3"/>
      <c r="PD226" s="3"/>
      <c r="PE226" s="3">
        <v>62.408215796005919</v>
      </c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>
        <v>83.84581738655001</v>
      </c>
      <c r="PT226" s="3"/>
      <c r="PU226" s="3"/>
      <c r="PV226" s="3">
        <v>62.382134539129929</v>
      </c>
      <c r="PW226" s="3"/>
      <c r="PX226" s="3"/>
      <c r="PY226" s="3"/>
      <c r="PZ226" s="3"/>
      <c r="QA226" s="3"/>
      <c r="QB226" s="3"/>
      <c r="QC226" s="3"/>
      <c r="QD226" s="3">
        <v>84.127264416250625</v>
      </c>
      <c r="QE226" s="3"/>
      <c r="QF226" s="3"/>
      <c r="QG226" s="3"/>
      <c r="QH226" s="3">
        <v>65.435013436901954</v>
      </c>
      <c r="QI226" s="3"/>
      <c r="QJ226" s="3"/>
      <c r="QK226" s="3"/>
      <c r="QL226" s="3"/>
      <c r="QM226" s="3"/>
      <c r="QN226" s="3">
        <v>66.342785318160281</v>
      </c>
      <c r="QO226" s="3"/>
      <c r="QP226" s="3"/>
      <c r="QQ226" s="3"/>
      <c r="QR226" s="3"/>
      <c r="QS226" s="3">
        <v>50.945153878343319</v>
      </c>
      <c r="QT226" s="3"/>
      <c r="QU226" s="3"/>
      <c r="QV226" s="3">
        <v>33</v>
      </c>
      <c r="QW226" s="3"/>
      <c r="QX226" s="3"/>
      <c r="QY226" s="3"/>
      <c r="QZ226" s="3"/>
      <c r="RA226" s="3"/>
      <c r="RB226" s="3"/>
      <c r="RC226" s="3">
        <v>40.036080975267303</v>
      </c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>
        <v>90.740795189735039</v>
      </c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>
        <v>62.347852354785815</v>
      </c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>
        <v>34.112219947685652</v>
      </c>
      <c r="TH226" s="3"/>
      <c r="TI226" s="3"/>
      <c r="TJ226" s="3"/>
      <c r="TK226" s="3"/>
      <c r="TL226" s="3"/>
      <c r="TM226" s="3"/>
      <c r="TN226" s="3"/>
      <c r="TO226" s="3">
        <v>61.068254532527554</v>
      </c>
      <c r="TP226" s="3"/>
      <c r="TQ226" s="3"/>
      <c r="TR226" s="3"/>
      <c r="TS226" s="3"/>
      <c r="TT226" s="3"/>
      <c r="TU226" s="3"/>
      <c r="TV226" s="3"/>
      <c r="TW226" s="3"/>
      <c r="TX226" s="3">
        <v>40.899451553930525</v>
      </c>
      <c r="TY226" s="3"/>
      <c r="TZ226" s="3"/>
      <c r="UA226" s="3"/>
      <c r="UB226" s="3"/>
      <c r="UC226" s="12">
        <v>58.720360360360353</v>
      </c>
      <c r="UD226" s="3"/>
      <c r="UE226" s="3"/>
      <c r="UF226" s="3"/>
      <c r="UG226" s="3">
        <v>94.431268656716412</v>
      </c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>
        <v>80.639320470301229</v>
      </c>
      <c r="VB226" s="3">
        <v>36.0021604656664</v>
      </c>
      <c r="VC226" s="3"/>
      <c r="VD226" s="3"/>
      <c r="VE226" s="3"/>
      <c r="VF226" s="3"/>
      <c r="VG226" s="3"/>
      <c r="VH226" s="3">
        <v>59.806875000000005</v>
      </c>
      <c r="VI226" s="3"/>
      <c r="VJ226" s="3"/>
      <c r="VK226" s="3"/>
      <c r="VL226" s="3"/>
      <c r="VN226">
        <f t="shared" si="3"/>
        <v>0.39164123841502779</v>
      </c>
    </row>
    <row r="227" spans="1:586" x14ac:dyDescent="0.25">
      <c r="A227" s="1">
        <v>1573</v>
      </c>
      <c r="B227" s="3"/>
      <c r="C227" s="3"/>
      <c r="D227" s="3"/>
      <c r="E227" s="3"/>
      <c r="F227" s="3"/>
      <c r="G227" s="3"/>
      <c r="H227" s="3"/>
      <c r="I227" s="3">
        <v>38.211601307189532</v>
      </c>
      <c r="J227" s="3">
        <v>43.849378549233897</v>
      </c>
      <c r="K227" s="3"/>
      <c r="L227" s="3"/>
      <c r="M227" s="3"/>
      <c r="N227" s="3"/>
      <c r="O227" s="3">
        <v>66.232192552193411</v>
      </c>
      <c r="P227" s="3">
        <v>41.980170515152743</v>
      </c>
      <c r="Q227" s="3"/>
      <c r="R227" s="3">
        <v>61.808673770187816</v>
      </c>
      <c r="S227" s="3"/>
      <c r="T227" s="3"/>
      <c r="U227" s="3">
        <v>81.535225885225884</v>
      </c>
      <c r="V227" s="3"/>
      <c r="W227" s="3">
        <v>114.36169051270622</v>
      </c>
      <c r="X227" s="3">
        <v>67.681493045131589</v>
      </c>
      <c r="Y227" s="3">
        <v>88.056898798377006</v>
      </c>
      <c r="Z227" s="3"/>
      <c r="AA227" s="3"/>
      <c r="AB227" s="3"/>
      <c r="AC227" s="3"/>
      <c r="AD227" s="3"/>
      <c r="AE227" s="3"/>
      <c r="AF227" s="3">
        <v>35.796939999999999</v>
      </c>
      <c r="AG227" s="3"/>
      <c r="AH227" s="3"/>
      <c r="AI227" s="3"/>
      <c r="AJ227" s="3"/>
      <c r="AK227" s="3"/>
      <c r="AL227" s="3"/>
      <c r="AM227" s="3"/>
      <c r="AN227" s="3">
        <v>74.495500000000007</v>
      </c>
      <c r="AO227" s="3"/>
      <c r="AP227" s="3">
        <v>41.783842795418174</v>
      </c>
      <c r="AQ227" s="3"/>
      <c r="AR227" s="3"/>
      <c r="AS227" s="3"/>
      <c r="AT227" s="3"/>
      <c r="AU227" s="3">
        <v>45.927526277328241</v>
      </c>
      <c r="AV227" s="3"/>
      <c r="AW227" s="3"/>
      <c r="AX227" s="3">
        <v>55.621069354330743</v>
      </c>
      <c r="AY227" s="3"/>
      <c r="AZ227" s="3"/>
      <c r="BA227" s="3"/>
      <c r="BB227" s="3">
        <v>53.071808142690415</v>
      </c>
      <c r="BC227" s="3"/>
      <c r="BD227" s="3">
        <v>26.365801271660171</v>
      </c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>
        <v>66.651271308203405</v>
      </c>
      <c r="BZ227" s="3"/>
      <c r="CA227" s="3">
        <v>176.5804945054945</v>
      </c>
      <c r="CB227" s="3"/>
      <c r="CC227" s="3"/>
      <c r="CD227" s="3"/>
      <c r="CE227" s="3">
        <v>156.49101465374457</v>
      </c>
      <c r="CF227" s="3"/>
      <c r="CG227" s="3"/>
      <c r="CH227" s="3"/>
      <c r="CI227" s="3"/>
      <c r="CJ227" s="3">
        <v>66.651271301632889</v>
      </c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>
        <v>79.920074622097033</v>
      </c>
      <c r="CY227" s="3"/>
      <c r="CZ227" s="3"/>
      <c r="DA227" s="3">
        <v>53.756673342272535</v>
      </c>
      <c r="DB227" s="3">
        <v>67.857819365112491</v>
      </c>
      <c r="DC227" s="3">
        <v>92.299559635479696</v>
      </c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>
        <v>58.631477023870104</v>
      </c>
      <c r="DV227" s="3"/>
      <c r="DW227" s="3"/>
      <c r="DX227" s="3"/>
      <c r="DY227" s="3">
        <v>68.240002904857775</v>
      </c>
      <c r="DZ227" s="3"/>
      <c r="EA227" s="3"/>
      <c r="EB227" s="3"/>
      <c r="EC227" s="3"/>
      <c r="ED227" s="3"/>
      <c r="EE227" s="3"/>
      <c r="EF227" s="3"/>
      <c r="EG227" s="3">
        <v>84.858170469264991</v>
      </c>
      <c r="EH227" s="3"/>
      <c r="EI227" s="3"/>
      <c r="EJ227" s="3"/>
      <c r="EK227" s="3"/>
      <c r="EL227" s="3"/>
      <c r="EM227" s="3"/>
      <c r="EN227" s="3"/>
      <c r="EO227" s="3"/>
      <c r="EP227" s="3"/>
      <c r="EQ227" s="3">
        <v>100.03300959490828</v>
      </c>
      <c r="ER227" s="3"/>
      <c r="ES227" s="3"/>
      <c r="ET227" s="3">
        <v>115.30445181384059</v>
      </c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>
        <v>74.612839976991211</v>
      </c>
      <c r="FG227" s="3">
        <v>78.432198411394694</v>
      </c>
      <c r="FH227" s="3"/>
      <c r="FI227" s="3"/>
      <c r="FJ227" s="3"/>
      <c r="FK227" s="3">
        <v>146.66769194256582</v>
      </c>
      <c r="FL227" s="3"/>
      <c r="FM227" s="3">
        <v>132.84770647037442</v>
      </c>
      <c r="FN227" s="3"/>
      <c r="FO227" s="3"/>
      <c r="FP227" s="3">
        <v>64.824576906437443</v>
      </c>
      <c r="FQ227" s="3"/>
      <c r="FR227" s="3"/>
      <c r="FS227" s="3"/>
      <c r="FT227" s="3"/>
      <c r="FU227" s="3"/>
      <c r="FV227" s="3"/>
      <c r="FW227" s="3"/>
      <c r="FX227" s="3"/>
      <c r="FY227" s="3"/>
      <c r="FZ227" s="3">
        <v>75.171576681888027</v>
      </c>
      <c r="GA227" s="3"/>
      <c r="GB227" s="3"/>
      <c r="GC227" s="3"/>
      <c r="GD227" s="3">
        <v>39.322791341951259</v>
      </c>
      <c r="GE227" s="3"/>
      <c r="GF227" s="3"/>
      <c r="GG227" s="3"/>
      <c r="GH227" s="3">
        <v>75.191749999999999</v>
      </c>
      <c r="GI227" s="3"/>
      <c r="GJ227" s="3">
        <v>106.7709</v>
      </c>
      <c r="GK227" s="3"/>
      <c r="GL227" s="3">
        <v>124.72913464254015</v>
      </c>
      <c r="GM227" s="3">
        <v>79.26040721270202</v>
      </c>
      <c r="GN227" s="3"/>
      <c r="GO227" s="3"/>
      <c r="GP227" s="3"/>
      <c r="GQ227" s="3"/>
      <c r="GR227" s="3">
        <v>60.450808395650505</v>
      </c>
      <c r="GS227" s="3"/>
      <c r="GT227" s="3"/>
      <c r="GU227" s="3">
        <v>87.654519400015189</v>
      </c>
      <c r="GV227" s="3"/>
      <c r="GW227" s="3"/>
      <c r="GX227" s="3"/>
      <c r="GY227" s="3">
        <v>93.431659227149225</v>
      </c>
      <c r="GZ227" s="3"/>
      <c r="HA227" s="3"/>
      <c r="HB227" s="3"/>
      <c r="HC227" s="3"/>
      <c r="HD227" s="3"/>
      <c r="HE227" s="3">
        <v>73.853114238866524</v>
      </c>
      <c r="HF227" s="3"/>
      <c r="HG227" s="3"/>
      <c r="HH227" s="3">
        <v>65.0262056167401</v>
      </c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>
        <v>47.326993603466448</v>
      </c>
      <c r="IG227" s="3"/>
      <c r="IH227" s="3"/>
      <c r="II227" s="3"/>
      <c r="IJ227" s="3">
        <v>46.145980647737119</v>
      </c>
      <c r="IK227" s="3"/>
      <c r="IL227" s="3">
        <v>38.892512074425966</v>
      </c>
      <c r="IM227" s="3"/>
      <c r="IN227" s="3"/>
      <c r="IO227" s="3"/>
      <c r="IP227" s="3"/>
      <c r="IQ227" s="3"/>
      <c r="IR227" s="3"/>
      <c r="IS227" s="3"/>
      <c r="IT227" s="3">
        <v>53.841956457673312</v>
      </c>
      <c r="IU227" s="3"/>
      <c r="IV227" s="3"/>
      <c r="IW227" s="3">
        <v>60.570880000000002</v>
      </c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>
        <v>176.86485146945222</v>
      </c>
      <c r="JQ227" s="3"/>
      <c r="JR227" s="3"/>
      <c r="JS227" s="3"/>
      <c r="JT227" s="3"/>
      <c r="JU227" s="3"/>
      <c r="JV227" s="3">
        <v>52.542738928798762</v>
      </c>
      <c r="JW227" s="3">
        <v>66.9756</v>
      </c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>
        <v>51.452097942084386</v>
      </c>
      <c r="KV227" s="3"/>
      <c r="KW227" s="3"/>
      <c r="KX227" s="3"/>
      <c r="KY227" s="3"/>
      <c r="KZ227" s="3"/>
      <c r="LA227" s="3"/>
      <c r="LB227" s="3"/>
      <c r="LC227" s="3">
        <v>82.640352236405533</v>
      </c>
      <c r="LD227" s="3"/>
      <c r="LE227" s="3"/>
      <c r="LF227" s="3">
        <v>115.95318108467245</v>
      </c>
      <c r="LG227" s="3"/>
      <c r="LH227" s="3"/>
      <c r="LI227" s="3"/>
      <c r="LJ227" s="3"/>
      <c r="LK227" s="3"/>
      <c r="LL227" s="3">
        <v>58.462429999999998</v>
      </c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>
        <v>61.338531513970111</v>
      </c>
      <c r="MC227" s="3"/>
      <c r="MD227" s="3">
        <v>40.559017804694257</v>
      </c>
      <c r="ME227" s="3"/>
      <c r="MF227" s="3">
        <v>72.238361490941145</v>
      </c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11">
        <v>67.031512421153991</v>
      </c>
      <c r="NP227" s="3">
        <v>93.584600760838811</v>
      </c>
      <c r="NQ227" s="3"/>
      <c r="NR227" s="3"/>
      <c r="NS227" s="3"/>
      <c r="NT227" s="3"/>
      <c r="NU227" s="3"/>
      <c r="NV227" s="3"/>
      <c r="NW227" s="3">
        <v>44.384951014330852</v>
      </c>
      <c r="NX227" s="3"/>
      <c r="NY227" s="3"/>
      <c r="NZ227" s="3"/>
      <c r="OA227" s="3"/>
      <c r="OB227" s="3">
        <v>89.31331827114829</v>
      </c>
      <c r="OC227" s="3">
        <v>36.129827569452445</v>
      </c>
      <c r="OD227" s="3"/>
      <c r="OE227" s="3">
        <v>55.103730867346933</v>
      </c>
      <c r="OF227" s="3">
        <v>72.626045591767934</v>
      </c>
      <c r="OG227" s="3"/>
      <c r="OH227" s="3"/>
      <c r="OI227" s="3"/>
      <c r="OJ227" s="3"/>
      <c r="OK227" s="3"/>
      <c r="OL227" s="3">
        <v>49.442352498096952</v>
      </c>
      <c r="OM227" s="3">
        <v>58.954492813002531</v>
      </c>
      <c r="ON227" s="3"/>
      <c r="OO227" s="3">
        <v>90.521524967233645</v>
      </c>
      <c r="OP227" s="3"/>
      <c r="OQ227" s="3"/>
      <c r="OR227" s="3"/>
      <c r="OS227" s="3"/>
      <c r="OT227" s="3"/>
      <c r="OU227" s="3">
        <v>35.099205320665092</v>
      </c>
      <c r="OV227" s="3"/>
      <c r="OW227" s="3"/>
      <c r="OX227" s="3"/>
      <c r="OY227" s="3"/>
      <c r="OZ227" s="3">
        <v>56.356540000000003</v>
      </c>
      <c r="PA227" s="3"/>
      <c r="PB227" s="3"/>
      <c r="PC227" s="3"/>
      <c r="PD227" s="3"/>
      <c r="PE227" s="3">
        <v>48.089577920755779</v>
      </c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>
        <v>97.934663750683427</v>
      </c>
      <c r="PT227" s="3"/>
      <c r="PU227" s="3"/>
      <c r="PV227" s="3">
        <v>63.14957731904893</v>
      </c>
      <c r="PW227" s="3"/>
      <c r="PX227" s="3"/>
      <c r="PY227" s="3"/>
      <c r="PZ227" s="3"/>
      <c r="QA227" s="3"/>
      <c r="QB227" s="3"/>
      <c r="QC227" s="3"/>
      <c r="QD227" s="3">
        <v>89.49176894557641</v>
      </c>
      <c r="QE227" s="3"/>
      <c r="QF227" s="3"/>
      <c r="QG227" s="3"/>
      <c r="QH227" s="3">
        <v>60.990371014772769</v>
      </c>
      <c r="QI227" s="3"/>
      <c r="QJ227" s="3"/>
      <c r="QK227" s="3"/>
      <c r="QL227" s="3"/>
      <c r="QM227" s="3"/>
      <c r="QN227" s="3">
        <v>99.234949532828139</v>
      </c>
      <c r="QO227" s="3"/>
      <c r="QP227" s="3"/>
      <c r="QQ227" s="3"/>
      <c r="QR227" s="3"/>
      <c r="QS227" s="3">
        <v>43.062185495320215</v>
      </c>
      <c r="QT227" s="3"/>
      <c r="QU227" s="3"/>
      <c r="QV227" s="3">
        <v>28.05140186915888</v>
      </c>
      <c r="QW227" s="3"/>
      <c r="QX227" s="3"/>
      <c r="QY227" s="3"/>
      <c r="QZ227" s="3"/>
      <c r="RA227" s="3"/>
      <c r="RB227" s="3"/>
      <c r="RC227" s="3">
        <v>41.136323037045031</v>
      </c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>
        <v>67.528555194338153</v>
      </c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>
        <v>50.909936994735176</v>
      </c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>
        <v>29.662799954509271</v>
      </c>
      <c r="TH227" s="3"/>
      <c r="TI227" s="3"/>
      <c r="TJ227" s="3"/>
      <c r="TK227" s="3"/>
      <c r="TL227" s="3"/>
      <c r="TM227" s="3"/>
      <c r="TN227" s="3"/>
      <c r="TO227" s="3">
        <v>60.926235335940291</v>
      </c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12">
        <v>48.338018018018005</v>
      </c>
      <c r="UD227" s="3"/>
      <c r="UE227" s="3"/>
      <c r="UF227" s="3"/>
      <c r="UG227" s="3">
        <v>75.386074626865678</v>
      </c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>
        <v>94.795978034786543</v>
      </c>
      <c r="VB227" s="3">
        <v>32.556977645985405</v>
      </c>
      <c r="VC227" s="3"/>
      <c r="VD227" s="3"/>
      <c r="VE227" s="3"/>
      <c r="VF227" s="3"/>
      <c r="VG227" s="3"/>
      <c r="VH227" s="3">
        <v>46.655624999999993</v>
      </c>
      <c r="VI227" s="3"/>
      <c r="VJ227" s="3"/>
      <c r="VK227" s="3"/>
      <c r="VL227" s="3"/>
      <c r="VN227">
        <f t="shared" si="3"/>
        <v>0.43401198014099807</v>
      </c>
    </row>
    <row r="228" spans="1:586" x14ac:dyDescent="0.25">
      <c r="A228" s="1">
        <v>1574</v>
      </c>
      <c r="B228" s="3"/>
      <c r="C228" s="3"/>
      <c r="D228" s="3"/>
      <c r="E228" s="3"/>
      <c r="F228" s="3"/>
      <c r="G228" s="3">
        <v>75.033689839572176</v>
      </c>
      <c r="H228" s="3"/>
      <c r="I228" s="3">
        <v>39.367047346716468</v>
      </c>
      <c r="J228" s="3">
        <v>67.653326904532307</v>
      </c>
      <c r="K228" s="3"/>
      <c r="L228" s="3"/>
      <c r="M228" s="3"/>
      <c r="N228" s="3"/>
      <c r="O228" s="3">
        <v>74.506166970876109</v>
      </c>
      <c r="P228" s="3">
        <v>43.534991645343581</v>
      </c>
      <c r="Q228" s="3"/>
      <c r="R228" s="3">
        <v>80.465034196526716</v>
      </c>
      <c r="S228" s="3"/>
      <c r="T228" s="3"/>
      <c r="U228" s="3">
        <v>73.843223443223451</v>
      </c>
      <c r="V228" s="3"/>
      <c r="W228" s="3">
        <v>96.916686875174776</v>
      </c>
      <c r="X228" s="3">
        <v>68.178471221521733</v>
      </c>
      <c r="Y228" s="3">
        <v>65.946821161048675</v>
      </c>
      <c r="Z228" s="3"/>
      <c r="AA228" s="3"/>
      <c r="AB228" s="3"/>
      <c r="AC228" s="3"/>
      <c r="AD228" s="3"/>
      <c r="AE228" s="3"/>
      <c r="AF228" s="3">
        <v>30.215387500000002</v>
      </c>
      <c r="AG228" s="3"/>
      <c r="AH228" s="3"/>
      <c r="AI228" s="3"/>
      <c r="AJ228" s="3"/>
      <c r="AK228" s="3"/>
      <c r="AL228" s="3"/>
      <c r="AM228" s="3"/>
      <c r="AN228" s="3">
        <v>66.963899999999995</v>
      </c>
      <c r="AO228" s="3"/>
      <c r="AP228" s="3">
        <v>43.294348104094752</v>
      </c>
      <c r="AQ228" s="3"/>
      <c r="AR228" s="3"/>
      <c r="AS228" s="3"/>
      <c r="AT228" s="3"/>
      <c r="AU228" s="3">
        <v>46.778034662389103</v>
      </c>
      <c r="AV228" s="3"/>
      <c r="AW228" s="3"/>
      <c r="AX228" s="3">
        <v>60.216090008052582</v>
      </c>
      <c r="AY228" s="3"/>
      <c r="AZ228" s="3"/>
      <c r="BA228" s="3"/>
      <c r="BB228" s="3"/>
      <c r="BC228" s="3"/>
      <c r="BD228" s="3">
        <v>50.180057996515551</v>
      </c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>
        <v>61.921181086330904</v>
      </c>
      <c r="BZ228" s="3"/>
      <c r="CA228" s="3">
        <v>160.13427197802196</v>
      </c>
      <c r="CB228" s="3"/>
      <c r="CC228" s="3"/>
      <c r="CD228" s="3"/>
      <c r="CE228" s="3">
        <v>80.251802386535687</v>
      </c>
      <c r="CF228" s="3">
        <v>78.500853970829453</v>
      </c>
      <c r="CG228" s="3"/>
      <c r="CH228" s="3"/>
      <c r="CI228" s="3"/>
      <c r="CJ228" s="3">
        <v>61.921181081897984</v>
      </c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>
        <v>33.556064521209478</v>
      </c>
      <c r="DC228" s="3">
        <v>67.888286141153984</v>
      </c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>
        <v>69.270895009538819</v>
      </c>
      <c r="DZ228" s="3"/>
      <c r="EA228" s="3"/>
      <c r="EB228" s="3"/>
      <c r="EC228" s="3"/>
      <c r="ED228" s="3"/>
      <c r="EE228" s="3"/>
      <c r="EF228" s="3"/>
      <c r="EG228" s="3">
        <v>90.696751782909629</v>
      </c>
      <c r="EH228" s="3"/>
      <c r="EI228" s="3"/>
      <c r="EJ228" s="3"/>
      <c r="EK228" s="3"/>
      <c r="EL228" s="3"/>
      <c r="EM228" s="3"/>
      <c r="EN228" s="3"/>
      <c r="EO228" s="3"/>
      <c r="EP228" s="3"/>
      <c r="EQ228" s="3">
        <v>53.758519381879054</v>
      </c>
      <c r="ER228" s="3"/>
      <c r="ES228" s="3"/>
      <c r="ET228" s="3">
        <v>93.366690840611028</v>
      </c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>
        <v>99.72136756746383</v>
      </c>
      <c r="FH228" s="3"/>
      <c r="FI228" s="3"/>
      <c r="FJ228" s="3"/>
      <c r="FK228" s="3">
        <v>56.394010335346046</v>
      </c>
      <c r="FL228" s="3"/>
      <c r="FM228" s="3">
        <v>119.26839474414273</v>
      </c>
      <c r="FN228" s="3"/>
      <c r="FO228" s="3"/>
      <c r="FP228" s="3">
        <v>39.124892570749218</v>
      </c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>
        <v>34.387542226159809</v>
      </c>
      <c r="GE228" s="3"/>
      <c r="GF228" s="3"/>
      <c r="GG228" s="3"/>
      <c r="GH228" s="3">
        <v>60.620999999999995</v>
      </c>
      <c r="GI228" s="3"/>
      <c r="GJ228" s="3">
        <v>57.443759999999997</v>
      </c>
      <c r="GK228" s="3"/>
      <c r="GL228" s="3">
        <v>79.155027753919697</v>
      </c>
      <c r="GM228" s="3"/>
      <c r="GN228" s="3"/>
      <c r="GO228" s="3"/>
      <c r="GP228" s="3"/>
      <c r="GQ228" s="3"/>
      <c r="GR228" s="3"/>
      <c r="GS228" s="3"/>
      <c r="GT228" s="3"/>
      <c r="GU228" s="3">
        <v>80.911864061552478</v>
      </c>
      <c r="GV228" s="3"/>
      <c r="GW228" s="3"/>
      <c r="GX228" s="3"/>
      <c r="GY228" s="3"/>
      <c r="GZ228" s="3"/>
      <c r="HA228" s="3"/>
      <c r="HB228" s="3"/>
      <c r="HC228" s="3"/>
      <c r="HD228" s="3"/>
      <c r="HE228" s="3">
        <v>61.298084818259227</v>
      </c>
      <c r="HF228" s="3"/>
      <c r="HG228" s="3"/>
      <c r="HH228" s="3">
        <v>59.456456894273138</v>
      </c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>
        <v>25.820535191551748</v>
      </c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>
        <v>36.191230402650817</v>
      </c>
      <c r="IG228" s="3"/>
      <c r="IH228" s="3"/>
      <c r="II228" s="3"/>
      <c r="IJ228" s="3">
        <v>46.570116499278818</v>
      </c>
      <c r="IK228" s="3"/>
      <c r="IL228" s="3">
        <v>43.146380582566309</v>
      </c>
      <c r="IM228" s="3">
        <v>35.973943759999997</v>
      </c>
      <c r="IN228" s="3"/>
      <c r="IO228" s="3"/>
      <c r="IP228" s="3"/>
      <c r="IQ228" s="3"/>
      <c r="IR228" s="3"/>
      <c r="IS228" s="3">
        <v>66.874315955420897</v>
      </c>
      <c r="IT228" s="3">
        <v>61.818542599550852</v>
      </c>
      <c r="IU228" s="3"/>
      <c r="IV228" s="3"/>
      <c r="IW228" s="3">
        <v>80.558589999999995</v>
      </c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>
        <v>147.38737622454349</v>
      </c>
      <c r="JQ228" s="3"/>
      <c r="JR228" s="3"/>
      <c r="JS228" s="3"/>
      <c r="JT228" s="3"/>
      <c r="JU228" s="3"/>
      <c r="JV228" s="3">
        <v>101.33824376345063</v>
      </c>
      <c r="JW228" s="3">
        <v>60.947800000000001</v>
      </c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>
        <v>23.984615384615385</v>
      </c>
      <c r="KM228" s="3"/>
      <c r="KN228" s="3"/>
      <c r="KO228" s="3"/>
      <c r="KP228" s="3"/>
      <c r="KQ228" s="3"/>
      <c r="KR228" s="3"/>
      <c r="KS228" s="3"/>
      <c r="KT228" s="3"/>
      <c r="KU228" s="3">
        <v>52.637490529033222</v>
      </c>
      <c r="KV228" s="3"/>
      <c r="KW228" s="3"/>
      <c r="KX228" s="3"/>
      <c r="KY228" s="3"/>
      <c r="KZ228" s="3"/>
      <c r="LA228" s="3"/>
      <c r="LB228" s="3"/>
      <c r="LC228" s="3">
        <v>77.466851166784807</v>
      </c>
      <c r="LD228" s="3"/>
      <c r="LE228" s="3"/>
      <c r="LF228" s="3">
        <v>75.59560302006291</v>
      </c>
      <c r="LG228" s="3"/>
      <c r="LH228" s="3"/>
      <c r="LI228" s="3"/>
      <c r="LJ228" s="3"/>
      <c r="LK228" s="3"/>
      <c r="LL228" s="3">
        <v>62.023000000000003</v>
      </c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>
        <v>61.338531513970111</v>
      </c>
      <c r="MC228" s="3"/>
      <c r="MD228" s="3">
        <v>46.782915803971044</v>
      </c>
      <c r="ME228" s="3"/>
      <c r="MF228" s="3">
        <v>75.651445099678511</v>
      </c>
      <c r="MG228" s="3"/>
      <c r="MH228" s="3"/>
      <c r="MI228" s="3"/>
      <c r="MJ228" s="3"/>
      <c r="MK228" s="3"/>
      <c r="ML228" s="3"/>
      <c r="MM228" s="3">
        <v>59.700892857142861</v>
      </c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11">
        <v>58.204499078192278</v>
      </c>
      <c r="NP228" s="3">
        <v>104.41760791911963</v>
      </c>
      <c r="NQ228" s="3"/>
      <c r="NR228" s="3"/>
      <c r="NS228" s="3"/>
      <c r="NT228" s="3"/>
      <c r="NU228" s="3"/>
      <c r="NV228" s="3"/>
      <c r="NW228" s="3">
        <v>40.630646427652508</v>
      </c>
      <c r="NX228" s="3"/>
      <c r="NY228" s="3"/>
      <c r="NZ228" s="3"/>
      <c r="OA228" s="3"/>
      <c r="OB228" s="3">
        <v>73.302508497967793</v>
      </c>
      <c r="OC228" s="3">
        <v>30.842535730020376</v>
      </c>
      <c r="OD228" s="3"/>
      <c r="OE228" s="3">
        <v>44.23309151785714</v>
      </c>
      <c r="OF228" s="3">
        <v>48.256508698849117</v>
      </c>
      <c r="OG228" s="3"/>
      <c r="OH228" s="3"/>
      <c r="OI228" s="3"/>
      <c r="OJ228" s="3"/>
      <c r="OK228" s="3"/>
      <c r="OL228" s="3">
        <v>40.731134941090531</v>
      </c>
      <c r="OM228" s="3"/>
      <c r="ON228" s="3"/>
      <c r="OO228" s="3">
        <v>99.573677463957011</v>
      </c>
      <c r="OP228" s="3"/>
      <c r="OQ228" s="3"/>
      <c r="OR228" s="3"/>
      <c r="OS228" s="3"/>
      <c r="OT228" s="3"/>
      <c r="OU228" s="3">
        <v>31.260229738717349</v>
      </c>
      <c r="OV228" s="3"/>
      <c r="OW228" s="3"/>
      <c r="OX228" s="3"/>
      <c r="OY228" s="3"/>
      <c r="OZ228" s="3">
        <v>54.040260000000004</v>
      </c>
      <c r="PA228" s="3"/>
      <c r="PB228" s="3"/>
      <c r="PC228" s="3"/>
      <c r="PD228" s="3"/>
      <c r="PE228" s="3">
        <v>44.640028746129985</v>
      </c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>
        <v>86.251230180426461</v>
      </c>
      <c r="PT228" s="3"/>
      <c r="PU228" s="3"/>
      <c r="PV228" s="3">
        <v>63.259212001894504</v>
      </c>
      <c r="PW228" s="3"/>
      <c r="PX228" s="3"/>
      <c r="PY228" s="3"/>
      <c r="PZ228" s="3"/>
      <c r="QA228" s="3"/>
      <c r="QB228" s="3"/>
      <c r="QC228" s="3"/>
      <c r="QD228" s="3">
        <v>104.55726385902415</v>
      </c>
      <c r="QE228" s="3"/>
      <c r="QF228" s="3"/>
      <c r="QG228" s="3"/>
      <c r="QH228" s="3">
        <v>67.65733464796655</v>
      </c>
      <c r="QI228" s="3"/>
      <c r="QJ228" s="3"/>
      <c r="QK228" s="3">
        <v>79.501990000000006</v>
      </c>
      <c r="QL228" s="3"/>
      <c r="QM228" s="3"/>
      <c r="QN228" s="3">
        <v>92.612344958575122</v>
      </c>
      <c r="QO228" s="3"/>
      <c r="QP228" s="3"/>
      <c r="QQ228" s="3"/>
      <c r="QR228" s="3"/>
      <c r="QS228" s="3"/>
      <c r="QT228" s="3"/>
      <c r="QU228" s="3"/>
      <c r="QV228" s="3">
        <v>31.661214953271035</v>
      </c>
      <c r="QW228" s="3"/>
      <c r="QX228" s="3">
        <v>23.311763001799438</v>
      </c>
      <c r="QY228" s="3"/>
      <c r="QZ228" s="3"/>
      <c r="RA228" s="3"/>
      <c r="RB228" s="3"/>
      <c r="RC228" s="3">
        <v>46.873096446700501</v>
      </c>
      <c r="RD228" s="3">
        <v>69.020869565217396</v>
      </c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>
        <v>67.169718634022828</v>
      </c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>
        <v>59.432305302223881</v>
      </c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>
        <v>29.662799954509271</v>
      </c>
      <c r="TH228" s="3"/>
      <c r="TI228" s="3"/>
      <c r="TJ228" s="3"/>
      <c r="TK228" s="3"/>
      <c r="TL228" s="3"/>
      <c r="TM228" s="3"/>
      <c r="TN228" s="3"/>
      <c r="TO228" s="3">
        <v>84.018556701030946</v>
      </c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12">
        <v>45.357117117117113</v>
      </c>
      <c r="UD228" s="3"/>
      <c r="UE228" s="3"/>
      <c r="UF228" s="3"/>
      <c r="UG228" s="3">
        <v>81.059552238805963</v>
      </c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>
        <v>89.286685617398703</v>
      </c>
      <c r="VB228" s="3">
        <v>29.284053967288457</v>
      </c>
      <c r="VC228" s="3"/>
      <c r="VD228" s="3"/>
      <c r="VE228" s="3"/>
      <c r="VF228" s="3"/>
      <c r="VG228" s="3"/>
      <c r="VH228" s="3">
        <v>63.877499999999991</v>
      </c>
      <c r="VI228" s="3"/>
      <c r="VJ228" s="3"/>
      <c r="VK228" s="3"/>
      <c r="VL228" s="3"/>
      <c r="VN228">
        <f t="shared" si="3"/>
        <v>0.39440260688200313</v>
      </c>
    </row>
    <row r="229" spans="1:586" x14ac:dyDescent="0.25">
      <c r="A229" s="1">
        <v>1575</v>
      </c>
      <c r="B229" s="3"/>
      <c r="C229" s="3"/>
      <c r="D229" s="3"/>
      <c r="E229" s="3">
        <v>21.127416665050411</v>
      </c>
      <c r="F229" s="3"/>
      <c r="G229" s="3">
        <v>74.971161764705883</v>
      </c>
      <c r="H229" s="3"/>
      <c r="I229" s="3">
        <v>32.561743113912229</v>
      </c>
      <c r="J229" s="3">
        <v>56.377772420443584</v>
      </c>
      <c r="K229" s="3"/>
      <c r="L229" s="3"/>
      <c r="M229" s="3"/>
      <c r="N229" s="3"/>
      <c r="O229" s="3">
        <v>60.787546528997076</v>
      </c>
      <c r="P229" s="3">
        <v>34.724338574262134</v>
      </c>
      <c r="Q229" s="3"/>
      <c r="R229" s="3">
        <v>60.633171385601415</v>
      </c>
      <c r="S229" s="3"/>
      <c r="T229" s="3"/>
      <c r="U229" s="3">
        <v>84.227426739926742</v>
      </c>
      <c r="V229" s="3"/>
      <c r="W229" s="3">
        <v>89.647935359536675</v>
      </c>
      <c r="X229" s="3">
        <v>62.575121084759331</v>
      </c>
      <c r="Y229" s="3">
        <v>55.85031171972534</v>
      </c>
      <c r="Z229" s="3"/>
      <c r="AA229" s="3"/>
      <c r="AB229" s="3"/>
      <c r="AC229" s="3"/>
      <c r="AD229" s="3"/>
      <c r="AE229" s="3"/>
      <c r="AF229" s="3">
        <v>30.654525</v>
      </c>
      <c r="AG229" s="3"/>
      <c r="AH229" s="3"/>
      <c r="AI229" s="3"/>
      <c r="AJ229" s="3"/>
      <c r="AK229" s="3"/>
      <c r="AL229" s="3"/>
      <c r="AM229" s="3"/>
      <c r="AN229" s="3"/>
      <c r="AO229" s="3"/>
      <c r="AP229" s="3">
        <v>59.522074055417399</v>
      </c>
      <c r="AQ229" s="3"/>
      <c r="AR229" s="3"/>
      <c r="AS229" s="3"/>
      <c r="AT229" s="3"/>
      <c r="AU229" s="3">
        <v>33.680185936707375</v>
      </c>
      <c r="AV229" s="3"/>
      <c r="AW229" s="3"/>
      <c r="AX229" s="3">
        <v>48.536890177677186</v>
      </c>
      <c r="AY229" s="3"/>
      <c r="AZ229" s="3"/>
      <c r="BA229" s="3"/>
      <c r="BB229" s="3"/>
      <c r="BC229" s="3"/>
      <c r="BD229" s="3">
        <v>36.247178369345569</v>
      </c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>
        <v>75.416823117967141</v>
      </c>
      <c r="BZ229" s="3"/>
      <c r="CA229" s="3">
        <v>67.516071428571422</v>
      </c>
      <c r="CB229" s="3"/>
      <c r="CC229" s="3"/>
      <c r="CD229" s="3"/>
      <c r="CE229" s="3">
        <v>128.40288381845707</v>
      </c>
      <c r="CF229" s="3">
        <v>76.257972428805743</v>
      </c>
      <c r="CG229" s="3"/>
      <c r="CH229" s="3"/>
      <c r="CI229" s="3"/>
      <c r="CJ229" s="3">
        <v>75.416823117217717</v>
      </c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>
        <v>48.063821101401018</v>
      </c>
      <c r="CY229" s="3"/>
      <c r="CZ229" s="3"/>
      <c r="DA229" s="3">
        <v>66.634645637454298</v>
      </c>
      <c r="DB229" s="3">
        <v>29.081922585048215</v>
      </c>
      <c r="DC229" s="3">
        <v>69.265789221546854</v>
      </c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>
        <v>71.756414404321575</v>
      </c>
      <c r="DV229" s="3"/>
      <c r="DW229" s="3"/>
      <c r="DX229" s="3"/>
      <c r="DY229" s="3">
        <v>41.901183482603201</v>
      </c>
      <c r="DZ229" s="3"/>
      <c r="EA229" s="3"/>
      <c r="EB229" s="3"/>
      <c r="EC229" s="3"/>
      <c r="ED229" s="3"/>
      <c r="EE229" s="3"/>
      <c r="EF229" s="3"/>
      <c r="EG229" s="3">
        <v>77.305996455397846</v>
      </c>
      <c r="EH229" s="3"/>
      <c r="EI229" s="3"/>
      <c r="EJ229" s="3"/>
      <c r="EK229" s="3"/>
      <c r="EL229" s="3"/>
      <c r="EM229" s="3"/>
      <c r="EN229" s="3"/>
      <c r="EO229" s="3"/>
      <c r="EP229" s="3"/>
      <c r="EQ229" s="3">
        <v>32.676747075259819</v>
      </c>
      <c r="ER229" s="3"/>
      <c r="ES229" s="3"/>
      <c r="ET229" s="3">
        <v>61.877081788128386</v>
      </c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>
        <v>119.97300323843747</v>
      </c>
      <c r="FG229" s="3">
        <v>137.12977518693162</v>
      </c>
      <c r="FH229" s="3"/>
      <c r="FI229" s="3"/>
      <c r="FJ229" s="3"/>
      <c r="FK229" s="3">
        <v>56.179931429578964</v>
      </c>
      <c r="FL229" s="3"/>
      <c r="FM229" s="3">
        <v>59.634197372071355</v>
      </c>
      <c r="FN229" s="3"/>
      <c r="FO229" s="3"/>
      <c r="FP229" s="3">
        <v>46.029285377352025</v>
      </c>
      <c r="FQ229" s="3"/>
      <c r="FR229" s="3"/>
      <c r="FS229" s="3"/>
      <c r="FT229" s="3"/>
      <c r="FU229" s="3"/>
      <c r="FV229" s="3"/>
      <c r="FW229" s="3"/>
      <c r="FX229" s="3"/>
      <c r="FY229" s="3"/>
      <c r="FZ229" s="3">
        <v>94.831835198689518</v>
      </c>
      <c r="GA229" s="3"/>
      <c r="GB229" s="3"/>
      <c r="GC229" s="3"/>
      <c r="GD229" s="3">
        <v>30.566704201030941</v>
      </c>
      <c r="GE229" s="3"/>
      <c r="GF229" s="3"/>
      <c r="GG229" s="3"/>
      <c r="GH229" s="3">
        <v>38.117750000000001</v>
      </c>
      <c r="GI229" s="3"/>
      <c r="GJ229" s="3">
        <v>79.564239999999998</v>
      </c>
      <c r="GK229" s="3"/>
      <c r="GL229" s="3">
        <v>86.350939367912389</v>
      </c>
      <c r="GM229" s="3">
        <v>89.421997880997154</v>
      </c>
      <c r="GN229" s="3"/>
      <c r="GO229" s="3"/>
      <c r="GP229" s="3"/>
      <c r="GQ229" s="3"/>
      <c r="GR229" s="3">
        <v>66.96089545364363</v>
      </c>
      <c r="GS229" s="3"/>
      <c r="GT229" s="3"/>
      <c r="GU229" s="3">
        <v>65.740889550011389</v>
      </c>
      <c r="GV229" s="3"/>
      <c r="GW229" s="3"/>
      <c r="GX229" s="3"/>
      <c r="GY229" s="3">
        <v>55.846247925146116</v>
      </c>
      <c r="GZ229" s="3"/>
      <c r="HA229" s="3"/>
      <c r="HB229" s="3"/>
      <c r="HC229" s="3"/>
      <c r="HD229" s="3"/>
      <c r="HE229" s="3">
        <v>45.78893082809725</v>
      </c>
      <c r="HF229" s="3"/>
      <c r="HG229" s="3"/>
      <c r="HH229" s="3">
        <v>50.368972136563883</v>
      </c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>
        <v>25.055467201835185</v>
      </c>
      <c r="IG229" s="3"/>
      <c r="IH229" s="3"/>
      <c r="II229" s="3"/>
      <c r="IJ229" s="3">
        <v>36.475683232586327</v>
      </c>
      <c r="IK229" s="3"/>
      <c r="IL229" s="3">
        <v>44.564336751946421</v>
      </c>
      <c r="IM229" s="3">
        <v>26.444422230000001</v>
      </c>
      <c r="IN229" s="3"/>
      <c r="IO229" s="3"/>
      <c r="IP229" s="3"/>
      <c r="IQ229" s="3"/>
      <c r="IR229" s="3"/>
      <c r="IS229" s="3"/>
      <c r="IT229" s="3">
        <v>43.87122378032641</v>
      </c>
      <c r="IU229" s="3"/>
      <c r="IV229" s="3"/>
      <c r="IW229" s="3">
        <v>58.791229999999999</v>
      </c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>
        <v>132.64863860208916</v>
      </c>
      <c r="JQ229" s="3"/>
      <c r="JR229" s="3"/>
      <c r="JS229" s="3"/>
      <c r="JT229" s="3"/>
      <c r="JU229" s="3"/>
      <c r="JV229" s="3">
        <v>57.186050741111217</v>
      </c>
      <c r="JW229" s="3">
        <v>50.901499999999999</v>
      </c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>
        <v>55.981590285391668</v>
      </c>
      <c r="KV229" s="3"/>
      <c r="KW229" s="3"/>
      <c r="KX229" s="3"/>
      <c r="KY229" s="3"/>
      <c r="KZ229" s="3"/>
      <c r="LA229" s="3"/>
      <c r="LB229" s="3"/>
      <c r="LC229" s="3">
        <v>63.17238921981567</v>
      </c>
      <c r="LD229" s="3"/>
      <c r="LE229" s="3"/>
      <c r="LF229" s="3">
        <v>79.259136437624207</v>
      </c>
      <c r="LG229" s="3"/>
      <c r="LH229" s="3"/>
      <c r="LI229" s="3"/>
      <c r="LJ229" s="3"/>
      <c r="LK229" s="3"/>
      <c r="LL229" s="3">
        <v>43.071550000000002</v>
      </c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>
        <v>61.338531513970111</v>
      </c>
      <c r="MC229" s="3"/>
      <c r="MD229" s="3">
        <v>51.433305048898582</v>
      </c>
      <c r="ME229" s="3"/>
      <c r="MF229" s="3">
        <v>48.162011216285222</v>
      </c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11">
        <v>53.315321155624119</v>
      </c>
      <c r="NP229" s="3">
        <v>80.940491603968709</v>
      </c>
      <c r="NQ229" s="3"/>
      <c r="NR229" s="3"/>
      <c r="NS229" s="3"/>
      <c r="NT229" s="3"/>
      <c r="NU229" s="3"/>
      <c r="NV229" s="3"/>
      <c r="NW229" s="3">
        <v>50.93400869021859</v>
      </c>
      <c r="NX229" s="3"/>
      <c r="NY229" s="3"/>
      <c r="NZ229" s="3"/>
      <c r="OA229" s="3"/>
      <c r="OB229" s="3">
        <v>63.673636260066104</v>
      </c>
      <c r="OC229" s="3">
        <v>42.298334715456519</v>
      </c>
      <c r="OD229" s="3"/>
      <c r="OE229" s="3">
        <v>40.790318877551016</v>
      </c>
      <c r="OF229" s="3">
        <v>56.701397721147714</v>
      </c>
      <c r="OG229" s="3"/>
      <c r="OH229" s="3"/>
      <c r="OI229" s="3"/>
      <c r="OJ229" s="3"/>
      <c r="OK229" s="3"/>
      <c r="OL229" s="3">
        <v>51.005194494746988</v>
      </c>
      <c r="OM229" s="3"/>
      <c r="ON229" s="3"/>
      <c r="OO229" s="3">
        <v>78.451988304935824</v>
      </c>
      <c r="OP229" s="3"/>
      <c r="OQ229" s="3"/>
      <c r="OR229" s="3"/>
      <c r="OS229" s="3"/>
      <c r="OT229" s="3"/>
      <c r="OU229" s="3">
        <v>40.583456152019011</v>
      </c>
      <c r="OV229" s="3"/>
      <c r="OW229" s="3"/>
      <c r="OX229" s="3"/>
      <c r="OY229" s="3"/>
      <c r="OZ229" s="3">
        <v>58.406500000000001</v>
      </c>
      <c r="PA229" s="3"/>
      <c r="PB229" s="3"/>
      <c r="PC229" s="3"/>
      <c r="PD229" s="3"/>
      <c r="PE229" s="3">
        <v>51.42609377730686</v>
      </c>
      <c r="PF229" s="3"/>
      <c r="PG229" s="3"/>
      <c r="PH229" s="3"/>
      <c r="PI229" s="3"/>
      <c r="PJ229" s="3"/>
      <c r="PK229" s="3"/>
      <c r="PL229" s="3"/>
      <c r="PM229" s="3"/>
      <c r="PN229" s="3"/>
      <c r="PO229" s="3">
        <v>80.21679030548772</v>
      </c>
      <c r="PP229" s="3"/>
      <c r="PQ229" s="3"/>
      <c r="PR229" s="3"/>
      <c r="PS229" s="3">
        <v>61.853471842536898</v>
      </c>
      <c r="PT229" s="3"/>
      <c r="PU229" s="3"/>
      <c r="PV229" s="3">
        <v>53.4469078872159</v>
      </c>
      <c r="PW229" s="3"/>
      <c r="PX229" s="3"/>
      <c r="PY229" s="3"/>
      <c r="PZ229" s="3"/>
      <c r="QA229" s="3"/>
      <c r="QB229" s="3"/>
      <c r="QC229" s="3"/>
      <c r="QD229" s="3">
        <v>85.91421950935819</v>
      </c>
      <c r="QE229" s="3"/>
      <c r="QF229" s="3"/>
      <c r="QG229" s="3"/>
      <c r="QH229" s="3">
        <v>65.126357713142994</v>
      </c>
      <c r="QI229" s="3"/>
      <c r="QJ229" s="3"/>
      <c r="QK229" s="3">
        <v>67.198089999999993</v>
      </c>
      <c r="QL229" s="3"/>
      <c r="QM229" s="3"/>
      <c r="QN229" s="3">
        <v>80.29474216777767</v>
      </c>
      <c r="QO229" s="3"/>
      <c r="QP229" s="3"/>
      <c r="QQ229" s="3"/>
      <c r="QR229" s="3"/>
      <c r="QS229" s="3">
        <v>39.013477632691895</v>
      </c>
      <c r="QT229" s="3"/>
      <c r="QU229" s="3"/>
      <c r="QV229" s="3">
        <v>30.357476635514026</v>
      </c>
      <c r="QW229" s="3">
        <v>25.840848258869848</v>
      </c>
      <c r="QX229" s="3">
        <v>23.311763001799438</v>
      </c>
      <c r="QY229" s="3"/>
      <c r="QZ229" s="3"/>
      <c r="RA229" s="3"/>
      <c r="RB229" s="3"/>
      <c r="RC229" s="3">
        <v>32.713515228426402</v>
      </c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>
        <v>69.524583561092086</v>
      </c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>
        <v>50.909936994735176</v>
      </c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>
        <v>56.359319913567617</v>
      </c>
      <c r="TH229" s="3"/>
      <c r="TI229" s="3"/>
      <c r="TJ229" s="3"/>
      <c r="TK229" s="3"/>
      <c r="TL229" s="3"/>
      <c r="TM229" s="3"/>
      <c r="TN229" s="3"/>
      <c r="TO229" s="3">
        <v>79.530750088873091</v>
      </c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12">
        <v>57.585585585585584</v>
      </c>
      <c r="UD229" s="3"/>
      <c r="UE229" s="3"/>
      <c r="UF229" s="3"/>
      <c r="UG229" s="3">
        <v>81.474179104477628</v>
      </c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>
        <v>63.037064593251181</v>
      </c>
      <c r="VB229" s="3">
        <v>22.565947468910519</v>
      </c>
      <c r="VC229" s="3"/>
      <c r="VD229" s="3"/>
      <c r="VE229" s="3"/>
      <c r="VF229" s="3"/>
      <c r="VG229" s="3"/>
      <c r="VH229" s="3">
        <v>100.82625</v>
      </c>
      <c r="VI229" s="3"/>
      <c r="VJ229" s="3"/>
      <c r="VK229" s="3"/>
      <c r="VL229" s="3"/>
      <c r="VN229">
        <f t="shared" si="3"/>
        <v>0.3941985795797322</v>
      </c>
    </row>
    <row r="230" spans="1:586" x14ac:dyDescent="0.25">
      <c r="A230" s="1">
        <v>1576</v>
      </c>
      <c r="B230" s="3"/>
      <c r="C230" s="3">
        <v>35.56552616082422</v>
      </c>
      <c r="D230" s="3"/>
      <c r="E230" s="3">
        <v>21.127416665050411</v>
      </c>
      <c r="F230" s="3"/>
      <c r="G230" s="3">
        <v>60.026951871657744</v>
      </c>
      <c r="H230" s="3"/>
      <c r="I230" s="3"/>
      <c r="J230" s="3">
        <v>41.193359048537445</v>
      </c>
      <c r="K230" s="3"/>
      <c r="L230" s="3"/>
      <c r="M230" s="3"/>
      <c r="N230" s="3"/>
      <c r="O230" s="3">
        <v>62.964551928529758</v>
      </c>
      <c r="P230" s="3">
        <v>43.016717935279971</v>
      </c>
      <c r="Q230" s="3"/>
      <c r="R230" s="3">
        <v>60.860687976166531</v>
      </c>
      <c r="S230" s="3"/>
      <c r="T230" s="3"/>
      <c r="U230" s="3">
        <v>94.611630036630032</v>
      </c>
      <c r="V230" s="3"/>
      <c r="W230" s="3">
        <v>105.15460525956462</v>
      </c>
      <c r="X230" s="3">
        <v>75.275907968911582</v>
      </c>
      <c r="Y230" s="3"/>
      <c r="Z230" s="3"/>
      <c r="AA230" s="3"/>
      <c r="AB230" s="3"/>
      <c r="AC230" s="3"/>
      <c r="AD230" s="3"/>
      <c r="AE230" s="3"/>
      <c r="AF230" s="3">
        <v>37.7328075</v>
      </c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>
        <v>40.824467802069549</v>
      </c>
      <c r="AV230" s="3"/>
      <c r="AW230" s="3"/>
      <c r="AX230" s="3">
        <v>62.767619245681928</v>
      </c>
      <c r="AY230" s="3"/>
      <c r="AZ230" s="3"/>
      <c r="BA230" s="3"/>
      <c r="BB230" s="3">
        <v>42.355385344647154</v>
      </c>
      <c r="BC230" s="3"/>
      <c r="BD230" s="3">
        <v>37.124750407506994</v>
      </c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>
        <v>81.305898657060155</v>
      </c>
      <c r="BZ230" s="3"/>
      <c r="CA230" s="3">
        <v>83.962293956043951</v>
      </c>
      <c r="CB230" s="3"/>
      <c r="CC230" s="3"/>
      <c r="CD230" s="3"/>
      <c r="CE230" s="3">
        <v>44.83227585294334</v>
      </c>
      <c r="CF230" s="3"/>
      <c r="CG230" s="3"/>
      <c r="CH230" s="3"/>
      <c r="CI230" s="3"/>
      <c r="CJ230" s="3">
        <v>81.305898653713314</v>
      </c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>
        <v>41.108504235023261</v>
      </c>
      <c r="CY230" s="3"/>
      <c r="CZ230" s="3"/>
      <c r="DA230" s="3">
        <v>80.522418396557285</v>
      </c>
      <c r="DB230" s="3">
        <v>45.823386614459189</v>
      </c>
      <c r="DC230" s="3">
        <v>106.24181942008218</v>
      </c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>
        <v>74.737298168371453</v>
      </c>
      <c r="DV230" s="3"/>
      <c r="DW230" s="3"/>
      <c r="DX230" s="3"/>
      <c r="DY230" s="3">
        <v>54.849007996908796</v>
      </c>
      <c r="DZ230" s="3"/>
      <c r="EA230" s="3"/>
      <c r="EB230" s="3"/>
      <c r="EC230" s="3"/>
      <c r="ED230" s="3"/>
      <c r="EE230" s="3"/>
      <c r="EF230" s="3"/>
      <c r="EG230" s="3">
        <v>53.720097217276027</v>
      </c>
      <c r="EH230" s="3"/>
      <c r="EI230" s="3"/>
      <c r="EJ230" s="3"/>
      <c r="EK230" s="3"/>
      <c r="EL230" s="3"/>
      <c r="EM230" s="3"/>
      <c r="EN230" s="3"/>
      <c r="EO230" s="3"/>
      <c r="EP230" s="3"/>
      <c r="EQ230" s="3">
        <v>57.413989986966371</v>
      </c>
      <c r="ER230" s="3"/>
      <c r="ES230" s="3"/>
      <c r="ET230" s="3">
        <v>47.05730442770836</v>
      </c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>
        <v>74.469255464820478</v>
      </c>
      <c r="FG230" s="3">
        <v>89.852688248286526</v>
      </c>
      <c r="FH230" s="3"/>
      <c r="FI230" s="3"/>
      <c r="FJ230" s="3"/>
      <c r="FK230" s="3">
        <v>55.64873148516655</v>
      </c>
      <c r="FL230" s="3"/>
      <c r="FM230" s="3">
        <v>64.378778042079944</v>
      </c>
      <c r="FN230" s="3"/>
      <c r="FO230" s="3"/>
      <c r="FP230" s="3">
        <v>51.428069102097055</v>
      </c>
      <c r="FQ230" s="3"/>
      <c r="FR230" s="3"/>
      <c r="FS230" s="3"/>
      <c r="FT230" s="3"/>
      <c r="FU230" s="3"/>
      <c r="FV230" s="3"/>
      <c r="FW230" s="3"/>
      <c r="FX230" s="3"/>
      <c r="FY230" s="3"/>
      <c r="FZ230" s="3">
        <v>55.274460103691403</v>
      </c>
      <c r="GA230" s="3"/>
      <c r="GB230" s="3"/>
      <c r="GC230" s="3"/>
      <c r="GD230" s="3">
        <v>37.353617447385986</v>
      </c>
      <c r="GE230" s="3"/>
      <c r="GF230" s="3"/>
      <c r="GG230" s="3"/>
      <c r="GH230" s="3">
        <v>22.545000000000002</v>
      </c>
      <c r="GI230" s="3"/>
      <c r="GJ230" s="3">
        <v>75.626559999999998</v>
      </c>
      <c r="GK230" s="3"/>
      <c r="GL230" s="3">
        <v>69.679319403441283</v>
      </c>
      <c r="GM230" s="3">
        <v>63.074697721975724</v>
      </c>
      <c r="GN230" s="3"/>
      <c r="GO230" s="3"/>
      <c r="GP230" s="3"/>
      <c r="GQ230" s="3"/>
      <c r="GR230" s="3">
        <v>44.760962582763689</v>
      </c>
      <c r="GS230" s="3"/>
      <c r="GT230" s="3"/>
      <c r="GU230" s="3">
        <v>50.223351189762667</v>
      </c>
      <c r="GV230" s="3"/>
      <c r="GW230" s="3"/>
      <c r="GX230" s="3"/>
      <c r="GY230" s="3"/>
      <c r="GZ230" s="3"/>
      <c r="HA230" s="3"/>
      <c r="HB230" s="3"/>
      <c r="HC230" s="3"/>
      <c r="HD230" s="3"/>
      <c r="HE230" s="3">
        <v>50.220117682429247</v>
      </c>
      <c r="HF230" s="3"/>
      <c r="HG230" s="3"/>
      <c r="HH230" s="3">
        <v>48.801398699951058</v>
      </c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>
        <v>29.231378402141047</v>
      </c>
      <c r="IG230" s="3"/>
      <c r="IH230" s="3"/>
      <c r="II230" s="3"/>
      <c r="IJ230" s="3">
        <v>26.890212987743872</v>
      </c>
      <c r="IK230" s="3"/>
      <c r="IL230" s="3">
        <v>43.754076083729217</v>
      </c>
      <c r="IM230" s="3">
        <v>25.491470079999999</v>
      </c>
      <c r="IN230" s="3"/>
      <c r="IO230" s="3"/>
      <c r="IP230" s="3"/>
      <c r="IQ230" s="3"/>
      <c r="IR230" s="3"/>
      <c r="IS230" s="3"/>
      <c r="IT230" s="3">
        <v>47.859516851265177</v>
      </c>
      <c r="IU230" s="3"/>
      <c r="IV230" s="3"/>
      <c r="IW230" s="3">
        <v>37.725189999999998</v>
      </c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>
        <v>36.386258505434178</v>
      </c>
      <c r="JQ230" s="3"/>
      <c r="JR230" s="3"/>
      <c r="JS230" s="3"/>
      <c r="JT230" s="3"/>
      <c r="JU230" s="3"/>
      <c r="JV230" s="3">
        <v>37.635264162953533</v>
      </c>
      <c r="JW230" s="3">
        <v>53.580500000000001</v>
      </c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>
        <v>45.940198075056436</v>
      </c>
      <c r="KV230" s="3"/>
      <c r="KW230" s="3"/>
      <c r="KX230" s="3"/>
      <c r="KY230" s="3"/>
      <c r="KZ230" s="3"/>
      <c r="LA230" s="3"/>
      <c r="LB230" s="3"/>
      <c r="LC230" s="3">
        <v>63.142824232258057</v>
      </c>
      <c r="LD230" s="3"/>
      <c r="LE230" s="3"/>
      <c r="LF230" s="3">
        <v>74.855851079978422</v>
      </c>
      <c r="LG230" s="3"/>
      <c r="LH230" s="3"/>
      <c r="LI230" s="3"/>
      <c r="LJ230" s="3"/>
      <c r="LK230" s="3"/>
      <c r="LL230" s="3">
        <v>41.004100000000001</v>
      </c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>
        <v>47.741092023569934</v>
      </c>
      <c r="ME230" s="3"/>
      <c r="MF230" s="3">
        <v>46.684373883655127</v>
      </c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11">
        <v>56.903929581548518</v>
      </c>
      <c r="NP230" s="3">
        <v>78.245729383836419</v>
      </c>
      <c r="NQ230" s="3"/>
      <c r="NR230" s="3"/>
      <c r="NS230" s="3"/>
      <c r="NT230" s="3"/>
      <c r="NU230" s="3"/>
      <c r="NV230" s="3"/>
      <c r="NW230" s="3">
        <v>56.081025954360385</v>
      </c>
      <c r="NX230" s="3"/>
      <c r="NY230" s="3"/>
      <c r="NZ230" s="3"/>
      <c r="OA230" s="3"/>
      <c r="OB230" s="3">
        <v>47.679712605836443</v>
      </c>
      <c r="OC230" s="3">
        <v>45.823195941744565</v>
      </c>
      <c r="OD230" s="3"/>
      <c r="OE230" s="3">
        <v>32.829815051020404</v>
      </c>
      <c r="OF230" s="3">
        <v>75.521436113698883</v>
      </c>
      <c r="OG230" s="3"/>
      <c r="OH230" s="3"/>
      <c r="OI230" s="3"/>
      <c r="OJ230" s="3"/>
      <c r="OK230" s="3"/>
      <c r="OL230" s="3">
        <v>50.046321731318621</v>
      </c>
      <c r="OM230" s="3"/>
      <c r="ON230" s="3"/>
      <c r="OO230" s="3">
        <v>69.399835808212458</v>
      </c>
      <c r="OP230" s="3"/>
      <c r="OQ230" s="3"/>
      <c r="OR230" s="3"/>
      <c r="OS230" s="3"/>
      <c r="OT230" s="3"/>
      <c r="OU230" s="3">
        <v>40.583456152019011</v>
      </c>
      <c r="OV230" s="3"/>
      <c r="OW230" s="3"/>
      <c r="OX230" s="3"/>
      <c r="OY230" s="3"/>
      <c r="OZ230" s="3">
        <v>48.017299999999999</v>
      </c>
      <c r="PA230" s="3"/>
      <c r="PB230" s="3"/>
      <c r="PC230" s="3"/>
      <c r="PD230" s="3"/>
      <c r="PE230" s="3">
        <v>48.730371119625453</v>
      </c>
      <c r="PF230" s="3"/>
      <c r="PG230" s="3"/>
      <c r="PH230" s="3"/>
      <c r="PI230" s="3"/>
      <c r="PJ230" s="3"/>
      <c r="PK230" s="3"/>
      <c r="PL230" s="3"/>
      <c r="PM230" s="3"/>
      <c r="PN230" s="3"/>
      <c r="PO230" s="3">
        <v>63.710086163203236</v>
      </c>
      <c r="PP230" s="3"/>
      <c r="PQ230" s="3"/>
      <c r="PR230" s="3"/>
      <c r="PS230" s="3">
        <v>56.699015855658828</v>
      </c>
      <c r="PT230" s="3"/>
      <c r="PU230" s="3"/>
      <c r="PV230" s="3">
        <v>44.3472292110335</v>
      </c>
      <c r="PW230" s="3"/>
      <c r="PX230" s="3"/>
      <c r="PY230" s="3"/>
      <c r="PZ230" s="3"/>
      <c r="QA230" s="3"/>
      <c r="QB230" s="3"/>
      <c r="QC230" s="3"/>
      <c r="QD230" s="3">
        <v>63.161489587529822</v>
      </c>
      <c r="QE230" s="3"/>
      <c r="QF230" s="3"/>
      <c r="QG230" s="3"/>
      <c r="QH230" s="3">
        <v>58.974123035071734</v>
      </c>
      <c r="QI230" s="3"/>
      <c r="QJ230" s="3"/>
      <c r="QK230" s="3">
        <v>58.585380000000001</v>
      </c>
      <c r="QL230" s="3"/>
      <c r="QM230" s="3"/>
      <c r="QN230" s="3">
        <v>66.658297684727842</v>
      </c>
      <c r="QO230" s="3"/>
      <c r="QP230" s="3"/>
      <c r="QQ230" s="3"/>
      <c r="QR230" s="3"/>
      <c r="QS230" s="3">
        <v>34.728801580473842</v>
      </c>
      <c r="QT230" s="3"/>
      <c r="QU230" s="3"/>
      <c r="QV230" s="3"/>
      <c r="QW230" s="3"/>
      <c r="QX230" s="3">
        <v>31.009215726315169</v>
      </c>
      <c r="QY230" s="3"/>
      <c r="QZ230" s="3"/>
      <c r="RA230" s="3"/>
      <c r="RB230" s="3"/>
      <c r="RC230" s="3">
        <v>23.358426395939091</v>
      </c>
      <c r="RD230" s="3">
        <v>101.37440217391303</v>
      </c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>
        <v>75.46781409131448</v>
      </c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>
        <v>84.775137374492928</v>
      </c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>
        <v>74.156999886273155</v>
      </c>
      <c r="TH230" s="3"/>
      <c r="TI230" s="3"/>
      <c r="TJ230" s="3"/>
      <c r="TK230" s="3"/>
      <c r="TL230" s="3"/>
      <c r="TM230" s="3"/>
      <c r="TN230" s="3"/>
      <c r="TO230" s="3">
        <v>101.54372555990047</v>
      </c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12">
        <v>63.665945945945936</v>
      </c>
      <c r="UD230" s="3"/>
      <c r="UE230" s="3"/>
      <c r="UF230" s="3"/>
      <c r="UG230" s="3">
        <v>104.14735820895523</v>
      </c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>
        <v>46.3284450625099</v>
      </c>
      <c r="VB230" s="3">
        <v>21.87691090497432</v>
      </c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N230">
        <f t="shared" si="3"/>
        <v>0.36017978338237977</v>
      </c>
    </row>
    <row r="231" spans="1:586" x14ac:dyDescent="0.25">
      <c r="A231" s="1">
        <v>1577</v>
      </c>
      <c r="B231" s="3"/>
      <c r="C231" s="3"/>
      <c r="D231" s="3"/>
      <c r="E231" s="3">
        <v>21.127416665050411</v>
      </c>
      <c r="F231" s="3"/>
      <c r="G231" s="3">
        <v>60.026951871657744</v>
      </c>
      <c r="H231" s="3"/>
      <c r="I231" s="3"/>
      <c r="J231" s="3">
        <v>35.029389263902281</v>
      </c>
      <c r="K231" s="3"/>
      <c r="L231" s="3"/>
      <c r="M231" s="3"/>
      <c r="N231" s="3"/>
      <c r="O231" s="3">
        <v>68.444477159915039</v>
      </c>
      <c r="P231" s="3">
        <v>45.608086485598037</v>
      </c>
      <c r="Q231" s="3"/>
      <c r="R231" s="3">
        <v>71.781484323291735</v>
      </c>
      <c r="S231" s="3"/>
      <c r="T231" s="3"/>
      <c r="U231" s="3">
        <v>67.689621489621473</v>
      </c>
      <c r="V231" s="3"/>
      <c r="W231" s="3">
        <v>101.76252121893351</v>
      </c>
      <c r="X231" s="3">
        <v>78.178974990826902</v>
      </c>
      <c r="Y231" s="3">
        <v>55.722507802746556</v>
      </c>
      <c r="Z231" s="3"/>
      <c r="AA231" s="3"/>
      <c r="AB231" s="3"/>
      <c r="AC231" s="3"/>
      <c r="AD231" s="3"/>
      <c r="AE231" s="3"/>
      <c r="AF231" s="3">
        <v>37.221015000000001</v>
      </c>
      <c r="AG231" s="3"/>
      <c r="AH231" s="3"/>
      <c r="AI231" s="3"/>
      <c r="AJ231" s="3"/>
      <c r="AK231" s="3"/>
      <c r="AL231" s="3"/>
      <c r="AM231" s="3"/>
      <c r="AN231" s="3"/>
      <c r="AO231" s="3"/>
      <c r="AP231" s="3">
        <v>45.72340393831788</v>
      </c>
      <c r="AQ231" s="3"/>
      <c r="AR231" s="3"/>
      <c r="AS231" s="3"/>
      <c r="AT231" s="3"/>
      <c r="AU231" s="3">
        <v>45.417220429802377</v>
      </c>
      <c r="AV231" s="3"/>
      <c r="AW231" s="3"/>
      <c r="AX231" s="3">
        <v>60.556293906403155</v>
      </c>
      <c r="AY231" s="3"/>
      <c r="AZ231" s="3"/>
      <c r="BA231" s="3"/>
      <c r="BB231" s="3">
        <v>48.98936136248345</v>
      </c>
      <c r="BC231" s="3"/>
      <c r="BD231" s="3">
        <v>46.26636936008542</v>
      </c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>
        <v>86.479910389782162</v>
      </c>
      <c r="BZ231" s="3"/>
      <c r="CA231" s="3">
        <v>55.397802197802193</v>
      </c>
      <c r="CB231" s="3"/>
      <c r="CC231" s="3"/>
      <c r="CD231" s="3"/>
      <c r="CE231" s="3">
        <v>67.248413779415017</v>
      </c>
      <c r="CF231" s="3">
        <v>106.50285583143371</v>
      </c>
      <c r="CG231" s="3"/>
      <c r="CH231" s="3"/>
      <c r="CI231" s="3"/>
      <c r="CJ231" s="3">
        <v>86.479910395650975</v>
      </c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>
        <v>43.710308300531061</v>
      </c>
      <c r="CY231" s="3"/>
      <c r="CZ231" s="3"/>
      <c r="DA231" s="3"/>
      <c r="DB231" s="3">
        <v>41.657624194962892</v>
      </c>
      <c r="DC231" s="3">
        <v>71.258589692118164</v>
      </c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>
        <v>64.545848418139002</v>
      </c>
      <c r="DV231" s="3"/>
      <c r="DW231" s="3"/>
      <c r="DX231" s="3"/>
      <c r="DY231" s="3">
        <v>47.789933608632253</v>
      </c>
      <c r="DZ231" s="3"/>
      <c r="EA231" s="3"/>
      <c r="EB231" s="3"/>
      <c r="EC231" s="3"/>
      <c r="ED231" s="3"/>
      <c r="EE231" s="3"/>
      <c r="EF231" s="3"/>
      <c r="EG231" s="3">
        <v>65.793138049327666</v>
      </c>
      <c r="EH231" s="3"/>
      <c r="EI231" s="3"/>
      <c r="EJ231" s="3"/>
      <c r="EK231" s="3"/>
      <c r="EL231" s="3"/>
      <c r="EM231" s="3"/>
      <c r="EN231" s="3"/>
      <c r="EO231" s="3"/>
      <c r="EP231" s="3"/>
      <c r="EQ231" s="3">
        <v>52.114237065092574</v>
      </c>
      <c r="ER231" s="3"/>
      <c r="ES231" s="3"/>
      <c r="ET231" s="3">
        <v>38.701334482601261</v>
      </c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>
        <v>123.98028942458097</v>
      </c>
      <c r="FH231" s="3"/>
      <c r="FI231" s="3"/>
      <c r="FJ231" s="3"/>
      <c r="FK231" s="3">
        <v>47.292248573205121</v>
      </c>
      <c r="FL231" s="3"/>
      <c r="FM231" s="3">
        <v>53.98534399888829</v>
      </c>
      <c r="FN231" s="3"/>
      <c r="FO231" s="3"/>
      <c r="FP231" s="3">
        <v>36.428215613985422</v>
      </c>
      <c r="FQ231" s="3"/>
      <c r="FR231" s="3"/>
      <c r="FS231" s="3"/>
      <c r="FT231" s="3"/>
      <c r="FU231" s="3"/>
      <c r="FV231" s="3"/>
      <c r="FW231" s="3"/>
      <c r="FX231" s="3"/>
      <c r="FY231" s="3"/>
      <c r="FZ231" s="3">
        <v>42.353157741789509</v>
      </c>
      <c r="GA231" s="3"/>
      <c r="GB231" s="3"/>
      <c r="GC231" s="3"/>
      <c r="GD231" s="3">
        <v>32.017386383473699</v>
      </c>
      <c r="GE231" s="3"/>
      <c r="GF231" s="3"/>
      <c r="GG231" s="3"/>
      <c r="GH231" s="3">
        <v>24.256749999999997</v>
      </c>
      <c r="GI231" s="3"/>
      <c r="GJ231" s="3">
        <v>52.811199999999999</v>
      </c>
      <c r="GK231" s="3"/>
      <c r="GL231" s="3">
        <v>87.099149254301594</v>
      </c>
      <c r="GM231" s="3">
        <v>65.597685630854755</v>
      </c>
      <c r="GN231" s="3"/>
      <c r="GO231" s="3"/>
      <c r="GP231" s="3"/>
      <c r="GQ231" s="3"/>
      <c r="GR231" s="3">
        <v>44.760962582763689</v>
      </c>
      <c r="GS231" s="3"/>
      <c r="GT231" s="3"/>
      <c r="GU231" s="3">
        <v>58.070749813163083</v>
      </c>
      <c r="GV231" s="3"/>
      <c r="GW231" s="3"/>
      <c r="GX231" s="3"/>
      <c r="GY231" s="3">
        <v>39.092373547602286</v>
      </c>
      <c r="GZ231" s="3"/>
      <c r="HA231" s="3"/>
      <c r="HB231" s="3"/>
      <c r="HC231" s="3"/>
      <c r="HD231" s="3"/>
      <c r="HE231" s="3">
        <v>44.311868543319918</v>
      </c>
      <c r="HF231" s="3"/>
      <c r="HG231" s="3"/>
      <c r="HH231" s="3">
        <v>45.015596505139506</v>
      </c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>
        <v>26.447437601937136</v>
      </c>
      <c r="IG231" s="3"/>
      <c r="IH231" s="3"/>
      <c r="II231" s="3"/>
      <c r="IJ231" s="3">
        <v>22.055064280168477</v>
      </c>
      <c r="IK231" s="3"/>
      <c r="IL231" s="3">
        <v>42.538685081403408</v>
      </c>
      <c r="IM231" s="3">
        <v>27.635612420000001</v>
      </c>
      <c r="IN231" s="3"/>
      <c r="IO231" s="3"/>
      <c r="IP231" s="3"/>
      <c r="IQ231" s="3"/>
      <c r="IR231" s="3"/>
      <c r="IS231" s="3"/>
      <c r="IT231" s="3">
        <v>48.856590118999861</v>
      </c>
      <c r="IU231" s="3"/>
      <c r="IV231" s="3"/>
      <c r="IW231" s="3">
        <v>32.290790000000001</v>
      </c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>
        <v>65.863733750342874</v>
      </c>
      <c r="JQ231" s="3"/>
      <c r="JR231" s="3"/>
      <c r="JS231" s="3"/>
      <c r="JT231" s="3"/>
      <c r="JU231" s="3"/>
      <c r="JV231" s="3">
        <v>24.764329665666391</v>
      </c>
      <c r="JW231" s="3">
        <v>61.617600000000003</v>
      </c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>
        <v>33.608547008547013</v>
      </c>
      <c r="KM231" s="3"/>
      <c r="KN231" s="3"/>
      <c r="KO231" s="3"/>
      <c r="KP231" s="3"/>
      <c r="KQ231" s="3"/>
      <c r="KR231" s="3"/>
      <c r="KS231" s="3"/>
      <c r="KT231" s="3"/>
      <c r="KU231" s="3">
        <v>45.313012344270241</v>
      </c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>
        <v>67.704915659161642</v>
      </c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>
        <v>39.418053506000916</v>
      </c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11">
        <v>51.834117006668741</v>
      </c>
      <c r="NP231" s="3">
        <v>71.54763711125733</v>
      </c>
      <c r="NQ231" s="3"/>
      <c r="NR231" s="3">
        <v>72.87852272034273</v>
      </c>
      <c r="NS231" s="3"/>
      <c r="NT231" s="3"/>
      <c r="NU231" s="3"/>
      <c r="NV231" s="3"/>
      <c r="NW231" s="3">
        <v>45.971057510784433</v>
      </c>
      <c r="NX231" s="3"/>
      <c r="NY231" s="3"/>
      <c r="NZ231" s="3"/>
      <c r="OA231" s="3"/>
      <c r="OB231" s="3">
        <v>52.04169178426271</v>
      </c>
      <c r="OC231" s="3">
        <v>53.754133700892659</v>
      </c>
      <c r="OD231" s="3"/>
      <c r="OE231" s="3">
        <v>48.576214572704075</v>
      </c>
      <c r="OF231" s="3">
        <v>49.462921416320356</v>
      </c>
      <c r="OG231" s="3"/>
      <c r="OH231" s="3"/>
      <c r="OI231" s="3"/>
      <c r="OJ231" s="3"/>
      <c r="OK231" s="3"/>
      <c r="OL231" s="3">
        <v>47.702497625623678</v>
      </c>
      <c r="OM231" s="3"/>
      <c r="ON231" s="3"/>
      <c r="OO231" s="3">
        <v>51.295530814765733</v>
      </c>
      <c r="OP231" s="3"/>
      <c r="OQ231" s="3"/>
      <c r="OR231" s="3"/>
      <c r="OS231" s="3"/>
      <c r="OT231" s="3"/>
      <c r="OU231" s="3">
        <v>47.164557149643713</v>
      </c>
      <c r="OV231" s="3"/>
      <c r="OW231" s="3"/>
      <c r="OX231" s="3"/>
      <c r="OY231" s="3"/>
      <c r="OZ231" s="3">
        <v>38.796790000000001</v>
      </c>
      <c r="PA231" s="3"/>
      <c r="PB231" s="3"/>
      <c r="PC231" s="3"/>
      <c r="PD231" s="3"/>
      <c r="PE231" s="3">
        <v>48.497798968766659</v>
      </c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>
        <v>73.193275013668682</v>
      </c>
      <c r="PT231" s="3"/>
      <c r="PU231" s="3"/>
      <c r="PV231" s="3">
        <v>34.671968449911859</v>
      </c>
      <c r="PW231" s="3"/>
      <c r="PX231" s="3"/>
      <c r="PY231" s="3"/>
      <c r="PZ231" s="3"/>
      <c r="QA231" s="3"/>
      <c r="QB231" s="3"/>
      <c r="QC231" s="3"/>
      <c r="QD231" s="3">
        <v>79.684934725487494</v>
      </c>
      <c r="QE231" s="3"/>
      <c r="QF231" s="3"/>
      <c r="QG231" s="3"/>
      <c r="QH231" s="3">
        <v>74.517690346641032</v>
      </c>
      <c r="QI231" s="3"/>
      <c r="QJ231" s="3"/>
      <c r="QK231" s="3">
        <v>72.592870000000005</v>
      </c>
      <c r="QL231" s="3"/>
      <c r="QM231" s="3"/>
      <c r="QN231" s="3">
        <v>77.395183519021813</v>
      </c>
      <c r="QO231" s="3"/>
      <c r="QP231" s="3"/>
      <c r="QQ231" s="3"/>
      <c r="QR231" s="3"/>
      <c r="QS231" s="3">
        <v>39.18226672683025</v>
      </c>
      <c r="QT231" s="3"/>
      <c r="QU231" s="3"/>
      <c r="QV231" s="3"/>
      <c r="QW231" s="3"/>
      <c r="QX231" s="3">
        <v>31.009215726315169</v>
      </c>
      <c r="QY231" s="3"/>
      <c r="QZ231" s="3"/>
      <c r="RA231" s="3"/>
      <c r="RB231" s="3"/>
      <c r="RC231" s="3">
        <v>34.051351522842637</v>
      </c>
      <c r="RD231" s="3">
        <v>112.61299771167049</v>
      </c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>
        <v>96.437325584740634</v>
      </c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>
        <v>101.81987398947035</v>
      </c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>
        <v>74.156999886273155</v>
      </c>
      <c r="TH231" s="3"/>
      <c r="TI231" s="3"/>
      <c r="TJ231" s="3"/>
      <c r="TK231" s="3"/>
      <c r="TL231" s="3"/>
      <c r="TM231" s="3"/>
      <c r="TN231" s="3"/>
      <c r="TO231" s="3">
        <v>71.009598293636699</v>
      </c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12">
        <v>63.344144144144138</v>
      </c>
      <c r="UD231" s="3"/>
      <c r="UE231" s="3"/>
      <c r="UF231" s="3"/>
      <c r="UG231" s="3">
        <v>98.771029850746274</v>
      </c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>
        <v>52.404306710052175</v>
      </c>
      <c r="VB231" s="3">
        <v>23.254984032846721</v>
      </c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N231">
        <f t="shared" si="3"/>
        <v>0.38745788291434285</v>
      </c>
    </row>
    <row r="232" spans="1:586" x14ac:dyDescent="0.25">
      <c r="A232" s="1">
        <v>1578</v>
      </c>
      <c r="B232" s="3"/>
      <c r="C232" s="3"/>
      <c r="D232" s="3"/>
      <c r="E232" s="3">
        <v>21.127416665050411</v>
      </c>
      <c r="F232" s="3"/>
      <c r="G232" s="3">
        <v>50.022459893048122</v>
      </c>
      <c r="H232" s="3"/>
      <c r="I232" s="3">
        <v>19.724464674758792</v>
      </c>
      <c r="J232" s="3">
        <v>29.11598735669131</v>
      </c>
      <c r="K232" s="3"/>
      <c r="L232" s="3"/>
      <c r="M232" s="3"/>
      <c r="N232" s="3"/>
      <c r="O232" s="3">
        <v>63.374565149545816</v>
      </c>
      <c r="P232" s="3">
        <v>38.700323423879887</v>
      </c>
      <c r="Q232" s="3"/>
      <c r="R232" s="3">
        <v>57.090206793735035</v>
      </c>
      <c r="S232" s="3"/>
      <c r="T232" s="3"/>
      <c r="U232" s="3">
        <v>71.535622710622718</v>
      </c>
      <c r="V232" s="3"/>
      <c r="W232" s="3">
        <v>94.984619302770966</v>
      </c>
      <c r="X232" s="3">
        <v>68.987505462156847</v>
      </c>
      <c r="Y232" s="3"/>
      <c r="Z232" s="3"/>
      <c r="AA232" s="3"/>
      <c r="AB232" s="3"/>
      <c r="AC232" s="3"/>
      <c r="AD232" s="3"/>
      <c r="AE232" s="3"/>
      <c r="AF232" s="3">
        <v>29.909312499999999</v>
      </c>
      <c r="AG232" s="3"/>
      <c r="AH232" s="3"/>
      <c r="AI232" s="3"/>
      <c r="AJ232" s="3"/>
      <c r="AK232" s="3"/>
      <c r="AL232" s="3"/>
      <c r="AM232" s="3"/>
      <c r="AN232" s="3">
        <v>75.614099999999993</v>
      </c>
      <c r="AO232" s="3"/>
      <c r="AP232" s="3"/>
      <c r="AQ232" s="3"/>
      <c r="AR232" s="3"/>
      <c r="AS232" s="3"/>
      <c r="AT232" s="3"/>
      <c r="AU232" s="3">
        <v>40.824467802069549</v>
      </c>
      <c r="AV232" s="3"/>
      <c r="AW232" s="3"/>
      <c r="AX232" s="3">
        <v>44.718101418691923</v>
      </c>
      <c r="AY232" s="3"/>
      <c r="AZ232" s="3"/>
      <c r="BA232" s="3"/>
      <c r="BB232" s="3">
        <v>35.374401350493258</v>
      </c>
      <c r="BC232" s="3"/>
      <c r="BD232" s="3">
        <v>40.446463470568901</v>
      </c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>
        <v>99.784511988210198</v>
      </c>
      <c r="BZ232" s="3"/>
      <c r="CA232" s="3">
        <v>57.128983516483508</v>
      </c>
      <c r="CB232" s="3"/>
      <c r="CC232" s="3"/>
      <c r="CD232" s="3"/>
      <c r="CE232" s="3">
        <v>70.98443676716029</v>
      </c>
      <c r="CF232" s="3">
        <v>73.090195178434897</v>
      </c>
      <c r="CG232" s="3"/>
      <c r="CH232" s="3"/>
      <c r="CI232" s="3"/>
      <c r="CJ232" s="3">
        <v>99.784511988488106</v>
      </c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>
        <v>49.954638057749776</v>
      </c>
      <c r="CY232" s="3"/>
      <c r="CZ232" s="3"/>
      <c r="DA232" s="3">
        <v>75.242259813176474</v>
      </c>
      <c r="DB232" s="3">
        <v>27.077455726725887</v>
      </c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>
        <v>51.507712786457901</v>
      </c>
      <c r="DZ232" s="3"/>
      <c r="EA232" s="3"/>
      <c r="EB232" s="3"/>
      <c r="EC232" s="3"/>
      <c r="ED232" s="3"/>
      <c r="EE232" s="3"/>
      <c r="EF232" s="3"/>
      <c r="EG232" s="3">
        <v>58.654582570975599</v>
      </c>
      <c r="EH232" s="3"/>
      <c r="EI232" s="3"/>
      <c r="EJ232" s="3">
        <v>19.7895</v>
      </c>
      <c r="EK232" s="3"/>
      <c r="EL232" s="3"/>
      <c r="EM232" s="3"/>
      <c r="EN232" s="3"/>
      <c r="EO232" s="3"/>
      <c r="EP232" s="3"/>
      <c r="EQ232" s="3">
        <v>35.724260436334632</v>
      </c>
      <c r="ER232" s="3"/>
      <c r="ES232" s="3"/>
      <c r="ET232" s="3">
        <v>43.978789184774165</v>
      </c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>
        <v>68.263484176085427</v>
      </c>
      <c r="FG232" s="3">
        <v>92.061119252949737</v>
      </c>
      <c r="FH232" s="3"/>
      <c r="FI232" s="3"/>
      <c r="FJ232" s="3"/>
      <c r="FK232" s="3">
        <v>38.03473709225905</v>
      </c>
      <c r="FL232" s="3"/>
      <c r="FM232" s="3">
        <v>49.10567660666824</v>
      </c>
      <c r="FN232" s="3"/>
      <c r="FO232" s="3"/>
      <c r="FP232" s="3">
        <v>25.714034551048528</v>
      </c>
      <c r="FQ232" s="3"/>
      <c r="FR232" s="3"/>
      <c r="FS232" s="3"/>
      <c r="FT232" s="3"/>
      <c r="FU232" s="3"/>
      <c r="FV232" s="3"/>
      <c r="FW232" s="3"/>
      <c r="FX232" s="3"/>
      <c r="FY232" s="3"/>
      <c r="FZ232" s="3">
        <v>60.299411022208794</v>
      </c>
      <c r="GA232" s="3"/>
      <c r="GB232" s="3"/>
      <c r="GC232" s="3"/>
      <c r="GD232" s="3">
        <v>23.123667943619896</v>
      </c>
      <c r="GE232" s="3"/>
      <c r="GF232" s="3"/>
      <c r="GG232" s="3"/>
      <c r="GH232" s="3">
        <v>22.545000000000002</v>
      </c>
      <c r="GI232" s="3"/>
      <c r="GJ232" s="3">
        <v>41.924680000000002</v>
      </c>
      <c r="GK232" s="3"/>
      <c r="GL232" s="3">
        <v>60.299411022208801</v>
      </c>
      <c r="GM232" s="3">
        <v>56.346729964964979</v>
      </c>
      <c r="GN232" s="3"/>
      <c r="GO232" s="3"/>
      <c r="GP232" s="3"/>
      <c r="GQ232" s="3"/>
      <c r="GR232" s="3">
        <v>43.961659679500052</v>
      </c>
      <c r="GS232" s="3"/>
      <c r="GT232" s="3"/>
      <c r="GU232" s="3">
        <v>51.792830914442746</v>
      </c>
      <c r="GV232" s="3"/>
      <c r="GW232" s="3"/>
      <c r="GX232" s="3"/>
      <c r="GY232" s="3">
        <v>39.092373547602286</v>
      </c>
      <c r="GZ232" s="3"/>
      <c r="HA232" s="3"/>
      <c r="HB232" s="3"/>
      <c r="HC232" s="3"/>
      <c r="HD232" s="3"/>
      <c r="HE232" s="3">
        <v>46.527461970485909</v>
      </c>
      <c r="HF232" s="3"/>
      <c r="HG232" s="3"/>
      <c r="HH232" s="3">
        <v>38.699612000000002</v>
      </c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>
        <v>26.447437601937136</v>
      </c>
      <c r="IG232" s="3"/>
      <c r="IH232" s="3"/>
      <c r="II232" s="3"/>
      <c r="IJ232" s="3">
        <v>26.720558647127191</v>
      </c>
      <c r="IK232" s="3"/>
      <c r="IL232" s="3">
        <v>36.461730069774347</v>
      </c>
      <c r="IM232" s="3">
        <v>25.491470079999999</v>
      </c>
      <c r="IN232" s="3"/>
      <c r="IO232" s="3"/>
      <c r="IP232" s="3"/>
      <c r="IQ232" s="3"/>
      <c r="IR232" s="3"/>
      <c r="IS232" s="3">
        <v>44.58287730361392</v>
      </c>
      <c r="IT232" s="3">
        <v>45.865370315795793</v>
      </c>
      <c r="IU232" s="3"/>
      <c r="IV232" s="3"/>
      <c r="IW232" s="3">
        <v>28.437010000000001</v>
      </c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>
        <v>58.954950489817406</v>
      </c>
      <c r="JQ232" s="3"/>
      <c r="JR232" s="3"/>
      <c r="JS232" s="3"/>
      <c r="JT232" s="3"/>
      <c r="JU232" s="3"/>
      <c r="JV232" s="3">
        <v>23.21655906156224</v>
      </c>
      <c r="JW232" s="3">
        <v>60.947800000000001</v>
      </c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>
        <v>59.899214717218499</v>
      </c>
      <c r="KV232" s="3"/>
      <c r="KW232" s="3"/>
      <c r="KX232" s="3"/>
      <c r="KY232" s="3"/>
      <c r="KZ232" s="3"/>
      <c r="LA232" s="3"/>
      <c r="LB232" s="3"/>
      <c r="LC232" s="3">
        <v>72.269923823502296</v>
      </c>
      <c r="LD232" s="3"/>
      <c r="LE232" s="3"/>
      <c r="LF232" s="3">
        <v>63.184209358645305</v>
      </c>
      <c r="LG232" s="3"/>
      <c r="LH232" s="3"/>
      <c r="LI232" s="3"/>
      <c r="LJ232" s="3"/>
      <c r="LK232" s="3"/>
      <c r="LL232" s="3">
        <v>41.348700000000001</v>
      </c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>
        <v>56.44402190888195</v>
      </c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11">
        <v>77.299588879224032</v>
      </c>
      <c r="NP232" s="3">
        <v>92.213151873256123</v>
      </c>
      <c r="NQ232" s="3"/>
      <c r="NR232" s="3"/>
      <c r="NS232" s="3"/>
      <c r="NT232" s="3"/>
      <c r="NU232" s="3"/>
      <c r="NV232" s="3"/>
      <c r="NW232" s="3">
        <v>53.475635512154682</v>
      </c>
      <c r="NX232" s="3"/>
      <c r="NY232" s="3"/>
      <c r="NZ232" s="3"/>
      <c r="OA232" s="3"/>
      <c r="OB232" s="3">
        <v>69.388922379016947</v>
      </c>
      <c r="OC232" s="3">
        <v>37.892258182596464</v>
      </c>
      <c r="OD232" s="3"/>
      <c r="OE232" s="3">
        <v>51.084499601403067</v>
      </c>
      <c r="OF232" s="3">
        <v>48.256508698849117</v>
      </c>
      <c r="OG232" s="3"/>
      <c r="OH232" s="3"/>
      <c r="OI232" s="3"/>
      <c r="OJ232" s="3"/>
      <c r="OK232" s="3"/>
      <c r="OL232" s="3">
        <v>53.43373960714186</v>
      </c>
      <c r="OM232" s="3"/>
      <c r="ON232" s="3"/>
      <c r="OO232" s="3">
        <v>58.838991228701879</v>
      </c>
      <c r="OP232" s="3"/>
      <c r="OQ232" s="3"/>
      <c r="OR232" s="3"/>
      <c r="OS232" s="3"/>
      <c r="OT232" s="3"/>
      <c r="OU232" s="3">
        <v>48.261407315914504</v>
      </c>
      <c r="OV232" s="3"/>
      <c r="OW232" s="3"/>
      <c r="OX232" s="3"/>
      <c r="OY232" s="3"/>
      <c r="OZ232" s="3">
        <v>47.694330000000001</v>
      </c>
      <c r="PA232" s="3"/>
      <c r="PB232" s="3"/>
      <c r="PC232" s="3"/>
      <c r="PD232" s="3"/>
      <c r="PE232" s="3">
        <v>57.068001408979129</v>
      </c>
      <c r="PF232" s="3"/>
      <c r="PG232" s="3"/>
      <c r="PH232" s="3"/>
      <c r="PI232" s="3"/>
      <c r="PJ232" s="3"/>
      <c r="PK232" s="3"/>
      <c r="PL232" s="3"/>
      <c r="PM232" s="3"/>
      <c r="PN232" s="3"/>
      <c r="PO232" s="3">
        <v>74.135372989909229</v>
      </c>
      <c r="PP232" s="3"/>
      <c r="PQ232" s="3"/>
      <c r="PR232" s="3"/>
      <c r="PS232" s="3">
        <v>72.162383816293058</v>
      </c>
      <c r="PT232" s="3"/>
      <c r="PU232" s="3"/>
      <c r="PV232" s="3">
        <v>48.266669122762664</v>
      </c>
      <c r="PW232" s="3"/>
      <c r="PX232" s="3"/>
      <c r="PY232" s="3"/>
      <c r="PZ232" s="3"/>
      <c r="QA232" s="3"/>
      <c r="QB232" s="3"/>
      <c r="QC232" s="3"/>
      <c r="QD232" s="3">
        <v>76.586349482420644</v>
      </c>
      <c r="QE232" s="3"/>
      <c r="QF232" s="3"/>
      <c r="QG232" s="3"/>
      <c r="QH232" s="3"/>
      <c r="QI232" s="3"/>
      <c r="QJ232" s="3"/>
      <c r="QK232" s="3">
        <v>71.930359999999993</v>
      </c>
      <c r="QL232" s="3"/>
      <c r="QM232" s="3"/>
      <c r="QN232" s="3">
        <v>70.204656684947182</v>
      </c>
      <c r="QO232" s="3"/>
      <c r="QP232" s="3"/>
      <c r="QQ232" s="3"/>
      <c r="QR232" s="3"/>
      <c r="QS232" s="3">
        <v>49.735292313186427</v>
      </c>
      <c r="QT232" s="3"/>
      <c r="QU232" s="3"/>
      <c r="QV232" s="3"/>
      <c r="QW232" s="3">
        <v>32.031668962428277</v>
      </c>
      <c r="QX232" s="3"/>
      <c r="QY232" s="3"/>
      <c r="QZ232" s="3"/>
      <c r="RA232" s="3"/>
      <c r="RB232" s="3"/>
      <c r="RC232" s="3">
        <v>29.295685279187818</v>
      </c>
      <c r="RD232" s="3">
        <v>76.21054347826086</v>
      </c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>
        <v>108.21165022008688</v>
      </c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>
        <v>98.680054086711351</v>
      </c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>
        <v>75.640139883998629</v>
      </c>
      <c r="TH232" s="3"/>
      <c r="TI232" s="3"/>
      <c r="TJ232" s="3"/>
      <c r="TK232" s="3"/>
      <c r="TL232" s="3"/>
      <c r="TM232" s="3"/>
      <c r="TN232" s="3"/>
      <c r="TO232" s="3">
        <v>65.328830430145757</v>
      </c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12">
        <v>71.47387387387387</v>
      </c>
      <c r="UD232" s="3"/>
      <c r="UE232" s="3"/>
      <c r="UF232" s="3"/>
      <c r="UG232" s="3">
        <v>122.57752238805971</v>
      </c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>
        <v>70.63189165267903</v>
      </c>
      <c r="VB232" s="3">
        <v>26.355648570559612</v>
      </c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N232">
        <f t="shared" si="3"/>
        <v>0.40418715781549164</v>
      </c>
    </row>
    <row r="233" spans="1:586" x14ac:dyDescent="0.25">
      <c r="A233" s="1">
        <v>1579</v>
      </c>
      <c r="B233" s="3"/>
      <c r="C233" s="3"/>
      <c r="D233" s="3"/>
      <c r="E233" s="3"/>
      <c r="F233" s="3"/>
      <c r="G233" s="3"/>
      <c r="H233" s="3"/>
      <c r="I233" s="3"/>
      <c r="J233" s="3">
        <v>30.068145290903246</v>
      </c>
      <c r="K233" s="3"/>
      <c r="L233" s="3"/>
      <c r="M233" s="3"/>
      <c r="N233" s="3"/>
      <c r="O233" s="3">
        <v>69.897996958152447</v>
      </c>
      <c r="P233" s="3">
        <v>36.765307252685894</v>
      </c>
      <c r="Q233" s="3"/>
      <c r="R233" s="3">
        <v>53.798582967437859</v>
      </c>
      <c r="S233" s="3"/>
      <c r="T233" s="3"/>
      <c r="U233" s="3">
        <v>85.381227106227115</v>
      </c>
      <c r="V233" s="3"/>
      <c r="W233" s="3">
        <v>94.984619302770966</v>
      </c>
      <c r="X233" s="3">
        <v>75.974619358550981</v>
      </c>
      <c r="Y233" s="3"/>
      <c r="Z233" s="3"/>
      <c r="AA233" s="3"/>
      <c r="AB233" s="3"/>
      <c r="AC233" s="3"/>
      <c r="AD233" s="3"/>
      <c r="AE233" s="3"/>
      <c r="AF233" s="3">
        <v>28.097457500000004</v>
      </c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>
        <v>36.424746644977617</v>
      </c>
      <c r="AV233" s="3"/>
      <c r="AW233" s="3"/>
      <c r="AX233" s="3">
        <v>40.471940716641789</v>
      </c>
      <c r="AY233" s="3"/>
      <c r="AZ233" s="3"/>
      <c r="BA233" s="3"/>
      <c r="BB233" s="3">
        <v>36.424746644977617</v>
      </c>
      <c r="BC233" s="3"/>
      <c r="BD233" s="3">
        <v>38.102700533705566</v>
      </c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>
        <v>109.39339092040821</v>
      </c>
      <c r="BZ233" s="3"/>
      <c r="CA233" s="3">
        <v>64.053708791208791</v>
      </c>
      <c r="CB233" s="3"/>
      <c r="CC233" s="3"/>
      <c r="CD233" s="3"/>
      <c r="CE233" s="3">
        <v>59.776367803924458</v>
      </c>
      <c r="CF233" s="3">
        <v>93.973108086559165</v>
      </c>
      <c r="CG233" s="3"/>
      <c r="CH233" s="3"/>
      <c r="CI233" s="3"/>
      <c r="CJ233" s="3">
        <v>109.39339092401819</v>
      </c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>
        <v>71.80979220801531</v>
      </c>
      <c r="CY233" s="3"/>
      <c r="CZ233" s="3"/>
      <c r="DA233" s="3">
        <v>69.962101229795664</v>
      </c>
      <c r="DB233" s="3">
        <v>35.408980565718466</v>
      </c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>
        <v>74.737298168371453</v>
      </c>
      <c r="DV233" s="3"/>
      <c r="DW233" s="3"/>
      <c r="DX233" s="3"/>
      <c r="DY233" s="3">
        <v>41.648538890831652</v>
      </c>
      <c r="DZ233" s="3"/>
      <c r="EA233" s="3"/>
      <c r="EB233" s="3"/>
      <c r="EC233" s="3"/>
      <c r="ED233" s="3"/>
      <c r="EE233" s="3"/>
      <c r="EF233" s="3"/>
      <c r="EG233" s="3">
        <v>52.075268766042846</v>
      </c>
      <c r="EH233" s="3"/>
      <c r="EI233" s="3"/>
      <c r="EJ233" s="3">
        <v>24.841249999999999</v>
      </c>
      <c r="EK233" s="3"/>
      <c r="EL233" s="3"/>
      <c r="EM233" s="3"/>
      <c r="EN233" s="3"/>
      <c r="EO233" s="3"/>
      <c r="EP233" s="3"/>
      <c r="EQ233" s="3">
        <v>48.973642741019184</v>
      </c>
      <c r="ER233" s="3"/>
      <c r="ES233" s="3"/>
      <c r="ET233" s="3">
        <v>56.732638048358673</v>
      </c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>
        <v>73.952107857425887</v>
      </c>
      <c r="FG233" s="3">
        <v>90.699747772912175</v>
      </c>
      <c r="FH233" s="3"/>
      <c r="FI233" s="3"/>
      <c r="FJ233" s="3"/>
      <c r="FK233" s="3">
        <v>42.369907720572769</v>
      </c>
      <c r="FL233" s="3"/>
      <c r="FM233" s="3">
        <v>47.583194630071894</v>
      </c>
      <c r="FN233" s="3"/>
      <c r="FO233" s="3"/>
      <c r="FP233" s="3">
        <v>34.285379401398039</v>
      </c>
      <c r="FQ233" s="3"/>
      <c r="FR233" s="3"/>
      <c r="FS233" s="3"/>
      <c r="FT233" s="3"/>
      <c r="FU233" s="3"/>
      <c r="FV233" s="3"/>
      <c r="FW233" s="3"/>
      <c r="FX233" s="3"/>
      <c r="FY233" s="3"/>
      <c r="FZ233" s="3">
        <v>55.992310234908174</v>
      </c>
      <c r="GA233" s="3"/>
      <c r="GB233" s="3"/>
      <c r="GC233" s="3"/>
      <c r="GD233" s="3">
        <v>32.017386383473699</v>
      </c>
      <c r="GE233" s="3"/>
      <c r="GF233" s="3"/>
      <c r="GG233" s="3"/>
      <c r="GH233" s="3">
        <v>41.582999999999998</v>
      </c>
      <c r="GI233" s="3"/>
      <c r="GJ233" s="3">
        <v>57.90701</v>
      </c>
      <c r="GK233" s="3"/>
      <c r="GL233" s="3">
        <v>80.399214696278392</v>
      </c>
      <c r="GM233" s="3"/>
      <c r="GN233" s="3"/>
      <c r="GO233" s="3"/>
      <c r="GP233" s="3"/>
      <c r="GQ233" s="3"/>
      <c r="GR233" s="3">
        <v>43.162356776236422</v>
      </c>
      <c r="GS233" s="3"/>
      <c r="GT233" s="3"/>
      <c r="GU233" s="3">
        <v>50.223351189762667</v>
      </c>
      <c r="GV233" s="3"/>
      <c r="GW233" s="3"/>
      <c r="GX233" s="3"/>
      <c r="GY233" s="3">
        <v>56.076724503884819</v>
      </c>
      <c r="GZ233" s="3"/>
      <c r="HA233" s="3"/>
      <c r="HB233" s="3"/>
      <c r="HC233" s="3"/>
      <c r="HD233" s="3"/>
      <c r="HE233" s="3">
        <v>55.38983567914989</v>
      </c>
      <c r="HF233" s="3"/>
      <c r="HG233" s="3"/>
      <c r="HH233" s="3">
        <v>46.33345616837984</v>
      </c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>
        <v>40.603525417891248</v>
      </c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>
        <v>38.975171202854732</v>
      </c>
      <c r="IG233" s="3"/>
      <c r="IH233" s="3"/>
      <c r="II233" s="3"/>
      <c r="IJ233" s="3">
        <v>46.570116499278818</v>
      </c>
      <c r="IK233" s="3"/>
      <c r="IL233" s="3">
        <v>38.892512074425966</v>
      </c>
      <c r="IM233" s="3">
        <v>38.118086099999999</v>
      </c>
      <c r="IN233" s="3"/>
      <c r="IO233" s="3"/>
      <c r="IP233" s="3"/>
      <c r="IQ233" s="3"/>
      <c r="IR233" s="3"/>
      <c r="IS233" s="3">
        <v>60.097065376300101</v>
      </c>
      <c r="IT233" s="3">
        <v>57.830249528612079</v>
      </c>
      <c r="IU233" s="3"/>
      <c r="IV233" s="3"/>
      <c r="IW233" s="3">
        <v>34.394280000000002</v>
      </c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>
        <v>58.954950489817406</v>
      </c>
      <c r="JQ233" s="3"/>
      <c r="JR233" s="3"/>
      <c r="JS233" s="3"/>
      <c r="JT233" s="3"/>
      <c r="JU233" s="3"/>
      <c r="JV233" s="3">
        <v>46.380417799895838</v>
      </c>
      <c r="JW233" s="3">
        <v>64.296599999999998</v>
      </c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>
        <v>84.296130552077244</v>
      </c>
      <c r="KV233" s="3"/>
      <c r="KW233" s="3"/>
      <c r="KX233" s="3"/>
      <c r="KY233" s="3"/>
      <c r="KZ233" s="3"/>
      <c r="LA233" s="3"/>
      <c r="LB233" s="3"/>
      <c r="LC233" s="3">
        <v>68.444852031043951</v>
      </c>
      <c r="LD233" s="3"/>
      <c r="LE233" s="3"/>
      <c r="LF233" s="3">
        <v>68.549047998262509</v>
      </c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>
        <v>87.922230700851912</v>
      </c>
      <c r="MC233" s="3"/>
      <c r="MD233" s="3"/>
      <c r="ME233" s="3"/>
      <c r="MF233" s="3">
        <v>68.103045996682056</v>
      </c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11">
        <v>69.937723271678877</v>
      </c>
      <c r="NP233" s="3">
        <v>75.440802330449159</v>
      </c>
      <c r="NQ233" s="3"/>
      <c r="NR233" s="3"/>
      <c r="NS233" s="3"/>
      <c r="NT233" s="3"/>
      <c r="NU233" s="3"/>
      <c r="NV233" s="3"/>
      <c r="NW233" s="3">
        <v>55.295086007374209</v>
      </c>
      <c r="NX233" s="3"/>
      <c r="NY233" s="3"/>
      <c r="NZ233" s="3"/>
      <c r="OA233" s="3"/>
      <c r="OB233" s="3">
        <v>65.373552724260549</v>
      </c>
      <c r="OC233" s="3">
        <v>47.585626554888584</v>
      </c>
      <c r="OD233" s="3"/>
      <c r="OE233" s="3">
        <v>57.306911670918367</v>
      </c>
      <c r="OF233" s="3">
        <v>44.637270546435445</v>
      </c>
      <c r="OG233" s="3"/>
      <c r="OH233" s="3"/>
      <c r="OI233" s="3"/>
      <c r="OJ233" s="3"/>
      <c r="OK233" s="3"/>
      <c r="OL233" s="3">
        <v>76.947424194297952</v>
      </c>
      <c r="OM233" s="3"/>
      <c r="ON233" s="3"/>
      <c r="OO233" s="3">
        <v>62.061615128688906</v>
      </c>
      <c r="OP233" s="3"/>
      <c r="OQ233" s="3"/>
      <c r="OR233" s="3"/>
      <c r="OS233" s="3"/>
      <c r="OT233" s="3"/>
      <c r="OU233" s="3">
        <v>61.423609311163908</v>
      </c>
      <c r="OV233" s="3"/>
      <c r="OW233" s="3"/>
      <c r="OX233" s="3"/>
      <c r="OY233" s="3"/>
      <c r="OZ233" s="3">
        <v>69.776579999999996</v>
      </c>
      <c r="PA233" s="3"/>
      <c r="PB233" s="3"/>
      <c r="PC233" s="3"/>
      <c r="PD233" s="3"/>
      <c r="PE233" s="3">
        <v>79.23554278104406</v>
      </c>
      <c r="PF233" s="3"/>
      <c r="PG233" s="3"/>
      <c r="PH233" s="3"/>
      <c r="PI233" s="3"/>
      <c r="PJ233" s="3"/>
      <c r="PK233" s="3"/>
      <c r="PL233" s="3"/>
      <c r="PM233" s="3"/>
      <c r="PN233" s="3"/>
      <c r="PO233" s="3">
        <v>64.774973505966926</v>
      </c>
      <c r="PP233" s="3"/>
      <c r="PQ233" s="3"/>
      <c r="PR233" s="3"/>
      <c r="PS233" s="3">
        <v>81.868644067796623</v>
      </c>
      <c r="PT233" s="3"/>
      <c r="PU233" s="3"/>
      <c r="PV233" s="3">
        <v>43.267203297476343</v>
      </c>
      <c r="PW233" s="3"/>
      <c r="PX233" s="3"/>
      <c r="PY233" s="3"/>
      <c r="PZ233" s="3"/>
      <c r="QA233" s="3"/>
      <c r="QB233" s="3"/>
      <c r="QC233" s="3">
        <v>47.639835313375038</v>
      </c>
      <c r="QD233" s="3">
        <v>72.917846576660196</v>
      </c>
      <c r="QE233" s="3"/>
      <c r="QF233" s="3"/>
      <c r="QG233" s="3"/>
      <c r="QH233" s="3">
        <v>62.631432990735114</v>
      </c>
      <c r="QI233" s="3">
        <v>64.578553187918644</v>
      </c>
      <c r="QJ233" s="3"/>
      <c r="QK233" s="3"/>
      <c r="QL233" s="3"/>
      <c r="QM233" s="3"/>
      <c r="QN233" s="3">
        <v>62.33893338641797</v>
      </c>
      <c r="QO233" s="3"/>
      <c r="QP233" s="3"/>
      <c r="QQ233" s="3"/>
      <c r="QR233" s="3"/>
      <c r="QS233" s="3">
        <v>51.550176700968123</v>
      </c>
      <c r="QT233" s="3"/>
      <c r="QU233" s="3"/>
      <c r="QV233" s="3">
        <v>33.098130841121495</v>
      </c>
      <c r="QW233" s="3">
        <v>27.107505716627202</v>
      </c>
      <c r="QX233" s="3"/>
      <c r="QY233" s="3"/>
      <c r="QZ233" s="3"/>
      <c r="RA233" s="3"/>
      <c r="RB233" s="3"/>
      <c r="RC233" s="3">
        <v>49.802664974619297</v>
      </c>
      <c r="RD233" s="3">
        <v>110.43339130434782</v>
      </c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>
        <v>111.23933369774734</v>
      </c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>
        <v>135.9093472194252</v>
      </c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>
        <v>80.08955987717502</v>
      </c>
      <c r="TH233" s="3"/>
      <c r="TI233" s="3"/>
      <c r="TJ233" s="3"/>
      <c r="TK233" s="3"/>
      <c r="TL233" s="3"/>
      <c r="TM233" s="3"/>
      <c r="TN233" s="3"/>
      <c r="TO233" s="3">
        <v>75.099751155350162</v>
      </c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12">
        <v>72.94738738738738</v>
      </c>
      <c r="UD233" s="3"/>
      <c r="UE233" s="3"/>
      <c r="UF233" s="3"/>
      <c r="UG233" s="3">
        <v>119.48164179104478</v>
      </c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>
        <v>63.037064593251181</v>
      </c>
      <c r="VB233" s="3">
        <v>37.207974452554744</v>
      </c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N233">
        <f t="shared" si="3"/>
        <v>0.3681190870282523</v>
      </c>
    </row>
    <row r="234" spans="1:586" x14ac:dyDescent="0.25">
      <c r="A234" s="1">
        <v>1580</v>
      </c>
      <c r="B234" s="3"/>
      <c r="C234" s="3"/>
      <c r="D234" s="3"/>
      <c r="E234" s="3"/>
      <c r="F234" s="3"/>
      <c r="G234" s="3"/>
      <c r="H234" s="3"/>
      <c r="I234" s="3"/>
      <c r="J234" s="3">
        <v>55.8766366655952</v>
      </c>
      <c r="K234" s="3"/>
      <c r="L234" s="3"/>
      <c r="M234" s="3">
        <v>30.636160714285712</v>
      </c>
      <c r="N234" s="3"/>
      <c r="O234" s="3">
        <v>52.763965181181895</v>
      </c>
      <c r="P234" s="3">
        <v>38.069114027891715</v>
      </c>
      <c r="Q234" s="3"/>
      <c r="R234" s="3">
        <v>44.12994558774983</v>
      </c>
      <c r="S234" s="3"/>
      <c r="T234" s="3"/>
      <c r="U234" s="3">
        <v>56.662087912087912</v>
      </c>
      <c r="V234" s="3"/>
      <c r="W234" s="3">
        <v>83.424466682646212</v>
      </c>
      <c r="X234" s="3">
        <v>74.97300191063232</v>
      </c>
      <c r="Y234" s="3">
        <v>34.58018785112359</v>
      </c>
      <c r="Z234" s="3"/>
      <c r="AA234" s="3"/>
      <c r="AB234" s="3"/>
      <c r="AC234" s="3"/>
      <c r="AD234" s="3"/>
      <c r="AE234" s="3"/>
      <c r="AF234" s="3">
        <v>33.647284999999997</v>
      </c>
      <c r="AG234" s="3"/>
      <c r="AH234" s="3"/>
      <c r="AI234" s="3"/>
      <c r="AJ234" s="3"/>
      <c r="AK234" s="3"/>
      <c r="AL234" s="3"/>
      <c r="AM234" s="3"/>
      <c r="AN234" s="3">
        <v>107.008</v>
      </c>
      <c r="AO234" s="3"/>
      <c r="AP234" s="3"/>
      <c r="AQ234" s="3"/>
      <c r="AR234" s="3"/>
      <c r="AS234" s="3"/>
      <c r="AT234" s="3"/>
      <c r="AU234" s="3">
        <v>33.389351091229472</v>
      </c>
      <c r="AV234" s="3"/>
      <c r="AW234" s="3"/>
      <c r="AX234" s="3">
        <v>49.934403098437244</v>
      </c>
      <c r="AY234" s="3"/>
      <c r="AZ234" s="3"/>
      <c r="BA234" s="3"/>
      <c r="BB234" s="3"/>
      <c r="BC234" s="3"/>
      <c r="BD234" s="3">
        <v>53.962587622189048</v>
      </c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>
        <v>66.523007992140137</v>
      </c>
      <c r="BZ234" s="3"/>
      <c r="CA234" s="3">
        <v>64.053708791208791</v>
      </c>
      <c r="CB234" s="3">
        <v>40.502786097877703</v>
      </c>
      <c r="CC234" s="3"/>
      <c r="CD234" s="3"/>
      <c r="CE234" s="3">
        <v>86.675733315690451</v>
      </c>
      <c r="CF234" s="3"/>
      <c r="CG234" s="3"/>
      <c r="CH234" s="3"/>
      <c r="CI234" s="3"/>
      <c r="CJ234" s="3">
        <v>66.523007988305451</v>
      </c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>
        <v>43.413307487900788</v>
      </c>
      <c r="DZ234" s="3"/>
      <c r="EA234" s="3"/>
      <c r="EB234" s="3"/>
      <c r="EC234" s="3"/>
      <c r="ED234" s="3"/>
      <c r="EE234" s="3"/>
      <c r="EF234" s="3"/>
      <c r="EG234" s="3">
        <v>59.773065917814186</v>
      </c>
      <c r="EH234" s="3"/>
      <c r="EI234" s="3"/>
      <c r="EJ234" s="3">
        <v>27.763750000000002</v>
      </c>
      <c r="EK234" s="3"/>
      <c r="EL234" s="3"/>
      <c r="EM234" s="3"/>
      <c r="EN234" s="3"/>
      <c r="EO234" s="3"/>
      <c r="EP234" s="3"/>
      <c r="EQ234" s="3">
        <v>60.652727883667048</v>
      </c>
      <c r="ER234" s="3"/>
      <c r="ES234" s="3"/>
      <c r="ET234" s="3">
        <v>50.135819670642533</v>
      </c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>
        <v>44.379290057522311</v>
      </c>
      <c r="FL234" s="3"/>
      <c r="FM234" s="3">
        <v>49.594930857075539</v>
      </c>
      <c r="FN234" s="3"/>
      <c r="FO234" s="3"/>
      <c r="FP234" s="3">
        <v>29.99970697622328</v>
      </c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>
        <v>30.238642695502939</v>
      </c>
      <c r="GE234" s="3"/>
      <c r="GF234" s="3"/>
      <c r="GG234" s="3"/>
      <c r="GH234" s="3">
        <v>43.336500000000001</v>
      </c>
      <c r="GI234" s="3"/>
      <c r="GJ234" s="3">
        <v>73.657719999999998</v>
      </c>
      <c r="GK234" s="3"/>
      <c r="GL234" s="3">
        <v>80.399214696278392</v>
      </c>
      <c r="GM234" s="3"/>
      <c r="GN234" s="3"/>
      <c r="GO234" s="3"/>
      <c r="GP234" s="3"/>
      <c r="GQ234" s="3"/>
      <c r="GR234" s="3"/>
      <c r="GS234" s="3"/>
      <c r="GT234" s="3"/>
      <c r="GU234" s="3">
        <v>50.223351189762667</v>
      </c>
      <c r="GV234" s="3"/>
      <c r="GW234" s="3"/>
      <c r="GX234" s="3"/>
      <c r="GY234" s="3"/>
      <c r="GZ234" s="3"/>
      <c r="HA234" s="3"/>
      <c r="HB234" s="3"/>
      <c r="HC234" s="3"/>
      <c r="HD234" s="3"/>
      <c r="HE234" s="3">
        <v>53.912773394372557</v>
      </c>
      <c r="HF234" s="3"/>
      <c r="HG234" s="3"/>
      <c r="HH234" s="3">
        <v>48.07346389623104</v>
      </c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>
        <v>38.975171202854732</v>
      </c>
      <c r="IG234" s="3"/>
      <c r="IH234" s="3"/>
      <c r="II234" s="3"/>
      <c r="IJ234" s="3">
        <v>42.498412324478487</v>
      </c>
      <c r="IK234" s="3"/>
      <c r="IL234" s="3"/>
      <c r="IM234" s="3">
        <v>29.541516730000001</v>
      </c>
      <c r="IN234" s="3"/>
      <c r="IO234" s="3"/>
      <c r="IP234" s="3"/>
      <c r="IQ234" s="3"/>
      <c r="IR234" s="3"/>
      <c r="IS234" s="3">
        <v>56.912574140327678</v>
      </c>
      <c r="IT234" s="3">
        <v>59.824396064081462</v>
      </c>
      <c r="IU234" s="3"/>
      <c r="IV234" s="3"/>
      <c r="IW234" s="3">
        <v>47.858260000000001</v>
      </c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>
        <v>67.515640000000005</v>
      </c>
      <c r="JN234" s="3"/>
      <c r="JO234" s="3"/>
      <c r="JP234" s="3">
        <v>78.299543619288727</v>
      </c>
      <c r="JQ234" s="3"/>
      <c r="JR234" s="3"/>
      <c r="JS234" s="3"/>
      <c r="JT234" s="3"/>
      <c r="JU234" s="3"/>
      <c r="JV234" s="3"/>
      <c r="JW234" s="3">
        <v>64.296599999999998</v>
      </c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>
        <v>79.671699389689707</v>
      </c>
      <c r="KV234" s="3"/>
      <c r="KW234" s="3"/>
      <c r="KX234" s="3"/>
      <c r="KY234" s="3"/>
      <c r="KZ234" s="3"/>
      <c r="LA234" s="3"/>
      <c r="LB234" s="3"/>
      <c r="LC234" s="3">
        <v>70.922677907142855</v>
      </c>
      <c r="LD234" s="3"/>
      <c r="LE234" s="3"/>
      <c r="LF234" s="3">
        <v>71.572974733946268</v>
      </c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>
        <v>40.909909909909913</v>
      </c>
      <c r="LX234" s="3"/>
      <c r="LY234" s="3"/>
      <c r="LZ234" s="3"/>
      <c r="MA234" s="3"/>
      <c r="MB234" s="3"/>
      <c r="MC234" s="3"/>
      <c r="MD234" s="3"/>
      <c r="ME234" s="3"/>
      <c r="MF234" s="3">
        <v>68.610994606008603</v>
      </c>
      <c r="MG234" s="3"/>
      <c r="MH234" s="3"/>
      <c r="MI234" s="3"/>
      <c r="MJ234" s="3"/>
      <c r="MK234" s="3"/>
      <c r="ML234" s="3"/>
      <c r="MM234" s="3">
        <v>72.803571428571431</v>
      </c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11">
        <v>68.263842160257781</v>
      </c>
      <c r="NP234" s="3">
        <v>83.979272154299423</v>
      </c>
      <c r="NQ234" s="3"/>
      <c r="NR234" s="3">
        <v>66.465212720952564</v>
      </c>
      <c r="NS234" s="3"/>
      <c r="NT234" s="3"/>
      <c r="NU234" s="3"/>
      <c r="NV234" s="3"/>
      <c r="NW234" s="3">
        <v>58.389778779645539</v>
      </c>
      <c r="NX234" s="3"/>
      <c r="NY234" s="3"/>
      <c r="NZ234" s="3"/>
      <c r="OA234" s="3"/>
      <c r="OB234" s="3">
        <v>67.445517599614504</v>
      </c>
      <c r="OC234" s="3">
        <v>44.060765328600546</v>
      </c>
      <c r="OD234" s="3"/>
      <c r="OE234" s="3">
        <v>66.066371173469378</v>
      </c>
      <c r="OF234" s="3">
        <v>57.907810438618959</v>
      </c>
      <c r="OG234" s="3"/>
      <c r="OH234" s="3"/>
      <c r="OI234" s="3"/>
      <c r="OJ234" s="3"/>
      <c r="OK234" s="3"/>
      <c r="OL234" s="3">
        <v>85.900911048289416</v>
      </c>
      <c r="OM234" s="3"/>
      <c r="ON234" s="3"/>
      <c r="OO234" s="3">
        <v>74.991118280499109</v>
      </c>
      <c r="OP234" s="3"/>
      <c r="OQ234" s="3"/>
      <c r="OR234" s="3"/>
      <c r="OS234" s="3"/>
      <c r="OT234" s="3"/>
      <c r="OU234" s="3">
        <v>53.745658147268429</v>
      </c>
      <c r="OV234" s="3"/>
      <c r="OW234" s="3"/>
      <c r="OX234" s="3"/>
      <c r="OY234" s="3"/>
      <c r="OZ234" s="3">
        <v>76.44153</v>
      </c>
      <c r="PA234" s="3"/>
      <c r="PB234" s="3"/>
      <c r="PC234" s="3"/>
      <c r="PD234" s="3"/>
      <c r="PE234" s="3">
        <v>84.403361028273409</v>
      </c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>
        <v>82.457627118644069</v>
      </c>
      <c r="PT234" s="3"/>
      <c r="PU234" s="3"/>
      <c r="PV234" s="3">
        <v>44.535622938118969</v>
      </c>
      <c r="PW234" s="3"/>
      <c r="PX234" s="3"/>
      <c r="PY234" s="3"/>
      <c r="PZ234" s="3"/>
      <c r="QA234" s="3"/>
      <c r="QB234" s="3"/>
      <c r="QC234" s="3"/>
      <c r="QD234" s="3">
        <v>81.864012061291646</v>
      </c>
      <c r="QE234" s="3"/>
      <c r="QF234" s="3"/>
      <c r="QG234" s="3"/>
      <c r="QH234" s="3">
        <v>67.660234179772232</v>
      </c>
      <c r="QI234" s="3"/>
      <c r="QJ234" s="3"/>
      <c r="QK234" s="3">
        <v>74.706620000000001</v>
      </c>
      <c r="QL234" s="3"/>
      <c r="QM234" s="3"/>
      <c r="QN234" s="3">
        <v>75.114029108738393</v>
      </c>
      <c r="QO234" s="3"/>
      <c r="QP234" s="3"/>
      <c r="QQ234" s="3"/>
      <c r="QR234" s="3"/>
      <c r="QS234" s="3"/>
      <c r="QT234" s="3"/>
      <c r="QU234" s="3"/>
      <c r="QV234" s="3"/>
      <c r="QW234" s="3">
        <v>37.119021205854544</v>
      </c>
      <c r="QX234" s="3"/>
      <c r="QY234" s="3"/>
      <c r="QZ234" s="3"/>
      <c r="RA234" s="3"/>
      <c r="RB234" s="3"/>
      <c r="RC234" s="3">
        <v>42.45921319796954</v>
      </c>
      <c r="RD234" s="3">
        <v>161.0486956521739</v>
      </c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>
        <v>98.231508386317188</v>
      </c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>
        <v>141.29189562415488</v>
      </c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>
        <v>87.505259865802344</v>
      </c>
      <c r="TH234" s="3"/>
      <c r="TI234" s="3"/>
      <c r="TJ234" s="3"/>
      <c r="TK234" s="3"/>
      <c r="TL234" s="3"/>
      <c r="TM234" s="3"/>
      <c r="TN234" s="3"/>
      <c r="TO234" s="3">
        <v>37.691894774262359</v>
      </c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12">
        <v>74.861261261261248</v>
      </c>
      <c r="UD234" s="3"/>
      <c r="UE234" s="3"/>
      <c r="UF234" s="3"/>
      <c r="UG234" s="3">
        <v>109.1781641791045</v>
      </c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>
        <v>59.103624310234068</v>
      </c>
      <c r="VB234" s="3">
        <v>32.729236786969452</v>
      </c>
      <c r="VC234" s="3"/>
      <c r="VD234" s="3"/>
      <c r="VE234" s="3"/>
      <c r="VF234" s="3"/>
      <c r="VG234" s="3"/>
      <c r="VH234" s="3">
        <v>80.78625000000001</v>
      </c>
      <c r="VI234" s="3"/>
      <c r="VJ234" s="3"/>
      <c r="VK234" s="3"/>
      <c r="VL234" s="3"/>
      <c r="VN234">
        <f t="shared" si="3"/>
        <v>0.38103538933434911</v>
      </c>
    </row>
    <row r="235" spans="1:586" x14ac:dyDescent="0.25">
      <c r="A235" s="1">
        <v>1581</v>
      </c>
      <c r="B235" s="3"/>
      <c r="C235" s="3"/>
      <c r="D235" s="3"/>
      <c r="E235" s="3"/>
      <c r="F235" s="3"/>
      <c r="G235" s="3">
        <v>55.024705882352933</v>
      </c>
      <c r="H235" s="3"/>
      <c r="I235" s="3">
        <v>43.670401493930896</v>
      </c>
      <c r="J235" s="3">
        <v>44.601082181506484</v>
      </c>
      <c r="K235" s="3"/>
      <c r="L235" s="3"/>
      <c r="M235" s="3">
        <v>53.487723214285715</v>
      </c>
      <c r="N235" s="3"/>
      <c r="O235" s="3">
        <v>57.56068928856206</v>
      </c>
      <c r="P235" s="3">
        <v>42.431200010254315</v>
      </c>
      <c r="Q235" s="3"/>
      <c r="R235" s="3">
        <v>52.950131951113377</v>
      </c>
      <c r="S235" s="3"/>
      <c r="T235" s="3"/>
      <c r="U235" s="3">
        <v>64.562090553677095</v>
      </c>
      <c r="V235" s="3"/>
      <c r="W235" s="3">
        <v>66.73957334611697</v>
      </c>
      <c r="X235" s="3">
        <v>70.19173487547053</v>
      </c>
      <c r="Y235" s="3">
        <v>34.85176000702247</v>
      </c>
      <c r="Z235" s="3"/>
      <c r="AA235" s="3"/>
      <c r="AB235" s="3">
        <v>99.235214863582442</v>
      </c>
      <c r="AC235" s="3"/>
      <c r="AD235" s="3"/>
      <c r="AE235" s="3"/>
      <c r="AF235" s="3">
        <v>32.614229999999999</v>
      </c>
      <c r="AG235" s="3"/>
      <c r="AH235" s="3"/>
      <c r="AI235" s="3"/>
      <c r="AJ235" s="3"/>
      <c r="AK235" s="3"/>
      <c r="AL235" s="3"/>
      <c r="AM235" s="3"/>
      <c r="AN235" s="3"/>
      <c r="AO235" s="3"/>
      <c r="AP235" s="3">
        <v>49.335295733586335</v>
      </c>
      <c r="AQ235" s="3"/>
      <c r="AR235" s="3"/>
      <c r="AS235" s="3"/>
      <c r="AT235" s="3"/>
      <c r="AU235" s="3">
        <v>44.519134788305976</v>
      </c>
      <c r="AV235" s="3"/>
      <c r="AW235" s="3"/>
      <c r="AX235" s="3">
        <v>44.660786580814211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>
        <v>66.523007992140137</v>
      </c>
      <c r="BZ235" s="3"/>
      <c r="CA235" s="3">
        <v>57.994574175824177</v>
      </c>
      <c r="CB235" s="3">
        <v>50.521896343142181</v>
      </c>
      <c r="CC235" s="3"/>
      <c r="CD235" s="3"/>
      <c r="CE235" s="3">
        <v>53.798731023532007</v>
      </c>
      <c r="CF235" s="3"/>
      <c r="CG235" s="3"/>
      <c r="CH235" s="3"/>
      <c r="CI235" s="3"/>
      <c r="CJ235" s="3">
        <v>66.523007988305451</v>
      </c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>
        <v>54.121625479653247</v>
      </c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>
        <v>37.530745497670331</v>
      </c>
      <c r="DZ235" s="3"/>
      <c r="EA235" s="3"/>
      <c r="EB235" s="3"/>
      <c r="EC235" s="3"/>
      <c r="ED235" s="3"/>
      <c r="EE235" s="3"/>
      <c r="EF235" s="3"/>
      <c r="EG235" s="3">
        <v>54.608304580941969</v>
      </c>
      <c r="EH235" s="3"/>
      <c r="EI235" s="3"/>
      <c r="EJ235" s="3">
        <v>26.928750000000001</v>
      </c>
      <c r="EK235" s="3"/>
      <c r="EL235" s="3"/>
      <c r="EM235" s="3"/>
      <c r="EN235" s="3"/>
      <c r="EO235" s="3"/>
      <c r="EP235" s="3"/>
      <c r="EQ235" s="3">
        <v>40.337008349817403</v>
      </c>
      <c r="ER235" s="3"/>
      <c r="ES235" s="3"/>
      <c r="ET235" s="3">
        <v>60.983921002886831</v>
      </c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>
        <v>42.238042004710465</v>
      </c>
      <c r="FL235" s="3"/>
      <c r="FM235" s="3">
        <v>46.224870329599028</v>
      </c>
      <c r="FN235" s="3"/>
      <c r="FO235" s="3"/>
      <c r="FP235" s="3">
        <v>29.99970697622328</v>
      </c>
      <c r="FQ235" s="3"/>
      <c r="FR235" s="3"/>
      <c r="FS235" s="3"/>
      <c r="FT235" s="3"/>
      <c r="FU235" s="3"/>
      <c r="FV235" s="3"/>
      <c r="FW235" s="3"/>
      <c r="FX235" s="3"/>
      <c r="FY235" s="3"/>
      <c r="FZ235" s="3">
        <v>52.403059578824319</v>
      </c>
      <c r="GA235" s="3"/>
      <c r="GB235" s="3"/>
      <c r="GC235" s="3"/>
      <c r="GD235" s="3">
        <v>23.123667943619896</v>
      </c>
      <c r="GE235" s="3"/>
      <c r="GF235" s="3"/>
      <c r="GG235" s="3"/>
      <c r="GH235" s="3">
        <v>57.197499999999998</v>
      </c>
      <c r="GI235" s="3"/>
      <c r="GJ235" s="3">
        <v>59.87585</v>
      </c>
      <c r="GK235" s="3"/>
      <c r="GL235" s="3">
        <v>60.299411022208801</v>
      </c>
      <c r="GM235" s="3">
        <v>53.823742056085955</v>
      </c>
      <c r="GN235" s="3"/>
      <c r="GO235" s="3"/>
      <c r="GP235" s="3"/>
      <c r="GQ235" s="3"/>
      <c r="GR235" s="3">
        <v>42.363053872972777</v>
      </c>
      <c r="GS235" s="3"/>
      <c r="GT235" s="3"/>
      <c r="GU235" s="3">
        <v>45.514912015722409</v>
      </c>
      <c r="GV235" s="3"/>
      <c r="GW235" s="3"/>
      <c r="GX235" s="3"/>
      <c r="GY235" s="3">
        <v>50.261623132631513</v>
      </c>
      <c r="GZ235" s="3"/>
      <c r="HA235" s="3"/>
      <c r="HB235" s="3"/>
      <c r="HC235" s="3"/>
      <c r="HD235" s="3"/>
      <c r="HE235" s="3">
        <v>53.912773394372557</v>
      </c>
      <c r="HF235" s="3"/>
      <c r="HG235" s="3"/>
      <c r="HH235" s="3">
        <v>49.532039581008327</v>
      </c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>
        <v>36.191230402650817</v>
      </c>
      <c r="IG235" s="3"/>
      <c r="IH235" s="3"/>
      <c r="II235" s="3"/>
      <c r="IJ235" s="3">
        <v>44.19495573064529</v>
      </c>
      <c r="IK235" s="3"/>
      <c r="IL235" s="3"/>
      <c r="IM235" s="3">
        <v>31.68565907</v>
      </c>
      <c r="IN235" s="3"/>
      <c r="IO235" s="3"/>
      <c r="IP235" s="3"/>
      <c r="IQ235" s="3"/>
      <c r="IR235" s="3"/>
      <c r="IS235" s="3">
        <v>44.582877303613927</v>
      </c>
      <c r="IT235" s="3">
        <v>47.859516851265177</v>
      </c>
      <c r="IU235" s="3"/>
      <c r="IV235" s="3"/>
      <c r="IW235" s="3">
        <v>39.721440000000001</v>
      </c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>
        <v>70.879750000000001</v>
      </c>
      <c r="JN235" s="3"/>
      <c r="JO235" s="3"/>
      <c r="JP235" s="3">
        <v>73.693688112271744</v>
      </c>
      <c r="JQ235" s="3"/>
      <c r="JR235" s="3"/>
      <c r="JS235" s="3"/>
      <c r="JT235" s="3"/>
      <c r="JU235" s="3"/>
      <c r="JV235" s="3">
        <v>42.673139506366745</v>
      </c>
      <c r="JW235" s="3">
        <v>36.694299999999998</v>
      </c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>
        <v>38.689743589743586</v>
      </c>
      <c r="KM235" s="3"/>
      <c r="KN235" s="3"/>
      <c r="KO235" s="3"/>
      <c r="KP235" s="3"/>
      <c r="KQ235" s="3"/>
      <c r="KR235" s="3"/>
      <c r="KS235" s="3"/>
      <c r="KT235" s="3"/>
      <c r="KU235" s="3">
        <v>65.730025814550501</v>
      </c>
      <c r="KV235" s="3"/>
      <c r="KW235" s="3"/>
      <c r="KX235" s="3"/>
      <c r="KY235" s="3"/>
      <c r="KZ235" s="3"/>
      <c r="LA235" s="3"/>
      <c r="LB235" s="3"/>
      <c r="LC235" s="3">
        <v>69.366787198809533</v>
      </c>
      <c r="LD235" s="3"/>
      <c r="LE235" s="3"/>
      <c r="LF235" s="3">
        <v>71.28114819373053</v>
      </c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>
        <v>32.297297297297305</v>
      </c>
      <c r="LX235" s="3"/>
      <c r="LY235" s="3"/>
      <c r="LZ235" s="3"/>
      <c r="MA235" s="3"/>
      <c r="MB235" s="3"/>
      <c r="MC235" s="3"/>
      <c r="MD235" s="3"/>
      <c r="ME235" s="3"/>
      <c r="MF235" s="3">
        <v>63.954971440274278</v>
      </c>
      <c r="MG235" s="3"/>
      <c r="MH235" s="3"/>
      <c r="MI235" s="3"/>
      <c r="MJ235" s="3"/>
      <c r="MK235" s="3"/>
      <c r="ML235" s="3"/>
      <c r="MM235" s="3">
        <v>59.700892857142861</v>
      </c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11">
        <v>75.031620466866897</v>
      </c>
      <c r="NP235" s="3">
        <v>106.032245251199</v>
      </c>
      <c r="NQ235" s="3"/>
      <c r="NR235" s="3">
        <v>66.683848289113598</v>
      </c>
      <c r="NS235" s="3"/>
      <c r="NT235" s="3"/>
      <c r="NU235" s="3"/>
      <c r="NV235" s="3"/>
      <c r="NW235" s="3">
        <v>60.023096385985021</v>
      </c>
      <c r="NX235" s="3"/>
      <c r="NY235" s="3"/>
      <c r="NZ235" s="3"/>
      <c r="OA235" s="3"/>
      <c r="OB235" s="3">
        <v>77.85572172709206</v>
      </c>
      <c r="OC235" s="3">
        <v>31.72375103659239</v>
      </c>
      <c r="OD235" s="3"/>
      <c r="OE235" s="3">
        <v>70.007885841836725</v>
      </c>
      <c r="OF235" s="3">
        <v>69.006807439354247</v>
      </c>
      <c r="OG235" s="3"/>
      <c r="OH235" s="3"/>
      <c r="OI235" s="3"/>
      <c r="OJ235" s="3"/>
      <c r="OK235" s="3"/>
      <c r="OL235" s="3">
        <v>69.768545184248069</v>
      </c>
      <c r="OM235" s="3"/>
      <c r="ON235" s="3"/>
      <c r="OO235" s="3">
        <v>77.577018910861156</v>
      </c>
      <c r="OP235" s="3"/>
      <c r="OQ235" s="3"/>
      <c r="OR235" s="3"/>
      <c r="OS235" s="3"/>
      <c r="OT235" s="3"/>
      <c r="OU235" s="3">
        <v>50.455107648456064</v>
      </c>
      <c r="OV235" s="3"/>
      <c r="OW235" s="3"/>
      <c r="OX235" s="3"/>
      <c r="OY235" s="3"/>
      <c r="OZ235" s="3">
        <v>64.355869999999996</v>
      </c>
      <c r="PA235" s="3"/>
      <c r="PB235" s="3"/>
      <c r="PC235" s="3"/>
      <c r="PD235" s="3"/>
      <c r="PE235" s="3">
        <v>67.427220394259209</v>
      </c>
      <c r="PF235" s="3"/>
      <c r="PG235" s="3"/>
      <c r="PH235" s="3"/>
      <c r="PI235" s="3"/>
      <c r="PJ235" s="3"/>
      <c r="PK235" s="3"/>
      <c r="PL235" s="3"/>
      <c r="PM235" s="3"/>
      <c r="PN235" s="3"/>
      <c r="PO235" s="3">
        <v>71.227652859051744</v>
      </c>
      <c r="PP235" s="3"/>
      <c r="PQ235" s="3"/>
      <c r="PR235" s="3"/>
      <c r="PS235" s="3">
        <v>75.684322033898312</v>
      </c>
      <c r="PT235" s="3"/>
      <c r="PU235" s="3"/>
      <c r="PV235" s="3">
        <v>47.354333250658151</v>
      </c>
      <c r="PW235" s="3"/>
      <c r="PX235" s="3"/>
      <c r="PY235" s="3"/>
      <c r="PZ235" s="3"/>
      <c r="QA235" s="3"/>
      <c r="QB235" s="3"/>
      <c r="QC235" s="3"/>
      <c r="QD235" s="3">
        <v>82.933451512573725</v>
      </c>
      <c r="QE235" s="3"/>
      <c r="QF235" s="3"/>
      <c r="QG235" s="3"/>
      <c r="QH235" s="3">
        <v>66.288742946398472</v>
      </c>
      <c r="QI235" s="3">
        <v>62.133475257069406</v>
      </c>
      <c r="QJ235" s="3"/>
      <c r="QK235" s="3">
        <v>68.617760000000004</v>
      </c>
      <c r="QL235" s="3"/>
      <c r="QM235" s="3"/>
      <c r="QN235" s="3">
        <v>72.583619928866554</v>
      </c>
      <c r="QO235" s="3"/>
      <c r="QP235" s="3"/>
      <c r="QQ235" s="3"/>
      <c r="QR235" s="3"/>
      <c r="QS235" s="3">
        <v>32.846515938707284</v>
      </c>
      <c r="QT235" s="3"/>
      <c r="QU235" s="3"/>
      <c r="QV235" s="3"/>
      <c r="QW235" s="3"/>
      <c r="QX235" s="3"/>
      <c r="QY235" s="3"/>
      <c r="QZ235" s="3"/>
      <c r="RA235" s="3"/>
      <c r="RB235" s="3">
        <v>21.484245439999999</v>
      </c>
      <c r="RC235" s="3">
        <v>37.771903553299488</v>
      </c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>
        <v>81.298908196438333</v>
      </c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>
        <v>113.25778934952099</v>
      </c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>
        <v>63.775019902194927</v>
      </c>
      <c r="TH235" s="3"/>
      <c r="TI235" s="3"/>
      <c r="TJ235" s="3"/>
      <c r="TK235" s="3"/>
      <c r="TL235" s="3"/>
      <c r="TM235" s="3"/>
      <c r="TN235" s="3"/>
      <c r="TO235" s="3">
        <v>33.137812537030456</v>
      </c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12"/>
      <c r="UD235" s="3"/>
      <c r="UE235" s="3"/>
      <c r="UF235" s="3"/>
      <c r="UG235" s="3">
        <v>94.210134328358222</v>
      </c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>
        <v>63.592507169239184</v>
      </c>
      <c r="VB235" s="3">
        <v>29.456313108272504</v>
      </c>
      <c r="VC235" s="3"/>
      <c r="VD235" s="3"/>
      <c r="VE235" s="3"/>
      <c r="VF235" s="3"/>
      <c r="VG235" s="3"/>
      <c r="VH235" s="3">
        <v>80.78625000000001</v>
      </c>
      <c r="VI235" s="3"/>
      <c r="VJ235" s="3"/>
      <c r="VK235" s="3"/>
      <c r="VL235" s="3"/>
      <c r="VN235">
        <f t="shared" si="3"/>
        <v>0.32224119167367865</v>
      </c>
    </row>
    <row r="236" spans="1:586" x14ac:dyDescent="0.25">
      <c r="A236" s="1">
        <v>1582</v>
      </c>
      <c r="B236" s="3"/>
      <c r="C236" s="3"/>
      <c r="D236" s="3"/>
      <c r="E236" s="3"/>
      <c r="F236" s="3"/>
      <c r="G236" s="3">
        <v>60.026951871657744</v>
      </c>
      <c r="H236" s="3"/>
      <c r="I236" s="3">
        <v>31.688335084033614</v>
      </c>
      <c r="J236" s="3">
        <v>45.853921568627449</v>
      </c>
      <c r="K236" s="3"/>
      <c r="L236" s="3"/>
      <c r="M236" s="3">
        <v>50.558035714285722</v>
      </c>
      <c r="N236" s="3"/>
      <c r="O236" s="3">
        <v>68.010695379640282</v>
      </c>
      <c r="P236" s="3">
        <v>42.827753281378179</v>
      </c>
      <c r="Q236" s="3"/>
      <c r="R236" s="3">
        <v>69.1108023603025</v>
      </c>
      <c r="S236" s="3"/>
      <c r="T236" s="3"/>
      <c r="U236" s="3">
        <v>60.475882290786146</v>
      </c>
      <c r="V236" s="3"/>
      <c r="W236" s="3">
        <v>64.885696308724832</v>
      </c>
      <c r="X236" s="3">
        <v>72.01505146150383</v>
      </c>
      <c r="Y236" s="3">
        <v>57.935393258426963</v>
      </c>
      <c r="Z236" s="3"/>
      <c r="AA236" s="3"/>
      <c r="AB236" s="3"/>
      <c r="AC236" s="3"/>
      <c r="AD236" s="3"/>
      <c r="AE236" s="3"/>
      <c r="AF236" s="3">
        <v>32.436662499999997</v>
      </c>
      <c r="AG236" s="3"/>
      <c r="AH236" s="3"/>
      <c r="AI236" s="3"/>
      <c r="AJ236" s="3"/>
      <c r="AK236" s="3"/>
      <c r="AL236" s="3"/>
      <c r="AM236" s="3"/>
      <c r="AN236" s="3">
        <v>75.614099999999993</v>
      </c>
      <c r="AO236" s="3"/>
      <c r="AP236" s="3">
        <v>43.001437011431904</v>
      </c>
      <c r="AQ236" s="3"/>
      <c r="AR236" s="3"/>
      <c r="AS236" s="3"/>
      <c r="AT236" s="3"/>
      <c r="AU236" s="3">
        <v>37.942444421851683</v>
      </c>
      <c r="AV236" s="3"/>
      <c r="AW236" s="3"/>
      <c r="AX236" s="3">
        <v>38.093149148467596</v>
      </c>
      <c r="AY236" s="3"/>
      <c r="AZ236" s="3"/>
      <c r="BA236" s="3"/>
      <c r="BB236" s="3">
        <v>40.471940716641789</v>
      </c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>
        <v>68.740441591878138</v>
      </c>
      <c r="BZ236" s="3"/>
      <c r="CA236" s="3">
        <v>76.17197802197802</v>
      </c>
      <c r="CB236" s="3">
        <v>54.465588673725009</v>
      </c>
      <c r="CC236" s="3"/>
      <c r="CD236" s="3"/>
      <c r="CE236" s="3">
        <v>66.50120918186596</v>
      </c>
      <c r="CF236" s="3"/>
      <c r="CG236" s="3"/>
      <c r="CH236" s="3"/>
      <c r="CI236" s="3"/>
      <c r="CJ236" s="3">
        <v>68.740441597161535</v>
      </c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>
        <v>68.687627329405942</v>
      </c>
      <c r="CY236" s="3"/>
      <c r="CZ236" s="3"/>
      <c r="DA236" s="3">
        <v>58.081744417188865</v>
      </c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>
        <v>45.861523876046121</v>
      </c>
      <c r="DV236" s="3"/>
      <c r="DW236" s="3"/>
      <c r="DX236" s="3"/>
      <c r="DY236" s="3">
        <v>62.543399080130243</v>
      </c>
      <c r="DZ236" s="3"/>
      <c r="EA236" s="3"/>
      <c r="EB236" s="3"/>
      <c r="EC236" s="3"/>
      <c r="ED236" s="3"/>
      <c r="EE236" s="3"/>
      <c r="EF236" s="3"/>
      <c r="EG236" s="3">
        <v>57.24003010291505</v>
      </c>
      <c r="EH236" s="3"/>
      <c r="EI236" s="3"/>
      <c r="EJ236" s="3">
        <v>22.210999999999999</v>
      </c>
      <c r="EK236" s="3"/>
      <c r="EL236" s="3"/>
      <c r="EM236" s="3"/>
      <c r="EN236" s="3"/>
      <c r="EO236" s="3"/>
      <c r="EP236" s="3"/>
      <c r="EQ236" s="3">
        <v>39.159285478289888</v>
      </c>
      <c r="ER236" s="3"/>
      <c r="ES236" s="3"/>
      <c r="ET236" s="3">
        <v>56.29285015651093</v>
      </c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>
        <v>56.886236813404523</v>
      </c>
      <c r="FG236" s="3">
        <v>90.699747772912175</v>
      </c>
      <c r="FH236" s="3"/>
      <c r="FI236" s="3"/>
      <c r="FJ236" s="3"/>
      <c r="FK236" s="3">
        <v>66.078950791601059</v>
      </c>
      <c r="FL236" s="3"/>
      <c r="FM236" s="3">
        <v>56.830743718362271</v>
      </c>
      <c r="FN236" s="3"/>
      <c r="FO236" s="3"/>
      <c r="FP236" s="3">
        <v>42.856724251747544</v>
      </c>
      <c r="FQ236" s="3"/>
      <c r="FR236" s="3"/>
      <c r="FS236" s="3"/>
      <c r="FT236" s="3"/>
      <c r="FU236" s="3"/>
      <c r="FV236" s="3"/>
      <c r="FW236" s="3"/>
      <c r="FX236" s="3"/>
      <c r="FY236" s="3"/>
      <c r="FZ236" s="3">
        <v>55.992310234908174</v>
      </c>
      <c r="GA236" s="3"/>
      <c r="GB236" s="3"/>
      <c r="GC236" s="3"/>
      <c r="GD236" s="3">
        <v>23.123667943619896</v>
      </c>
      <c r="GE236" s="3"/>
      <c r="GF236" s="3"/>
      <c r="GG236" s="3"/>
      <c r="GH236" s="3">
        <v>41.582999999999998</v>
      </c>
      <c r="GI236" s="3"/>
      <c r="GJ236" s="3">
        <v>62.423760000000001</v>
      </c>
      <c r="GK236" s="3"/>
      <c r="GL236" s="3">
        <v>58.959424110604161</v>
      </c>
      <c r="GM236" s="3">
        <v>55.505733995338637</v>
      </c>
      <c r="GN236" s="3"/>
      <c r="GO236" s="3"/>
      <c r="GP236" s="3"/>
      <c r="GQ236" s="3"/>
      <c r="GR236" s="3">
        <v>46.359568389290963</v>
      </c>
      <c r="GS236" s="3"/>
      <c r="GT236" s="3"/>
      <c r="GU236" s="3">
        <v>59.640229537843162</v>
      </c>
      <c r="GV236" s="3"/>
      <c r="GW236" s="3"/>
      <c r="GX236" s="3"/>
      <c r="GY236" s="3">
        <v>53.984706327641248</v>
      </c>
      <c r="GZ236" s="3"/>
      <c r="HA236" s="3"/>
      <c r="HB236" s="3"/>
      <c r="HC236" s="3"/>
      <c r="HD236" s="3"/>
      <c r="HE236" s="3">
        <v>57.605429106315889</v>
      </c>
      <c r="HF236" s="3"/>
      <c r="HG236" s="3"/>
      <c r="HH236" s="3">
        <v>42.016939977973571</v>
      </c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>
        <v>36.191230402650817</v>
      </c>
      <c r="IG236" s="3"/>
      <c r="IH236" s="3"/>
      <c r="II236" s="3"/>
      <c r="IJ236" s="3">
        <v>46.570116499278818</v>
      </c>
      <c r="IK236" s="3"/>
      <c r="IL236" s="3">
        <v>41.323294079077591</v>
      </c>
      <c r="IM236" s="3">
        <v>31.68565907</v>
      </c>
      <c r="IN236" s="3"/>
      <c r="IO236" s="3"/>
      <c r="IP236" s="3"/>
      <c r="IQ236" s="3"/>
      <c r="IR236" s="3"/>
      <c r="IS236" s="3">
        <v>44.582877303613927</v>
      </c>
      <c r="IT236" s="3">
        <v>45.865370315795793</v>
      </c>
      <c r="IU236" s="3"/>
      <c r="IV236" s="3"/>
      <c r="IW236" s="3">
        <v>41.384509999999999</v>
      </c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>
        <v>88.730950000000007</v>
      </c>
      <c r="JN236" s="3"/>
      <c r="JO236" s="3"/>
      <c r="JP236" s="3">
        <v>73.693688112271744</v>
      </c>
      <c r="JQ236" s="3"/>
      <c r="JR236" s="3"/>
      <c r="JS236" s="3"/>
      <c r="JT236" s="3"/>
      <c r="JU236" s="3"/>
      <c r="JV236" s="3">
        <v>42.042113413851155</v>
      </c>
      <c r="JW236" s="3">
        <v>38.223199999999999</v>
      </c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>
        <v>66.663537407289866</v>
      </c>
      <c r="KV236" s="3"/>
      <c r="KW236" s="3"/>
      <c r="KX236" s="3"/>
      <c r="KY236" s="3"/>
      <c r="KZ236" s="3"/>
      <c r="LA236" s="3"/>
      <c r="LB236" s="3"/>
      <c r="LC236" s="3">
        <v>70.18365362857142</v>
      </c>
      <c r="LD236" s="3"/>
      <c r="LE236" s="3"/>
      <c r="LF236" s="3">
        <v>86.415876348367476</v>
      </c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>
        <v>53.483483483483496</v>
      </c>
      <c r="LX236" s="3"/>
      <c r="LY236" s="3"/>
      <c r="LZ236" s="3"/>
      <c r="MA236" s="3"/>
      <c r="MB236" s="3"/>
      <c r="MC236" s="3"/>
      <c r="MD236" s="3"/>
      <c r="ME236" s="3"/>
      <c r="MF236" s="3">
        <v>76.693412185857056</v>
      </c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11">
        <v>57.706750258489109</v>
      </c>
      <c r="NP236" s="3">
        <v>108.89477386008956</v>
      </c>
      <c r="NQ236" s="3"/>
      <c r="NR236" s="3">
        <v>73.898822038427539</v>
      </c>
      <c r="NS236" s="3"/>
      <c r="NT236" s="3"/>
      <c r="NU236" s="3"/>
      <c r="NV236" s="3"/>
      <c r="NW236" s="3">
        <v>70.790890033364121</v>
      </c>
      <c r="NX236" s="3"/>
      <c r="NY236" s="3"/>
      <c r="NZ236" s="3"/>
      <c r="OA236" s="3"/>
      <c r="OB236" s="3">
        <v>62.665956306886017</v>
      </c>
      <c r="OC236" s="3">
        <v>35.248612262880428</v>
      </c>
      <c r="OD236" s="3"/>
      <c r="OE236" s="3">
        <v>56.653220663265301</v>
      </c>
      <c r="OF236" s="3">
        <v>91.687366527813339</v>
      </c>
      <c r="OG236" s="3"/>
      <c r="OH236" s="3"/>
      <c r="OI236" s="3"/>
      <c r="OJ236" s="3"/>
      <c r="OK236" s="3"/>
      <c r="OL236" s="3">
        <v>69.471229704404863</v>
      </c>
      <c r="OM236" s="3"/>
      <c r="ON236" s="3"/>
      <c r="OO236" s="3">
        <v>82.748820171585223</v>
      </c>
      <c r="OP236" s="3"/>
      <c r="OQ236" s="3"/>
      <c r="OR236" s="3"/>
      <c r="OS236" s="3"/>
      <c r="OT236" s="3"/>
      <c r="OU236" s="3">
        <v>72.392110973871738</v>
      </c>
      <c r="OV236" s="3"/>
      <c r="OW236" s="3"/>
      <c r="OX236" s="3"/>
      <c r="OY236" s="3"/>
      <c r="OZ236" s="3">
        <v>67.750479999999996</v>
      </c>
      <c r="PA236" s="3"/>
      <c r="PB236" s="3"/>
      <c r="PC236" s="3"/>
      <c r="PD236" s="3"/>
      <c r="PE236" s="3">
        <v>73.901020719387944</v>
      </c>
      <c r="PF236" s="3"/>
      <c r="PG236" s="3"/>
      <c r="PH236" s="3"/>
      <c r="PI236" s="3"/>
      <c r="PJ236" s="3"/>
      <c r="PK236" s="3"/>
      <c r="PL236" s="3"/>
      <c r="PM236" s="3"/>
      <c r="PN236" s="3"/>
      <c r="PO236" s="3">
        <v>79.417592037967111</v>
      </c>
      <c r="PP236" s="3"/>
      <c r="PQ236" s="3"/>
      <c r="PR236" s="3"/>
      <c r="PS236" s="3">
        <v>61.843220338983059</v>
      </c>
      <c r="PT236" s="3"/>
      <c r="PU236" s="3"/>
      <c r="PV236" s="3">
        <v>49.280451964226579</v>
      </c>
      <c r="PW236" s="3"/>
      <c r="PX236" s="3"/>
      <c r="PY236" s="3"/>
      <c r="PZ236" s="3"/>
      <c r="QA236" s="3"/>
      <c r="QB236" s="3"/>
      <c r="QC236" s="3">
        <v>56.913238370558716</v>
      </c>
      <c r="QD236" s="3">
        <v>75.591139618987299</v>
      </c>
      <c r="QE236" s="3"/>
      <c r="QF236" s="3"/>
      <c r="QG236" s="3"/>
      <c r="QH236" s="3">
        <v>65.374415457482613</v>
      </c>
      <c r="QI236" s="3">
        <v>49.706780205655527</v>
      </c>
      <c r="QJ236" s="3"/>
      <c r="QK236" s="3">
        <v>65.910929999999993</v>
      </c>
      <c r="QL236" s="3"/>
      <c r="QM236" s="3"/>
      <c r="QN236" s="3">
        <v>78.070379983476386</v>
      </c>
      <c r="QO236" s="3"/>
      <c r="QP236" s="3"/>
      <c r="QQ236" s="3"/>
      <c r="QR236" s="3"/>
      <c r="QS236" s="3">
        <v>32.600991591229409</v>
      </c>
      <c r="QT236" s="3"/>
      <c r="QU236" s="3"/>
      <c r="QV236" s="3">
        <v>23.200934579439252</v>
      </c>
      <c r="QW236" s="3"/>
      <c r="QX236" s="3">
        <v>43.515290936692288</v>
      </c>
      <c r="QY236" s="3"/>
      <c r="QZ236" s="3"/>
      <c r="RA236" s="3"/>
      <c r="RB236" s="3"/>
      <c r="RC236" s="3">
        <v>40.545228426395944</v>
      </c>
      <c r="RD236" s="3">
        <v>94.622265446224262</v>
      </c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>
        <v>92.624687131390431</v>
      </c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>
        <v>113.25778934952099</v>
      </c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>
        <v>81.572699874900493</v>
      </c>
      <c r="TH236" s="3"/>
      <c r="TI236" s="3"/>
      <c r="TJ236" s="3"/>
      <c r="TK236" s="3"/>
      <c r="TL236" s="3"/>
      <c r="TM236" s="3"/>
      <c r="TN236" s="3"/>
      <c r="TO236" s="3">
        <v>93.590650551013169</v>
      </c>
      <c r="TP236" s="3"/>
      <c r="TQ236" s="3"/>
      <c r="TR236" s="3"/>
      <c r="TS236" s="3"/>
      <c r="TT236" s="3"/>
      <c r="TU236" s="3"/>
      <c r="TV236" s="3"/>
      <c r="TW236" s="3"/>
      <c r="TX236" s="3">
        <v>140.22669104204752</v>
      </c>
      <c r="TY236" s="3"/>
      <c r="TZ236" s="3"/>
      <c r="UA236" s="3"/>
      <c r="UB236" s="3"/>
      <c r="UC236" s="12">
        <v>77.740540540540536</v>
      </c>
      <c r="UD236" s="3"/>
      <c r="UE236" s="3"/>
      <c r="UF236" s="3"/>
      <c r="UG236" s="3">
        <v>118.52108955223881</v>
      </c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>
        <v>76.311008603087018</v>
      </c>
      <c r="VB236" s="3">
        <v>28.422758262368202</v>
      </c>
      <c r="VC236" s="3"/>
      <c r="VD236" s="3"/>
      <c r="VE236" s="3"/>
      <c r="VF236" s="3"/>
      <c r="VG236" s="3"/>
      <c r="VH236" s="3">
        <v>73.584375000000009</v>
      </c>
      <c r="VI236" s="3"/>
      <c r="VJ236" s="3"/>
      <c r="VK236" s="3"/>
      <c r="VL236" s="3"/>
      <c r="VN236">
        <f t="shared" si="3"/>
        <v>0.34748163365644258</v>
      </c>
    </row>
    <row r="237" spans="1:586" x14ac:dyDescent="0.25">
      <c r="A237" s="1">
        <v>1583</v>
      </c>
      <c r="B237" s="3"/>
      <c r="C237" s="3"/>
      <c r="D237" s="3"/>
      <c r="E237" s="3"/>
      <c r="F237" s="3"/>
      <c r="G237" s="3">
        <v>57.525828877005345</v>
      </c>
      <c r="H237" s="3"/>
      <c r="I237" s="3">
        <v>25.465302871148452</v>
      </c>
      <c r="J237" s="3">
        <v>42.646652737597762</v>
      </c>
      <c r="K237" s="3"/>
      <c r="L237" s="3"/>
      <c r="M237" s="3">
        <v>86.049107142857139</v>
      </c>
      <c r="N237" s="3"/>
      <c r="O237" s="3">
        <v>77.432832019137052</v>
      </c>
      <c r="P237" s="3">
        <v>44.81051963699754</v>
      </c>
      <c r="Q237" s="3"/>
      <c r="R237" s="3">
        <v>81.644751402976993</v>
      </c>
      <c r="S237" s="3"/>
      <c r="T237" s="3"/>
      <c r="U237" s="3">
        <v>86.082787404902788</v>
      </c>
      <c r="V237" s="3"/>
      <c r="W237" s="3">
        <v>64.885696308724832</v>
      </c>
      <c r="X237" s="3">
        <v>74.162099767914469</v>
      </c>
      <c r="Y237" s="3">
        <v>63.366836376404493</v>
      </c>
      <c r="Z237" s="3"/>
      <c r="AA237" s="3"/>
      <c r="AB237" s="3"/>
      <c r="AC237" s="3"/>
      <c r="AD237" s="3"/>
      <c r="AE237" s="3"/>
      <c r="AF237" s="3">
        <v>32.583502500000002</v>
      </c>
      <c r="AG237" s="3"/>
      <c r="AH237" s="3"/>
      <c r="AI237" s="3"/>
      <c r="AJ237" s="3"/>
      <c r="AK237" s="3"/>
      <c r="AL237" s="3"/>
      <c r="AM237" s="3"/>
      <c r="AN237" s="3">
        <v>64.525030000000001</v>
      </c>
      <c r="AO237" s="3"/>
      <c r="AP237" s="3"/>
      <c r="AQ237" s="3"/>
      <c r="AR237" s="3"/>
      <c r="AS237" s="3"/>
      <c r="AT237" s="3"/>
      <c r="AU237" s="3">
        <v>33.895250350187503</v>
      </c>
      <c r="AV237" s="3"/>
      <c r="AW237" s="3"/>
      <c r="AX237" s="3">
        <v>36.611495742855837</v>
      </c>
      <c r="AY237" s="3"/>
      <c r="AZ237" s="3"/>
      <c r="BA237" s="3"/>
      <c r="BB237" s="3"/>
      <c r="BC237" s="3"/>
      <c r="BD237" s="3">
        <v>34.738415781784205</v>
      </c>
      <c r="BE237" s="3"/>
      <c r="BF237" s="3"/>
      <c r="BG237" s="3"/>
      <c r="BH237" s="3"/>
      <c r="BI237" s="3"/>
      <c r="BJ237" s="3"/>
      <c r="BK237" s="3"/>
      <c r="BL237" s="3"/>
      <c r="BM237" s="3">
        <v>36.020027237811199</v>
      </c>
      <c r="BN237" s="3"/>
      <c r="BO237" s="3">
        <v>34.401149609145527</v>
      </c>
      <c r="BP237" s="3"/>
      <c r="BQ237" s="3"/>
      <c r="BR237" s="3"/>
      <c r="BS237" s="3"/>
      <c r="BT237" s="3"/>
      <c r="BU237" s="3"/>
      <c r="BV237" s="3"/>
      <c r="BW237" s="3"/>
      <c r="BX237" s="3"/>
      <c r="BY237" s="3">
        <v>97.567078388472183</v>
      </c>
      <c r="BZ237" s="3"/>
      <c r="CA237" s="3">
        <v>77.037568681318675</v>
      </c>
      <c r="CB237" s="3">
        <v>75.569671956303381</v>
      </c>
      <c r="CC237" s="3"/>
      <c r="CD237" s="3"/>
      <c r="CE237" s="3">
        <v>59.776367803924458</v>
      </c>
      <c r="CF237" s="3"/>
      <c r="CG237" s="3"/>
      <c r="CH237" s="3"/>
      <c r="CI237" s="3"/>
      <c r="CJ237" s="3">
        <v>97.567078391691908</v>
      </c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>
        <v>57.239689441171627</v>
      </c>
      <c r="CY237" s="3"/>
      <c r="CZ237" s="3"/>
      <c r="DA237" s="3">
        <v>49.501486719195057</v>
      </c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>
        <v>50.957248751162368</v>
      </c>
      <c r="DV237" s="3"/>
      <c r="DW237" s="3"/>
      <c r="DX237" s="3"/>
      <c r="DY237" s="3">
        <v>117.5806490607264</v>
      </c>
      <c r="DZ237" s="3"/>
      <c r="EA237" s="3"/>
      <c r="EB237" s="3"/>
      <c r="EC237" s="3"/>
      <c r="ED237" s="3"/>
      <c r="EE237" s="3"/>
      <c r="EF237" s="3"/>
      <c r="EG237" s="3">
        <v>56.351822739249137</v>
      </c>
      <c r="EH237" s="3"/>
      <c r="EI237" s="3"/>
      <c r="EJ237" s="3">
        <v>26.052</v>
      </c>
      <c r="EK237" s="3"/>
      <c r="EL237" s="3"/>
      <c r="EM237" s="3"/>
      <c r="EN237" s="3"/>
      <c r="EO237" s="3"/>
      <c r="EP237" s="3"/>
      <c r="EQ237" s="3">
        <v>46.323766280082282</v>
      </c>
      <c r="ER237" s="3"/>
      <c r="ES237" s="3"/>
      <c r="ET237" s="3">
        <v>58.345193651800372</v>
      </c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>
        <v>55.851941598615362</v>
      </c>
      <c r="FG237" s="3">
        <v>80.11982249475821</v>
      </c>
      <c r="FH237" s="3"/>
      <c r="FI237" s="3"/>
      <c r="FJ237" s="3"/>
      <c r="FK237" s="3">
        <v>57.940180867665362</v>
      </c>
      <c r="FL237" s="3"/>
      <c r="FM237" s="3">
        <v>69.767012352486518</v>
      </c>
      <c r="FN237" s="3"/>
      <c r="FO237" s="3"/>
      <c r="FP237" s="3">
        <v>64.285086377621312</v>
      </c>
      <c r="FQ237" s="3"/>
      <c r="FR237" s="3"/>
      <c r="FS237" s="3"/>
      <c r="FT237" s="3"/>
      <c r="FU237" s="3"/>
      <c r="FV237" s="3"/>
      <c r="FW237" s="3"/>
      <c r="FX237" s="3"/>
      <c r="FY237" s="3"/>
      <c r="FZ237" s="3">
        <v>61.735111284642343</v>
      </c>
      <c r="GA237" s="3"/>
      <c r="GB237" s="3"/>
      <c r="GC237" s="3"/>
      <c r="GD237" s="3">
        <v>32.017386383473699</v>
      </c>
      <c r="GE237" s="3"/>
      <c r="GF237" s="3"/>
      <c r="GG237" s="3"/>
      <c r="GH237" s="3">
        <v>36.405999999999999</v>
      </c>
      <c r="GI237" s="3"/>
      <c r="GJ237" s="3">
        <v>67.403760000000005</v>
      </c>
      <c r="GK237" s="3"/>
      <c r="GL237" s="3">
        <v>73.69928013825519</v>
      </c>
      <c r="GM237" s="3">
        <v>58.86971787384401</v>
      </c>
      <c r="GN237" s="3"/>
      <c r="GO237" s="3"/>
      <c r="GP237" s="3"/>
      <c r="GQ237" s="3"/>
      <c r="GR237" s="3">
        <v>45.560265486027326</v>
      </c>
      <c r="GS237" s="3"/>
      <c r="GT237" s="3"/>
      <c r="GU237" s="3">
        <v>57.286009950823036</v>
      </c>
      <c r="GV237" s="3"/>
      <c r="GW237" s="3"/>
      <c r="GX237" s="3"/>
      <c r="GY237" s="3">
        <v>48.400081535126645</v>
      </c>
      <c r="GZ237" s="3"/>
      <c r="HA237" s="3"/>
      <c r="HB237" s="3"/>
      <c r="HC237" s="3"/>
      <c r="HD237" s="3"/>
      <c r="HE237" s="3">
        <v>53.912773394372557</v>
      </c>
      <c r="HF237" s="3"/>
      <c r="HG237" s="3"/>
      <c r="HH237" s="3">
        <v>45.974559577092521</v>
      </c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>
        <v>33.407289602446909</v>
      </c>
      <c r="IG237" s="3"/>
      <c r="IH237" s="3"/>
      <c r="II237" s="3"/>
      <c r="IJ237" s="3">
        <v>46.570116499278818</v>
      </c>
      <c r="IK237" s="3"/>
      <c r="IL237" s="3">
        <v>46.184858088380835</v>
      </c>
      <c r="IM237" s="3">
        <v>29.779754759999999</v>
      </c>
      <c r="IN237" s="3"/>
      <c r="IO237" s="3"/>
      <c r="IP237" s="3"/>
      <c r="IQ237" s="3"/>
      <c r="IR237" s="3"/>
      <c r="IS237" s="3">
        <v>47.995998679604888</v>
      </c>
      <c r="IT237" s="3">
        <v>45.865370315795793</v>
      </c>
      <c r="IU237" s="3"/>
      <c r="IV237" s="3"/>
      <c r="IW237" s="3">
        <v>41.659759999999999</v>
      </c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>
        <v>71.516159999999999</v>
      </c>
      <c r="JN237" s="3"/>
      <c r="JO237" s="3"/>
      <c r="JP237" s="3">
        <v>62.639634895430994</v>
      </c>
      <c r="JQ237" s="3"/>
      <c r="JR237" s="3"/>
      <c r="JS237" s="3"/>
      <c r="JT237" s="3"/>
      <c r="JU237" s="3"/>
      <c r="JV237" s="3">
        <v>44.48733952234906</v>
      </c>
      <c r="JW237" s="3">
        <v>39.752099999999999</v>
      </c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>
        <v>57.534772723748702</v>
      </c>
      <c r="KV237" s="3"/>
      <c r="KW237" s="3"/>
      <c r="KX237" s="3"/>
      <c r="KY237" s="3"/>
      <c r="KZ237" s="3"/>
      <c r="LA237" s="3"/>
      <c r="LB237" s="3"/>
      <c r="LC237" s="3">
        <v>65.784098603571437</v>
      </c>
      <c r="LD237" s="3"/>
      <c r="LE237" s="3"/>
      <c r="LF237" s="3">
        <v>66.667269963078255</v>
      </c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>
        <v>53.483483483483496</v>
      </c>
      <c r="LX237" s="3"/>
      <c r="LY237" s="3"/>
      <c r="LZ237" s="3"/>
      <c r="MA237" s="3"/>
      <c r="MB237" s="3"/>
      <c r="MC237" s="3"/>
      <c r="MD237" s="3"/>
      <c r="ME237" s="3"/>
      <c r="MF237" s="3">
        <v>60.319328406920917</v>
      </c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11">
        <v>54.928990716274697</v>
      </c>
      <c r="NP237" s="3">
        <v>68.914463435934138</v>
      </c>
      <c r="NQ237" s="3"/>
      <c r="NR237" s="3">
        <v>117.99032828423491</v>
      </c>
      <c r="NS237" s="3"/>
      <c r="NT237" s="3"/>
      <c r="NU237" s="3"/>
      <c r="NV237" s="3"/>
      <c r="NW237" s="3">
        <v>69.231778530182879</v>
      </c>
      <c r="NX237" s="3"/>
      <c r="NY237" s="3"/>
      <c r="NZ237" s="3"/>
      <c r="OA237" s="3"/>
      <c r="OB237" s="3">
        <v>69.481574141635107</v>
      </c>
      <c r="OC237" s="3">
        <v>40.5359041023125</v>
      </c>
      <c r="OD237" s="3"/>
      <c r="OE237" s="3">
        <v>50.277554368622447</v>
      </c>
      <c r="OF237" s="3">
        <v>72.384763048273683</v>
      </c>
      <c r="OG237" s="3"/>
      <c r="OH237" s="3"/>
      <c r="OI237" s="3"/>
      <c r="OJ237" s="3"/>
      <c r="OK237" s="3"/>
      <c r="OL237" s="3">
        <v>59.445361892344998</v>
      </c>
      <c r="OM237" s="3"/>
      <c r="ON237" s="3"/>
      <c r="OO237" s="3">
        <v>59.475714498326873</v>
      </c>
      <c r="OP237" s="3"/>
      <c r="OQ237" s="3"/>
      <c r="OR237" s="3"/>
      <c r="OS237" s="3"/>
      <c r="OT237" s="3"/>
      <c r="OU237" s="3">
        <v>58.133058812351557</v>
      </c>
      <c r="OV237" s="3"/>
      <c r="OW237" s="3"/>
      <c r="OX237" s="3"/>
      <c r="OY237" s="3"/>
      <c r="OZ237" s="3">
        <v>52.598300000000002</v>
      </c>
      <c r="PA237" s="3"/>
      <c r="PB237" s="3"/>
      <c r="PC237" s="3"/>
      <c r="PD237" s="3"/>
      <c r="PE237" s="3">
        <v>65.126707755170017</v>
      </c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>
        <v>63.61016949152544</v>
      </c>
      <c r="PT237" s="3"/>
      <c r="PU237" s="3"/>
      <c r="PV237" s="3">
        <v>40.025686438056283</v>
      </c>
      <c r="PW237" s="3"/>
      <c r="PX237" s="3"/>
      <c r="PY237" s="3"/>
      <c r="PZ237" s="3"/>
      <c r="QA237" s="3"/>
      <c r="QB237" s="3"/>
      <c r="QC237" s="3"/>
      <c r="QD237" s="3">
        <v>87.762205813529761</v>
      </c>
      <c r="QE237" s="3"/>
      <c r="QF237" s="3"/>
      <c r="QG237" s="3"/>
      <c r="QH237" s="3">
        <v>79.488501553314649</v>
      </c>
      <c r="QI237" s="3">
        <v>47.221441195372748</v>
      </c>
      <c r="QJ237" s="3"/>
      <c r="QK237" s="3">
        <v>78.59111</v>
      </c>
      <c r="QL237" s="3"/>
      <c r="QM237" s="3"/>
      <c r="QN237" s="3">
        <v>79.150087651757644</v>
      </c>
      <c r="QO237" s="3"/>
      <c r="QP237" s="3"/>
      <c r="QQ237" s="3"/>
      <c r="QR237" s="3"/>
      <c r="QS237" s="3">
        <v>32.866073264719823</v>
      </c>
      <c r="QT237" s="3"/>
      <c r="QU237" s="3"/>
      <c r="QV237" s="3">
        <v>22.983644859813086</v>
      </c>
      <c r="QW237" s="3"/>
      <c r="QX237" s="3">
        <v>49.467230426513417</v>
      </c>
      <c r="QY237" s="3"/>
      <c r="QZ237" s="3"/>
      <c r="RA237" s="3"/>
      <c r="RB237" s="3">
        <v>20.140961860000001</v>
      </c>
      <c r="RC237" s="3">
        <v>48.279289340101521</v>
      </c>
      <c r="RD237" s="3">
        <v>80.804383354203679</v>
      </c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>
        <v>111.23933369774734</v>
      </c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>
        <v>113.25778934952099</v>
      </c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>
        <v>88.988399863527803</v>
      </c>
      <c r="TH237" s="3"/>
      <c r="TI237" s="3"/>
      <c r="TJ237" s="3"/>
      <c r="TK237" s="3"/>
      <c r="TL237" s="3"/>
      <c r="TM237" s="3"/>
      <c r="TN237" s="3"/>
      <c r="TO237" s="3">
        <v>99.981514397440463</v>
      </c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12">
        <v>79.772972972972966</v>
      </c>
      <c r="UD237" s="3"/>
      <c r="UE237" s="3"/>
      <c r="UF237" s="3"/>
      <c r="UG237" s="3">
        <v>136.43297014925375</v>
      </c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>
        <v>66.585095741909271</v>
      </c>
      <c r="VB237" s="3">
        <v>23.254984032846721</v>
      </c>
      <c r="VC237" s="3"/>
      <c r="VD237" s="3"/>
      <c r="VE237" s="3"/>
      <c r="VF237" s="3"/>
      <c r="VG237" s="3"/>
      <c r="VH237" s="3">
        <v>73.584375000000009</v>
      </c>
      <c r="VI237" s="3"/>
      <c r="VJ237" s="3"/>
      <c r="VK237" s="3"/>
      <c r="VL237" s="3"/>
      <c r="VN237">
        <f t="shared" si="3"/>
        <v>0.3726451176264407</v>
      </c>
    </row>
    <row r="238" spans="1:586" x14ac:dyDescent="0.25">
      <c r="A238" s="1">
        <v>1584</v>
      </c>
      <c r="B238" s="3"/>
      <c r="C238" s="3"/>
      <c r="D238" s="3"/>
      <c r="E238" s="3"/>
      <c r="F238" s="3"/>
      <c r="G238" s="3">
        <v>56.275267379679136</v>
      </c>
      <c r="H238" s="3"/>
      <c r="I238" s="3">
        <v>32.743703120136942</v>
      </c>
      <c r="J238" s="3">
        <v>42.396084860173573</v>
      </c>
      <c r="K238" s="3"/>
      <c r="L238" s="3"/>
      <c r="M238" s="3">
        <v>105.46875</v>
      </c>
      <c r="N238" s="3"/>
      <c r="O238" s="3">
        <v>100.38858310445646</v>
      </c>
      <c r="P238" s="3">
        <v>47.586392534864643</v>
      </c>
      <c r="Q238" s="3"/>
      <c r="R238" s="3">
        <v>81.702778944841242</v>
      </c>
      <c r="S238" s="3"/>
      <c r="T238" s="3"/>
      <c r="U238" s="3">
        <v>102.15520657227388</v>
      </c>
      <c r="V238" s="3"/>
      <c r="W238" s="3">
        <v>73.042755273250236</v>
      </c>
      <c r="X238" s="3">
        <v>68.817921643708289</v>
      </c>
      <c r="Y238" s="3">
        <v>64.815221207865164</v>
      </c>
      <c r="Z238" s="3"/>
      <c r="AA238" s="3"/>
      <c r="AB238" s="3"/>
      <c r="AC238" s="3"/>
      <c r="AD238" s="3"/>
      <c r="AE238" s="3"/>
      <c r="AF238" s="3">
        <v>30.802772499999996</v>
      </c>
      <c r="AG238" s="3"/>
      <c r="AH238" s="3"/>
      <c r="AI238" s="3"/>
      <c r="AJ238" s="3"/>
      <c r="AK238" s="3"/>
      <c r="AL238" s="3"/>
      <c r="AM238" s="3"/>
      <c r="AN238" s="3">
        <v>19.670400000000001</v>
      </c>
      <c r="AO238" s="3"/>
      <c r="AP238" s="3">
        <v>43.294348104094752</v>
      </c>
      <c r="AQ238" s="3"/>
      <c r="AR238" s="3"/>
      <c r="AS238" s="3"/>
      <c r="AT238" s="3"/>
      <c r="AU238" s="3">
        <v>32.659574241655633</v>
      </c>
      <c r="AV238" s="3"/>
      <c r="AW238" s="3"/>
      <c r="AX238" s="3">
        <v>37.841908136948582</v>
      </c>
      <c r="AY238" s="3"/>
      <c r="AZ238" s="3"/>
      <c r="BA238" s="3"/>
      <c r="BB238" s="3"/>
      <c r="BC238" s="3"/>
      <c r="BD238" s="3">
        <v>31.979166444954476</v>
      </c>
      <c r="BE238" s="3"/>
      <c r="BF238" s="3"/>
      <c r="BG238" s="3"/>
      <c r="BH238" s="3"/>
      <c r="BI238" s="3"/>
      <c r="BJ238" s="3"/>
      <c r="BK238" s="3"/>
      <c r="BL238" s="3"/>
      <c r="BM238" s="3">
        <v>33.067818919676327</v>
      </c>
      <c r="BN238" s="3"/>
      <c r="BO238" s="3">
        <v>40.007978446028162</v>
      </c>
      <c r="BP238" s="3"/>
      <c r="BQ238" s="3"/>
      <c r="BR238" s="3"/>
      <c r="BS238" s="3"/>
      <c r="BT238" s="3"/>
      <c r="BU238" s="3"/>
      <c r="BV238" s="3"/>
      <c r="BW238" s="3"/>
      <c r="BX238" s="3"/>
      <c r="BY238" s="3">
        <v>72.06659199148514</v>
      </c>
      <c r="BZ238" s="3"/>
      <c r="CA238" s="3">
        <v>86.559065934065941</v>
      </c>
      <c r="CB238" s="3">
        <v>58.800097361392623</v>
      </c>
      <c r="CC238" s="3"/>
      <c r="CD238" s="3"/>
      <c r="CE238" s="3">
        <v>44.83227585294334</v>
      </c>
      <c r="CF238" s="3"/>
      <c r="CG238" s="3"/>
      <c r="CH238" s="3"/>
      <c r="CI238" s="3"/>
      <c r="CJ238" s="3">
        <v>72.066591986325918</v>
      </c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>
        <v>56.198967814968512</v>
      </c>
      <c r="CY238" s="3"/>
      <c r="CZ238" s="3"/>
      <c r="DA238" s="3">
        <v>60.721823708879249</v>
      </c>
      <c r="DB238" s="3"/>
      <c r="DC238" s="3"/>
      <c r="DD238" s="3"/>
      <c r="DE238" s="3"/>
      <c r="DF238" s="3"/>
      <c r="DG238" s="3"/>
      <c r="DH238" s="3"/>
      <c r="DI238" s="3"/>
      <c r="DJ238" s="3"/>
      <c r="DK238" s="3">
        <v>21.330000000000002</v>
      </c>
      <c r="DL238" s="3"/>
      <c r="DM238" s="3"/>
      <c r="DN238" s="3"/>
      <c r="DO238" s="3"/>
      <c r="DP238" s="3"/>
      <c r="DQ238" s="3"/>
      <c r="DR238" s="3"/>
      <c r="DS238" s="3"/>
      <c r="DT238" s="3"/>
      <c r="DU238" s="3">
        <v>56.619165279069293</v>
      </c>
      <c r="DV238" s="3"/>
      <c r="DW238" s="3"/>
      <c r="DX238" s="3"/>
      <c r="DY238" s="3">
        <v>84.308878443982948</v>
      </c>
      <c r="DZ238" s="3"/>
      <c r="EA238" s="3"/>
      <c r="EB238" s="3"/>
      <c r="EC238" s="3"/>
      <c r="ED238" s="3"/>
      <c r="EE238" s="3"/>
      <c r="EF238" s="3"/>
      <c r="EG238" s="3">
        <v>54.279338890695314</v>
      </c>
      <c r="EH238" s="3"/>
      <c r="EI238" s="3"/>
      <c r="EJ238" s="3">
        <v>29.600749999999998</v>
      </c>
      <c r="EK238" s="3"/>
      <c r="EL238" s="3"/>
      <c r="EM238" s="3"/>
      <c r="EN238" s="3"/>
      <c r="EO238" s="3"/>
      <c r="EP238" s="3"/>
      <c r="EQ238" s="3">
        <v>45.342330553809347</v>
      </c>
      <c r="ER238" s="3"/>
      <c r="ES238" s="3"/>
      <c r="ET238" s="3">
        <v>55.413274372815444</v>
      </c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>
        <v>64.126303316928741</v>
      </c>
      <c r="FG238" s="3"/>
      <c r="FH238" s="3"/>
      <c r="FI238" s="3"/>
      <c r="FJ238" s="3"/>
      <c r="FK238" s="3">
        <v>56.971371526636126</v>
      </c>
      <c r="FL238" s="3"/>
      <c r="FM238" s="3">
        <v>69.062099978544438</v>
      </c>
      <c r="FN238" s="3"/>
      <c r="FO238" s="3"/>
      <c r="FP238" s="3">
        <v>42.856724251747544</v>
      </c>
      <c r="FQ238" s="3"/>
      <c r="FR238" s="3"/>
      <c r="FS238" s="3"/>
      <c r="FT238" s="3"/>
      <c r="FU238" s="3"/>
      <c r="FV238" s="3"/>
      <c r="FW238" s="3"/>
      <c r="FX238" s="3"/>
      <c r="FY238" s="3"/>
      <c r="FZ238" s="3">
        <v>61.017261153425565</v>
      </c>
      <c r="GA238" s="3"/>
      <c r="GB238" s="3"/>
      <c r="GC238" s="3"/>
      <c r="GD238" s="3">
        <v>26.681155319561412</v>
      </c>
      <c r="GE238" s="3"/>
      <c r="GF238" s="3"/>
      <c r="GG238" s="3"/>
      <c r="GH238" s="3">
        <v>29.350249999999999</v>
      </c>
      <c r="GI238" s="3"/>
      <c r="GJ238" s="3">
        <v>60.454920000000001</v>
      </c>
      <c r="GK238" s="3"/>
      <c r="GL238" s="3">
        <v>80.399214696278392</v>
      </c>
      <c r="GM238" s="3">
        <v>56.346729964964979</v>
      </c>
      <c r="GN238" s="3"/>
      <c r="GO238" s="3"/>
      <c r="GP238" s="3"/>
      <c r="GQ238" s="3"/>
      <c r="GR238" s="3">
        <v>46.359568389290963</v>
      </c>
      <c r="GS238" s="3"/>
      <c r="GT238" s="3"/>
      <c r="GU238" s="3">
        <v>54.147050501462871</v>
      </c>
      <c r="GV238" s="3"/>
      <c r="GW238" s="3"/>
      <c r="GX238" s="3"/>
      <c r="GY238" s="3">
        <v>47.159053803456729</v>
      </c>
      <c r="GZ238" s="3"/>
      <c r="HA238" s="3"/>
      <c r="HB238" s="3"/>
      <c r="HC238" s="3"/>
      <c r="HD238" s="3"/>
      <c r="HE238" s="3">
        <v>44.311868543319918</v>
      </c>
      <c r="HF238" s="3"/>
      <c r="HG238" s="3"/>
      <c r="HH238" s="3">
        <v>41.938046308370048</v>
      </c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>
        <v>63.133854966163049</v>
      </c>
      <c r="IE238" s="3"/>
      <c r="IF238" s="3">
        <v>22.967511601682251</v>
      </c>
      <c r="IG238" s="3"/>
      <c r="IH238" s="3"/>
      <c r="II238" s="3">
        <v>41.915525678156357</v>
      </c>
      <c r="IJ238" s="3">
        <v>37.239127765361388</v>
      </c>
      <c r="IK238" s="3"/>
      <c r="IL238" s="3">
        <v>41.323294079077591</v>
      </c>
      <c r="IM238" s="3">
        <v>25.491470079999999</v>
      </c>
      <c r="IN238" s="3"/>
      <c r="IO238" s="3"/>
      <c r="IP238" s="3"/>
      <c r="IQ238" s="3"/>
      <c r="IR238" s="3"/>
      <c r="IS238" s="3">
        <v>48.289951716771569</v>
      </c>
      <c r="IT238" s="3">
        <v>37.888784173918253</v>
      </c>
      <c r="IU238" s="3"/>
      <c r="IV238" s="3"/>
      <c r="IW238" s="3">
        <v>42.333460000000002</v>
      </c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>
        <v>58.402439999999999</v>
      </c>
      <c r="JN238" s="3"/>
      <c r="JO238" s="3"/>
      <c r="JP238" s="3">
        <v>55.270266084203811</v>
      </c>
      <c r="JQ238" s="3"/>
      <c r="JR238" s="3"/>
      <c r="JS238" s="3"/>
      <c r="JT238" s="3"/>
      <c r="JU238" s="3"/>
      <c r="JV238" s="3">
        <v>36.441756842775298</v>
      </c>
      <c r="JW238" s="3">
        <v>34.4009</v>
      </c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>
        <v>59.301047342380265</v>
      </c>
      <c r="KV238" s="3"/>
      <c r="KW238" s="3"/>
      <c r="KX238" s="3"/>
      <c r="KY238" s="3"/>
      <c r="KZ238" s="3"/>
      <c r="LA238" s="3"/>
      <c r="LB238" s="3"/>
      <c r="LC238" s="3">
        <v>50.936655739285712</v>
      </c>
      <c r="LD238" s="3"/>
      <c r="LE238" s="3"/>
      <c r="LF238" s="3">
        <v>65.409396944906973</v>
      </c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>
        <v>46.078078078078079</v>
      </c>
      <c r="LX238" s="3"/>
      <c r="LY238" s="3"/>
      <c r="LZ238" s="3"/>
      <c r="MA238" s="3"/>
      <c r="MB238" s="3"/>
      <c r="MC238" s="3"/>
      <c r="MD238" s="3"/>
      <c r="ME238" s="3"/>
      <c r="MF238" s="3">
        <v>49.613440745582785</v>
      </c>
      <c r="MG238" s="3"/>
      <c r="MH238" s="3"/>
      <c r="MI238" s="3"/>
      <c r="MJ238" s="3"/>
      <c r="MK238" s="3"/>
      <c r="ML238" s="3"/>
      <c r="MM238" s="3">
        <v>67.986607142857153</v>
      </c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11">
        <v>50.244532066326393</v>
      </c>
      <c r="NP238" s="3">
        <v>60.580198692282522</v>
      </c>
      <c r="NQ238" s="3"/>
      <c r="NR238" s="3">
        <v>116.60563635254837</v>
      </c>
      <c r="NS238" s="3"/>
      <c r="NT238" s="3"/>
      <c r="NU238" s="3"/>
      <c r="NV238" s="3"/>
      <c r="NW238" s="3">
        <v>54.747352773343891</v>
      </c>
      <c r="NX238" s="3"/>
      <c r="NY238" s="3"/>
      <c r="NZ238" s="3"/>
      <c r="OA238" s="3"/>
      <c r="OB238" s="3">
        <v>58.446456930116312</v>
      </c>
      <c r="OC238" s="3">
        <v>43.179550022028529</v>
      </c>
      <c r="OD238" s="3"/>
      <c r="OE238" s="3">
        <v>53.16686862244898</v>
      </c>
      <c r="OF238" s="3">
        <v>68.765524895859997</v>
      </c>
      <c r="OG238" s="3"/>
      <c r="OH238" s="3"/>
      <c r="OI238" s="3"/>
      <c r="OJ238" s="3"/>
      <c r="OK238" s="3"/>
      <c r="OL238" s="3">
        <v>67.400142867163254</v>
      </c>
      <c r="OM238" s="3"/>
      <c r="ON238" s="3"/>
      <c r="OO238" s="3">
        <v>67.233416389412994</v>
      </c>
      <c r="OP238" s="3"/>
      <c r="OQ238" s="3"/>
      <c r="OR238" s="3"/>
      <c r="OS238" s="3"/>
      <c r="OT238" s="3"/>
      <c r="OU238" s="3">
        <v>55.39093339667459</v>
      </c>
      <c r="OV238" s="3"/>
      <c r="OW238" s="3"/>
      <c r="OX238" s="3"/>
      <c r="OY238" s="3"/>
      <c r="OZ238" s="3">
        <v>53.574019999999997</v>
      </c>
      <c r="PA238" s="3"/>
      <c r="PB238" s="3"/>
      <c r="PC238" s="3"/>
      <c r="PD238" s="3"/>
      <c r="PE238" s="3">
        <v>63.697120897793283</v>
      </c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>
        <v>58.309322033898312</v>
      </c>
      <c r="PT238" s="3"/>
      <c r="PU238" s="3"/>
      <c r="PV238" s="3">
        <v>37.629782672397994</v>
      </c>
      <c r="PW238" s="3"/>
      <c r="PX238" s="3"/>
      <c r="PY238" s="3"/>
      <c r="PZ238" s="3"/>
      <c r="QA238" s="3"/>
      <c r="QB238" s="3"/>
      <c r="QC238" s="3">
        <v>57.00663011651622</v>
      </c>
      <c r="QD238" s="3">
        <v>86.667623108356437</v>
      </c>
      <c r="QE238" s="3"/>
      <c r="QF238" s="3"/>
      <c r="QG238" s="3"/>
      <c r="QH238" s="3">
        <v>70.817028656589414</v>
      </c>
      <c r="QI238" s="3">
        <v>49.706780205655527</v>
      </c>
      <c r="QJ238" s="3"/>
      <c r="QK238" s="3">
        <v>73.025880000000001</v>
      </c>
      <c r="QL238" s="3"/>
      <c r="QM238" s="3"/>
      <c r="QN238" s="3">
        <v>72.154717391348584</v>
      </c>
      <c r="QO238" s="3"/>
      <c r="QP238" s="3"/>
      <c r="QQ238" s="3"/>
      <c r="QR238" s="3"/>
      <c r="QS238" s="3">
        <v>33.206297105215491</v>
      </c>
      <c r="QT238" s="3"/>
      <c r="QU238" s="3"/>
      <c r="QV238" s="3">
        <v>20.831775700934578</v>
      </c>
      <c r="QW238" s="3"/>
      <c r="QX238" s="3">
        <v>55.419169916334546</v>
      </c>
      <c r="QY238" s="3"/>
      <c r="QZ238" s="3"/>
      <c r="RA238" s="3"/>
      <c r="RB238" s="3">
        <v>21.724709780000001</v>
      </c>
      <c r="RC238" s="3">
        <v>41.619403553299492</v>
      </c>
      <c r="RD238" s="3">
        <v>80.521676508555572</v>
      </c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>
        <v>119.08888345464484</v>
      </c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>
        <v>113.25778934952099</v>
      </c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>
        <v>68.224439895371304</v>
      </c>
      <c r="TH238" s="3"/>
      <c r="TI238" s="3"/>
      <c r="TJ238" s="3"/>
      <c r="TK238" s="3"/>
      <c r="TL238" s="3"/>
      <c r="TM238" s="3"/>
      <c r="TN238" s="3"/>
      <c r="TO238" s="3">
        <v>99.896302879488104</v>
      </c>
      <c r="TP238" s="3"/>
      <c r="TQ238" s="3"/>
      <c r="TR238" s="3"/>
      <c r="TS238" s="3"/>
      <c r="TT238" s="3">
        <v>62.968468468468465</v>
      </c>
      <c r="TU238" s="3"/>
      <c r="TV238" s="3"/>
      <c r="TW238" s="3"/>
      <c r="TX238" s="3">
        <v>172.36197440585008</v>
      </c>
      <c r="TY238" s="3"/>
      <c r="TZ238" s="3"/>
      <c r="UA238" s="3"/>
      <c r="UB238" s="3"/>
      <c r="UC238" s="12">
        <v>80.619819819819824</v>
      </c>
      <c r="UD238" s="3"/>
      <c r="UE238" s="3"/>
      <c r="UF238" s="3"/>
      <c r="UG238" s="3">
        <v>148.88559701492539</v>
      </c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>
        <v>55.544189209281711</v>
      </c>
      <c r="VB238" s="3">
        <v>23.254984032846721</v>
      </c>
      <c r="VC238" s="3"/>
      <c r="VD238" s="3"/>
      <c r="VE238" s="3"/>
      <c r="VF238" s="3"/>
      <c r="VG238" s="3"/>
      <c r="VH238" s="3">
        <v>87.048749999999998</v>
      </c>
      <c r="VI238" s="3"/>
      <c r="VJ238" s="3"/>
      <c r="VK238" s="3"/>
      <c r="VL238" s="3"/>
      <c r="VN238">
        <f t="shared" si="3"/>
        <v>0.44263375545607414</v>
      </c>
    </row>
    <row r="239" spans="1:586" x14ac:dyDescent="0.25">
      <c r="A239" s="1">
        <v>1585</v>
      </c>
      <c r="B239" s="3"/>
      <c r="C239" s="3"/>
      <c r="D239" s="3"/>
      <c r="E239" s="3"/>
      <c r="F239" s="3"/>
      <c r="G239" s="3">
        <v>60.026951871657744</v>
      </c>
      <c r="H239" s="3"/>
      <c r="I239" s="3">
        <v>40.386023381574851</v>
      </c>
      <c r="J239" s="3">
        <v>30.368826743812278</v>
      </c>
      <c r="K239" s="3"/>
      <c r="L239" s="3"/>
      <c r="M239" s="3">
        <v>161.21651785714283</v>
      </c>
      <c r="N239" s="3"/>
      <c r="O239" s="3">
        <v>116.16561892776184</v>
      </c>
      <c r="P239" s="3">
        <v>63.44852337981952</v>
      </c>
      <c r="Q239" s="3"/>
      <c r="R239" s="3">
        <v>91.973653854810635</v>
      </c>
      <c r="S239" s="3"/>
      <c r="T239" s="3"/>
      <c r="U239" s="3">
        <v>146.55866969568893</v>
      </c>
      <c r="V239" s="3"/>
      <c r="W239" s="3">
        <v>133.47914669223394</v>
      </c>
      <c r="X239" s="3">
        <v>108.88921072876015</v>
      </c>
      <c r="Y239" s="3">
        <v>79.661165730337075</v>
      </c>
      <c r="Z239" s="3"/>
      <c r="AA239" s="3"/>
      <c r="AB239" s="3"/>
      <c r="AC239" s="3"/>
      <c r="AD239" s="3"/>
      <c r="AE239" s="3"/>
      <c r="AF239" s="3">
        <v>44.501512499999997</v>
      </c>
      <c r="AG239" s="3"/>
      <c r="AH239" s="3"/>
      <c r="AI239" s="3"/>
      <c r="AJ239" s="3"/>
      <c r="AK239" s="3"/>
      <c r="AL239" s="3"/>
      <c r="AM239" s="3"/>
      <c r="AN239" s="3"/>
      <c r="AO239" s="3"/>
      <c r="AP239" s="3">
        <v>65.359972951113349</v>
      </c>
      <c r="AQ239" s="3"/>
      <c r="AR239" s="3"/>
      <c r="AS239" s="3"/>
      <c r="AT239" s="3"/>
      <c r="AU239" s="3">
        <v>37.252326869388455</v>
      </c>
      <c r="AV239" s="3"/>
      <c r="AW239" s="3"/>
      <c r="AX239" s="3">
        <v>49.294711718594854</v>
      </c>
      <c r="AY239" s="3"/>
      <c r="AZ239" s="3"/>
      <c r="BA239" s="3"/>
      <c r="BB239" s="3"/>
      <c r="BC239" s="3"/>
      <c r="BD239" s="3">
        <v>42.865691192173024</v>
      </c>
      <c r="BE239" s="3"/>
      <c r="BF239" s="3"/>
      <c r="BG239" s="3"/>
      <c r="BH239" s="3"/>
      <c r="BI239" s="3"/>
      <c r="BJ239" s="3"/>
      <c r="BK239" s="3"/>
      <c r="BL239" s="3"/>
      <c r="BM239" s="3">
        <v>44.294547565245459</v>
      </c>
      <c r="BN239" s="3"/>
      <c r="BO239" s="3">
        <v>65.319148483311267</v>
      </c>
      <c r="BP239" s="3"/>
      <c r="BQ239" s="3"/>
      <c r="BR239" s="3"/>
      <c r="BS239" s="3"/>
      <c r="BT239" s="3"/>
      <c r="BU239" s="3"/>
      <c r="BV239" s="3"/>
      <c r="BW239" s="3"/>
      <c r="BX239" s="3"/>
      <c r="BY239" s="3">
        <v>90.914777589258193</v>
      </c>
      <c r="BZ239" s="3"/>
      <c r="CA239" s="3">
        <v>83.962293956043951</v>
      </c>
      <c r="CB239" s="3">
        <v>74.574866683723926</v>
      </c>
      <c r="CC239" s="3"/>
      <c r="CD239" s="3"/>
      <c r="CE239" s="3">
        <v>82.192505730396121</v>
      </c>
      <c r="CF239" s="3"/>
      <c r="CG239" s="3"/>
      <c r="CH239" s="3"/>
      <c r="CI239" s="3"/>
      <c r="CJ239" s="3">
        <v>90.9147775892434</v>
      </c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>
        <v>56.198967814968512</v>
      </c>
      <c r="CY239" s="3"/>
      <c r="CZ239" s="3"/>
      <c r="DA239" s="3">
        <v>50.16150654211765</v>
      </c>
      <c r="DB239" s="3"/>
      <c r="DC239" s="3"/>
      <c r="DD239" s="3"/>
      <c r="DE239" s="3"/>
      <c r="DF239" s="3"/>
      <c r="DG239" s="3"/>
      <c r="DH239" s="3"/>
      <c r="DI239" s="3"/>
      <c r="DJ239" s="3"/>
      <c r="DK239" s="3">
        <v>15.525</v>
      </c>
      <c r="DL239" s="3"/>
      <c r="DM239" s="3"/>
      <c r="DN239" s="3"/>
      <c r="DO239" s="3"/>
      <c r="DP239" s="3"/>
      <c r="DQ239" s="3"/>
      <c r="DR239" s="3"/>
      <c r="DS239" s="3"/>
      <c r="DT239" s="3"/>
      <c r="DU239" s="3">
        <v>61.14869850139484</v>
      </c>
      <c r="DV239" s="3"/>
      <c r="DW239" s="3"/>
      <c r="DX239" s="3"/>
      <c r="DY239" s="3">
        <v>74.849718763692366</v>
      </c>
      <c r="DZ239" s="3"/>
      <c r="EA239" s="3"/>
      <c r="EB239" s="3"/>
      <c r="EC239" s="3"/>
      <c r="ED239" s="3"/>
      <c r="EE239" s="3"/>
      <c r="EF239" s="3"/>
      <c r="EG239" s="3">
        <v>60.299411022208794</v>
      </c>
      <c r="EH239" s="3"/>
      <c r="EI239" s="3"/>
      <c r="EJ239" s="3">
        <v>33.274749999999997</v>
      </c>
      <c r="EK239" s="3"/>
      <c r="EL239" s="3"/>
      <c r="EM239" s="3"/>
      <c r="EN239" s="3"/>
      <c r="EO239" s="3"/>
      <c r="EP239" s="3"/>
      <c r="EQ239" s="3">
        <v>47.501489151609796</v>
      </c>
      <c r="ER239" s="3"/>
      <c r="ES239" s="3"/>
      <c r="ET239" s="3">
        <v>87.371194513751334</v>
      </c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>
        <v>59.989122457772041</v>
      </c>
      <c r="FG239" s="3">
        <v>106.72371227186382</v>
      </c>
      <c r="FH239" s="3"/>
      <c r="FI239" s="3"/>
      <c r="FJ239" s="3"/>
      <c r="FK239" s="3">
        <v>65.747474469659267</v>
      </c>
      <c r="FL239" s="3"/>
      <c r="FM239" s="3">
        <v>64.121275805023487</v>
      </c>
      <c r="FN239" s="3"/>
      <c r="FO239" s="3"/>
      <c r="FP239" s="3">
        <v>51.428069102097055</v>
      </c>
      <c r="FQ239" s="3"/>
      <c r="FR239" s="3"/>
      <c r="FS239" s="3"/>
      <c r="FT239" s="3"/>
      <c r="FU239" s="3"/>
      <c r="FV239" s="3"/>
      <c r="FW239" s="3"/>
      <c r="FX239" s="3"/>
      <c r="FY239" s="3"/>
      <c r="FZ239" s="3">
        <v>29.144715327400917</v>
      </c>
      <c r="GA239" s="3"/>
      <c r="GB239" s="3"/>
      <c r="GC239" s="3"/>
      <c r="GD239" s="3">
        <v>35.574873759415219</v>
      </c>
      <c r="GE239" s="3"/>
      <c r="GF239" s="3"/>
      <c r="GG239" s="3"/>
      <c r="GH239" s="3">
        <v>46.76</v>
      </c>
      <c r="GI239" s="3"/>
      <c r="GJ239" s="3">
        <v>69.488420000000005</v>
      </c>
      <c r="GK239" s="3"/>
      <c r="GL239" s="3">
        <v>174.19829850860319</v>
      </c>
      <c r="GM239" s="3">
        <v>54.664738025712303</v>
      </c>
      <c r="GN239" s="3"/>
      <c r="GO239" s="3"/>
      <c r="GP239" s="3"/>
      <c r="GQ239" s="3"/>
      <c r="GR239" s="3">
        <v>54.352597421927342</v>
      </c>
      <c r="GS239" s="3"/>
      <c r="GT239" s="3"/>
      <c r="GU239" s="3">
        <v>56.50127008848299</v>
      </c>
      <c r="GV239" s="3"/>
      <c r="GW239" s="3"/>
      <c r="GX239" s="3"/>
      <c r="GY239" s="3">
        <v>62.051386583495699</v>
      </c>
      <c r="GZ239" s="3"/>
      <c r="HA239" s="3"/>
      <c r="HB239" s="3"/>
      <c r="HC239" s="3"/>
      <c r="HD239" s="3"/>
      <c r="HE239" s="3">
        <v>48.004524255263249</v>
      </c>
      <c r="HF239" s="3"/>
      <c r="HG239" s="3"/>
      <c r="HH239" s="3">
        <v>51.342364193832601</v>
      </c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>
        <v>29.263802102984688</v>
      </c>
      <c r="HV239" s="3"/>
      <c r="HW239" s="3"/>
      <c r="HX239" s="3"/>
      <c r="HY239" s="3"/>
      <c r="HZ239" s="3"/>
      <c r="IA239" s="3"/>
      <c r="IB239" s="3"/>
      <c r="IC239" s="3"/>
      <c r="ID239" s="3">
        <v>52.611545805135876</v>
      </c>
      <c r="IE239" s="3"/>
      <c r="IF239" s="3">
        <v>29.231378402141047</v>
      </c>
      <c r="IG239" s="3"/>
      <c r="IH239" s="3"/>
      <c r="II239" s="3"/>
      <c r="IJ239" s="3">
        <v>44.958400263420359</v>
      </c>
      <c r="IK239" s="3"/>
      <c r="IL239" s="3"/>
      <c r="IM239" s="3">
        <v>27.635612420000001</v>
      </c>
      <c r="IN239" s="3"/>
      <c r="IO239" s="3"/>
      <c r="IP239" s="3"/>
      <c r="IQ239" s="3"/>
      <c r="IR239" s="3"/>
      <c r="IS239" s="3">
        <v>62.285382430763192</v>
      </c>
      <c r="IT239" s="3">
        <v>39.882930709387644</v>
      </c>
      <c r="IU239" s="3"/>
      <c r="IV239" s="3"/>
      <c r="IW239" s="3">
        <v>41.928789999999999</v>
      </c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>
        <v>57.198830000000001</v>
      </c>
      <c r="JN239" s="3"/>
      <c r="JO239" s="3"/>
      <c r="JP239" s="3">
        <v>62.409342120080133</v>
      </c>
      <c r="JQ239" s="3"/>
      <c r="JR239" s="3"/>
      <c r="JS239" s="3"/>
      <c r="JT239" s="3"/>
      <c r="JU239" s="3"/>
      <c r="JV239" s="3">
        <v>50.876478709069417</v>
      </c>
      <c r="JW239" s="3">
        <v>38.223199999999999</v>
      </c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>
        <v>70.309142632488999</v>
      </c>
      <c r="KV239" s="3"/>
      <c r="KW239" s="3"/>
      <c r="KX239" s="3"/>
      <c r="KY239" s="3"/>
      <c r="KZ239" s="3"/>
      <c r="LA239" s="3"/>
      <c r="LB239" s="3"/>
      <c r="LC239" s="3">
        <v>62.696472242857148</v>
      </c>
      <c r="LD239" s="3"/>
      <c r="LE239" s="3"/>
      <c r="LF239" s="3">
        <v>56.161514515311659</v>
      </c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>
        <v>43.609609609609606</v>
      </c>
      <c r="LX239" s="3"/>
      <c r="LY239" s="3"/>
      <c r="LZ239" s="3"/>
      <c r="MA239" s="3"/>
      <c r="MB239" s="3"/>
      <c r="MC239" s="3"/>
      <c r="MD239" s="3"/>
      <c r="ME239" s="3"/>
      <c r="MF239" s="3">
        <v>64.153300141458246</v>
      </c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11">
        <v>73.008512360976624</v>
      </c>
      <c r="NP239" s="3">
        <v>53.968820932657636</v>
      </c>
      <c r="NQ239" s="3">
        <v>71.819813837921686</v>
      </c>
      <c r="NR239" s="3"/>
      <c r="NS239" s="3"/>
      <c r="NT239" s="3"/>
      <c r="NU239" s="3"/>
      <c r="NV239" s="3"/>
      <c r="NW239" s="3">
        <v>59.939213059792095</v>
      </c>
      <c r="NX239" s="3"/>
      <c r="NY239" s="3"/>
      <c r="NZ239" s="3"/>
      <c r="OA239" s="3"/>
      <c r="OB239" s="3">
        <v>75.837349141635116</v>
      </c>
      <c r="OC239" s="3">
        <v>37.892258182596464</v>
      </c>
      <c r="OD239" s="3"/>
      <c r="OE239" s="3">
        <v>62.463807397959194</v>
      </c>
      <c r="OF239" s="3">
        <v>59.114223156090183</v>
      </c>
      <c r="OG239" s="3"/>
      <c r="OH239" s="3"/>
      <c r="OI239" s="3"/>
      <c r="OJ239" s="3"/>
      <c r="OK239" s="3"/>
      <c r="OL239" s="3">
        <v>70.004877053371374</v>
      </c>
      <c r="OM239" s="3"/>
      <c r="ON239" s="3"/>
      <c r="OO239" s="3">
        <v>63.095975380833735</v>
      </c>
      <c r="OP239" s="3"/>
      <c r="OQ239" s="3"/>
      <c r="OR239" s="3"/>
      <c r="OS239" s="3"/>
      <c r="OT239" s="3"/>
      <c r="OU239" s="3">
        <v>77.876361805225656</v>
      </c>
      <c r="OV239" s="3"/>
      <c r="OW239" s="3"/>
      <c r="OX239" s="3"/>
      <c r="OY239" s="3"/>
      <c r="OZ239" s="3">
        <v>56.66384</v>
      </c>
      <c r="PA239" s="3"/>
      <c r="PB239" s="3"/>
      <c r="PC239" s="3"/>
      <c r="PD239" s="3"/>
      <c r="PE239" s="3">
        <v>66.36356873928267</v>
      </c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>
        <v>72.886652542372886</v>
      </c>
      <c r="PT239" s="3"/>
      <c r="PU239" s="3"/>
      <c r="PV239" s="3">
        <v>37.629782672397994</v>
      </c>
      <c r="PW239" s="3"/>
      <c r="PX239" s="3"/>
      <c r="PY239" s="3"/>
      <c r="PZ239" s="3"/>
      <c r="QA239" s="3"/>
      <c r="QB239" s="3"/>
      <c r="QC239" s="3">
        <v>56.429063663304611</v>
      </c>
      <c r="QD239" s="3">
        <v>78.843755027055721</v>
      </c>
      <c r="QE239" s="3">
        <v>83.08565636189779</v>
      </c>
      <c r="QF239" s="3"/>
      <c r="QG239" s="3"/>
      <c r="QH239" s="3">
        <v>66.963040702489323</v>
      </c>
      <c r="QI239" s="3">
        <v>47.221441195372748</v>
      </c>
      <c r="QJ239" s="3"/>
      <c r="QK239" s="3">
        <v>70.412840000000003</v>
      </c>
      <c r="QL239" s="3"/>
      <c r="QM239" s="3"/>
      <c r="QN239" s="3">
        <v>65.122774377676933</v>
      </c>
      <c r="QO239" s="3"/>
      <c r="QP239" s="3"/>
      <c r="QQ239" s="3"/>
      <c r="QR239" s="3"/>
      <c r="QS239" s="3">
        <v>33.035914924742855</v>
      </c>
      <c r="QT239" s="3"/>
      <c r="QU239" s="3"/>
      <c r="QV239" s="3">
        <v>29.144859813084111</v>
      </c>
      <c r="QW239" s="3"/>
      <c r="QX239" s="3"/>
      <c r="QY239" s="3"/>
      <c r="QZ239" s="3"/>
      <c r="RA239" s="3"/>
      <c r="RB239" s="3">
        <v>20.058043120000001</v>
      </c>
      <c r="RC239" s="3">
        <v>39.715184010152285</v>
      </c>
      <c r="RD239" s="3">
        <v>96.237134323082358</v>
      </c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>
        <v>106.75387669380592</v>
      </c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>
        <v>107.65096809459421</v>
      </c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>
        <v>60.808739906744002</v>
      </c>
      <c r="TH239" s="3"/>
      <c r="TI239" s="3"/>
      <c r="TJ239" s="3"/>
      <c r="TK239" s="3"/>
      <c r="TL239" s="3"/>
      <c r="TM239" s="3"/>
      <c r="TN239" s="3"/>
      <c r="TO239" s="3">
        <v>56.807678634909351</v>
      </c>
      <c r="TP239" s="3"/>
      <c r="TQ239" s="3"/>
      <c r="TR239" s="3"/>
      <c r="TS239" s="3"/>
      <c r="TT239" s="3">
        <v>71.963963963963963</v>
      </c>
      <c r="TU239" s="3"/>
      <c r="TV239" s="3"/>
      <c r="TW239" s="3"/>
      <c r="TX239" s="3">
        <v>58.427787934186462</v>
      </c>
      <c r="TY239" s="3"/>
      <c r="TZ239" s="3"/>
      <c r="UA239" s="3"/>
      <c r="UB239" s="3"/>
      <c r="UC239" s="12">
        <v>83.448288288288282</v>
      </c>
      <c r="UD239" s="3"/>
      <c r="UE239" s="3"/>
      <c r="UF239" s="3"/>
      <c r="UG239" s="3">
        <v>106.28268656716418</v>
      </c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>
        <v>61.345656248132215</v>
      </c>
      <c r="VB239" s="3">
        <v>32.384718505001345</v>
      </c>
      <c r="VC239" s="3"/>
      <c r="VD239" s="3"/>
      <c r="VE239" s="3"/>
      <c r="VF239" s="3"/>
      <c r="VG239" s="3"/>
      <c r="VH239" s="3">
        <v>120.86625000000001</v>
      </c>
      <c r="VI239" s="3"/>
      <c r="VJ239" s="3"/>
      <c r="VK239" s="3"/>
      <c r="VL239" s="3"/>
      <c r="VN239">
        <f t="shared" si="3"/>
        <v>0.43548632475036436</v>
      </c>
    </row>
    <row r="240" spans="1:586" x14ac:dyDescent="0.25">
      <c r="A240" s="1">
        <v>1586</v>
      </c>
      <c r="B240" s="3"/>
      <c r="C240" s="3"/>
      <c r="D240" s="3"/>
      <c r="E240" s="3"/>
      <c r="F240" s="3"/>
      <c r="G240" s="3">
        <v>70.031443850267365</v>
      </c>
      <c r="H240" s="3"/>
      <c r="I240" s="3"/>
      <c r="J240" s="3">
        <v>33.826663452266153</v>
      </c>
      <c r="K240" s="3"/>
      <c r="L240" s="3"/>
      <c r="M240" s="3">
        <v>199.26060267857142</v>
      </c>
      <c r="N240" s="3"/>
      <c r="O240" s="3">
        <v>166.9078541013435</v>
      </c>
      <c r="P240" s="3">
        <v>93.190018714109925</v>
      </c>
      <c r="Q240" s="3"/>
      <c r="R240" s="3">
        <v>140.83284410449554</v>
      </c>
      <c r="S240" s="3"/>
      <c r="T240" s="3"/>
      <c r="U240" s="3">
        <v>135.11728655959428</v>
      </c>
      <c r="V240" s="3"/>
      <c r="W240" s="3">
        <v>81.755977348993298</v>
      </c>
      <c r="X240" s="3">
        <v>166.59159909532826</v>
      </c>
      <c r="Y240" s="3">
        <v>110.4393433988764</v>
      </c>
      <c r="Z240" s="3"/>
      <c r="AA240" s="3"/>
      <c r="AB240" s="3"/>
      <c r="AC240" s="3"/>
      <c r="AD240" s="3"/>
      <c r="AE240" s="3"/>
      <c r="AF240" s="3">
        <v>58.855269999999997</v>
      </c>
      <c r="AG240" s="3"/>
      <c r="AH240" s="3"/>
      <c r="AI240" s="3"/>
      <c r="AJ240" s="3"/>
      <c r="AK240" s="3"/>
      <c r="AL240" s="3"/>
      <c r="AM240" s="3"/>
      <c r="AN240" s="3">
        <v>41.560299999999998</v>
      </c>
      <c r="AO240" s="3"/>
      <c r="AP240" s="3">
        <v>82.812432936498084</v>
      </c>
      <c r="AQ240" s="3"/>
      <c r="AR240" s="3"/>
      <c r="AS240" s="3"/>
      <c r="AT240" s="3"/>
      <c r="AU240" s="3">
        <v>62.484125976370798</v>
      </c>
      <c r="AV240" s="3"/>
      <c r="AW240" s="3"/>
      <c r="AX240" s="3">
        <v>82.138829217763913</v>
      </c>
      <c r="AY240" s="3"/>
      <c r="AZ240" s="3"/>
      <c r="BA240" s="3"/>
      <c r="BB240" s="3">
        <v>61.236701703104316</v>
      </c>
      <c r="BC240" s="3"/>
      <c r="BD240" s="3">
        <v>65.319148483311267</v>
      </c>
      <c r="BE240" s="3"/>
      <c r="BF240" s="3"/>
      <c r="BG240" s="3"/>
      <c r="BH240" s="3"/>
      <c r="BI240" s="3"/>
      <c r="BJ240" s="3"/>
      <c r="BK240" s="3"/>
      <c r="BL240" s="3"/>
      <c r="BM240" s="3">
        <v>67.564494212425103</v>
      </c>
      <c r="BN240" s="3"/>
      <c r="BO240" s="3">
        <v>61.236701703104316</v>
      </c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>
        <v>199.08585164835165</v>
      </c>
      <c r="CB240" s="3">
        <v>102.2517705172737</v>
      </c>
      <c r="CC240" s="3"/>
      <c r="CD240" s="3"/>
      <c r="CE240" s="3">
        <v>224.16137926471671</v>
      </c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>
        <v>69.728348955609079</v>
      </c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>
        <v>27.81</v>
      </c>
      <c r="DL240" s="3"/>
      <c r="DM240" s="3"/>
      <c r="DN240" s="3"/>
      <c r="DO240" s="3"/>
      <c r="DP240" s="3"/>
      <c r="DQ240" s="3"/>
      <c r="DR240" s="3"/>
      <c r="DS240" s="3"/>
      <c r="DT240" s="3"/>
      <c r="DU240" s="3">
        <v>77.002064779534237</v>
      </c>
      <c r="DV240" s="3"/>
      <c r="DW240" s="3"/>
      <c r="DX240" s="3"/>
      <c r="DY240" s="3">
        <v>194.71280187662822</v>
      </c>
      <c r="DZ240" s="3"/>
      <c r="EA240" s="3"/>
      <c r="EB240" s="3"/>
      <c r="EC240" s="3"/>
      <c r="ED240" s="3"/>
      <c r="EE240" s="3"/>
      <c r="EF240" s="3"/>
      <c r="EG240" s="3">
        <v>99.775293851805401</v>
      </c>
      <c r="EH240" s="3"/>
      <c r="EI240" s="3"/>
      <c r="EJ240" s="3">
        <v>25.884999999999998</v>
      </c>
      <c r="EK240" s="3"/>
      <c r="EL240" s="3"/>
      <c r="EM240" s="3"/>
      <c r="EN240" s="3"/>
      <c r="EO240" s="3"/>
      <c r="EP240" s="3"/>
      <c r="EQ240" s="3">
        <v>64.185896498249591</v>
      </c>
      <c r="ER240" s="3"/>
      <c r="ES240" s="3"/>
      <c r="ET240" s="3">
        <v>140.29233749942958</v>
      </c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>
        <v>113.9139527521626</v>
      </c>
      <c r="FH240" s="3"/>
      <c r="FI240" s="3"/>
      <c r="FJ240" s="3"/>
      <c r="FK240" s="3">
        <v>112.60914111351808</v>
      </c>
      <c r="FL240" s="3"/>
      <c r="FM240" s="3">
        <v>130.59225952318724</v>
      </c>
      <c r="FN240" s="3"/>
      <c r="FO240" s="3"/>
      <c r="FP240" s="3">
        <v>77.142103653145583</v>
      </c>
      <c r="FQ240" s="3"/>
      <c r="FR240" s="3"/>
      <c r="FS240" s="3"/>
      <c r="FT240" s="3"/>
      <c r="FU240" s="3"/>
      <c r="FV240" s="3"/>
      <c r="FW240" s="3"/>
      <c r="FX240" s="3"/>
      <c r="FY240" s="3"/>
      <c r="FZ240" s="3">
        <v>140.69862571848719</v>
      </c>
      <c r="GA240" s="3"/>
      <c r="GB240" s="3"/>
      <c r="GC240" s="3"/>
      <c r="GD240" s="3">
        <v>35.574873759415219</v>
      </c>
      <c r="GE240" s="3"/>
      <c r="GF240" s="3"/>
      <c r="GG240" s="3"/>
      <c r="GH240" s="3">
        <v>70.724500000000006</v>
      </c>
      <c r="GI240" s="3"/>
      <c r="GJ240" s="3">
        <v>73.773539999999997</v>
      </c>
      <c r="GK240" s="3"/>
      <c r="GL240" s="3">
        <v>160.79842939255678</v>
      </c>
      <c r="GM240" s="3">
        <v>141.28732289722564</v>
      </c>
      <c r="GN240" s="3"/>
      <c r="GO240" s="3"/>
      <c r="GP240" s="3"/>
      <c r="GQ240" s="3"/>
      <c r="GR240" s="3">
        <v>111.9024064569092</v>
      </c>
      <c r="GS240" s="3"/>
      <c r="GT240" s="3"/>
      <c r="GU240" s="3">
        <v>100.44670237952533</v>
      </c>
      <c r="GV240" s="3"/>
      <c r="GW240" s="3">
        <v>80.840903571260654</v>
      </c>
      <c r="GX240" s="3"/>
      <c r="GY240" s="3">
        <v>71.359094571020051</v>
      </c>
      <c r="GZ240" s="3"/>
      <c r="HA240" s="3"/>
      <c r="HB240" s="3"/>
      <c r="HC240" s="3"/>
      <c r="HD240" s="3"/>
      <c r="HE240" s="3">
        <v>73.853114238866524</v>
      </c>
      <c r="HF240" s="3"/>
      <c r="HG240" s="3"/>
      <c r="HH240" s="3">
        <v>79.901169339207058</v>
      </c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>
        <v>47.326993603466448</v>
      </c>
      <c r="IG240" s="3"/>
      <c r="IH240" s="3"/>
      <c r="II240" s="3">
        <v>53.34703268128991</v>
      </c>
      <c r="IJ240" s="3">
        <v>52.508018420862633</v>
      </c>
      <c r="IK240" s="3"/>
      <c r="IL240" s="3">
        <v>51.046422097684086</v>
      </c>
      <c r="IM240" s="3">
        <v>42.406370789999997</v>
      </c>
      <c r="IN240" s="3"/>
      <c r="IO240" s="3"/>
      <c r="IP240" s="3"/>
      <c r="IQ240" s="3"/>
      <c r="IR240" s="3"/>
      <c r="IS240" s="3">
        <v>69.421908944198833</v>
      </c>
      <c r="IT240" s="3">
        <v>63.812689135020229</v>
      </c>
      <c r="IU240" s="3"/>
      <c r="IV240" s="3"/>
      <c r="IW240" s="3">
        <v>55.352089999999997</v>
      </c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>
        <v>100.5288</v>
      </c>
      <c r="JN240" s="3"/>
      <c r="JO240" s="3"/>
      <c r="JP240" s="3">
        <v>110.54053216840762</v>
      </c>
      <c r="JQ240" s="3"/>
      <c r="JR240" s="3"/>
      <c r="JS240" s="3"/>
      <c r="JT240" s="3"/>
      <c r="JU240" s="3"/>
      <c r="JV240" s="3">
        <v>75.486496317177398</v>
      </c>
      <c r="JW240" s="3">
        <v>68.903800000000004</v>
      </c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>
        <v>26.439316239316241</v>
      </c>
      <c r="KM240" s="3"/>
      <c r="KN240" s="3"/>
      <c r="KO240" s="3"/>
      <c r="KP240" s="3"/>
      <c r="KQ240" s="3"/>
      <c r="KR240" s="3"/>
      <c r="KS240" s="3"/>
      <c r="KT240" s="3"/>
      <c r="KU240" s="3">
        <v>89.269725573665042</v>
      </c>
      <c r="KV240" s="3"/>
      <c r="KW240" s="3"/>
      <c r="KX240" s="3"/>
      <c r="KY240" s="3"/>
      <c r="KZ240" s="3"/>
      <c r="LA240" s="3"/>
      <c r="LB240" s="3"/>
      <c r="LC240" s="3">
        <v>80.424352039285722</v>
      </c>
      <c r="LD240" s="3"/>
      <c r="LE240" s="3"/>
      <c r="LF240" s="3">
        <v>83.019619199304998</v>
      </c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>
        <v>50.192192192192195</v>
      </c>
      <c r="LX240" s="3"/>
      <c r="LY240" s="3"/>
      <c r="LZ240" s="3"/>
      <c r="MA240" s="3"/>
      <c r="MB240" s="3"/>
      <c r="MC240" s="3"/>
      <c r="MD240" s="3"/>
      <c r="ME240" s="3"/>
      <c r="MF240" s="3">
        <v>93.332194778451722</v>
      </c>
      <c r="MG240" s="3"/>
      <c r="MH240" s="3"/>
      <c r="MI240" s="3"/>
      <c r="MJ240" s="3"/>
      <c r="MK240" s="3"/>
      <c r="ML240" s="3"/>
      <c r="MM240" s="3">
        <v>69.651785714285722</v>
      </c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11">
        <v>98.457927819993103</v>
      </c>
      <c r="NP240" s="3">
        <v>76.875372199408559</v>
      </c>
      <c r="NQ240" s="3">
        <v>102.90600191702208</v>
      </c>
      <c r="NR240" s="3">
        <v>81.186674310461811</v>
      </c>
      <c r="NS240" s="3"/>
      <c r="NT240" s="3"/>
      <c r="NU240" s="3"/>
      <c r="NV240" s="3"/>
      <c r="NW240" s="3">
        <v>70.62866398283407</v>
      </c>
      <c r="NX240" s="3"/>
      <c r="NY240" s="3"/>
      <c r="NZ240" s="3"/>
      <c r="OA240" s="3"/>
      <c r="OB240" s="3">
        <v>89.942899063256903</v>
      </c>
      <c r="OC240" s="3">
        <v>41.41711940888451</v>
      </c>
      <c r="OD240" s="3"/>
      <c r="OE240" s="3">
        <v>57.930968686224482</v>
      </c>
      <c r="OF240" s="3">
        <v>57.907810438618959</v>
      </c>
      <c r="OG240" s="3"/>
      <c r="OH240" s="3"/>
      <c r="OI240" s="3"/>
      <c r="OJ240" s="3"/>
      <c r="OK240" s="3"/>
      <c r="OL240" s="3">
        <v>78.135012964426267</v>
      </c>
      <c r="OM240" s="3"/>
      <c r="ON240" s="3"/>
      <c r="OO240" s="3">
        <v>82.748820171585223</v>
      </c>
      <c r="OP240" s="3"/>
      <c r="OQ240" s="3"/>
      <c r="OR240" s="3"/>
      <c r="OS240" s="3"/>
      <c r="OT240" s="3"/>
      <c r="OU240" s="3">
        <v>59.229908978622348</v>
      </c>
      <c r="OV240" s="3"/>
      <c r="OW240" s="3"/>
      <c r="OX240" s="3"/>
      <c r="OY240" s="3"/>
      <c r="OZ240" s="3">
        <v>77.992130000000003</v>
      </c>
      <c r="PA240" s="3"/>
      <c r="PB240" s="3"/>
      <c r="PC240" s="3"/>
      <c r="PD240" s="3"/>
      <c r="PE240" s="3">
        <v>88.008229366584629</v>
      </c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>
        <v>85.108050847457633</v>
      </c>
      <c r="PT240" s="3"/>
      <c r="PU240" s="3"/>
      <c r="PV240" s="3">
        <v>49.985129542361378</v>
      </c>
      <c r="PW240" s="3"/>
      <c r="PX240" s="3"/>
      <c r="PY240" s="3"/>
      <c r="PZ240" s="3"/>
      <c r="QA240" s="3"/>
      <c r="QB240" s="3"/>
      <c r="QC240" s="3"/>
      <c r="QD240" s="3">
        <v>83.209575233060775</v>
      </c>
      <c r="QE240" s="3">
        <v>110.40805489629111</v>
      </c>
      <c r="QF240" s="3"/>
      <c r="QG240" s="3"/>
      <c r="QH240" s="3">
        <v>87.678225955777393</v>
      </c>
      <c r="QI240" s="3">
        <v>99.413560411311053</v>
      </c>
      <c r="QJ240" s="3"/>
      <c r="QK240" s="3"/>
      <c r="QL240" s="3"/>
      <c r="QM240" s="3"/>
      <c r="QN240" s="3">
        <v>74.056500561003531</v>
      </c>
      <c r="QO240" s="3"/>
      <c r="QP240" s="3"/>
      <c r="QQ240" s="3"/>
      <c r="QR240" s="3"/>
      <c r="QS240" s="3">
        <v>32.355467243751541</v>
      </c>
      <c r="QT240" s="3"/>
      <c r="QU240" s="3"/>
      <c r="QV240" s="3"/>
      <c r="QW240" s="3">
        <v>32.637799525036094</v>
      </c>
      <c r="QX240" s="3"/>
      <c r="QY240" s="3"/>
      <c r="QZ240" s="3"/>
      <c r="RA240" s="3"/>
      <c r="RB240" s="3"/>
      <c r="RC240" s="3">
        <v>44.050945431472087</v>
      </c>
      <c r="RD240" s="3">
        <v>83.606214391592374</v>
      </c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>
        <v>83.317363848211969</v>
      </c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>
        <v>67.281855059121384</v>
      </c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>
        <v>44.494199931763902</v>
      </c>
      <c r="TH240" s="3"/>
      <c r="TI240" s="3"/>
      <c r="TJ240" s="3"/>
      <c r="TK240" s="3"/>
      <c r="TL240" s="3"/>
      <c r="TM240" s="3"/>
      <c r="TN240" s="3"/>
      <c r="TO240" s="3">
        <v>62.90503614172296</v>
      </c>
      <c r="TP240" s="3"/>
      <c r="TQ240" s="3"/>
      <c r="TR240" s="3"/>
      <c r="TS240" s="3"/>
      <c r="TT240" s="3">
        <v>69.445225225225229</v>
      </c>
      <c r="TU240" s="3"/>
      <c r="TV240" s="3"/>
      <c r="TW240" s="3"/>
      <c r="TX240" s="3"/>
      <c r="TY240" s="3"/>
      <c r="TZ240" s="3"/>
      <c r="UA240" s="3"/>
      <c r="UB240" s="3"/>
      <c r="UC240" s="12">
        <v>51.827027027027029</v>
      </c>
      <c r="UD240" s="3"/>
      <c r="UE240" s="3"/>
      <c r="UF240" s="3"/>
      <c r="UG240" s="3">
        <v>93.968268656716432</v>
      </c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>
        <v>136.8515504422619</v>
      </c>
      <c r="VB240" s="3">
        <v>93.019936131386885</v>
      </c>
      <c r="VC240" s="3"/>
      <c r="VD240" s="3"/>
      <c r="VE240" s="3"/>
      <c r="VF240" s="3"/>
      <c r="VG240" s="3"/>
      <c r="VH240" s="3">
        <v>171.5925</v>
      </c>
      <c r="VI240" s="3"/>
      <c r="VJ240" s="3"/>
      <c r="VK240" s="3"/>
      <c r="VL240" s="3"/>
      <c r="VN240">
        <f t="shared" si="3"/>
        <v>0.46608630580261551</v>
      </c>
    </row>
    <row r="241" spans="1:586" x14ac:dyDescent="0.25">
      <c r="A241" s="1">
        <v>1587</v>
      </c>
      <c r="B241" s="3"/>
      <c r="C241" s="3"/>
      <c r="D241" s="3"/>
      <c r="E241" s="3"/>
      <c r="F241" s="3"/>
      <c r="G241" s="3">
        <v>68.355691443850247</v>
      </c>
      <c r="H241" s="3"/>
      <c r="I241" s="3"/>
      <c r="J241" s="3">
        <v>42.596539162112933</v>
      </c>
      <c r="K241" s="3"/>
      <c r="L241" s="3"/>
      <c r="M241" s="3">
        <v>130.39202008928572</v>
      </c>
      <c r="N241" s="3"/>
      <c r="O241" s="3">
        <v>136.99389312067922</v>
      </c>
      <c r="P241" s="3">
        <v>78.914100953650532</v>
      </c>
      <c r="Q241" s="3"/>
      <c r="R241" s="3">
        <v>165.93555871496309</v>
      </c>
      <c r="S241" s="3"/>
      <c r="T241" s="3"/>
      <c r="U241" s="3">
        <v>74.913818153000847</v>
      </c>
      <c r="V241" s="3"/>
      <c r="W241" s="3">
        <v>43.380722674976028</v>
      </c>
      <c r="X241" s="3">
        <v>116.98696900330231</v>
      </c>
      <c r="Y241" s="3">
        <v>36.209620786516851</v>
      </c>
      <c r="Z241" s="3"/>
      <c r="AA241" s="3"/>
      <c r="AB241" s="3"/>
      <c r="AC241" s="3"/>
      <c r="AD241" s="3"/>
      <c r="AE241" s="3"/>
      <c r="AF241" s="3">
        <v>36.520877499999997</v>
      </c>
      <c r="AG241" s="3"/>
      <c r="AH241" s="3"/>
      <c r="AI241" s="3"/>
      <c r="AJ241" s="3"/>
      <c r="AK241" s="3"/>
      <c r="AL241" s="3"/>
      <c r="AM241" s="3"/>
      <c r="AN241" s="3">
        <v>39.123269999999998</v>
      </c>
      <c r="AO241" s="3"/>
      <c r="AP241" s="3">
        <v>45.560106067109615</v>
      </c>
      <c r="AQ241" s="3"/>
      <c r="AR241" s="3"/>
      <c r="AS241" s="3"/>
      <c r="AT241" s="3"/>
      <c r="AU241" s="3">
        <v>77.566488823932133</v>
      </c>
      <c r="AV241" s="3"/>
      <c r="AW241" s="3"/>
      <c r="AX241" s="3">
        <v>41.823259522951204</v>
      </c>
      <c r="AY241" s="3"/>
      <c r="AZ241" s="3"/>
      <c r="BA241" s="3"/>
      <c r="BB241" s="3">
        <v>36.742021021862591</v>
      </c>
      <c r="BC241" s="3"/>
      <c r="BD241" s="3">
        <v>56.814051024546799</v>
      </c>
      <c r="BE241" s="3"/>
      <c r="BF241" s="3"/>
      <c r="BG241" s="3"/>
      <c r="BH241" s="3"/>
      <c r="BI241" s="3"/>
      <c r="BJ241" s="3"/>
      <c r="BK241" s="3"/>
      <c r="BL241" s="3"/>
      <c r="BM241" s="3">
        <v>58.5831112959698</v>
      </c>
      <c r="BN241" s="3"/>
      <c r="BO241" s="3">
        <v>49.805850718524844</v>
      </c>
      <c r="BP241" s="3"/>
      <c r="BQ241" s="3"/>
      <c r="BR241" s="3"/>
      <c r="BS241" s="3"/>
      <c r="BT241" s="3"/>
      <c r="BU241" s="3"/>
      <c r="BV241" s="3"/>
      <c r="BW241" s="3"/>
      <c r="BX241" s="3"/>
      <c r="BY241" s="3">
        <v>107.91510185391621</v>
      </c>
      <c r="BZ241" s="3"/>
      <c r="CA241" s="3">
        <v>306.41909340659339</v>
      </c>
      <c r="CB241" s="3">
        <v>58.586924802982729</v>
      </c>
      <c r="CC241" s="3"/>
      <c r="CD241" s="3"/>
      <c r="CE241" s="3">
        <v>141.96887353432058</v>
      </c>
      <c r="CF241" s="3"/>
      <c r="CG241" s="3"/>
      <c r="CH241" s="3"/>
      <c r="CI241" s="3"/>
      <c r="CJ241" s="3">
        <v>107.91510185144746</v>
      </c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>
        <v>39.33</v>
      </c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>
        <v>81.026408853434333</v>
      </c>
      <c r="DZ241" s="3"/>
      <c r="EA241" s="3"/>
      <c r="EB241" s="3"/>
      <c r="EC241" s="3"/>
      <c r="ED241" s="3"/>
      <c r="EE241" s="3"/>
      <c r="EF241" s="3"/>
      <c r="EG241" s="3">
        <v>187.51044344058383</v>
      </c>
      <c r="EH241" s="3"/>
      <c r="EI241" s="3"/>
      <c r="EJ241" s="3">
        <v>66.591249999999988</v>
      </c>
      <c r="EK241" s="3"/>
      <c r="EL241" s="3"/>
      <c r="EM241" s="3"/>
      <c r="EN241" s="3"/>
      <c r="EO241" s="3"/>
      <c r="EP241" s="3"/>
      <c r="EQ241" s="3">
        <v>59.18057429425766</v>
      </c>
      <c r="ER241" s="3"/>
      <c r="ES241" s="3"/>
      <c r="ET241" s="3">
        <v>135.01488279725666</v>
      </c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>
        <v>97.376399647475381</v>
      </c>
      <c r="FH241" s="3"/>
      <c r="FI241" s="3"/>
      <c r="FJ241" s="3"/>
      <c r="FK241" s="3">
        <v>171.96365803269006</v>
      </c>
      <c r="FL241" s="3"/>
      <c r="FM241" s="3">
        <v>215.83837510073067</v>
      </c>
      <c r="FN241" s="3"/>
      <c r="FO241" s="3"/>
      <c r="FP241" s="3">
        <v>55.713741527271807</v>
      </c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>
        <v>35.574873759415219</v>
      </c>
      <c r="GE241" s="3"/>
      <c r="GF241" s="3"/>
      <c r="GG241" s="3"/>
      <c r="GH241" s="3">
        <v>49.807749999999999</v>
      </c>
      <c r="GI241" s="3"/>
      <c r="GJ241" s="3">
        <v>62.655389999999997</v>
      </c>
      <c r="GK241" s="3"/>
      <c r="GL241" s="3">
        <v>120.5988220444176</v>
      </c>
      <c r="GM241" s="3"/>
      <c r="GN241" s="3"/>
      <c r="GO241" s="3"/>
      <c r="GP241" s="3"/>
      <c r="GQ241" s="3"/>
      <c r="GR241" s="3"/>
      <c r="GS241" s="3"/>
      <c r="GT241" s="3"/>
      <c r="GU241" s="3">
        <v>100.44670237952533</v>
      </c>
      <c r="GV241" s="3"/>
      <c r="GW241" s="3"/>
      <c r="GX241" s="3"/>
      <c r="GY241" s="3">
        <v>76.323205497699703</v>
      </c>
      <c r="GZ241" s="3"/>
      <c r="HA241" s="3"/>
      <c r="HB241" s="3"/>
      <c r="HC241" s="3"/>
      <c r="HD241" s="3"/>
      <c r="HE241" s="3">
        <v>44.311868543319918</v>
      </c>
      <c r="HF241" s="3"/>
      <c r="HG241" s="3"/>
      <c r="HH241" s="3">
        <v>82.547170114537465</v>
      </c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>
        <v>27.839408002039093</v>
      </c>
      <c r="IG241" s="3"/>
      <c r="IH241" s="3"/>
      <c r="II241" s="3">
        <v>62.754210319285228</v>
      </c>
      <c r="IJ241" s="3">
        <v>31.046744332852544</v>
      </c>
      <c r="IK241" s="3"/>
      <c r="IL241" s="3">
        <v>43.754076083729217</v>
      </c>
      <c r="IM241" s="3">
        <v>25.491470079999999</v>
      </c>
      <c r="IN241" s="3"/>
      <c r="IO241" s="3"/>
      <c r="IP241" s="3"/>
      <c r="IQ241" s="3"/>
      <c r="IR241" s="3"/>
      <c r="IS241" s="3"/>
      <c r="IT241" s="3">
        <v>55.836102993142703</v>
      </c>
      <c r="IU241" s="3"/>
      <c r="IV241" s="3"/>
      <c r="IW241" s="3">
        <v>60.118139999999997</v>
      </c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>
        <v>99.599959999999996</v>
      </c>
      <c r="JN241" s="3"/>
      <c r="JO241" s="3"/>
      <c r="JP241" s="3">
        <v>103.17116335718046</v>
      </c>
      <c r="JQ241" s="3"/>
      <c r="JR241" s="3"/>
      <c r="JS241" s="3"/>
      <c r="JT241" s="3"/>
      <c r="JU241" s="3"/>
      <c r="JV241" s="3">
        <v>41.09557427507778</v>
      </c>
      <c r="JW241" s="3">
        <v>61.247799999999998</v>
      </c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>
        <v>75.404955925486703</v>
      </c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>
        <v>84.44733564130334</v>
      </c>
      <c r="MG241" s="3"/>
      <c r="MH241" s="3"/>
      <c r="MI241" s="3"/>
      <c r="MJ241" s="3"/>
      <c r="MK241" s="3"/>
      <c r="ML241" s="3"/>
      <c r="MM241" s="3">
        <v>99.500000000000014</v>
      </c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11">
        <v>99.048001017544436</v>
      </c>
      <c r="NP241" s="3">
        <v>75.423155652007353</v>
      </c>
      <c r="NQ241" s="3">
        <v>69.675938797983719</v>
      </c>
      <c r="NR241" s="3">
        <v>87.454227264411287</v>
      </c>
      <c r="NS241" s="3"/>
      <c r="NT241" s="3"/>
      <c r="NU241" s="3"/>
      <c r="NV241" s="3"/>
      <c r="NW241" s="3">
        <v>59.334302260770436</v>
      </c>
      <c r="NX241" s="3"/>
      <c r="NY241" s="3"/>
      <c r="NZ241" s="3"/>
      <c r="OA241" s="3"/>
      <c r="OB241" s="3">
        <v>82.147037770528414</v>
      </c>
      <c r="OC241" s="3">
        <v>38.741429296202213</v>
      </c>
      <c r="OD241" s="3"/>
      <c r="OE241" s="3">
        <v>56.914261272321419</v>
      </c>
      <c r="OF241" s="3">
        <v>65.146286743446325</v>
      </c>
      <c r="OG241" s="3"/>
      <c r="OH241" s="3"/>
      <c r="OI241" s="3"/>
      <c r="OJ241" s="3"/>
      <c r="OK241" s="3"/>
      <c r="OL241" s="3">
        <v>72.236886382238083</v>
      </c>
      <c r="OM241" s="3"/>
      <c r="ON241" s="3"/>
      <c r="OO241" s="3">
        <v>93.09242269303337</v>
      </c>
      <c r="OP241" s="3"/>
      <c r="OQ241" s="3"/>
      <c r="OR241" s="3"/>
      <c r="OS241" s="3"/>
      <c r="OT241" s="3"/>
      <c r="OU241" s="3">
        <v>51.551957814726855</v>
      </c>
      <c r="OV241" s="3"/>
      <c r="OW241" s="3"/>
      <c r="OX241" s="3"/>
      <c r="OY241" s="3"/>
      <c r="OZ241" s="3">
        <v>82.452650000000006</v>
      </c>
      <c r="PA241" s="3"/>
      <c r="PB241" s="3"/>
      <c r="PC241" s="3"/>
      <c r="PD241" s="3"/>
      <c r="PE241" s="3">
        <v>77.486372513571141</v>
      </c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>
        <v>96.038595123587584</v>
      </c>
      <c r="PT241" s="3"/>
      <c r="PU241" s="3"/>
      <c r="PV241" s="3">
        <v>51.505524801852211</v>
      </c>
      <c r="PW241" s="3"/>
      <c r="PX241" s="3"/>
      <c r="PY241" s="3"/>
      <c r="PZ241" s="3"/>
      <c r="QA241" s="3"/>
      <c r="QB241" s="3"/>
      <c r="QC241" s="3">
        <v>61.205204621372509</v>
      </c>
      <c r="QD241" s="3">
        <v>88.512677743653086</v>
      </c>
      <c r="QE241" s="3">
        <v>91.288396069875802</v>
      </c>
      <c r="QF241" s="3"/>
      <c r="QG241" s="3"/>
      <c r="QH241" s="3">
        <v>62.602478786466541</v>
      </c>
      <c r="QI241" s="3">
        <v>129.23762853470438</v>
      </c>
      <c r="QJ241" s="3"/>
      <c r="QK241" s="3"/>
      <c r="QL241" s="3"/>
      <c r="QM241" s="3"/>
      <c r="QN241" s="3">
        <v>75.990484428884869</v>
      </c>
      <c r="QO241" s="3"/>
      <c r="QP241" s="3"/>
      <c r="QQ241" s="3"/>
      <c r="QR241" s="3"/>
      <c r="QS241" s="3">
        <v>29.119920519376382</v>
      </c>
      <c r="QT241" s="3"/>
      <c r="QU241" s="3"/>
      <c r="QV241" s="3"/>
      <c r="QW241" s="3">
        <v>27.602253312601949</v>
      </c>
      <c r="QX241" s="3">
        <v>41.961173403238988</v>
      </c>
      <c r="QY241" s="3"/>
      <c r="QZ241" s="3"/>
      <c r="RA241" s="3"/>
      <c r="RB241" s="3"/>
      <c r="RC241" s="3">
        <v>46.873096446700501</v>
      </c>
      <c r="RD241" s="3">
        <v>81.503607617678767</v>
      </c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>
        <v>71.543039212865722</v>
      </c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>
        <v>67.281855059121384</v>
      </c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>
        <v>41.527919936312976</v>
      </c>
      <c r="TH241" s="3"/>
      <c r="TI241" s="3"/>
      <c r="TJ241" s="3"/>
      <c r="TK241" s="3"/>
      <c r="TL241" s="3"/>
      <c r="TM241" s="3"/>
      <c r="TN241" s="3"/>
      <c r="TO241" s="3">
        <v>79.530750088873091</v>
      </c>
      <c r="TP241" s="3"/>
      <c r="TQ241" s="3"/>
      <c r="TR241" s="3"/>
      <c r="TS241" s="3"/>
      <c r="TT241" s="3">
        <v>64.119891891891896</v>
      </c>
      <c r="TU241" s="3"/>
      <c r="TV241" s="3"/>
      <c r="TW241" s="3"/>
      <c r="TX241" s="3">
        <v>78.877513711151735</v>
      </c>
      <c r="TY241" s="3"/>
      <c r="TZ241" s="3"/>
      <c r="UA241" s="3"/>
      <c r="UB241" s="3"/>
      <c r="UC241" s="12">
        <v>56.112072072072074</v>
      </c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>
        <v>160.84881471335774</v>
      </c>
      <c r="VB241" s="3">
        <v>55.811961678832112</v>
      </c>
      <c r="VC241" s="3"/>
      <c r="VD241" s="3"/>
      <c r="VE241" s="3"/>
      <c r="VF241" s="3"/>
      <c r="VG241" s="3"/>
      <c r="VH241" s="3">
        <v>214.17750000000001</v>
      </c>
      <c r="VI241" s="3"/>
      <c r="VJ241" s="3"/>
      <c r="VK241" s="3"/>
      <c r="VL241" s="3"/>
      <c r="VN241">
        <f t="shared" si="3"/>
        <v>0.58020856319343739</v>
      </c>
    </row>
    <row r="242" spans="1:586" x14ac:dyDescent="0.25">
      <c r="A242" s="1">
        <v>1588</v>
      </c>
      <c r="B242" s="3"/>
      <c r="C242" s="3"/>
      <c r="D242" s="3"/>
      <c r="E242" s="3"/>
      <c r="F242" s="3"/>
      <c r="G242" s="3">
        <v>65.405453754940694</v>
      </c>
      <c r="H242" s="3"/>
      <c r="I242" s="3">
        <v>32.376750440917107</v>
      </c>
      <c r="J242" s="3">
        <v>37.040468836619937</v>
      </c>
      <c r="K242" s="3"/>
      <c r="L242" s="3"/>
      <c r="M242" s="3">
        <v>55.747767857142861</v>
      </c>
      <c r="N242" s="3"/>
      <c r="O242" s="3">
        <v>57.634586411856233</v>
      </c>
      <c r="P242" s="3">
        <v>32.31909159659557</v>
      </c>
      <c r="Q242" s="3"/>
      <c r="R242" s="3">
        <v>53.849558850008997</v>
      </c>
      <c r="S242" s="3"/>
      <c r="T242" s="3"/>
      <c r="U242" s="3">
        <v>36.775874366018598</v>
      </c>
      <c r="V242" s="3"/>
      <c r="W242" s="3">
        <v>37.077540747842761</v>
      </c>
      <c r="X242" s="3">
        <v>61.93992495467981</v>
      </c>
      <c r="Y242" s="3">
        <v>28.605600421348313</v>
      </c>
      <c r="Z242" s="3"/>
      <c r="AA242" s="3"/>
      <c r="AB242" s="3">
        <v>34.747830704576295</v>
      </c>
      <c r="AC242" s="3"/>
      <c r="AD242" s="3"/>
      <c r="AE242" s="3"/>
      <c r="AF242" s="3">
        <v>27.074552500000003</v>
      </c>
      <c r="AG242" s="3"/>
      <c r="AH242" s="3"/>
      <c r="AI242" s="3"/>
      <c r="AJ242" s="3"/>
      <c r="AK242" s="3"/>
      <c r="AL242" s="3"/>
      <c r="AM242" s="3"/>
      <c r="AN242" s="3"/>
      <c r="AO242" s="3"/>
      <c r="AP242" s="3">
        <v>40.007978446028162</v>
      </c>
      <c r="AQ242" s="3"/>
      <c r="AR242" s="3"/>
      <c r="AS242" s="3"/>
      <c r="AT242" s="3"/>
      <c r="AU242" s="3">
        <v>39.497672598502284</v>
      </c>
      <c r="AV242" s="3"/>
      <c r="AW242" s="3"/>
      <c r="AX242" s="3">
        <v>40.457047591850923</v>
      </c>
      <c r="AY242" s="3"/>
      <c r="AZ242" s="3"/>
      <c r="BA242" s="3"/>
      <c r="BB242" s="3"/>
      <c r="BC242" s="3"/>
      <c r="BD242" s="3">
        <v>28.91733135979926</v>
      </c>
      <c r="BE242" s="3"/>
      <c r="BF242" s="3"/>
      <c r="BG242" s="3"/>
      <c r="BH242" s="3"/>
      <c r="BI242" s="3"/>
      <c r="BJ242" s="3"/>
      <c r="BK242" s="3"/>
      <c r="BL242" s="3"/>
      <c r="BM242" s="3">
        <v>30.005983834521111</v>
      </c>
      <c r="BN242" s="3"/>
      <c r="BO242" s="3">
        <v>51.704188471321075</v>
      </c>
      <c r="BP242" s="3"/>
      <c r="BQ242" s="3"/>
      <c r="BR242" s="3"/>
      <c r="BS242" s="3"/>
      <c r="BT242" s="3"/>
      <c r="BU242" s="3"/>
      <c r="BV242" s="3"/>
      <c r="BW242" s="3"/>
      <c r="BX242" s="3"/>
      <c r="BY242" s="3">
        <v>89.436488522766183</v>
      </c>
      <c r="BZ242" s="3"/>
      <c r="CA242" s="3"/>
      <c r="CB242" s="3">
        <v>49.456033551092759</v>
      </c>
      <c r="CC242" s="3"/>
      <c r="CD242" s="3"/>
      <c r="CE242" s="3">
        <v>93.400574693631967</v>
      </c>
      <c r="CF242" s="3"/>
      <c r="CG242" s="3"/>
      <c r="CH242" s="3"/>
      <c r="CI242" s="3"/>
      <c r="CJ242" s="3">
        <v>89.436488528732554</v>
      </c>
      <c r="CK242" s="3"/>
      <c r="CL242" s="3"/>
      <c r="CM242" s="3"/>
      <c r="CN242" s="3"/>
      <c r="CO242" s="3"/>
      <c r="CP242" s="3"/>
      <c r="CQ242" s="3"/>
      <c r="CR242" s="3">
        <v>73.447561154259887</v>
      </c>
      <c r="CS242" s="3"/>
      <c r="CT242" s="3"/>
      <c r="CU242" s="3"/>
      <c r="CV242" s="3"/>
      <c r="CW242" s="3"/>
      <c r="CX242" s="3">
        <v>96.787111236890212</v>
      </c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>
        <v>14.445</v>
      </c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>
        <v>35.483613925070131</v>
      </c>
      <c r="DZ242" s="3"/>
      <c r="EA242" s="3"/>
      <c r="EB242" s="3"/>
      <c r="EC242" s="3"/>
      <c r="ED242" s="3"/>
      <c r="EE242" s="3"/>
      <c r="EF242" s="3"/>
      <c r="EG242" s="3">
        <v>98.689707073991485</v>
      </c>
      <c r="EH242" s="3"/>
      <c r="EI242" s="3"/>
      <c r="EJ242" s="3">
        <v>21.459499999999998</v>
      </c>
      <c r="EK242" s="3"/>
      <c r="EL242" s="3"/>
      <c r="EM242" s="3"/>
      <c r="EN242" s="3"/>
      <c r="EO242" s="3"/>
      <c r="EP242" s="3"/>
      <c r="EQ242" s="3">
        <v>36.901983307862153</v>
      </c>
      <c r="ER242" s="3"/>
      <c r="ES242" s="3"/>
      <c r="ET242" s="3">
        <v>78.86862860469499</v>
      </c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>
        <v>92.445949032413324</v>
      </c>
      <c r="FH242" s="3"/>
      <c r="FI242" s="3"/>
      <c r="FJ242" s="3"/>
      <c r="FK242" s="3">
        <v>50.952194972648904</v>
      </c>
      <c r="FL242" s="3"/>
      <c r="FM242" s="3">
        <v>67.594337227322526</v>
      </c>
      <c r="FN242" s="3"/>
      <c r="FO242" s="3"/>
      <c r="FP242" s="3">
        <v>29.99970697622328</v>
      </c>
      <c r="FQ242" s="3"/>
      <c r="FR242" s="3"/>
      <c r="FS242" s="3"/>
      <c r="FT242" s="3"/>
      <c r="FU242" s="3"/>
      <c r="FV242" s="3"/>
      <c r="FW242" s="3"/>
      <c r="FX242" s="3"/>
      <c r="FY242" s="3"/>
      <c r="FZ242" s="3">
        <v>133.5201244063195</v>
      </c>
      <c r="GA242" s="3"/>
      <c r="GB242" s="3"/>
      <c r="GC242" s="3"/>
      <c r="GD242" s="3">
        <v>28.459899007532179</v>
      </c>
      <c r="GE242" s="3"/>
      <c r="GF242" s="3"/>
      <c r="GG242" s="3"/>
      <c r="GH242" s="3">
        <v>49.807749999999999</v>
      </c>
      <c r="GI242" s="3"/>
      <c r="GJ242" s="3">
        <v>60.80236</v>
      </c>
      <c r="GK242" s="3"/>
      <c r="GL242" s="3">
        <v>66.999345580232003</v>
      </c>
      <c r="GM242" s="3">
        <v>111.01146799067727</v>
      </c>
      <c r="GN242" s="3"/>
      <c r="GO242" s="3"/>
      <c r="GP242" s="3"/>
      <c r="GQ242" s="3"/>
      <c r="GR242" s="3"/>
      <c r="GS242" s="3"/>
      <c r="GT242" s="3"/>
      <c r="GU242" s="3">
        <v>127.12785769908672</v>
      </c>
      <c r="GV242" s="3"/>
      <c r="GW242" s="3"/>
      <c r="GX242" s="3"/>
      <c r="GY242" s="3">
        <v>65.163976633485191</v>
      </c>
      <c r="GZ242" s="3"/>
      <c r="HA242" s="3"/>
      <c r="HB242" s="3"/>
      <c r="HC242" s="3"/>
      <c r="HD242" s="3"/>
      <c r="HE242" s="3">
        <v>48.004524255263249</v>
      </c>
      <c r="HF242" s="3"/>
      <c r="HG242" s="3"/>
      <c r="HH242" s="3">
        <v>56.506448070484581</v>
      </c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>
        <v>44.627298207051652</v>
      </c>
      <c r="HV242" s="3"/>
      <c r="HW242" s="3"/>
      <c r="HX242" s="3"/>
      <c r="HY242" s="3"/>
      <c r="HZ242" s="3"/>
      <c r="IA242" s="3"/>
      <c r="IB242" s="3"/>
      <c r="IC242" s="3"/>
      <c r="ID242" s="3">
        <v>67.403777524261031</v>
      </c>
      <c r="IE242" s="3"/>
      <c r="IF242" s="3">
        <v>38.975171202854732</v>
      </c>
      <c r="IG242" s="3"/>
      <c r="IH242" s="3"/>
      <c r="II242" s="3"/>
      <c r="IJ242" s="3">
        <v>31.810188865627609</v>
      </c>
      <c r="IK242" s="3"/>
      <c r="IL242" s="3">
        <v>41.323294079077591</v>
      </c>
      <c r="IM242" s="3">
        <v>25.491470079999999</v>
      </c>
      <c r="IN242" s="3"/>
      <c r="IO242" s="3"/>
      <c r="IP242" s="3"/>
      <c r="IQ242" s="3"/>
      <c r="IR242" s="3"/>
      <c r="IS242" s="3"/>
      <c r="IT242" s="3">
        <v>55.836102993142703</v>
      </c>
      <c r="IU242" s="3"/>
      <c r="IV242" s="3"/>
      <c r="IW242" s="3">
        <v>37.701239999999999</v>
      </c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>
        <v>71.906310000000005</v>
      </c>
      <c r="JN242" s="3"/>
      <c r="JO242" s="3"/>
      <c r="JP242" s="3">
        <v>88.43242573472611</v>
      </c>
      <c r="JQ242" s="3"/>
      <c r="JR242" s="3"/>
      <c r="JS242" s="3"/>
      <c r="JT242" s="3"/>
      <c r="JU242" s="3"/>
      <c r="JV242" s="3">
        <v>46.380417799895838</v>
      </c>
      <c r="JW242" s="3">
        <v>61.247799999999998</v>
      </c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>
        <v>36.634188034188028</v>
      </c>
      <c r="KM242" s="3"/>
      <c r="KN242" s="3"/>
      <c r="KO242" s="3"/>
      <c r="KP242" s="3"/>
      <c r="KQ242" s="3"/>
      <c r="KR242" s="3"/>
      <c r="KS242" s="3"/>
      <c r="KT242" s="3"/>
      <c r="KU242" s="3">
        <v>68.094539645149908</v>
      </c>
      <c r="KV242" s="3"/>
      <c r="KW242" s="3"/>
      <c r="KX242" s="3"/>
      <c r="KY242" s="3"/>
      <c r="KZ242" s="3"/>
      <c r="LA242" s="3"/>
      <c r="LB242" s="3"/>
      <c r="LC242" s="3">
        <v>81.249572700000002</v>
      </c>
      <c r="LD242" s="3"/>
      <c r="LE242" s="3"/>
      <c r="LF242" s="3">
        <v>100.31788894519656</v>
      </c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>
        <v>52.66066066066066</v>
      </c>
      <c r="LX242" s="3"/>
      <c r="LY242" s="3"/>
      <c r="LZ242" s="3"/>
      <c r="MA242" s="3"/>
      <c r="MB242" s="3"/>
      <c r="MC242" s="3"/>
      <c r="MD242" s="3"/>
      <c r="ME242" s="3"/>
      <c r="MF242" s="3">
        <v>81.352814778863205</v>
      </c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11">
        <v>77.038672159218336</v>
      </c>
      <c r="NP242" s="3">
        <v>73.975084815594784</v>
      </c>
      <c r="NQ242" s="3">
        <v>96.474376797208222</v>
      </c>
      <c r="NR242" s="3">
        <v>116.60563635254837</v>
      </c>
      <c r="NS242" s="3"/>
      <c r="NT242" s="3"/>
      <c r="NU242" s="3"/>
      <c r="NV242" s="3"/>
      <c r="NW242" s="3">
        <v>57.065668333969043</v>
      </c>
      <c r="NX242" s="3"/>
      <c r="NY242" s="3"/>
      <c r="NZ242" s="3"/>
      <c r="OA242" s="3"/>
      <c r="OB242" s="3">
        <v>77.309080370142908</v>
      </c>
      <c r="OC242" s="3">
        <v>35.512976854852027</v>
      </c>
      <c r="OD242" s="3"/>
      <c r="OE242" s="3">
        <v>59.500200642310496</v>
      </c>
      <c r="OF242" s="3">
        <v>99.408407919629198</v>
      </c>
      <c r="OG242" s="3"/>
      <c r="OH242" s="3"/>
      <c r="OI242" s="3"/>
      <c r="OJ242" s="3"/>
      <c r="OK242" s="3"/>
      <c r="OL242" s="3">
        <v>64.497250934276579</v>
      </c>
      <c r="OM242" s="3"/>
      <c r="ON242" s="3"/>
      <c r="OO242" s="3">
        <v>85.334720801947256</v>
      </c>
      <c r="OP242" s="3"/>
      <c r="OQ242" s="3"/>
      <c r="OR242" s="3"/>
      <c r="OS242" s="3"/>
      <c r="OT242" s="3"/>
      <c r="OU242" s="3">
        <v>43.874006650831362</v>
      </c>
      <c r="OV242" s="3"/>
      <c r="OW242" s="3"/>
      <c r="OX242" s="3"/>
      <c r="OY242" s="3"/>
      <c r="OZ242" s="3">
        <v>64.745919999999998</v>
      </c>
      <c r="PA242" s="3"/>
      <c r="PB242" s="3"/>
      <c r="PC242" s="3"/>
      <c r="PD242" s="3"/>
      <c r="PE242" s="3">
        <v>62.004873884027056</v>
      </c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>
        <v>82.041248986581934</v>
      </c>
      <c r="PT242" s="3"/>
      <c r="PU242" s="3"/>
      <c r="PV242" s="3">
        <v>51.018656656959074</v>
      </c>
      <c r="PW242" s="3"/>
      <c r="PX242" s="3"/>
      <c r="PY242" s="3"/>
      <c r="PZ242" s="3"/>
      <c r="QA242" s="3"/>
      <c r="QB242" s="3"/>
      <c r="QC242" s="3">
        <v>51.865449370708525</v>
      </c>
      <c r="QD242" s="3">
        <v>75.963951587485539</v>
      </c>
      <c r="QE242" s="3">
        <v>83.168716622745805</v>
      </c>
      <c r="QF242" s="3"/>
      <c r="QG242" s="3"/>
      <c r="QH242" s="3">
        <v>57.058391819280097</v>
      </c>
      <c r="QI242" s="3">
        <v>42.250763174807197</v>
      </c>
      <c r="QJ242" s="3"/>
      <c r="QK242" s="3"/>
      <c r="QL242" s="3"/>
      <c r="QM242" s="3"/>
      <c r="QN242" s="3">
        <v>65.003326752669636</v>
      </c>
      <c r="QO242" s="3"/>
      <c r="QP242" s="3"/>
      <c r="QQ242" s="3"/>
      <c r="QR242" s="3"/>
      <c r="QS242" s="3">
        <v>29.119920519376382</v>
      </c>
      <c r="QT242" s="3"/>
      <c r="QU242" s="3"/>
      <c r="QV242" s="3">
        <v>26.10280373831776</v>
      </c>
      <c r="QW242" s="3">
        <v>27.602253312601949</v>
      </c>
      <c r="QX242" s="3">
        <v>41.961173403238988</v>
      </c>
      <c r="QY242" s="3"/>
      <c r="QZ242" s="3"/>
      <c r="RA242" s="3"/>
      <c r="RB242" s="3"/>
      <c r="RC242" s="3">
        <v>35.154822335025379</v>
      </c>
      <c r="RD242" s="3">
        <v>112.28807047456664</v>
      </c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>
        <v>80.289680370551494</v>
      </c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>
        <v>96.213052734543567</v>
      </c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>
        <v>75.640139883998629</v>
      </c>
      <c r="TH242" s="3"/>
      <c r="TI242" s="3"/>
      <c r="TJ242" s="3"/>
      <c r="TK242" s="3"/>
      <c r="TL242" s="3"/>
      <c r="TM242" s="3"/>
      <c r="TN242" s="3"/>
      <c r="TO242" s="3">
        <v>65.016388197653754</v>
      </c>
      <c r="TP242" s="3"/>
      <c r="TQ242" s="3"/>
      <c r="TR242" s="3"/>
      <c r="TS242" s="3"/>
      <c r="TT242" s="3">
        <v>66.494702702702696</v>
      </c>
      <c r="TU242" s="3"/>
      <c r="TV242" s="3"/>
      <c r="TW242" s="3"/>
      <c r="TX242" s="3">
        <v>147.95978062157221</v>
      </c>
      <c r="TY242" s="3"/>
      <c r="TZ242" s="3"/>
      <c r="UA242" s="3"/>
      <c r="UB242" s="3"/>
      <c r="UC242" s="12">
        <v>68.797837837837832</v>
      </c>
      <c r="UD242" s="3"/>
      <c r="UE242" s="3"/>
      <c r="UF242" s="3"/>
      <c r="UG242" s="3">
        <v>105.26685074626866</v>
      </c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>
        <v>106.99942891801624</v>
      </c>
      <c r="VB242" s="3">
        <v>49.610632603406323</v>
      </c>
      <c r="VC242" s="3"/>
      <c r="VD242" s="3"/>
      <c r="VE242" s="3"/>
      <c r="VF242" s="3"/>
      <c r="VG242" s="3"/>
      <c r="VH242" s="3">
        <v>80.16</v>
      </c>
      <c r="VI242" s="3"/>
      <c r="VJ242" s="3"/>
      <c r="VK242" s="3"/>
      <c r="VL242" s="3"/>
      <c r="VN242">
        <f t="shared" si="3"/>
        <v>0.44001027736221565</v>
      </c>
    </row>
    <row r="243" spans="1:586" x14ac:dyDescent="0.25">
      <c r="A243" s="1">
        <v>1589</v>
      </c>
      <c r="B243" s="3"/>
      <c r="C243" s="3"/>
      <c r="D243" s="3"/>
      <c r="E243" s="3"/>
      <c r="F243" s="3"/>
      <c r="G243" s="3">
        <v>73.946245059288529</v>
      </c>
      <c r="H243" s="3"/>
      <c r="I243" s="3">
        <v>36.232192891649412</v>
      </c>
      <c r="J243" s="3">
        <v>40.201255510678173</v>
      </c>
      <c r="K243" s="3"/>
      <c r="L243" s="3"/>
      <c r="M243" s="3">
        <v>49.135044642857139</v>
      </c>
      <c r="N243" s="3"/>
      <c r="O243" s="3">
        <v>51.236687008978492</v>
      </c>
      <c r="P243" s="3">
        <v>39.655327112387205</v>
      </c>
      <c r="Q243" s="3"/>
      <c r="R243" s="3">
        <v>43.607697710971728</v>
      </c>
      <c r="S243" s="3"/>
      <c r="T243" s="3"/>
      <c r="U243" s="3">
        <v>52.848293533389693</v>
      </c>
      <c r="V243" s="3"/>
      <c r="W243" s="3">
        <v>61.919493048897408</v>
      </c>
      <c r="X243" s="3">
        <v>63.722309943883801</v>
      </c>
      <c r="Y243" s="3">
        <v>48.882988061797747</v>
      </c>
      <c r="Z243" s="3"/>
      <c r="AA243" s="3"/>
      <c r="AB243" s="3"/>
      <c r="AC243" s="3"/>
      <c r="AD243" s="3"/>
      <c r="AE243" s="3"/>
      <c r="AF243" s="3">
        <v>33.226575000000004</v>
      </c>
      <c r="AG243" s="3"/>
      <c r="AH243" s="3"/>
      <c r="AI243" s="3"/>
      <c r="AJ243" s="3"/>
      <c r="AK243" s="3"/>
      <c r="AL243" s="3"/>
      <c r="AM243" s="3"/>
      <c r="AN243" s="3">
        <v>35.424199999999999</v>
      </c>
      <c r="AO243" s="3"/>
      <c r="AP243" s="3">
        <v>54.4190155801587</v>
      </c>
      <c r="AQ243" s="3"/>
      <c r="AR243" s="3"/>
      <c r="AS243" s="3"/>
      <c r="AT243" s="3"/>
      <c r="AU243" s="3">
        <v>49.159462631250946</v>
      </c>
      <c r="AV243" s="3"/>
      <c r="AW243" s="3"/>
      <c r="AX243" s="3">
        <v>50.798008996623622</v>
      </c>
      <c r="AY243" s="3"/>
      <c r="AZ243" s="3"/>
      <c r="BA243" s="3"/>
      <c r="BB243" s="3"/>
      <c r="BC243" s="3"/>
      <c r="BD243" s="3">
        <v>39.973958056193091</v>
      </c>
      <c r="BE243" s="3"/>
      <c r="BF243" s="3"/>
      <c r="BG243" s="3"/>
      <c r="BH243" s="3"/>
      <c r="BI243" s="3"/>
      <c r="BJ243" s="3"/>
      <c r="BK243" s="3"/>
      <c r="BL243" s="3"/>
      <c r="BM243" s="3">
        <v>41.028590141079896</v>
      </c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>
        <v>102.0019455879482</v>
      </c>
      <c r="BZ243" s="3"/>
      <c r="CA243" s="3">
        <v>64.053708791208791</v>
      </c>
      <c r="CB243" s="3">
        <v>65.372917912363988</v>
      </c>
      <c r="CC243" s="3"/>
      <c r="CD243" s="3"/>
      <c r="CE243" s="3">
        <v>68.742822974513118</v>
      </c>
      <c r="CF243" s="3"/>
      <c r="CG243" s="3"/>
      <c r="CH243" s="3"/>
      <c r="CI243" s="3"/>
      <c r="CJ243" s="3">
        <v>102.00194558528432</v>
      </c>
      <c r="CK243" s="3"/>
      <c r="CL243" s="3"/>
      <c r="CM243" s="3"/>
      <c r="CN243" s="3"/>
      <c r="CO243" s="3"/>
      <c r="CP243" s="3"/>
      <c r="CQ243" s="3"/>
      <c r="CR243" s="3">
        <v>88.511442022063193</v>
      </c>
      <c r="CS243" s="3"/>
      <c r="CT243" s="3"/>
      <c r="CU243" s="3"/>
      <c r="CV243" s="3"/>
      <c r="CW243" s="3"/>
      <c r="CX243" s="3">
        <v>59.321132693577859</v>
      </c>
      <c r="CY243" s="3"/>
      <c r="CZ243" s="3"/>
      <c r="DA243" s="3">
        <v>97.682933792544901</v>
      </c>
      <c r="DB243" s="3"/>
      <c r="DC243" s="3"/>
      <c r="DD243" s="3"/>
      <c r="DE243" s="3"/>
      <c r="DF243" s="3"/>
      <c r="DG243" s="3"/>
      <c r="DH243" s="3"/>
      <c r="DI243" s="3"/>
      <c r="DJ243" s="3"/>
      <c r="DK243" s="3">
        <v>14.445</v>
      </c>
      <c r="DL243" s="3"/>
      <c r="DM243" s="3"/>
      <c r="DN243" s="3"/>
      <c r="DO243" s="3"/>
      <c r="DP243" s="3"/>
      <c r="DQ243" s="3"/>
      <c r="DR243" s="3"/>
      <c r="DS243" s="3"/>
      <c r="DT243" s="3"/>
      <c r="DU243" s="3">
        <v>64.545848418139002</v>
      </c>
      <c r="DV243" s="3"/>
      <c r="DW243" s="3"/>
      <c r="DX243" s="3"/>
      <c r="DY243" s="3">
        <v>49.848830305212914</v>
      </c>
      <c r="DZ243" s="3"/>
      <c r="EA243" s="3"/>
      <c r="EB243" s="3"/>
      <c r="EC243" s="3"/>
      <c r="ED243" s="3"/>
      <c r="EE243" s="3"/>
      <c r="EF243" s="3"/>
      <c r="EG243" s="3">
        <v>85.531079464125966</v>
      </c>
      <c r="EH243" s="3"/>
      <c r="EI243" s="3"/>
      <c r="EJ243" s="3">
        <v>34.527249999999995</v>
      </c>
      <c r="EK243" s="3"/>
      <c r="EL243" s="3"/>
      <c r="EM243" s="3"/>
      <c r="EN243" s="3"/>
      <c r="EO243" s="3"/>
      <c r="EP243" s="3"/>
      <c r="EQ243" s="3">
        <v>41.220300503463044</v>
      </c>
      <c r="ER243" s="3"/>
      <c r="ES243" s="3"/>
      <c r="ET243" s="3">
        <v>72.565002154877362</v>
      </c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>
        <v>117.09820210772355</v>
      </c>
      <c r="FH243" s="3"/>
      <c r="FI243" s="3"/>
      <c r="FJ243" s="3"/>
      <c r="FK243" s="3">
        <v>90.960432574411968</v>
      </c>
      <c r="FL243" s="3"/>
      <c r="FM243" s="3">
        <v>63.615927664800154</v>
      </c>
      <c r="FN243" s="3"/>
      <c r="FO243" s="3"/>
      <c r="FP243" s="3">
        <v>42.856724251747544</v>
      </c>
      <c r="FQ243" s="3"/>
      <c r="FR243" s="3"/>
      <c r="FS243" s="3"/>
      <c r="FT243" s="3"/>
      <c r="FU243" s="3"/>
      <c r="FV243" s="3"/>
      <c r="FW243" s="3"/>
      <c r="FX243" s="3"/>
      <c r="FY243" s="3"/>
      <c r="FZ243" s="3">
        <v>86.142015746012561</v>
      </c>
      <c r="GA243" s="3"/>
      <c r="GB243" s="3"/>
      <c r="GC243" s="3"/>
      <c r="GD243" s="3">
        <v>28.459899007532179</v>
      </c>
      <c r="GE243" s="3"/>
      <c r="GF243" s="3"/>
      <c r="GG243" s="3"/>
      <c r="GH243" s="3">
        <v>54.650749999999995</v>
      </c>
      <c r="GI243" s="3"/>
      <c r="GJ243" s="3">
        <v>64.971670000000003</v>
      </c>
      <c r="GK243" s="3"/>
      <c r="GL243" s="3">
        <v>93.799083812324795</v>
      </c>
      <c r="GM243" s="3">
        <v>71.905155403052333</v>
      </c>
      <c r="GN243" s="3"/>
      <c r="GO243" s="3"/>
      <c r="GP243" s="3"/>
      <c r="GQ243" s="3"/>
      <c r="GR243" s="3">
        <v>65.542838067618248</v>
      </c>
      <c r="GS243" s="3"/>
      <c r="GT243" s="3"/>
      <c r="GU243" s="3">
        <v>70.626587610603735</v>
      </c>
      <c r="GV243" s="3"/>
      <c r="GW243" s="3"/>
      <c r="GX243" s="3"/>
      <c r="GY243" s="3">
        <v>78.606645135660472</v>
      </c>
      <c r="GZ243" s="3"/>
      <c r="HA243" s="3"/>
      <c r="HB243" s="3"/>
      <c r="HC243" s="3"/>
      <c r="HD243" s="3"/>
      <c r="HE243" s="3">
        <v>66.467802814979876</v>
      </c>
      <c r="HF243" s="3"/>
      <c r="HG243" s="3"/>
      <c r="HH243" s="3">
        <v>66.924631964757708</v>
      </c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>
        <v>67.403777524261031</v>
      </c>
      <c r="IE243" s="3"/>
      <c r="IF243" s="3">
        <v>47.326993603466448</v>
      </c>
      <c r="IG243" s="3"/>
      <c r="IH243" s="3"/>
      <c r="II243" s="3">
        <v>45.063331954381539</v>
      </c>
      <c r="IJ243" s="3">
        <v>46.90942518051218</v>
      </c>
      <c r="IK243" s="3"/>
      <c r="IL243" s="3">
        <v>46.184858088380835</v>
      </c>
      <c r="IM243" s="3">
        <v>38.118086099999999</v>
      </c>
      <c r="IN243" s="3"/>
      <c r="IO243" s="3"/>
      <c r="IP243" s="3"/>
      <c r="IQ243" s="3"/>
      <c r="IR243" s="3"/>
      <c r="IS243" s="3">
        <v>70.974747814448918</v>
      </c>
      <c r="IT243" s="3">
        <v>63.812689135020229</v>
      </c>
      <c r="IU243" s="3"/>
      <c r="IV243" s="3"/>
      <c r="IW243" s="3">
        <v>47.373669999999997</v>
      </c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>
        <v>86.167540000000002</v>
      </c>
      <c r="JN243" s="3"/>
      <c r="JO243" s="3"/>
      <c r="JP243" s="3">
        <v>103.17116335718046</v>
      </c>
      <c r="JQ243" s="3"/>
      <c r="JR243" s="3"/>
      <c r="JS243" s="3"/>
      <c r="JT243" s="3"/>
      <c r="JU243" s="3"/>
      <c r="JV243" s="3">
        <v>54.978148310420735</v>
      </c>
      <c r="JW243" s="3">
        <v>42.107900000000001</v>
      </c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>
        <v>44.184615384615384</v>
      </c>
      <c r="KM243" s="3"/>
      <c r="KN243" s="3"/>
      <c r="KO243" s="3"/>
      <c r="KP243" s="3"/>
      <c r="KQ243" s="3"/>
      <c r="KR243" s="3"/>
      <c r="KS243" s="3"/>
      <c r="KT243" s="3"/>
      <c r="KU243" s="3">
        <v>78.156460052229406</v>
      </c>
      <c r="KV243" s="3"/>
      <c r="KW243" s="3"/>
      <c r="KX243" s="3"/>
      <c r="KY243" s="3"/>
      <c r="KZ243" s="3"/>
      <c r="LA243" s="3"/>
      <c r="LB243" s="3"/>
      <c r="LC243" s="3">
        <v>80.740386410714279</v>
      </c>
      <c r="LD243" s="3"/>
      <c r="LE243" s="3"/>
      <c r="LF243" s="3">
        <v>85.786939839281843</v>
      </c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>
        <v>50.192192192192195</v>
      </c>
      <c r="LX243" s="3"/>
      <c r="LY243" s="3"/>
      <c r="LZ243" s="3"/>
      <c r="MA243" s="3"/>
      <c r="MB243" s="3"/>
      <c r="MC243" s="3"/>
      <c r="MD243" s="3"/>
      <c r="ME243" s="3"/>
      <c r="MF243" s="3">
        <v>94.49223491543367</v>
      </c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11">
        <v>76.540923339515189</v>
      </c>
      <c r="NP243" s="3">
        <v>83.563995531444959</v>
      </c>
      <c r="NQ243" s="3">
        <v>87.898876637456368</v>
      </c>
      <c r="NR243" s="3">
        <v>131.18134089661692</v>
      </c>
      <c r="NS243" s="3"/>
      <c r="NT243" s="3"/>
      <c r="NU243" s="3"/>
      <c r="NV243" s="3"/>
      <c r="NW243" s="3">
        <v>69.421089959007375</v>
      </c>
      <c r="NX243" s="3"/>
      <c r="NY243" s="3"/>
      <c r="NZ243" s="3"/>
      <c r="OA243" s="3"/>
      <c r="OB243" s="3">
        <v>78.430255060425395</v>
      </c>
      <c r="OC243" s="3">
        <v>32.284524413501849</v>
      </c>
      <c r="OD243" s="3"/>
      <c r="OE243" s="3">
        <v>114.17802933673468</v>
      </c>
      <c r="OF243" s="3">
        <v>101.33866826758316</v>
      </c>
      <c r="OG243" s="3"/>
      <c r="OH243" s="3"/>
      <c r="OI243" s="3"/>
      <c r="OJ243" s="3"/>
      <c r="OK243" s="3"/>
      <c r="OL243" s="3">
        <v>70.723196446001452</v>
      </c>
      <c r="OM243" s="3"/>
      <c r="ON243" s="3"/>
      <c r="OO243" s="3">
        <v>80.162919541223189</v>
      </c>
      <c r="OP243" s="3"/>
      <c r="OQ243" s="3">
        <v>86.155093284648387</v>
      </c>
      <c r="OR243" s="3"/>
      <c r="OS243" s="3"/>
      <c r="OT243" s="3"/>
      <c r="OU243" s="3">
        <v>49.35825748218528</v>
      </c>
      <c r="OV243" s="3"/>
      <c r="OW243" s="3"/>
      <c r="OX243" s="3"/>
      <c r="OY243" s="3"/>
      <c r="OZ243" s="3">
        <v>67.786670000000001</v>
      </c>
      <c r="PA243" s="3"/>
      <c r="PB243" s="3"/>
      <c r="PC243" s="3"/>
      <c r="PD243" s="3"/>
      <c r="PE243" s="3">
        <v>74.565396409078943</v>
      </c>
      <c r="PF243" s="3"/>
      <c r="PG243" s="3"/>
      <c r="PH243" s="3"/>
      <c r="PI243" s="3"/>
      <c r="PJ243" s="3"/>
      <c r="PK243" s="3"/>
      <c r="PL243" s="3"/>
      <c r="PM243" s="3"/>
      <c r="PN243" s="3"/>
      <c r="PO243" s="3">
        <v>81.154851863797646</v>
      </c>
      <c r="PP243" s="3"/>
      <c r="PQ243" s="3"/>
      <c r="PR243" s="3"/>
      <c r="PS243" s="3">
        <v>87.272563559322037</v>
      </c>
      <c r="PT243" s="3"/>
      <c r="PU243" s="3"/>
      <c r="PV243" s="3">
        <v>50.313979078824289</v>
      </c>
      <c r="PW243" s="3"/>
      <c r="PX243" s="3"/>
      <c r="PY243" s="3"/>
      <c r="PZ243" s="3"/>
      <c r="QA243" s="3"/>
      <c r="QB243" s="3"/>
      <c r="QC243" s="3">
        <v>59.57174104349042</v>
      </c>
      <c r="QD243" s="3">
        <v>70.289420754266047</v>
      </c>
      <c r="QE243" s="3">
        <v>82.008762416012942</v>
      </c>
      <c r="QF243" s="3"/>
      <c r="QG243" s="3"/>
      <c r="QH243" s="3">
        <v>62.135503719337933</v>
      </c>
      <c r="QI243" s="3">
        <v>57.162797236503849</v>
      </c>
      <c r="QJ243" s="3"/>
      <c r="QK243" s="3">
        <v>73.128510000000006</v>
      </c>
      <c r="QL243" s="3"/>
      <c r="QM243" s="3"/>
      <c r="QN243" s="3">
        <v>66.234313223423115</v>
      </c>
      <c r="QO243" s="3"/>
      <c r="QP243" s="3"/>
      <c r="QQ243" s="3"/>
      <c r="QR243" s="3"/>
      <c r="QS243" s="3">
        <v>29.414061130683212</v>
      </c>
      <c r="QT243" s="3"/>
      <c r="QU243" s="3"/>
      <c r="QV243" s="3">
        <v>23.165887850467289</v>
      </c>
      <c r="QW243" s="3"/>
      <c r="QX243" s="3"/>
      <c r="QY243" s="3"/>
      <c r="QZ243" s="3"/>
      <c r="RA243" s="3"/>
      <c r="RB243" s="3"/>
      <c r="RC243" s="3">
        <v>46.873096446700501</v>
      </c>
      <c r="RD243" s="3">
        <v>137.63323514138693</v>
      </c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>
        <v>96.325189159642093</v>
      </c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>
        <v>113.25778934952099</v>
      </c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>
        <v>74.156999886273155</v>
      </c>
      <c r="TH243" s="3"/>
      <c r="TI243" s="3"/>
      <c r="TJ243" s="3"/>
      <c r="TK243" s="3"/>
      <c r="TL243" s="3"/>
      <c r="TM243" s="3"/>
      <c r="TN243" s="3"/>
      <c r="TO243" s="3">
        <v>70.299502310700319</v>
      </c>
      <c r="TP243" s="3"/>
      <c r="TQ243" s="3"/>
      <c r="TR243" s="3"/>
      <c r="TS243" s="3"/>
      <c r="TT243" s="3">
        <v>73.47520720720722</v>
      </c>
      <c r="TU243" s="3"/>
      <c r="TV243" s="3"/>
      <c r="TW243" s="3"/>
      <c r="TX243" s="3">
        <v>184.04753199268737</v>
      </c>
      <c r="TY243" s="3"/>
      <c r="TZ243" s="3"/>
      <c r="UA243" s="3"/>
      <c r="UB243" s="3"/>
      <c r="UC243" s="12">
        <v>105.05981981981979</v>
      </c>
      <c r="UD243" s="3"/>
      <c r="UE243" s="3"/>
      <c r="UF243" s="3"/>
      <c r="UG243" s="3">
        <v>111.94925373134329</v>
      </c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>
        <v>128.67905177068619</v>
      </c>
      <c r="VB243" s="3"/>
      <c r="VC243" s="3"/>
      <c r="VD243" s="3"/>
      <c r="VE243" s="3"/>
      <c r="VF243" s="3"/>
      <c r="VG243" s="3"/>
      <c r="VH243" s="3">
        <v>142.15875</v>
      </c>
      <c r="VI243" s="3"/>
      <c r="VJ243" s="3"/>
      <c r="VK243" s="3"/>
      <c r="VL243" s="3"/>
      <c r="VN243">
        <f t="shared" si="3"/>
        <v>0.40108197001023571</v>
      </c>
    </row>
    <row r="244" spans="1:586" x14ac:dyDescent="0.25">
      <c r="A244" s="1">
        <v>1590</v>
      </c>
      <c r="B244" s="3"/>
      <c r="C244" s="3"/>
      <c r="D244" s="3"/>
      <c r="E244" s="3"/>
      <c r="F244" s="3"/>
      <c r="G244" s="3">
        <v>115.65192727272726</v>
      </c>
      <c r="H244" s="3"/>
      <c r="I244" s="3">
        <v>61.391196418986269</v>
      </c>
      <c r="J244" s="3">
        <v>58.770877220770309</v>
      </c>
      <c r="K244" s="3"/>
      <c r="L244" s="3"/>
      <c r="M244" s="3">
        <v>56.082589285714285</v>
      </c>
      <c r="N244" s="3"/>
      <c r="O244" s="3">
        <v>67.064761517576898</v>
      </c>
      <c r="P244" s="3">
        <v>43.22430655250205</v>
      </c>
      <c r="Q244" s="3"/>
      <c r="R244" s="3">
        <v>62.553690129644067</v>
      </c>
      <c r="S244" s="3"/>
      <c r="T244" s="3"/>
      <c r="U244" s="3">
        <v>59.931054522400672</v>
      </c>
      <c r="V244" s="3"/>
      <c r="W244" s="3">
        <v>55.616311121764141</v>
      </c>
      <c r="X244" s="3">
        <v>67.29824308506339</v>
      </c>
      <c r="Y244" s="3">
        <v>56.12491221910112</v>
      </c>
      <c r="Z244" s="3"/>
      <c r="AA244" s="3"/>
      <c r="AB244" s="3"/>
      <c r="AC244" s="3"/>
      <c r="AD244" s="3"/>
      <c r="AE244" s="3"/>
      <c r="AF244" s="3">
        <v>44.019947500000001</v>
      </c>
      <c r="AG244" s="3"/>
      <c r="AH244" s="3"/>
      <c r="AI244" s="3"/>
      <c r="AJ244" s="3"/>
      <c r="AK244" s="3"/>
      <c r="AL244" s="3"/>
      <c r="AM244" s="3"/>
      <c r="AN244" s="3"/>
      <c r="AO244" s="3"/>
      <c r="AP244" s="3">
        <v>42.620744385360609</v>
      </c>
      <c r="AQ244" s="3"/>
      <c r="AR244" s="3"/>
      <c r="AS244" s="3"/>
      <c r="AT244" s="3"/>
      <c r="AU244" s="3">
        <v>54.60272568526802</v>
      </c>
      <c r="AV244" s="3"/>
      <c r="AW244" s="3"/>
      <c r="AX244" s="3">
        <v>52.179793521215181</v>
      </c>
      <c r="AY244" s="3"/>
      <c r="AZ244" s="3"/>
      <c r="BA244" s="3"/>
      <c r="BB244" s="3"/>
      <c r="BC244" s="3"/>
      <c r="BD244" s="3">
        <v>47.118239921555258</v>
      </c>
      <c r="BE244" s="3"/>
      <c r="BF244" s="3"/>
      <c r="BG244" s="3"/>
      <c r="BH244" s="3"/>
      <c r="BI244" s="3"/>
      <c r="BJ244" s="3"/>
      <c r="BK244" s="3"/>
      <c r="BL244" s="3"/>
      <c r="BM244" s="3">
        <v>48.785239023473103</v>
      </c>
      <c r="BN244" s="3"/>
      <c r="BO244" s="3">
        <v>53.071808142690415</v>
      </c>
      <c r="BP244" s="3"/>
      <c r="BQ244" s="3"/>
      <c r="BR244" s="3"/>
      <c r="BS244" s="3"/>
      <c r="BT244" s="3"/>
      <c r="BU244" s="3"/>
      <c r="BV244" s="3"/>
      <c r="BW244" s="3"/>
      <c r="BX244" s="3"/>
      <c r="BY244" s="3">
        <v>110.13253545365423</v>
      </c>
      <c r="BZ244" s="3"/>
      <c r="CA244" s="3">
        <v>122.04828296703296</v>
      </c>
      <c r="CB244" s="3">
        <v>80.010766923175922</v>
      </c>
      <c r="CC244" s="3"/>
      <c r="CD244" s="3"/>
      <c r="CE244" s="3">
        <v>93.400574693631967</v>
      </c>
      <c r="CF244" s="3"/>
      <c r="CG244" s="3"/>
      <c r="CH244" s="3"/>
      <c r="CI244" s="3"/>
      <c r="CJ244" s="3">
        <v>110.13253544824367</v>
      </c>
      <c r="CK244" s="3"/>
      <c r="CL244" s="3"/>
      <c r="CM244" s="3"/>
      <c r="CN244" s="3"/>
      <c r="CO244" s="3"/>
      <c r="CP244" s="3"/>
      <c r="CQ244" s="3"/>
      <c r="CR244" s="3">
        <v>98.762011843349484</v>
      </c>
      <c r="CS244" s="3"/>
      <c r="CT244" s="3"/>
      <c r="CU244" s="3"/>
      <c r="CV244" s="3"/>
      <c r="CW244" s="3"/>
      <c r="CX244" s="3">
        <v>70.769070581812187</v>
      </c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>
        <v>21.330000000000002</v>
      </c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>
        <v>67.578872143767512</v>
      </c>
      <c r="DZ244" s="3"/>
      <c r="EA244" s="3"/>
      <c r="EB244" s="3"/>
      <c r="EC244" s="3"/>
      <c r="ED244" s="3"/>
      <c r="EE244" s="3"/>
      <c r="EF244" s="3"/>
      <c r="EG244" s="3">
        <v>95.400050171525095</v>
      </c>
      <c r="EH244" s="3"/>
      <c r="EI244" s="3"/>
      <c r="EJ244" s="3">
        <v>41.75</v>
      </c>
      <c r="EK244" s="3"/>
      <c r="EL244" s="3"/>
      <c r="EM244" s="3"/>
      <c r="EN244" s="3"/>
      <c r="EO244" s="3"/>
      <c r="EP244" s="3"/>
      <c r="EQ244" s="3">
        <v>64.774757934013351</v>
      </c>
      <c r="ER244" s="3"/>
      <c r="ES244" s="3"/>
      <c r="ET244" s="3">
        <v>119.3291146546872</v>
      </c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>
        <v>110.1620333364837</v>
      </c>
      <c r="FH244" s="3"/>
      <c r="FI244" s="3"/>
      <c r="FJ244" s="3"/>
      <c r="FK244" s="3">
        <v>88.149683444207739</v>
      </c>
      <c r="FL244" s="3"/>
      <c r="FM244" s="3">
        <v>130.11909916259594</v>
      </c>
      <c r="FN244" s="3"/>
      <c r="FO244" s="3"/>
      <c r="FP244" s="3">
        <v>64.285086377621312</v>
      </c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>
        <v>32.017386383473699</v>
      </c>
      <c r="GE244" s="3"/>
      <c r="GF244" s="3"/>
      <c r="GG244" s="3"/>
      <c r="GH244" s="3">
        <v>50.016500000000001</v>
      </c>
      <c r="GI244" s="3"/>
      <c r="GJ244" s="3">
        <v>75.163309999999996</v>
      </c>
      <c r="GK244" s="3"/>
      <c r="GL244" s="3">
        <v>80.399214696278392</v>
      </c>
      <c r="GM244" s="3"/>
      <c r="GN244" s="3"/>
      <c r="GO244" s="3"/>
      <c r="GP244" s="3"/>
      <c r="GQ244" s="3"/>
      <c r="GR244" s="3"/>
      <c r="GS244" s="3"/>
      <c r="GT244" s="3"/>
      <c r="GU244" s="3">
        <v>76.904506509324079</v>
      </c>
      <c r="GV244" s="3"/>
      <c r="GW244" s="3">
        <v>73.91168326515259</v>
      </c>
      <c r="GX244" s="3"/>
      <c r="GY244" s="3">
        <v>87.010689658944017</v>
      </c>
      <c r="GZ244" s="3"/>
      <c r="HA244" s="3"/>
      <c r="HB244" s="3"/>
      <c r="HC244" s="3"/>
      <c r="HD244" s="3"/>
      <c r="HE244" s="3">
        <v>55.38983567914989</v>
      </c>
      <c r="HF244" s="3"/>
      <c r="HG244" s="3"/>
      <c r="HH244" s="3">
        <v>57.146036440528633</v>
      </c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>
        <v>59.259199258543994</v>
      </c>
      <c r="HV244" s="3"/>
      <c r="HW244" s="3"/>
      <c r="HX244" s="3"/>
      <c r="HY244" s="3"/>
      <c r="HZ244" s="3"/>
      <c r="IA244" s="3"/>
      <c r="IB244" s="3"/>
      <c r="IC244" s="3">
        <v>59.774301561741169</v>
      </c>
      <c r="ID244" s="3">
        <v>82.958495414475109</v>
      </c>
      <c r="IE244" s="3"/>
      <c r="IF244" s="3">
        <v>35.495245202599847</v>
      </c>
      <c r="IG244" s="3"/>
      <c r="IH244" s="3"/>
      <c r="II244" s="3"/>
      <c r="IJ244" s="3">
        <v>54.289388997337781</v>
      </c>
      <c r="IK244" s="3"/>
      <c r="IL244" s="3">
        <v>45.374597420163632</v>
      </c>
      <c r="IM244" s="3">
        <v>33.829801410000002</v>
      </c>
      <c r="IN244" s="3"/>
      <c r="IO244" s="3"/>
      <c r="IP244" s="3"/>
      <c r="IQ244" s="3"/>
      <c r="IR244" s="3"/>
      <c r="IS244" s="3"/>
      <c r="IT244" s="3">
        <v>47.859516851265177</v>
      </c>
      <c r="IU244" s="3"/>
      <c r="IV244" s="3"/>
      <c r="IW244" s="3">
        <v>60.275530000000003</v>
      </c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>
        <v>77.550790000000006</v>
      </c>
      <c r="JN244" s="3"/>
      <c r="JO244" s="3"/>
      <c r="JP244" s="3">
        <v>79.220714720692129</v>
      </c>
      <c r="JQ244" s="3"/>
      <c r="JR244" s="3"/>
      <c r="JS244" s="3"/>
      <c r="JT244" s="3"/>
      <c r="JU244" s="3"/>
      <c r="JV244" s="3">
        <v>62.944852728430064</v>
      </c>
      <c r="JW244" s="3">
        <v>33.175899999999999</v>
      </c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>
        <v>108.16235074825887</v>
      </c>
      <c r="KV244" s="3"/>
      <c r="KW244" s="3"/>
      <c r="KX244" s="3"/>
      <c r="KY244" s="3"/>
      <c r="KZ244" s="3"/>
      <c r="LA244" s="3"/>
      <c r="LB244" s="3"/>
      <c r="LC244" s="3">
        <v>107.77209468928572</v>
      </c>
      <c r="LD244" s="3"/>
      <c r="LE244" s="3"/>
      <c r="LF244" s="3">
        <v>112.58466661840293</v>
      </c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>
        <v>63.357357357357358</v>
      </c>
      <c r="LX244" s="3"/>
      <c r="LY244" s="3"/>
      <c r="LZ244" s="3"/>
      <c r="MA244" s="3"/>
      <c r="MB244" s="3"/>
      <c r="MC244" s="3"/>
      <c r="MD244" s="3"/>
      <c r="ME244" s="3"/>
      <c r="MF244" s="3">
        <v>108.48306382079377</v>
      </c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11">
        <v>91.328880208760722</v>
      </c>
      <c r="NP244" s="3">
        <v>133.65209180720183</v>
      </c>
      <c r="NQ244" s="3"/>
      <c r="NR244" s="3">
        <v>145.75704544068546</v>
      </c>
      <c r="NS244" s="3"/>
      <c r="NT244" s="3"/>
      <c r="NU244" s="3"/>
      <c r="NV244" s="3"/>
      <c r="NW244" s="3">
        <v>57.468845789293233</v>
      </c>
      <c r="NX244" s="3"/>
      <c r="NY244" s="3"/>
      <c r="NZ244" s="3"/>
      <c r="OA244" s="3"/>
      <c r="OB244" s="3">
        <v>137.70260365720839</v>
      </c>
      <c r="OC244" s="3">
        <v>46.005447289240124</v>
      </c>
      <c r="OD244" s="3"/>
      <c r="OE244" s="3">
        <v>171.17988520408164</v>
      </c>
      <c r="OF244" s="3">
        <v>110.98997000735299</v>
      </c>
      <c r="OG244" s="3"/>
      <c r="OH244" s="3"/>
      <c r="OI244" s="3"/>
      <c r="OJ244" s="3"/>
      <c r="OK244" s="3"/>
      <c r="OL244" s="3">
        <v>86.930934355324339</v>
      </c>
      <c r="OM244" s="3"/>
      <c r="ON244" s="3"/>
      <c r="OO244" s="3">
        <v>113.77962773592969</v>
      </c>
      <c r="OP244" s="3"/>
      <c r="OQ244" s="3">
        <v>132.72363376801718</v>
      </c>
      <c r="OR244" s="3"/>
      <c r="OS244" s="3"/>
      <c r="OT244" s="3"/>
      <c r="OU244" s="3">
        <v>120.65351828978625</v>
      </c>
      <c r="OV244" s="3"/>
      <c r="OW244" s="3"/>
      <c r="OX244" s="3"/>
      <c r="OY244" s="3"/>
      <c r="OZ244" s="3">
        <v>103.14570000000001</v>
      </c>
      <c r="PA244" s="3"/>
      <c r="PB244" s="3"/>
      <c r="PC244" s="3"/>
      <c r="PD244" s="3"/>
      <c r="PE244" s="3">
        <v>99.264396192414523</v>
      </c>
      <c r="PF244" s="3"/>
      <c r="PG244" s="3"/>
      <c r="PH244" s="3"/>
      <c r="PI244" s="3"/>
      <c r="PJ244" s="3"/>
      <c r="PK244" s="3"/>
      <c r="PL244" s="3"/>
      <c r="PM244" s="3"/>
      <c r="PN244" s="3"/>
      <c r="PO244" s="3">
        <v>81.899391789153569</v>
      </c>
      <c r="PP244" s="3"/>
      <c r="PQ244" s="3"/>
      <c r="PR244" s="3"/>
      <c r="PS244" s="3">
        <v>121.10227754237289</v>
      </c>
      <c r="PT244" s="3"/>
      <c r="PU244" s="3"/>
      <c r="PV244" s="3">
        <v>61.729755844607936</v>
      </c>
      <c r="PW244" s="3"/>
      <c r="PX244" s="3"/>
      <c r="PY244" s="3"/>
      <c r="PZ244" s="3"/>
      <c r="QA244" s="3"/>
      <c r="QB244" s="3"/>
      <c r="QC244" s="3">
        <v>67.49662273277724</v>
      </c>
      <c r="QD244" s="3">
        <v>69.762404550188336</v>
      </c>
      <c r="QE244" s="3">
        <v>72.613133341476811</v>
      </c>
      <c r="QF244" s="3"/>
      <c r="QG244" s="3"/>
      <c r="QH244" s="3">
        <v>62.687925288111359</v>
      </c>
      <c r="QI244" s="3">
        <v>77.045509318766065</v>
      </c>
      <c r="QJ244" s="3"/>
      <c r="QK244" s="3">
        <v>80.108279999999993</v>
      </c>
      <c r="QL244" s="3"/>
      <c r="QM244" s="3"/>
      <c r="QN244" s="3">
        <v>64.332318441160879</v>
      </c>
      <c r="QO244" s="3"/>
      <c r="QP244" s="3"/>
      <c r="QQ244" s="3"/>
      <c r="QR244" s="3"/>
      <c r="QS244" s="3">
        <v>29.504151317915934</v>
      </c>
      <c r="QT244" s="3"/>
      <c r="QU244" s="3"/>
      <c r="QV244" s="3">
        <v>25.282710280373834</v>
      </c>
      <c r="QW244" s="3">
        <v>27.098402656895725</v>
      </c>
      <c r="QX244" s="3"/>
      <c r="QY244" s="3"/>
      <c r="QZ244" s="3"/>
      <c r="RA244" s="3"/>
      <c r="RB244" s="3"/>
      <c r="RC244" s="3">
        <v>48.972620558375631</v>
      </c>
      <c r="RD244" s="3">
        <v>87.097971014492742</v>
      </c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>
        <v>95.876643459247958</v>
      </c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>
        <v>113.25778934952099</v>
      </c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>
        <v>47.460479927214827</v>
      </c>
      <c r="TH244" s="3"/>
      <c r="TI244" s="3"/>
      <c r="TJ244" s="3"/>
      <c r="TK244" s="3"/>
      <c r="TL244" s="3"/>
      <c r="TM244" s="3"/>
      <c r="TN244" s="3"/>
      <c r="TO244" s="3">
        <v>97.822822609313917</v>
      </c>
      <c r="TP244" s="3"/>
      <c r="TQ244" s="3"/>
      <c r="TR244" s="3"/>
      <c r="TS244" s="3"/>
      <c r="TT244" s="3">
        <v>63.688108108108104</v>
      </c>
      <c r="TU244" s="3"/>
      <c r="TV244" s="3"/>
      <c r="TW244" s="3"/>
      <c r="TX244" s="3"/>
      <c r="TY244" s="3"/>
      <c r="TZ244" s="3"/>
      <c r="UA244" s="3"/>
      <c r="UB244" s="3"/>
      <c r="UC244" s="12">
        <v>101.62162162162161</v>
      </c>
      <c r="UD244" s="3"/>
      <c r="UE244" s="3"/>
      <c r="UF244" s="3"/>
      <c r="UG244" s="3">
        <v>110.15253731343284</v>
      </c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>
        <v>152.45670264135649</v>
      </c>
      <c r="VB244" s="3"/>
      <c r="VC244" s="3"/>
      <c r="VD244" s="3"/>
      <c r="VE244" s="3"/>
      <c r="VF244" s="3"/>
      <c r="VG244" s="3"/>
      <c r="VH244" s="3">
        <v>174.41062500000001</v>
      </c>
      <c r="VI244" s="3"/>
      <c r="VJ244" s="3"/>
      <c r="VK244" s="3"/>
      <c r="VL244" s="3"/>
      <c r="VN244">
        <f t="shared" si="3"/>
        <v>0.41675012851846033</v>
      </c>
    </row>
    <row r="245" spans="1:586" x14ac:dyDescent="0.25">
      <c r="A245" s="1">
        <v>1591</v>
      </c>
      <c r="B245" s="3"/>
      <c r="C245" s="3"/>
      <c r="D245" s="3"/>
      <c r="E245" s="3"/>
      <c r="F245" s="3"/>
      <c r="G245" s="3">
        <v>67.402002371541499</v>
      </c>
      <c r="H245" s="3"/>
      <c r="I245" s="3">
        <v>33.658909209416457</v>
      </c>
      <c r="J245" s="3">
        <v>78.822117684327225</v>
      </c>
      <c r="K245" s="3"/>
      <c r="L245" s="3"/>
      <c r="M245" s="3">
        <v>51.981026785714292</v>
      </c>
      <c r="N245" s="3"/>
      <c r="O245" s="3">
        <v>65.554034172267677</v>
      </c>
      <c r="P245" s="3">
        <v>31.72426168990976</v>
      </c>
      <c r="Q245" s="3"/>
      <c r="R245" s="3">
        <v>49.033272875277589</v>
      </c>
      <c r="S245" s="3"/>
      <c r="T245" s="3"/>
      <c r="U245" s="3">
        <v>37.593116018596788</v>
      </c>
      <c r="V245" s="3"/>
      <c r="W245" s="3">
        <v>38.18986697027804</v>
      </c>
      <c r="X245" s="3">
        <v>57.100321787751426</v>
      </c>
      <c r="Y245" s="3">
        <v>47.887223490168537</v>
      </c>
      <c r="Z245" s="3"/>
      <c r="AA245" s="3"/>
      <c r="AB245" s="3"/>
      <c r="AC245" s="3"/>
      <c r="AD245" s="3"/>
      <c r="AE245" s="3"/>
      <c r="AF245" s="3">
        <v>36.219582500000001</v>
      </c>
      <c r="AG245" s="3"/>
      <c r="AH245" s="3"/>
      <c r="AI245" s="3"/>
      <c r="AJ245" s="3"/>
      <c r="AK245" s="3"/>
      <c r="AL245" s="3"/>
      <c r="AM245" s="3"/>
      <c r="AN245" s="3"/>
      <c r="AO245" s="3"/>
      <c r="AP245" s="3">
        <v>36.252127408237762</v>
      </c>
      <c r="AQ245" s="3"/>
      <c r="AR245" s="3"/>
      <c r="AS245" s="3"/>
      <c r="AT245" s="3"/>
      <c r="AU245" s="3">
        <v>48.98936136248345</v>
      </c>
      <c r="AV245" s="3"/>
      <c r="AW245" s="3"/>
      <c r="AX245" s="3">
        <v>39.060610649091899</v>
      </c>
      <c r="AY245" s="3"/>
      <c r="AZ245" s="3"/>
      <c r="BA245" s="3"/>
      <c r="BB245" s="3"/>
      <c r="BC245" s="3"/>
      <c r="BD245" s="3">
        <v>41.164671700420122</v>
      </c>
      <c r="BE245" s="3"/>
      <c r="BF245" s="3"/>
      <c r="BG245" s="3"/>
      <c r="BH245" s="3"/>
      <c r="BI245" s="3"/>
      <c r="BJ245" s="3"/>
      <c r="BK245" s="3"/>
      <c r="BL245" s="3"/>
      <c r="BM245" s="3">
        <v>42.66156885316267</v>
      </c>
      <c r="BN245" s="3"/>
      <c r="BO245" s="3">
        <v>48.98936136248345</v>
      </c>
      <c r="BP245" s="3"/>
      <c r="BQ245" s="3"/>
      <c r="BR245" s="3"/>
      <c r="BS245" s="3"/>
      <c r="BT245" s="3"/>
      <c r="BU245" s="3"/>
      <c r="BV245" s="3"/>
      <c r="BW245" s="3">
        <v>64.239817362199616</v>
      </c>
      <c r="BX245" s="3"/>
      <c r="BY245" s="3">
        <v>175.91639891254835</v>
      </c>
      <c r="BZ245" s="3"/>
      <c r="CA245" s="3">
        <v>309.88145604395606</v>
      </c>
      <c r="CB245" s="3">
        <v>74.85909676160378</v>
      </c>
      <c r="CC245" s="3"/>
      <c r="CD245" s="3"/>
      <c r="CE245" s="3">
        <v>119.55273560784892</v>
      </c>
      <c r="CF245" s="3">
        <v>62.648738724372762</v>
      </c>
      <c r="CG245" s="3"/>
      <c r="CH245" s="3"/>
      <c r="CI245" s="3"/>
      <c r="CJ245" s="3">
        <v>175.91639891232364</v>
      </c>
      <c r="CK245" s="3"/>
      <c r="CL245" s="3"/>
      <c r="CM245" s="3"/>
      <c r="CN245" s="3"/>
      <c r="CO245" s="3"/>
      <c r="CP245" s="3"/>
      <c r="CQ245" s="3"/>
      <c r="CR245" s="3">
        <v>94.750919304585281</v>
      </c>
      <c r="CS245" s="3"/>
      <c r="CT245" s="3"/>
      <c r="CU245" s="3"/>
      <c r="CV245" s="3"/>
      <c r="CW245" s="3"/>
      <c r="CX245" s="3">
        <v>81.1762868438434</v>
      </c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>
        <v>23.13</v>
      </c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>
        <v>35.483613925070131</v>
      </c>
      <c r="DZ245" s="3"/>
      <c r="EA245" s="3"/>
      <c r="EB245" s="3"/>
      <c r="EC245" s="3"/>
      <c r="ED245" s="3"/>
      <c r="EE245" s="3"/>
      <c r="EF245" s="3"/>
      <c r="EG245" s="3">
        <v>118.4276484887898</v>
      </c>
      <c r="EH245" s="3"/>
      <c r="EI245" s="3"/>
      <c r="EJ245" s="3">
        <v>28.389999999999997</v>
      </c>
      <c r="EK245" s="3"/>
      <c r="EL245" s="3"/>
      <c r="EM245" s="3"/>
      <c r="EN245" s="3"/>
      <c r="EO245" s="3"/>
      <c r="EP245" s="3"/>
      <c r="EQ245" s="3">
        <v>50.053222039919412</v>
      </c>
      <c r="ER245" s="3"/>
      <c r="ES245" s="3"/>
      <c r="ET245" s="3">
        <v>123.87358953711389</v>
      </c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>
        <v>98.609012301240867</v>
      </c>
      <c r="FH245" s="3"/>
      <c r="FI245" s="3"/>
      <c r="FJ245" s="3"/>
      <c r="FK245" s="3">
        <v>88.687910855890649</v>
      </c>
      <c r="FL245" s="3"/>
      <c r="FM245" s="3">
        <v>248.02615473278897</v>
      </c>
      <c r="FN245" s="3"/>
      <c r="FO245" s="3"/>
      <c r="FP245" s="3">
        <v>68.570758802796078</v>
      </c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>
        <v>35.574873759415219</v>
      </c>
      <c r="GE245" s="3"/>
      <c r="GF245" s="3"/>
      <c r="GG245" s="3"/>
      <c r="GH245" s="3">
        <v>40.581000000000003</v>
      </c>
      <c r="GI245" s="3"/>
      <c r="GJ245" s="3">
        <v>66.361429999999999</v>
      </c>
      <c r="GK245" s="3"/>
      <c r="GL245" s="3">
        <v>80.399214696278392</v>
      </c>
      <c r="GM245" s="3"/>
      <c r="GN245" s="3"/>
      <c r="GO245" s="3"/>
      <c r="GP245" s="3"/>
      <c r="GQ245" s="3"/>
      <c r="GR245" s="3"/>
      <c r="GS245" s="3"/>
      <c r="GT245" s="3"/>
      <c r="GU245" s="3">
        <v>87.890864582084646</v>
      </c>
      <c r="GV245" s="3"/>
      <c r="GW245" s="3">
        <v>33.876188163194939</v>
      </c>
      <c r="GX245" s="3"/>
      <c r="GY245" s="3">
        <v>63.685534900974091</v>
      </c>
      <c r="GZ245" s="3"/>
      <c r="HA245" s="3"/>
      <c r="HB245" s="3"/>
      <c r="HC245" s="3"/>
      <c r="HD245" s="3"/>
      <c r="HE245" s="3">
        <v>51.697179967206566</v>
      </c>
      <c r="HF245" s="3"/>
      <c r="HG245" s="3"/>
      <c r="HH245" s="3">
        <v>44.223982519823792</v>
      </c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>
        <v>43.895703154477033</v>
      </c>
      <c r="HV245" s="3"/>
      <c r="HW245" s="3"/>
      <c r="HX245" s="3"/>
      <c r="HY245" s="3"/>
      <c r="HZ245" s="3"/>
      <c r="IA245" s="3"/>
      <c r="IB245" s="3"/>
      <c r="IC245" s="3">
        <v>52.87726676615565</v>
      </c>
      <c r="ID245" s="3">
        <v>72.588683487665719</v>
      </c>
      <c r="IE245" s="3"/>
      <c r="IF245" s="3">
        <v>37.583200802752778</v>
      </c>
      <c r="IG245" s="3"/>
      <c r="IH245" s="3"/>
      <c r="II245" s="3"/>
      <c r="IJ245" s="3">
        <v>48.860450097604009</v>
      </c>
      <c r="IK245" s="3"/>
      <c r="IL245" s="3"/>
      <c r="IM245" s="3">
        <v>28.821804610000001</v>
      </c>
      <c r="IN245" s="3"/>
      <c r="IO245" s="3"/>
      <c r="IP245" s="3"/>
      <c r="IQ245" s="3"/>
      <c r="IR245" s="3"/>
      <c r="IS245" s="3">
        <v>98.012746981858029</v>
      </c>
      <c r="IT245" s="3">
        <v>37.888784173918253</v>
      </c>
      <c r="IU245" s="3"/>
      <c r="IV245" s="3"/>
      <c r="IW245" s="3">
        <v>47.002070000000003</v>
      </c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>
        <v>103.17116335718046</v>
      </c>
      <c r="JQ245" s="3"/>
      <c r="JR245" s="3"/>
      <c r="JS245" s="3"/>
      <c r="JT245" s="3"/>
      <c r="JU245" s="3"/>
      <c r="JV245" s="3">
        <v>36.757269889033097</v>
      </c>
      <c r="JW245" s="3">
        <v>28.709900000000001</v>
      </c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>
        <v>123.67192761198271</v>
      </c>
      <c r="KV245" s="3"/>
      <c r="KW245" s="3"/>
      <c r="KX245" s="3"/>
      <c r="KY245" s="3"/>
      <c r="KZ245" s="3"/>
      <c r="LA245" s="3"/>
      <c r="LB245" s="3"/>
      <c r="LC245" s="3">
        <v>156.38348446071427</v>
      </c>
      <c r="LD245" s="3"/>
      <c r="LE245" s="3"/>
      <c r="LF245" s="3">
        <v>183.64946065300802</v>
      </c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>
        <v>80.636636636636652</v>
      </c>
      <c r="LX245" s="3"/>
      <c r="LY245" s="3"/>
      <c r="LZ245" s="3"/>
      <c r="MA245" s="3"/>
      <c r="MB245" s="3"/>
      <c r="MC245" s="3"/>
      <c r="MD245" s="3"/>
      <c r="ME245" s="3"/>
      <c r="MF245" s="3">
        <v>136.53051701145947</v>
      </c>
      <c r="MG245" s="3"/>
      <c r="MH245" s="3"/>
      <c r="MI245" s="3"/>
      <c r="MJ245" s="3"/>
      <c r="MK245" s="3"/>
      <c r="ML245" s="3"/>
      <c r="MM245" s="3">
        <v>155.54910714285717</v>
      </c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11">
        <v>144.70240586346304</v>
      </c>
      <c r="NP245" s="3">
        <v>182.60434876680233</v>
      </c>
      <c r="NQ245" s="3"/>
      <c r="NR245" s="3"/>
      <c r="NS245" s="3"/>
      <c r="NT245" s="3"/>
      <c r="NU245" s="3"/>
      <c r="NV245" s="3"/>
      <c r="NW245" s="3">
        <v>95.811377305044019</v>
      </c>
      <c r="NX245" s="3"/>
      <c r="NY245" s="3"/>
      <c r="NZ245" s="3"/>
      <c r="OA245" s="3"/>
      <c r="OB245" s="3">
        <v>124.30879532387505</v>
      </c>
      <c r="OC245" s="3">
        <v>77.482858592404426</v>
      </c>
      <c r="OD245" s="3"/>
      <c r="OE245" s="3">
        <v>169.6110267857143</v>
      </c>
      <c r="OF245" s="3">
        <v>65.146286743446325</v>
      </c>
      <c r="OG245" s="3"/>
      <c r="OH245" s="3"/>
      <c r="OI245" s="3"/>
      <c r="OJ245" s="3"/>
      <c r="OK245" s="3"/>
      <c r="OL245" s="3">
        <v>114.30557301629369</v>
      </c>
      <c r="OM245" s="3"/>
      <c r="ON245" s="3"/>
      <c r="OO245" s="3">
        <v>113.77962773592969</v>
      </c>
      <c r="OP245" s="3"/>
      <c r="OQ245" s="3">
        <v>133.99524840089245</v>
      </c>
      <c r="OR245" s="3"/>
      <c r="OS245" s="3"/>
      <c r="OT245" s="3"/>
      <c r="OU245" s="3">
        <v>105.29761596199528</v>
      </c>
      <c r="OV245" s="3"/>
      <c r="OW245" s="3"/>
      <c r="OX245" s="3"/>
      <c r="OY245" s="3"/>
      <c r="OZ245" s="3">
        <v>145.1421</v>
      </c>
      <c r="PA245" s="3"/>
      <c r="PB245" s="3"/>
      <c r="PC245" s="3"/>
      <c r="PD245" s="3"/>
      <c r="PE245" s="3">
        <v>132.30087841249673</v>
      </c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>
        <v>131.67452330508476</v>
      </c>
      <c r="PT245" s="3"/>
      <c r="PU245" s="3"/>
      <c r="PV245" s="3">
        <v>95.366365574242067</v>
      </c>
      <c r="PW245" s="3"/>
      <c r="PX245" s="3"/>
      <c r="PY245" s="3"/>
      <c r="PZ245" s="3"/>
      <c r="QA245" s="3"/>
      <c r="QB245" s="3"/>
      <c r="QC245" s="3">
        <v>60.440139563605328</v>
      </c>
      <c r="QD245" s="3">
        <v>56.904828601079785</v>
      </c>
      <c r="QE245" s="3">
        <v>63.565490528960531</v>
      </c>
      <c r="QF245" s="3"/>
      <c r="QG245" s="3"/>
      <c r="QH245" s="3">
        <v>58.995841565877512</v>
      </c>
      <c r="QI245" s="3">
        <v>54.677458226221084</v>
      </c>
      <c r="QJ245" s="3"/>
      <c r="QK245" s="3">
        <v>73.244330000000005</v>
      </c>
      <c r="QL245" s="3"/>
      <c r="QM245" s="3"/>
      <c r="QN245" s="3">
        <v>54.264780069567372</v>
      </c>
      <c r="QO245" s="3"/>
      <c r="QP245" s="3"/>
      <c r="QQ245" s="3"/>
      <c r="QR245" s="3"/>
      <c r="QS245" s="3">
        <v>29.210010706609104</v>
      </c>
      <c r="QT245" s="3"/>
      <c r="QU245" s="3"/>
      <c r="QV245" s="3">
        <v>25.408878504672899</v>
      </c>
      <c r="QW245" s="3">
        <v>27.5913000374779</v>
      </c>
      <c r="QX245" s="3">
        <v>39.163761843023046</v>
      </c>
      <c r="QY245" s="3"/>
      <c r="QZ245" s="3"/>
      <c r="RA245" s="3"/>
      <c r="RB245" s="3"/>
      <c r="RC245" s="3">
        <v>32.488914974619291</v>
      </c>
      <c r="RD245" s="3">
        <v>118.20978965378418</v>
      </c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>
        <v>105.52037601772203</v>
      </c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>
        <v>141.29189562415488</v>
      </c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>
        <v>148.31399977254631</v>
      </c>
      <c r="TH245" s="3"/>
      <c r="TI245" s="3"/>
      <c r="TJ245" s="3"/>
      <c r="TK245" s="3"/>
      <c r="TL245" s="3"/>
      <c r="TM245" s="3"/>
      <c r="TN245" s="3"/>
      <c r="TO245" s="3">
        <v>96.090188410949168</v>
      </c>
      <c r="TP245" s="3"/>
      <c r="TQ245" s="3"/>
      <c r="TR245" s="3"/>
      <c r="TS245" s="3"/>
      <c r="TT245" s="3">
        <v>69.877009009009001</v>
      </c>
      <c r="TU245" s="3"/>
      <c r="TV245" s="3"/>
      <c r="TW245" s="3"/>
      <c r="TX245" s="3">
        <v>137.30530164533818</v>
      </c>
      <c r="TY245" s="3"/>
      <c r="TZ245" s="3"/>
      <c r="UA245" s="3"/>
      <c r="UB245" s="3"/>
      <c r="UC245" s="12">
        <v>89.020540540540537</v>
      </c>
      <c r="UD245" s="3"/>
      <c r="UE245" s="3"/>
      <c r="UF245" s="3"/>
      <c r="UG245" s="3">
        <v>112.01835820895523</v>
      </c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>
        <v>141.96656255135488</v>
      </c>
      <c r="VB245" s="3"/>
      <c r="VC245" s="3"/>
      <c r="VD245" s="3"/>
      <c r="VE245" s="3"/>
      <c r="VF245" s="3"/>
      <c r="VG245" s="3"/>
      <c r="VH245" s="3">
        <v>93.624374999999986</v>
      </c>
      <c r="VI245" s="3"/>
      <c r="VJ245" s="3"/>
      <c r="VK245" s="3"/>
      <c r="VL245" s="3"/>
      <c r="VN245">
        <f t="shared" si="3"/>
        <v>0.60893597285132139</v>
      </c>
    </row>
    <row r="246" spans="1:586" x14ac:dyDescent="0.25">
      <c r="A246" s="1">
        <v>1592</v>
      </c>
      <c r="B246" s="3"/>
      <c r="C246" s="3"/>
      <c r="D246" s="3"/>
      <c r="E246" s="3"/>
      <c r="F246" s="3"/>
      <c r="G246" s="3">
        <v>74.439220026350455</v>
      </c>
      <c r="H246" s="3"/>
      <c r="I246" s="3">
        <v>27.597795031055899</v>
      </c>
      <c r="J246" s="3"/>
      <c r="K246" s="3"/>
      <c r="L246" s="3"/>
      <c r="M246" s="3">
        <v>57.421874999999993</v>
      </c>
      <c r="N246" s="3"/>
      <c r="O246" s="3">
        <v>55.384033809923892</v>
      </c>
      <c r="P246" s="3">
        <v>34.896687858900741</v>
      </c>
      <c r="Q246" s="3"/>
      <c r="R246" s="3">
        <v>32.466409673038825</v>
      </c>
      <c r="S246" s="3"/>
      <c r="T246" s="3"/>
      <c r="U246" s="3">
        <v>46.85518808114962</v>
      </c>
      <c r="V246" s="3"/>
      <c r="W246" s="3">
        <v>59.324065196548418</v>
      </c>
      <c r="X246" s="3">
        <v>59.608312357111515</v>
      </c>
      <c r="Y246" s="3">
        <v>56.034388167134829</v>
      </c>
      <c r="Z246" s="3"/>
      <c r="AA246" s="3"/>
      <c r="AB246" s="3"/>
      <c r="AC246" s="3"/>
      <c r="AD246" s="3"/>
      <c r="AE246" s="3"/>
      <c r="AF246" s="3">
        <v>26.995195000000002</v>
      </c>
      <c r="AG246" s="3"/>
      <c r="AH246" s="3"/>
      <c r="AI246" s="3"/>
      <c r="AJ246" s="3"/>
      <c r="AK246" s="3"/>
      <c r="AL246" s="3"/>
      <c r="AM246" s="3"/>
      <c r="AN246" s="3">
        <v>30.702400000000001</v>
      </c>
      <c r="AO246" s="3"/>
      <c r="AP246" s="3">
        <v>45.743816172218928</v>
      </c>
      <c r="AQ246" s="3"/>
      <c r="AR246" s="3"/>
      <c r="AS246" s="3"/>
      <c r="AT246" s="3"/>
      <c r="AU246" s="3">
        <v>29.59773915650042</v>
      </c>
      <c r="AV246" s="3"/>
      <c r="AW246" s="3"/>
      <c r="AX246" s="3">
        <v>38.442068502477341</v>
      </c>
      <c r="AY246" s="3"/>
      <c r="AZ246" s="3"/>
      <c r="BA246" s="3"/>
      <c r="BB246" s="3">
        <v>36.742021021862591</v>
      </c>
      <c r="BC246" s="3"/>
      <c r="BD246" s="3">
        <v>33.850287885882665</v>
      </c>
      <c r="BE246" s="3"/>
      <c r="BF246" s="3"/>
      <c r="BG246" s="3"/>
      <c r="BH246" s="3"/>
      <c r="BI246" s="3"/>
      <c r="BJ246" s="3"/>
      <c r="BK246" s="3"/>
      <c r="BL246" s="3"/>
      <c r="BM246" s="3">
        <v>35.109042309779809</v>
      </c>
      <c r="BN246" s="3"/>
      <c r="BO246" s="3">
        <v>40.824467802069549</v>
      </c>
      <c r="BP246" s="3"/>
      <c r="BQ246" s="3"/>
      <c r="BR246" s="3"/>
      <c r="BS246" s="3"/>
      <c r="BT246" s="3"/>
      <c r="BU246" s="3"/>
      <c r="BV246" s="3"/>
      <c r="BW246" s="3">
        <v>57.946452629858435</v>
      </c>
      <c r="BX246" s="3"/>
      <c r="BY246" s="3">
        <v>225.43908264003045</v>
      </c>
      <c r="BZ246" s="3"/>
      <c r="CA246" s="3">
        <v>367.8760302197802</v>
      </c>
      <c r="CB246" s="3">
        <v>63.987296282699766</v>
      </c>
      <c r="CC246" s="3"/>
      <c r="CD246" s="3"/>
      <c r="CE246" s="3">
        <v>145.70489652206587</v>
      </c>
      <c r="CF246" s="3">
        <v>187.94621617311833</v>
      </c>
      <c r="CG246" s="3"/>
      <c r="CH246" s="3"/>
      <c r="CI246" s="3"/>
      <c r="CJ246" s="3">
        <v>225.43908263842505</v>
      </c>
      <c r="CK246" s="3"/>
      <c r="CL246" s="3"/>
      <c r="CM246" s="3"/>
      <c r="CN246" s="3"/>
      <c r="CO246" s="3"/>
      <c r="CP246" s="3"/>
      <c r="CQ246" s="3"/>
      <c r="CR246" s="3">
        <v>123.98732714268874</v>
      </c>
      <c r="CS246" s="3"/>
      <c r="CT246" s="3"/>
      <c r="CU246" s="3"/>
      <c r="CV246" s="3"/>
      <c r="CW246" s="3"/>
      <c r="CX246" s="3">
        <v>131.13092490159318</v>
      </c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>
        <v>24.21</v>
      </c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>
        <v>47.836994104554094</v>
      </c>
      <c r="DZ246" s="3"/>
      <c r="EA246" s="3"/>
      <c r="EB246" s="3"/>
      <c r="EC246" s="3"/>
      <c r="ED246" s="3"/>
      <c r="EE246" s="3"/>
      <c r="EF246" s="3"/>
      <c r="EG246" s="3">
        <v>161.19318822085279</v>
      </c>
      <c r="EH246" s="3"/>
      <c r="EI246" s="3"/>
      <c r="EJ246" s="3">
        <v>62.875500000000002</v>
      </c>
      <c r="EK246" s="3"/>
      <c r="EL246" s="3"/>
      <c r="EM246" s="3"/>
      <c r="EN246" s="3"/>
      <c r="EO246" s="3"/>
      <c r="EP246" s="3"/>
      <c r="EQ246" s="3">
        <v>53.193816363992788</v>
      </c>
      <c r="ER246" s="3"/>
      <c r="ES246" s="3"/>
      <c r="ET246" s="3">
        <v>141.90489310287128</v>
      </c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>
        <v>138.59681494277675</v>
      </c>
      <c r="FH246" s="3"/>
      <c r="FI246" s="3"/>
      <c r="FJ246" s="3"/>
      <c r="FK246" s="3">
        <v>82.931873683475203</v>
      </c>
      <c r="FL246" s="3"/>
      <c r="FM246" s="3">
        <v>144.84500834426268</v>
      </c>
      <c r="FN246" s="3"/>
      <c r="FO246" s="3"/>
      <c r="FP246" s="3">
        <v>64.285086377621312</v>
      </c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>
        <v>35.574873759415219</v>
      </c>
      <c r="GE246" s="3"/>
      <c r="GF246" s="3"/>
      <c r="GG246" s="3"/>
      <c r="GH246" s="3">
        <v>45.298749999999998</v>
      </c>
      <c r="GI246" s="3"/>
      <c r="GJ246" s="3">
        <v>120.3308</v>
      </c>
      <c r="GK246" s="3"/>
      <c r="GL246" s="3">
        <v>87.099149254301594</v>
      </c>
      <c r="GM246" s="3"/>
      <c r="GN246" s="3"/>
      <c r="GO246" s="3"/>
      <c r="GP246" s="3"/>
      <c r="GQ246" s="3"/>
      <c r="GR246" s="3"/>
      <c r="GS246" s="3"/>
      <c r="GT246" s="3"/>
      <c r="GU246" s="3">
        <v>125.55837797440665</v>
      </c>
      <c r="GV246" s="3"/>
      <c r="GW246" s="3"/>
      <c r="GX246" s="3"/>
      <c r="GY246" s="3">
        <v>66.3238108323999</v>
      </c>
      <c r="GZ246" s="3"/>
      <c r="HA246" s="3"/>
      <c r="HB246" s="3"/>
      <c r="HC246" s="3"/>
      <c r="HD246" s="3"/>
      <c r="HE246" s="3">
        <v>64.990740530202544</v>
      </c>
      <c r="HF246" s="3"/>
      <c r="HG246" s="3"/>
      <c r="HH246" s="3">
        <v>59.467505339207051</v>
      </c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>
        <v>68.970347955855203</v>
      </c>
      <c r="ID246" s="3">
        <v>67.403777524261031</v>
      </c>
      <c r="IE246" s="3"/>
      <c r="IF246" s="3">
        <v>32.015319202344955</v>
      </c>
      <c r="IG246" s="3"/>
      <c r="IH246" s="3"/>
      <c r="II246" s="3"/>
      <c r="IJ246" s="3">
        <v>48.09700556482894</v>
      </c>
      <c r="IK246" s="3"/>
      <c r="IL246" s="3"/>
      <c r="IM246" s="3">
        <v>36.891909900000002</v>
      </c>
      <c r="IN246" s="3"/>
      <c r="IO246" s="3"/>
      <c r="IP246" s="3"/>
      <c r="IQ246" s="3"/>
      <c r="IR246" s="3"/>
      <c r="IS246" s="3">
        <v>79.987414203585288</v>
      </c>
      <c r="IT246" s="3">
        <v>59.824396064081462</v>
      </c>
      <c r="IU246" s="3"/>
      <c r="IV246" s="3"/>
      <c r="IW246" s="3">
        <v>36.954569999999997</v>
      </c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>
        <v>74.277749999999997</v>
      </c>
      <c r="JN246" s="3"/>
      <c r="JO246" s="3"/>
      <c r="JP246" s="3">
        <v>78.028610942405379</v>
      </c>
      <c r="JQ246" s="3"/>
      <c r="JR246" s="3"/>
      <c r="JS246" s="3"/>
      <c r="JT246" s="3"/>
      <c r="JU246" s="3"/>
      <c r="JV246" s="3">
        <v>54.662635264162951</v>
      </c>
      <c r="JW246" s="3">
        <v>30.623899999999999</v>
      </c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>
        <v>111.04344859178552</v>
      </c>
      <c r="KV246" s="3"/>
      <c r="KW246" s="3"/>
      <c r="KX246" s="3"/>
      <c r="KY246" s="3"/>
      <c r="KZ246" s="3"/>
      <c r="LA246" s="3"/>
      <c r="LB246" s="3"/>
      <c r="LC246" s="3">
        <v>135.82285714285715</v>
      </c>
      <c r="LD246" s="3"/>
      <c r="LE246" s="3"/>
      <c r="LF246" s="3">
        <v>172.88206761746181</v>
      </c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>
        <v>55.129129129129126</v>
      </c>
      <c r="LX246" s="3"/>
      <c r="LY246" s="3"/>
      <c r="LZ246" s="3"/>
      <c r="MA246" s="3"/>
      <c r="MB246" s="3"/>
      <c r="MC246" s="3"/>
      <c r="MD246" s="3"/>
      <c r="ME246" s="3"/>
      <c r="MF246" s="3">
        <v>141.53662125539356</v>
      </c>
      <c r="MG246" s="3"/>
      <c r="MH246" s="3"/>
      <c r="MI246" s="3"/>
      <c r="MJ246" s="3"/>
      <c r="MK246" s="3"/>
      <c r="ML246" s="3"/>
      <c r="MM246" s="3">
        <v>144.11607142857142</v>
      </c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11">
        <v>126.95003364461438</v>
      </c>
      <c r="NP246" s="3">
        <v>176.38288107390622</v>
      </c>
      <c r="NQ246" s="3"/>
      <c r="NR246" s="3">
        <v>139.19797839585465</v>
      </c>
      <c r="NS246" s="3"/>
      <c r="NT246" s="3"/>
      <c r="NU246" s="3"/>
      <c r="NV246" s="3"/>
      <c r="NW246" s="3"/>
      <c r="NX246" s="3"/>
      <c r="NY246" s="3"/>
      <c r="NZ246" s="3"/>
      <c r="OA246" s="3"/>
      <c r="OB246" s="3">
        <v>130.09003699054171</v>
      </c>
      <c r="OC246" s="3">
        <v>41.969881737552399</v>
      </c>
      <c r="OD246" s="3"/>
      <c r="OE246" s="3">
        <v>128.91561415816327</v>
      </c>
      <c r="OF246" s="3">
        <v>101.33866826758316</v>
      </c>
      <c r="OG246" s="3"/>
      <c r="OH246" s="3"/>
      <c r="OI246" s="3"/>
      <c r="OJ246" s="3"/>
      <c r="OK246" s="3"/>
      <c r="OL246" s="3">
        <v>116.91703276124025</v>
      </c>
      <c r="OM246" s="3"/>
      <c r="ON246" s="3"/>
      <c r="OO246" s="3">
        <v>124.12323025737781</v>
      </c>
      <c r="OP246" s="3"/>
      <c r="OQ246" s="3">
        <v>128.33244654657742</v>
      </c>
      <c r="OR246" s="3"/>
      <c r="OS246" s="3"/>
      <c r="OT246" s="3"/>
      <c r="OU246" s="3">
        <v>114.07241729216156</v>
      </c>
      <c r="OV246" s="3"/>
      <c r="OW246" s="3"/>
      <c r="OX246" s="3"/>
      <c r="OY246" s="3"/>
      <c r="OZ246" s="3">
        <v>115.45359999999999</v>
      </c>
      <c r="PA246" s="3"/>
      <c r="PB246" s="3"/>
      <c r="PC246" s="3"/>
      <c r="PD246" s="3"/>
      <c r="PE246" s="3">
        <v>115.64365585184709</v>
      </c>
      <c r="PF246" s="3"/>
      <c r="PG246" s="3"/>
      <c r="PH246" s="3"/>
      <c r="PI246" s="3"/>
      <c r="PJ246" s="3"/>
      <c r="PK246" s="3"/>
      <c r="PL246" s="3"/>
      <c r="PM246" s="3"/>
      <c r="PN246" s="3"/>
      <c r="PO246" s="3">
        <v>118.63002810671337</v>
      </c>
      <c r="PP246" s="3"/>
      <c r="PQ246" s="3"/>
      <c r="PR246" s="3"/>
      <c r="PS246" s="3">
        <v>133.60098870056498</v>
      </c>
      <c r="PT246" s="3"/>
      <c r="PU246" s="3"/>
      <c r="PV246" s="3">
        <v>67.789983016567163</v>
      </c>
      <c r="PW246" s="3"/>
      <c r="PX246" s="3"/>
      <c r="PY246" s="3"/>
      <c r="PZ246" s="3"/>
      <c r="QA246" s="3"/>
      <c r="QB246" s="3"/>
      <c r="QC246" s="3">
        <v>59.297509931875155</v>
      </c>
      <c r="QD246" s="3">
        <v>56.691008533766862</v>
      </c>
      <c r="QE246" s="3">
        <v>64.725444735693387</v>
      </c>
      <c r="QF246" s="3"/>
      <c r="QG246" s="3"/>
      <c r="QH246" s="3">
        <v>60.273564834659197</v>
      </c>
      <c r="QI246" s="3">
        <v>54.677458226221084</v>
      </c>
      <c r="QJ246" s="3"/>
      <c r="QK246" s="3">
        <v>52.03642</v>
      </c>
      <c r="QL246" s="3"/>
      <c r="QM246" s="3"/>
      <c r="QN246" s="3">
        <v>55.198881567962644</v>
      </c>
      <c r="QO246" s="3"/>
      <c r="QP246" s="3"/>
      <c r="QQ246" s="3"/>
      <c r="QR246" s="3"/>
      <c r="QS246" s="3">
        <v>29.119920519376382</v>
      </c>
      <c r="QT246" s="3"/>
      <c r="QU246" s="3"/>
      <c r="QV246" s="3">
        <v>26.271028037383175</v>
      </c>
      <c r="QW246" s="3"/>
      <c r="QX246" s="3">
        <v>37.94553422809031</v>
      </c>
      <c r="QY246" s="3"/>
      <c r="QZ246" s="3"/>
      <c r="RA246" s="3"/>
      <c r="RB246" s="3"/>
      <c r="RC246" s="3">
        <v>36.42430203045685</v>
      </c>
      <c r="RD246" s="3">
        <v>122.46034032594595</v>
      </c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>
        <v>117.18256422796971</v>
      </c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>
        <v>135.9093472194252</v>
      </c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>
        <v>83.055839872625953</v>
      </c>
      <c r="TH246" s="3"/>
      <c r="TI246" s="3"/>
      <c r="TJ246" s="3"/>
      <c r="TK246" s="3"/>
      <c r="TL246" s="3"/>
      <c r="TM246" s="3"/>
      <c r="TN246" s="3"/>
      <c r="TO246" s="3">
        <v>84.103768218983291</v>
      </c>
      <c r="TP246" s="3"/>
      <c r="TQ246" s="3"/>
      <c r="TR246" s="3"/>
      <c r="TS246" s="3"/>
      <c r="TT246" s="3">
        <v>93.049405405405409</v>
      </c>
      <c r="TU246" s="3"/>
      <c r="TV246" s="3"/>
      <c r="TW246" s="3"/>
      <c r="TX246" s="3">
        <v>102.24862888482633</v>
      </c>
      <c r="TY246" s="3"/>
      <c r="TZ246" s="3"/>
      <c r="UA246" s="3"/>
      <c r="UB246" s="3"/>
      <c r="UC246" s="12">
        <v>85.497657657657655</v>
      </c>
      <c r="UD246" s="3"/>
      <c r="UE246" s="3"/>
      <c r="UF246" s="3"/>
      <c r="UG246" s="3">
        <v>125.92908955223881</v>
      </c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>
        <v>105.44638415394093</v>
      </c>
      <c r="VB246" s="3"/>
      <c r="VC246" s="3"/>
      <c r="VD246" s="3"/>
      <c r="VE246" s="3"/>
      <c r="VF246" s="3"/>
      <c r="VG246" s="3"/>
      <c r="VH246" s="3">
        <v>174.41062500000001</v>
      </c>
      <c r="VI246" s="3"/>
      <c r="VJ246" s="3"/>
      <c r="VK246" s="3"/>
      <c r="VL246" s="3"/>
      <c r="VN246">
        <f t="shared" si="3"/>
        <v>0.62099693464076899</v>
      </c>
    </row>
    <row r="247" spans="1:586" x14ac:dyDescent="0.25">
      <c r="A247" s="1">
        <v>1593</v>
      </c>
      <c r="B247" s="3"/>
      <c r="C247" s="3"/>
      <c r="D247" s="3"/>
      <c r="E247" s="3"/>
      <c r="F247" s="3"/>
      <c r="G247" s="3">
        <v>78.875994729907774</v>
      </c>
      <c r="H247" s="3"/>
      <c r="I247" s="3">
        <v>34.295505521048995</v>
      </c>
      <c r="J247" s="3"/>
      <c r="K247" s="3"/>
      <c r="L247" s="3"/>
      <c r="M247" s="3">
        <v>65.122767857142861</v>
      </c>
      <c r="N247" s="3"/>
      <c r="O247" s="3">
        <v>57.837283990960628</v>
      </c>
      <c r="P247" s="3">
        <v>36.482900943396231</v>
      </c>
      <c r="Q247" s="3"/>
      <c r="R247" s="3">
        <v>47.452022359477219</v>
      </c>
      <c r="S247" s="3"/>
      <c r="T247" s="3"/>
      <c r="U247" s="3">
        <v>49.57932692307692</v>
      </c>
      <c r="V247" s="3"/>
      <c r="W247" s="3">
        <v>66.73957334611697</v>
      </c>
      <c r="X247" s="3">
        <v>63.092707563563721</v>
      </c>
      <c r="Y247" s="3"/>
      <c r="Z247" s="3"/>
      <c r="AA247" s="3"/>
      <c r="AB247" s="3">
        <v>37.643483263290982</v>
      </c>
      <c r="AC247" s="3"/>
      <c r="AD247" s="3"/>
      <c r="AE247" s="3"/>
      <c r="AF247" s="3">
        <v>34.003365000000002</v>
      </c>
      <c r="AG247" s="3"/>
      <c r="AH247" s="3"/>
      <c r="AI247" s="3"/>
      <c r="AJ247" s="3"/>
      <c r="AK247" s="3"/>
      <c r="AL247" s="3"/>
      <c r="AM247" s="3"/>
      <c r="AN247" s="3">
        <v>35.424199999999999</v>
      </c>
      <c r="AO247" s="3"/>
      <c r="AP247" s="3">
        <v>58.440225658662548</v>
      </c>
      <c r="AQ247" s="3"/>
      <c r="AR247" s="3"/>
      <c r="AS247" s="3"/>
      <c r="AT247" s="3"/>
      <c r="AU247" s="3">
        <v>37.252326869388455</v>
      </c>
      <c r="AV247" s="3"/>
      <c r="AW247" s="3"/>
      <c r="AX247" s="3">
        <v>54.305472529084199</v>
      </c>
      <c r="AY247" s="3"/>
      <c r="AZ247" s="3"/>
      <c r="BA247" s="3"/>
      <c r="BB247" s="3">
        <v>48.98936136248345</v>
      </c>
      <c r="BC247" s="3"/>
      <c r="BD247" s="3">
        <v>37.422428818563752</v>
      </c>
      <c r="BE247" s="3"/>
      <c r="BF247" s="3"/>
      <c r="BG247" s="3"/>
      <c r="BH247" s="3"/>
      <c r="BI247" s="3"/>
      <c r="BJ247" s="3"/>
      <c r="BK247" s="3"/>
      <c r="BL247" s="3"/>
      <c r="BM247" s="3">
        <v>38.783244411966066</v>
      </c>
      <c r="BN247" s="3"/>
      <c r="BO247" s="3">
        <v>58.991355973990487</v>
      </c>
      <c r="BP247" s="3"/>
      <c r="BQ247" s="3"/>
      <c r="BR247" s="3"/>
      <c r="BS247" s="3"/>
      <c r="BT247" s="3"/>
      <c r="BU247" s="3"/>
      <c r="BV247" s="3"/>
      <c r="BW247" s="3">
        <v>67.287547452704473</v>
      </c>
      <c r="BX247" s="3"/>
      <c r="BY247" s="3">
        <v>221.74335997380044</v>
      </c>
      <c r="BZ247" s="3"/>
      <c r="CA247" s="3">
        <v>183.50521978021979</v>
      </c>
      <c r="CB247" s="3">
        <v>66.403251944678431</v>
      </c>
      <c r="CC247" s="3"/>
      <c r="CD247" s="3"/>
      <c r="CE247" s="3">
        <v>89.66455170588668</v>
      </c>
      <c r="CF247" s="3"/>
      <c r="CG247" s="3"/>
      <c r="CH247" s="3"/>
      <c r="CI247" s="3"/>
      <c r="CJ247" s="3">
        <v>221.74335996905805</v>
      </c>
      <c r="CK247" s="3"/>
      <c r="CL247" s="3"/>
      <c r="CM247" s="3"/>
      <c r="CN247" s="3"/>
      <c r="CO247" s="3"/>
      <c r="CP247" s="3"/>
      <c r="CQ247" s="3"/>
      <c r="CR247" s="3">
        <v>115.60860050615909</v>
      </c>
      <c r="CS247" s="3"/>
      <c r="CT247" s="3"/>
      <c r="CU247" s="3"/>
      <c r="CV247" s="3"/>
      <c r="CW247" s="3"/>
      <c r="CX247" s="3">
        <v>74.931957086624664</v>
      </c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>
        <v>22.77</v>
      </c>
      <c r="DL247" s="3"/>
      <c r="DM247" s="3"/>
      <c r="DN247" s="3"/>
      <c r="DO247" s="3"/>
      <c r="DP247" s="3"/>
      <c r="DQ247" s="3"/>
      <c r="DR247" s="3"/>
      <c r="DS247" s="3">
        <v>47.856675410000001</v>
      </c>
      <c r="DT247" s="3"/>
      <c r="DU247" s="3"/>
      <c r="DV247" s="3"/>
      <c r="DW247" s="3"/>
      <c r="DX247" s="3"/>
      <c r="DY247" s="3">
        <v>60.096253292194369</v>
      </c>
      <c r="DZ247" s="3"/>
      <c r="EA247" s="3"/>
      <c r="EB247" s="3"/>
      <c r="EC247" s="3"/>
      <c r="ED247" s="3"/>
      <c r="EE247" s="3"/>
      <c r="EF247" s="3"/>
      <c r="EG247" s="3">
        <v>118.4276484887898</v>
      </c>
      <c r="EH247" s="3"/>
      <c r="EI247" s="3"/>
      <c r="EJ247" s="3">
        <v>46.801749999999998</v>
      </c>
      <c r="EK247" s="3"/>
      <c r="EL247" s="3"/>
      <c r="EM247" s="3"/>
      <c r="EN247" s="3"/>
      <c r="EO247" s="3"/>
      <c r="EP247" s="3"/>
      <c r="EQ247" s="3">
        <v>44.753469118045594</v>
      </c>
      <c r="ER247" s="3"/>
      <c r="ES247" s="3"/>
      <c r="ET247" s="3">
        <v>100.71142723313284</v>
      </c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>
        <v>95.155159760603937</v>
      </c>
      <c r="FG247" s="3">
        <v>87.515498417351267</v>
      </c>
      <c r="FH247" s="3"/>
      <c r="FI247" s="3"/>
      <c r="FJ247" s="3"/>
      <c r="FK247" s="3">
        <v>68.310028999422784</v>
      </c>
      <c r="FL247" s="3"/>
      <c r="FM247" s="3">
        <v>143.91800029085925</v>
      </c>
      <c r="FN247" s="3"/>
      <c r="FO247" s="3"/>
      <c r="FP247" s="3">
        <v>42.856724251747544</v>
      </c>
      <c r="FQ247" s="3"/>
      <c r="FR247" s="3"/>
      <c r="FS247" s="3"/>
      <c r="FT247" s="3"/>
      <c r="FU247" s="3"/>
      <c r="FV247" s="3"/>
      <c r="FW247" s="3"/>
      <c r="FX247" s="3"/>
      <c r="FY247" s="3"/>
      <c r="FZ247" s="3">
        <v>73.220713384110681</v>
      </c>
      <c r="GA247" s="3"/>
      <c r="GB247" s="3"/>
      <c r="GC247" s="3"/>
      <c r="GD247" s="3">
        <v>32.017386383473699</v>
      </c>
      <c r="GE247" s="3"/>
      <c r="GF247" s="3"/>
      <c r="GG247" s="3"/>
      <c r="GH247" s="3">
        <v>58.700499999999998</v>
      </c>
      <c r="GI247" s="3"/>
      <c r="GJ247" s="3">
        <v>124.6159</v>
      </c>
      <c r="GK247" s="3"/>
      <c r="GL247" s="3">
        <v>80.399214696278392</v>
      </c>
      <c r="GM247" s="3"/>
      <c r="GN247" s="3"/>
      <c r="GO247" s="3"/>
      <c r="GP247" s="3"/>
      <c r="GQ247" s="3"/>
      <c r="GR247" s="3">
        <v>62.345626454563707</v>
      </c>
      <c r="GS247" s="3"/>
      <c r="GT247" s="3"/>
      <c r="GU247" s="3">
        <v>197.75444530969048</v>
      </c>
      <c r="GV247" s="3"/>
      <c r="GW247" s="3"/>
      <c r="GX247" s="3"/>
      <c r="GY247" s="3">
        <v>66.673251353118559</v>
      </c>
      <c r="GZ247" s="3"/>
      <c r="HA247" s="3"/>
      <c r="HB247" s="3"/>
      <c r="HC247" s="3"/>
      <c r="HD247" s="3"/>
      <c r="HE247" s="3">
        <v>72.376051954089206</v>
      </c>
      <c r="HF247" s="3"/>
      <c r="HG247" s="3"/>
      <c r="HH247" s="3">
        <v>57.392396405286348</v>
      </c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>
        <v>68.970347955855203</v>
      </c>
      <c r="ID247" s="3">
        <v>85.550948396177461</v>
      </c>
      <c r="IE247" s="3"/>
      <c r="IF247" s="3">
        <v>50.11093440367037</v>
      </c>
      <c r="IG247" s="3"/>
      <c r="IH247" s="3"/>
      <c r="II247" s="3">
        <v>56.329164942976917</v>
      </c>
      <c r="IJ247" s="3">
        <v>52.295950495091788</v>
      </c>
      <c r="IK247" s="3"/>
      <c r="IL247" s="3"/>
      <c r="IM247" s="3">
        <v>38.967079830000003</v>
      </c>
      <c r="IN247" s="3"/>
      <c r="IO247" s="3"/>
      <c r="IP247" s="3"/>
      <c r="IQ247" s="3"/>
      <c r="IR247" s="3"/>
      <c r="IS247" s="3">
        <v>66.01778130042392</v>
      </c>
      <c r="IT247" s="3">
        <v>67.800982205958988</v>
      </c>
      <c r="IU247" s="3"/>
      <c r="IV247" s="3"/>
      <c r="IW247" s="3">
        <v>48.30283</v>
      </c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>
        <v>85.901589999999999</v>
      </c>
      <c r="JN247" s="3"/>
      <c r="JO247" s="3"/>
      <c r="JP247" s="3">
        <v>73.693688112271744</v>
      </c>
      <c r="JQ247" s="3"/>
      <c r="JR247" s="3"/>
      <c r="JS247" s="3"/>
      <c r="JT247" s="3"/>
      <c r="JU247" s="3"/>
      <c r="JV247" s="3">
        <v>43.067530814188991</v>
      </c>
      <c r="JW247" s="3">
        <v>38.279899999999998</v>
      </c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>
        <v>88.86666792959052</v>
      </c>
      <c r="KV247" s="3"/>
      <c r="KW247" s="3"/>
      <c r="KX247" s="3"/>
      <c r="KY247" s="3"/>
      <c r="KZ247" s="3"/>
      <c r="LA247" s="3"/>
      <c r="LB247" s="3"/>
      <c r="LC247" s="3">
        <v>124.36220934642859</v>
      </c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>
        <v>60.8888888888889</v>
      </c>
      <c r="LX247" s="3"/>
      <c r="LY247" s="3"/>
      <c r="LZ247" s="3"/>
      <c r="MA247" s="3"/>
      <c r="MB247" s="3"/>
      <c r="MC247" s="3"/>
      <c r="MD247" s="3"/>
      <c r="ME247" s="3"/>
      <c r="MF247" s="3">
        <v>82.858039272895951</v>
      </c>
      <c r="MG247" s="3"/>
      <c r="MH247" s="3"/>
      <c r="MI247" s="3"/>
      <c r="MJ247" s="3"/>
      <c r="MK247" s="3"/>
      <c r="ML247" s="3"/>
      <c r="MM247" s="3">
        <v>148.58482142857144</v>
      </c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11">
        <v>73.670839419452605</v>
      </c>
      <c r="NP247" s="3">
        <v>152.28182899764835</v>
      </c>
      <c r="NQ247" s="3">
        <v>75.035626397828608</v>
      </c>
      <c r="NR247" s="3">
        <v>116.60563635254837</v>
      </c>
      <c r="NS247" s="3"/>
      <c r="NT247" s="3"/>
      <c r="NU247" s="3"/>
      <c r="NV247" s="3"/>
      <c r="NW247" s="3">
        <v>91.001146684647267</v>
      </c>
      <c r="NX247" s="3"/>
      <c r="NY247" s="3"/>
      <c r="NZ247" s="3"/>
      <c r="OA247" s="3"/>
      <c r="OB247" s="3">
        <v>110.77402577619144</v>
      </c>
      <c r="OC247" s="3">
        <v>55.69080461329068</v>
      </c>
      <c r="OD247" s="3"/>
      <c r="OE247" s="3">
        <v>85.456714149052488</v>
      </c>
      <c r="OF247" s="3">
        <v>143.56311337907616</v>
      </c>
      <c r="OG247" s="3"/>
      <c r="OH247" s="3"/>
      <c r="OI247" s="3"/>
      <c r="OJ247" s="3"/>
      <c r="OK247" s="3"/>
      <c r="OL247" s="3">
        <v>89.773686672409156</v>
      </c>
      <c r="OM247" s="3"/>
      <c r="ON247" s="3"/>
      <c r="OO247" s="3">
        <v>131.88093214846396</v>
      </c>
      <c r="OP247" s="3"/>
      <c r="OQ247" s="3">
        <v>82.654951136892436</v>
      </c>
      <c r="OR247" s="3"/>
      <c r="OS247" s="3"/>
      <c r="OT247" s="3"/>
      <c r="OU247" s="3">
        <v>88.844863467933493</v>
      </c>
      <c r="OV247" s="3"/>
      <c r="OW247" s="3"/>
      <c r="OX247" s="3"/>
      <c r="OY247" s="3"/>
      <c r="OZ247" s="3">
        <v>92.733029999999999</v>
      </c>
      <c r="PA247" s="3"/>
      <c r="PB247" s="3"/>
      <c r="PC247" s="3"/>
      <c r="PD247" s="3"/>
      <c r="PE247" s="3">
        <v>92.157934561802804</v>
      </c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>
        <v>120.20162429378533</v>
      </c>
      <c r="PT247" s="3"/>
      <c r="PU247" s="3"/>
      <c r="PV247" s="3">
        <v>71.783155959330998</v>
      </c>
      <c r="PW247" s="3"/>
      <c r="PX247" s="3"/>
      <c r="PY247" s="3"/>
      <c r="PZ247" s="3"/>
      <c r="QA247" s="3"/>
      <c r="QB247" s="3"/>
      <c r="QC247" s="3">
        <v>63.210271227312894</v>
      </c>
      <c r="QD247" s="3">
        <v>59.576378683739378</v>
      </c>
      <c r="QE247" s="3">
        <v>69.133270721278237</v>
      </c>
      <c r="QF247" s="3"/>
      <c r="QG247" s="3"/>
      <c r="QH247" s="3">
        <v>63.48078933825736</v>
      </c>
      <c r="QI247" s="3">
        <v>74.560170308483293</v>
      </c>
      <c r="QJ247" s="3"/>
      <c r="QK247" s="3">
        <v>54.303330000000003</v>
      </c>
      <c r="QL247" s="3"/>
      <c r="QM247" s="3"/>
      <c r="QN247" s="3">
        <v>61.093134433805695</v>
      </c>
      <c r="QO247" s="3"/>
      <c r="QP247" s="3"/>
      <c r="QQ247" s="3"/>
      <c r="QR247" s="3"/>
      <c r="QS247" s="3">
        <v>29.357983963779386</v>
      </c>
      <c r="QT247" s="3"/>
      <c r="QU247" s="3"/>
      <c r="QV247" s="3"/>
      <c r="QW247" s="3"/>
      <c r="QX247" s="3">
        <v>36.727306613157559</v>
      </c>
      <c r="QY247" s="3"/>
      <c r="QZ247" s="3"/>
      <c r="RA247" s="3"/>
      <c r="RB247" s="3"/>
      <c r="RC247" s="3">
        <v>50.095621827411165</v>
      </c>
      <c r="RD247" s="3">
        <v>92.604505252125051</v>
      </c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>
        <v>110.00583302166345</v>
      </c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>
        <v>80.738226070945657</v>
      </c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>
        <v>88.988399863527803</v>
      </c>
      <c r="TH247" s="3"/>
      <c r="TI247" s="3"/>
      <c r="TJ247" s="3"/>
      <c r="TK247" s="3"/>
      <c r="TL247" s="3"/>
      <c r="TM247" s="3"/>
      <c r="TN247" s="3"/>
      <c r="TO247" s="3">
        <v>109.0991468183434</v>
      </c>
      <c r="TP247" s="3"/>
      <c r="TQ247" s="3"/>
      <c r="TR247" s="3"/>
      <c r="TS247" s="3"/>
      <c r="TT247" s="3">
        <v>88.4437117117117</v>
      </c>
      <c r="TU247" s="3"/>
      <c r="TV247" s="3"/>
      <c r="TW247" s="3"/>
      <c r="TX247" s="3">
        <v>148.9908592321755</v>
      </c>
      <c r="TY247" s="3"/>
      <c r="TZ247" s="3"/>
      <c r="UA247" s="3"/>
      <c r="UB247" s="3"/>
      <c r="UC247" s="12">
        <v>87.276036036036032</v>
      </c>
      <c r="UD247" s="3"/>
      <c r="UE247" s="3"/>
      <c r="UF247" s="3"/>
      <c r="UG247" s="3">
        <v>135.27201492537313</v>
      </c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>
        <v>102.50095442897052</v>
      </c>
      <c r="VB247" s="3"/>
      <c r="VC247" s="3"/>
      <c r="VD247" s="3"/>
      <c r="VE247" s="3"/>
      <c r="VF247" s="3"/>
      <c r="VG247" s="3"/>
      <c r="VH247" s="3">
        <v>120.86625000000001</v>
      </c>
      <c r="VI247" s="3"/>
      <c r="VJ247" s="3"/>
      <c r="VK247" s="3"/>
      <c r="VL247" s="3"/>
      <c r="VN247">
        <f t="shared" si="3"/>
        <v>0.49309897133710462</v>
      </c>
    </row>
    <row r="248" spans="1:586" x14ac:dyDescent="0.25">
      <c r="A248" s="1">
        <v>1594</v>
      </c>
      <c r="B248" s="3"/>
      <c r="C248" s="3"/>
      <c r="D248" s="3"/>
      <c r="E248" s="3"/>
      <c r="F248" s="3"/>
      <c r="G248" s="3">
        <v>77.33544795783925</v>
      </c>
      <c r="H248" s="3"/>
      <c r="I248" s="3">
        <v>42.472629974695188</v>
      </c>
      <c r="J248" s="3">
        <v>54.918668461761833</v>
      </c>
      <c r="K248" s="3"/>
      <c r="L248" s="3"/>
      <c r="M248" s="3">
        <v>93.331473214285708</v>
      </c>
      <c r="N248" s="3"/>
      <c r="O248" s="3">
        <v>70.955140955626931</v>
      </c>
      <c r="P248" s="3">
        <v>53.931244872846598</v>
      </c>
      <c r="Q248" s="3"/>
      <c r="R248" s="3">
        <v>64.120433759978383</v>
      </c>
      <c r="S248" s="3"/>
      <c r="T248" s="3"/>
      <c r="U248" s="3">
        <v>78.455198647506336</v>
      </c>
      <c r="V248" s="3"/>
      <c r="W248" s="3">
        <v>23.729626078619368</v>
      </c>
      <c r="X248" s="3">
        <v>78.211351010611281</v>
      </c>
      <c r="Y248" s="3">
        <v>90.524051966292134</v>
      </c>
      <c r="Z248" s="3"/>
      <c r="AA248" s="3"/>
      <c r="AB248" s="3">
        <v>57.913051174293827</v>
      </c>
      <c r="AC248" s="3"/>
      <c r="AD248" s="3"/>
      <c r="AE248" s="3"/>
      <c r="AF248" s="3">
        <v>58.231525000000005</v>
      </c>
      <c r="AG248" s="3"/>
      <c r="AH248" s="3"/>
      <c r="AI248" s="3"/>
      <c r="AJ248" s="3"/>
      <c r="AK248" s="3"/>
      <c r="AL248" s="3"/>
      <c r="AM248" s="3"/>
      <c r="AN248" s="3">
        <v>54.5289</v>
      </c>
      <c r="AO248" s="3"/>
      <c r="AP248" s="3">
        <v>79.362765407223208</v>
      </c>
      <c r="AQ248" s="3"/>
      <c r="AR248" s="3"/>
      <c r="AS248" s="3"/>
      <c r="AT248" s="3"/>
      <c r="AU248" s="3">
        <v>55.623337380319761</v>
      </c>
      <c r="AV248" s="3"/>
      <c r="AW248" s="3"/>
      <c r="AX248" s="3">
        <v>74.813620733733487</v>
      </c>
      <c r="AY248" s="3"/>
      <c r="AZ248" s="3"/>
      <c r="BA248" s="3"/>
      <c r="BB248" s="3"/>
      <c r="BC248" s="3"/>
      <c r="BD248" s="3">
        <v>65.319148483311267</v>
      </c>
      <c r="BE248" s="3"/>
      <c r="BF248" s="3"/>
      <c r="BG248" s="3"/>
      <c r="BH248" s="3"/>
      <c r="BI248" s="3"/>
      <c r="BJ248" s="3"/>
      <c r="BK248" s="3"/>
      <c r="BL248" s="3"/>
      <c r="BM248" s="3">
        <v>66.69697427163112</v>
      </c>
      <c r="BN248" s="3"/>
      <c r="BO248" s="3">
        <v>73.484042043725182</v>
      </c>
      <c r="BP248" s="3"/>
      <c r="BQ248" s="3"/>
      <c r="BR248" s="3"/>
      <c r="BS248" s="3"/>
      <c r="BT248" s="3"/>
      <c r="BU248" s="3"/>
      <c r="BV248" s="3"/>
      <c r="BW248" s="3">
        <v>68.633298401758552</v>
      </c>
      <c r="BX248" s="3"/>
      <c r="BY248" s="3">
        <v>81.158069750410959</v>
      </c>
      <c r="BZ248" s="3"/>
      <c r="CA248" s="3"/>
      <c r="CB248" s="3">
        <v>89.887762129500501</v>
      </c>
      <c r="CC248" s="3"/>
      <c r="CD248" s="3"/>
      <c r="CE248" s="3">
        <v>52.304321828433899</v>
      </c>
      <c r="CF248" s="3">
        <v>102.32627324980888</v>
      </c>
      <c r="CG248" s="3"/>
      <c r="CH248" s="3"/>
      <c r="CI248" s="3"/>
      <c r="CJ248" s="3">
        <v>81.158069751280181</v>
      </c>
      <c r="CK248" s="3"/>
      <c r="CL248" s="3"/>
      <c r="CM248" s="3"/>
      <c r="CN248" s="3"/>
      <c r="CO248" s="3"/>
      <c r="CP248" s="3"/>
      <c r="CQ248" s="3"/>
      <c r="CR248" s="3">
        <v>72.734478036257372</v>
      </c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>
        <v>17.82</v>
      </c>
      <c r="DL248" s="3"/>
      <c r="DM248" s="3"/>
      <c r="DN248" s="3"/>
      <c r="DO248" s="3"/>
      <c r="DP248" s="3"/>
      <c r="DQ248" s="3"/>
      <c r="DR248" s="3"/>
      <c r="DS248" s="3">
        <v>47.856675410000001</v>
      </c>
      <c r="DT248" s="3"/>
      <c r="DU248" s="3">
        <v>63.413465112557596</v>
      </c>
      <c r="DV248" s="3"/>
      <c r="DW248" s="3"/>
      <c r="DX248" s="3"/>
      <c r="DY248" s="3">
        <v>81.17935546518035</v>
      </c>
      <c r="DZ248" s="3"/>
      <c r="EA248" s="3"/>
      <c r="EB248" s="3"/>
      <c r="EC248" s="3"/>
      <c r="ED248" s="3"/>
      <c r="EE248" s="3"/>
      <c r="EF248" s="3"/>
      <c r="EG248" s="3">
        <v>66.878724827141568</v>
      </c>
      <c r="EH248" s="3"/>
      <c r="EI248" s="3"/>
      <c r="EJ248" s="3">
        <v>31.062000000000001</v>
      </c>
      <c r="EK248" s="3"/>
      <c r="EL248" s="3"/>
      <c r="EM248" s="3"/>
      <c r="EN248" s="3"/>
      <c r="EO248" s="3"/>
      <c r="EP248" s="3"/>
      <c r="EQ248" s="3">
        <v>53.684534227129241</v>
      </c>
      <c r="ER248" s="3"/>
      <c r="ES248" s="3"/>
      <c r="ET248" s="3">
        <v>70.659254623537151</v>
      </c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>
        <v>76.421984533461682</v>
      </c>
      <c r="FH248" s="3"/>
      <c r="FI248" s="3"/>
      <c r="FJ248" s="3"/>
      <c r="FK248" s="3">
        <v>65.843153362542779</v>
      </c>
      <c r="FL248" s="3"/>
      <c r="FM248" s="3">
        <v>112.47697714626467</v>
      </c>
      <c r="FN248" s="3"/>
      <c r="FO248" s="3"/>
      <c r="FP248" s="3">
        <v>68.570758802796078</v>
      </c>
      <c r="FQ248" s="3"/>
      <c r="FR248" s="3"/>
      <c r="FS248" s="3"/>
      <c r="FT248" s="3"/>
      <c r="FU248" s="3"/>
      <c r="FV248" s="3"/>
      <c r="FW248" s="3"/>
      <c r="FX248" s="3"/>
      <c r="FY248" s="3"/>
      <c r="FZ248" s="3">
        <v>61.017261153425565</v>
      </c>
      <c r="GA248" s="3"/>
      <c r="GB248" s="3"/>
      <c r="GC248" s="3"/>
      <c r="GD248" s="3">
        <v>44.468592199269033</v>
      </c>
      <c r="GE248" s="3"/>
      <c r="GF248" s="3"/>
      <c r="GG248" s="3"/>
      <c r="GH248" s="3">
        <v>50.976750000000003</v>
      </c>
      <c r="GI248" s="3"/>
      <c r="GJ248" s="3">
        <v>73.889349999999993</v>
      </c>
      <c r="GK248" s="3"/>
      <c r="GL248" s="3">
        <v>174.19829850860319</v>
      </c>
      <c r="GM248" s="3"/>
      <c r="GN248" s="3"/>
      <c r="GO248" s="3"/>
      <c r="GP248" s="3"/>
      <c r="GQ248" s="3"/>
      <c r="GR248" s="3"/>
      <c r="GS248" s="3"/>
      <c r="GT248" s="3"/>
      <c r="GU248" s="3">
        <v>54.931790363802911</v>
      </c>
      <c r="GV248" s="3"/>
      <c r="GW248" s="3"/>
      <c r="GX248" s="3"/>
      <c r="GY248" s="3">
        <v>65.991842337717202</v>
      </c>
      <c r="GZ248" s="3"/>
      <c r="HA248" s="3"/>
      <c r="HB248" s="3"/>
      <c r="HC248" s="3"/>
      <c r="HD248" s="3"/>
      <c r="HE248" s="3">
        <v>51.697179967206566</v>
      </c>
      <c r="HF248" s="3"/>
      <c r="HG248" s="3"/>
      <c r="HH248" s="3">
        <v>63.72669011453744</v>
      </c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>
        <v>66.671336357326695</v>
      </c>
      <c r="ID248" s="3">
        <v>93.3283073412845</v>
      </c>
      <c r="IE248" s="3"/>
      <c r="IF248" s="3">
        <v>41.75911200305864</v>
      </c>
      <c r="IG248" s="3"/>
      <c r="IH248" s="3"/>
      <c r="II248" s="3">
        <v>56.329164942976917</v>
      </c>
      <c r="IJ248" s="3">
        <v>49.751135385841579</v>
      </c>
      <c r="IK248" s="3"/>
      <c r="IL248" s="3"/>
      <c r="IM248" s="3">
        <v>28.821804610000001</v>
      </c>
      <c r="IN248" s="3"/>
      <c r="IO248" s="3"/>
      <c r="IP248" s="3"/>
      <c r="IQ248" s="3"/>
      <c r="IR248" s="3"/>
      <c r="IS248" s="3">
        <v>68.496264557436419</v>
      </c>
      <c r="IT248" s="3">
        <v>59.824396064081462</v>
      </c>
      <c r="IU248" s="3"/>
      <c r="IV248" s="3"/>
      <c r="IW248" s="3">
        <v>46.326340000000002</v>
      </c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>
        <v>85.901589999999999</v>
      </c>
      <c r="JN248" s="3"/>
      <c r="JO248" s="3"/>
      <c r="JP248" s="3">
        <v>73.693688112271744</v>
      </c>
      <c r="JQ248" s="3"/>
      <c r="JR248" s="3"/>
      <c r="JS248" s="3"/>
      <c r="JT248" s="3"/>
      <c r="JU248" s="3"/>
      <c r="JV248" s="3">
        <v>47.169200415540324</v>
      </c>
      <c r="JW248" s="3">
        <v>38.279899999999998</v>
      </c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>
        <v>78.205983121008899</v>
      </c>
      <c r="KV248" s="3"/>
      <c r="KW248" s="3"/>
      <c r="KX248" s="3"/>
      <c r="KY248" s="3"/>
      <c r="KZ248" s="3"/>
      <c r="LA248" s="3"/>
      <c r="LB248" s="3"/>
      <c r="LC248" s="3">
        <v>99.411392128571435</v>
      </c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>
        <v>63.357357357357358</v>
      </c>
      <c r="LX248" s="3"/>
      <c r="LY248" s="3"/>
      <c r="LZ248" s="3"/>
      <c r="MA248" s="3"/>
      <c r="MB248" s="3"/>
      <c r="MC248" s="3"/>
      <c r="MD248" s="3"/>
      <c r="ME248" s="3"/>
      <c r="MF248" s="3">
        <v>66.206428650249052</v>
      </c>
      <c r="MG248" s="3"/>
      <c r="MH248" s="3"/>
      <c r="MI248" s="3"/>
      <c r="MJ248" s="3"/>
      <c r="MK248" s="3"/>
      <c r="ML248" s="3"/>
      <c r="MM248" s="3">
        <v>103.06249999999999</v>
      </c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11">
        <v>69.082719250737171</v>
      </c>
      <c r="NP248" s="3">
        <v>121.40051228590706</v>
      </c>
      <c r="NQ248" s="3"/>
      <c r="NR248" s="3">
        <v>116.04348796792866</v>
      </c>
      <c r="NS248" s="3"/>
      <c r="NT248" s="3"/>
      <c r="NU248" s="3"/>
      <c r="NV248" s="3"/>
      <c r="NW248" s="3">
        <v>128.26449911332293</v>
      </c>
      <c r="NX248" s="3"/>
      <c r="NY248" s="3"/>
      <c r="NZ248" s="3"/>
      <c r="OA248" s="3"/>
      <c r="OB248" s="3">
        <v>108.37888590083749</v>
      </c>
      <c r="OC248" s="3">
        <v>46.81256039957767</v>
      </c>
      <c r="OD248" s="3"/>
      <c r="OE248" s="3">
        <v>64.263927168367346</v>
      </c>
      <c r="OF248" s="3">
        <v>173.72343131585686</v>
      </c>
      <c r="OG248" s="3"/>
      <c r="OH248" s="3"/>
      <c r="OI248" s="3"/>
      <c r="OJ248" s="3"/>
      <c r="OK248" s="3"/>
      <c r="OL248" s="3">
        <v>87.583171351974386</v>
      </c>
      <c r="OM248" s="3"/>
      <c r="ON248" s="3"/>
      <c r="OO248" s="3">
        <v>100.8501245841195</v>
      </c>
      <c r="OP248" s="3"/>
      <c r="OQ248" s="3">
        <v>93.31272845559522</v>
      </c>
      <c r="OR248" s="3"/>
      <c r="OS248" s="3"/>
      <c r="OT248" s="3"/>
      <c r="OU248" s="3">
        <v>80.070062137767223</v>
      </c>
      <c r="OV248" s="3"/>
      <c r="OW248" s="3"/>
      <c r="OX248" s="3"/>
      <c r="OY248" s="3"/>
      <c r="OZ248" s="3">
        <v>76.116370000000003</v>
      </c>
      <c r="PA248" s="3"/>
      <c r="PB248" s="3"/>
      <c r="PC248" s="3"/>
      <c r="PD248" s="3"/>
      <c r="PE248" s="3">
        <v>82.832279225968605</v>
      </c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>
        <v>106.94950564971755</v>
      </c>
      <c r="PT248" s="3"/>
      <c r="PU248" s="3"/>
      <c r="PV248" s="3">
        <v>58.817088521650795</v>
      </c>
      <c r="PW248" s="3"/>
      <c r="PX248" s="3"/>
      <c r="PY248" s="3"/>
      <c r="PZ248" s="3"/>
      <c r="QA248" s="3"/>
      <c r="QB248" s="3"/>
      <c r="QC248" s="3">
        <v>6.0251357276623851</v>
      </c>
      <c r="QD248" s="3">
        <v>64.806968816620966</v>
      </c>
      <c r="QE248" s="3">
        <v>77.020959327061661</v>
      </c>
      <c r="QF248" s="3"/>
      <c r="QG248" s="3"/>
      <c r="QH248" s="3">
        <v>66.759550447883768</v>
      </c>
      <c r="QI248" s="3">
        <v>62.133475257069406</v>
      </c>
      <c r="QJ248" s="3"/>
      <c r="QK248" s="3">
        <v>58.792409999999997</v>
      </c>
      <c r="QL248" s="3"/>
      <c r="QM248" s="3"/>
      <c r="QN248" s="3">
        <v>66.649469444932123</v>
      </c>
      <c r="QO248" s="3"/>
      <c r="QP248" s="3"/>
      <c r="QQ248" s="3"/>
      <c r="QR248" s="3"/>
      <c r="QS248" s="3">
        <v>29.596047408182397</v>
      </c>
      <c r="QT248" s="3"/>
      <c r="QU248" s="3"/>
      <c r="QV248" s="3"/>
      <c r="QW248" s="3"/>
      <c r="QX248" s="3">
        <v>39.86311473307704</v>
      </c>
      <c r="QY248" s="3"/>
      <c r="QZ248" s="3"/>
      <c r="RA248" s="3"/>
      <c r="RB248" s="3"/>
      <c r="RC248" s="3">
        <v>45.750095177664974</v>
      </c>
      <c r="RD248" s="3">
        <v>104.43508607817303</v>
      </c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>
        <v>100.81064616358354</v>
      </c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>
        <v>85.223683074887091</v>
      </c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>
        <v>88.988399863527803</v>
      </c>
      <c r="TH248" s="3"/>
      <c r="TI248" s="3"/>
      <c r="TJ248" s="3"/>
      <c r="TK248" s="3"/>
      <c r="TL248" s="3"/>
      <c r="TM248" s="3"/>
      <c r="TN248" s="3"/>
      <c r="TO248" s="3">
        <v>105.0942054745823</v>
      </c>
      <c r="TP248" s="3"/>
      <c r="TQ248" s="3"/>
      <c r="TR248" s="3"/>
      <c r="TS248" s="3"/>
      <c r="TT248" s="3">
        <v>94.128864864864866</v>
      </c>
      <c r="TU248" s="3"/>
      <c r="TV248" s="3"/>
      <c r="TW248" s="3"/>
      <c r="TX248" s="3">
        <v>102.24862888482633</v>
      </c>
      <c r="TY248" s="3"/>
      <c r="TZ248" s="3"/>
      <c r="UA248" s="3"/>
      <c r="UB248" s="3"/>
      <c r="UC248" s="12">
        <v>138.96756756756756</v>
      </c>
      <c r="UD248" s="3"/>
      <c r="UE248" s="3"/>
      <c r="UF248" s="3"/>
      <c r="UG248" s="3">
        <v>137.04108955223882</v>
      </c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>
        <v>63.69639573357513</v>
      </c>
      <c r="VB248" s="3">
        <v>27.90598083941606</v>
      </c>
      <c r="VC248" s="3"/>
      <c r="VD248" s="3"/>
      <c r="VE248" s="3"/>
      <c r="VF248" s="3"/>
      <c r="VG248" s="3"/>
      <c r="VH248" s="3">
        <v>93.311249999999987</v>
      </c>
      <c r="VI248" s="3"/>
      <c r="VJ248" s="3"/>
      <c r="VK248" s="3"/>
      <c r="VL248" s="3"/>
      <c r="VN248">
        <f t="shared" si="3"/>
        <v>0.38980310572621274</v>
      </c>
    </row>
    <row r="249" spans="1:586" x14ac:dyDescent="0.25">
      <c r="A249" s="1">
        <v>1595</v>
      </c>
      <c r="B249" s="3"/>
      <c r="C249" s="3"/>
      <c r="D249" s="3"/>
      <c r="E249" s="3"/>
      <c r="F249" s="3"/>
      <c r="G249" s="3">
        <v>64.086745718050068</v>
      </c>
      <c r="H249" s="3"/>
      <c r="I249" s="3">
        <v>54.487264588605179</v>
      </c>
      <c r="J249" s="3">
        <v>53.535824291861353</v>
      </c>
      <c r="K249" s="3"/>
      <c r="L249" s="3"/>
      <c r="M249" s="3">
        <v>87.806919642857139</v>
      </c>
      <c r="N249" s="3"/>
      <c r="O249" s="3">
        <v>105.00795158173571</v>
      </c>
      <c r="P249" s="3">
        <v>67.414056091058256</v>
      </c>
      <c r="Q249" s="3"/>
      <c r="R249" s="3">
        <v>118.47773360129943</v>
      </c>
      <c r="S249" s="3"/>
      <c r="T249" s="3"/>
      <c r="U249" s="3">
        <v>101.33796491969569</v>
      </c>
      <c r="V249" s="3"/>
      <c r="W249" s="3">
        <v>95.660055129434326</v>
      </c>
      <c r="X249" s="3">
        <v>92.533688846615732</v>
      </c>
      <c r="Y249" s="3"/>
      <c r="Z249" s="3"/>
      <c r="AA249" s="3"/>
      <c r="AB249" s="3">
        <v>69.495661409152589</v>
      </c>
      <c r="AC249" s="3"/>
      <c r="AD249" s="3"/>
      <c r="AE249" s="3"/>
      <c r="AF249" s="3">
        <v>71.340729999999994</v>
      </c>
      <c r="AG249" s="3"/>
      <c r="AH249" s="3"/>
      <c r="AI249" s="3"/>
      <c r="AJ249" s="3"/>
      <c r="AK249" s="3"/>
      <c r="AL249" s="3"/>
      <c r="AM249" s="3"/>
      <c r="AN249" s="3">
        <v>62.666800000000002</v>
      </c>
      <c r="AO249" s="3"/>
      <c r="AP249" s="3">
        <v>65.319148483311267</v>
      </c>
      <c r="AQ249" s="3"/>
      <c r="AR249" s="3"/>
      <c r="AS249" s="3"/>
      <c r="AT249" s="3"/>
      <c r="AU249" s="3">
        <v>74.844856276311916</v>
      </c>
      <c r="AV249" s="3"/>
      <c r="AW249" s="3"/>
      <c r="AX249" s="3">
        <v>82.342951556774295</v>
      </c>
      <c r="AY249" s="3"/>
      <c r="AZ249" s="3"/>
      <c r="BA249" s="3"/>
      <c r="BB249" s="3">
        <v>86.75199407939779</v>
      </c>
      <c r="BC249" s="3"/>
      <c r="BD249" s="3">
        <v>78.58710051898386</v>
      </c>
      <c r="BE249" s="3"/>
      <c r="BF249" s="3"/>
      <c r="BG249" s="3"/>
      <c r="BH249" s="3"/>
      <c r="BI249" s="3"/>
      <c r="BJ249" s="3"/>
      <c r="BK249" s="3"/>
      <c r="BL249" s="3"/>
      <c r="BM249" s="3">
        <v>73.234559184934753</v>
      </c>
      <c r="BN249" s="3"/>
      <c r="BO249" s="3">
        <v>89.813829164552999</v>
      </c>
      <c r="BP249" s="3"/>
      <c r="BQ249" s="3"/>
      <c r="BR249" s="3"/>
      <c r="BS249" s="3"/>
      <c r="BT249" s="3"/>
      <c r="BU249" s="3"/>
      <c r="BV249" s="3"/>
      <c r="BW249" s="3">
        <v>110.03493054030496</v>
      </c>
      <c r="BX249" s="3"/>
      <c r="BY249" s="3">
        <v>83.892904523421166</v>
      </c>
      <c r="BZ249" s="3"/>
      <c r="CA249" s="3">
        <v>244.96215659340658</v>
      </c>
      <c r="CB249" s="3">
        <v>108.96670610718502</v>
      </c>
      <c r="CC249" s="3"/>
      <c r="CD249" s="3"/>
      <c r="CE249" s="3">
        <v>68.742822974513118</v>
      </c>
      <c r="CF249" s="3"/>
      <c r="CG249" s="3"/>
      <c r="CH249" s="3"/>
      <c r="CI249" s="3"/>
      <c r="CJ249" s="3">
        <v>83.892904518652202</v>
      </c>
      <c r="CK249" s="3"/>
      <c r="CL249" s="3"/>
      <c r="CM249" s="3"/>
      <c r="CN249" s="3"/>
      <c r="CO249" s="3"/>
      <c r="CP249" s="3"/>
      <c r="CQ249" s="3"/>
      <c r="CR249" s="3">
        <v>69.169062446244766</v>
      </c>
      <c r="CS249" s="3"/>
      <c r="CT249" s="3"/>
      <c r="CU249" s="3"/>
      <c r="CV249" s="3"/>
      <c r="CW249" s="3"/>
      <c r="CX249" s="3">
        <v>68.687627329405942</v>
      </c>
      <c r="CY249" s="3"/>
      <c r="CZ249" s="3"/>
      <c r="DA249" s="3">
        <v>43.561308312891647</v>
      </c>
      <c r="DB249" s="3"/>
      <c r="DC249" s="3"/>
      <c r="DD249" s="3"/>
      <c r="DE249" s="3"/>
      <c r="DF249" s="3"/>
      <c r="DG249" s="3"/>
      <c r="DH249" s="3"/>
      <c r="DI249" s="3"/>
      <c r="DJ249" s="3"/>
      <c r="DK249" s="3">
        <v>26.684999999999999</v>
      </c>
      <c r="DL249" s="3"/>
      <c r="DM249" s="3"/>
      <c r="DN249" s="3"/>
      <c r="DO249" s="3"/>
      <c r="DP249" s="3"/>
      <c r="DQ249" s="3"/>
      <c r="DR249" s="3"/>
      <c r="DS249" s="3">
        <v>71.785013120000002</v>
      </c>
      <c r="DT249" s="3"/>
      <c r="DU249" s="3"/>
      <c r="DV249" s="3"/>
      <c r="DW249" s="3"/>
      <c r="DX249" s="3"/>
      <c r="DY249" s="3">
        <v>150.09945174272039</v>
      </c>
      <c r="DZ249" s="3"/>
      <c r="EA249" s="3"/>
      <c r="EB249" s="3"/>
      <c r="EC249" s="3"/>
      <c r="ED249" s="3"/>
      <c r="EE249" s="3"/>
      <c r="EF249" s="3"/>
      <c r="EG249" s="3">
        <v>63.589067924675177</v>
      </c>
      <c r="EH249" s="3"/>
      <c r="EI249" s="3"/>
      <c r="EJ249" s="3">
        <v>54.775999999999996</v>
      </c>
      <c r="EK249" s="3"/>
      <c r="EL249" s="3"/>
      <c r="EM249" s="3"/>
      <c r="EN249" s="3"/>
      <c r="EO249" s="3"/>
      <c r="EP249" s="3"/>
      <c r="EQ249" s="3">
        <v>66.246911523422753</v>
      </c>
      <c r="ER249" s="3"/>
      <c r="ES249" s="3"/>
      <c r="ET249" s="3">
        <v>101.73759898077756</v>
      </c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>
        <v>42.4061038063561</v>
      </c>
      <c r="FG249" s="3">
        <v>81.35243514852371</v>
      </c>
      <c r="FH249" s="3"/>
      <c r="FI249" s="3"/>
      <c r="FJ249" s="3"/>
      <c r="FK249" s="3">
        <v>87.551658967086851</v>
      </c>
      <c r="FL249" s="3"/>
      <c r="FM249" s="3">
        <v>157.90037176302553</v>
      </c>
      <c r="FN249" s="3"/>
      <c r="FO249" s="3"/>
      <c r="FP249" s="3">
        <v>85.713448503495087</v>
      </c>
      <c r="FQ249" s="3"/>
      <c r="FR249" s="3"/>
      <c r="FS249" s="3"/>
      <c r="FT249" s="3"/>
      <c r="FU249" s="3"/>
      <c r="FV249" s="3"/>
      <c r="FW249" s="3"/>
      <c r="FX249" s="3"/>
      <c r="FY249" s="3"/>
      <c r="FZ249" s="3">
        <v>47.378108660306914</v>
      </c>
      <c r="GA249" s="3"/>
      <c r="GB249" s="3"/>
      <c r="GC249" s="3"/>
      <c r="GD249" s="3">
        <v>62.256029078976638</v>
      </c>
      <c r="GE249" s="3"/>
      <c r="GF249" s="3"/>
      <c r="GG249" s="3"/>
      <c r="GH249" s="3">
        <v>58.700499999999998</v>
      </c>
      <c r="GI249" s="3"/>
      <c r="GJ249" s="3">
        <v>101.1056</v>
      </c>
      <c r="GK249" s="3"/>
      <c r="GL249" s="3">
        <v>93.799083812324795</v>
      </c>
      <c r="GM249" s="3">
        <v>43.731790420569837</v>
      </c>
      <c r="GN249" s="3"/>
      <c r="GO249" s="3"/>
      <c r="GP249" s="3"/>
      <c r="GQ249" s="3"/>
      <c r="GR249" s="3"/>
      <c r="GS249" s="3"/>
      <c r="GT249" s="3"/>
      <c r="GU249" s="3">
        <v>56.50127008848299</v>
      </c>
      <c r="GV249" s="3"/>
      <c r="GW249" s="3"/>
      <c r="GX249" s="3"/>
      <c r="GY249" s="3">
        <v>59.055448001451978</v>
      </c>
      <c r="GZ249" s="3"/>
      <c r="HA249" s="3"/>
      <c r="HB249" s="3"/>
      <c r="HC249" s="3"/>
      <c r="HD249" s="3"/>
      <c r="HE249" s="3">
        <v>66.467802814979876</v>
      </c>
      <c r="HF249" s="3"/>
      <c r="HG249" s="3"/>
      <c r="HH249" s="3">
        <v>66.820402748898672</v>
      </c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>
        <v>68.970347955855203</v>
      </c>
      <c r="ID249" s="3">
        <v>75.18113646936807</v>
      </c>
      <c r="IE249" s="3"/>
      <c r="IF249" s="3">
        <v>48.718964003568409</v>
      </c>
      <c r="IG249" s="3"/>
      <c r="IH249" s="3"/>
      <c r="II249" s="3">
        <v>57.209308145210933</v>
      </c>
      <c r="IJ249" s="3">
        <v>45.849085551657922</v>
      </c>
      <c r="IK249" s="3"/>
      <c r="IL249" s="3">
        <v>63.200332120942207</v>
      </c>
      <c r="IM249" s="3">
        <v>32.741570039999999</v>
      </c>
      <c r="IN249" s="3"/>
      <c r="IO249" s="3"/>
      <c r="IP249" s="3"/>
      <c r="IQ249" s="3"/>
      <c r="IR249" s="3"/>
      <c r="IS249" s="3"/>
      <c r="IT249" s="3">
        <v>63.812689135020229</v>
      </c>
      <c r="IU249" s="3"/>
      <c r="IV249" s="3"/>
      <c r="IW249" s="3">
        <v>43.972850000000001</v>
      </c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>
        <v>122.07068</v>
      </c>
      <c r="JN249" s="3"/>
      <c r="JO249" s="3"/>
      <c r="JP249" s="3">
        <v>73.693688112271744</v>
      </c>
      <c r="JQ249" s="3"/>
      <c r="JR249" s="3"/>
      <c r="JS249" s="3"/>
      <c r="JT249" s="3"/>
      <c r="JU249" s="3"/>
      <c r="JV249" s="3">
        <v>36.441756842775298</v>
      </c>
      <c r="JW249" s="3">
        <v>42.107900000000001</v>
      </c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>
        <v>14.957264957264957</v>
      </c>
      <c r="KM249" s="3"/>
      <c r="KN249" s="3"/>
      <c r="KO249" s="3"/>
      <c r="KP249" s="3"/>
      <c r="KQ249" s="3"/>
      <c r="KR249" s="3"/>
      <c r="KS249" s="3"/>
      <c r="KT249" s="3"/>
      <c r="KU249" s="3">
        <v>80.960153290275315</v>
      </c>
      <c r="KV249" s="3"/>
      <c r="KW249" s="3"/>
      <c r="KX249" s="3"/>
      <c r="KY249" s="3"/>
      <c r="KZ249" s="3"/>
      <c r="LA249" s="3"/>
      <c r="LB249" s="3"/>
      <c r="LC249" s="3">
        <v>106.03714285714285</v>
      </c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>
        <v>58.420420420420434</v>
      </c>
      <c r="LX249" s="3"/>
      <c r="LY249" s="3"/>
      <c r="LZ249" s="3"/>
      <c r="MA249" s="3"/>
      <c r="MB249" s="3"/>
      <c r="MC249" s="3"/>
      <c r="MD249" s="3"/>
      <c r="ME249" s="3"/>
      <c r="MF249" s="3">
        <v>106.65141423946407</v>
      </c>
      <c r="MG249" s="3"/>
      <c r="MH249" s="3"/>
      <c r="MI249" s="3"/>
      <c r="MJ249" s="3"/>
      <c r="MK249" s="3"/>
      <c r="ML249" s="3"/>
      <c r="MM249" s="3">
        <v>119.40178571428572</v>
      </c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11">
        <v>70.327091299995061</v>
      </c>
      <c r="NP249" s="3">
        <v>99.299499520099786</v>
      </c>
      <c r="NQ249" s="3"/>
      <c r="NR249" s="3">
        <v>110.3095744448075</v>
      </c>
      <c r="NS249" s="3"/>
      <c r="NT249" s="3"/>
      <c r="NU249" s="3"/>
      <c r="NV249" s="3"/>
      <c r="NW249" s="3">
        <v>101.85126602300481</v>
      </c>
      <c r="NX249" s="3"/>
      <c r="NY249" s="3"/>
      <c r="NZ249" s="3"/>
      <c r="OA249" s="3"/>
      <c r="OB249" s="3">
        <v>107.07865000000001</v>
      </c>
      <c r="OC249" s="3"/>
      <c r="OD249" s="3"/>
      <c r="OE249" s="3">
        <v>87.969377869897954</v>
      </c>
      <c r="OF249" s="3">
        <v>115.81562087723792</v>
      </c>
      <c r="OG249" s="3"/>
      <c r="OH249" s="3"/>
      <c r="OI249" s="3"/>
      <c r="OJ249" s="3"/>
      <c r="OK249" s="3"/>
      <c r="OL249" s="3">
        <v>88.213396895580928</v>
      </c>
      <c r="OM249" s="3"/>
      <c r="ON249" s="3"/>
      <c r="OO249" s="3">
        <v>117.65847868147274</v>
      </c>
      <c r="OP249" s="3"/>
      <c r="OQ249" s="3">
        <v>100.24714494278552</v>
      </c>
      <c r="OR249" s="3"/>
      <c r="OS249" s="3"/>
      <c r="OT249" s="3"/>
      <c r="OU249" s="3">
        <v>64.714159809976252</v>
      </c>
      <c r="OV249" s="3"/>
      <c r="OW249" s="3"/>
      <c r="OX249" s="3"/>
      <c r="OY249" s="3"/>
      <c r="OZ249" s="3">
        <v>72.326779999999999</v>
      </c>
      <c r="PA249" s="3"/>
      <c r="PB249" s="3"/>
      <c r="PC249" s="3"/>
      <c r="PD249" s="3"/>
      <c r="PE249" s="3">
        <v>86.283454779271722</v>
      </c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>
        <v>117.84160209392658</v>
      </c>
      <c r="PT249" s="3"/>
      <c r="PU249" s="3"/>
      <c r="PV249" s="3">
        <v>57.078883828918293</v>
      </c>
      <c r="PW249" s="3"/>
      <c r="PX249" s="3"/>
      <c r="PY249" s="3"/>
      <c r="PZ249" s="3"/>
      <c r="QA249" s="3"/>
      <c r="QB249" s="3"/>
      <c r="QC249" s="3">
        <v>80.838562467449137</v>
      </c>
      <c r="QD249" s="3">
        <v>73.7521752187955</v>
      </c>
      <c r="QE249" s="3">
        <v>89.78045560112308</v>
      </c>
      <c r="QF249" s="3"/>
      <c r="QG249" s="3"/>
      <c r="QH249" s="3">
        <v>76.703138685805257</v>
      </c>
      <c r="QI249" s="3">
        <v>99.413560411311053</v>
      </c>
      <c r="QJ249" s="3"/>
      <c r="QK249" s="3">
        <v>72.983699999999999</v>
      </c>
      <c r="QL249" s="3"/>
      <c r="QM249" s="3"/>
      <c r="QN249" s="3">
        <v>75.688772058602154</v>
      </c>
      <c r="QO249" s="3"/>
      <c r="QP249" s="3"/>
      <c r="QQ249" s="3"/>
      <c r="QR249" s="3"/>
      <c r="QS249" s="3"/>
      <c r="QT249" s="3"/>
      <c r="QU249" s="3"/>
      <c r="QV249" s="3"/>
      <c r="QW249" s="3"/>
      <c r="QX249" s="3">
        <v>40.242763444820625</v>
      </c>
      <c r="QY249" s="3"/>
      <c r="QZ249" s="3"/>
      <c r="RA249" s="3"/>
      <c r="RB249" s="3"/>
      <c r="RC249" s="3">
        <v>48.356383248730964</v>
      </c>
      <c r="RD249" s="3">
        <v>104.03112604629392</v>
      </c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>
        <v>95.428097758853795</v>
      </c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>
        <v>80.738226070945657</v>
      </c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>
        <v>59.325599909018543</v>
      </c>
      <c r="TH249" s="3"/>
      <c r="TI249" s="3"/>
      <c r="TJ249" s="3"/>
      <c r="TK249" s="3"/>
      <c r="TL249" s="3"/>
      <c r="TM249" s="3"/>
      <c r="TN249" s="3"/>
      <c r="TO249" s="3">
        <v>89.699324564521874</v>
      </c>
      <c r="TP249" s="3"/>
      <c r="TQ249" s="3"/>
      <c r="TR249" s="3"/>
      <c r="TS249" s="3"/>
      <c r="TT249" s="3">
        <v>96.07189189189188</v>
      </c>
      <c r="TU249" s="3"/>
      <c r="TV249" s="3"/>
      <c r="TW249" s="3"/>
      <c r="TX249" s="3">
        <v>73.034734917733076</v>
      </c>
      <c r="TY249" s="3"/>
      <c r="TZ249" s="3"/>
      <c r="UA249" s="3"/>
      <c r="UB249" s="3"/>
      <c r="UC249" s="12">
        <v>69.1027027027027</v>
      </c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>
        <v>93.185467832452503</v>
      </c>
      <c r="VB249" s="3">
        <v>44.649569343065686</v>
      </c>
      <c r="VC249" s="3"/>
      <c r="VD249" s="3"/>
      <c r="VE249" s="3"/>
      <c r="VF249" s="3"/>
      <c r="VG249" s="3"/>
      <c r="VH249" s="3">
        <v>120.86625000000001</v>
      </c>
      <c r="VI249" s="3"/>
      <c r="VJ249" s="3"/>
      <c r="VK249" s="3"/>
      <c r="VL249" s="3"/>
      <c r="VN249">
        <f t="shared" si="3"/>
        <v>0.3780354748395624</v>
      </c>
    </row>
    <row r="250" spans="1:586" x14ac:dyDescent="0.25">
      <c r="A250" s="1">
        <v>1596</v>
      </c>
      <c r="B250" s="3"/>
      <c r="C250" s="3">
        <v>75.921499240503977</v>
      </c>
      <c r="D250" s="3"/>
      <c r="E250" s="3"/>
      <c r="F250" s="3"/>
      <c r="G250" s="3">
        <v>77.951666666666654</v>
      </c>
      <c r="H250" s="3"/>
      <c r="I250" s="3">
        <v>39.903829365079361</v>
      </c>
      <c r="J250" s="3"/>
      <c r="K250" s="3"/>
      <c r="L250" s="3"/>
      <c r="M250" s="3">
        <v>99.483816964285708</v>
      </c>
      <c r="N250" s="3"/>
      <c r="O250" s="3">
        <v>102.78569326586577</v>
      </c>
      <c r="P250" s="3">
        <v>61.862310295324043</v>
      </c>
      <c r="Q250" s="3"/>
      <c r="R250" s="3">
        <v>101.43214317868075</v>
      </c>
      <c r="S250" s="3"/>
      <c r="T250" s="3"/>
      <c r="U250" s="3">
        <v>100.24830938292477</v>
      </c>
      <c r="V250" s="3"/>
      <c r="W250" s="3">
        <v>83.424466682646212</v>
      </c>
      <c r="X250" s="3">
        <v>96.435586340726985</v>
      </c>
      <c r="Y250" s="3">
        <v>65.177317415730329</v>
      </c>
      <c r="Z250" s="3"/>
      <c r="AA250" s="3"/>
      <c r="AB250" s="3"/>
      <c r="AC250" s="3"/>
      <c r="AD250" s="3"/>
      <c r="AE250" s="3"/>
      <c r="AF250" s="3">
        <v>85.442184999999995</v>
      </c>
      <c r="AG250" s="3"/>
      <c r="AH250" s="3"/>
      <c r="AI250" s="3"/>
      <c r="AJ250" s="3"/>
      <c r="AK250" s="3"/>
      <c r="AL250" s="3"/>
      <c r="AM250" s="3"/>
      <c r="AN250" s="3">
        <v>79.552099999999996</v>
      </c>
      <c r="AO250" s="3"/>
      <c r="AP250" s="3">
        <v>128.47460017311286</v>
      </c>
      <c r="AQ250" s="3"/>
      <c r="AR250" s="3"/>
      <c r="AS250" s="3"/>
      <c r="AT250" s="3"/>
      <c r="AU250" s="3"/>
      <c r="AV250" s="3"/>
      <c r="AW250" s="3"/>
      <c r="AX250" s="3">
        <v>97.137738688244283</v>
      </c>
      <c r="AY250" s="3"/>
      <c r="AZ250" s="3"/>
      <c r="BA250" s="3"/>
      <c r="BB250" s="3"/>
      <c r="BC250" s="3"/>
      <c r="BD250" s="3">
        <v>94.40658179228582</v>
      </c>
      <c r="BE250" s="3"/>
      <c r="BF250" s="3"/>
      <c r="BG250" s="3"/>
      <c r="BH250" s="3"/>
      <c r="BI250" s="3"/>
      <c r="BJ250" s="3"/>
      <c r="BK250" s="3"/>
      <c r="BL250" s="3"/>
      <c r="BM250" s="3">
        <v>96.588422793707551</v>
      </c>
      <c r="BN250" s="3"/>
      <c r="BO250" s="3">
        <v>130.63829696662253</v>
      </c>
      <c r="BP250" s="3"/>
      <c r="BQ250" s="3"/>
      <c r="BR250" s="3"/>
      <c r="BS250" s="3"/>
      <c r="BT250" s="3"/>
      <c r="BU250" s="3"/>
      <c r="BV250" s="3"/>
      <c r="BW250" s="3">
        <v>107.8975613859249</v>
      </c>
      <c r="BX250" s="3"/>
      <c r="BY250" s="3">
        <v>122.62407806551165</v>
      </c>
      <c r="BZ250" s="3"/>
      <c r="CA250" s="3">
        <v>180.04285714285714</v>
      </c>
      <c r="CB250" s="3">
        <v>108.39824595142531</v>
      </c>
      <c r="CC250" s="3"/>
      <c r="CD250" s="3"/>
      <c r="CE250" s="3">
        <v>89.66455170588668</v>
      </c>
      <c r="CF250" s="3"/>
      <c r="CG250" s="3"/>
      <c r="CH250" s="3"/>
      <c r="CI250" s="3"/>
      <c r="CJ250" s="3">
        <v>122.62407806563877</v>
      </c>
      <c r="CK250" s="3"/>
      <c r="CL250" s="3"/>
      <c r="CM250" s="3"/>
      <c r="CN250" s="3"/>
      <c r="CO250" s="3"/>
      <c r="CP250" s="3"/>
      <c r="CQ250" s="3"/>
      <c r="CR250" s="3">
        <v>96.087950150840015</v>
      </c>
      <c r="CS250" s="3"/>
      <c r="CT250" s="3"/>
      <c r="CU250" s="3"/>
      <c r="CV250" s="3"/>
      <c r="CW250" s="3"/>
      <c r="CX250" s="3">
        <v>64.524740824593479</v>
      </c>
      <c r="CY250" s="3"/>
      <c r="CZ250" s="3"/>
      <c r="DA250" s="3">
        <v>58.081744417188865</v>
      </c>
      <c r="DB250" s="3"/>
      <c r="DC250" s="3"/>
      <c r="DD250" s="3"/>
      <c r="DE250" s="3"/>
      <c r="DF250" s="3"/>
      <c r="DG250" s="3"/>
      <c r="DH250" s="3"/>
      <c r="DI250" s="3"/>
      <c r="DJ250" s="3"/>
      <c r="DK250" s="3">
        <v>33.524999999999999</v>
      </c>
      <c r="DL250" s="3"/>
      <c r="DM250" s="3"/>
      <c r="DN250" s="3"/>
      <c r="DO250" s="3"/>
      <c r="DP250" s="3"/>
      <c r="DQ250" s="3"/>
      <c r="DR250" s="3"/>
      <c r="DS250" s="3">
        <v>66.999345579999996</v>
      </c>
      <c r="DT250" s="3"/>
      <c r="DU250" s="3">
        <v>54.354398667906523</v>
      </c>
      <c r="DV250" s="3"/>
      <c r="DW250" s="3"/>
      <c r="DX250" s="3"/>
      <c r="DY250" s="3">
        <v>118.67480559090929</v>
      </c>
      <c r="DZ250" s="3"/>
      <c r="EA250" s="3"/>
      <c r="EB250" s="3"/>
      <c r="EC250" s="3"/>
      <c r="ED250" s="3"/>
      <c r="EE250" s="3"/>
      <c r="EF250" s="3"/>
      <c r="EG250" s="3">
        <v>72.372451854260433</v>
      </c>
      <c r="EH250" s="3"/>
      <c r="EI250" s="3"/>
      <c r="EJ250" s="3">
        <v>71.058499999999995</v>
      </c>
      <c r="EK250" s="3"/>
      <c r="EL250" s="3"/>
      <c r="EM250" s="3"/>
      <c r="EN250" s="3"/>
      <c r="EO250" s="3"/>
      <c r="EP250" s="3"/>
      <c r="EQ250" s="3">
        <v>74.49097162411536</v>
      </c>
      <c r="ER250" s="3"/>
      <c r="ES250" s="3"/>
      <c r="ET250" s="3">
        <v>141.90489310287128</v>
      </c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>
        <v>57.920532028193691</v>
      </c>
      <c r="FG250" s="3">
        <v>91.213336378647796</v>
      </c>
      <c r="FH250" s="3"/>
      <c r="FI250" s="3"/>
      <c r="FJ250" s="3"/>
      <c r="FK250" s="3">
        <v>94.36920618173707</v>
      </c>
      <c r="FL250" s="3"/>
      <c r="FM250" s="3">
        <v>135.73586670839018</v>
      </c>
      <c r="FN250" s="3"/>
      <c r="FO250" s="3"/>
      <c r="FP250" s="3">
        <v>96.427629566431989</v>
      </c>
      <c r="FQ250" s="3"/>
      <c r="FR250" s="3"/>
      <c r="FS250" s="3"/>
      <c r="FT250" s="3"/>
      <c r="FU250" s="3"/>
      <c r="FV250" s="3"/>
      <c r="FW250" s="3"/>
      <c r="FX250" s="3"/>
      <c r="FY250" s="3"/>
      <c r="FZ250" s="3">
        <v>60.299411022208794</v>
      </c>
      <c r="GA250" s="3"/>
      <c r="GB250" s="3">
        <v>129.0176539749917</v>
      </c>
      <c r="GC250" s="3"/>
      <c r="GD250" s="3">
        <v>106.72462127824565</v>
      </c>
      <c r="GE250" s="3"/>
      <c r="GF250" s="3"/>
      <c r="GG250" s="3"/>
      <c r="GH250" s="3">
        <v>47.887250000000002</v>
      </c>
      <c r="GI250" s="3"/>
      <c r="GJ250" s="3">
        <v>68.909350000000003</v>
      </c>
      <c r="GK250" s="3"/>
      <c r="GL250" s="3">
        <v>93.799083812324795</v>
      </c>
      <c r="GM250" s="3">
        <v>61.392705782723041</v>
      </c>
      <c r="GN250" s="3"/>
      <c r="GO250" s="3"/>
      <c r="GP250" s="3"/>
      <c r="GQ250" s="3"/>
      <c r="GR250" s="3">
        <v>73.53586710025462</v>
      </c>
      <c r="GS250" s="3"/>
      <c r="GT250" s="3"/>
      <c r="GU250" s="3">
        <v>67.487628161243578</v>
      </c>
      <c r="GV250" s="3"/>
      <c r="GW250" s="3"/>
      <c r="GX250" s="3"/>
      <c r="GY250" s="3">
        <v>35.891909484314418</v>
      </c>
      <c r="GZ250" s="3"/>
      <c r="HA250" s="3"/>
      <c r="HB250" s="3"/>
      <c r="HC250" s="3"/>
      <c r="HD250" s="3"/>
      <c r="HE250" s="3">
        <v>73.853114238866524</v>
      </c>
      <c r="HF250" s="3"/>
      <c r="HG250" s="3"/>
      <c r="HH250" s="3">
        <v>65.676250220264322</v>
      </c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>
        <v>82.764417547026241</v>
      </c>
      <c r="ID250" s="3">
        <v>69.564155009012978</v>
      </c>
      <c r="IE250" s="3"/>
      <c r="IF250" s="3">
        <v>52.894875203874271</v>
      </c>
      <c r="IG250" s="3"/>
      <c r="IH250" s="3"/>
      <c r="II250" s="3"/>
      <c r="IJ250" s="3">
        <v>50.302511992845794</v>
      </c>
      <c r="IK250" s="3"/>
      <c r="IL250" s="3">
        <v>83.861979160480999</v>
      </c>
      <c r="IM250" s="3">
        <v>66.405437820000003</v>
      </c>
      <c r="IN250" s="3"/>
      <c r="IO250" s="3"/>
      <c r="IP250" s="3"/>
      <c r="IQ250" s="3"/>
      <c r="IR250" s="3"/>
      <c r="IS250" s="3">
        <v>63.806861576838891</v>
      </c>
      <c r="IT250" s="3">
        <v>55.836102993142703</v>
      </c>
      <c r="IU250" s="3"/>
      <c r="IV250" s="3"/>
      <c r="IW250" s="3">
        <v>36.458390000000001</v>
      </c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>
        <v>94.943860000000001</v>
      </c>
      <c r="JN250" s="3"/>
      <c r="JO250" s="3"/>
      <c r="JP250" s="3">
        <v>66.324319301044582</v>
      </c>
      <c r="JQ250" s="3"/>
      <c r="JR250" s="3"/>
      <c r="JS250" s="3"/>
      <c r="JT250" s="3"/>
      <c r="JU250" s="3"/>
      <c r="JV250" s="3">
        <v>48.431252600571497</v>
      </c>
      <c r="JW250" s="3">
        <v>22.9679</v>
      </c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>
        <v>111.40795170055587</v>
      </c>
      <c r="KV250" s="3"/>
      <c r="KW250" s="3"/>
      <c r="KX250" s="3"/>
      <c r="KY250" s="3"/>
      <c r="KZ250" s="3"/>
      <c r="LA250" s="3"/>
      <c r="LB250" s="3"/>
      <c r="LC250" s="3">
        <v>119.14285714285715</v>
      </c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>
        <v>54.306306306306304</v>
      </c>
      <c r="LX250" s="3"/>
      <c r="LY250" s="3"/>
      <c r="LZ250" s="3"/>
      <c r="MA250" s="3"/>
      <c r="MB250" s="3"/>
      <c r="MC250" s="3"/>
      <c r="MD250" s="3"/>
      <c r="ME250" s="3"/>
      <c r="MF250" s="3">
        <v>122.03456718081658</v>
      </c>
      <c r="MG250" s="3"/>
      <c r="MH250" s="3"/>
      <c r="MI250" s="3"/>
      <c r="MJ250" s="3"/>
      <c r="MK250" s="3"/>
      <c r="ML250" s="3"/>
      <c r="MM250" s="3">
        <v>139.29910714285717</v>
      </c>
      <c r="MN250" s="3"/>
      <c r="MO250" s="3"/>
      <c r="MP250" s="3"/>
      <c r="MQ250" s="3"/>
      <c r="MR250" s="3"/>
      <c r="MS250" s="3">
        <v>147.82034869924055</v>
      </c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11">
        <v>145.00145656562341</v>
      </c>
      <c r="NP250" s="3">
        <v>103.67562399306681</v>
      </c>
      <c r="NQ250" s="3"/>
      <c r="NR250" s="3">
        <v>171.4713186914334</v>
      </c>
      <c r="NS250" s="3"/>
      <c r="NT250" s="3"/>
      <c r="NU250" s="3"/>
      <c r="NV250" s="3"/>
      <c r="NW250" s="3">
        <v>84.046200002771812</v>
      </c>
      <c r="NX250" s="3"/>
      <c r="NY250" s="3"/>
      <c r="NZ250" s="3"/>
      <c r="OA250" s="3"/>
      <c r="OB250" s="3">
        <v>131.20904999999999</v>
      </c>
      <c r="OC250" s="3">
        <v>35.512976854852027</v>
      </c>
      <c r="OD250" s="3"/>
      <c r="OE250" s="3">
        <v>71.863884088010195</v>
      </c>
      <c r="OF250" s="3">
        <v>67.559112178388787</v>
      </c>
      <c r="OG250" s="3"/>
      <c r="OH250" s="3"/>
      <c r="OI250" s="3"/>
      <c r="OJ250" s="3"/>
      <c r="OK250" s="3"/>
      <c r="OL250" s="3">
        <v>110.93762221763367</v>
      </c>
      <c r="OM250" s="3"/>
      <c r="ON250" s="3"/>
      <c r="OO250" s="3">
        <v>122.5716898791606</v>
      </c>
      <c r="OP250" s="3"/>
      <c r="OQ250" s="3">
        <v>127.39017095531014</v>
      </c>
      <c r="OR250" s="3"/>
      <c r="OS250" s="3"/>
      <c r="OT250" s="3"/>
      <c r="OU250" s="3">
        <v>102.5554905463183</v>
      </c>
      <c r="OV250" s="3"/>
      <c r="OW250" s="3"/>
      <c r="OX250" s="3"/>
      <c r="OY250" s="3"/>
      <c r="OZ250" s="3">
        <v>103.09569999999999</v>
      </c>
      <c r="PA250" s="3"/>
      <c r="PB250" s="3"/>
      <c r="PC250" s="3"/>
      <c r="PD250" s="3"/>
      <c r="PE250" s="3">
        <v>108.25745708873387</v>
      </c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>
        <v>136.86493644067798</v>
      </c>
      <c r="PT250" s="3"/>
      <c r="PU250" s="3"/>
      <c r="PV250" s="3">
        <v>70.420779308270397</v>
      </c>
      <c r="PW250" s="3"/>
      <c r="PX250" s="3"/>
      <c r="PY250" s="3"/>
      <c r="PZ250" s="3"/>
      <c r="QA250" s="3"/>
      <c r="QB250" s="3"/>
      <c r="QC250" s="3">
        <v>83.700104501695137</v>
      </c>
      <c r="QD250" s="3">
        <v>82.689263216664955</v>
      </c>
      <c r="QE250" s="3">
        <v>94.072286166034644</v>
      </c>
      <c r="QF250" s="3"/>
      <c r="QG250" s="3"/>
      <c r="QH250" s="3">
        <v>82.418118656281308</v>
      </c>
      <c r="QI250" s="3">
        <v>69.589492287917736</v>
      </c>
      <c r="QJ250" s="3"/>
      <c r="QK250" s="3">
        <v>73.128510000000006</v>
      </c>
      <c r="QL250" s="3"/>
      <c r="QM250" s="3"/>
      <c r="QN250" s="3">
        <v>76.364607768035427</v>
      </c>
      <c r="QO250" s="3"/>
      <c r="QP250" s="3"/>
      <c r="QQ250" s="3"/>
      <c r="QR250" s="3"/>
      <c r="QS250" s="3"/>
      <c r="QT250" s="3"/>
      <c r="QU250" s="3"/>
      <c r="QV250" s="3"/>
      <c r="QW250" s="3"/>
      <c r="QX250" s="3">
        <v>47.147618414324903</v>
      </c>
      <c r="QY250" s="3"/>
      <c r="QZ250" s="3"/>
      <c r="RA250" s="3"/>
      <c r="RB250" s="3"/>
      <c r="RC250" s="3">
        <v>52.732233502538065</v>
      </c>
      <c r="RD250" s="3">
        <v>168.177566384881</v>
      </c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>
        <v>96.885871285134783</v>
      </c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>
        <v>80.738226070945657</v>
      </c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>
        <v>38.561639940862044</v>
      </c>
      <c r="TH250" s="3"/>
      <c r="TI250" s="3"/>
      <c r="TJ250" s="3"/>
      <c r="TK250" s="3"/>
      <c r="TL250" s="3"/>
      <c r="TM250" s="3"/>
      <c r="TN250" s="3"/>
      <c r="TO250" s="3">
        <v>67.336035075245888</v>
      </c>
      <c r="TP250" s="3"/>
      <c r="TQ250" s="3"/>
      <c r="TR250" s="3"/>
      <c r="TS250" s="3"/>
      <c r="TT250" s="3">
        <v>96.71956756756758</v>
      </c>
      <c r="TU250" s="3"/>
      <c r="TV250" s="3"/>
      <c r="TW250" s="3"/>
      <c r="TX250" s="3">
        <v>90.563071297989026</v>
      </c>
      <c r="TY250" s="3"/>
      <c r="TZ250" s="3"/>
      <c r="UA250" s="3"/>
      <c r="UB250" s="3"/>
      <c r="UC250" s="12">
        <v>74.861261261261248</v>
      </c>
      <c r="UD250" s="3"/>
      <c r="UE250" s="3"/>
      <c r="UF250" s="3"/>
      <c r="UG250" s="3">
        <v>102.6892537313433</v>
      </c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>
        <v>110.87891109177892</v>
      </c>
      <c r="VB250" s="3">
        <v>55.81196167883212</v>
      </c>
      <c r="VC250" s="3"/>
      <c r="VD250" s="3"/>
      <c r="VE250" s="3"/>
      <c r="VF250" s="3"/>
      <c r="VG250" s="3"/>
      <c r="VH250" s="3">
        <v>74.210624999999993</v>
      </c>
      <c r="VI250" s="3"/>
      <c r="VJ250" s="3"/>
      <c r="VK250" s="3"/>
      <c r="VL250" s="3"/>
      <c r="VN250">
        <f t="shared" si="3"/>
        <v>0.35846078945231685</v>
      </c>
    </row>
    <row r="251" spans="1:586" x14ac:dyDescent="0.25">
      <c r="A251" s="1">
        <v>1597</v>
      </c>
      <c r="B251" s="3"/>
      <c r="C251" s="3">
        <v>64.017947089483599</v>
      </c>
      <c r="D251" s="3"/>
      <c r="E251" s="3"/>
      <c r="F251" s="3"/>
      <c r="G251" s="3">
        <v>78.341424999999987</v>
      </c>
      <c r="H251" s="3"/>
      <c r="I251" s="3">
        <v>43.675961383009984</v>
      </c>
      <c r="J251" s="3">
        <v>52.961697024893738</v>
      </c>
      <c r="K251" s="3"/>
      <c r="L251" s="3"/>
      <c r="M251" s="3">
        <v>106.47321428571431</v>
      </c>
      <c r="N251" s="3"/>
      <c r="O251" s="3">
        <v>101.5223489583388</v>
      </c>
      <c r="P251" s="3">
        <v>59.482990668580804</v>
      </c>
      <c r="Q251" s="3"/>
      <c r="R251" s="3">
        <v>108.97572362103114</v>
      </c>
      <c r="S251" s="3"/>
      <c r="T251" s="3"/>
      <c r="U251" s="3">
        <v>87.172442941673708</v>
      </c>
      <c r="V251" s="3"/>
      <c r="W251" s="3">
        <v>83.424466682646212</v>
      </c>
      <c r="X251" s="3">
        <v>94.773763509456614</v>
      </c>
      <c r="Y251" s="3"/>
      <c r="Z251" s="3"/>
      <c r="AA251" s="3"/>
      <c r="AB251" s="3"/>
      <c r="AC251" s="3"/>
      <c r="AD251" s="3"/>
      <c r="AE251" s="3"/>
      <c r="AF251" s="3">
        <v>90.749387500000012</v>
      </c>
      <c r="AG251" s="3"/>
      <c r="AH251" s="3"/>
      <c r="AI251" s="3"/>
      <c r="AJ251" s="3"/>
      <c r="AK251" s="3"/>
      <c r="AL251" s="3"/>
      <c r="AM251" s="3"/>
      <c r="AN251" s="3">
        <v>91.476200000000006</v>
      </c>
      <c r="AO251" s="3"/>
      <c r="AP251" s="3">
        <v>81.485637732930812</v>
      </c>
      <c r="AQ251" s="3"/>
      <c r="AR251" s="3"/>
      <c r="AS251" s="3"/>
      <c r="AT251" s="3"/>
      <c r="AU251" s="3">
        <v>81.648935604139098</v>
      </c>
      <c r="AV251" s="3"/>
      <c r="AW251" s="3"/>
      <c r="AX251" s="3">
        <v>90.579287935841805</v>
      </c>
      <c r="AY251" s="3"/>
      <c r="AZ251" s="3"/>
      <c r="BA251" s="3"/>
      <c r="BB251" s="3"/>
      <c r="BC251" s="3"/>
      <c r="BD251" s="3">
        <v>116.0095293375476</v>
      </c>
      <c r="BE251" s="3"/>
      <c r="BF251" s="3"/>
      <c r="BG251" s="3"/>
      <c r="BH251" s="3"/>
      <c r="BI251" s="3"/>
      <c r="BJ251" s="3"/>
      <c r="BK251" s="3"/>
      <c r="BL251" s="3"/>
      <c r="BM251" s="3">
        <v>114.96396935661683</v>
      </c>
      <c r="BN251" s="3"/>
      <c r="BO251" s="3">
        <v>87.486834499835027</v>
      </c>
      <c r="BP251" s="3"/>
      <c r="BQ251" s="3"/>
      <c r="BR251" s="3"/>
      <c r="BS251" s="3"/>
      <c r="BT251" s="3"/>
      <c r="BU251" s="3"/>
      <c r="BV251" s="3"/>
      <c r="BW251" s="3">
        <v>145.57858795943943</v>
      </c>
      <c r="BX251" s="3"/>
      <c r="BY251" s="3">
        <v>131.71555582443744</v>
      </c>
      <c r="BZ251" s="3"/>
      <c r="CA251" s="3">
        <v>162.73104395604398</v>
      </c>
      <c r="CB251" s="3">
        <v>98.485721985365743</v>
      </c>
      <c r="CC251" s="3"/>
      <c r="CD251" s="3"/>
      <c r="CE251" s="3">
        <v>164.38501146079224</v>
      </c>
      <c r="CF251" s="3"/>
      <c r="CG251" s="3"/>
      <c r="CH251" s="3"/>
      <c r="CI251" s="3"/>
      <c r="CJ251" s="3">
        <v>131.71555581853318</v>
      </c>
      <c r="CK251" s="3"/>
      <c r="CL251" s="3"/>
      <c r="CM251" s="3"/>
      <c r="CN251" s="3"/>
      <c r="CO251" s="3"/>
      <c r="CP251" s="3"/>
      <c r="CQ251" s="3"/>
      <c r="CR251" s="3">
        <v>110.97356023914269</v>
      </c>
      <c r="CS251" s="3"/>
      <c r="CT251" s="3"/>
      <c r="CU251" s="3"/>
      <c r="CV251" s="3"/>
      <c r="CW251" s="3"/>
      <c r="CX251" s="3">
        <v>87.420616601062122</v>
      </c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>
        <v>35.550000000000004</v>
      </c>
      <c r="DL251" s="3"/>
      <c r="DM251" s="3"/>
      <c r="DN251" s="3"/>
      <c r="DO251" s="3"/>
      <c r="DP251" s="3"/>
      <c r="DQ251" s="3"/>
      <c r="DR251" s="3"/>
      <c r="DS251" s="3">
        <v>76.570680659999994</v>
      </c>
      <c r="DT251" s="3"/>
      <c r="DU251" s="3"/>
      <c r="DV251" s="3"/>
      <c r="DW251" s="3"/>
      <c r="DX251" s="3"/>
      <c r="DY251" s="3">
        <v>97.944657137337146</v>
      </c>
      <c r="DZ251" s="3"/>
      <c r="EA251" s="3"/>
      <c r="EB251" s="3"/>
      <c r="EC251" s="3"/>
      <c r="ED251" s="3"/>
      <c r="EE251" s="3"/>
      <c r="EF251" s="3"/>
      <c r="EG251" s="3">
        <v>144.74490370852087</v>
      </c>
      <c r="EH251" s="3"/>
      <c r="EI251" s="3"/>
      <c r="EJ251" s="3">
        <v>39.954749999999997</v>
      </c>
      <c r="EK251" s="3"/>
      <c r="EL251" s="3"/>
      <c r="EM251" s="3"/>
      <c r="EN251" s="3"/>
      <c r="EO251" s="3"/>
      <c r="EP251" s="3"/>
      <c r="EQ251" s="3">
        <v>79.201863110225418</v>
      </c>
      <c r="ER251" s="3"/>
      <c r="ES251" s="3"/>
      <c r="ET251" s="3">
        <v>175.91515673909666</v>
      </c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>
        <v>145.83562528527341</v>
      </c>
      <c r="FG251" s="3">
        <v>154.07658172068886</v>
      </c>
      <c r="FH251" s="3"/>
      <c r="FI251" s="3"/>
      <c r="FJ251" s="3"/>
      <c r="FK251" s="3">
        <v>90.816905264629838</v>
      </c>
      <c r="FL251" s="3"/>
      <c r="FM251" s="3">
        <v>132.3625874029504</v>
      </c>
      <c r="FN251" s="3"/>
      <c r="FO251" s="3"/>
      <c r="FP251" s="3">
        <v>77.142103653145583</v>
      </c>
      <c r="FQ251" s="3"/>
      <c r="FR251" s="3"/>
      <c r="FS251" s="3"/>
      <c r="FT251" s="3"/>
      <c r="FU251" s="3"/>
      <c r="FV251" s="3"/>
      <c r="FW251" s="3"/>
      <c r="FX251" s="3"/>
      <c r="FY251" s="3"/>
      <c r="FZ251" s="3">
        <v>132.08442414388594</v>
      </c>
      <c r="GA251" s="3"/>
      <c r="GB251" s="3">
        <v>116.73025835832583</v>
      </c>
      <c r="GC251" s="3"/>
      <c r="GD251" s="3">
        <v>62.256029078976638</v>
      </c>
      <c r="GE251" s="3"/>
      <c r="GF251" s="3"/>
      <c r="GG251" s="3"/>
      <c r="GH251" s="3">
        <v>48.805749999999996</v>
      </c>
      <c r="GI251" s="3"/>
      <c r="GJ251" s="3">
        <v>83.038659999999993</v>
      </c>
      <c r="GK251" s="3"/>
      <c r="GL251" s="3">
        <v>99.159031458743357</v>
      </c>
      <c r="GM251" s="3"/>
      <c r="GN251" s="3"/>
      <c r="GO251" s="3"/>
      <c r="GP251" s="3"/>
      <c r="GQ251" s="3"/>
      <c r="GR251" s="3"/>
      <c r="GS251" s="3"/>
      <c r="GT251" s="3"/>
      <c r="GU251" s="3">
        <v>141.25317522120747</v>
      </c>
      <c r="GV251" s="3"/>
      <c r="GW251" s="3"/>
      <c r="GX251" s="3"/>
      <c r="GY251" s="3">
        <v>46.29722898979707</v>
      </c>
      <c r="GZ251" s="3"/>
      <c r="HA251" s="3"/>
      <c r="HB251" s="3"/>
      <c r="HC251" s="3"/>
      <c r="HD251" s="3"/>
      <c r="HE251" s="3">
        <v>81.238425662753173</v>
      </c>
      <c r="HF251" s="3"/>
      <c r="HG251" s="3"/>
      <c r="HH251" s="3">
        <v>66.488764334801758</v>
      </c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>
        <v>87.362440744083258</v>
      </c>
      <c r="ID251" s="3">
        <v>92.75220667868399</v>
      </c>
      <c r="IE251" s="3"/>
      <c r="IF251" s="3">
        <v>54.286845603976225</v>
      </c>
      <c r="IG251" s="3"/>
      <c r="IH251" s="3"/>
      <c r="II251" s="3">
        <v>53.982116403686206</v>
      </c>
      <c r="IJ251" s="3">
        <v>61.499698473546708</v>
      </c>
      <c r="IK251" s="3"/>
      <c r="IL251" s="3">
        <v>74.138851141874511</v>
      </c>
      <c r="IM251" s="3">
        <v>66.405437820000003</v>
      </c>
      <c r="IN251" s="3"/>
      <c r="IO251" s="3"/>
      <c r="IP251" s="3"/>
      <c r="IQ251" s="3"/>
      <c r="IR251" s="3"/>
      <c r="IS251" s="3">
        <v>64.454646973558084</v>
      </c>
      <c r="IT251" s="3">
        <v>63.812689135020229</v>
      </c>
      <c r="IU251" s="3"/>
      <c r="IV251" s="3"/>
      <c r="IW251" s="3">
        <v>40.48359</v>
      </c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>
        <v>81.380459999999999</v>
      </c>
      <c r="JN251" s="3"/>
      <c r="JO251" s="3"/>
      <c r="JP251" s="3">
        <v>66.324319301044582</v>
      </c>
      <c r="JQ251" s="3"/>
      <c r="JR251" s="3"/>
      <c r="JS251" s="3"/>
      <c r="JT251" s="3"/>
      <c r="JU251" s="3"/>
      <c r="JV251" s="3">
        <v>46.380417799895838</v>
      </c>
      <c r="JW251" s="3">
        <v>45.935899999999997</v>
      </c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>
        <v>45.44358974358974</v>
      </c>
      <c r="KM251" s="3"/>
      <c r="KN251" s="3"/>
      <c r="KO251" s="3"/>
      <c r="KP251" s="3"/>
      <c r="KQ251" s="3"/>
      <c r="KR251" s="3"/>
      <c r="KS251" s="3"/>
      <c r="KT251" s="3"/>
      <c r="KU251" s="3">
        <v>113.27288676042174</v>
      </c>
      <c r="KV251" s="3"/>
      <c r="KW251" s="3"/>
      <c r="KX251" s="3"/>
      <c r="KY251" s="3"/>
      <c r="KZ251" s="3"/>
      <c r="LA251" s="3"/>
      <c r="LB251" s="3"/>
      <c r="LC251" s="3">
        <v>105.02256299285715</v>
      </c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>
        <v>49.369369369369366</v>
      </c>
      <c r="LX251" s="3"/>
      <c r="LY251" s="3"/>
      <c r="LZ251" s="3"/>
      <c r="MA251" s="3"/>
      <c r="MB251" s="3">
        <v>147.39917478882393</v>
      </c>
      <c r="MC251" s="3"/>
      <c r="MD251" s="3"/>
      <c r="ME251" s="3"/>
      <c r="MF251" s="3">
        <v>128.19478032203102</v>
      </c>
      <c r="MG251" s="3"/>
      <c r="MH251" s="3"/>
      <c r="MI251" s="3"/>
      <c r="MJ251" s="3"/>
      <c r="MK251" s="3"/>
      <c r="ML251" s="3"/>
      <c r="MM251" s="3">
        <v>99.500000000000014</v>
      </c>
      <c r="MN251" s="3"/>
      <c r="MO251" s="3"/>
      <c r="MP251" s="3"/>
      <c r="MQ251" s="3"/>
      <c r="MR251" s="3"/>
      <c r="MS251" s="3">
        <v>141.72893842921789</v>
      </c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11">
        <v>93.183395972493472</v>
      </c>
      <c r="NP251" s="3">
        <v>151.49357729351672</v>
      </c>
      <c r="NQ251" s="3">
        <v>140.95978387592089</v>
      </c>
      <c r="NR251" s="3">
        <v>120.13914048444379</v>
      </c>
      <c r="NS251" s="3"/>
      <c r="NT251" s="3"/>
      <c r="NU251" s="3"/>
      <c r="NV251" s="3"/>
      <c r="NW251" s="3">
        <v>123.41463164789369</v>
      </c>
      <c r="NX251" s="3"/>
      <c r="NY251" s="3"/>
      <c r="NZ251" s="3"/>
      <c r="OA251" s="3"/>
      <c r="OB251" s="3">
        <v>121.5138</v>
      </c>
      <c r="OC251" s="3">
        <v>35.512976854852027</v>
      </c>
      <c r="OD251" s="3"/>
      <c r="OE251" s="3">
        <v>59.309020348639443</v>
      </c>
      <c r="OF251" s="3">
        <v>81.553499701055017</v>
      </c>
      <c r="OG251" s="3"/>
      <c r="OH251" s="3"/>
      <c r="OI251" s="3"/>
      <c r="OJ251" s="3"/>
      <c r="OK251" s="3"/>
      <c r="OL251" s="3">
        <v>127.07761311355671</v>
      </c>
      <c r="OM251" s="3"/>
      <c r="ON251" s="3"/>
      <c r="OO251" s="3">
        <v>144.81043530027412</v>
      </c>
      <c r="OP251" s="3"/>
      <c r="OQ251" s="3">
        <v>117.89422858894663</v>
      </c>
      <c r="OR251" s="3"/>
      <c r="OS251" s="3"/>
      <c r="OT251" s="3"/>
      <c r="OU251" s="3">
        <v>67.565970242280301</v>
      </c>
      <c r="OV251" s="3"/>
      <c r="OW251" s="3"/>
      <c r="OX251" s="3"/>
      <c r="OY251" s="3"/>
      <c r="OZ251" s="3">
        <v>114.2119</v>
      </c>
      <c r="PA251" s="3"/>
      <c r="PB251" s="3"/>
      <c r="PC251" s="3"/>
      <c r="PD251" s="3"/>
      <c r="PE251" s="3">
        <v>121.87187299669833</v>
      </c>
      <c r="PF251" s="3"/>
      <c r="PG251" s="3"/>
      <c r="PH251" s="3"/>
      <c r="PI251" s="3"/>
      <c r="PJ251" s="3"/>
      <c r="PK251" s="3"/>
      <c r="PL251" s="3"/>
      <c r="PM251" s="3"/>
      <c r="PN251" s="3"/>
      <c r="PO251" s="3">
        <v>119.12638805695066</v>
      </c>
      <c r="PP251" s="3"/>
      <c r="PQ251" s="3"/>
      <c r="PR251" s="3"/>
      <c r="PS251" s="3">
        <v>111.66137005649716</v>
      </c>
      <c r="PT251" s="3"/>
      <c r="PU251" s="3"/>
      <c r="PV251" s="3">
        <v>60.884142750846195</v>
      </c>
      <c r="PW251" s="3"/>
      <c r="PX251" s="3"/>
      <c r="PY251" s="3"/>
      <c r="PZ251" s="3"/>
      <c r="QA251" s="3"/>
      <c r="QB251" s="3"/>
      <c r="QC251" s="3">
        <v>114.89091267497639</v>
      </c>
      <c r="QD251" s="3">
        <v>82.93553564883095</v>
      </c>
      <c r="QE251" s="3">
        <v>100.56802972373865</v>
      </c>
      <c r="QF251" s="3"/>
      <c r="QG251" s="3"/>
      <c r="QH251" s="3">
        <v>112.00247950483748</v>
      </c>
      <c r="QI251" s="3">
        <v>89.472204370179952</v>
      </c>
      <c r="QJ251" s="3"/>
      <c r="QK251" s="3">
        <v>81.961830000000006</v>
      </c>
      <c r="QL251" s="3"/>
      <c r="QM251" s="3"/>
      <c r="QN251" s="3">
        <v>96.311415992166062</v>
      </c>
      <c r="QO251" s="3"/>
      <c r="QP251" s="3"/>
      <c r="QQ251" s="3"/>
      <c r="QR251" s="3"/>
      <c r="QS251" s="3">
        <v>29.119920519376382</v>
      </c>
      <c r="QT251" s="3"/>
      <c r="QU251" s="3"/>
      <c r="QV251" s="3"/>
      <c r="QW251" s="3"/>
      <c r="QX251" s="3">
        <v>56.548837179323954</v>
      </c>
      <c r="QY251" s="3"/>
      <c r="QZ251" s="3"/>
      <c r="RA251" s="3"/>
      <c r="RB251" s="3"/>
      <c r="RC251" s="3">
        <v>59.004593908629438</v>
      </c>
      <c r="RD251" s="3">
        <v>180.60838902216702</v>
      </c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>
        <v>102.26841968986449</v>
      </c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>
        <v>96.437325584740634</v>
      </c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>
        <v>71.190719890822237</v>
      </c>
      <c r="TH251" s="3"/>
      <c r="TI251" s="3"/>
      <c r="TJ251" s="3"/>
      <c r="TK251" s="3"/>
      <c r="TL251" s="3"/>
      <c r="TM251" s="3"/>
      <c r="TN251" s="3"/>
      <c r="TO251" s="3">
        <v>78.905865623889099</v>
      </c>
      <c r="TP251" s="3"/>
      <c r="TQ251" s="3"/>
      <c r="TR251" s="3"/>
      <c r="TS251" s="3"/>
      <c r="TT251" s="3">
        <v>100.74954954954954</v>
      </c>
      <c r="TU251" s="3"/>
      <c r="TV251" s="3"/>
      <c r="TW251" s="3"/>
      <c r="TX251" s="3"/>
      <c r="TY251" s="3"/>
      <c r="TZ251" s="3"/>
      <c r="UA251" s="3"/>
      <c r="UB251" s="3"/>
      <c r="UC251" s="12">
        <v>82.364324324324315</v>
      </c>
      <c r="UD251" s="3"/>
      <c r="UE251" s="3"/>
      <c r="UF251" s="3"/>
      <c r="UG251" s="3">
        <v>102.87583582089555</v>
      </c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>
        <v>109.1095667658463</v>
      </c>
      <c r="VB251" s="3">
        <v>61.393157846715319</v>
      </c>
      <c r="VC251" s="3"/>
      <c r="VD251" s="3"/>
      <c r="VE251" s="3"/>
      <c r="VF251" s="3"/>
      <c r="VG251" s="3"/>
      <c r="VH251" s="3">
        <v>92.685000000000002</v>
      </c>
      <c r="VI251" s="3"/>
      <c r="VJ251" s="3"/>
      <c r="VK251" s="3"/>
      <c r="VL251" s="3"/>
      <c r="VN251">
        <f t="shared" si="3"/>
        <v>0.35906835467783815</v>
      </c>
    </row>
    <row r="252" spans="1:586" x14ac:dyDescent="0.25">
      <c r="A252" s="1">
        <v>1598</v>
      </c>
      <c r="B252" s="3"/>
      <c r="C252" s="3"/>
      <c r="D252" s="3"/>
      <c r="E252" s="3"/>
      <c r="F252" s="3"/>
      <c r="G252" s="3">
        <v>94.876627020201994</v>
      </c>
      <c r="H252" s="3"/>
      <c r="I252" s="3">
        <v>42.000412992357433</v>
      </c>
      <c r="J252" s="3">
        <v>56.795385549483903</v>
      </c>
      <c r="K252" s="3"/>
      <c r="L252" s="3"/>
      <c r="M252" s="3">
        <v>87.639508928571445</v>
      </c>
      <c r="N252" s="3"/>
      <c r="O252" s="3">
        <v>79.379093702604933</v>
      </c>
      <c r="P252" s="3">
        <v>41.241540196882688</v>
      </c>
      <c r="Q252" s="3"/>
      <c r="R252" s="3">
        <v>76.596355260788656</v>
      </c>
      <c r="S252" s="3"/>
      <c r="T252" s="3"/>
      <c r="U252" s="3">
        <v>76.275887573964496</v>
      </c>
      <c r="V252" s="3"/>
      <c r="W252" s="3">
        <v>74.155081495685522</v>
      </c>
      <c r="X252" s="3">
        <v>85.15037298945802</v>
      </c>
      <c r="Y252" s="3">
        <v>74.591818820224702</v>
      </c>
      <c r="Z252" s="3"/>
      <c r="AA252" s="3"/>
      <c r="AB252" s="3">
        <v>78.18261908529665</v>
      </c>
      <c r="AC252" s="3"/>
      <c r="AD252" s="3"/>
      <c r="AE252" s="3"/>
      <c r="AF252" s="3">
        <v>57.271207500000003</v>
      </c>
      <c r="AG252" s="3"/>
      <c r="AH252" s="3"/>
      <c r="AI252" s="3"/>
      <c r="AJ252" s="3"/>
      <c r="AK252" s="3"/>
      <c r="AL252" s="3"/>
      <c r="AM252" s="3"/>
      <c r="AN252" s="3">
        <v>87.037300000000002</v>
      </c>
      <c r="AO252" s="3"/>
      <c r="AP252" s="3">
        <v>40.334574188444719</v>
      </c>
      <c r="AQ252" s="3"/>
      <c r="AR252" s="3"/>
      <c r="AS252" s="3"/>
      <c r="AT252" s="3"/>
      <c r="AU252" s="3">
        <v>78.246895940225514</v>
      </c>
      <c r="AV252" s="3"/>
      <c r="AW252" s="3"/>
      <c r="AX252" s="3">
        <v>75.139984518946619</v>
      </c>
      <c r="AY252" s="3"/>
      <c r="AZ252" s="3"/>
      <c r="BA252" s="3"/>
      <c r="BB252" s="3">
        <v>57.154254922897366</v>
      </c>
      <c r="BC252" s="3"/>
      <c r="BD252" s="3">
        <v>77.396386874756857</v>
      </c>
      <c r="BE252" s="3"/>
      <c r="BF252" s="3"/>
      <c r="BG252" s="3"/>
      <c r="BH252" s="3"/>
      <c r="BI252" s="3"/>
      <c r="BJ252" s="3"/>
      <c r="BK252" s="3"/>
      <c r="BL252" s="3"/>
      <c r="BM252" s="3">
        <v>81.428937083205724</v>
      </c>
      <c r="BN252" s="3"/>
      <c r="BO252" s="3">
        <v>57.154254922897366</v>
      </c>
      <c r="BP252" s="3"/>
      <c r="BQ252" s="3"/>
      <c r="BR252" s="3">
        <v>57.705376344086027</v>
      </c>
      <c r="BS252" s="3"/>
      <c r="BT252" s="3"/>
      <c r="BU252" s="3"/>
      <c r="BV252" s="3"/>
      <c r="BW252" s="3">
        <v>145.57858795943943</v>
      </c>
      <c r="BX252" s="3"/>
      <c r="BY252" s="3">
        <v>83.449417803473551</v>
      </c>
      <c r="BZ252" s="3"/>
      <c r="CA252" s="3">
        <v>141.95686813186811</v>
      </c>
      <c r="CB252" s="3">
        <v>76.528948469147863</v>
      </c>
      <c r="CC252" s="3"/>
      <c r="CD252" s="3"/>
      <c r="CE252" s="3">
        <v>115.81671262010364</v>
      </c>
      <c r="CF252" s="3"/>
      <c r="CG252" s="3"/>
      <c r="CH252" s="3"/>
      <c r="CI252" s="3"/>
      <c r="CJ252" s="3">
        <v>83.449417799292959</v>
      </c>
      <c r="CK252" s="3"/>
      <c r="CL252" s="3"/>
      <c r="CM252" s="3"/>
      <c r="CN252" s="3"/>
      <c r="CO252" s="3"/>
      <c r="CP252" s="3"/>
      <c r="CQ252" s="3"/>
      <c r="CR252" s="3">
        <v>92.076857612075813</v>
      </c>
      <c r="CS252" s="3"/>
      <c r="CT252" s="3"/>
      <c r="CU252" s="3"/>
      <c r="CV252" s="3"/>
      <c r="CW252" s="3"/>
      <c r="CX252" s="3">
        <v>74.931957086624664</v>
      </c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>
        <v>26.234999999999999</v>
      </c>
      <c r="DL252" s="3"/>
      <c r="DM252" s="3"/>
      <c r="DN252" s="3"/>
      <c r="DO252" s="3"/>
      <c r="DP252" s="3"/>
      <c r="DQ252" s="3"/>
      <c r="DR252" s="3"/>
      <c r="DS252" s="3">
        <v>76.570680659999994</v>
      </c>
      <c r="DT252" s="3"/>
      <c r="DU252" s="3"/>
      <c r="DV252" s="3"/>
      <c r="DW252" s="3"/>
      <c r="DX252" s="3"/>
      <c r="DY252" s="3">
        <v>75.73210306222694</v>
      </c>
      <c r="DZ252" s="3"/>
      <c r="EA252" s="3"/>
      <c r="EB252" s="3"/>
      <c r="EC252" s="3"/>
      <c r="ED252" s="3"/>
      <c r="EE252" s="3"/>
      <c r="EF252" s="3"/>
      <c r="EG252" s="3">
        <v>118.4276484887898</v>
      </c>
      <c r="EH252" s="3"/>
      <c r="EI252" s="3"/>
      <c r="EJ252" s="3">
        <v>28.139499999999998</v>
      </c>
      <c r="EK252" s="3"/>
      <c r="EL252" s="3"/>
      <c r="EM252" s="3"/>
      <c r="EN252" s="3"/>
      <c r="EO252" s="3"/>
      <c r="EP252" s="3"/>
      <c r="EQ252" s="3">
        <v>79.103719537598124</v>
      </c>
      <c r="ER252" s="3"/>
      <c r="ES252" s="3"/>
      <c r="ET252" s="3">
        <v>85.612042946360361</v>
      </c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>
        <v>83.777912397923032</v>
      </c>
      <c r="FG252" s="3">
        <v>116.67259052835233</v>
      </c>
      <c r="FH252" s="3"/>
      <c r="FI252" s="3"/>
      <c r="FJ252" s="3"/>
      <c r="FK252" s="3">
        <v>86.331676833938914</v>
      </c>
      <c r="FL252" s="3"/>
      <c r="FM252" s="3">
        <v>112.54779026145529</v>
      </c>
      <c r="FN252" s="3"/>
      <c r="FO252" s="3"/>
      <c r="FP252" s="3">
        <v>64.285086377621312</v>
      </c>
      <c r="FQ252" s="3"/>
      <c r="FR252" s="3"/>
      <c r="FS252" s="3"/>
      <c r="FT252" s="3"/>
      <c r="FU252" s="3"/>
      <c r="FV252" s="3"/>
      <c r="FW252" s="3"/>
      <c r="FX252" s="3"/>
      <c r="FY252" s="3"/>
      <c r="FZ252" s="3">
        <v>104.08826902643185</v>
      </c>
      <c r="GA252" s="3"/>
      <c r="GB252" s="3">
        <v>101.37101383749348</v>
      </c>
      <c r="GC252" s="3"/>
      <c r="GD252" s="3">
        <v>53.362310639122825</v>
      </c>
      <c r="GE252" s="3"/>
      <c r="GF252" s="3"/>
      <c r="GG252" s="3"/>
      <c r="GH252" s="3">
        <v>39.662500000000001</v>
      </c>
      <c r="GI252" s="3"/>
      <c r="GJ252" s="3">
        <v>115.9298</v>
      </c>
      <c r="GK252" s="3"/>
      <c r="GL252" s="3">
        <v>80.399214696278392</v>
      </c>
      <c r="GM252" s="3"/>
      <c r="GN252" s="3"/>
      <c r="GO252" s="3"/>
      <c r="GP252" s="3"/>
      <c r="GQ252" s="3"/>
      <c r="GR252" s="3">
        <v>87.923319359000104</v>
      </c>
      <c r="GS252" s="3"/>
      <c r="GT252" s="3"/>
      <c r="GU252" s="3">
        <v>106.72462127824565</v>
      </c>
      <c r="GV252" s="3"/>
      <c r="GW252" s="3"/>
      <c r="GX252" s="3"/>
      <c r="GY252" s="3">
        <v>50.433003152719266</v>
      </c>
      <c r="GZ252" s="3"/>
      <c r="HA252" s="3"/>
      <c r="HB252" s="3"/>
      <c r="HC252" s="3"/>
      <c r="HD252" s="3"/>
      <c r="HE252" s="3">
        <v>71.637520811700526</v>
      </c>
      <c r="HF252" s="3"/>
      <c r="HG252" s="3"/>
      <c r="HH252" s="3">
        <v>63.816706255506602</v>
      </c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>
        <v>73.568371152912221</v>
      </c>
      <c r="ID252" s="3">
        <v>72.048589116477729</v>
      </c>
      <c r="IE252" s="3"/>
      <c r="IF252" s="3">
        <v>48.718964003568409</v>
      </c>
      <c r="IG252" s="3"/>
      <c r="IH252" s="3"/>
      <c r="II252" s="3"/>
      <c r="IJ252" s="3">
        <v>60.354531674384113</v>
      </c>
      <c r="IK252" s="3"/>
      <c r="IL252" s="3"/>
      <c r="IM252" s="3">
        <v>45.192589630000001</v>
      </c>
      <c r="IN252" s="3"/>
      <c r="IO252" s="3"/>
      <c r="IP252" s="3"/>
      <c r="IQ252" s="3"/>
      <c r="IR252" s="3"/>
      <c r="IS252" s="3">
        <v>77.302390675155081</v>
      </c>
      <c r="IT252" s="3">
        <v>71.789275276897769</v>
      </c>
      <c r="IU252" s="3"/>
      <c r="IV252" s="3"/>
      <c r="IW252" s="3">
        <v>45.530909999999999</v>
      </c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>
        <v>103.17116335718046</v>
      </c>
      <c r="JQ252" s="3"/>
      <c r="JR252" s="3"/>
      <c r="JS252" s="3"/>
      <c r="JT252" s="3"/>
      <c r="JU252" s="3"/>
      <c r="JV252" s="3">
        <v>39.754643828482138</v>
      </c>
      <c r="JW252" s="3">
        <v>42.107900000000001</v>
      </c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>
        <v>50.58717948717949</v>
      </c>
      <c r="KM252" s="3"/>
      <c r="KN252" s="3"/>
      <c r="KO252" s="3"/>
      <c r="KP252" s="3"/>
      <c r="KQ252" s="3"/>
      <c r="KR252" s="3"/>
      <c r="KS252" s="3"/>
      <c r="KT252" s="3"/>
      <c r="KU252" s="3">
        <v>74.739284443824019</v>
      </c>
      <c r="KV252" s="3"/>
      <c r="KW252" s="3"/>
      <c r="KX252" s="3"/>
      <c r="KY252" s="3"/>
      <c r="KZ252" s="3"/>
      <c r="LA252" s="3"/>
      <c r="LB252" s="3"/>
      <c r="LC252" s="3">
        <v>96.110626146428586</v>
      </c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>
        <v>45.255255255255264</v>
      </c>
      <c r="LX252" s="3"/>
      <c r="LY252" s="3"/>
      <c r="LZ252" s="3"/>
      <c r="MA252" s="3"/>
      <c r="MB252" s="3">
        <v>118.64940599505451</v>
      </c>
      <c r="MC252" s="3"/>
      <c r="MD252" s="3"/>
      <c r="ME252" s="3"/>
      <c r="MF252" s="3">
        <v>115.14708749712439</v>
      </c>
      <c r="MG252" s="3"/>
      <c r="MH252" s="3"/>
      <c r="MI252" s="3"/>
      <c r="MJ252" s="3"/>
      <c r="MK252" s="3"/>
      <c r="ML252" s="3"/>
      <c r="MM252" s="3">
        <v>129.34821428571431</v>
      </c>
      <c r="MN252" s="3"/>
      <c r="MO252" s="3"/>
      <c r="MP252" s="3"/>
      <c r="MQ252" s="3"/>
      <c r="MR252" s="3"/>
      <c r="MS252" s="3">
        <v>133.66021173646539</v>
      </c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11">
        <v>95.383124627310664</v>
      </c>
      <c r="NP252" s="3">
        <v>127.15262205276269</v>
      </c>
      <c r="NQ252" s="3"/>
      <c r="NR252" s="3">
        <v>120.13914048444379</v>
      </c>
      <c r="NS252" s="3"/>
      <c r="NT252" s="3"/>
      <c r="NU252" s="3"/>
      <c r="NV252" s="3"/>
      <c r="NW252" s="3">
        <v>67.322319617104952</v>
      </c>
      <c r="NX252" s="3"/>
      <c r="NY252" s="3"/>
      <c r="NZ252" s="3"/>
      <c r="OA252" s="3"/>
      <c r="OB252" s="3">
        <v>89.196299999999994</v>
      </c>
      <c r="OC252" s="3">
        <v>43.584107958227492</v>
      </c>
      <c r="OD252" s="3"/>
      <c r="OE252" s="3">
        <v>74.66976557955995</v>
      </c>
      <c r="OF252" s="3">
        <v>149.59517696643226</v>
      </c>
      <c r="OG252" s="3"/>
      <c r="OH252" s="3"/>
      <c r="OI252" s="3"/>
      <c r="OJ252" s="3"/>
      <c r="OK252" s="3"/>
      <c r="OL252" s="3">
        <v>87.091027231147578</v>
      </c>
      <c r="OM252" s="3"/>
      <c r="ON252" s="3"/>
      <c r="OO252" s="3">
        <v>108.60782647520561</v>
      </c>
      <c r="OP252" s="3"/>
      <c r="OQ252" s="3">
        <v>76.232839825536772</v>
      </c>
      <c r="OR252" s="3"/>
      <c r="OS252" s="3"/>
      <c r="OT252" s="3"/>
      <c r="OU252" s="3">
        <v>61.03971175296914</v>
      </c>
      <c r="OV252" s="3"/>
      <c r="OW252" s="3"/>
      <c r="OX252" s="3"/>
      <c r="OY252" s="3"/>
      <c r="OZ252" s="3">
        <v>73.757019999999997</v>
      </c>
      <c r="PA252" s="3"/>
      <c r="PB252" s="3"/>
      <c r="PC252" s="3"/>
      <c r="PD252" s="3"/>
      <c r="PE252" s="3">
        <v>77.153778074056291</v>
      </c>
      <c r="PF252" s="3"/>
      <c r="PG252" s="3"/>
      <c r="PH252" s="3"/>
      <c r="PI252" s="3"/>
      <c r="PJ252" s="3"/>
      <c r="PK252" s="3"/>
      <c r="PL252" s="3"/>
      <c r="PM252" s="3"/>
      <c r="PN252" s="3"/>
      <c r="PO252" s="3">
        <v>89.344791042712984</v>
      </c>
      <c r="PP252" s="3"/>
      <c r="PQ252" s="3"/>
      <c r="PR252" s="3"/>
      <c r="PS252" s="3">
        <v>103.82707728460454</v>
      </c>
      <c r="PT252" s="3"/>
      <c r="PU252" s="3"/>
      <c r="PV252" s="3">
        <v>52.099162276765767</v>
      </c>
      <c r="PW252" s="3"/>
      <c r="PX252" s="3"/>
      <c r="PY252" s="3"/>
      <c r="PZ252" s="3"/>
      <c r="QA252" s="3"/>
      <c r="QB252" s="3"/>
      <c r="QC252" s="3">
        <v>97.312300984045834</v>
      </c>
      <c r="QD252" s="3">
        <v>93.556023659806101</v>
      </c>
      <c r="QE252" s="3">
        <v>112.05157637039393</v>
      </c>
      <c r="QF252" s="3"/>
      <c r="QG252" s="3"/>
      <c r="QH252" s="3">
        <v>98.317129346051459</v>
      </c>
      <c r="QI252" s="3">
        <v>77.045509318766065</v>
      </c>
      <c r="QJ252" s="3"/>
      <c r="QK252" s="3">
        <v>82.251459999999994</v>
      </c>
      <c r="QL252" s="3"/>
      <c r="QM252" s="3"/>
      <c r="QN252" s="3">
        <v>94.491486974620713</v>
      </c>
      <c r="QO252" s="3"/>
      <c r="QP252" s="3"/>
      <c r="QQ252" s="3"/>
      <c r="QR252" s="3"/>
      <c r="QS252" s="3">
        <v>29.119920519376382</v>
      </c>
      <c r="QT252" s="3"/>
      <c r="QU252" s="3"/>
      <c r="QV252" s="3"/>
      <c r="QW252" s="3"/>
      <c r="QX252" s="3">
        <v>57.779787497447678</v>
      </c>
      <c r="QY252" s="3"/>
      <c r="QZ252" s="3"/>
      <c r="RA252" s="3"/>
      <c r="RB252" s="3"/>
      <c r="RC252" s="3">
        <v>77.627398477157342</v>
      </c>
      <c r="RD252" s="3">
        <v>178.23942076196869</v>
      </c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>
        <v>107.76310451969273</v>
      </c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>
        <v>94.194597082769917</v>
      </c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>
        <v>118.65119981803709</v>
      </c>
      <c r="TH252" s="3"/>
      <c r="TI252" s="3"/>
      <c r="TJ252" s="3"/>
      <c r="TK252" s="3"/>
      <c r="TL252" s="3"/>
      <c r="TM252" s="3"/>
      <c r="TN252" s="3"/>
      <c r="TO252" s="3">
        <v>101.06086029150373</v>
      </c>
      <c r="TP252" s="3"/>
      <c r="TQ252" s="3"/>
      <c r="TR252" s="3"/>
      <c r="TS252" s="3"/>
      <c r="TT252" s="3">
        <v>100.74954954954954</v>
      </c>
      <c r="TU252" s="3"/>
      <c r="TV252" s="3"/>
      <c r="TW252" s="3"/>
      <c r="TX252" s="3">
        <v>214.12065813528335</v>
      </c>
      <c r="TY252" s="3"/>
      <c r="TZ252" s="3"/>
      <c r="UA252" s="3"/>
      <c r="UB252" s="3"/>
      <c r="UC252" s="12">
        <v>97.895495495495496</v>
      </c>
      <c r="UD252" s="3"/>
      <c r="UE252" s="3"/>
      <c r="UF252" s="3"/>
      <c r="UG252" s="3">
        <v>124.38805970149255</v>
      </c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>
        <v>99.673063694205496</v>
      </c>
      <c r="VB252" s="3">
        <v>55.81196167883212</v>
      </c>
      <c r="VC252" s="3"/>
      <c r="VD252" s="3"/>
      <c r="VE252" s="3"/>
      <c r="VF252" s="3"/>
      <c r="VG252" s="3"/>
      <c r="VH252" s="3">
        <v>104.58374999999999</v>
      </c>
      <c r="VI252" s="3"/>
      <c r="VJ252" s="3"/>
      <c r="VK252" s="3"/>
      <c r="VL252" s="3"/>
      <c r="VN252">
        <f t="shared" si="3"/>
        <v>0.36392855170810179</v>
      </c>
    </row>
    <row r="253" spans="1:586" x14ac:dyDescent="0.25">
      <c r="A253" s="1">
        <v>1599</v>
      </c>
      <c r="B253" s="3"/>
      <c r="C253" s="3"/>
      <c r="D253" s="3"/>
      <c r="E253" s="3"/>
      <c r="F253" s="3"/>
      <c r="G253" s="3"/>
      <c r="H253" s="3"/>
      <c r="I253" s="3">
        <v>66.197050264550256</v>
      </c>
      <c r="J253" s="3">
        <v>46.714204614450516</v>
      </c>
      <c r="K253" s="3"/>
      <c r="L253" s="3"/>
      <c r="M253" s="3">
        <v>71.568080357142861</v>
      </c>
      <c r="N253" s="3"/>
      <c r="O253" s="3">
        <v>66.606797020355273</v>
      </c>
      <c r="P253" s="3">
        <v>43.620859823625921</v>
      </c>
      <c r="Q253" s="3"/>
      <c r="R253" s="3">
        <v>62.727772755236778</v>
      </c>
      <c r="S253" s="3"/>
      <c r="T253" s="3"/>
      <c r="U253" s="3">
        <v>74.096576500422657</v>
      </c>
      <c r="V253" s="3"/>
      <c r="W253" s="3">
        <v>65.998022531160117</v>
      </c>
      <c r="X253" s="3">
        <v>73.15071722080458</v>
      </c>
      <c r="Y253" s="3">
        <v>65.086793363764031</v>
      </c>
      <c r="Z253" s="3"/>
      <c r="AA253" s="3"/>
      <c r="AB253" s="3">
        <v>69.495661409152589</v>
      </c>
      <c r="AC253" s="3"/>
      <c r="AD253" s="3"/>
      <c r="AE253" s="3"/>
      <c r="AF253" s="3">
        <v>46.193312499999998</v>
      </c>
      <c r="AG253" s="3"/>
      <c r="AH253" s="3"/>
      <c r="AI253" s="3"/>
      <c r="AJ253" s="3"/>
      <c r="AK253" s="3"/>
      <c r="AL253" s="3"/>
      <c r="AM253" s="3"/>
      <c r="AN253" s="3">
        <v>73.546499999999995</v>
      </c>
      <c r="AO253" s="3"/>
      <c r="AP253" s="3">
        <v>41.94714066662646</v>
      </c>
      <c r="AQ253" s="3"/>
      <c r="AR253" s="3"/>
      <c r="AS253" s="3"/>
      <c r="AT253" s="3"/>
      <c r="AU253" s="3">
        <v>48.98936136248345</v>
      </c>
      <c r="AV253" s="3"/>
      <c r="AW253" s="3"/>
      <c r="AX253" s="3">
        <v>53.125754760857426</v>
      </c>
      <c r="AY253" s="3"/>
      <c r="AZ253" s="3"/>
      <c r="BA253" s="3"/>
      <c r="BB253" s="3">
        <v>48.98936136248345</v>
      </c>
      <c r="BC253" s="3"/>
      <c r="BD253" s="3">
        <v>48.308953565782303</v>
      </c>
      <c r="BE253" s="3"/>
      <c r="BF253" s="3"/>
      <c r="BG253" s="3"/>
      <c r="BH253" s="3"/>
      <c r="BI253" s="3"/>
      <c r="BJ253" s="3"/>
      <c r="BK253" s="3"/>
      <c r="BL253" s="3"/>
      <c r="BM253" s="3">
        <v>56.92518429800797</v>
      </c>
      <c r="BN253" s="3"/>
      <c r="BO253" s="3">
        <v>63.277925093207799</v>
      </c>
      <c r="BP253" s="3"/>
      <c r="BQ253" s="3"/>
      <c r="BR253" s="3">
        <v>58.647311827956997</v>
      </c>
      <c r="BS253" s="3"/>
      <c r="BT253" s="3"/>
      <c r="BU253" s="3"/>
      <c r="BV253" s="3"/>
      <c r="BW253" s="3">
        <v>72.155999415458965</v>
      </c>
      <c r="BX253" s="3"/>
      <c r="BY253" s="3">
        <v>70.957875191616139</v>
      </c>
      <c r="BZ253" s="3"/>
      <c r="CA253" s="3">
        <v>75.306387362637366</v>
      </c>
      <c r="CB253" s="3">
        <v>101.8609541601889</v>
      </c>
      <c r="CC253" s="3"/>
      <c r="CD253" s="3"/>
      <c r="CE253" s="3">
        <v>65.754004584316903</v>
      </c>
      <c r="CF253" s="3">
        <v>78.310923405465971</v>
      </c>
      <c r="CG253" s="3"/>
      <c r="CH253" s="3"/>
      <c r="CI253" s="3"/>
      <c r="CJ253" s="3">
        <v>70.957875193957747</v>
      </c>
      <c r="CK253" s="3"/>
      <c r="CL253" s="3"/>
      <c r="CM253" s="3"/>
      <c r="CN253" s="3"/>
      <c r="CO253" s="3"/>
      <c r="CP253" s="3"/>
      <c r="CQ253" s="3"/>
      <c r="CR253" s="3">
        <v>80.756663113785748</v>
      </c>
      <c r="CS253" s="3"/>
      <c r="CT253" s="3"/>
      <c r="CU253" s="3"/>
      <c r="CV253" s="3"/>
      <c r="CW253" s="3"/>
      <c r="CX253" s="3">
        <v>74.411596273523116</v>
      </c>
      <c r="CY253" s="3"/>
      <c r="CZ253" s="3"/>
      <c r="DA253" s="3">
        <v>63.361903000569662</v>
      </c>
      <c r="DB253" s="3"/>
      <c r="DC253" s="3"/>
      <c r="DD253" s="3"/>
      <c r="DE253" s="3"/>
      <c r="DF253" s="3">
        <v>73.950222334163925</v>
      </c>
      <c r="DG253" s="3"/>
      <c r="DH253" s="3"/>
      <c r="DI253" s="3"/>
      <c r="DJ253" s="3"/>
      <c r="DK253" s="3">
        <v>21.105</v>
      </c>
      <c r="DL253" s="3"/>
      <c r="DM253" s="3"/>
      <c r="DN253" s="3"/>
      <c r="DO253" s="3"/>
      <c r="DP253" s="3"/>
      <c r="DQ253" s="3"/>
      <c r="DR253" s="3"/>
      <c r="DS253" s="3">
        <v>62.213678039999998</v>
      </c>
      <c r="DT253" s="3"/>
      <c r="DU253" s="3">
        <v>77.002064779534237</v>
      </c>
      <c r="DV253" s="3"/>
      <c r="DW253" s="3"/>
      <c r="DX253" s="3"/>
      <c r="DY253" s="3">
        <v>58.378545191047074</v>
      </c>
      <c r="DZ253" s="3"/>
      <c r="EA253" s="3"/>
      <c r="EB253" s="3"/>
      <c r="EC253" s="3"/>
      <c r="ED253" s="3"/>
      <c r="EE253" s="3"/>
      <c r="EF253" s="3"/>
      <c r="EG253" s="3">
        <v>99.775293851805401</v>
      </c>
      <c r="EH253" s="3"/>
      <c r="EI253" s="3"/>
      <c r="EJ253" s="3">
        <v>26.4695</v>
      </c>
      <c r="EK253" s="3"/>
      <c r="EL253" s="3"/>
      <c r="EM253" s="3"/>
      <c r="EN253" s="3"/>
      <c r="EO253" s="3"/>
      <c r="EP253" s="3"/>
      <c r="EQ253" s="3">
        <v>43.772033391772666</v>
      </c>
      <c r="ER253" s="3"/>
      <c r="ES253" s="3"/>
      <c r="ET253" s="3">
        <v>60.544133111039088</v>
      </c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>
        <v>62.057712887350391</v>
      </c>
      <c r="FG253" s="3">
        <v>92.445949032413324</v>
      </c>
      <c r="FH253" s="3"/>
      <c r="FI253" s="3"/>
      <c r="FJ253" s="3"/>
      <c r="FK253" s="3">
        <v>58.487378736209664</v>
      </c>
      <c r="FL253" s="3"/>
      <c r="FM253" s="3">
        <v>67.629743784917835</v>
      </c>
      <c r="FN253" s="3"/>
      <c r="FO253" s="3"/>
      <c r="FP253" s="3">
        <v>42.856724251747544</v>
      </c>
      <c r="FQ253" s="3"/>
      <c r="FR253" s="3"/>
      <c r="FS253" s="3"/>
      <c r="FT253" s="3"/>
      <c r="FU253" s="3"/>
      <c r="FV253" s="3"/>
      <c r="FW253" s="3"/>
      <c r="FX253" s="3"/>
      <c r="FY253" s="3"/>
      <c r="FZ253" s="3">
        <v>77.527814171411308</v>
      </c>
      <c r="GA253" s="3"/>
      <c r="GB253" s="3">
        <v>53.976773601782249</v>
      </c>
      <c r="GC253" s="3"/>
      <c r="GD253" s="3">
        <v>30.238642695502939</v>
      </c>
      <c r="GE253" s="3"/>
      <c r="GF253" s="3"/>
      <c r="GG253" s="3"/>
      <c r="GH253" s="3">
        <v>35.07</v>
      </c>
      <c r="GI253" s="3"/>
      <c r="GJ253" s="3">
        <v>102.3796</v>
      </c>
      <c r="GK253" s="3"/>
      <c r="GL253" s="3">
        <v>53.599476464185599</v>
      </c>
      <c r="GM253" s="3">
        <v>75.68963726637088</v>
      </c>
      <c r="GN253" s="3"/>
      <c r="GO253" s="3"/>
      <c r="GP253" s="3"/>
      <c r="GQ253" s="3"/>
      <c r="GR253" s="3">
        <v>62.345626454563707</v>
      </c>
      <c r="GS253" s="3"/>
      <c r="GT253" s="3"/>
      <c r="GU253" s="3">
        <v>87.890864582084646</v>
      </c>
      <c r="GV253" s="3"/>
      <c r="GW253" s="3"/>
      <c r="GX253" s="3"/>
      <c r="GY253" s="3">
        <v>61.551035720250994</v>
      </c>
      <c r="GZ253" s="3"/>
      <c r="HA253" s="3"/>
      <c r="HB253" s="3"/>
      <c r="HC253" s="3"/>
      <c r="HD253" s="3"/>
      <c r="HE253" s="3">
        <v>73.853114238866524</v>
      </c>
      <c r="HF253" s="3"/>
      <c r="HG253" s="3"/>
      <c r="HH253" s="3">
        <v>59.026900017621145</v>
      </c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>
        <v>85.063429145554736</v>
      </c>
      <c r="ID253" s="3">
        <v>68.736010306524733</v>
      </c>
      <c r="IE253" s="3"/>
      <c r="IF253" s="3">
        <v>52.894875203874271</v>
      </c>
      <c r="IG253" s="3"/>
      <c r="IH253" s="3"/>
      <c r="II253" s="3">
        <v>43.185693122948962</v>
      </c>
      <c r="IJ253" s="3">
        <v>57.555235054208879</v>
      </c>
      <c r="IK253" s="3"/>
      <c r="IL253" s="3"/>
      <c r="IM253" s="3">
        <v>45.192589630000001</v>
      </c>
      <c r="IN253" s="3"/>
      <c r="IO253" s="3"/>
      <c r="IP253" s="3"/>
      <c r="IQ253" s="3"/>
      <c r="IR253" s="3"/>
      <c r="IS253" s="3">
        <v>69.313037448951917</v>
      </c>
      <c r="IT253" s="3">
        <v>56.83317626087738</v>
      </c>
      <c r="IU253" s="3"/>
      <c r="IV253" s="3"/>
      <c r="IW253" s="3">
        <v>44.415430000000001</v>
      </c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>
        <v>62.004159999999999</v>
      </c>
      <c r="JN253" s="3"/>
      <c r="JO253" s="3"/>
      <c r="JP253" s="3">
        <v>73.693688112271744</v>
      </c>
      <c r="JQ253" s="3"/>
      <c r="JR253" s="3"/>
      <c r="JS253" s="3"/>
      <c r="JT253" s="3"/>
      <c r="JU253" s="3"/>
      <c r="JV253" s="3">
        <v>46.380417799895838</v>
      </c>
      <c r="JW253" s="3">
        <v>55.505800000000001</v>
      </c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>
        <v>55.152136752136762</v>
      </c>
      <c r="KM253" s="3"/>
      <c r="KN253" s="3"/>
      <c r="KO253" s="3"/>
      <c r="KP253" s="3"/>
      <c r="KQ253" s="3"/>
      <c r="KR253" s="3"/>
      <c r="KS253" s="3"/>
      <c r="KT253" s="3"/>
      <c r="KU253" s="3">
        <v>66.778156896294988</v>
      </c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>
        <v>38.672672672672675</v>
      </c>
      <c r="LX253" s="3"/>
      <c r="LY253" s="3"/>
      <c r="LZ253" s="3"/>
      <c r="MA253" s="3"/>
      <c r="MB253" s="3"/>
      <c r="MC253" s="3"/>
      <c r="MD253" s="3"/>
      <c r="ME253" s="3"/>
      <c r="MF253" s="3">
        <v>121.82766347029659</v>
      </c>
      <c r="MG253" s="3"/>
      <c r="MH253" s="3"/>
      <c r="MI253" s="3"/>
      <c r="MJ253" s="3"/>
      <c r="MK253" s="3"/>
      <c r="ML253" s="3"/>
      <c r="MM253" s="3">
        <v>86.236607142857153</v>
      </c>
      <c r="MN253" s="3"/>
      <c r="MO253" s="3"/>
      <c r="MP253" s="3"/>
      <c r="MQ253" s="3"/>
      <c r="MR253" s="3"/>
      <c r="MS253" s="3">
        <v>115.76868733079679</v>
      </c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11">
        <v>80.735590939672562</v>
      </c>
      <c r="NP253" s="3">
        <v>122.54299242246995</v>
      </c>
      <c r="NQ253" s="3"/>
      <c r="NR253" s="3"/>
      <c r="NS253" s="3"/>
      <c r="NT253" s="3"/>
      <c r="NU253" s="3"/>
      <c r="NV253" s="3"/>
      <c r="NW253" s="3">
        <v>45.568737206753326</v>
      </c>
      <c r="NX253" s="3"/>
      <c r="NY253" s="3"/>
      <c r="NZ253" s="3"/>
      <c r="OA253" s="3"/>
      <c r="OB253" s="3">
        <v>85.533650000000009</v>
      </c>
      <c r="OC253" s="3"/>
      <c r="OD253" s="3"/>
      <c r="OE253" s="3">
        <v>77.464127582908134</v>
      </c>
      <c r="OF253" s="3">
        <v>168.89778044597193</v>
      </c>
      <c r="OG253" s="3"/>
      <c r="OH253" s="3"/>
      <c r="OI253" s="3"/>
      <c r="OJ253" s="3"/>
      <c r="OK253" s="3"/>
      <c r="OL253" s="3">
        <v>73.677753187598029</v>
      </c>
      <c r="OM253" s="3"/>
      <c r="ON253" s="3"/>
      <c r="OO253" s="3">
        <v>95.678323323395404</v>
      </c>
      <c r="OP253" s="3"/>
      <c r="OQ253" s="3">
        <v>73.488347812136894</v>
      </c>
      <c r="OR253" s="3"/>
      <c r="OS253" s="3"/>
      <c r="OT253" s="3"/>
      <c r="OU253" s="3">
        <v>64.110892218527312</v>
      </c>
      <c r="OV253" s="3"/>
      <c r="OW253" s="3"/>
      <c r="OX253" s="3"/>
      <c r="OY253" s="3"/>
      <c r="OZ253" s="3">
        <v>60.85474</v>
      </c>
      <c r="PA253" s="3"/>
      <c r="PB253" s="3"/>
      <c r="PC253" s="3"/>
      <c r="PD253" s="3"/>
      <c r="PE253" s="3">
        <v>65.096619749639331</v>
      </c>
      <c r="PF253" s="3"/>
      <c r="PG253" s="3"/>
      <c r="PH253" s="3"/>
      <c r="PI253" s="3"/>
      <c r="PJ253" s="3"/>
      <c r="PK253" s="3"/>
      <c r="PL253" s="3"/>
      <c r="PM253" s="3"/>
      <c r="PN253" s="3"/>
      <c r="PO253" s="3">
        <v>84.381191540340055</v>
      </c>
      <c r="PP253" s="3"/>
      <c r="PQ253" s="3"/>
      <c r="PR253" s="3"/>
      <c r="PS253" s="3">
        <v>95.599311440677965</v>
      </c>
      <c r="PT253" s="3"/>
      <c r="PU253" s="3"/>
      <c r="PV253" s="3">
        <v>52.615925834064605</v>
      </c>
      <c r="PW253" s="3"/>
      <c r="PX253" s="3"/>
      <c r="PY253" s="3"/>
      <c r="PZ253" s="3"/>
      <c r="QA253" s="3"/>
      <c r="QB253" s="3"/>
      <c r="QC253" s="3">
        <v>75.53278661228471</v>
      </c>
      <c r="QD253" s="3">
        <v>95.216534873339597</v>
      </c>
      <c r="QE253" s="3">
        <v>103.3519198198975</v>
      </c>
      <c r="QF253" s="3"/>
      <c r="QG253" s="3"/>
      <c r="QH253" s="3">
        <v>87.340234576611337</v>
      </c>
      <c r="QI253" s="3">
        <v>67.104153277634964</v>
      </c>
      <c r="QJ253" s="3"/>
      <c r="QK253" s="3">
        <v>85.32141</v>
      </c>
      <c r="QL253" s="3">
        <v>68.927669330475339</v>
      </c>
      <c r="QM253" s="3"/>
      <c r="QN253" s="3">
        <v>92.929823746037414</v>
      </c>
      <c r="QO253" s="3"/>
      <c r="QP253" s="3"/>
      <c r="QQ253" s="3"/>
      <c r="QR253" s="3"/>
      <c r="QS253" s="3">
        <v>29.119920519376382</v>
      </c>
      <c r="QT253" s="3"/>
      <c r="QU253" s="3"/>
      <c r="QV253" s="3"/>
      <c r="QW253" s="3"/>
      <c r="QX253" s="3">
        <v>59.601410064407077</v>
      </c>
      <c r="QY253" s="3"/>
      <c r="QZ253" s="3"/>
      <c r="RA253" s="3"/>
      <c r="RB253" s="3"/>
      <c r="RC253" s="3">
        <v>78.173223350253807</v>
      </c>
      <c r="RD253" s="3">
        <v>156.38369303872653</v>
      </c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>
        <v>107.42669524439711</v>
      </c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>
        <v>100.92278258868205</v>
      </c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>
        <v>88.988399863527803</v>
      </c>
      <c r="TH253" s="3"/>
      <c r="TI253" s="3"/>
      <c r="TJ253" s="3"/>
      <c r="TK253" s="3"/>
      <c r="TL253" s="3"/>
      <c r="TM253" s="3"/>
      <c r="TN253" s="3"/>
      <c r="TO253" s="3">
        <v>97.28314966228227</v>
      </c>
      <c r="TP253" s="3"/>
      <c r="TQ253" s="3"/>
      <c r="TR253" s="3"/>
      <c r="TS253" s="3"/>
      <c r="TT253" s="3">
        <v>100.74954954954954</v>
      </c>
      <c r="TU253" s="3"/>
      <c r="TV253" s="3"/>
      <c r="TW253" s="3"/>
      <c r="TX253" s="3">
        <v>172.36197440585008</v>
      </c>
      <c r="TY253" s="3"/>
      <c r="TZ253" s="3"/>
      <c r="UA253" s="3"/>
      <c r="UB253" s="3"/>
      <c r="UC253" s="12">
        <v>153.78738738738738</v>
      </c>
      <c r="UD253" s="3"/>
      <c r="UE253" s="3"/>
      <c r="UF253" s="3"/>
      <c r="UG253" s="3">
        <v>130.95298507462687</v>
      </c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>
        <v>94.365030716407588</v>
      </c>
      <c r="VB253" s="3">
        <v>34.727442822384425</v>
      </c>
      <c r="VC253" s="3"/>
      <c r="VD253" s="3"/>
      <c r="VE253" s="3"/>
      <c r="VF253" s="3"/>
      <c r="VG253" s="3"/>
      <c r="VH253" s="3">
        <v>84.856874999999988</v>
      </c>
      <c r="VI253" s="3"/>
      <c r="VJ253" s="3"/>
      <c r="VK253" s="3"/>
      <c r="VL253" s="3"/>
      <c r="VN253">
        <f t="shared" si="3"/>
        <v>0.37402263046704787</v>
      </c>
    </row>
    <row r="254" spans="1:586" x14ac:dyDescent="0.25">
      <c r="A254" s="1">
        <v>1600</v>
      </c>
      <c r="B254" s="3"/>
      <c r="C254" s="3"/>
      <c r="D254" s="3"/>
      <c r="E254" s="3"/>
      <c r="F254" s="3"/>
      <c r="G254" s="3">
        <v>95.667954545454521</v>
      </c>
      <c r="H254" s="3"/>
      <c r="I254" s="3"/>
      <c r="J254" s="3">
        <v>60.018523679417122</v>
      </c>
      <c r="K254" s="3"/>
      <c r="L254" s="3"/>
      <c r="M254" s="3"/>
      <c r="N254" s="3"/>
      <c r="O254" s="3">
        <v>68.176976475454751</v>
      </c>
      <c r="P254" s="3">
        <v>50.362265432731746</v>
      </c>
      <c r="Q254" s="3"/>
      <c r="R254" s="3">
        <v>78.337181516715688</v>
      </c>
      <c r="S254" s="3"/>
      <c r="T254" s="3"/>
      <c r="U254" s="3"/>
      <c r="V254" s="3"/>
      <c r="W254" s="3">
        <v>74.155081495685522</v>
      </c>
      <c r="X254" s="3">
        <v>73.281698330658386</v>
      </c>
      <c r="Y254" s="3"/>
      <c r="Z254" s="3"/>
      <c r="AA254" s="3"/>
      <c r="AB254" s="3"/>
      <c r="AC254" s="3"/>
      <c r="AD254" s="3"/>
      <c r="AE254" s="3"/>
      <c r="AF254" s="3">
        <v>47.184094999999999</v>
      </c>
      <c r="AG254" s="3"/>
      <c r="AH254" s="3"/>
      <c r="AI254" s="3"/>
      <c r="AJ254" s="3"/>
      <c r="AK254" s="3">
        <v>69.401595263518217</v>
      </c>
      <c r="AL254" s="3"/>
      <c r="AM254" s="3"/>
      <c r="AN254" s="3">
        <v>72.28443</v>
      </c>
      <c r="AO254" s="3"/>
      <c r="AP254" s="3">
        <v>48.642353386165865</v>
      </c>
      <c r="AQ254" s="3"/>
      <c r="AR254" s="3"/>
      <c r="AS254" s="3"/>
      <c r="AT254" s="3"/>
      <c r="AU254" s="3"/>
      <c r="AV254" s="3"/>
      <c r="AW254" s="3"/>
      <c r="AX254" s="3">
        <v>61.93634861681565</v>
      </c>
      <c r="AY254" s="3"/>
      <c r="AZ254" s="3"/>
      <c r="BA254" s="3">
        <v>76.892885105198005</v>
      </c>
      <c r="BB254" s="3"/>
      <c r="BC254" s="3"/>
      <c r="BD254" s="3">
        <v>59.195478313000841</v>
      </c>
      <c r="BE254" s="3"/>
      <c r="BF254" s="3"/>
      <c r="BG254" s="3"/>
      <c r="BH254" s="3"/>
      <c r="BI254" s="3"/>
      <c r="BJ254" s="3"/>
      <c r="BK254" s="3"/>
      <c r="BL254" s="3"/>
      <c r="BM254" s="3">
        <v>65.496054510453575</v>
      </c>
      <c r="BN254" s="3"/>
      <c r="BO254" s="3">
        <v>73.484042043725182</v>
      </c>
      <c r="BP254" s="3"/>
      <c r="BQ254" s="3"/>
      <c r="BR254" s="3">
        <v>79.135483870967747</v>
      </c>
      <c r="BS254" s="3"/>
      <c r="BT254" s="3"/>
      <c r="BU254" s="3"/>
      <c r="BV254" s="3"/>
      <c r="BW254" s="3">
        <v>62.221190938618477</v>
      </c>
      <c r="BX254" s="3"/>
      <c r="BY254" s="3">
        <v>102.8889190278434</v>
      </c>
      <c r="BZ254" s="3"/>
      <c r="CA254" s="3">
        <v>72.709615384615375</v>
      </c>
      <c r="CB254" s="3">
        <v>38.157887955368984</v>
      </c>
      <c r="CC254" s="3"/>
      <c r="CD254" s="3"/>
      <c r="CE254" s="3">
        <v>58.281958608826343</v>
      </c>
      <c r="CF254" s="3">
        <v>102.32627324980888</v>
      </c>
      <c r="CG254" s="3"/>
      <c r="CH254" s="3"/>
      <c r="CI254" s="3"/>
      <c r="CJ254" s="3">
        <v>102.8889190240028</v>
      </c>
      <c r="CK254" s="3"/>
      <c r="CL254" s="3"/>
      <c r="CM254" s="3"/>
      <c r="CN254" s="3"/>
      <c r="CO254" s="3"/>
      <c r="CP254" s="3"/>
      <c r="CQ254" s="3"/>
      <c r="CR254" s="3">
        <v>72.511639561881566</v>
      </c>
      <c r="CS254" s="3"/>
      <c r="CT254" s="3"/>
      <c r="CU254" s="3"/>
      <c r="CV254" s="3"/>
      <c r="CW254" s="3"/>
      <c r="CX254" s="3">
        <v>57.239689441171627</v>
      </c>
      <c r="CY254" s="3"/>
      <c r="CZ254" s="3"/>
      <c r="DA254" s="3">
        <v>42.241268667046448</v>
      </c>
      <c r="DB254" s="3">
        <v>47.906267824207326</v>
      </c>
      <c r="DC254" s="3"/>
      <c r="DD254" s="3"/>
      <c r="DE254" s="3"/>
      <c r="DF254" s="3">
        <v>57.960985072723076</v>
      </c>
      <c r="DG254" s="3"/>
      <c r="DH254" s="3"/>
      <c r="DI254" s="3"/>
      <c r="DJ254" s="3"/>
      <c r="DK254" s="3">
        <v>14.669999999999998</v>
      </c>
      <c r="DL254" s="3"/>
      <c r="DM254" s="3"/>
      <c r="DN254" s="3"/>
      <c r="DO254" s="3"/>
      <c r="DP254" s="3"/>
      <c r="DQ254" s="3"/>
      <c r="DR254" s="3"/>
      <c r="DS254" s="3">
        <v>38.285340329999997</v>
      </c>
      <c r="DT254" s="3"/>
      <c r="DU254" s="3">
        <v>54.920590320697201</v>
      </c>
      <c r="DV254" s="3"/>
      <c r="DW254" s="3"/>
      <c r="DX254" s="3"/>
      <c r="DY254" s="3">
        <v>58.378545191047074</v>
      </c>
      <c r="DZ254" s="3"/>
      <c r="EA254" s="3"/>
      <c r="EB254" s="3"/>
      <c r="EC254" s="3"/>
      <c r="ED254" s="3"/>
      <c r="EE254" s="3"/>
      <c r="EF254" s="3"/>
      <c r="EG254" s="3">
        <v>65.793138049327666</v>
      </c>
      <c r="EH254" s="3"/>
      <c r="EI254" s="3"/>
      <c r="EJ254" s="3">
        <v>26.4695</v>
      </c>
      <c r="EK254" s="3"/>
      <c r="EL254" s="3"/>
      <c r="EM254" s="3"/>
      <c r="EN254" s="3"/>
      <c r="EO254" s="3"/>
      <c r="EP254" s="3"/>
      <c r="EQ254" s="3">
        <v>38.570424042526142</v>
      </c>
      <c r="ER254" s="3"/>
      <c r="ES254" s="3"/>
      <c r="ET254" s="3">
        <v>55.266678408866184</v>
      </c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>
        <v>58.437679635588289</v>
      </c>
      <c r="FG254" s="3">
        <v>96.862811041739732</v>
      </c>
      <c r="FH254" s="3"/>
      <c r="FI254" s="3"/>
      <c r="FJ254" s="3"/>
      <c r="FK254" s="3">
        <v>48.679691195041322</v>
      </c>
      <c r="FL254" s="3"/>
      <c r="FM254" s="3">
        <v>60.979748512934577</v>
      </c>
      <c r="FN254" s="3"/>
      <c r="FO254" s="3"/>
      <c r="FP254" s="3">
        <v>113.570319267131</v>
      </c>
      <c r="FQ254" s="3"/>
      <c r="FR254" s="3"/>
      <c r="FS254" s="3"/>
      <c r="FT254" s="3"/>
      <c r="FU254" s="3"/>
      <c r="FV254" s="3"/>
      <c r="FW254" s="3"/>
      <c r="FX254" s="3"/>
      <c r="FY254" s="3"/>
      <c r="FZ254" s="3">
        <v>57.42801049734171</v>
      </c>
      <c r="GA254" s="3"/>
      <c r="GB254" s="3">
        <v>52.221431370829961</v>
      </c>
      <c r="GC254" s="3"/>
      <c r="GD254" s="3">
        <v>30.238642695502939</v>
      </c>
      <c r="GE254" s="3"/>
      <c r="GF254" s="3"/>
      <c r="GG254" s="3"/>
      <c r="GH254" s="3">
        <v>39.662500000000001</v>
      </c>
      <c r="GI254" s="3"/>
      <c r="GJ254" s="3">
        <v>57.096310000000003</v>
      </c>
      <c r="GK254" s="3"/>
      <c r="GL254" s="3">
        <v>40.199607348139196</v>
      </c>
      <c r="GM254" s="3">
        <v>52.141750116833272</v>
      </c>
      <c r="GN254" s="3"/>
      <c r="GO254" s="3"/>
      <c r="GP254" s="3"/>
      <c r="GQ254" s="3"/>
      <c r="GR254" s="3"/>
      <c r="GS254" s="3"/>
      <c r="GT254" s="3"/>
      <c r="GU254" s="3">
        <v>67.487628161243578</v>
      </c>
      <c r="GV254" s="3"/>
      <c r="GW254" s="3"/>
      <c r="GX254" s="3"/>
      <c r="GY254" s="3">
        <v>72.434651938467297</v>
      </c>
      <c r="GZ254" s="3"/>
      <c r="HA254" s="3"/>
      <c r="HB254" s="3"/>
      <c r="HC254" s="3"/>
      <c r="HD254" s="3"/>
      <c r="HE254" s="3">
        <v>77.545769950809856</v>
      </c>
      <c r="HF254" s="3"/>
      <c r="HG254" s="3"/>
      <c r="HH254" s="3">
        <v>63.229232493392075</v>
      </c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>
        <v>29.775918639786919</v>
      </c>
      <c r="HV254" s="3"/>
      <c r="HW254" s="3"/>
      <c r="HX254" s="3"/>
      <c r="HY254" s="3"/>
      <c r="HZ254" s="3"/>
      <c r="IA254" s="3">
        <v>52.278887558535523</v>
      </c>
      <c r="IB254" s="3"/>
      <c r="IC254" s="3">
        <v>85.063429145554736</v>
      </c>
      <c r="ID254" s="3">
        <v>64.843730204829953</v>
      </c>
      <c r="IE254" s="3"/>
      <c r="IF254" s="3">
        <v>51.50290480377231</v>
      </c>
      <c r="IG254" s="3"/>
      <c r="IH254" s="3"/>
      <c r="II254" s="3"/>
      <c r="IJ254" s="3">
        <v>68.073804172443076</v>
      </c>
      <c r="IK254" s="3"/>
      <c r="IL254" s="3">
        <v>53.477204102335705</v>
      </c>
      <c r="IM254" s="3">
        <v>45.192589630000001</v>
      </c>
      <c r="IN254" s="3"/>
      <c r="IO254" s="3"/>
      <c r="IP254" s="3"/>
      <c r="IQ254" s="3"/>
      <c r="IR254" s="3"/>
      <c r="IS254" s="3">
        <v>76.25359527094308</v>
      </c>
      <c r="IT254" s="3">
        <v>57.830249528612079</v>
      </c>
      <c r="IU254" s="3"/>
      <c r="IV254" s="3"/>
      <c r="IW254" s="3">
        <v>42.214509999999997</v>
      </c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>
        <v>60.485469999999999</v>
      </c>
      <c r="JN254" s="3"/>
      <c r="JO254" s="3"/>
      <c r="JP254" s="3">
        <v>73.693688112271744</v>
      </c>
      <c r="JQ254" s="3"/>
      <c r="JR254" s="3"/>
      <c r="JS254" s="3"/>
      <c r="JT254" s="3"/>
      <c r="JU254" s="3"/>
      <c r="JV254" s="3">
        <v>66.257739714136903</v>
      </c>
      <c r="JW254" s="3">
        <v>40.193899999999999</v>
      </c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>
        <v>74.318343160846865</v>
      </c>
      <c r="KV254" s="3"/>
      <c r="KW254" s="3"/>
      <c r="KX254" s="3"/>
      <c r="KY254" s="3"/>
      <c r="KZ254" s="3"/>
      <c r="LA254" s="3"/>
      <c r="LB254" s="3"/>
      <c r="LC254" s="3">
        <v>104.25592835</v>
      </c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>
        <v>44.432432432432435</v>
      </c>
      <c r="LX254" s="3"/>
      <c r="LY254" s="3"/>
      <c r="LZ254" s="3"/>
      <c r="MA254" s="3"/>
      <c r="MB254" s="3"/>
      <c r="MC254" s="3"/>
      <c r="MD254" s="3"/>
      <c r="ME254" s="3"/>
      <c r="MF254" s="3">
        <v>97.546133682708387</v>
      </c>
      <c r="MG254" s="3"/>
      <c r="MH254" s="3"/>
      <c r="MI254" s="3"/>
      <c r="MJ254" s="3"/>
      <c r="MK254" s="3"/>
      <c r="ML254" s="3"/>
      <c r="MM254" s="3">
        <v>77.611607142857153</v>
      </c>
      <c r="MN254" s="3"/>
      <c r="MO254" s="3"/>
      <c r="MP254" s="3"/>
      <c r="MQ254" s="3"/>
      <c r="MR254" s="3"/>
      <c r="MS254" s="3">
        <v>102.78856178158624</v>
      </c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>
        <v>81.004709576138154</v>
      </c>
      <c r="NP254" s="3">
        <v>126.13516030345286</v>
      </c>
      <c r="NQ254" s="3">
        <v>64.106736137417613</v>
      </c>
      <c r="NR254" s="3">
        <v>149.5064859361967</v>
      </c>
      <c r="NS254" s="3"/>
      <c r="NT254" s="3"/>
      <c r="NU254" s="3"/>
      <c r="NV254" s="3"/>
      <c r="NW254" s="3">
        <v>58.684480650675752</v>
      </c>
      <c r="NX254" s="3"/>
      <c r="NY254" s="3"/>
      <c r="NZ254" s="3"/>
      <c r="OA254" s="3"/>
      <c r="OB254" s="3">
        <v>99.783298596150445</v>
      </c>
      <c r="OC254" s="3">
        <v>41.969881737552399</v>
      </c>
      <c r="OD254" s="3"/>
      <c r="OE254" s="3">
        <v>73.901947385204068</v>
      </c>
      <c r="OF254" s="3">
        <v>117.02203359470913</v>
      </c>
      <c r="OG254" s="3"/>
      <c r="OH254" s="3"/>
      <c r="OI254" s="3"/>
      <c r="OJ254" s="3"/>
      <c r="OK254" s="3"/>
      <c r="OL254" s="3">
        <v>74.363871862081282</v>
      </c>
      <c r="OM254" s="3"/>
      <c r="ON254" s="3"/>
      <c r="OO254" s="3"/>
      <c r="OP254" s="3"/>
      <c r="OQ254" s="3">
        <v>91.025651777761993</v>
      </c>
      <c r="OR254" s="3"/>
      <c r="OS254" s="3"/>
      <c r="OT254" s="3"/>
      <c r="OU254" s="3">
        <v>87.035060693586701</v>
      </c>
      <c r="OV254" s="3"/>
      <c r="OW254" s="3"/>
      <c r="OX254" s="3"/>
      <c r="OY254" s="3"/>
      <c r="OZ254" s="3">
        <v>64.656769999999995</v>
      </c>
      <c r="PA254" s="3"/>
      <c r="PB254" s="3"/>
      <c r="PC254" s="3"/>
      <c r="PD254" s="3"/>
      <c r="PE254" s="3">
        <v>65.703258996284973</v>
      </c>
      <c r="PF254" s="3"/>
      <c r="PG254" s="3"/>
      <c r="PH254" s="3"/>
      <c r="PI254" s="3"/>
      <c r="PJ254" s="3"/>
      <c r="PK254" s="3"/>
      <c r="PL254" s="3"/>
      <c r="PM254" s="3"/>
      <c r="PN254" s="3"/>
      <c r="PO254" s="3">
        <v>121.11182785789984</v>
      </c>
      <c r="PP254" s="3"/>
      <c r="PQ254" s="3"/>
      <c r="PR254" s="3"/>
      <c r="PS254" s="3">
        <v>87.662443502824871</v>
      </c>
      <c r="PT254" s="3"/>
      <c r="PU254" s="3"/>
      <c r="PV254" s="3">
        <v>63.749831568594352</v>
      </c>
      <c r="PW254" s="3">
        <v>143.4040196833397</v>
      </c>
      <c r="PX254" s="3"/>
      <c r="PY254" s="3"/>
      <c r="PZ254" s="3"/>
      <c r="QA254" s="3"/>
      <c r="QB254" s="3"/>
      <c r="QC254" s="3">
        <v>91.25139598095538</v>
      </c>
      <c r="QD254" s="3">
        <v>79.28053226978875</v>
      </c>
      <c r="QE254" s="3">
        <v>88.504505973716945</v>
      </c>
      <c r="QF254" s="3"/>
      <c r="QG254" s="3"/>
      <c r="QH254" s="3">
        <v>92.226582193927271</v>
      </c>
      <c r="QI254" s="3">
        <v>57.162797236503849</v>
      </c>
      <c r="QJ254" s="3"/>
      <c r="QK254" s="3">
        <v>75.879869999999997</v>
      </c>
      <c r="QL254" s="3">
        <v>64.004264378298529</v>
      </c>
      <c r="QM254" s="3"/>
      <c r="QN254" s="3">
        <v>87.658305212457861</v>
      </c>
      <c r="QO254" s="3"/>
      <c r="QP254" s="3"/>
      <c r="QQ254" s="3"/>
      <c r="QR254" s="3"/>
      <c r="QS254" s="3"/>
      <c r="QT254" s="3"/>
      <c r="QU254" s="3"/>
      <c r="QV254" s="3"/>
      <c r="QW254" s="3"/>
      <c r="QX254" s="3">
        <v>60.140910865305884</v>
      </c>
      <c r="QY254" s="3"/>
      <c r="QZ254" s="3"/>
      <c r="RA254" s="3">
        <v>36.457444540068295</v>
      </c>
      <c r="RB254" s="3"/>
      <c r="RC254" s="3">
        <v>82.567576142131969</v>
      </c>
      <c r="RD254" s="3">
        <v>83.968469118670114</v>
      </c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>
        <v>116.62188210247706</v>
      </c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>
        <v>91.951868580799214</v>
      </c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>
        <v>81.572699874900493</v>
      </c>
      <c r="TH254" s="3"/>
      <c r="TI254" s="3"/>
      <c r="TJ254" s="3"/>
      <c r="TK254" s="3"/>
      <c r="TL254" s="3"/>
      <c r="TM254" s="3"/>
      <c r="TN254" s="3"/>
      <c r="TO254" s="3">
        <v>86.858940632776395</v>
      </c>
      <c r="TP254" s="3"/>
      <c r="TQ254" s="3"/>
      <c r="TR254" s="3"/>
      <c r="TS254" s="3"/>
      <c r="TT254" s="3">
        <v>92.977441441441442</v>
      </c>
      <c r="TU254" s="3"/>
      <c r="TV254" s="3"/>
      <c r="TW254" s="3"/>
      <c r="TX254" s="3">
        <v>99.327239488116987</v>
      </c>
      <c r="TY254" s="3"/>
      <c r="TZ254" s="3"/>
      <c r="UA254" s="3"/>
      <c r="UB254" s="3"/>
      <c r="UC254" s="12">
        <v>115.91639639639638</v>
      </c>
      <c r="UD254" s="3"/>
      <c r="UE254" s="3"/>
      <c r="UF254" s="3"/>
      <c r="UG254" s="3">
        <v>116.37885074626865</v>
      </c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>
        <v>69.594210153350602</v>
      </c>
      <c r="VB254" s="3">
        <v>26.510681797445251</v>
      </c>
      <c r="VC254" s="3"/>
      <c r="VD254" s="3"/>
      <c r="VE254" s="3"/>
      <c r="VF254" s="3"/>
      <c r="VG254" s="3"/>
      <c r="VH254" s="3">
        <v>123.05812499999999</v>
      </c>
      <c r="VI254" s="3"/>
      <c r="VJ254" s="3"/>
      <c r="VK254" s="3"/>
      <c r="VL254" s="3"/>
      <c r="VN254">
        <f t="shared" si="3"/>
        <v>0.35323254350530175</v>
      </c>
    </row>
    <row r="255" spans="1:586" x14ac:dyDescent="0.25">
      <c r="A255" s="1">
        <v>1601</v>
      </c>
      <c r="B255" s="3"/>
      <c r="C255" s="3"/>
      <c r="D255" s="3"/>
      <c r="E255" s="3"/>
      <c r="F255" s="3"/>
      <c r="G255" s="3">
        <v>81.849249999999984</v>
      </c>
      <c r="H255" s="3"/>
      <c r="I255" s="3">
        <v>57.95335218253966</v>
      </c>
      <c r="J255" s="3">
        <v>62.063157559198537</v>
      </c>
      <c r="K255" s="3"/>
      <c r="L255" s="3"/>
      <c r="M255" s="3"/>
      <c r="N255" s="3"/>
      <c r="O255" s="3">
        <v>68.663121168682295</v>
      </c>
      <c r="P255" s="3">
        <v>40.865289855072461</v>
      </c>
      <c r="Q255" s="3"/>
      <c r="R255" s="3">
        <v>73.774467593981939</v>
      </c>
      <c r="S255" s="3"/>
      <c r="T255" s="3"/>
      <c r="U255" s="3"/>
      <c r="V255" s="3"/>
      <c r="W255" s="3">
        <v>60.917883668903805</v>
      </c>
      <c r="X255" s="3"/>
      <c r="Y255" s="3"/>
      <c r="Z255" s="3"/>
      <c r="AA255" s="3"/>
      <c r="AB255" s="3"/>
      <c r="AC255" s="3"/>
      <c r="AD255" s="3"/>
      <c r="AE255" s="3"/>
      <c r="AF255" s="3">
        <v>40.449487500000004</v>
      </c>
      <c r="AG255" s="3"/>
      <c r="AH255" s="3"/>
      <c r="AI255" s="3"/>
      <c r="AJ255" s="3"/>
      <c r="AK255" s="3">
        <v>55.460039509111482</v>
      </c>
      <c r="AL255" s="3"/>
      <c r="AM255" s="3"/>
      <c r="AN255" s="3">
        <v>62.666800000000002</v>
      </c>
      <c r="AO255" s="3"/>
      <c r="AP255" s="3">
        <v>50.091621993139327</v>
      </c>
      <c r="AQ255" s="3"/>
      <c r="AR255" s="3"/>
      <c r="AS255" s="3"/>
      <c r="AT255" s="3"/>
      <c r="AU255" s="3"/>
      <c r="AV255" s="3"/>
      <c r="AW255" s="3"/>
      <c r="AX255" s="3">
        <v>52.570687800419989</v>
      </c>
      <c r="AY255" s="3"/>
      <c r="AZ255" s="3"/>
      <c r="BA255" s="3">
        <v>71.095810677304101</v>
      </c>
      <c r="BB255" s="3">
        <v>48.98936136248345</v>
      </c>
      <c r="BC255" s="3"/>
      <c r="BD255" s="3">
        <v>54.432623736092737</v>
      </c>
      <c r="BE255" s="3"/>
      <c r="BF255" s="3"/>
      <c r="BG255" s="3"/>
      <c r="BH255" s="3">
        <v>68.739940287681705</v>
      </c>
      <c r="BI255" s="3"/>
      <c r="BJ255" s="3"/>
      <c r="BK255" s="3"/>
      <c r="BL255" s="3"/>
      <c r="BM255" s="3">
        <v>55.133443766694917</v>
      </c>
      <c r="BN255" s="3"/>
      <c r="BO255" s="3">
        <v>63.277925093207799</v>
      </c>
      <c r="BP255" s="3"/>
      <c r="BQ255" s="3"/>
      <c r="BR255" s="3">
        <v>59.57096774193549</v>
      </c>
      <c r="BS255" s="3"/>
      <c r="BT255" s="3"/>
      <c r="BU255" s="3"/>
      <c r="BV255" s="3"/>
      <c r="BW255" s="3">
        <v>56.046568937076188</v>
      </c>
      <c r="BX255" s="3"/>
      <c r="BY255" s="3">
        <v>88.993001802818569</v>
      </c>
      <c r="BZ255" s="3"/>
      <c r="CA255" s="3">
        <v>70.112843406593413</v>
      </c>
      <c r="CB255" s="3">
        <v>33.75232174823141</v>
      </c>
      <c r="CC255" s="3"/>
      <c r="CD255" s="3"/>
      <c r="CE255" s="3">
        <v>58.281958608826343</v>
      </c>
      <c r="CF255" s="3">
        <v>112.76772970387101</v>
      </c>
      <c r="CG255" s="3"/>
      <c r="CH255" s="3"/>
      <c r="CI255" s="3"/>
      <c r="CJ255" s="3">
        <v>88.993001797313426</v>
      </c>
      <c r="CK255" s="3"/>
      <c r="CL255" s="3"/>
      <c r="CM255" s="3"/>
      <c r="CN255" s="3"/>
      <c r="CO255" s="3"/>
      <c r="CP255" s="3"/>
      <c r="CQ255" s="3"/>
      <c r="CR255" s="3">
        <v>70.416957902749161</v>
      </c>
      <c r="CS255" s="3"/>
      <c r="CT255" s="3"/>
      <c r="CU255" s="3"/>
      <c r="CV255" s="3"/>
      <c r="CW255" s="3"/>
      <c r="CX255" s="3">
        <v>95.746389610687075</v>
      </c>
      <c r="CY255" s="3"/>
      <c r="CZ255" s="3"/>
      <c r="DA255" s="3">
        <v>58.081744417188865</v>
      </c>
      <c r="DB255" s="3">
        <v>43.740505404711037</v>
      </c>
      <c r="DC255" s="3"/>
      <c r="DD255" s="3"/>
      <c r="DE255" s="3"/>
      <c r="DF255" s="3">
        <v>46.968384455482486</v>
      </c>
      <c r="DG255" s="3"/>
      <c r="DH255" s="3"/>
      <c r="DI255" s="3"/>
      <c r="DJ255" s="3"/>
      <c r="DK255" s="3">
        <v>13.994999999999999</v>
      </c>
      <c r="DL255" s="3"/>
      <c r="DM255" s="3"/>
      <c r="DN255" s="3"/>
      <c r="DO255" s="3"/>
      <c r="DP255" s="3"/>
      <c r="DQ255" s="3"/>
      <c r="DR255" s="3"/>
      <c r="DS255" s="3">
        <v>33.499672789999998</v>
      </c>
      <c r="DT255" s="3"/>
      <c r="DU255" s="3">
        <v>56.619165279069293</v>
      </c>
      <c r="DV255" s="3"/>
      <c r="DW255" s="3"/>
      <c r="DX255" s="3"/>
      <c r="DY255" s="3">
        <v>53.531314111097174</v>
      </c>
      <c r="DZ255" s="3"/>
      <c r="EA255" s="3"/>
      <c r="EB255" s="3"/>
      <c r="EC255" s="3"/>
      <c r="ED255" s="3"/>
      <c r="EE255" s="3"/>
      <c r="EF255" s="3"/>
      <c r="EG255" s="3">
        <v>69.082794951794043</v>
      </c>
      <c r="EH255" s="3"/>
      <c r="EI255" s="3"/>
      <c r="EJ255" s="3">
        <v>23.672249999999998</v>
      </c>
      <c r="EK255" s="3"/>
      <c r="EL255" s="3"/>
      <c r="EM255" s="3"/>
      <c r="EN255" s="3"/>
      <c r="EO255" s="3"/>
      <c r="EP255" s="3"/>
      <c r="EQ255" s="3">
        <v>36.509409017352986</v>
      </c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>
        <v>72.400665035242127</v>
      </c>
      <c r="FG255" s="3">
        <v>103.53946291630291</v>
      </c>
      <c r="FH255" s="3"/>
      <c r="FI255" s="3"/>
      <c r="FJ255" s="3"/>
      <c r="FK255" s="3">
        <v>48.679691195041322</v>
      </c>
      <c r="FL255" s="3"/>
      <c r="FM255" s="3">
        <v>58.06997323419651</v>
      </c>
      <c r="FN255" s="3"/>
      <c r="FO255" s="3"/>
      <c r="FP255" s="3">
        <v>27.856870763635904</v>
      </c>
      <c r="FQ255" s="3"/>
      <c r="FR255" s="3"/>
      <c r="FS255" s="3"/>
      <c r="FT255" s="3"/>
      <c r="FU255" s="3"/>
      <c r="FV255" s="3"/>
      <c r="FW255" s="3"/>
      <c r="FX255" s="3"/>
      <c r="FY255" s="3"/>
      <c r="FZ255" s="3">
        <v>60.873691127182219</v>
      </c>
      <c r="GA255" s="3"/>
      <c r="GB255" s="3">
        <v>50.466089139877703</v>
      </c>
      <c r="GC255" s="3"/>
      <c r="GD255" s="3">
        <v>24.902411631590653</v>
      </c>
      <c r="GE255" s="3"/>
      <c r="GF255" s="3"/>
      <c r="GG255" s="3"/>
      <c r="GH255" s="3">
        <v>41.75</v>
      </c>
      <c r="GI255" s="3"/>
      <c r="GJ255" s="3">
        <v>42.040489999999998</v>
      </c>
      <c r="GK255" s="3"/>
      <c r="GL255" s="3">
        <v>44.219568082953117</v>
      </c>
      <c r="GM255" s="3">
        <v>64.756689661228421</v>
      </c>
      <c r="GN255" s="3"/>
      <c r="GO255" s="3"/>
      <c r="GP255" s="3"/>
      <c r="GQ255" s="3"/>
      <c r="GR255" s="3">
        <v>47.958174195818231</v>
      </c>
      <c r="GS255" s="3"/>
      <c r="GT255" s="3"/>
      <c r="GU255" s="3">
        <v>45.514912015722409</v>
      </c>
      <c r="GV255" s="3"/>
      <c r="GW255" s="3"/>
      <c r="GX255" s="3"/>
      <c r="GY255" s="3">
        <v>59.600356813447604</v>
      </c>
      <c r="GZ255" s="3"/>
      <c r="HA255" s="3"/>
      <c r="HB255" s="3"/>
      <c r="HC255" s="3"/>
      <c r="HD255" s="3"/>
      <c r="HE255" s="3">
        <v>64.990740530202544</v>
      </c>
      <c r="HF255" s="3"/>
      <c r="HG255" s="3"/>
      <c r="HH255" s="3">
        <v>57.785624810572692</v>
      </c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>
        <v>39.5624013956485</v>
      </c>
      <c r="IB255" s="3"/>
      <c r="IC255" s="3">
        <v>87.362440744083258</v>
      </c>
      <c r="ID255" s="3">
        <v>69.315711598266503</v>
      </c>
      <c r="IE255" s="3"/>
      <c r="IF255" s="3">
        <v>49.76770882067752</v>
      </c>
      <c r="IG255" s="3"/>
      <c r="IH255" s="3"/>
      <c r="II255" s="3"/>
      <c r="IJ255" s="3">
        <v>63.192848792901174</v>
      </c>
      <c r="IK255" s="3"/>
      <c r="IL255" s="3">
        <v>51.046422097684086</v>
      </c>
      <c r="IM255" s="3">
        <v>36.891909900000002</v>
      </c>
      <c r="IN255" s="3"/>
      <c r="IO255" s="3"/>
      <c r="IP255" s="3"/>
      <c r="IQ255" s="3"/>
      <c r="IR255" s="3"/>
      <c r="IS255" s="3">
        <v>73.653199606970375</v>
      </c>
      <c r="IT255" s="3">
        <v>71.789275276897769</v>
      </c>
      <c r="IU255" s="3"/>
      <c r="IV255" s="3"/>
      <c r="IW255" s="3">
        <v>51.381659999999997</v>
      </c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>
        <v>60.485469999999999</v>
      </c>
      <c r="JN255" s="3"/>
      <c r="JO255" s="3"/>
      <c r="JP255" s="3">
        <v>103.17116335718046</v>
      </c>
      <c r="JQ255" s="3"/>
      <c r="JR255" s="3"/>
      <c r="JS255" s="3"/>
      <c r="JT255" s="3"/>
      <c r="JU255" s="3"/>
      <c r="JV255" s="3">
        <v>56.319078757016371</v>
      </c>
      <c r="JW255" s="3">
        <v>42.107900000000001</v>
      </c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>
        <v>111.05151787323844</v>
      </c>
      <c r="KV255" s="3"/>
      <c r="KW255" s="3"/>
      <c r="KX255" s="3"/>
      <c r="KY255" s="3"/>
      <c r="KZ255" s="3"/>
      <c r="LA255" s="3"/>
      <c r="LB255" s="3"/>
      <c r="LC255" s="3">
        <v>102.72641156785713</v>
      </c>
      <c r="LD255" s="3"/>
      <c r="LE255" s="3"/>
      <c r="LF255" s="3">
        <v>142.17990298993701</v>
      </c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>
        <v>48.546546546546551</v>
      </c>
      <c r="LX255" s="3"/>
      <c r="LY255" s="3"/>
      <c r="LZ255" s="3"/>
      <c r="MA255" s="3"/>
      <c r="MB255" s="3">
        <v>120.76023391812866</v>
      </c>
      <c r="MC255" s="3"/>
      <c r="MD255" s="3"/>
      <c r="ME255" s="3"/>
      <c r="MF255" s="3">
        <v>109.25619374323179</v>
      </c>
      <c r="MG255" s="3"/>
      <c r="MH255" s="3"/>
      <c r="MI255" s="3"/>
      <c r="MJ255" s="3"/>
      <c r="MK255" s="3"/>
      <c r="ML255" s="3"/>
      <c r="MM255" s="3">
        <v>127.68750000000001</v>
      </c>
      <c r="MN255" s="3"/>
      <c r="MO255" s="3"/>
      <c r="MP255" s="3"/>
      <c r="MQ255" s="3"/>
      <c r="MR255" s="3"/>
      <c r="MS255" s="3">
        <v>134.01102594049812</v>
      </c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>
        <v>102.08648494362781</v>
      </c>
      <c r="NP255" s="3">
        <v>153.43193101355627</v>
      </c>
      <c r="NQ255" s="3">
        <v>67.366400686777823</v>
      </c>
      <c r="NR255" s="3">
        <v>160.18552064592504</v>
      </c>
      <c r="NS255" s="3"/>
      <c r="NT255" s="3"/>
      <c r="NU255" s="3"/>
      <c r="NV255" s="3"/>
      <c r="NW255" s="3">
        <v>76.735232744444801</v>
      </c>
      <c r="NX255" s="3"/>
      <c r="NY255" s="3"/>
      <c r="NZ255" s="3"/>
      <c r="OA255" s="3"/>
      <c r="OB255" s="3">
        <v>114.05276284764153</v>
      </c>
      <c r="OC255" s="3">
        <v>41.969881737552399</v>
      </c>
      <c r="OD255" s="3"/>
      <c r="OE255" s="3">
        <v>66.399511479591837</v>
      </c>
      <c r="OF255" s="3">
        <v>85.655302940457204</v>
      </c>
      <c r="OG255" s="3"/>
      <c r="OH255" s="3"/>
      <c r="OI255" s="3"/>
      <c r="OJ255" s="3"/>
      <c r="OK255" s="3"/>
      <c r="OL255" s="3">
        <v>96.571392838517497</v>
      </c>
      <c r="OM255" s="3"/>
      <c r="ON255" s="3"/>
      <c r="OO255" s="3"/>
      <c r="OP255" s="3"/>
      <c r="OQ255" s="3">
        <v>117.32703357284397</v>
      </c>
      <c r="OR255" s="3"/>
      <c r="OS255" s="3"/>
      <c r="OT255" s="3"/>
      <c r="OU255" s="3">
        <v>105.29761596199528</v>
      </c>
      <c r="OV255" s="3"/>
      <c r="OW255" s="3"/>
      <c r="OX255" s="3"/>
      <c r="OY255" s="3"/>
      <c r="OZ255" s="3">
        <v>93.941550000000007</v>
      </c>
      <c r="PA255" s="3"/>
      <c r="PB255" s="3"/>
      <c r="PC255" s="3"/>
      <c r="PD255" s="3"/>
      <c r="PE255" s="3">
        <v>98.439822203006059</v>
      </c>
      <c r="PF255" s="3"/>
      <c r="PG255" s="3"/>
      <c r="PH255" s="3"/>
      <c r="PI255" s="3"/>
      <c r="PJ255" s="3"/>
      <c r="PK255" s="3"/>
      <c r="PL255" s="3"/>
      <c r="PM255" s="3"/>
      <c r="PN255" s="3"/>
      <c r="PO255" s="3">
        <v>96.790190296272414</v>
      </c>
      <c r="PP255" s="3"/>
      <c r="PQ255" s="3"/>
      <c r="PR255" s="3"/>
      <c r="PS255" s="3">
        <v>90.219156073446328</v>
      </c>
      <c r="PT255" s="3"/>
      <c r="PU255" s="3"/>
      <c r="PV255" s="3">
        <v>73.427403641645512</v>
      </c>
      <c r="PW255" s="3">
        <v>151.37090966574746</v>
      </c>
      <c r="PX255" s="3"/>
      <c r="PY255" s="3"/>
      <c r="PZ255" s="3"/>
      <c r="QA255" s="3"/>
      <c r="QB255" s="3"/>
      <c r="QC255" s="3">
        <v>76.784711252267329</v>
      </c>
      <c r="QD255" s="3">
        <v>70.87150184199426</v>
      </c>
      <c r="QE255" s="3">
        <v>75.513018858308953</v>
      </c>
      <c r="QF255" s="3"/>
      <c r="QG255" s="3"/>
      <c r="QH255" s="3">
        <v>78.173613365274051</v>
      </c>
      <c r="QI255" s="3">
        <v>79.734588688946005</v>
      </c>
      <c r="QJ255" s="3"/>
      <c r="QK255" s="3">
        <v>68.567040000000006</v>
      </c>
      <c r="QL255" s="3">
        <v>64.004264378298529</v>
      </c>
      <c r="QM255" s="3"/>
      <c r="QN255" s="3">
        <v>79.427591751145513</v>
      </c>
      <c r="QO255" s="3"/>
      <c r="QP255" s="3"/>
      <c r="QQ255" s="3"/>
      <c r="QR255" s="3"/>
      <c r="QS255" s="3"/>
      <c r="QT255" s="3"/>
      <c r="QU255" s="3"/>
      <c r="QV255" s="3"/>
      <c r="QW255" s="3"/>
      <c r="QX255" s="3">
        <v>56.580979057224646</v>
      </c>
      <c r="QY255" s="3"/>
      <c r="QZ255" s="3"/>
      <c r="RA255" s="3">
        <v>33.14454535617984</v>
      </c>
      <c r="RB255" s="3"/>
      <c r="RC255" s="3">
        <v>57.357868020304565</v>
      </c>
      <c r="RD255" s="3">
        <v>62.698020715049331</v>
      </c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>
        <v>98.680054086711351</v>
      </c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>
        <v>80.738226070945657</v>
      </c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>
        <v>62.291879904469468</v>
      </c>
      <c r="TH255" s="3"/>
      <c r="TI255" s="3"/>
      <c r="TJ255" s="3"/>
      <c r="TK255" s="3"/>
      <c r="TL255" s="3"/>
      <c r="TM255" s="3"/>
      <c r="TN255" s="3"/>
      <c r="TO255" s="3">
        <v>62.715677212939937</v>
      </c>
      <c r="TP255" s="3"/>
      <c r="TQ255" s="3"/>
      <c r="TR255" s="3"/>
      <c r="TS255" s="3"/>
      <c r="TT255" s="3">
        <v>75.058414414414415</v>
      </c>
      <c r="TU255" s="3"/>
      <c r="TV255" s="3"/>
      <c r="TW255" s="3"/>
      <c r="TX255" s="3">
        <v>95.374771480804384</v>
      </c>
      <c r="TY255" s="3"/>
      <c r="TZ255" s="3"/>
      <c r="UA255" s="3"/>
      <c r="UB255" s="3"/>
      <c r="UC255" s="12">
        <v>64.783783783783775</v>
      </c>
      <c r="UD255" s="3"/>
      <c r="UE255" s="3"/>
      <c r="UF255" s="3"/>
      <c r="UG255" s="3">
        <v>126.36444776119403</v>
      </c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>
        <v>57.208799871822094</v>
      </c>
      <c r="VB255" s="3">
        <v>22.324784671532843</v>
      </c>
      <c r="VC255" s="3">
        <v>33.692249999999994</v>
      </c>
      <c r="VD255" s="3"/>
      <c r="VE255" s="3"/>
      <c r="VF255" s="3"/>
      <c r="VG255" s="3"/>
      <c r="VH255" s="3">
        <v>126.81562500000001</v>
      </c>
      <c r="VI255" s="3"/>
      <c r="VJ255" s="3"/>
      <c r="VK255" s="3"/>
      <c r="VL255" s="3"/>
      <c r="VN255">
        <f t="shared" si="3"/>
        <v>0.41275931372378027</v>
      </c>
    </row>
    <row r="256" spans="1:586" x14ac:dyDescent="0.25">
      <c r="A256" s="1">
        <v>1602</v>
      </c>
      <c r="B256" s="3"/>
      <c r="C256" s="3"/>
      <c r="D256" s="3"/>
      <c r="E256" s="3"/>
      <c r="F256" s="3"/>
      <c r="G256" s="3">
        <v>68.030545454545447</v>
      </c>
      <c r="H256" s="3"/>
      <c r="I256" s="3"/>
      <c r="J256" s="3">
        <v>46.430227686703084</v>
      </c>
      <c r="K256" s="3"/>
      <c r="L256" s="3"/>
      <c r="M256" s="3"/>
      <c r="N256" s="3"/>
      <c r="O256" s="3">
        <v>68.524630105431029</v>
      </c>
      <c r="P256" s="3">
        <v>32.769336204539243</v>
      </c>
      <c r="Q256" s="3">
        <v>60.752899999999997</v>
      </c>
      <c r="R256" s="3">
        <v>58.726225016505616</v>
      </c>
      <c r="S256" s="3"/>
      <c r="T256" s="3"/>
      <c r="U256" s="3"/>
      <c r="V256" s="3"/>
      <c r="W256" s="3">
        <v>60.917883668903805</v>
      </c>
      <c r="X256" s="3"/>
      <c r="Y256" s="3"/>
      <c r="Z256" s="3"/>
      <c r="AA256" s="3"/>
      <c r="AB256" s="3"/>
      <c r="AC256" s="3"/>
      <c r="AD256" s="3"/>
      <c r="AE256" s="3"/>
      <c r="AF256" s="3">
        <v>41.131727499999997</v>
      </c>
      <c r="AG256" s="3"/>
      <c r="AH256" s="3"/>
      <c r="AI256" s="3"/>
      <c r="AJ256" s="3"/>
      <c r="AK256" s="3">
        <v>57.285946754516949</v>
      </c>
      <c r="AL256" s="3"/>
      <c r="AM256" s="3"/>
      <c r="AN256" s="3">
        <v>62.666800000000002</v>
      </c>
      <c r="AO256" s="3"/>
      <c r="AP256" s="3"/>
      <c r="AQ256" s="3"/>
      <c r="AR256" s="3"/>
      <c r="AS256" s="3"/>
      <c r="AT256" s="3"/>
      <c r="AU256" s="3">
        <v>48.725984283835885</v>
      </c>
      <c r="AV256" s="3"/>
      <c r="AW256" s="3"/>
      <c r="AX256" s="3">
        <v>50.737936237876767</v>
      </c>
      <c r="AY256" s="3"/>
      <c r="AZ256" s="3"/>
      <c r="BA256" s="3">
        <v>57.937821321033866</v>
      </c>
      <c r="BB256" s="3"/>
      <c r="BC256" s="3"/>
      <c r="BD256" s="3">
        <v>47.902903751621928</v>
      </c>
      <c r="BE256" s="3"/>
      <c r="BF256" s="3"/>
      <c r="BG256" s="3"/>
      <c r="BH256" s="3">
        <v>61.102169144605966</v>
      </c>
      <c r="BI256" s="3"/>
      <c r="BJ256" s="3"/>
      <c r="BK256" s="3"/>
      <c r="BL256" s="3"/>
      <c r="BM256" s="3">
        <v>51.572716126087549</v>
      </c>
      <c r="BN256" s="3"/>
      <c r="BO256" s="3">
        <v>58.60944966229372</v>
      </c>
      <c r="BP256" s="3"/>
      <c r="BQ256" s="3"/>
      <c r="BR256" s="3">
        <v>46.4</v>
      </c>
      <c r="BS256" s="3"/>
      <c r="BT256" s="3"/>
      <c r="BU256" s="3"/>
      <c r="BV256" s="3"/>
      <c r="BW256" s="3">
        <v>41.48079395907898</v>
      </c>
      <c r="BX256" s="3"/>
      <c r="BY256" s="3">
        <v>81.675470923683164</v>
      </c>
      <c r="BZ256" s="3"/>
      <c r="CA256" s="3">
        <v>58.860164835164831</v>
      </c>
      <c r="CB256" s="3">
        <v>53.186553323265706</v>
      </c>
      <c r="CC256" s="3"/>
      <c r="CD256" s="3"/>
      <c r="CE256" s="3">
        <v>56.040344816179179</v>
      </c>
      <c r="CF256" s="3">
        <v>102.32627324980888</v>
      </c>
      <c r="CG256" s="3"/>
      <c r="CH256" s="3"/>
      <c r="CI256" s="3"/>
      <c r="CJ256" s="3">
        <v>81.67547092185599</v>
      </c>
      <c r="CK256" s="3"/>
      <c r="CL256" s="3"/>
      <c r="CM256" s="3"/>
      <c r="CN256" s="3"/>
      <c r="CO256" s="3"/>
      <c r="CP256" s="3"/>
      <c r="CQ256" s="3"/>
      <c r="CR256" s="3">
        <v>76.121622846769355</v>
      </c>
      <c r="CS256" s="3"/>
      <c r="CT256" s="3"/>
      <c r="CU256" s="3"/>
      <c r="CV256" s="3"/>
      <c r="CW256" s="3"/>
      <c r="CX256" s="3">
        <v>93.664946358280844</v>
      </c>
      <c r="CY256" s="3"/>
      <c r="CZ256" s="3"/>
      <c r="DA256" s="3">
        <v>59.401784063034057</v>
      </c>
      <c r="DB256" s="3">
        <v>70.817961131436931</v>
      </c>
      <c r="DC256" s="3"/>
      <c r="DD256" s="3"/>
      <c r="DE256" s="3"/>
      <c r="DF256" s="3">
        <v>46.968384455482486</v>
      </c>
      <c r="DG256" s="3"/>
      <c r="DH256" s="3"/>
      <c r="DI256" s="3"/>
      <c r="DJ256" s="3"/>
      <c r="DK256" s="3">
        <v>13.095000000000001</v>
      </c>
      <c r="DL256" s="3"/>
      <c r="DM256" s="3"/>
      <c r="DN256" s="3"/>
      <c r="DO256" s="3"/>
      <c r="DP256" s="3"/>
      <c r="DQ256" s="3"/>
      <c r="DR256" s="3"/>
      <c r="DS256" s="3">
        <v>31.106839019999999</v>
      </c>
      <c r="DT256" s="3"/>
      <c r="DU256" s="3">
        <v>62.847273459766903</v>
      </c>
      <c r="DV256" s="3"/>
      <c r="DW256" s="3"/>
      <c r="DX256" s="3"/>
      <c r="DY256" s="3">
        <v>44.119214926728446</v>
      </c>
      <c r="DZ256" s="3"/>
      <c r="EA256" s="3"/>
      <c r="EB256" s="3"/>
      <c r="EC256" s="3"/>
      <c r="ED256" s="3"/>
      <c r="EE256" s="3"/>
      <c r="EF256" s="3"/>
      <c r="EG256" s="3">
        <v>65.793138049327666</v>
      </c>
      <c r="EH256" s="3"/>
      <c r="EI256" s="3"/>
      <c r="EJ256" s="3">
        <v>42.668500000000002</v>
      </c>
      <c r="EK256" s="3"/>
      <c r="EL256" s="3"/>
      <c r="EM256" s="3"/>
      <c r="EN256" s="3"/>
      <c r="EO256" s="3"/>
      <c r="EP256" s="3"/>
      <c r="EQ256" s="3">
        <v>36.509409017352986</v>
      </c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>
        <v>67.229188961296259</v>
      </c>
      <c r="FG256" s="3"/>
      <c r="FH256" s="3"/>
      <c r="FI256" s="3"/>
      <c r="FJ256" s="3"/>
      <c r="FK256" s="3">
        <v>53.822741168291103</v>
      </c>
      <c r="FL256" s="3"/>
      <c r="FM256" s="3">
        <v>53.30618184865186</v>
      </c>
      <c r="FN256" s="3"/>
      <c r="FO256" s="3"/>
      <c r="FP256" s="3">
        <v>40.713888039160175</v>
      </c>
      <c r="FQ256" s="3"/>
      <c r="FR256" s="3"/>
      <c r="FS256" s="3"/>
      <c r="FT256" s="3"/>
      <c r="FU256" s="3"/>
      <c r="FV256" s="3"/>
      <c r="FW256" s="3"/>
      <c r="FX256" s="3"/>
      <c r="FY256" s="3"/>
      <c r="FZ256" s="3">
        <v>63.170811547075886</v>
      </c>
      <c r="GA256" s="3"/>
      <c r="GB256" s="3">
        <v>46.955404677973164</v>
      </c>
      <c r="GC256" s="3"/>
      <c r="GD256" s="3">
        <v>35.574873759415219</v>
      </c>
      <c r="GE256" s="3"/>
      <c r="GF256" s="3"/>
      <c r="GG256" s="3"/>
      <c r="GH256" s="3">
        <v>41.75</v>
      </c>
      <c r="GI256" s="3"/>
      <c r="GJ256" s="3">
        <v>40.650730000000003</v>
      </c>
      <c r="GK256" s="3"/>
      <c r="GL256" s="3">
        <v>50.249509185173999</v>
      </c>
      <c r="GM256" s="3">
        <v>64.756689661228421</v>
      </c>
      <c r="GN256" s="3"/>
      <c r="GO256" s="3"/>
      <c r="GP256" s="3"/>
      <c r="GQ256" s="3"/>
      <c r="GR256" s="3">
        <v>44.760962582763689</v>
      </c>
      <c r="GS256" s="3"/>
      <c r="GT256" s="3"/>
      <c r="GU256" s="3">
        <v>56.50127008848299</v>
      </c>
      <c r="GV256" s="3"/>
      <c r="GW256" s="3"/>
      <c r="GX256" s="3"/>
      <c r="GY256" s="3">
        <v>55.380862525769899</v>
      </c>
      <c r="GZ256" s="3"/>
      <c r="HA256" s="3"/>
      <c r="HB256" s="3"/>
      <c r="HC256" s="3"/>
      <c r="HD256" s="3"/>
      <c r="HE256" s="3">
        <v>59.082491391093214</v>
      </c>
      <c r="HF256" s="3"/>
      <c r="HG256" s="3"/>
      <c r="HH256" s="3">
        <v>51.863510273127758</v>
      </c>
      <c r="HI256" s="3"/>
      <c r="HJ256" s="3"/>
      <c r="HK256" s="3"/>
      <c r="HL256" s="3">
        <v>48.855198565711191</v>
      </c>
      <c r="HM256" s="3"/>
      <c r="HN256" s="3"/>
      <c r="HO256" s="3"/>
      <c r="HP256" s="3"/>
      <c r="HQ256" s="3"/>
      <c r="HR256" s="3"/>
      <c r="HS256" s="3"/>
      <c r="HT256" s="3"/>
      <c r="HU256" s="3">
        <v>45.324865582762328</v>
      </c>
      <c r="HV256" s="3"/>
      <c r="HW256" s="3"/>
      <c r="HX256" s="3"/>
      <c r="HY256" s="3"/>
      <c r="HZ256" s="3"/>
      <c r="IA256" s="3">
        <v>36.736515581673601</v>
      </c>
      <c r="IB256" s="3"/>
      <c r="IC256" s="3">
        <v>68.025548668788687</v>
      </c>
      <c r="ID256" s="3">
        <v>67.638718575727779</v>
      </c>
      <c r="IE256" s="3"/>
      <c r="IF256" s="3">
        <v>41.473090683897929</v>
      </c>
      <c r="IG256" s="3"/>
      <c r="IH256" s="3"/>
      <c r="II256" s="3"/>
      <c r="IJ256" s="3">
        <v>49.756225016060085</v>
      </c>
      <c r="IK256" s="3"/>
      <c r="IL256" s="3">
        <v>58.338768111638963</v>
      </c>
      <c r="IM256" s="3">
        <v>32.741570039999999</v>
      </c>
      <c r="IN256" s="3"/>
      <c r="IO256" s="3"/>
      <c r="IP256" s="3"/>
      <c r="IQ256" s="3"/>
      <c r="IR256" s="3"/>
      <c r="IS256" s="3"/>
      <c r="IT256" s="3">
        <v>67.800982205958988</v>
      </c>
      <c r="IU256" s="3"/>
      <c r="IV256" s="3"/>
      <c r="IW256" s="3">
        <v>45.411540000000002</v>
      </c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>
        <v>74.782039999999995</v>
      </c>
      <c r="JN256" s="3"/>
      <c r="JO256" s="3"/>
      <c r="JP256" s="3">
        <v>73.693688112271744</v>
      </c>
      <c r="JQ256" s="3"/>
      <c r="JR256" s="3"/>
      <c r="JS256" s="3"/>
      <c r="JT256" s="3"/>
      <c r="JU256" s="3"/>
      <c r="JV256" s="3">
        <v>56.319078757016371</v>
      </c>
      <c r="JW256" s="3">
        <v>32.5379</v>
      </c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5">
        <v>41.162768627214859</v>
      </c>
      <c r="KQ256" s="3"/>
      <c r="KR256" s="3"/>
      <c r="KS256" s="3"/>
      <c r="KT256" s="3"/>
      <c r="KU256" s="3">
        <v>108.39899370633619</v>
      </c>
      <c r="KV256" s="3"/>
      <c r="KW256" s="3"/>
      <c r="KX256" s="3"/>
      <c r="KY256" s="3"/>
      <c r="KZ256" s="3"/>
      <c r="LA256" s="3"/>
      <c r="LB256" s="3"/>
      <c r="LC256" s="3">
        <v>96.991547085714302</v>
      </c>
      <c r="LD256" s="3"/>
      <c r="LE256" s="3"/>
      <c r="LF256" s="3">
        <v>155.72467964960543</v>
      </c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>
        <v>203.18388564002601</v>
      </c>
      <c r="MC256" s="3"/>
      <c r="MD256" s="3"/>
      <c r="ME256" s="3"/>
      <c r="MF256" s="3">
        <v>130.26370248072485</v>
      </c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>
        <v>112.96217369853505</v>
      </c>
      <c r="MT256" s="3"/>
      <c r="MU256" s="3"/>
      <c r="MV256" s="3"/>
      <c r="MW256" s="3"/>
      <c r="MX256" s="3"/>
      <c r="MY256" s="3"/>
      <c r="MZ256" s="3"/>
      <c r="NA256" s="3">
        <v>40.355655516877306</v>
      </c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>
        <v>104.65534465534465</v>
      </c>
      <c r="NP256" s="3">
        <v>154.69375458014437</v>
      </c>
      <c r="NQ256" s="3">
        <v>81.491613734005441</v>
      </c>
      <c r="NR256" s="3"/>
      <c r="NS256" s="3"/>
      <c r="NT256" s="3"/>
      <c r="NU256" s="3"/>
      <c r="NV256" s="3"/>
      <c r="NW256" s="3">
        <v>75.911825192956968</v>
      </c>
      <c r="NX256" s="3"/>
      <c r="NY256" s="3"/>
      <c r="NZ256" s="3"/>
      <c r="OA256" s="3"/>
      <c r="OB256" s="3">
        <v>90.568840457181238</v>
      </c>
      <c r="OC256" s="3">
        <v>48.426786620252763</v>
      </c>
      <c r="OD256" s="3"/>
      <c r="OE256" s="3">
        <v>56.270801047740505</v>
      </c>
      <c r="OF256" s="3">
        <v>76.727848831170107</v>
      </c>
      <c r="OG256" s="3"/>
      <c r="OH256" s="3"/>
      <c r="OI256" s="3"/>
      <c r="OJ256" s="3"/>
      <c r="OK256" s="3"/>
      <c r="OL256" s="3">
        <v>107.8034725364505</v>
      </c>
      <c r="OM256" s="3"/>
      <c r="ON256" s="3"/>
      <c r="OO256" s="3"/>
      <c r="OP256" s="3"/>
      <c r="OQ256" s="3">
        <v>110.92321887491099</v>
      </c>
      <c r="OR256" s="3"/>
      <c r="OS256" s="3"/>
      <c r="OT256" s="3"/>
      <c r="OU256" s="3">
        <v>118.40497544893114</v>
      </c>
      <c r="OV256" s="3"/>
      <c r="OW256" s="3"/>
      <c r="OX256" s="3"/>
      <c r="OY256" s="3"/>
      <c r="OZ256" s="3">
        <v>109.9786</v>
      </c>
      <c r="PA256" s="3"/>
      <c r="PB256" s="3"/>
      <c r="PC256" s="3"/>
      <c r="PD256" s="3"/>
      <c r="PE256" s="3">
        <v>112.44863494022405</v>
      </c>
      <c r="PF256" s="3"/>
      <c r="PG256" s="3"/>
      <c r="PH256" s="3"/>
      <c r="PI256" s="3"/>
      <c r="PJ256" s="3"/>
      <c r="PK256" s="3"/>
      <c r="PL256" s="3"/>
      <c r="PM256" s="3"/>
      <c r="PN256" s="3"/>
      <c r="PO256" s="3">
        <v>83.884831590102749</v>
      </c>
      <c r="PP256" s="3"/>
      <c r="PQ256" s="3"/>
      <c r="PR256" s="3"/>
      <c r="PS256" s="3">
        <v>68.706744350282491</v>
      </c>
      <c r="PT256" s="3"/>
      <c r="PU256" s="3"/>
      <c r="PV256" s="3">
        <v>70.890564360360258</v>
      </c>
      <c r="PW256" s="3">
        <v>119.50334973611643</v>
      </c>
      <c r="PX256" s="3"/>
      <c r="PY256" s="3"/>
      <c r="PZ256" s="3"/>
      <c r="QA256" s="3"/>
      <c r="QB256" s="3"/>
      <c r="QC256" s="3">
        <v>46.604125521253465</v>
      </c>
      <c r="QD256" s="3">
        <v>54.581704481901511</v>
      </c>
      <c r="QE256" s="3">
        <v>63.670181318010592</v>
      </c>
      <c r="QF256" s="3"/>
      <c r="QG256" s="3"/>
      <c r="QH256" s="3">
        <v>50.88825317547839</v>
      </c>
      <c r="QI256" s="3">
        <v>60.404991431019702</v>
      </c>
      <c r="QJ256" s="3"/>
      <c r="QK256" s="3">
        <v>50.753270000000001</v>
      </c>
      <c r="QL256" s="3">
        <v>48.043902145263608</v>
      </c>
      <c r="QM256" s="3"/>
      <c r="QN256" s="3">
        <v>56.428345414373148</v>
      </c>
      <c r="QO256" s="3"/>
      <c r="QP256" s="3"/>
      <c r="QQ256" s="3"/>
      <c r="QR256" s="3"/>
      <c r="QS256" s="3"/>
      <c r="QT256" s="3"/>
      <c r="QU256" s="3"/>
      <c r="QV256" s="3"/>
      <c r="QW256" s="3"/>
      <c r="QX256" s="3">
        <v>49.180300010247855</v>
      </c>
      <c r="QY256" s="3"/>
      <c r="QZ256" s="3"/>
      <c r="RA256" s="3"/>
      <c r="RB256" s="3"/>
      <c r="RC256" s="3">
        <v>43.980532994923848</v>
      </c>
      <c r="RD256" s="3">
        <v>58.234995387008624</v>
      </c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>
        <v>80.738226070945657</v>
      </c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>
        <v>74.01004056503352</v>
      </c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>
        <v>103.81979984078244</v>
      </c>
      <c r="TH256" s="3"/>
      <c r="TI256" s="3"/>
      <c r="TJ256" s="3"/>
      <c r="TK256" s="3"/>
      <c r="TL256" s="3"/>
      <c r="TM256" s="3"/>
      <c r="TN256" s="3"/>
      <c r="TO256" s="3">
        <v>59.988908638464274</v>
      </c>
      <c r="TP256" s="3"/>
      <c r="TQ256" s="3"/>
      <c r="TR256" s="3"/>
      <c r="TS256" s="3"/>
      <c r="TT256" s="3">
        <v>59.586162162162147</v>
      </c>
      <c r="TU256" s="3"/>
      <c r="TV256" s="3"/>
      <c r="TW256" s="3"/>
      <c r="TX256" s="3">
        <v>122.69835466179158</v>
      </c>
      <c r="TY256" s="3"/>
      <c r="TZ256" s="3"/>
      <c r="UA256" s="3"/>
      <c r="UB256" s="3"/>
      <c r="UC256" s="12">
        <v>80.348828828828815</v>
      </c>
      <c r="UD256" s="3"/>
      <c r="UE256" s="3"/>
      <c r="UF256" s="3"/>
      <c r="UG256" s="3">
        <v>93.097552238805974</v>
      </c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>
        <v>58.319508554414256</v>
      </c>
      <c r="VB256" s="3">
        <v>23.254984032846714</v>
      </c>
      <c r="VC256" s="3">
        <v>34.381124999999997</v>
      </c>
      <c r="VD256" s="3"/>
      <c r="VE256" s="3"/>
      <c r="VF256" s="3"/>
      <c r="VG256" s="3"/>
      <c r="VH256" s="3">
        <v>72.018749999999997</v>
      </c>
      <c r="VI256" s="3"/>
      <c r="VJ256" s="3"/>
      <c r="VK256" s="3"/>
      <c r="VL256" s="3"/>
      <c r="VN256">
        <f t="shared" si="3"/>
        <v>0.44010614361806816</v>
      </c>
    </row>
    <row r="257" spans="1:586" x14ac:dyDescent="0.25">
      <c r="A257" s="1">
        <v>1603</v>
      </c>
      <c r="B257" s="3"/>
      <c r="C257" s="3"/>
      <c r="D257" s="3"/>
      <c r="E257" s="3"/>
      <c r="F257" s="3"/>
      <c r="G257" s="3"/>
      <c r="H257" s="3"/>
      <c r="I257" s="3"/>
      <c r="J257" s="3">
        <v>41.82980145719489</v>
      </c>
      <c r="K257" s="3"/>
      <c r="L257" s="3"/>
      <c r="M257" s="3"/>
      <c r="N257" s="3"/>
      <c r="O257" s="3">
        <v>77.432832019137052</v>
      </c>
      <c r="P257" s="3">
        <v>41.250811457478804</v>
      </c>
      <c r="Q257" s="3">
        <v>69.190790000000007</v>
      </c>
      <c r="R257" s="3">
        <v>76.524615019106491</v>
      </c>
      <c r="S257" s="3"/>
      <c r="T257" s="3"/>
      <c r="U257" s="3"/>
      <c r="V257" s="3"/>
      <c r="W257" s="3">
        <v>60.917883668903805</v>
      </c>
      <c r="X257" s="3"/>
      <c r="Y257" s="3"/>
      <c r="Z257" s="3"/>
      <c r="AA257" s="3"/>
      <c r="AB257" s="3">
        <v>57.913051174293827</v>
      </c>
      <c r="AC257" s="3"/>
      <c r="AD257" s="3"/>
      <c r="AE257" s="3"/>
      <c r="AF257" s="3">
        <v>44.540064999999998</v>
      </c>
      <c r="AG257" s="3"/>
      <c r="AH257" s="3"/>
      <c r="AI257" s="3"/>
      <c r="AJ257" s="3"/>
      <c r="AK257" s="3">
        <v>53.335191805929568</v>
      </c>
      <c r="AL257" s="3"/>
      <c r="AM257" s="3"/>
      <c r="AN257" s="3">
        <v>48.740900000000003</v>
      </c>
      <c r="AO257" s="3"/>
      <c r="AP257" s="3"/>
      <c r="AQ257" s="3"/>
      <c r="AR257" s="3"/>
      <c r="AS257" s="3"/>
      <c r="AT257" s="3"/>
      <c r="AU257" s="3">
        <v>43.458304434461134</v>
      </c>
      <c r="AV257" s="3"/>
      <c r="AW257" s="3"/>
      <c r="AX257" s="3">
        <v>48.306958235000188</v>
      </c>
      <c r="AY257" s="3"/>
      <c r="AZ257" s="3"/>
      <c r="BA257" s="3">
        <v>69.790086166795987</v>
      </c>
      <c r="BB257" s="3"/>
      <c r="BC257" s="3"/>
      <c r="BD257" s="3">
        <v>52.676732647831692</v>
      </c>
      <c r="BE257" s="3"/>
      <c r="BF257" s="3"/>
      <c r="BG257" s="3"/>
      <c r="BH257" s="3">
        <v>52.373287838233686</v>
      </c>
      <c r="BI257" s="3"/>
      <c r="BJ257" s="3"/>
      <c r="BK257" s="3"/>
      <c r="BL257" s="3"/>
      <c r="BM257" s="3">
        <v>55.071329119447682</v>
      </c>
      <c r="BN257" s="3"/>
      <c r="BO257" s="3">
        <v>49.384436857342195</v>
      </c>
      <c r="BP257" s="3"/>
      <c r="BQ257" s="3"/>
      <c r="BR257" s="3">
        <v>61.968817204301075</v>
      </c>
      <c r="BS257" s="3"/>
      <c r="BT257" s="3"/>
      <c r="BU257" s="3"/>
      <c r="BV257" s="3"/>
      <c r="BW257" s="3">
        <v>57.222687413560436</v>
      </c>
      <c r="BX257" s="3"/>
      <c r="BY257" s="3">
        <v>96.423714188607278</v>
      </c>
      <c r="BZ257" s="3"/>
      <c r="CA257" s="3">
        <v>115.12355769230768</v>
      </c>
      <c r="CB257" s="3">
        <v>56.781778309483578</v>
      </c>
      <c r="CC257" s="3"/>
      <c r="CD257" s="3"/>
      <c r="CE257" s="3">
        <v>56.262727136878311</v>
      </c>
      <c r="CF257" s="3">
        <v>104.17372737538624</v>
      </c>
      <c r="CG257" s="3"/>
      <c r="CH257" s="3"/>
      <c r="CI257" s="3"/>
      <c r="CJ257" s="3">
        <v>96.423714185546231</v>
      </c>
      <c r="CK257" s="3"/>
      <c r="CL257" s="3"/>
      <c r="CM257" s="3"/>
      <c r="CN257" s="3"/>
      <c r="CO257" s="3"/>
      <c r="CP257" s="3"/>
      <c r="CQ257" s="3"/>
      <c r="CR257" s="3">
        <v>68.395361957534035</v>
      </c>
      <c r="CS257" s="3"/>
      <c r="CT257" s="3"/>
      <c r="CU257" s="3"/>
      <c r="CV257" s="3"/>
      <c r="CW257" s="3"/>
      <c r="CX257" s="3">
        <v>66.119507334389098</v>
      </c>
      <c r="CY257" s="3"/>
      <c r="CZ257" s="3"/>
      <c r="DA257" s="3">
        <v>54.66771330933328</v>
      </c>
      <c r="DB257" s="3">
        <v>58.813498444897391</v>
      </c>
      <c r="DC257" s="3"/>
      <c r="DD257" s="3"/>
      <c r="DE257" s="3"/>
      <c r="DF257" s="3">
        <v>44.20759400013791</v>
      </c>
      <c r="DG257" s="3"/>
      <c r="DH257" s="3"/>
      <c r="DI257" s="3"/>
      <c r="DJ257" s="3"/>
      <c r="DK257" s="3">
        <v>17.775000000000002</v>
      </c>
      <c r="DL257" s="3"/>
      <c r="DM257" s="3"/>
      <c r="DN257" s="3"/>
      <c r="DO257" s="3"/>
      <c r="DP257" s="3"/>
      <c r="DQ257" s="3"/>
      <c r="DR257" s="3"/>
      <c r="DS257" s="3">
        <v>55.854152569999997</v>
      </c>
      <c r="DT257" s="3"/>
      <c r="DU257" s="3"/>
      <c r="DV257" s="3"/>
      <c r="DW257" s="3"/>
      <c r="DX257" s="3"/>
      <c r="DY257" s="3">
        <v>73.019139004357541</v>
      </c>
      <c r="DZ257" s="3"/>
      <c r="EA257" s="3"/>
      <c r="EB257" s="3"/>
      <c r="EC257" s="3"/>
      <c r="ED257" s="3"/>
      <c r="EE257" s="3"/>
      <c r="EF257" s="3"/>
      <c r="EG257" s="3">
        <v>61.925833059821059</v>
      </c>
      <c r="EH257" s="3"/>
      <c r="EI257" s="3"/>
      <c r="EJ257" s="3">
        <v>44.046250000000001</v>
      </c>
      <c r="EK257" s="3"/>
      <c r="EL257" s="3"/>
      <c r="EM257" s="3"/>
      <c r="EN257" s="3"/>
      <c r="EO257" s="3"/>
      <c r="EP257" s="3"/>
      <c r="EQ257" s="3">
        <v>34.363394648029413</v>
      </c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>
        <v>60.356974476127135</v>
      </c>
      <c r="FG257" s="3"/>
      <c r="FH257" s="3"/>
      <c r="FI257" s="3"/>
      <c r="FJ257" s="3"/>
      <c r="FK257" s="3">
        <v>52.122542646909118</v>
      </c>
      <c r="FL257" s="3"/>
      <c r="FM257" s="3">
        <v>80.208102989941437</v>
      </c>
      <c r="FN257" s="3"/>
      <c r="FO257" s="3"/>
      <c r="FP257" s="3">
        <v>42.354497014422385</v>
      </c>
      <c r="FQ257" s="3"/>
      <c r="FR257" s="3"/>
      <c r="FS257" s="3"/>
      <c r="FT257" s="3"/>
      <c r="FU257" s="3"/>
      <c r="FV257" s="3"/>
      <c r="FW257" s="3"/>
      <c r="FX257" s="3"/>
      <c r="FY257" s="3"/>
      <c r="FZ257" s="3">
        <v>58.106336142167095</v>
      </c>
      <c r="GA257" s="3"/>
      <c r="GB257" s="3">
        <v>61.543095312693119</v>
      </c>
      <c r="GC257" s="3"/>
      <c r="GD257" s="3">
        <v>50.225686725067256</v>
      </c>
      <c r="GE257" s="3"/>
      <c r="GF257" s="3"/>
      <c r="GG257" s="3"/>
      <c r="GH257" s="3">
        <v>43.21125</v>
      </c>
      <c r="GI257" s="3"/>
      <c r="GJ257" s="3">
        <v>45.671959999999999</v>
      </c>
      <c r="GK257" s="3"/>
      <c r="GL257" s="3">
        <v>50.448911999400877</v>
      </c>
      <c r="GM257" s="3">
        <v>54.617807447050112</v>
      </c>
      <c r="GN257" s="3"/>
      <c r="GO257" s="3"/>
      <c r="GP257" s="3"/>
      <c r="GQ257" s="3"/>
      <c r="GR257" s="3">
        <v>42.882243928440907</v>
      </c>
      <c r="GS257" s="3"/>
      <c r="GT257" s="3"/>
      <c r="GU257" s="3">
        <v>54.657364965514354</v>
      </c>
      <c r="GV257" s="3"/>
      <c r="GW257" s="3"/>
      <c r="GX257" s="3"/>
      <c r="GY257" s="3">
        <v>56.330248740497389</v>
      </c>
      <c r="GZ257" s="3"/>
      <c r="HA257" s="3"/>
      <c r="HB257" s="3"/>
      <c r="HC257" s="3"/>
      <c r="HD257" s="3"/>
      <c r="HE257" s="3">
        <v>64.990740530202544</v>
      </c>
      <c r="HF257" s="3"/>
      <c r="HG257" s="3"/>
      <c r="HH257" s="3">
        <v>58.252287436123353</v>
      </c>
      <c r="HI257" s="3"/>
      <c r="HJ257" s="3"/>
      <c r="HK257" s="3"/>
      <c r="HL257" s="3">
        <v>50.548200496206128</v>
      </c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>
        <v>40.975344302635939</v>
      </c>
      <c r="IB257" s="3"/>
      <c r="IC257" s="3">
        <v>77.095621824627187</v>
      </c>
      <c r="ID257" s="3">
        <v>76.023683688421329</v>
      </c>
      <c r="IE257" s="3"/>
      <c r="IF257" s="3">
        <v>47.002836108417654</v>
      </c>
      <c r="IG257" s="3"/>
      <c r="IH257" s="3"/>
      <c r="II257" s="3"/>
      <c r="IJ257" s="3">
        <v>49.756225016060085</v>
      </c>
      <c r="IK257" s="3"/>
      <c r="IL257" s="3"/>
      <c r="IM257" s="3">
        <v>32.741570039999999</v>
      </c>
      <c r="IN257" s="3"/>
      <c r="IO257" s="3"/>
      <c r="IP257" s="3"/>
      <c r="IQ257" s="3"/>
      <c r="IR257" s="3"/>
      <c r="IS257" s="3"/>
      <c r="IT257" s="3">
        <v>63.812689135020229</v>
      </c>
      <c r="IU257" s="3"/>
      <c r="IV257" s="3"/>
      <c r="IW257" s="3">
        <v>43.205620000000003</v>
      </c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>
        <v>101.17570000000001</v>
      </c>
      <c r="JN257" s="3"/>
      <c r="JO257" s="3"/>
      <c r="JP257" s="3">
        <v>61.555904187897582</v>
      </c>
      <c r="JQ257" s="3"/>
      <c r="JR257" s="3"/>
      <c r="JS257" s="3"/>
      <c r="JT257" s="3"/>
      <c r="JU257" s="3"/>
      <c r="JV257" s="3">
        <v>56.220704820322901</v>
      </c>
      <c r="JW257" s="3">
        <v>38.279899999999998</v>
      </c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5">
        <v>60.614194586349711</v>
      </c>
      <c r="KQ257" s="3"/>
      <c r="KR257" s="3"/>
      <c r="KS257" s="3"/>
      <c r="KT257" s="3"/>
      <c r="KU257" s="3">
        <v>78.514536993492669</v>
      </c>
      <c r="KV257" s="3"/>
      <c r="KW257" s="3"/>
      <c r="KX257" s="3"/>
      <c r="KY257" s="3"/>
      <c r="KZ257" s="3"/>
      <c r="LA257" s="3"/>
      <c r="LB257" s="3"/>
      <c r="LC257" s="3">
        <v>92.782500000000013</v>
      </c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>
        <v>110.33747563352827</v>
      </c>
      <c r="MC257" s="3"/>
      <c r="MD257" s="3"/>
      <c r="ME257" s="3"/>
      <c r="MF257" s="3">
        <v>106.01497842590462</v>
      </c>
      <c r="MG257" s="3"/>
      <c r="MH257" s="3"/>
      <c r="MI257" s="3"/>
      <c r="MJ257" s="3"/>
      <c r="MK257" s="3"/>
      <c r="ML257" s="3"/>
      <c r="MM257" s="3">
        <v>80.424107142857153</v>
      </c>
      <c r="MN257" s="3"/>
      <c r="MO257" s="3"/>
      <c r="MP257" s="3"/>
      <c r="MQ257" s="3"/>
      <c r="MR257" s="3"/>
      <c r="MS257" s="3">
        <v>114.36543051466592</v>
      </c>
      <c r="MT257" s="3"/>
      <c r="MU257" s="3">
        <v>46.81256039957767</v>
      </c>
      <c r="MV257" s="3"/>
      <c r="MW257" s="3"/>
      <c r="MX257" s="3"/>
      <c r="MY257" s="3"/>
      <c r="MZ257" s="3"/>
      <c r="NA257" s="3">
        <v>47.619673509915224</v>
      </c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>
        <v>79.874411302982722</v>
      </c>
      <c r="NP257" s="3">
        <v>117.51064428915927</v>
      </c>
      <c r="NQ257" s="3">
        <v>107.56893012888717</v>
      </c>
      <c r="NR257" s="3"/>
      <c r="NS257" s="3"/>
      <c r="NT257" s="3"/>
      <c r="NU257" s="3"/>
      <c r="NV257" s="3"/>
      <c r="NW257" s="3">
        <v>104.63613099079458</v>
      </c>
      <c r="NX257" s="3"/>
      <c r="NY257" s="3"/>
      <c r="NZ257" s="3"/>
      <c r="OA257" s="3"/>
      <c r="OB257" s="3">
        <v>75.639455488659024</v>
      </c>
      <c r="OC257" s="3">
        <v>59.726370164978405</v>
      </c>
      <c r="OD257" s="3"/>
      <c r="OE257" s="3">
        <v>53.875760204081622</v>
      </c>
      <c r="OF257" s="3"/>
      <c r="OG257" s="3"/>
      <c r="OH257" s="3"/>
      <c r="OI257" s="3"/>
      <c r="OJ257" s="3"/>
      <c r="OK257" s="3"/>
      <c r="OL257" s="3">
        <v>90.186211192565978</v>
      </c>
      <c r="OM257" s="3"/>
      <c r="ON257" s="3"/>
      <c r="OO257" s="3"/>
      <c r="OP257" s="3"/>
      <c r="OQ257" s="3">
        <v>79.919607430203911</v>
      </c>
      <c r="OR257" s="3"/>
      <c r="OS257" s="3"/>
      <c r="OT257" s="3"/>
      <c r="OU257" s="3">
        <v>79.631322071258921</v>
      </c>
      <c r="OV257" s="3"/>
      <c r="OW257" s="3"/>
      <c r="OX257" s="3"/>
      <c r="OY257" s="3"/>
      <c r="OZ257" s="3">
        <v>80.452160000000006</v>
      </c>
      <c r="PA257" s="3"/>
      <c r="PB257" s="3"/>
      <c r="PC257" s="3">
        <v>50.848125951265409</v>
      </c>
      <c r="PD257" s="3"/>
      <c r="PE257" s="3">
        <v>90.090807262911042</v>
      </c>
      <c r="PF257" s="3"/>
      <c r="PG257" s="3"/>
      <c r="PH257" s="3"/>
      <c r="PI257" s="3"/>
      <c r="PJ257" s="3"/>
      <c r="PK257" s="3"/>
      <c r="PL257" s="3">
        <v>60.533483275315959</v>
      </c>
      <c r="PM257" s="3"/>
      <c r="PN257" s="3"/>
      <c r="PO257" s="3">
        <v>68.497673132746627</v>
      </c>
      <c r="PP257" s="3"/>
      <c r="PQ257" s="3"/>
      <c r="PR257" s="3"/>
      <c r="PS257" s="3">
        <v>49.046236382415252</v>
      </c>
      <c r="PT257" s="3"/>
      <c r="PU257" s="3"/>
      <c r="PV257" s="3">
        <v>57.642625891426135</v>
      </c>
      <c r="PW257" s="3">
        <v>79.668899824077613</v>
      </c>
      <c r="PX257" s="3"/>
      <c r="PY257" s="3"/>
      <c r="PZ257" s="3"/>
      <c r="QA257" s="3"/>
      <c r="QB257" s="3"/>
      <c r="QC257" s="3">
        <v>60.63060990143655</v>
      </c>
      <c r="QD257" s="3">
        <v>63.588730355223582</v>
      </c>
      <c r="QE257" s="3">
        <v>72.442517410714274</v>
      </c>
      <c r="QF257" s="3"/>
      <c r="QG257" s="3"/>
      <c r="QH257" s="3">
        <v>65.082410926443785</v>
      </c>
      <c r="QI257" s="3">
        <v>60.404991431019702</v>
      </c>
      <c r="QJ257" s="3">
        <v>52.916995139857697</v>
      </c>
      <c r="QK257" s="3">
        <v>55.581310000000002</v>
      </c>
      <c r="QL257" s="3">
        <v>50.713007820000477</v>
      </c>
      <c r="QM257" s="3"/>
      <c r="QN257" s="3">
        <v>67.675151189334287</v>
      </c>
      <c r="QO257" s="3"/>
      <c r="QP257" s="3"/>
      <c r="QQ257" s="3"/>
      <c r="QR257" s="3"/>
      <c r="QS257" s="3"/>
      <c r="QT257" s="3"/>
      <c r="QU257" s="3"/>
      <c r="QV257" s="3"/>
      <c r="QW257" s="3"/>
      <c r="QX257" s="3">
        <v>49.051471846290525</v>
      </c>
      <c r="QY257" s="3"/>
      <c r="QZ257" s="3"/>
      <c r="RA257" s="3"/>
      <c r="RB257" s="3"/>
      <c r="RC257" s="3">
        <v>79.301878172588815</v>
      </c>
      <c r="RD257" s="3">
        <v>116.33471171024583</v>
      </c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>
        <v>82.779109007738995</v>
      </c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>
        <v>85.223683074887091</v>
      </c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>
        <v>74.156999886273155</v>
      </c>
      <c r="TH257" s="3"/>
      <c r="TI257" s="3"/>
      <c r="TJ257" s="3"/>
      <c r="TK257" s="3"/>
      <c r="TL257" s="3"/>
      <c r="TM257" s="3"/>
      <c r="TN257" s="3"/>
      <c r="TO257" s="3">
        <v>58.568716672591528</v>
      </c>
      <c r="TP257" s="3"/>
      <c r="TQ257" s="3"/>
      <c r="TR257" s="3"/>
      <c r="TS257" s="3"/>
      <c r="TT257" s="3">
        <v>68.12381626401411</v>
      </c>
      <c r="TU257" s="3"/>
      <c r="TV257" s="3"/>
      <c r="TW257" s="3"/>
      <c r="TX257" s="3">
        <v>171.33089579524679</v>
      </c>
      <c r="TY257" s="3"/>
      <c r="TZ257" s="3"/>
      <c r="UA257" s="3"/>
      <c r="UB257" s="3"/>
      <c r="UC257" s="12">
        <v>74.183783783783781</v>
      </c>
      <c r="UD257" s="3"/>
      <c r="UE257" s="3"/>
      <c r="UF257" s="3"/>
      <c r="UG257" s="3">
        <v>132.68059701492538</v>
      </c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>
        <v>64.585240878442249</v>
      </c>
      <c r="VB257" s="3">
        <v>36.838481711180947</v>
      </c>
      <c r="VC257" s="3">
        <v>41.833500000000001</v>
      </c>
      <c r="VD257" s="3"/>
      <c r="VE257" s="3"/>
      <c r="VF257" s="3"/>
      <c r="VG257" s="3"/>
      <c r="VH257" s="3">
        <v>56.675625000000011</v>
      </c>
      <c r="VI257" s="3"/>
      <c r="VJ257" s="3"/>
      <c r="VK257" s="3"/>
      <c r="VL257" s="3"/>
      <c r="VN257">
        <f t="shared" si="3"/>
        <v>0.35163856904166363</v>
      </c>
    </row>
    <row r="258" spans="1:586" x14ac:dyDescent="0.25">
      <c r="A258" s="1">
        <v>1604</v>
      </c>
      <c r="B258" s="3">
        <v>47.148185483870961</v>
      </c>
      <c r="C258" s="3"/>
      <c r="D258" s="3"/>
      <c r="E258" s="3"/>
      <c r="F258" s="3"/>
      <c r="G258" s="3"/>
      <c r="H258" s="3"/>
      <c r="I258" s="3">
        <v>28.99987599206349</v>
      </c>
      <c r="J258" s="3">
        <v>41.659415300546435</v>
      </c>
      <c r="K258" s="3"/>
      <c r="L258" s="3"/>
      <c r="M258" s="3"/>
      <c r="N258" s="3"/>
      <c r="O258" s="3"/>
      <c r="P258" s="3">
        <v>38.166638638228051</v>
      </c>
      <c r="Q258" s="3">
        <v>57.474159999999998</v>
      </c>
      <c r="R258" s="3">
        <v>66.426637806854316</v>
      </c>
      <c r="S258" s="3"/>
      <c r="T258" s="3"/>
      <c r="U258" s="3"/>
      <c r="V258" s="3"/>
      <c r="W258" s="3">
        <v>57.313275167785235</v>
      </c>
      <c r="X258" s="3"/>
      <c r="Y258" s="3"/>
      <c r="Z258" s="3"/>
      <c r="AA258" s="3"/>
      <c r="AB258" s="3"/>
      <c r="AC258" s="3"/>
      <c r="AD258" s="3"/>
      <c r="AE258" s="3"/>
      <c r="AF258" s="3">
        <v>48.702472499999999</v>
      </c>
      <c r="AG258" s="3"/>
      <c r="AH258" s="3"/>
      <c r="AI258" s="3"/>
      <c r="AJ258" s="3"/>
      <c r="AK258" s="3">
        <v>58.273635491663796</v>
      </c>
      <c r="AL258" s="3"/>
      <c r="AM258" s="3"/>
      <c r="AN258" s="3">
        <v>41.777900000000002</v>
      </c>
      <c r="AO258" s="3"/>
      <c r="AP258" s="3"/>
      <c r="AQ258" s="3"/>
      <c r="AR258" s="3"/>
      <c r="AS258" s="3"/>
      <c r="AT258" s="3"/>
      <c r="AU258" s="3">
        <v>47.409059383048508</v>
      </c>
      <c r="AV258" s="3"/>
      <c r="AW258" s="3"/>
      <c r="AX258" s="3">
        <v>49.133958993601759</v>
      </c>
      <c r="AY258" s="3"/>
      <c r="AZ258" s="3"/>
      <c r="BA258" s="3">
        <v>60.584827136587414</v>
      </c>
      <c r="BB258" s="3"/>
      <c r="BC258" s="3"/>
      <c r="BD258" s="3">
        <v>47.902903751621928</v>
      </c>
      <c r="BE258" s="3"/>
      <c r="BF258" s="3"/>
      <c r="BG258" s="3"/>
      <c r="BH258" s="3"/>
      <c r="BI258" s="3"/>
      <c r="BJ258" s="3"/>
      <c r="BK258" s="3"/>
      <c r="BL258" s="3"/>
      <c r="BM258" s="3">
        <v>52.143380729772382</v>
      </c>
      <c r="BN258" s="3"/>
      <c r="BO258" s="3">
        <v>59.261324228810643</v>
      </c>
      <c r="BP258" s="3"/>
      <c r="BQ258" s="3"/>
      <c r="BR258" s="3">
        <v>53.604301075268815</v>
      </c>
      <c r="BS258" s="3"/>
      <c r="BT258" s="3"/>
      <c r="BU258" s="3"/>
      <c r="BV258" s="3"/>
      <c r="BW258" s="3">
        <v>50.330631963359473</v>
      </c>
      <c r="BX258" s="3"/>
      <c r="BY258" s="3">
        <v>106.92875087149307</v>
      </c>
      <c r="BZ258" s="3"/>
      <c r="CA258" s="3">
        <v>73.575206043956044</v>
      </c>
      <c r="CB258" s="3">
        <v>56.046089780149877</v>
      </c>
      <c r="CC258" s="3"/>
      <c r="CD258" s="3"/>
      <c r="CE258" s="3">
        <v>59.779147582933199</v>
      </c>
      <c r="CF258" s="3">
        <v>135.62239979059717</v>
      </c>
      <c r="CG258" s="3"/>
      <c r="CH258" s="3"/>
      <c r="CI258" s="3"/>
      <c r="CJ258" s="3">
        <v>106.9287508753055</v>
      </c>
      <c r="CK258" s="3"/>
      <c r="CL258" s="3"/>
      <c r="CM258" s="3"/>
      <c r="CN258" s="3"/>
      <c r="CO258" s="3"/>
      <c r="CP258" s="3"/>
      <c r="CQ258" s="3"/>
      <c r="CR258" s="3">
        <v>94.131348760651179</v>
      </c>
      <c r="CS258" s="3"/>
      <c r="CT258" s="3"/>
      <c r="CU258" s="3"/>
      <c r="CV258" s="3"/>
      <c r="CW258" s="3"/>
      <c r="CX258" s="3"/>
      <c r="CY258" s="3"/>
      <c r="CZ258" s="3"/>
      <c r="DA258" s="3"/>
      <c r="DB258" s="3">
        <v>43.129898859591428</v>
      </c>
      <c r="DC258" s="3"/>
      <c r="DD258" s="3"/>
      <c r="DE258" s="3"/>
      <c r="DF258" s="3">
        <v>60.197574808698441</v>
      </c>
      <c r="DG258" s="3"/>
      <c r="DH258" s="3"/>
      <c r="DI258" s="3"/>
      <c r="DJ258" s="3"/>
      <c r="DK258" s="3">
        <v>17.775000000000002</v>
      </c>
      <c r="DL258" s="3"/>
      <c r="DM258" s="3"/>
      <c r="DN258" s="3"/>
      <c r="DO258" s="3"/>
      <c r="DP258" s="3"/>
      <c r="DQ258" s="3"/>
      <c r="DR258" s="3"/>
      <c r="DS258" s="3">
        <v>67.565507139999994</v>
      </c>
      <c r="DT258" s="3"/>
      <c r="DU258" s="3"/>
      <c r="DV258" s="3"/>
      <c r="DW258" s="3"/>
      <c r="DX258" s="3"/>
      <c r="DY258" s="3">
        <v>52.77664793672551</v>
      </c>
      <c r="DZ258" s="3"/>
      <c r="EA258" s="3"/>
      <c r="EB258" s="3"/>
      <c r="EC258" s="3"/>
      <c r="ED258" s="3"/>
      <c r="EE258" s="3"/>
      <c r="EF258" s="3"/>
      <c r="EG258" s="3">
        <v>62.947609305308106</v>
      </c>
      <c r="EH258" s="3"/>
      <c r="EI258" s="3"/>
      <c r="EJ258" s="3">
        <v>24.757749999999998</v>
      </c>
      <c r="EK258" s="3"/>
      <c r="EL258" s="3"/>
      <c r="EM258" s="3"/>
      <c r="EN258" s="3"/>
      <c r="EO258" s="3"/>
      <c r="EP258" s="3"/>
      <c r="EQ258" s="3">
        <v>39.905877655776088</v>
      </c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>
        <v>75.446218095158912</v>
      </c>
      <c r="FG258" s="3"/>
      <c r="FH258" s="3"/>
      <c r="FI258" s="3"/>
      <c r="FJ258" s="3"/>
      <c r="FK258" s="3">
        <v>54.23333653263235</v>
      </c>
      <c r="FL258" s="3"/>
      <c r="FM258" s="3">
        <v>62.024570066593796</v>
      </c>
      <c r="FN258" s="3"/>
      <c r="FO258" s="3"/>
      <c r="FP258" s="3">
        <v>40.337616204211798</v>
      </c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>
        <v>52.456195333637766</v>
      </c>
      <c r="GC258" s="3"/>
      <c r="GD258" s="3">
        <v>33.483791150044837</v>
      </c>
      <c r="GE258" s="3"/>
      <c r="GF258" s="3"/>
      <c r="GG258" s="3"/>
      <c r="GH258" s="3">
        <v>40.247</v>
      </c>
      <c r="GI258" s="3"/>
      <c r="GJ258" s="3">
        <v>60.794460000000001</v>
      </c>
      <c r="GK258" s="3"/>
      <c r="GL258" s="3">
        <v>63.061139999251104</v>
      </c>
      <c r="GM258" s="3"/>
      <c r="GN258" s="3"/>
      <c r="GO258" s="3"/>
      <c r="GP258" s="3"/>
      <c r="GQ258" s="3"/>
      <c r="GR258" s="3"/>
      <c r="GS258" s="3"/>
      <c r="GT258" s="3"/>
      <c r="GU258" s="3">
        <v>57.611817125812422</v>
      </c>
      <c r="GV258" s="3"/>
      <c r="GW258" s="3"/>
      <c r="GX258" s="3"/>
      <c r="GY258" s="3">
        <v>51.372342952476089</v>
      </c>
      <c r="GZ258" s="3"/>
      <c r="HA258" s="3"/>
      <c r="HB258" s="3"/>
      <c r="HC258" s="3"/>
      <c r="HD258" s="3"/>
      <c r="HE258" s="3">
        <v>61.298084818259227</v>
      </c>
      <c r="HF258" s="3"/>
      <c r="HG258" s="3"/>
      <c r="HH258" s="3">
        <v>56.485128458149781</v>
      </c>
      <c r="HI258" s="3"/>
      <c r="HJ258" s="3"/>
      <c r="HK258" s="3"/>
      <c r="HL258" s="3">
        <v>53.487698353549007</v>
      </c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>
        <v>38.855929942154773</v>
      </c>
      <c r="IB258" s="3"/>
      <c r="IC258" s="3">
        <v>62.632532197749605</v>
      </c>
      <c r="ID258" s="3">
        <v>70.657306016297468</v>
      </c>
      <c r="IE258" s="3"/>
      <c r="IF258" s="3">
        <v>41.194799670660487</v>
      </c>
      <c r="IG258" s="3"/>
      <c r="IH258" s="3"/>
      <c r="II258" s="3">
        <v>32.389269842211725</v>
      </c>
      <c r="IJ258" s="3">
        <v>48.116581065669322</v>
      </c>
      <c r="IK258" s="3"/>
      <c r="IL258" s="3">
        <v>46.184858088380835</v>
      </c>
      <c r="IM258" s="3">
        <v>32.741570039999999</v>
      </c>
      <c r="IN258" s="3"/>
      <c r="IO258" s="3"/>
      <c r="IP258" s="3"/>
      <c r="IQ258" s="3"/>
      <c r="IR258" s="3"/>
      <c r="IS258" s="3">
        <v>59.008622602568991</v>
      </c>
      <c r="IT258" s="3">
        <v>47.859516851265177</v>
      </c>
      <c r="IU258" s="3"/>
      <c r="IV258" s="3"/>
      <c r="IW258" s="3">
        <v>34.657730000000001</v>
      </c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>
        <v>69.387550000000005</v>
      </c>
      <c r="JN258" s="3"/>
      <c r="JO258" s="3"/>
      <c r="JP258" s="3">
        <v>62.639634895430994</v>
      </c>
      <c r="JQ258" s="3"/>
      <c r="JR258" s="3"/>
      <c r="JS258" s="3"/>
      <c r="JT258" s="3"/>
      <c r="JU258" s="3"/>
      <c r="JV258" s="3">
        <v>46.299403969677677</v>
      </c>
      <c r="JW258" s="3">
        <v>32.5379</v>
      </c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>
        <v>28.770940170940168</v>
      </c>
      <c r="KM258" s="3"/>
      <c r="KN258" s="3"/>
      <c r="KO258" s="3"/>
      <c r="KP258" s="5"/>
      <c r="KQ258" s="3"/>
      <c r="KR258" s="3"/>
      <c r="KS258" s="3"/>
      <c r="KT258" s="3"/>
      <c r="KU258" s="3">
        <v>85.796871346288185</v>
      </c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>
        <v>69.939939939939933</v>
      </c>
      <c r="LX258" s="3"/>
      <c r="LY258" s="3"/>
      <c r="LZ258" s="3"/>
      <c r="MA258" s="3"/>
      <c r="MB258" s="3">
        <v>93.924626380766739</v>
      </c>
      <c r="MC258" s="3"/>
      <c r="MD258" s="3"/>
      <c r="ME258" s="3"/>
      <c r="MF258" s="3">
        <v>83.291157706917744</v>
      </c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>
        <v>127.34555606387646</v>
      </c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>
        <v>79.968602825745677</v>
      </c>
      <c r="NP258" s="3">
        <v>87.027069689190256</v>
      </c>
      <c r="NQ258" s="3">
        <v>99.419768755486643</v>
      </c>
      <c r="NR258" s="3"/>
      <c r="NS258" s="3"/>
      <c r="NT258" s="3"/>
      <c r="NU258" s="3"/>
      <c r="NV258" s="3"/>
      <c r="NW258" s="3">
        <v>90.605691123045943</v>
      </c>
      <c r="NX258" s="3"/>
      <c r="NY258" s="3"/>
      <c r="NZ258" s="3"/>
      <c r="OA258" s="3"/>
      <c r="OB258" s="3">
        <v>70.774274141635104</v>
      </c>
      <c r="OC258" s="3">
        <v>53.269465282278041</v>
      </c>
      <c r="OD258" s="3"/>
      <c r="OE258" s="3">
        <v>50.118634821428564</v>
      </c>
      <c r="OF258" s="3">
        <v>119.43485902965159</v>
      </c>
      <c r="OG258" s="3"/>
      <c r="OH258" s="3"/>
      <c r="OI258" s="3"/>
      <c r="OJ258" s="3"/>
      <c r="OK258" s="3"/>
      <c r="OL258" s="3">
        <v>89.145173556664332</v>
      </c>
      <c r="OM258" s="3"/>
      <c r="ON258" s="3"/>
      <c r="OO258" s="3"/>
      <c r="OP258" s="3"/>
      <c r="OQ258" s="3">
        <v>100.47585261056886</v>
      </c>
      <c r="OR258" s="3"/>
      <c r="OS258" s="3"/>
      <c r="OT258" s="3"/>
      <c r="OU258" s="3">
        <v>85.444627952494073</v>
      </c>
      <c r="OV258" s="3"/>
      <c r="OW258" s="3"/>
      <c r="OX258" s="3"/>
      <c r="OY258" s="3"/>
      <c r="OZ258" s="3">
        <v>72.219120000000004</v>
      </c>
      <c r="PA258" s="3"/>
      <c r="PB258" s="3"/>
      <c r="PC258" s="3"/>
      <c r="PD258" s="3"/>
      <c r="PE258" s="3">
        <v>92.228682034266853</v>
      </c>
      <c r="PF258" s="3"/>
      <c r="PG258" s="3"/>
      <c r="PH258" s="3"/>
      <c r="PI258" s="3"/>
      <c r="PJ258" s="3"/>
      <c r="PK258" s="3"/>
      <c r="PL258" s="3"/>
      <c r="PM258" s="3"/>
      <c r="PN258" s="3"/>
      <c r="PO258" s="3">
        <v>71.972192784407682</v>
      </c>
      <c r="PP258" s="3"/>
      <c r="PQ258" s="3"/>
      <c r="PR258" s="3"/>
      <c r="PS258" s="3">
        <v>58.973631709039552</v>
      </c>
      <c r="PT258" s="3"/>
      <c r="PU258" s="3"/>
      <c r="PV258" s="3">
        <v>53.414560422617377</v>
      </c>
      <c r="PW258" s="3">
        <v>73.295387838151399</v>
      </c>
      <c r="PX258" s="3"/>
      <c r="PY258" s="3"/>
      <c r="PZ258" s="3"/>
      <c r="QA258" s="3"/>
      <c r="QB258" s="3"/>
      <c r="QC258" s="3">
        <v>77.999180506092344</v>
      </c>
      <c r="QD258" s="3">
        <v>72.125618188557709</v>
      </c>
      <c r="QE258" s="3">
        <v>74.660250020926341</v>
      </c>
      <c r="QF258" s="3"/>
      <c r="QG258" s="3"/>
      <c r="QH258" s="3">
        <v>76.520600432238055</v>
      </c>
      <c r="QI258" s="3">
        <v>62.821191088260498</v>
      </c>
      <c r="QJ258" s="3">
        <v>72.237646037946419</v>
      </c>
      <c r="QK258" s="3">
        <v>67.086309999999997</v>
      </c>
      <c r="QL258" s="3">
        <v>56.08745137320367</v>
      </c>
      <c r="QM258" s="3"/>
      <c r="QN258" s="3">
        <v>74.935843444210491</v>
      </c>
      <c r="QO258" s="3"/>
      <c r="QP258" s="3"/>
      <c r="QQ258" s="3"/>
      <c r="QR258" s="3"/>
      <c r="QS258" s="3">
        <v>29.289033303272692</v>
      </c>
      <c r="QT258" s="3"/>
      <c r="QU258" s="3"/>
      <c r="QV258" s="3"/>
      <c r="QW258" s="3"/>
      <c r="QX258" s="3">
        <v>50.03142531220027</v>
      </c>
      <c r="QY258" s="3"/>
      <c r="QZ258" s="3"/>
      <c r="RA258" s="3"/>
      <c r="RB258" s="3"/>
      <c r="RC258" s="3">
        <v>45.756776649746186</v>
      </c>
      <c r="RD258" s="3">
        <v>107.7272073229276</v>
      </c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>
        <v>81.298908196438333</v>
      </c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>
        <v>94.194597082769917</v>
      </c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>
        <v>111.23549982940978</v>
      </c>
      <c r="TH258" s="3"/>
      <c r="TI258" s="3"/>
      <c r="TJ258" s="3"/>
      <c r="TK258" s="3"/>
      <c r="TL258" s="3"/>
      <c r="TM258" s="3"/>
      <c r="TN258" s="3"/>
      <c r="TO258" s="3">
        <v>73.310309278350516</v>
      </c>
      <c r="TP258" s="3"/>
      <c r="TQ258" s="3"/>
      <c r="TR258" s="3"/>
      <c r="TS258" s="3"/>
      <c r="TT258" s="3">
        <v>60.629204471707276</v>
      </c>
      <c r="TU258" s="3"/>
      <c r="TV258" s="3"/>
      <c r="TW258" s="3"/>
      <c r="TX258" s="3">
        <v>202.43510054844603</v>
      </c>
      <c r="TY258" s="3"/>
      <c r="TZ258" s="3"/>
      <c r="UA258" s="3"/>
      <c r="UB258" s="3"/>
      <c r="UC258" s="12">
        <v>91.425585585585566</v>
      </c>
      <c r="UD258" s="3"/>
      <c r="UE258" s="3"/>
      <c r="UF258" s="3"/>
      <c r="UG258" s="3">
        <v>101.0652985074627</v>
      </c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>
        <v>56.391590916251808</v>
      </c>
      <c r="VB258" s="3"/>
      <c r="VC258" s="3">
        <v>46.96875</v>
      </c>
      <c r="VD258" s="3"/>
      <c r="VE258" s="3"/>
      <c r="VF258" s="3"/>
      <c r="VG258" s="3"/>
      <c r="VH258" s="3">
        <v>70.766249999999999</v>
      </c>
      <c r="VI258" s="3"/>
      <c r="VJ258" s="3"/>
      <c r="VK258" s="3"/>
      <c r="VL258" s="3"/>
      <c r="VN258">
        <f t="shared" si="3"/>
        <v>0.40474742651982287</v>
      </c>
    </row>
    <row r="259" spans="1:586" x14ac:dyDescent="0.25">
      <c r="A259" s="1">
        <v>1605</v>
      </c>
      <c r="B259" s="3">
        <v>39.290154569892465</v>
      </c>
      <c r="C259" s="3"/>
      <c r="D259" s="3"/>
      <c r="E259" s="3"/>
      <c r="F259" s="3"/>
      <c r="G259" s="3"/>
      <c r="H259" s="3"/>
      <c r="I259" s="3"/>
      <c r="J259" s="3">
        <v>42.426153005464471</v>
      </c>
      <c r="K259" s="3"/>
      <c r="L259" s="3"/>
      <c r="M259" s="3"/>
      <c r="N259" s="3"/>
      <c r="O259" s="3">
        <v>46.272082051282055</v>
      </c>
      <c r="P259" s="3">
        <v>36.239030626196332</v>
      </c>
      <c r="Q259" s="3"/>
      <c r="R259" s="3">
        <v>46.25889002260768</v>
      </c>
      <c r="S259" s="3"/>
      <c r="T259" s="3"/>
      <c r="U259" s="3"/>
      <c r="V259" s="3"/>
      <c r="W259" s="3">
        <v>54.069127516778522</v>
      </c>
      <c r="X259" s="3"/>
      <c r="Y259" s="3"/>
      <c r="Z259" s="3"/>
      <c r="AA259" s="3"/>
      <c r="AB259" s="3"/>
      <c r="AC259" s="3"/>
      <c r="AD259" s="3"/>
      <c r="AE259" s="3"/>
      <c r="AF259" s="3">
        <v>46.778030000000001</v>
      </c>
      <c r="AG259" s="3"/>
      <c r="AH259" s="3"/>
      <c r="AI259" s="3"/>
      <c r="AJ259" s="3"/>
      <c r="AK259" s="3">
        <v>51.359814331635889</v>
      </c>
      <c r="AL259" s="3"/>
      <c r="AM259" s="3"/>
      <c r="AN259" s="3"/>
      <c r="AO259" s="3"/>
      <c r="AP259" s="3">
        <v>55.271061730737379</v>
      </c>
      <c r="AQ259" s="3"/>
      <c r="AR259" s="3"/>
      <c r="AS259" s="3"/>
      <c r="AT259" s="3"/>
      <c r="AU259" s="3">
        <v>55.310569280223262</v>
      </c>
      <c r="AV259" s="3"/>
      <c r="AW259" s="3"/>
      <c r="AX259" s="3">
        <v>46.209723059370198</v>
      </c>
      <c r="AY259" s="3"/>
      <c r="AZ259" s="3"/>
      <c r="BA259" s="3">
        <v>70.777774903942841</v>
      </c>
      <c r="BB259" s="3"/>
      <c r="BC259" s="3"/>
      <c r="BD259" s="3">
        <v>53.170577016405105</v>
      </c>
      <c r="BE259" s="3"/>
      <c r="BF259" s="3"/>
      <c r="BG259" s="3"/>
      <c r="BH259" s="3">
        <v>51.595599488357195</v>
      </c>
      <c r="BI259" s="3"/>
      <c r="BJ259" s="3"/>
      <c r="BK259" s="3"/>
      <c r="BL259" s="3"/>
      <c r="BM259" s="3">
        <v>55.83294687898092</v>
      </c>
      <c r="BN259" s="3"/>
      <c r="BO259" s="3">
        <v>54.322880543076415</v>
      </c>
      <c r="BP259" s="3"/>
      <c r="BQ259" s="3"/>
      <c r="BR259" s="3">
        <v>44.812903225806458</v>
      </c>
      <c r="BS259" s="3"/>
      <c r="BT259" s="3"/>
      <c r="BU259" s="3"/>
      <c r="BV259" s="3"/>
      <c r="BW259" s="3">
        <v>48.877712165749543</v>
      </c>
      <c r="BX259" s="3"/>
      <c r="BY259" s="3">
        <v>98.580377348669941</v>
      </c>
      <c r="BZ259" s="3"/>
      <c r="CA259" s="3">
        <v>63.18811813186813</v>
      </c>
      <c r="CB259" s="3">
        <v>51.631958604147613</v>
      </c>
      <c r="CC259" s="3"/>
      <c r="CD259" s="3"/>
      <c r="CE259" s="3">
        <v>79.119460036235125</v>
      </c>
      <c r="CF259" s="3">
        <v>106.13926940133693</v>
      </c>
      <c r="CG259" s="3"/>
      <c r="CH259" s="3"/>
      <c r="CI259" s="3"/>
      <c r="CJ259" s="3">
        <v>98.580377352206867</v>
      </c>
      <c r="CK259" s="3"/>
      <c r="CL259" s="3"/>
      <c r="CM259" s="3"/>
      <c r="CN259" s="3"/>
      <c r="CO259" s="3"/>
      <c r="CP259" s="3"/>
      <c r="CQ259" s="3"/>
      <c r="CR259" s="3">
        <v>101.5141996438395</v>
      </c>
      <c r="CS259" s="3"/>
      <c r="CT259" s="3"/>
      <c r="CU259" s="3"/>
      <c r="CV259" s="3"/>
      <c r="CW259" s="3"/>
      <c r="CX259" s="3"/>
      <c r="CY259" s="3"/>
      <c r="CZ259" s="3"/>
      <c r="DA259" s="3">
        <v>74.54688178545446</v>
      </c>
      <c r="DB259" s="3">
        <v>47.050798755917924</v>
      </c>
      <c r="DC259" s="3"/>
      <c r="DD259" s="3"/>
      <c r="DE259" s="3"/>
      <c r="DF259" s="3">
        <v>84.65283957473217</v>
      </c>
      <c r="DG259" s="3"/>
      <c r="DH259" s="3"/>
      <c r="DI259" s="3"/>
      <c r="DJ259" s="3"/>
      <c r="DK259" s="3">
        <v>16.425000000000001</v>
      </c>
      <c r="DL259" s="3"/>
      <c r="DM259" s="3"/>
      <c r="DN259" s="3"/>
      <c r="DO259" s="3"/>
      <c r="DP259" s="3"/>
      <c r="DQ259" s="3"/>
      <c r="DR259" s="3"/>
      <c r="DS259" s="3">
        <v>76.574241430000001</v>
      </c>
      <c r="DT259" s="3"/>
      <c r="DU259" s="3">
        <v>69.278435492135017</v>
      </c>
      <c r="DV259" s="3"/>
      <c r="DW259" s="3"/>
      <c r="DX259" s="3"/>
      <c r="DY259" s="3">
        <v>50.661595533050608</v>
      </c>
      <c r="DZ259" s="3"/>
      <c r="EA259" s="3"/>
      <c r="EB259" s="3"/>
      <c r="EC259" s="3"/>
      <c r="ED259" s="3"/>
      <c r="EE259" s="3"/>
      <c r="EF259" s="3"/>
      <c r="EG259" s="3">
        <v>61.925833059821059</v>
      </c>
      <c r="EH259" s="3"/>
      <c r="EI259" s="3"/>
      <c r="EJ259" s="3">
        <v>22.002249999999997</v>
      </c>
      <c r="EK259" s="3"/>
      <c r="EL259" s="3"/>
      <c r="EM259" s="3"/>
      <c r="EN259" s="3"/>
      <c r="EO259" s="3"/>
      <c r="EP259" s="3"/>
      <c r="EQ259" s="3">
        <v>42.122870858874762</v>
      </c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>
        <v>87.614962949216803</v>
      </c>
      <c r="FG259" s="3"/>
      <c r="FH259" s="3"/>
      <c r="FI259" s="3"/>
      <c r="FJ259" s="3"/>
      <c r="FK259" s="3">
        <v>56.315980871095562</v>
      </c>
      <c r="FL259" s="3"/>
      <c r="FM259" s="3">
        <v>54.465770559137567</v>
      </c>
      <c r="FN259" s="3"/>
      <c r="FO259" s="3"/>
      <c r="FP259" s="3">
        <v>36.303854583790617</v>
      </c>
      <c r="FQ259" s="3"/>
      <c r="FR259" s="3"/>
      <c r="FS259" s="3"/>
      <c r="FT259" s="3"/>
      <c r="FU259" s="3"/>
      <c r="FV259" s="3"/>
      <c r="FW259" s="3"/>
      <c r="FX259" s="3"/>
      <c r="FY259" s="3"/>
      <c r="FZ259" s="3">
        <v>62.160266570690368</v>
      </c>
      <c r="GA259" s="3"/>
      <c r="GB259" s="3">
        <v>45.021458987137926</v>
      </c>
      <c r="GC259" s="3"/>
      <c r="GD259" s="3">
        <v>33.483791150044837</v>
      </c>
      <c r="GE259" s="3"/>
      <c r="GF259" s="3"/>
      <c r="GG259" s="3"/>
      <c r="GH259" s="3">
        <v>31.228999999999999</v>
      </c>
      <c r="GI259" s="3"/>
      <c r="GJ259" s="3">
        <v>79.164730000000006</v>
      </c>
      <c r="GK259" s="3"/>
      <c r="GL259" s="3">
        <v>50.448911999400877</v>
      </c>
      <c r="GM259" s="3">
        <v>66.491243848582755</v>
      </c>
      <c r="GN259" s="3"/>
      <c r="GO259" s="3"/>
      <c r="GP259" s="3"/>
      <c r="GQ259" s="3"/>
      <c r="GR259" s="3">
        <v>48.148484410881018</v>
      </c>
      <c r="GS259" s="3"/>
      <c r="GT259" s="3"/>
      <c r="GU259" s="3">
        <v>60.566269286110497</v>
      </c>
      <c r="GV259" s="3"/>
      <c r="GW259" s="3"/>
      <c r="GX259" s="3"/>
      <c r="GY259" s="3">
        <v>49.955798441612856</v>
      </c>
      <c r="GZ259" s="3"/>
      <c r="HA259" s="3"/>
      <c r="HB259" s="3"/>
      <c r="HC259" s="3"/>
      <c r="HD259" s="3"/>
      <c r="HE259" s="3">
        <v>59.082491391093214</v>
      </c>
      <c r="HF259" s="3"/>
      <c r="HG259" s="3"/>
      <c r="HH259" s="3">
        <v>51.456068792951548</v>
      </c>
      <c r="HI259" s="3"/>
      <c r="HJ259" s="3"/>
      <c r="HK259" s="3"/>
      <c r="HL259" s="3">
        <v>49.766814989823857</v>
      </c>
      <c r="HM259" s="3"/>
      <c r="HN259" s="3"/>
      <c r="HO259" s="3"/>
      <c r="HP259" s="3"/>
      <c r="HQ259" s="3"/>
      <c r="HR259" s="3"/>
      <c r="HS259" s="3"/>
      <c r="HT259" s="3"/>
      <c r="HU259" s="3">
        <v>37.770721318968612</v>
      </c>
      <c r="HV259" s="3"/>
      <c r="HW259" s="3"/>
      <c r="HX259" s="3"/>
      <c r="HY259" s="3"/>
      <c r="HZ259" s="3"/>
      <c r="IA259" s="3">
        <v>35.323572674686162</v>
      </c>
      <c r="IB259" s="3"/>
      <c r="IC259" s="3">
        <v>56.628285690070591</v>
      </c>
      <c r="ID259" s="3">
        <v>61.489744159752533</v>
      </c>
      <c r="IE259" s="3"/>
      <c r="IF259" s="3">
        <v>37.949508788180196</v>
      </c>
      <c r="IG259" s="3"/>
      <c r="IH259" s="3"/>
      <c r="II259" s="3"/>
      <c r="IJ259" s="3">
        <v>46.041577976588393</v>
      </c>
      <c r="IK259" s="3"/>
      <c r="IL259" s="3">
        <v>53.477204102335705</v>
      </c>
      <c r="IM259" s="3">
        <v>32.741570039999999</v>
      </c>
      <c r="IN259" s="3"/>
      <c r="IO259" s="3"/>
      <c r="IP259" s="3"/>
      <c r="IQ259" s="3"/>
      <c r="IR259" s="3"/>
      <c r="IS259" s="3"/>
      <c r="IT259" s="3">
        <v>39.882930709387644</v>
      </c>
      <c r="IU259" s="3"/>
      <c r="IV259" s="3"/>
      <c r="IW259" s="3">
        <v>35.649140000000003</v>
      </c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>
        <v>47.115000000000002</v>
      </c>
      <c r="JN259" s="3"/>
      <c r="JO259" s="3"/>
      <c r="JP259" s="3">
        <v>58.954950489817406</v>
      </c>
      <c r="JQ259" s="3"/>
      <c r="JR259" s="3"/>
      <c r="JS259" s="3"/>
      <c r="JT259" s="3"/>
      <c r="JU259" s="3"/>
      <c r="JV259" s="3">
        <v>46.568485620045131</v>
      </c>
      <c r="JW259" s="3">
        <v>30.623899999999999</v>
      </c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5"/>
      <c r="KQ259" s="3"/>
      <c r="KR259" s="3"/>
      <c r="KS259" s="3"/>
      <c r="KT259" s="3"/>
      <c r="KU259" s="3">
        <v>85.296205638067534</v>
      </c>
      <c r="KV259" s="3"/>
      <c r="KW259" s="3"/>
      <c r="KX259" s="3"/>
      <c r="KY259" s="3"/>
      <c r="KZ259" s="3"/>
      <c r="LA259" s="3"/>
      <c r="LB259" s="3"/>
      <c r="LC259" s="3">
        <v>95.43524351428573</v>
      </c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>
        <v>69.939939939939933</v>
      </c>
      <c r="LX259" s="3"/>
      <c r="LY259" s="3"/>
      <c r="LZ259" s="3"/>
      <c r="MA259" s="3"/>
      <c r="MB259" s="3">
        <v>97.358945202512459</v>
      </c>
      <c r="MC259" s="3"/>
      <c r="MD259" s="3"/>
      <c r="ME259" s="3"/>
      <c r="MF259" s="3">
        <v>73.697722329141968</v>
      </c>
      <c r="MG259" s="3"/>
      <c r="MH259" s="3"/>
      <c r="MI259" s="3"/>
      <c r="MJ259" s="3"/>
      <c r="MK259" s="3"/>
      <c r="ML259" s="3"/>
      <c r="MM259" s="3">
        <v>122.71428571428571</v>
      </c>
      <c r="MN259" s="3"/>
      <c r="MO259" s="3"/>
      <c r="MP259" s="3"/>
      <c r="MQ259" s="3"/>
      <c r="MR259" s="3"/>
      <c r="MS259" s="3">
        <v>119.97845777918943</v>
      </c>
      <c r="MT259" s="3"/>
      <c r="MU259" s="3"/>
      <c r="MV259" s="3"/>
      <c r="MW259" s="3"/>
      <c r="MX259" s="3"/>
      <c r="MY259" s="3"/>
      <c r="MZ259" s="3"/>
      <c r="NA259" s="3">
        <v>37.934316185864667</v>
      </c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>
        <v>70.347611572101357</v>
      </c>
      <c r="NP259" s="3">
        <v>83.786891682089745</v>
      </c>
      <c r="NQ259" s="3">
        <v>119.52103347654133</v>
      </c>
      <c r="NR259" s="3"/>
      <c r="NS259" s="3"/>
      <c r="NT259" s="3"/>
      <c r="NU259" s="3"/>
      <c r="NV259" s="3"/>
      <c r="NW259" s="3">
        <v>93.480519316183077</v>
      </c>
      <c r="NX259" s="3"/>
      <c r="NY259" s="3"/>
      <c r="NZ259" s="3"/>
      <c r="OA259" s="3"/>
      <c r="OB259" s="3">
        <v>80.578277451518233</v>
      </c>
      <c r="OC259" s="3">
        <v>50.848125951265409</v>
      </c>
      <c r="OD259" s="3"/>
      <c r="OE259" s="3">
        <v>50.52624748086734</v>
      </c>
      <c r="OF259" s="3"/>
      <c r="OG259" s="3"/>
      <c r="OH259" s="3"/>
      <c r="OI259" s="3"/>
      <c r="OJ259" s="3"/>
      <c r="OK259" s="3"/>
      <c r="OL259" s="3">
        <v>100.14515838212407</v>
      </c>
      <c r="OM259" s="3"/>
      <c r="ON259" s="3"/>
      <c r="OO259" s="3"/>
      <c r="OP259" s="3"/>
      <c r="OQ259" s="3">
        <v>96.441449350871054</v>
      </c>
      <c r="OR259" s="3"/>
      <c r="OS259" s="3"/>
      <c r="OT259" s="3"/>
      <c r="OU259" s="3">
        <v>75.627818964370547</v>
      </c>
      <c r="OV259" s="3"/>
      <c r="OW259" s="3"/>
      <c r="OX259" s="3"/>
      <c r="OY259" s="3"/>
      <c r="OZ259" s="3">
        <v>77.806950000000001</v>
      </c>
      <c r="PA259" s="3"/>
      <c r="PB259" s="3"/>
      <c r="PC259" s="3"/>
      <c r="PD259" s="3"/>
      <c r="PE259" s="3">
        <v>96.455640216658395</v>
      </c>
      <c r="PF259" s="3"/>
      <c r="PG259" s="3"/>
      <c r="PH259" s="3"/>
      <c r="PI259" s="3"/>
      <c r="PJ259" s="3"/>
      <c r="PK259" s="3"/>
      <c r="PL259" s="3"/>
      <c r="PM259" s="3"/>
      <c r="PN259" s="3"/>
      <c r="PO259" s="3">
        <v>88.848431092475693</v>
      </c>
      <c r="PP259" s="3"/>
      <c r="PQ259" s="3"/>
      <c r="PR259" s="3"/>
      <c r="PS259" s="3">
        <v>55.83700842867232</v>
      </c>
      <c r="PT259" s="3"/>
      <c r="PU259" s="3"/>
      <c r="PV259" s="3">
        <v>65.25314373528191</v>
      </c>
      <c r="PW259" s="3">
        <v>108.34970376074556</v>
      </c>
      <c r="PX259" s="3"/>
      <c r="PY259" s="3"/>
      <c r="PZ259" s="3"/>
      <c r="QA259" s="3"/>
      <c r="QB259" s="3"/>
      <c r="QC259" s="3">
        <v>56.651559778405492</v>
      </c>
      <c r="QD259" s="3">
        <v>57.874967285992071</v>
      </c>
      <c r="QE259" s="3">
        <v>59.574034308733253</v>
      </c>
      <c r="QF259" s="3"/>
      <c r="QG259" s="3"/>
      <c r="QH259" s="3">
        <v>59.223134110518913</v>
      </c>
      <c r="QI259" s="3">
        <v>60.404991431019702</v>
      </c>
      <c r="QJ259" s="3">
        <v>88.425045378766725</v>
      </c>
      <c r="QK259" s="3">
        <v>48.66507</v>
      </c>
      <c r="QL259" s="3">
        <v>52.971481852470134</v>
      </c>
      <c r="QM259" s="3"/>
      <c r="QN259" s="3">
        <v>58.41251631592862</v>
      </c>
      <c r="QO259" s="3"/>
      <c r="QP259" s="3"/>
      <c r="QQ259" s="3"/>
      <c r="QR259" s="3"/>
      <c r="QS259" s="3">
        <v>29.289033303272692</v>
      </c>
      <c r="QT259" s="3"/>
      <c r="QU259" s="3"/>
      <c r="QV259" s="3"/>
      <c r="QW259" s="3"/>
      <c r="QX259" s="3">
        <v>43.003685251556092</v>
      </c>
      <c r="QY259" s="3"/>
      <c r="QZ259" s="3"/>
      <c r="RA259" s="3"/>
      <c r="RB259" s="3"/>
      <c r="RC259" s="3">
        <v>44.766890862944152</v>
      </c>
      <c r="RD259" s="3">
        <v>104.22964569160997</v>
      </c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>
        <v>110.63379700221525</v>
      </c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>
        <v>103.16551109065277</v>
      </c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>
        <v>129.03317980211531</v>
      </c>
      <c r="TH259" s="3"/>
      <c r="TI259" s="3"/>
      <c r="TJ259" s="3"/>
      <c r="TK259" s="3"/>
      <c r="TL259" s="3"/>
      <c r="TM259" s="3"/>
      <c r="TN259" s="3"/>
      <c r="TO259" s="3">
        <v>102.25382154283683</v>
      </c>
      <c r="TP259" s="3"/>
      <c r="TQ259" s="3"/>
      <c r="TR259" s="3"/>
      <c r="TS259" s="3"/>
      <c r="TT259" s="3">
        <v>73.192648471665237</v>
      </c>
      <c r="TU259" s="3"/>
      <c r="TV259" s="3"/>
      <c r="TW259" s="3"/>
      <c r="TX259" s="3">
        <v>184.04753199268737</v>
      </c>
      <c r="TY259" s="3"/>
      <c r="TZ259" s="3"/>
      <c r="UA259" s="3"/>
      <c r="UB259" s="3"/>
      <c r="UC259" s="12"/>
      <c r="UD259" s="3"/>
      <c r="UE259" s="3"/>
      <c r="UF259" s="3"/>
      <c r="UG259" s="3">
        <v>125.79088059701493</v>
      </c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>
        <v>51.089817411305049</v>
      </c>
      <c r="VB259" s="3">
        <v>32.246911192214121</v>
      </c>
      <c r="VC259" s="3">
        <v>41.833500000000001</v>
      </c>
      <c r="VD259" s="3"/>
      <c r="VE259" s="3"/>
      <c r="VF259" s="3"/>
      <c r="VG259" s="3"/>
      <c r="VH259" s="3">
        <v>61.998750000000008</v>
      </c>
      <c r="VI259" s="3"/>
      <c r="VJ259" s="3"/>
      <c r="VK259" s="3"/>
      <c r="VL259" s="3"/>
      <c r="VN259">
        <f t="shared" ref="VN259:VN322" si="4">STDEV(B259:VL259)/AVERAGE(B259:VL259)</f>
        <v>0.42004067813960122</v>
      </c>
    </row>
    <row r="260" spans="1:586" x14ac:dyDescent="0.25">
      <c r="A260" s="1">
        <v>1606</v>
      </c>
      <c r="B260" s="3"/>
      <c r="C260" s="3"/>
      <c r="D260" s="3"/>
      <c r="E260" s="3"/>
      <c r="F260" s="3"/>
      <c r="G260" s="3"/>
      <c r="H260" s="3"/>
      <c r="I260" s="3">
        <v>67.021935626102277</v>
      </c>
      <c r="J260" s="3">
        <v>51.494482898198733</v>
      </c>
      <c r="K260" s="3"/>
      <c r="L260" s="3"/>
      <c r="M260" s="3"/>
      <c r="N260" s="3"/>
      <c r="O260" s="3">
        <v>48.719163313609471</v>
      </c>
      <c r="P260" s="3">
        <v>37.781117035821708</v>
      </c>
      <c r="Q260" s="3"/>
      <c r="R260" s="3">
        <v>47.528188834203618</v>
      </c>
      <c r="S260" s="3"/>
      <c r="T260" s="3"/>
      <c r="U260" s="3"/>
      <c r="V260" s="3"/>
      <c r="W260" s="3">
        <v>57.673736017897092</v>
      </c>
      <c r="X260" s="3"/>
      <c r="Y260" s="3"/>
      <c r="Z260" s="3"/>
      <c r="AA260" s="3"/>
      <c r="AB260" s="3">
        <v>52.664402911185782</v>
      </c>
      <c r="AC260" s="3"/>
      <c r="AD260" s="3"/>
      <c r="AE260" s="3"/>
      <c r="AF260" s="3">
        <v>49.7136675</v>
      </c>
      <c r="AG260" s="3"/>
      <c r="AH260" s="3"/>
      <c r="AI260" s="3"/>
      <c r="AJ260" s="3"/>
      <c r="AK260" s="3">
        <v>53.987066372446492</v>
      </c>
      <c r="AL260" s="3"/>
      <c r="AM260" s="3"/>
      <c r="AN260" s="3"/>
      <c r="AO260" s="3"/>
      <c r="AP260" s="3">
        <v>50.293110495517304</v>
      </c>
      <c r="AQ260" s="3"/>
      <c r="AR260" s="3"/>
      <c r="AS260" s="3"/>
      <c r="AT260" s="3"/>
      <c r="AU260" s="3"/>
      <c r="AV260" s="3"/>
      <c r="AW260" s="3"/>
      <c r="AX260" s="3">
        <v>56.427316012357295</v>
      </c>
      <c r="AY260" s="3"/>
      <c r="AZ260" s="3"/>
      <c r="BA260" s="3">
        <v>65.187456651691704</v>
      </c>
      <c r="BB260" s="3"/>
      <c r="BC260" s="3"/>
      <c r="BD260" s="3">
        <v>50.207510804964571</v>
      </c>
      <c r="BE260" s="3"/>
      <c r="BF260" s="3"/>
      <c r="BG260" s="3"/>
      <c r="BH260" s="3"/>
      <c r="BI260" s="3"/>
      <c r="BJ260" s="3"/>
      <c r="BK260" s="3"/>
      <c r="BL260" s="3"/>
      <c r="BM260" s="3">
        <v>56.247776148582602</v>
      </c>
      <c r="BN260" s="3"/>
      <c r="BO260" s="3">
        <v>61.236701703104323</v>
      </c>
      <c r="BP260" s="3"/>
      <c r="BQ260" s="3"/>
      <c r="BR260" s="3">
        <v>38.061290322580646</v>
      </c>
      <c r="BS260" s="3"/>
      <c r="BT260" s="3"/>
      <c r="BU260" s="3"/>
      <c r="BV260" s="3"/>
      <c r="BW260" s="3">
        <v>49.213001349813368</v>
      </c>
      <c r="BX260" s="3"/>
      <c r="BY260" s="3">
        <v>103.10241300686582</v>
      </c>
      <c r="BZ260" s="3"/>
      <c r="CA260" s="3">
        <v>71.844024725274721</v>
      </c>
      <c r="CB260" s="3">
        <v>55.678245515483006</v>
      </c>
      <c r="CC260" s="3"/>
      <c r="CD260" s="3"/>
      <c r="CE260" s="3">
        <v>59.075863493722224</v>
      </c>
      <c r="CF260" s="3">
        <v>125.79468966084374</v>
      </c>
      <c r="CG260" s="3"/>
      <c r="CH260" s="3"/>
      <c r="CI260" s="3"/>
      <c r="CJ260" s="3">
        <v>103.10241300629532</v>
      </c>
      <c r="CK260" s="3"/>
      <c r="CL260" s="3"/>
      <c r="CM260" s="3"/>
      <c r="CN260" s="3"/>
      <c r="CO260" s="3"/>
      <c r="CP260" s="3"/>
      <c r="CQ260" s="3"/>
      <c r="CR260" s="3">
        <v>88.929794729313926</v>
      </c>
      <c r="CS260" s="3"/>
      <c r="CT260" s="3"/>
      <c r="CU260" s="3"/>
      <c r="CV260" s="3"/>
      <c r="CW260" s="3"/>
      <c r="CX260" s="3">
        <v>61.711540178763158</v>
      </c>
      <c r="CY260" s="3"/>
      <c r="CZ260" s="3"/>
      <c r="DA260" s="3">
        <v>63.364849517636287</v>
      </c>
      <c r="DB260" s="3">
        <v>43.129898859591428</v>
      </c>
      <c r="DC260" s="3"/>
      <c r="DD260" s="3"/>
      <c r="DE260" s="3"/>
      <c r="DF260" s="3">
        <v>62.078749021470259</v>
      </c>
      <c r="DG260" s="3"/>
      <c r="DH260" s="3"/>
      <c r="DI260" s="3"/>
      <c r="DJ260" s="3"/>
      <c r="DK260" s="3">
        <v>15.299999999999999</v>
      </c>
      <c r="DL260" s="3"/>
      <c r="DM260" s="3"/>
      <c r="DN260" s="3"/>
      <c r="DO260" s="3"/>
      <c r="DP260" s="3"/>
      <c r="DQ260" s="3"/>
      <c r="DR260" s="3"/>
      <c r="DS260" s="3">
        <v>63.061140000000002</v>
      </c>
      <c r="DT260" s="3"/>
      <c r="DU260" s="3">
        <v>68.212613407640632</v>
      </c>
      <c r="DV260" s="3"/>
      <c r="DW260" s="3"/>
      <c r="DX260" s="3"/>
      <c r="DY260" s="3">
        <v>59.841587379367326</v>
      </c>
      <c r="DZ260" s="3"/>
      <c r="EA260" s="3"/>
      <c r="EB260" s="3"/>
      <c r="EC260" s="3"/>
      <c r="ED260" s="3"/>
      <c r="EE260" s="3"/>
      <c r="EF260" s="3"/>
      <c r="EG260" s="3">
        <v>56.755025999325994</v>
      </c>
      <c r="EH260" s="3"/>
      <c r="EI260" s="3"/>
      <c r="EJ260" s="3">
        <v>45.382249999999992</v>
      </c>
      <c r="EK260" s="3"/>
      <c r="EL260" s="3"/>
      <c r="EM260" s="3"/>
      <c r="EN260" s="3"/>
      <c r="EO260" s="3"/>
      <c r="EP260" s="3"/>
      <c r="EQ260" s="3">
        <v>42.122870858874762</v>
      </c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>
        <v>70.578720153535755</v>
      </c>
      <c r="FG260" s="3"/>
      <c r="FH260" s="3"/>
      <c r="FI260" s="3"/>
      <c r="FJ260" s="3"/>
      <c r="FK260" s="3">
        <v>57.751320713387358</v>
      </c>
      <c r="FL260" s="3"/>
      <c r="FM260" s="3">
        <v>58.325454155329652</v>
      </c>
      <c r="FN260" s="3"/>
      <c r="FO260" s="3"/>
      <c r="FP260" s="3">
        <v>40.337616204211798</v>
      </c>
      <c r="FQ260" s="3"/>
      <c r="FR260" s="3"/>
      <c r="FS260" s="3"/>
      <c r="FT260" s="3"/>
      <c r="FU260" s="3"/>
      <c r="FV260" s="3"/>
      <c r="FW260" s="3"/>
      <c r="FX260" s="3"/>
      <c r="FY260" s="3"/>
      <c r="FZ260" s="3">
        <v>62.160266570690368</v>
      </c>
      <c r="GA260" s="3"/>
      <c r="GB260" s="3">
        <v>50.804031701082245</v>
      </c>
      <c r="GC260" s="3"/>
      <c r="GD260" s="3">
        <v>33.483791150044837</v>
      </c>
      <c r="GE260" s="3"/>
      <c r="GF260" s="3"/>
      <c r="GG260" s="3"/>
      <c r="GH260" s="3">
        <v>31.228999999999999</v>
      </c>
      <c r="GI260" s="3"/>
      <c r="GJ260" s="3">
        <v>63.940750000000001</v>
      </c>
      <c r="GK260" s="3"/>
      <c r="GL260" s="3">
        <v>60.538694399281056</v>
      </c>
      <c r="GM260" s="3">
        <v>62.929212928122965</v>
      </c>
      <c r="GN260" s="3"/>
      <c r="GO260" s="3"/>
      <c r="GP260" s="3"/>
      <c r="GQ260" s="3"/>
      <c r="GR260" s="3">
        <v>45.139204135200949</v>
      </c>
      <c r="GS260" s="3"/>
      <c r="GT260" s="3"/>
      <c r="GU260" s="3">
        <v>57.611817125812422</v>
      </c>
      <c r="GV260" s="3"/>
      <c r="GW260" s="3"/>
      <c r="GX260" s="3"/>
      <c r="GY260" s="3">
        <v>61.274759308557819</v>
      </c>
      <c r="GZ260" s="3"/>
      <c r="HA260" s="3"/>
      <c r="HB260" s="3"/>
      <c r="HC260" s="3"/>
      <c r="HD260" s="3"/>
      <c r="HE260" s="3">
        <v>49.481586540040574</v>
      </c>
      <c r="HF260" s="3"/>
      <c r="HG260" s="3"/>
      <c r="HH260" s="3">
        <v>52.019854096916298</v>
      </c>
      <c r="HI260" s="3"/>
      <c r="HJ260" s="3"/>
      <c r="HK260" s="3"/>
      <c r="HL260" s="3">
        <v>45.801772463253414</v>
      </c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>
        <v>35.323572674686162</v>
      </c>
      <c r="IB260" s="3"/>
      <c r="IC260" s="3">
        <v>49.443678015106585</v>
      </c>
      <c r="ID260" s="3">
        <v>69.564155009012978</v>
      </c>
      <c r="IE260" s="3"/>
      <c r="IF260" s="3">
        <v>32.322637327188133</v>
      </c>
      <c r="IG260" s="3"/>
      <c r="IH260" s="3"/>
      <c r="II260" s="3"/>
      <c r="IJ260" s="3">
        <v>42.371171674943909</v>
      </c>
      <c r="IK260" s="3"/>
      <c r="IL260" s="3">
        <v>42.538685081403408</v>
      </c>
      <c r="IM260" s="3">
        <v>29.513527920000001</v>
      </c>
      <c r="IN260" s="3"/>
      <c r="IO260" s="3"/>
      <c r="IP260" s="3"/>
      <c r="IQ260" s="3"/>
      <c r="IR260" s="3"/>
      <c r="IS260" s="3"/>
      <c r="IT260" s="3">
        <v>49.853663386734553</v>
      </c>
      <c r="IU260" s="3"/>
      <c r="IV260" s="3"/>
      <c r="IW260" s="3">
        <v>42.252020000000002</v>
      </c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>
        <v>64.481977098237792</v>
      </c>
      <c r="JQ260" s="3"/>
      <c r="JR260" s="3"/>
      <c r="JS260" s="3"/>
      <c r="JT260" s="3"/>
      <c r="JU260" s="3"/>
      <c r="JV260" s="3">
        <v>51.385915166946347</v>
      </c>
      <c r="JW260" s="3">
        <v>38.279899999999998</v>
      </c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>
        <v>67.336752136752139</v>
      </c>
      <c r="KM260" s="3"/>
      <c r="KN260" s="3"/>
      <c r="KO260" s="3"/>
      <c r="KP260" s="5"/>
      <c r="KQ260" s="3"/>
      <c r="KR260" s="3"/>
      <c r="KS260" s="3"/>
      <c r="KT260" s="3"/>
      <c r="KU260" s="3">
        <v>90.923815334538446</v>
      </c>
      <c r="KV260" s="3"/>
      <c r="KW260" s="3"/>
      <c r="KX260" s="3"/>
      <c r="KY260" s="3"/>
      <c r="KZ260" s="3"/>
      <c r="LA260" s="3"/>
      <c r="LB260" s="3"/>
      <c r="LC260" s="3">
        <v>94.727123332653065</v>
      </c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>
        <v>65.003003003003002</v>
      </c>
      <c r="LX260" s="3"/>
      <c r="LY260" s="3"/>
      <c r="LZ260" s="3"/>
      <c r="MA260" s="3"/>
      <c r="MB260" s="3">
        <v>79.537759006569928</v>
      </c>
      <c r="MC260" s="3"/>
      <c r="MD260" s="3"/>
      <c r="ME260" s="3"/>
      <c r="MF260" s="3">
        <v>86.499544578047363</v>
      </c>
      <c r="MG260" s="3"/>
      <c r="MH260" s="3"/>
      <c r="MI260" s="3"/>
      <c r="MJ260" s="3"/>
      <c r="MK260" s="3"/>
      <c r="ML260" s="3"/>
      <c r="MM260" s="3">
        <v>119.23214285714285</v>
      </c>
      <c r="MN260" s="3"/>
      <c r="MO260" s="3"/>
      <c r="MP260" s="3"/>
      <c r="MQ260" s="3"/>
      <c r="MR260" s="3"/>
      <c r="MS260" s="3">
        <v>120.68008618725483</v>
      </c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>
        <v>72.202083630655054</v>
      </c>
      <c r="NP260" s="3">
        <v>93.466247186840064</v>
      </c>
      <c r="NQ260" s="3">
        <v>167.32944686715783</v>
      </c>
      <c r="NR260" s="3"/>
      <c r="NS260" s="3"/>
      <c r="NT260" s="3"/>
      <c r="NU260" s="3"/>
      <c r="NV260" s="3"/>
      <c r="NW260" s="3">
        <v>92.876482239041877</v>
      </c>
      <c r="NX260" s="3"/>
      <c r="NY260" s="3"/>
      <c r="NZ260" s="3"/>
      <c r="OA260" s="3"/>
      <c r="OB260" s="3">
        <v>88.208400465208825</v>
      </c>
      <c r="OC260" s="3">
        <v>74.254406151054241</v>
      </c>
      <c r="OD260" s="3"/>
      <c r="OE260" s="3">
        <v>79.622702448979581</v>
      </c>
      <c r="OF260" s="3"/>
      <c r="OG260" s="3"/>
      <c r="OH260" s="3"/>
      <c r="OI260" s="3"/>
      <c r="OJ260" s="3"/>
      <c r="OK260" s="3"/>
      <c r="OL260" s="3">
        <v>108.20669250456882</v>
      </c>
      <c r="OM260" s="3"/>
      <c r="ON260" s="3"/>
      <c r="OO260" s="3"/>
      <c r="OP260" s="3"/>
      <c r="OQ260" s="3">
        <v>114.8844356809181</v>
      </c>
      <c r="OR260" s="3"/>
      <c r="OS260" s="3"/>
      <c r="OT260" s="3"/>
      <c r="OU260" s="3">
        <v>118.898558023753</v>
      </c>
      <c r="OV260" s="3"/>
      <c r="OW260" s="3"/>
      <c r="OX260" s="3"/>
      <c r="OY260" s="3"/>
      <c r="OZ260" s="3">
        <v>78.441059999999993</v>
      </c>
      <c r="PA260" s="3"/>
      <c r="PB260" s="3"/>
      <c r="PC260" s="3"/>
      <c r="PD260" s="3"/>
      <c r="PE260" s="3">
        <v>94.004687549915772</v>
      </c>
      <c r="PF260" s="3"/>
      <c r="PG260" s="3"/>
      <c r="PH260" s="3"/>
      <c r="PI260" s="3"/>
      <c r="PJ260" s="3"/>
      <c r="PK260" s="3"/>
      <c r="PL260" s="3"/>
      <c r="PM260" s="3"/>
      <c r="PN260" s="3"/>
      <c r="PO260" s="3">
        <v>88.848431092475693</v>
      </c>
      <c r="PP260" s="3"/>
      <c r="PQ260" s="3"/>
      <c r="PR260" s="3"/>
      <c r="PS260" s="3">
        <v>66.028363347457628</v>
      </c>
      <c r="PT260" s="3"/>
      <c r="PU260" s="3"/>
      <c r="PV260" s="3">
        <v>63.13911100087752</v>
      </c>
      <c r="PW260" s="3">
        <v>98.789435781856241</v>
      </c>
      <c r="PX260" s="3"/>
      <c r="PY260" s="3"/>
      <c r="PZ260" s="3"/>
      <c r="QA260" s="3"/>
      <c r="QB260" s="3"/>
      <c r="QC260" s="3">
        <v>64.442799934409976</v>
      </c>
      <c r="QD260" s="3">
        <v>48.765325849009471</v>
      </c>
      <c r="QE260" s="3">
        <v>57.041311962890617</v>
      </c>
      <c r="QF260" s="3"/>
      <c r="QG260" s="3"/>
      <c r="QH260" s="3">
        <v>59.6620475717869</v>
      </c>
      <c r="QI260" s="3">
        <v>57.988791773778914</v>
      </c>
      <c r="QJ260" s="3">
        <v>86.883388298688601</v>
      </c>
      <c r="QK260" s="3"/>
      <c r="QL260" s="3">
        <v>51.41349709210337</v>
      </c>
      <c r="QM260" s="3"/>
      <c r="QN260" s="3">
        <v>60.101282380766193</v>
      </c>
      <c r="QO260" s="3"/>
      <c r="QP260" s="3"/>
      <c r="QQ260" s="3"/>
      <c r="QR260" s="3"/>
      <c r="QS260" s="3">
        <v>31.815318121169895</v>
      </c>
      <c r="QT260" s="3"/>
      <c r="QU260" s="3"/>
      <c r="QV260" s="3"/>
      <c r="QW260" s="3"/>
      <c r="QX260" s="3">
        <v>39.3386121175268</v>
      </c>
      <c r="QY260" s="3"/>
      <c r="QZ260" s="3"/>
      <c r="RA260" s="3"/>
      <c r="RB260" s="3"/>
      <c r="RC260" s="3">
        <v>43.997662949562582</v>
      </c>
      <c r="RD260" s="3">
        <v>95.681292104154693</v>
      </c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>
        <v>112.13642509853563</v>
      </c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>
        <v>125.59279611035991</v>
      </c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>
        <v>133.48259979529169</v>
      </c>
      <c r="TH260" s="3"/>
      <c r="TI260" s="3"/>
      <c r="TJ260" s="3"/>
      <c r="TK260" s="3"/>
      <c r="TL260" s="3"/>
      <c r="TM260" s="3"/>
      <c r="TN260" s="3"/>
      <c r="TO260" s="3">
        <v>115.97287593316744</v>
      </c>
      <c r="TP260" s="3"/>
      <c r="TQ260" s="3"/>
      <c r="TR260" s="3"/>
      <c r="TS260" s="3"/>
      <c r="TT260" s="3">
        <v>111.16530505580785</v>
      </c>
      <c r="TU260" s="3"/>
      <c r="TV260" s="3"/>
      <c r="TW260" s="3"/>
      <c r="TX260" s="3">
        <v>138.68007312614259</v>
      </c>
      <c r="TY260" s="3"/>
      <c r="TZ260" s="3"/>
      <c r="UA260" s="3"/>
      <c r="UB260" s="3"/>
      <c r="UC260" s="12">
        <v>203.95459459459457</v>
      </c>
      <c r="UD260" s="3"/>
      <c r="UE260" s="3"/>
      <c r="UF260" s="3"/>
      <c r="UG260" s="3">
        <v>104.48597014925373</v>
      </c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>
        <v>45.788043906358304</v>
      </c>
      <c r="VB260" s="3">
        <v>33.487177007299266</v>
      </c>
      <c r="VC260" s="3">
        <v>52.448437499999997</v>
      </c>
      <c r="VD260" s="3"/>
      <c r="VE260" s="3"/>
      <c r="VF260" s="3"/>
      <c r="VG260" s="3"/>
      <c r="VH260" s="3">
        <v>91.432500000000005</v>
      </c>
      <c r="VI260" s="3"/>
      <c r="VJ260" s="3"/>
      <c r="VK260" s="3"/>
      <c r="VL260" s="3"/>
      <c r="VN260">
        <f t="shared" si="4"/>
        <v>0.44180871097995517</v>
      </c>
    </row>
    <row r="261" spans="1:586" x14ac:dyDescent="0.25">
      <c r="A261" s="1">
        <v>1607</v>
      </c>
      <c r="B261" s="3"/>
      <c r="C261" s="3">
        <v>64.017947089483599</v>
      </c>
      <c r="D261" s="3"/>
      <c r="E261" s="3"/>
      <c r="F261" s="3"/>
      <c r="G261" s="3"/>
      <c r="H261" s="3"/>
      <c r="I261" s="3"/>
      <c r="J261" s="3">
        <v>58.73589455575793</v>
      </c>
      <c r="K261" s="3"/>
      <c r="L261" s="3"/>
      <c r="M261" s="3"/>
      <c r="N261" s="3"/>
      <c r="O261" s="3">
        <v>58.173795463510842</v>
      </c>
      <c r="P261" s="3">
        <v>45.491549083948584</v>
      </c>
      <c r="Q261" s="3"/>
      <c r="R261" s="3">
        <v>61.208409359182127</v>
      </c>
      <c r="S261" s="3"/>
      <c r="T261" s="3"/>
      <c r="U261" s="3"/>
      <c r="V261" s="3"/>
      <c r="W261" s="3">
        <v>67.406178970917225</v>
      </c>
      <c r="X261" s="3"/>
      <c r="Y261" s="3"/>
      <c r="Z261" s="3"/>
      <c r="AA261" s="3"/>
      <c r="AB261" s="3"/>
      <c r="AC261" s="3"/>
      <c r="AD261" s="3"/>
      <c r="AE261" s="3"/>
      <c r="AF261" s="3">
        <v>63.50965999999999</v>
      </c>
      <c r="AG261" s="3"/>
      <c r="AH261" s="3"/>
      <c r="AI261" s="3"/>
      <c r="AJ261" s="3"/>
      <c r="AK261" s="3">
        <v>80.141064132094925</v>
      </c>
      <c r="AL261" s="3"/>
      <c r="AM261" s="3"/>
      <c r="AN261" s="3">
        <v>57.472200000000001</v>
      </c>
      <c r="AO261" s="3"/>
      <c r="AP261" s="3">
        <v>84.170834179654037</v>
      </c>
      <c r="AQ261" s="3"/>
      <c r="AR261" s="3"/>
      <c r="AS261" s="3"/>
      <c r="AT261" s="3"/>
      <c r="AU261" s="3"/>
      <c r="AV261" s="3"/>
      <c r="AW261" s="3"/>
      <c r="AX261" s="3">
        <v>76.380976052765462</v>
      </c>
      <c r="AY261" s="3"/>
      <c r="AZ261" s="3"/>
      <c r="BA261" s="3">
        <v>72.437091982349543</v>
      </c>
      <c r="BB261" s="3"/>
      <c r="BC261" s="3"/>
      <c r="BD261" s="3">
        <v>57.285946754516949</v>
      </c>
      <c r="BE261" s="3"/>
      <c r="BF261" s="3"/>
      <c r="BG261" s="3"/>
      <c r="BH261" s="3">
        <v>47.62670722002202</v>
      </c>
      <c r="BI261" s="3"/>
      <c r="BJ261" s="3"/>
      <c r="BK261" s="3"/>
      <c r="BL261" s="3"/>
      <c r="BM261" s="3">
        <v>61.443018905975002</v>
      </c>
      <c r="BN261" s="3"/>
      <c r="BO261" s="3">
        <v>57.285946754516949</v>
      </c>
      <c r="BP261" s="3"/>
      <c r="BQ261" s="3"/>
      <c r="BR261" s="3">
        <v>43.513978494623665</v>
      </c>
      <c r="BS261" s="3"/>
      <c r="BT261" s="3"/>
      <c r="BU261" s="3"/>
      <c r="BV261" s="3"/>
      <c r="BW261" s="3">
        <v>52.528638836666808</v>
      </c>
      <c r="BX261" s="3"/>
      <c r="BY261" s="3">
        <v>98.92822624545424</v>
      </c>
      <c r="BZ261" s="3"/>
      <c r="CA261" s="3">
        <v>71.844024725274721</v>
      </c>
      <c r="CB261" s="3">
        <v>61.463432587061732</v>
      </c>
      <c r="CC261" s="3"/>
      <c r="CD261" s="3"/>
      <c r="CE261" s="3">
        <v>77.361249813207678</v>
      </c>
      <c r="CF261" s="3">
        <v>117.93252155704104</v>
      </c>
      <c r="CG261" s="3"/>
      <c r="CH261" s="3"/>
      <c r="CI261" s="3"/>
      <c r="CJ261" s="3">
        <v>98.928226250421517</v>
      </c>
      <c r="CK261" s="3"/>
      <c r="CL261" s="3"/>
      <c r="CM261" s="3"/>
      <c r="CN261" s="3"/>
      <c r="CO261" s="3"/>
      <c r="CP261" s="3"/>
      <c r="CQ261" s="3"/>
      <c r="CR261" s="3">
        <v>96.564333710792766</v>
      </c>
      <c r="CS261" s="3"/>
      <c r="CT261" s="3"/>
      <c r="CU261" s="3"/>
      <c r="CV261" s="3"/>
      <c r="CW261" s="3"/>
      <c r="CX261" s="3">
        <v>58.772895408345875</v>
      </c>
      <c r="CY261" s="3"/>
      <c r="CZ261" s="3"/>
      <c r="DA261" s="3">
        <v>77.031777844969611</v>
      </c>
      <c r="DB261" s="3">
        <v>80.378447874693109</v>
      </c>
      <c r="DC261" s="3">
        <v>184.76914019780571</v>
      </c>
      <c r="DD261" s="3"/>
      <c r="DE261" s="3"/>
      <c r="DF261" s="3">
        <v>74.306381404487126</v>
      </c>
      <c r="DG261" s="3"/>
      <c r="DH261" s="3"/>
      <c r="DI261" s="3"/>
      <c r="DJ261" s="3"/>
      <c r="DK261" s="3">
        <v>16.425000000000001</v>
      </c>
      <c r="DL261" s="3"/>
      <c r="DM261" s="3"/>
      <c r="DN261" s="3"/>
      <c r="DO261" s="3"/>
      <c r="DP261" s="3"/>
      <c r="DQ261" s="3"/>
      <c r="DR261" s="3"/>
      <c r="DS261" s="3">
        <v>63.061140000000002</v>
      </c>
      <c r="DT261" s="3"/>
      <c r="DU261" s="3">
        <v>74.607545914606945</v>
      </c>
      <c r="DV261" s="3"/>
      <c r="DW261" s="3"/>
      <c r="DX261" s="3"/>
      <c r="DY261" s="3">
        <v>67.548794044067478</v>
      </c>
      <c r="DZ261" s="3"/>
      <c r="EA261" s="3"/>
      <c r="EB261" s="3"/>
      <c r="EC261" s="3"/>
      <c r="ED261" s="3"/>
      <c r="EE261" s="3"/>
      <c r="EF261" s="3"/>
      <c r="EG261" s="3">
        <v>77.407291324776324</v>
      </c>
      <c r="EH261" s="3"/>
      <c r="EI261" s="3"/>
      <c r="EJ261" s="3">
        <v>42.668500000000002</v>
      </c>
      <c r="EK261" s="3"/>
      <c r="EL261" s="3"/>
      <c r="EM261" s="3"/>
      <c r="EN261" s="3"/>
      <c r="EO261" s="3"/>
      <c r="EP261" s="3"/>
      <c r="EQ261" s="3">
        <v>49.882347069720112</v>
      </c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>
        <v>89.56196212586606</v>
      </c>
      <c r="FG261" s="3"/>
      <c r="FH261" s="3"/>
      <c r="FI261" s="3"/>
      <c r="FJ261" s="3"/>
      <c r="FK261" s="3"/>
      <c r="FL261" s="3"/>
      <c r="FM261" s="3">
        <v>60.573401744320641</v>
      </c>
      <c r="FN261" s="3"/>
      <c r="FO261" s="3"/>
      <c r="FP261" s="3">
        <v>54.455781875685929</v>
      </c>
      <c r="FQ261" s="3"/>
      <c r="FR261" s="3"/>
      <c r="FS261" s="3"/>
      <c r="FT261" s="3"/>
      <c r="FU261" s="3"/>
      <c r="FV261" s="3"/>
      <c r="FW261" s="3"/>
      <c r="FX261" s="3"/>
      <c r="FY261" s="3"/>
      <c r="FZ261" s="3">
        <v>78.375988284783503</v>
      </c>
      <c r="GA261" s="3"/>
      <c r="GB261" s="3">
        <v>51.217072609221127</v>
      </c>
      <c r="GC261" s="3"/>
      <c r="GD261" s="3">
        <v>40.180549380053804</v>
      </c>
      <c r="GE261" s="3"/>
      <c r="GF261" s="3"/>
      <c r="GG261" s="3"/>
      <c r="GH261" s="3">
        <v>36.865249999999996</v>
      </c>
      <c r="GI261" s="3"/>
      <c r="GJ261" s="3">
        <v>70.436319999999995</v>
      </c>
      <c r="GK261" s="3"/>
      <c r="GL261" s="3">
        <v>70.628476799161234</v>
      </c>
      <c r="GM261" s="3">
        <v>81.53092995719075</v>
      </c>
      <c r="GN261" s="3"/>
      <c r="GO261" s="3"/>
      <c r="GP261" s="3"/>
      <c r="GQ261" s="3"/>
      <c r="GR261" s="3">
        <v>60.185605513601267</v>
      </c>
      <c r="GS261" s="3"/>
      <c r="GT261" s="3"/>
      <c r="GU261" s="3">
        <v>73.861304007451835</v>
      </c>
      <c r="GV261" s="3"/>
      <c r="GW261" s="3"/>
      <c r="GX261" s="3"/>
      <c r="GY261" s="3">
        <v>60.546394223184876</v>
      </c>
      <c r="GZ261" s="3"/>
      <c r="HA261" s="3"/>
      <c r="HB261" s="3"/>
      <c r="HC261" s="3"/>
      <c r="HD261" s="3"/>
      <c r="HE261" s="3">
        <v>63.513678245425211</v>
      </c>
      <c r="HF261" s="3"/>
      <c r="HG261" s="3"/>
      <c r="HH261" s="3">
        <v>53.322719295154187</v>
      </c>
      <c r="HI261" s="3"/>
      <c r="HJ261" s="3"/>
      <c r="HK261" s="3"/>
      <c r="HL261" s="3">
        <v>43.204529784708598</v>
      </c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>
        <v>35.323572674686162</v>
      </c>
      <c r="IB261" s="3"/>
      <c r="IC261" s="3">
        <v>66.211534037621007</v>
      </c>
      <c r="ID261" s="3">
        <v>69.564155009012978</v>
      </c>
      <c r="IE261" s="3"/>
      <c r="IF261" s="3">
        <v>42.315900131397854</v>
      </c>
      <c r="IG261" s="3"/>
      <c r="IH261" s="3"/>
      <c r="II261" s="3"/>
      <c r="IJ261" s="3">
        <v>43.419172700370829</v>
      </c>
      <c r="IK261" s="3"/>
      <c r="IL261" s="3">
        <v>44.969467086055033</v>
      </c>
      <c r="IM261" s="3">
        <v>32.741570039999999</v>
      </c>
      <c r="IN261" s="3"/>
      <c r="IO261" s="3"/>
      <c r="IP261" s="3"/>
      <c r="IQ261" s="3"/>
      <c r="IR261" s="3"/>
      <c r="IS261" s="3">
        <v>57.282737224167199</v>
      </c>
      <c r="IT261" s="3">
        <v>59.824396064081462</v>
      </c>
      <c r="IU261" s="3"/>
      <c r="IV261" s="3"/>
      <c r="IW261" s="3">
        <v>47.638080000000002</v>
      </c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>
        <v>64.603229999999996</v>
      </c>
      <c r="JN261" s="3"/>
      <c r="JO261" s="3"/>
      <c r="JP261" s="3">
        <v>81.06305692349892</v>
      </c>
      <c r="JQ261" s="3"/>
      <c r="JR261" s="3"/>
      <c r="JS261" s="3"/>
      <c r="JT261" s="3"/>
      <c r="JU261" s="3"/>
      <c r="JV261" s="3">
        <v>44.962675771078068</v>
      </c>
      <c r="JW261" s="3">
        <v>38.279899999999998</v>
      </c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>
        <v>70.827350427350424</v>
      </c>
      <c r="KM261" s="3"/>
      <c r="KN261" s="3"/>
      <c r="KO261" s="3"/>
      <c r="KP261" s="5">
        <v>60.614194586349711</v>
      </c>
      <c r="KQ261" s="3"/>
      <c r="KR261" s="3"/>
      <c r="KS261" s="3"/>
      <c r="KT261" s="3"/>
      <c r="KU261" s="3">
        <v>103.06689881327861</v>
      </c>
      <c r="KV261" s="3"/>
      <c r="KW261" s="3"/>
      <c r="KX261" s="3"/>
      <c r="KY261" s="3"/>
      <c r="KZ261" s="3"/>
      <c r="LA261" s="3"/>
      <c r="LB261" s="3"/>
      <c r="LC261" s="3">
        <v>118.36451572142857</v>
      </c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>
        <v>95.447447447447459</v>
      </c>
      <c r="LX261" s="3"/>
      <c r="LY261" s="3"/>
      <c r="LZ261" s="3"/>
      <c r="MA261" s="3"/>
      <c r="MB261" s="3">
        <v>137.56012291531297</v>
      </c>
      <c r="MC261" s="3"/>
      <c r="MD261" s="3"/>
      <c r="ME261" s="3"/>
      <c r="MF261" s="3">
        <v>115.32295565106637</v>
      </c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>
        <v>142.43056683728332</v>
      </c>
      <c r="MT261" s="3"/>
      <c r="MU261" s="3">
        <v>54.883691502953134</v>
      </c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>
        <v>56.497917723628234</v>
      </c>
      <c r="NL261" s="3"/>
      <c r="NM261" s="3"/>
      <c r="NN261" s="3"/>
      <c r="NO261" s="3">
        <v>105.93929879644166</v>
      </c>
      <c r="NP261" s="3">
        <v>130.93095841582192</v>
      </c>
      <c r="NQ261" s="3"/>
      <c r="NR261" s="3"/>
      <c r="NS261" s="3"/>
      <c r="NT261" s="3"/>
      <c r="NU261" s="3"/>
      <c r="NV261" s="3"/>
      <c r="NW261" s="3">
        <v>101.21266571340597</v>
      </c>
      <c r="NX261" s="3"/>
      <c r="NY261" s="3"/>
      <c r="NZ261" s="3"/>
      <c r="OA261" s="3"/>
      <c r="OB261" s="3">
        <v>102.85373130625348</v>
      </c>
      <c r="OC261" s="3">
        <v>71.025953709704055</v>
      </c>
      <c r="OD261" s="3"/>
      <c r="OE261" s="3">
        <v>103.4312200467687</v>
      </c>
      <c r="OF261" s="3"/>
      <c r="OG261" s="3"/>
      <c r="OH261" s="3"/>
      <c r="OI261" s="3"/>
      <c r="OJ261" s="3"/>
      <c r="OK261" s="3"/>
      <c r="OL261" s="3">
        <v>120.43578196258022</v>
      </c>
      <c r="OM261" s="3"/>
      <c r="ON261" s="3"/>
      <c r="OO261" s="3"/>
      <c r="OP261" s="3"/>
      <c r="OQ261" s="3">
        <v>117.25384711915332</v>
      </c>
      <c r="OR261" s="3"/>
      <c r="OS261" s="3"/>
      <c r="OT261" s="3"/>
      <c r="OU261" s="3">
        <v>105.24277345368174</v>
      </c>
      <c r="OV261" s="3"/>
      <c r="OW261" s="3"/>
      <c r="OX261" s="3"/>
      <c r="OY261" s="3"/>
      <c r="OZ261" s="3">
        <v>86.219970000000004</v>
      </c>
      <c r="PA261" s="3"/>
      <c r="PB261" s="3"/>
      <c r="PC261" s="3">
        <v>60.533483275315959</v>
      </c>
      <c r="PD261" s="3"/>
      <c r="PE261" s="3">
        <v>105.57962459650314</v>
      </c>
      <c r="PF261" s="3"/>
      <c r="PG261" s="3"/>
      <c r="PH261" s="3"/>
      <c r="PI261" s="3"/>
      <c r="PJ261" s="3"/>
      <c r="PK261" s="3">
        <v>60.533483275315959</v>
      </c>
      <c r="PL261" s="3">
        <v>75.06151926139178</v>
      </c>
      <c r="PM261" s="3"/>
      <c r="PN261" s="3"/>
      <c r="PO261" s="3"/>
      <c r="PP261" s="3"/>
      <c r="PQ261" s="3"/>
      <c r="PR261" s="3"/>
      <c r="PS261" s="3">
        <v>87.074761652542378</v>
      </c>
      <c r="PT261" s="3"/>
      <c r="PU261" s="3"/>
      <c r="PV261" s="3">
        <v>88.084697266849219</v>
      </c>
      <c r="PW261" s="3">
        <v>143.4040196833397</v>
      </c>
      <c r="PX261" s="3"/>
      <c r="PY261" s="3"/>
      <c r="PZ261" s="3"/>
      <c r="QA261" s="3"/>
      <c r="QB261" s="3"/>
      <c r="QC261" s="3">
        <v>66.095375736189396</v>
      </c>
      <c r="QD261" s="3">
        <v>54.567451980864654</v>
      </c>
      <c r="QE261" s="3">
        <v>74.136763492647049</v>
      </c>
      <c r="QF261" s="3"/>
      <c r="QG261" s="3"/>
      <c r="QH261" s="3">
        <v>71.650248449597285</v>
      </c>
      <c r="QI261" s="3">
        <v>60.404991431019702</v>
      </c>
      <c r="QJ261" s="3">
        <v>67.611016633986921</v>
      </c>
      <c r="QK261" s="3"/>
      <c r="QL261" s="3">
        <v>51.461538310381691</v>
      </c>
      <c r="QM261" s="3"/>
      <c r="QN261" s="3">
        <v>70.275423673779585</v>
      </c>
      <c r="QO261" s="3"/>
      <c r="QP261" s="3"/>
      <c r="QQ261" s="3"/>
      <c r="QR261" s="3"/>
      <c r="QS261" s="3">
        <v>30.467619320273137</v>
      </c>
      <c r="QT261" s="3"/>
      <c r="QU261" s="3"/>
      <c r="QV261" s="3"/>
      <c r="QW261" s="3"/>
      <c r="QX261" s="3">
        <v>39.547063966916639</v>
      </c>
      <c r="QY261" s="3"/>
      <c r="QZ261" s="3"/>
      <c r="RA261" s="3"/>
      <c r="RB261" s="3"/>
      <c r="RC261" s="3">
        <v>42.185981207473802</v>
      </c>
      <c r="RD261" s="3">
        <v>97.546305736222251</v>
      </c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>
        <v>118.86461060444776</v>
      </c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>
        <v>134.56371011824277</v>
      </c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>
        <v>136.44887979074261</v>
      </c>
      <c r="TH261" s="3"/>
      <c r="TI261" s="3"/>
      <c r="TJ261" s="3"/>
      <c r="TK261" s="3"/>
      <c r="TL261" s="3"/>
      <c r="TM261" s="3"/>
      <c r="TN261" s="3"/>
      <c r="TO261" s="3">
        <v>104.8385709207252</v>
      </c>
      <c r="TP261" s="3"/>
      <c r="TQ261" s="3"/>
      <c r="TR261" s="3"/>
      <c r="TS261" s="3"/>
      <c r="TT261" s="3">
        <v>124.08165478610171</v>
      </c>
      <c r="TU261" s="3"/>
      <c r="TV261" s="3"/>
      <c r="TW261" s="3"/>
      <c r="TX261" s="3">
        <v>102.24862888482633</v>
      </c>
      <c r="TY261" s="3"/>
      <c r="TZ261" s="3"/>
      <c r="UA261" s="3"/>
      <c r="UB261" s="3"/>
      <c r="UC261" s="12">
        <v>190.21873873873869</v>
      </c>
      <c r="UD261" s="3"/>
      <c r="UE261" s="3"/>
      <c r="UF261" s="3"/>
      <c r="UG261" s="3">
        <v>141.215</v>
      </c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>
        <v>54.463673278089367</v>
      </c>
      <c r="VB261" s="3">
        <v>34.727442822384425</v>
      </c>
      <c r="VC261" s="3">
        <v>40.706249999999997</v>
      </c>
      <c r="VD261" s="3"/>
      <c r="VE261" s="3"/>
      <c r="VF261" s="3"/>
      <c r="VG261" s="3"/>
      <c r="VH261" s="3">
        <v>88.301249999999996</v>
      </c>
      <c r="VI261" s="3"/>
      <c r="VJ261" s="3"/>
      <c r="VK261" s="3"/>
      <c r="VL261" s="3"/>
      <c r="VN261">
        <f t="shared" si="4"/>
        <v>0.41467271599668659</v>
      </c>
    </row>
    <row r="262" spans="1:586" x14ac:dyDescent="0.25">
      <c r="A262" s="1">
        <v>1608</v>
      </c>
      <c r="B262" s="3"/>
      <c r="C262" s="3"/>
      <c r="D262" s="3"/>
      <c r="E262" s="3"/>
      <c r="F262" s="3"/>
      <c r="G262" s="3"/>
      <c r="H262" s="3"/>
      <c r="I262" s="3">
        <v>57.999751984126981</v>
      </c>
      <c r="J262" s="3">
        <v>48.749372596640349</v>
      </c>
      <c r="K262" s="3"/>
      <c r="L262" s="3"/>
      <c r="M262" s="3">
        <v>67.67292588460225</v>
      </c>
      <c r="N262" s="3"/>
      <c r="O262" s="3">
        <v>68.240197928994078</v>
      </c>
      <c r="P262" s="3">
        <v>54.744067541700851</v>
      </c>
      <c r="Q262" s="3">
        <v>77.146519999999995</v>
      </c>
      <c r="R262" s="3">
        <v>95.620510473560998</v>
      </c>
      <c r="S262" s="3"/>
      <c r="T262" s="3"/>
      <c r="U262" s="3"/>
      <c r="V262" s="3"/>
      <c r="W262" s="3">
        <v>67.406178970917225</v>
      </c>
      <c r="X262" s="3"/>
      <c r="Y262" s="3"/>
      <c r="Z262" s="3"/>
      <c r="AA262" s="3"/>
      <c r="AB262" s="3"/>
      <c r="AC262" s="3"/>
      <c r="AD262" s="3"/>
      <c r="AE262" s="3"/>
      <c r="AF262" s="3">
        <v>81.722047500000002</v>
      </c>
      <c r="AG262" s="3"/>
      <c r="AH262" s="3"/>
      <c r="AI262" s="3"/>
      <c r="AJ262" s="3"/>
      <c r="AK262" s="3">
        <v>80.595400951182469</v>
      </c>
      <c r="AL262" s="3"/>
      <c r="AM262" s="3"/>
      <c r="AN262" s="3"/>
      <c r="AO262" s="3"/>
      <c r="AP262" s="3">
        <v>90.037705278306291</v>
      </c>
      <c r="AQ262" s="3"/>
      <c r="AR262" s="3"/>
      <c r="AS262" s="3"/>
      <c r="AT262" s="3"/>
      <c r="AU262" s="3"/>
      <c r="AV262" s="3"/>
      <c r="AW262" s="3"/>
      <c r="AX262" s="3">
        <v>80.033899904114492</v>
      </c>
      <c r="AY262" s="3"/>
      <c r="AZ262" s="3"/>
      <c r="BA262" s="3">
        <v>110.62113856044652</v>
      </c>
      <c r="BB262" s="3">
        <v>88.891986343215962</v>
      </c>
      <c r="BC262" s="3"/>
      <c r="BD262" s="3">
        <v>87.739682816544644</v>
      </c>
      <c r="BE262" s="3"/>
      <c r="BF262" s="3"/>
      <c r="BG262" s="3"/>
      <c r="BH262" s="3">
        <v>59.533384025027523</v>
      </c>
      <c r="BI262" s="3"/>
      <c r="BJ262" s="3"/>
      <c r="BK262" s="3"/>
      <c r="BL262" s="3"/>
      <c r="BM262" s="3">
        <v>95.527059792982428</v>
      </c>
      <c r="BN262" s="3"/>
      <c r="BO262" s="3">
        <v>79.015098971747506</v>
      </c>
      <c r="BP262" s="3"/>
      <c r="BQ262" s="3"/>
      <c r="BR262" s="3">
        <v>42.178494623655915</v>
      </c>
      <c r="BS262" s="3"/>
      <c r="BT262" s="3"/>
      <c r="BU262" s="3"/>
      <c r="BV262" s="3"/>
      <c r="BW262" s="3">
        <v>74.657724984879636</v>
      </c>
      <c r="BX262" s="3"/>
      <c r="BY262" s="3">
        <v>98.789086686740518</v>
      </c>
      <c r="BZ262" s="3"/>
      <c r="CA262" s="3">
        <v>111.66119505494505</v>
      </c>
      <c r="CB262" s="3">
        <v>62.700726931850234</v>
      </c>
      <c r="CC262" s="3"/>
      <c r="CD262" s="3"/>
      <c r="CE262" s="3">
        <v>70.328408921097889</v>
      </c>
      <c r="CF262" s="3">
        <v>117.93252155704104</v>
      </c>
      <c r="CG262" s="3"/>
      <c r="CH262" s="3"/>
      <c r="CI262" s="3"/>
      <c r="CJ262" s="3">
        <v>98.789086684325042</v>
      </c>
      <c r="CK262" s="3"/>
      <c r="CL262" s="3"/>
      <c r="CM262" s="3"/>
      <c r="CN262" s="3"/>
      <c r="CO262" s="3"/>
      <c r="CP262" s="3"/>
      <c r="CQ262" s="3"/>
      <c r="CR262" s="3">
        <v>88.258626467205914</v>
      </c>
      <c r="CS262" s="3"/>
      <c r="CT262" s="3"/>
      <c r="CU262" s="3"/>
      <c r="CV262" s="3"/>
      <c r="CW262" s="3"/>
      <c r="CX262" s="3">
        <v>71.507022746820809</v>
      </c>
      <c r="CY262" s="3"/>
      <c r="CZ262" s="3"/>
      <c r="DA262" s="3">
        <v>64.607297547393856</v>
      </c>
      <c r="DB262" s="3">
        <v>62.734398341223887</v>
      </c>
      <c r="DC262" s="3">
        <v>103.96079365590826</v>
      </c>
      <c r="DD262" s="3"/>
      <c r="DE262" s="3"/>
      <c r="DF262" s="3">
        <v>56.435226383154784</v>
      </c>
      <c r="DG262" s="3"/>
      <c r="DH262" s="3"/>
      <c r="DI262" s="3"/>
      <c r="DJ262" s="3"/>
      <c r="DK262" s="3">
        <v>20.43</v>
      </c>
      <c r="DL262" s="3"/>
      <c r="DM262" s="3"/>
      <c r="DN262" s="3"/>
      <c r="DO262" s="3"/>
      <c r="DP262" s="3"/>
      <c r="DQ262" s="3"/>
      <c r="DR262" s="3"/>
      <c r="DS262" s="3">
        <v>45.043671430000003</v>
      </c>
      <c r="DT262" s="3"/>
      <c r="DU262" s="3">
        <v>74.607545914606945</v>
      </c>
      <c r="DV262" s="3"/>
      <c r="DW262" s="3"/>
      <c r="DX262" s="3"/>
      <c r="DY262" s="3">
        <v>101.17923461977779</v>
      </c>
      <c r="DZ262" s="3"/>
      <c r="EA262" s="3"/>
      <c r="EB262" s="3"/>
      <c r="EC262" s="3"/>
      <c r="ED262" s="3"/>
      <c r="EE262" s="3"/>
      <c r="EF262" s="3"/>
      <c r="EG262" s="3">
        <v>68.118416365803171</v>
      </c>
      <c r="EH262" s="3"/>
      <c r="EI262" s="3"/>
      <c r="EJ262" s="3">
        <v>35.77975</v>
      </c>
      <c r="EK262" s="3"/>
      <c r="EL262" s="3"/>
      <c r="EM262" s="3"/>
      <c r="EN262" s="3"/>
      <c r="EO262" s="3"/>
      <c r="EP262" s="3"/>
      <c r="EQ262" s="3">
        <v>62.075809686762796</v>
      </c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>
        <v>77.87996706597049</v>
      </c>
      <c r="FG262" s="3"/>
      <c r="FH262" s="3"/>
      <c r="FI262" s="3"/>
      <c r="FJ262" s="3"/>
      <c r="FK262" s="3">
        <v>64.843588169417373</v>
      </c>
      <c r="FL262" s="3"/>
      <c r="FM262" s="3">
        <v>86.200610174610148</v>
      </c>
      <c r="FN262" s="3"/>
      <c r="FO262" s="3"/>
      <c r="FP262" s="3">
        <v>58.489543496107096</v>
      </c>
      <c r="FQ262" s="3"/>
      <c r="FR262" s="3"/>
      <c r="FS262" s="3"/>
      <c r="FT262" s="3"/>
      <c r="FU262" s="3"/>
      <c r="FV262" s="3"/>
      <c r="FW262" s="3"/>
      <c r="FX262" s="3"/>
      <c r="FY262" s="3"/>
      <c r="FZ262" s="3">
        <v>70.268127427736943</v>
      </c>
      <c r="GA262" s="3"/>
      <c r="GB262" s="3">
        <v>79.303854362664978</v>
      </c>
      <c r="GC262" s="3"/>
      <c r="GD262" s="3">
        <v>45.203118052560534</v>
      </c>
      <c r="GE262" s="3"/>
      <c r="GF262" s="3"/>
      <c r="GG262" s="3"/>
      <c r="GH262" s="3">
        <v>41.123749999999994</v>
      </c>
      <c r="GI262" s="3"/>
      <c r="GJ262" s="3">
        <v>53.486939999999997</v>
      </c>
      <c r="GK262" s="3"/>
      <c r="GL262" s="3">
        <v>73.150922399131275</v>
      </c>
      <c r="GM262" s="3">
        <v>69.657493555658121</v>
      </c>
      <c r="GN262" s="3"/>
      <c r="GO262" s="3"/>
      <c r="GP262" s="3"/>
      <c r="GQ262" s="3"/>
      <c r="GR262" s="3">
        <v>51.157764686561066</v>
      </c>
      <c r="GS262" s="3"/>
      <c r="GT262" s="3"/>
      <c r="GU262" s="3">
        <v>53.180138885365324</v>
      </c>
      <c r="GV262" s="3"/>
      <c r="GW262" s="3"/>
      <c r="GX262" s="3"/>
      <c r="GY262" s="3">
        <v>59.675704925727572</v>
      </c>
      <c r="GZ262" s="3"/>
      <c r="HA262" s="3"/>
      <c r="HB262" s="3"/>
      <c r="HC262" s="3"/>
      <c r="HD262" s="3"/>
      <c r="HE262" s="3">
        <v>62.036615960647893</v>
      </c>
      <c r="HF262" s="3"/>
      <c r="HG262" s="3"/>
      <c r="HH262" s="3">
        <v>54.580576422907491</v>
      </c>
      <c r="HI262" s="3"/>
      <c r="HJ262" s="3"/>
      <c r="HK262" s="3"/>
      <c r="HL262" s="3">
        <v>44.70043362403738</v>
      </c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>
        <v>46.627115930585731</v>
      </c>
      <c r="IB262" s="3"/>
      <c r="IC262" s="3">
        <v>70.349754914972308</v>
      </c>
      <c r="ID262" s="3">
        <v>68.321937955280603</v>
      </c>
      <c r="IE262" s="3"/>
      <c r="IF262" s="3">
        <v>47.605387647822589</v>
      </c>
      <c r="IG262" s="3"/>
      <c r="IH262" s="3"/>
      <c r="II262" s="3"/>
      <c r="IJ262" s="3">
        <v>43.770819879103598</v>
      </c>
      <c r="IK262" s="3"/>
      <c r="IL262" s="3">
        <v>48.615640093032461</v>
      </c>
      <c r="IM262" s="3">
        <v>41.042249769999998</v>
      </c>
      <c r="IN262" s="3"/>
      <c r="IO262" s="3"/>
      <c r="IP262" s="3"/>
      <c r="IQ262" s="3"/>
      <c r="IR262" s="3"/>
      <c r="IS262" s="3">
        <v>64.439223511731441</v>
      </c>
      <c r="IT262" s="3">
        <v>63.812689135020229</v>
      </c>
      <c r="IU262" s="3"/>
      <c r="IV262" s="3"/>
      <c r="IW262" s="3">
        <v>39.155749999999998</v>
      </c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>
        <v>74.646699999999996</v>
      </c>
      <c r="JN262" s="3"/>
      <c r="JO262" s="3"/>
      <c r="JP262" s="3">
        <v>95.801794545953271</v>
      </c>
      <c r="JQ262" s="3"/>
      <c r="JR262" s="3"/>
      <c r="JS262" s="3"/>
      <c r="JT262" s="3"/>
      <c r="JU262" s="3"/>
      <c r="JV262" s="3">
        <v>36.786065621202482</v>
      </c>
      <c r="JW262" s="3">
        <v>40.193899999999999</v>
      </c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5"/>
      <c r="KQ262" s="3"/>
      <c r="KR262" s="3"/>
      <c r="KS262" s="3"/>
      <c r="KT262" s="3"/>
      <c r="KU262" s="3">
        <v>86.50876820908168</v>
      </c>
      <c r="KV262" s="3"/>
      <c r="KW262" s="3"/>
      <c r="KX262" s="3"/>
      <c r="KY262" s="3"/>
      <c r="KZ262" s="3"/>
      <c r="LA262" s="3"/>
      <c r="LB262" s="3"/>
      <c r="LC262" s="3">
        <v>124.04195778786516</v>
      </c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>
        <v>94.62462462462463</v>
      </c>
      <c r="LX262" s="3"/>
      <c r="LY262" s="3"/>
      <c r="LZ262" s="3"/>
      <c r="MA262" s="3"/>
      <c r="MB262" s="3">
        <v>131.22327090553028</v>
      </c>
      <c r="MC262" s="3"/>
      <c r="MD262" s="3"/>
      <c r="ME262" s="3"/>
      <c r="MF262" s="3">
        <v>78.034768941157992</v>
      </c>
      <c r="MG262" s="3"/>
      <c r="MH262" s="3"/>
      <c r="MI262" s="3"/>
      <c r="MJ262" s="3"/>
      <c r="MK262" s="3"/>
      <c r="ML262" s="3"/>
      <c r="MM262" s="3">
        <v>69.651785714285722</v>
      </c>
      <c r="MN262" s="3"/>
      <c r="MO262" s="3"/>
      <c r="MP262" s="3"/>
      <c r="MQ262" s="3"/>
      <c r="MR262" s="3"/>
      <c r="MS262" s="3">
        <v>120.68008618725483</v>
      </c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>
        <v>106.77018633540374</v>
      </c>
      <c r="NP262" s="3">
        <v>141.23548238975025</v>
      </c>
      <c r="NQ262" s="3"/>
      <c r="NR262" s="3"/>
      <c r="NS262" s="3"/>
      <c r="NT262" s="3"/>
      <c r="NU262" s="3"/>
      <c r="NV262" s="3"/>
      <c r="NW262" s="3">
        <v>92.90838212618111</v>
      </c>
      <c r="NX262" s="3"/>
      <c r="NY262" s="3"/>
      <c r="NZ262" s="3"/>
      <c r="OA262" s="3"/>
      <c r="OB262" s="3">
        <v>109.86305447543538</v>
      </c>
      <c r="OC262" s="3">
        <v>78.289971702741965</v>
      </c>
      <c r="OD262" s="3"/>
      <c r="OE262" s="3">
        <v>85.588531459548079</v>
      </c>
      <c r="OF262" s="3"/>
      <c r="OG262" s="3"/>
      <c r="OH262" s="3"/>
      <c r="OI262" s="3"/>
      <c r="OJ262" s="3"/>
      <c r="OK262" s="3"/>
      <c r="OL262" s="3">
        <v>99.369249915680712</v>
      </c>
      <c r="OM262" s="3"/>
      <c r="ON262" s="3"/>
      <c r="OO262" s="3"/>
      <c r="OP262" s="3"/>
      <c r="OQ262" s="3">
        <v>86.835727303971552</v>
      </c>
      <c r="OR262" s="3"/>
      <c r="OS262" s="3"/>
      <c r="OT262" s="3"/>
      <c r="OU262" s="3">
        <v>63.617309643705475</v>
      </c>
      <c r="OV262" s="3"/>
      <c r="OW262" s="3"/>
      <c r="OX262" s="3"/>
      <c r="OY262" s="3"/>
      <c r="OZ262" s="3">
        <v>81.127750000000006</v>
      </c>
      <c r="PA262" s="3"/>
      <c r="PB262" s="3"/>
      <c r="PC262" s="3"/>
      <c r="PD262" s="3"/>
      <c r="PE262" s="3">
        <v>86.143586213020967</v>
      </c>
      <c r="PF262" s="3"/>
      <c r="PG262" s="3"/>
      <c r="PH262" s="3"/>
      <c r="PI262" s="3"/>
      <c r="PJ262" s="3"/>
      <c r="PK262" s="3"/>
      <c r="PL262" s="3"/>
      <c r="PM262" s="3"/>
      <c r="PN262" s="3"/>
      <c r="PO262" s="3">
        <v>108.2064691517302</v>
      </c>
      <c r="PP262" s="3"/>
      <c r="PQ262" s="3"/>
      <c r="PR262" s="3"/>
      <c r="PS262" s="3">
        <v>84.122400247175136</v>
      </c>
      <c r="PT262" s="3"/>
      <c r="PU262" s="3"/>
      <c r="PV262" s="3">
        <v>87.239084173087477</v>
      </c>
      <c r="PW262" s="3">
        <v>159.33779964815523</v>
      </c>
      <c r="PX262" s="3"/>
      <c r="PY262" s="3"/>
      <c r="PZ262" s="3"/>
      <c r="QA262" s="3"/>
      <c r="QB262" s="3"/>
      <c r="QC262" s="3">
        <v>65.281646065967905</v>
      </c>
      <c r="QD262" s="3">
        <v>71.359727328470285</v>
      </c>
      <c r="QE262" s="3">
        <v>84.192832422385621</v>
      </c>
      <c r="QF262" s="3"/>
      <c r="QG262" s="3"/>
      <c r="QH262" s="3">
        <v>72.185389449885889</v>
      </c>
      <c r="QI262" s="3">
        <v>74.902189374464442</v>
      </c>
      <c r="QJ262" s="3">
        <v>69.857585224673201</v>
      </c>
      <c r="QK262" s="3"/>
      <c r="QL262" s="3">
        <v>60.542986247507869</v>
      </c>
      <c r="QM262" s="3"/>
      <c r="QN262" s="3">
        <v>76.688787910979343</v>
      </c>
      <c r="QO262" s="3"/>
      <c r="QP262" s="3"/>
      <c r="QQ262" s="3"/>
      <c r="QR262" s="3"/>
      <c r="QS262" s="3">
        <v>29.119920519376382</v>
      </c>
      <c r="QT262" s="3"/>
      <c r="QU262" s="3"/>
      <c r="QV262" s="3">
        <v>76.710280373831779</v>
      </c>
      <c r="QW262" s="3"/>
      <c r="QX262" s="3">
        <v>49.000114829106991</v>
      </c>
      <c r="QY262" s="3"/>
      <c r="QZ262" s="3"/>
      <c r="RA262" s="3"/>
      <c r="RB262" s="3"/>
      <c r="RC262" s="3">
        <v>41.156928393995024</v>
      </c>
      <c r="RD262" s="3">
        <v>108.3591228772811</v>
      </c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>
        <v>114.37915360050634</v>
      </c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>
        <v>125.59279611035991</v>
      </c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>
        <v>96.404099852155113</v>
      </c>
      <c r="TH262" s="3"/>
      <c r="TI262" s="3"/>
      <c r="TJ262" s="3"/>
      <c r="TK262" s="3"/>
      <c r="TL262" s="3"/>
      <c r="TM262" s="3"/>
      <c r="TN262" s="3"/>
      <c r="TO262" s="3">
        <v>90.892285815854976</v>
      </c>
      <c r="TP262" s="3"/>
      <c r="TQ262" s="3"/>
      <c r="TR262" s="3"/>
      <c r="TS262" s="3"/>
      <c r="TT262" s="3">
        <v>121.11724665128017</v>
      </c>
      <c r="TU262" s="3"/>
      <c r="TV262" s="3"/>
      <c r="TW262" s="3"/>
      <c r="TX262" s="3">
        <v>111.01279707495429</v>
      </c>
      <c r="TY262" s="3"/>
      <c r="TZ262" s="3"/>
      <c r="UA262" s="3"/>
      <c r="UB262" s="3"/>
      <c r="UC262" s="12">
        <v>140.37333333333331</v>
      </c>
      <c r="UD262" s="3"/>
      <c r="UE262" s="3"/>
      <c r="UF262" s="3"/>
      <c r="UG262" s="3">
        <v>120.14504477611941</v>
      </c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>
        <v>75.188787888335739</v>
      </c>
      <c r="VB262" s="3">
        <v>47.72327158045065</v>
      </c>
      <c r="VC262" s="3">
        <v>39.485062499999998</v>
      </c>
      <c r="VD262" s="3"/>
      <c r="VE262" s="3"/>
      <c r="VF262" s="3"/>
      <c r="VG262" s="3"/>
      <c r="VH262" s="3">
        <v>99.26062499999999</v>
      </c>
      <c r="VI262" s="3"/>
      <c r="VJ262" s="3"/>
      <c r="VK262" s="3"/>
      <c r="VL262" s="3"/>
      <c r="VN262">
        <f t="shared" si="4"/>
        <v>0.34203619487981302</v>
      </c>
    </row>
    <row r="263" spans="1:586" x14ac:dyDescent="0.25">
      <c r="A263" s="1">
        <v>1609</v>
      </c>
      <c r="B263" s="3"/>
      <c r="C263" s="3"/>
      <c r="D263" s="3"/>
      <c r="E263" s="3"/>
      <c r="F263" s="3"/>
      <c r="G263" s="3"/>
      <c r="H263" s="3"/>
      <c r="I263" s="3">
        <v>28.838952690004039</v>
      </c>
      <c r="J263" s="3">
        <v>40.980410305013798</v>
      </c>
      <c r="K263" s="3"/>
      <c r="L263" s="3"/>
      <c r="M263" s="3">
        <v>53.451803778417727</v>
      </c>
      <c r="N263" s="3"/>
      <c r="O263" s="3">
        <v>54.002634220907296</v>
      </c>
      <c r="P263" s="3">
        <v>43.178419469510516</v>
      </c>
      <c r="Q263" s="3">
        <v>66.378150000000005</v>
      </c>
      <c r="R263" s="3">
        <v>62.802084533741464</v>
      </c>
      <c r="S263" s="3"/>
      <c r="T263" s="3"/>
      <c r="U263" s="3"/>
      <c r="V263" s="3"/>
      <c r="W263" s="3">
        <v>65.60387472035795</v>
      </c>
      <c r="X263" s="3"/>
      <c r="Y263" s="3"/>
      <c r="Z263" s="3"/>
      <c r="AA263" s="3"/>
      <c r="AB263" s="3">
        <v>42.13152232894862</v>
      </c>
      <c r="AC263" s="3"/>
      <c r="AD263" s="3"/>
      <c r="AE263" s="3"/>
      <c r="AF263" s="3">
        <v>65.850009999999997</v>
      </c>
      <c r="AG263" s="3"/>
      <c r="AH263" s="3"/>
      <c r="AI263" s="3"/>
      <c r="AJ263" s="3"/>
      <c r="AK263" s="3">
        <v>52.604302140440907</v>
      </c>
      <c r="AL263" s="3"/>
      <c r="AM263" s="3"/>
      <c r="AN263" s="3">
        <v>41.38</v>
      </c>
      <c r="AO263" s="3"/>
      <c r="AP263" s="3">
        <v>56.476041990056537</v>
      </c>
      <c r="AQ263" s="3"/>
      <c r="AR263" s="3"/>
      <c r="AS263" s="3"/>
      <c r="AT263" s="3"/>
      <c r="AU263" s="3">
        <v>61.56593194061243</v>
      </c>
      <c r="AV263" s="3"/>
      <c r="AW263" s="3"/>
      <c r="AX263" s="3">
        <v>62.953869121829634</v>
      </c>
      <c r="AY263" s="3"/>
      <c r="AZ263" s="3"/>
      <c r="BA263" s="3">
        <v>98.768873714684389</v>
      </c>
      <c r="BB263" s="3">
        <v>59.261324228810643</v>
      </c>
      <c r="BC263" s="3"/>
      <c r="BD263" s="3">
        <v>79.673558129845418</v>
      </c>
      <c r="BE263" s="3"/>
      <c r="BF263" s="3"/>
      <c r="BG263" s="3"/>
      <c r="BH263" s="3">
        <v>41.673368817519261</v>
      </c>
      <c r="BI263" s="3"/>
      <c r="BJ263" s="3"/>
      <c r="BK263" s="3"/>
      <c r="BL263" s="3"/>
      <c r="BM263" s="3">
        <v>77.169218465213078</v>
      </c>
      <c r="BN263" s="3"/>
      <c r="BO263" s="3">
        <v>79.015098971747506</v>
      </c>
      <c r="BP263" s="3"/>
      <c r="BQ263" s="3"/>
      <c r="BR263" s="3">
        <v>42.326881720430102</v>
      </c>
      <c r="BS263" s="3"/>
      <c r="BT263" s="3"/>
      <c r="BU263" s="3"/>
      <c r="BV263" s="3"/>
      <c r="BW263" s="3">
        <v>70.187202530695231</v>
      </c>
      <c r="BX263" s="3"/>
      <c r="BY263" s="3">
        <v>83.135886331447125</v>
      </c>
      <c r="BZ263" s="3"/>
      <c r="CA263" s="3">
        <v>97.811744505494502</v>
      </c>
      <c r="CB263" s="3">
        <v>48.421681385236873</v>
      </c>
      <c r="CC263" s="3"/>
      <c r="CD263" s="3"/>
      <c r="CE263" s="3">
        <v>59.779147582933199</v>
      </c>
      <c r="CF263" s="3">
        <v>100.24264332348487</v>
      </c>
      <c r="CG263" s="3"/>
      <c r="CH263" s="3"/>
      <c r="CI263" s="3"/>
      <c r="CJ263" s="3">
        <v>83.135886332771733</v>
      </c>
      <c r="CK263" s="3"/>
      <c r="CL263" s="3"/>
      <c r="CM263" s="3"/>
      <c r="CN263" s="3"/>
      <c r="CO263" s="3"/>
      <c r="CP263" s="3"/>
      <c r="CQ263" s="3"/>
      <c r="CR263" s="3">
        <v>66.865138112512454</v>
      </c>
      <c r="CS263" s="3"/>
      <c r="CT263" s="3"/>
      <c r="CU263" s="3"/>
      <c r="CV263" s="3"/>
      <c r="CW263" s="3"/>
      <c r="CX263" s="3">
        <v>82.282053571684216</v>
      </c>
      <c r="CY263" s="3"/>
      <c r="CZ263" s="3"/>
      <c r="DA263" s="3">
        <v>74.54688178545446</v>
      </c>
      <c r="DB263" s="3">
        <v>43.129898859591428</v>
      </c>
      <c r="DC263" s="3">
        <v>66.754721056350093</v>
      </c>
      <c r="DD263" s="3"/>
      <c r="DE263" s="3"/>
      <c r="DF263" s="3">
        <v>48.910529532067478</v>
      </c>
      <c r="DG263" s="3"/>
      <c r="DH263" s="3"/>
      <c r="DI263" s="3"/>
      <c r="DJ263" s="3"/>
      <c r="DK263" s="3">
        <v>16.875</v>
      </c>
      <c r="DL263" s="3"/>
      <c r="DM263" s="3"/>
      <c r="DN263" s="3"/>
      <c r="DO263" s="3"/>
      <c r="DP263" s="3"/>
      <c r="DQ263" s="3"/>
      <c r="DR263" s="3"/>
      <c r="DS263" s="3">
        <v>41.44017771</v>
      </c>
      <c r="DT263" s="3"/>
      <c r="DU263" s="3">
        <v>90.594877182022714</v>
      </c>
      <c r="DV263" s="3"/>
      <c r="DW263" s="3"/>
      <c r="DX263" s="3"/>
      <c r="DY263" s="3">
        <v>63.949882885981921</v>
      </c>
      <c r="DZ263" s="3"/>
      <c r="EA263" s="3"/>
      <c r="EB263" s="3"/>
      <c r="EC263" s="3"/>
      <c r="ED263" s="3"/>
      <c r="EE263" s="3"/>
      <c r="EF263" s="3"/>
      <c r="EG263" s="3">
        <v>76.385515079289277</v>
      </c>
      <c r="EH263" s="3"/>
      <c r="EI263" s="3"/>
      <c r="EJ263" s="3">
        <v>24.757749999999998</v>
      </c>
      <c r="EK263" s="3"/>
      <c r="EL263" s="3"/>
      <c r="EM263" s="3"/>
      <c r="EN263" s="3"/>
      <c r="EO263" s="3"/>
      <c r="EP263" s="3"/>
      <c r="EQ263" s="3">
        <v>58.196071581340128</v>
      </c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>
        <v>81.773965419269018</v>
      </c>
      <c r="FG263" s="3"/>
      <c r="FH263" s="3"/>
      <c r="FI263" s="3"/>
      <c r="FJ263" s="3"/>
      <c r="FK263" s="3">
        <v>51.897380041531264</v>
      </c>
      <c r="FL263" s="3"/>
      <c r="FM263" s="3">
        <v>79.577950566073355</v>
      </c>
      <c r="FN263" s="3"/>
      <c r="FO263" s="3"/>
      <c r="FP263" s="3">
        <v>36.303854583790617</v>
      </c>
      <c r="FQ263" s="3"/>
      <c r="FR263" s="3"/>
      <c r="FS263" s="3"/>
      <c r="FT263" s="3"/>
      <c r="FU263" s="3"/>
      <c r="FV263" s="3"/>
      <c r="FW263" s="3"/>
      <c r="FX263" s="3"/>
      <c r="FY263" s="3"/>
      <c r="FZ263" s="3">
        <v>71.619437570578043</v>
      </c>
      <c r="GA263" s="3"/>
      <c r="GB263" s="3">
        <v>69.39087256733184</v>
      </c>
      <c r="GC263" s="3"/>
      <c r="GD263" s="3">
        <v>26.78703292003587</v>
      </c>
      <c r="GE263" s="3"/>
      <c r="GF263" s="3"/>
      <c r="GG263" s="3"/>
      <c r="GH263" s="3">
        <v>49.640749999999997</v>
      </c>
      <c r="GI263" s="3"/>
      <c r="GJ263" s="3">
        <v>49.021239999999999</v>
      </c>
      <c r="GK263" s="3"/>
      <c r="GL263" s="3">
        <v>75.67336799910133</v>
      </c>
      <c r="GM263" s="3">
        <v>53.82624502028127</v>
      </c>
      <c r="GN263" s="3"/>
      <c r="GO263" s="3"/>
      <c r="GP263" s="3"/>
      <c r="GQ263" s="3"/>
      <c r="GR263" s="3">
        <v>54.167044962241143</v>
      </c>
      <c r="GS263" s="3"/>
      <c r="GT263" s="3"/>
      <c r="GU263" s="3">
        <v>62.043495366259535</v>
      </c>
      <c r="GV263" s="3"/>
      <c r="GW263" s="3"/>
      <c r="GX263" s="3"/>
      <c r="GY263" s="3">
        <v>59.349108926855564</v>
      </c>
      <c r="GZ263" s="3"/>
      <c r="HA263" s="3"/>
      <c r="HB263" s="3"/>
      <c r="HC263" s="3"/>
      <c r="HD263" s="3"/>
      <c r="HE263" s="3">
        <v>71.637520811700526</v>
      </c>
      <c r="HF263" s="3"/>
      <c r="HG263" s="3"/>
      <c r="HH263" s="3">
        <v>49.994861057268729</v>
      </c>
      <c r="HI263" s="3"/>
      <c r="HJ263" s="3"/>
      <c r="HK263" s="3"/>
      <c r="HL263" s="3">
        <v>49.3261840651722</v>
      </c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>
        <v>48.040058837573177</v>
      </c>
      <c r="IB263" s="3"/>
      <c r="IC263" s="3">
        <v>70.652551564534591</v>
      </c>
      <c r="ID263" s="3">
        <v>65.465271559937861</v>
      </c>
      <c r="IE263" s="3"/>
      <c r="IF263" s="3">
        <v>49.66957788943607</v>
      </c>
      <c r="IG263" s="3"/>
      <c r="IH263" s="3"/>
      <c r="II263" s="3"/>
      <c r="IJ263" s="3">
        <v>54.860856249941335</v>
      </c>
      <c r="IK263" s="3"/>
      <c r="IL263" s="3">
        <v>55.502855772878732</v>
      </c>
      <c r="IM263" s="3">
        <v>41.042249769999998</v>
      </c>
      <c r="IN263" s="3"/>
      <c r="IO263" s="3"/>
      <c r="IP263" s="3"/>
      <c r="IQ263" s="3"/>
      <c r="IR263" s="3"/>
      <c r="IS263" s="3">
        <v>62.171598441218549</v>
      </c>
      <c r="IT263" s="3">
        <v>61.818542599550852</v>
      </c>
      <c r="IU263" s="3"/>
      <c r="IV263" s="3"/>
      <c r="IW263" s="3">
        <v>34.273260000000001</v>
      </c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>
        <v>74.169529999999995</v>
      </c>
      <c r="JN263" s="3"/>
      <c r="JO263" s="3"/>
      <c r="JP263" s="3">
        <v>88.43242573472611</v>
      </c>
      <c r="JQ263" s="3"/>
      <c r="JR263" s="3"/>
      <c r="JS263" s="3"/>
      <c r="JT263" s="3"/>
      <c r="JU263" s="3"/>
      <c r="JV263" s="3">
        <v>42.91707655806956</v>
      </c>
      <c r="JW263" s="3">
        <v>38.279899999999998</v>
      </c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5"/>
      <c r="KQ263" s="3"/>
      <c r="KR263" s="3"/>
      <c r="KS263" s="3"/>
      <c r="KT263" s="3"/>
      <c r="KU263" s="3">
        <v>70.206498884576263</v>
      </c>
      <c r="KV263" s="3"/>
      <c r="KW263" s="3"/>
      <c r="KX263" s="3"/>
      <c r="KY263" s="3"/>
      <c r="KZ263" s="3"/>
      <c r="LA263" s="3"/>
      <c r="LB263" s="3"/>
      <c r="LC263" s="3">
        <v>59.163534152419359</v>
      </c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>
        <v>54.306306306306304</v>
      </c>
      <c r="LX263" s="3"/>
      <c r="LY263" s="3"/>
      <c r="LZ263" s="3"/>
      <c r="MA263" s="3"/>
      <c r="MB263" s="3">
        <v>102.82740320870334</v>
      </c>
      <c r="MC263" s="3"/>
      <c r="MD263" s="3"/>
      <c r="ME263" s="3"/>
      <c r="MF263" s="3">
        <v>80.791485012222523</v>
      </c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>
        <v>109.45403165820788</v>
      </c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>
        <v>74.288734171580515</v>
      </c>
      <c r="NP263" s="3">
        <v>130.60688079757807</v>
      </c>
      <c r="NQ263" s="3"/>
      <c r="NR263" s="3"/>
      <c r="NS263" s="3"/>
      <c r="NT263" s="3"/>
      <c r="NU263" s="3"/>
      <c r="NV263" s="3"/>
      <c r="NW263" s="3">
        <v>66.451544288359543</v>
      </c>
      <c r="NX263" s="3"/>
      <c r="NY263" s="3"/>
      <c r="NZ263" s="3"/>
      <c r="OA263" s="3"/>
      <c r="OB263" s="3">
        <v>75.74872585548971</v>
      </c>
      <c r="OC263" s="3">
        <v>40.355655516877306</v>
      </c>
      <c r="OD263" s="3"/>
      <c r="OE263" s="3">
        <v>46.840011256377544</v>
      </c>
      <c r="OF263" s="3"/>
      <c r="OG263" s="3"/>
      <c r="OH263" s="3"/>
      <c r="OI263" s="3"/>
      <c r="OJ263" s="3"/>
      <c r="OK263" s="3"/>
      <c r="OL263" s="3">
        <v>76.464596367106225</v>
      </c>
      <c r="OM263" s="3"/>
      <c r="ON263" s="3"/>
      <c r="OO263" s="3"/>
      <c r="OP263" s="3"/>
      <c r="OQ263" s="3">
        <v>84.621837079828993</v>
      </c>
      <c r="OR263" s="3"/>
      <c r="OS263" s="3"/>
      <c r="OT263" s="3"/>
      <c r="OU263" s="3">
        <v>45.299911866983379</v>
      </c>
      <c r="OV263" s="3"/>
      <c r="OW263" s="3"/>
      <c r="OX263" s="3"/>
      <c r="OY263" s="3"/>
      <c r="OZ263" s="3">
        <v>64.174139999999994</v>
      </c>
      <c r="PA263" s="3"/>
      <c r="PB263" s="3"/>
      <c r="PC263" s="3"/>
      <c r="PD263" s="3"/>
      <c r="PE263" s="3">
        <v>69.461006930265626</v>
      </c>
      <c r="PF263" s="3"/>
      <c r="PG263" s="3"/>
      <c r="PH263" s="3"/>
      <c r="PI263" s="3"/>
      <c r="PJ263" s="3"/>
      <c r="PK263" s="3"/>
      <c r="PL263" s="3"/>
      <c r="PM263" s="3"/>
      <c r="PN263" s="3"/>
      <c r="PO263" s="3">
        <v>56.670391190158043</v>
      </c>
      <c r="PP263" s="3"/>
      <c r="PQ263" s="3"/>
      <c r="PR263" s="3"/>
      <c r="PS263" s="3">
        <v>52.602994361502198</v>
      </c>
      <c r="PT263" s="3"/>
      <c r="PU263" s="3"/>
      <c r="PV263" s="3">
        <v>52.853271403430959</v>
      </c>
      <c r="PW263" s="3">
        <v>92.951363883863479</v>
      </c>
      <c r="PX263" s="3"/>
      <c r="PY263" s="3"/>
      <c r="PZ263" s="3"/>
      <c r="QA263" s="3"/>
      <c r="QB263" s="3"/>
      <c r="QC263" s="3">
        <v>62.580210178791127</v>
      </c>
      <c r="QD263" s="3">
        <v>66.627562211141623</v>
      </c>
      <c r="QE263" s="3">
        <v>75.099578602941165</v>
      </c>
      <c r="QF263" s="3"/>
      <c r="QG263" s="3"/>
      <c r="QH263" s="3">
        <v>66.016606549299013</v>
      </c>
      <c r="QI263" s="3">
        <v>62.821191088260498</v>
      </c>
      <c r="QJ263" s="3"/>
      <c r="QK263" s="3"/>
      <c r="QL263" s="3">
        <v>49.947963654193991</v>
      </c>
      <c r="QM263" s="3"/>
      <c r="QN263" s="3">
        <v>71.84704295578689</v>
      </c>
      <c r="QO263" s="3"/>
      <c r="QP263" s="3"/>
      <c r="QQ263" s="3"/>
      <c r="QR263" s="3"/>
      <c r="QS263" s="3">
        <v>29.119920519376382</v>
      </c>
      <c r="QT263" s="3"/>
      <c r="QU263" s="3"/>
      <c r="QV263" s="3"/>
      <c r="QW263" s="3"/>
      <c r="QX263" s="3">
        <v>57.80588731852454</v>
      </c>
      <c r="QY263" s="3"/>
      <c r="QZ263" s="3"/>
      <c r="RA263" s="3"/>
      <c r="RB263" s="3"/>
      <c r="RC263" s="3">
        <v>38.327303164488605</v>
      </c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>
        <v>98.680054086711351</v>
      </c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>
        <v>89.709140078828511</v>
      </c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>
        <v>103.81979984078244</v>
      </c>
      <c r="TH263" s="3"/>
      <c r="TI263" s="3"/>
      <c r="TJ263" s="3"/>
      <c r="TK263" s="3"/>
      <c r="TL263" s="3"/>
      <c r="TM263" s="3"/>
      <c r="TN263" s="3"/>
      <c r="TO263" s="3">
        <v>58.227870600782083</v>
      </c>
      <c r="TP263" s="3"/>
      <c r="TQ263" s="3"/>
      <c r="TR263" s="3"/>
      <c r="TS263" s="3"/>
      <c r="TT263" s="3">
        <v>106.22462483110529</v>
      </c>
      <c r="TU263" s="3"/>
      <c r="TV263" s="3"/>
      <c r="TW263" s="3"/>
      <c r="TX263" s="3">
        <v>113.93418647166361</v>
      </c>
      <c r="TY263" s="3"/>
      <c r="TZ263" s="3"/>
      <c r="UA263" s="3"/>
      <c r="UB263" s="3"/>
      <c r="UC263" s="12">
        <v>121.658018018018</v>
      </c>
      <c r="UD263" s="3"/>
      <c r="UE263" s="3"/>
      <c r="UF263" s="3"/>
      <c r="UG263" s="3">
        <v>117.3808656716418</v>
      </c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>
        <v>72.77889084063267</v>
      </c>
      <c r="VB263" s="3">
        <v>57.294888196868719</v>
      </c>
      <c r="VC263" s="3">
        <v>46.96875</v>
      </c>
      <c r="VD263" s="3"/>
      <c r="VE263" s="3"/>
      <c r="VF263" s="3"/>
      <c r="VG263" s="3"/>
      <c r="VH263" s="3">
        <v>105.83624999999999</v>
      </c>
      <c r="VI263" s="3"/>
      <c r="VJ263" s="3"/>
      <c r="VK263" s="3"/>
      <c r="VL263" s="3"/>
      <c r="VN263">
        <f t="shared" si="4"/>
        <v>0.33462586597533611</v>
      </c>
    </row>
    <row r="264" spans="1:586" x14ac:dyDescent="0.25">
      <c r="A264" s="1">
        <v>1610</v>
      </c>
      <c r="B264" s="3"/>
      <c r="C264" s="3"/>
      <c r="D264" s="3"/>
      <c r="E264" s="3"/>
      <c r="F264" s="3"/>
      <c r="G264" s="3"/>
      <c r="H264" s="3"/>
      <c r="I264" s="3">
        <v>29.460191484001008</v>
      </c>
      <c r="J264" s="3">
        <v>41.338927053517224</v>
      </c>
      <c r="K264" s="3"/>
      <c r="L264" s="3"/>
      <c r="M264" s="3">
        <v>43.398941599907971</v>
      </c>
      <c r="N264" s="3"/>
      <c r="O264" s="3">
        <v>43.713769822485204</v>
      </c>
      <c r="P264" s="3">
        <v>34.696944216570962</v>
      </c>
      <c r="Q264" s="3">
        <v>57.699179999999998</v>
      </c>
      <c r="R264" s="3">
        <v>49.135967328891809</v>
      </c>
      <c r="S264" s="3"/>
      <c r="T264" s="3"/>
      <c r="U264" s="3"/>
      <c r="V264" s="3"/>
      <c r="W264" s="3">
        <v>67.406178970917225</v>
      </c>
      <c r="X264" s="3"/>
      <c r="Y264" s="3"/>
      <c r="Z264" s="3"/>
      <c r="AA264" s="3"/>
      <c r="AB264" s="3"/>
      <c r="AC264" s="3"/>
      <c r="AD264" s="3"/>
      <c r="AE264" s="3"/>
      <c r="AF264" s="3">
        <v>63.969302499999998</v>
      </c>
      <c r="AG264" s="3"/>
      <c r="AH264" s="3"/>
      <c r="AI264" s="3"/>
      <c r="AJ264" s="3"/>
      <c r="AK264" s="3">
        <v>53.335191805929568</v>
      </c>
      <c r="AL264" s="3"/>
      <c r="AM264" s="3"/>
      <c r="AN264" s="3">
        <v>37.27075</v>
      </c>
      <c r="AO264" s="3"/>
      <c r="AP264" s="3">
        <v>56.890871259658212</v>
      </c>
      <c r="AQ264" s="3"/>
      <c r="AR264" s="3"/>
      <c r="AS264" s="3"/>
      <c r="AT264" s="3"/>
      <c r="AU264" s="3">
        <v>48.177263929026587</v>
      </c>
      <c r="AV264" s="3"/>
      <c r="AW264" s="3"/>
      <c r="AX264" s="3">
        <v>56.037660142876746</v>
      </c>
      <c r="AY264" s="3"/>
      <c r="AZ264" s="3"/>
      <c r="BA264" s="3">
        <v>70.777774903942841</v>
      </c>
      <c r="BB264" s="3"/>
      <c r="BC264" s="3"/>
      <c r="BD264" s="3">
        <v>53.829036174502995</v>
      </c>
      <c r="BE264" s="3"/>
      <c r="BF264" s="3"/>
      <c r="BG264" s="3"/>
      <c r="BH264" s="3">
        <v>41.673368817519261</v>
      </c>
      <c r="BI264" s="3"/>
      <c r="BJ264" s="3"/>
      <c r="BK264" s="3"/>
      <c r="BL264" s="3"/>
      <c r="BM264" s="3">
        <v>56.991834997233219</v>
      </c>
      <c r="BN264" s="3"/>
      <c r="BO264" s="3">
        <v>76.387846930936902</v>
      </c>
      <c r="BP264" s="3"/>
      <c r="BQ264" s="3"/>
      <c r="BR264" s="3">
        <v>60.141935483870967</v>
      </c>
      <c r="BS264" s="3"/>
      <c r="BT264" s="3"/>
      <c r="BU264" s="3"/>
      <c r="BV264" s="3"/>
      <c r="BW264" s="3">
        <v>44.10915488128618</v>
      </c>
      <c r="BX264" s="3"/>
      <c r="BY264" s="3">
        <v>79.309548466819862</v>
      </c>
      <c r="BZ264" s="3"/>
      <c r="CA264" s="3">
        <v>73.575206043956044</v>
      </c>
      <c r="CB264" s="3">
        <v>57.450586063423316</v>
      </c>
      <c r="CC264" s="3"/>
      <c r="CD264" s="3"/>
      <c r="CE264" s="3">
        <v>60.482431672144173</v>
      </c>
      <c r="CF264" s="3">
        <v>82.552765089928712</v>
      </c>
      <c r="CG264" s="3"/>
      <c r="CH264" s="3"/>
      <c r="CI264" s="3"/>
      <c r="CJ264" s="3">
        <v>79.309548463761558</v>
      </c>
      <c r="CK264" s="3"/>
      <c r="CL264" s="3"/>
      <c r="CM264" s="3"/>
      <c r="CN264" s="3"/>
      <c r="CO264" s="3"/>
      <c r="CP264" s="3"/>
      <c r="CQ264" s="3"/>
      <c r="CR264" s="3">
        <v>74.164092962937289</v>
      </c>
      <c r="CS264" s="3"/>
      <c r="CT264" s="3"/>
      <c r="CU264" s="3"/>
      <c r="CV264" s="3"/>
      <c r="CW264" s="3"/>
      <c r="CX264" s="3"/>
      <c r="CY264" s="3"/>
      <c r="CZ264" s="3"/>
      <c r="DA264" s="3"/>
      <c r="DB264" s="3">
        <v>56.853048496734147</v>
      </c>
      <c r="DC264" s="3">
        <v>72.340136313426626</v>
      </c>
      <c r="DD264" s="3"/>
      <c r="DE264" s="3"/>
      <c r="DF264" s="3">
        <v>37.623484255436523</v>
      </c>
      <c r="DG264" s="3"/>
      <c r="DH264" s="3"/>
      <c r="DI264" s="3"/>
      <c r="DJ264" s="3"/>
      <c r="DK264" s="3">
        <v>16.875</v>
      </c>
      <c r="DL264" s="3"/>
      <c r="DM264" s="3"/>
      <c r="DN264" s="3"/>
      <c r="DO264" s="3"/>
      <c r="DP264" s="3"/>
      <c r="DQ264" s="3"/>
      <c r="DR264" s="3"/>
      <c r="DS264" s="3">
        <v>43.241924570000002</v>
      </c>
      <c r="DT264" s="3"/>
      <c r="DU264" s="3"/>
      <c r="DV264" s="3"/>
      <c r="DW264" s="3"/>
      <c r="DX264" s="3"/>
      <c r="DY264" s="3">
        <v>54.814185330841646</v>
      </c>
      <c r="DZ264" s="3"/>
      <c r="EA264" s="3"/>
      <c r="EB264" s="3"/>
      <c r="EC264" s="3"/>
      <c r="ED264" s="3"/>
      <c r="EE264" s="3"/>
      <c r="EF264" s="3"/>
      <c r="EG264" s="3">
        <v>67.096640120316124</v>
      </c>
      <c r="EH264" s="3"/>
      <c r="EI264" s="3"/>
      <c r="EJ264" s="3">
        <v>34.402000000000001</v>
      </c>
      <c r="EK264" s="3"/>
      <c r="EL264" s="3"/>
      <c r="EM264" s="3"/>
      <c r="EN264" s="3"/>
      <c r="EO264" s="3"/>
      <c r="EP264" s="3"/>
      <c r="EQ264" s="3">
        <v>50.990843671269438</v>
      </c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>
        <v>55.489476534503979</v>
      </c>
      <c r="FG264" s="3"/>
      <c r="FH264" s="3"/>
      <c r="FI264" s="3"/>
      <c r="FJ264" s="3"/>
      <c r="FK264" s="3">
        <v>32.140349271161902</v>
      </c>
      <c r="FL264" s="3"/>
      <c r="FM264" s="3">
        <v>61.767055854916933</v>
      </c>
      <c r="FN264" s="3"/>
      <c r="FO264" s="3"/>
      <c r="FP264" s="3">
        <v>38.993028997404735</v>
      </c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>
        <v>52.043154425498898</v>
      </c>
      <c r="GC264" s="3"/>
      <c r="GD264" s="3">
        <v>25.112843362533628</v>
      </c>
      <c r="GE264" s="3"/>
      <c r="GF264" s="3"/>
      <c r="GG264" s="3"/>
      <c r="GH264" s="3">
        <v>63.793999999999997</v>
      </c>
      <c r="GI264" s="3"/>
      <c r="GJ264" s="3">
        <v>37.451009999999997</v>
      </c>
      <c r="GK264" s="3"/>
      <c r="GL264" s="3">
        <v>52.971357599370926</v>
      </c>
      <c r="GM264" s="3">
        <v>53.82624502028127</v>
      </c>
      <c r="GN264" s="3"/>
      <c r="GO264" s="3"/>
      <c r="GP264" s="3"/>
      <c r="GQ264" s="3"/>
      <c r="GR264" s="3">
        <v>43.634563997360914</v>
      </c>
      <c r="GS264" s="3"/>
      <c r="GT264" s="3"/>
      <c r="GU264" s="3">
        <v>63.520721446408579</v>
      </c>
      <c r="GV264" s="3"/>
      <c r="GW264" s="3"/>
      <c r="GX264" s="3"/>
      <c r="GY264" s="3">
        <v>56.084665818444549</v>
      </c>
      <c r="GZ264" s="3"/>
      <c r="HA264" s="3"/>
      <c r="HB264" s="3"/>
      <c r="HC264" s="3"/>
      <c r="HD264" s="3"/>
      <c r="HE264" s="3">
        <v>78.284301093198522</v>
      </c>
      <c r="HF264" s="3"/>
      <c r="HG264" s="3"/>
      <c r="HH264" s="3">
        <v>49.122933328634367</v>
      </c>
      <c r="HI264" s="3"/>
      <c r="HJ264" s="3"/>
      <c r="HK264" s="3"/>
      <c r="HL264" s="3">
        <v>61.875189602612778</v>
      </c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>
        <v>59.343602093472747</v>
      </c>
      <c r="IB264" s="3"/>
      <c r="IC264" s="3">
        <v>70.940929326022498</v>
      </c>
      <c r="ID264" s="3">
        <v>83.76092133738301</v>
      </c>
      <c r="IE264" s="3"/>
      <c r="IF264" s="3">
        <v>46.531581895316393</v>
      </c>
      <c r="IG264" s="3"/>
      <c r="IH264" s="3"/>
      <c r="II264" s="3">
        <v>30.846923659249271</v>
      </c>
      <c r="IJ264" s="3">
        <v>56.596688029724639</v>
      </c>
      <c r="IK264" s="3"/>
      <c r="IL264" s="3">
        <v>43.213902304917745</v>
      </c>
      <c r="IM264" s="3">
        <v>41.50339864</v>
      </c>
      <c r="IN264" s="3"/>
      <c r="IO264" s="3"/>
      <c r="IP264" s="3"/>
      <c r="IQ264" s="3"/>
      <c r="IR264" s="3"/>
      <c r="IS264" s="3">
        <v>60.758336423388712</v>
      </c>
      <c r="IT264" s="3">
        <v>51.847809922203936</v>
      </c>
      <c r="IU264" s="3"/>
      <c r="IV264" s="3"/>
      <c r="IW264" s="3">
        <v>41.595419999999997</v>
      </c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>
        <v>92.377809999999997</v>
      </c>
      <c r="JN264" s="3"/>
      <c r="JO264" s="3"/>
      <c r="JP264" s="3">
        <v>117.90990097963481</v>
      </c>
      <c r="JQ264" s="3"/>
      <c r="JR264" s="3"/>
      <c r="JS264" s="3"/>
      <c r="JT264" s="3"/>
      <c r="JU264" s="3"/>
      <c r="JV264" s="3">
        <v>91.965164053006205</v>
      </c>
      <c r="JW264" s="3">
        <v>31.496700000000001</v>
      </c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>
        <v>31.47863247863248</v>
      </c>
      <c r="KM264" s="3"/>
      <c r="KN264" s="3"/>
      <c r="KO264" s="3"/>
      <c r="KP264" s="5"/>
      <c r="KQ264" s="3"/>
      <c r="KR264" s="3"/>
      <c r="KS264" s="3"/>
      <c r="KT264" s="3"/>
      <c r="KU264" s="3">
        <v>71.356336087839253</v>
      </c>
      <c r="KV264" s="3"/>
      <c r="KW264" s="3"/>
      <c r="KX264" s="3"/>
      <c r="KY264" s="3"/>
      <c r="KZ264" s="3"/>
      <c r="LA264" s="3"/>
      <c r="LB264" s="3"/>
      <c r="LC264" s="3">
        <v>49.173818837191654</v>
      </c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>
        <v>46.078078078078079</v>
      </c>
      <c r="LX264" s="3"/>
      <c r="LY264" s="3"/>
      <c r="LZ264" s="3"/>
      <c r="MA264" s="3"/>
      <c r="MB264" s="3">
        <v>88.651030160277244</v>
      </c>
      <c r="MC264" s="3"/>
      <c r="MD264" s="3"/>
      <c r="ME264" s="3"/>
      <c r="MF264" s="3">
        <v>55.168805373043881</v>
      </c>
      <c r="MG264" s="3"/>
      <c r="MH264" s="3"/>
      <c r="MI264" s="3"/>
      <c r="MJ264" s="3"/>
      <c r="MK264" s="3"/>
      <c r="ML264" s="3"/>
      <c r="MM264" s="3">
        <v>61.691964285714299</v>
      </c>
      <c r="MN264" s="3"/>
      <c r="MO264" s="3"/>
      <c r="MP264" s="3"/>
      <c r="MQ264" s="3"/>
      <c r="MR264" s="3"/>
      <c r="MS264" s="3">
        <v>105.06885410779891</v>
      </c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>
        <v>67.294385654024097</v>
      </c>
      <c r="NP264" s="3">
        <v>119.22318619961449</v>
      </c>
      <c r="NQ264" s="3"/>
      <c r="NR264" s="3"/>
      <c r="NS264" s="3"/>
      <c r="NT264" s="3"/>
      <c r="NU264" s="3"/>
      <c r="NV264" s="3"/>
      <c r="NW264" s="3">
        <v>64.85203519954301</v>
      </c>
      <c r="NX264" s="3"/>
      <c r="NY264" s="3"/>
      <c r="NZ264" s="3"/>
      <c r="OA264" s="3"/>
      <c r="OB264" s="3">
        <v>48.437052851804829</v>
      </c>
      <c r="OC264" s="3">
        <v>35.777341446823627</v>
      </c>
      <c r="OD264" s="3"/>
      <c r="OE264" s="3">
        <v>83.176612244897939</v>
      </c>
      <c r="OF264" s="3"/>
      <c r="OG264" s="3"/>
      <c r="OH264" s="3"/>
      <c r="OI264" s="3"/>
      <c r="OJ264" s="3"/>
      <c r="OK264" s="3"/>
      <c r="OL264" s="3">
        <v>78.812662964426252</v>
      </c>
      <c r="OM264" s="3"/>
      <c r="ON264" s="3"/>
      <c r="OO264" s="3"/>
      <c r="OP264" s="3"/>
      <c r="OQ264" s="3">
        <v>80.73380672751253</v>
      </c>
      <c r="OR264" s="3"/>
      <c r="OS264" s="3"/>
      <c r="OT264" s="3"/>
      <c r="OU264" s="3">
        <v>49.961525073634213</v>
      </c>
      <c r="OV264" s="3"/>
      <c r="OW264" s="3"/>
      <c r="OX264" s="3"/>
      <c r="OY264" s="3"/>
      <c r="OZ264" s="3">
        <v>68.153949999999995</v>
      </c>
      <c r="PA264" s="3"/>
      <c r="PB264" s="3"/>
      <c r="PC264" s="3"/>
      <c r="PD264" s="3"/>
      <c r="PE264" s="3">
        <v>69.686260377076394</v>
      </c>
      <c r="PF264" s="3"/>
      <c r="PG264" s="3"/>
      <c r="PH264" s="3"/>
      <c r="PI264" s="3"/>
      <c r="PJ264" s="3"/>
      <c r="PK264" s="3"/>
      <c r="PL264" s="3"/>
      <c r="PM264" s="3"/>
      <c r="PN264" s="3"/>
      <c r="PO264" s="3">
        <v>43.019859005667421</v>
      </c>
      <c r="PP264" s="3"/>
      <c r="PQ264" s="3"/>
      <c r="PR264" s="3"/>
      <c r="PS264" s="3">
        <v>40.276419765069718</v>
      </c>
      <c r="PT264" s="3"/>
      <c r="PU264" s="3"/>
      <c r="PV264" s="3">
        <v>38.289258838929982</v>
      </c>
      <c r="PW264" s="3">
        <v>58.426571584142764</v>
      </c>
      <c r="PX264" s="3"/>
      <c r="PY264" s="3"/>
      <c r="PZ264" s="3"/>
      <c r="QA264" s="3"/>
      <c r="QB264" s="3"/>
      <c r="QC264" s="3">
        <v>53.860107091147235</v>
      </c>
      <c r="QD264" s="3">
        <v>56.480135412646064</v>
      </c>
      <c r="QE264" s="3">
        <v>61.406208145424834</v>
      </c>
      <c r="QF264" s="3"/>
      <c r="QG264" s="3"/>
      <c r="QH264" s="3">
        <v>59.07810029213266</v>
      </c>
      <c r="QI264" s="3">
        <v>72.48598971722366</v>
      </c>
      <c r="QJ264" s="3">
        <v>77.239167736928096</v>
      </c>
      <c r="QK264" s="3"/>
      <c r="QL264" s="3">
        <v>56.304977210182315</v>
      </c>
      <c r="QM264" s="3"/>
      <c r="QN264" s="3">
        <v>63.254336966341882</v>
      </c>
      <c r="QO264" s="3"/>
      <c r="QP264" s="3"/>
      <c r="QQ264" s="3"/>
      <c r="QR264" s="3"/>
      <c r="QS264" s="3">
        <v>29.119920519376382</v>
      </c>
      <c r="QT264" s="3"/>
      <c r="QU264" s="3"/>
      <c r="QV264" s="3"/>
      <c r="QW264" s="3"/>
      <c r="QX264" s="3">
        <v>52.135458480249</v>
      </c>
      <c r="QY264" s="3"/>
      <c r="QZ264" s="3"/>
      <c r="RA264" s="3"/>
      <c r="RB264" s="3"/>
      <c r="RC264" s="3">
        <v>44.946795550275411</v>
      </c>
      <c r="RD264" s="3">
        <v>75.303454106280199</v>
      </c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>
        <v>85.223683074887091</v>
      </c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>
        <v>89.709140078828511</v>
      </c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>
        <v>83.055839872625953</v>
      </c>
      <c r="TH264" s="3"/>
      <c r="TI264" s="3"/>
      <c r="TJ264" s="3"/>
      <c r="TK264" s="3"/>
      <c r="TL264" s="3"/>
      <c r="TM264" s="3"/>
      <c r="TN264" s="3"/>
      <c r="TO264" s="3">
        <v>49.678314966228236</v>
      </c>
      <c r="TP264" s="3"/>
      <c r="TQ264" s="3"/>
      <c r="TR264" s="3"/>
      <c r="TS264" s="3"/>
      <c r="TT264" s="3">
        <v>85.897254763757573</v>
      </c>
      <c r="TU264" s="3"/>
      <c r="TV264" s="3"/>
      <c r="TW264" s="3"/>
      <c r="TX264" s="3">
        <v>70.11334552102376</v>
      </c>
      <c r="TY264" s="3"/>
      <c r="TZ264" s="3"/>
      <c r="UA264" s="3"/>
      <c r="UB264" s="3"/>
      <c r="UC264" s="12">
        <v>81.703783783783777</v>
      </c>
      <c r="UD264" s="3"/>
      <c r="UE264" s="3"/>
      <c r="UF264" s="3"/>
      <c r="UG264" s="3">
        <v>109.25417910447761</v>
      </c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>
        <v>67.455696028595227</v>
      </c>
      <c r="VB264" s="3">
        <v>44.487795541098059</v>
      </c>
      <c r="VC264" s="3">
        <v>52.448437499999997</v>
      </c>
      <c r="VD264" s="3"/>
      <c r="VE264" s="3"/>
      <c r="VF264" s="3"/>
      <c r="VG264" s="3"/>
      <c r="VH264" s="3">
        <v>103.01812499999998</v>
      </c>
      <c r="VI264" s="3"/>
      <c r="VJ264" s="3"/>
      <c r="VK264" s="3"/>
      <c r="VL264" s="3"/>
      <c r="VN264">
        <f t="shared" si="4"/>
        <v>0.32867531775772058</v>
      </c>
    </row>
    <row r="265" spans="1:586" x14ac:dyDescent="0.25">
      <c r="A265" s="1">
        <v>1611</v>
      </c>
      <c r="B265" s="3"/>
      <c r="C265" s="3"/>
      <c r="D265" s="3"/>
      <c r="E265" s="3"/>
      <c r="F265" s="3"/>
      <c r="G265" s="3"/>
      <c r="H265" s="3"/>
      <c r="I265" s="3">
        <v>29.460191484001008</v>
      </c>
      <c r="J265" s="3">
        <v>43.732446873102617</v>
      </c>
      <c r="K265" s="3"/>
      <c r="L265" s="3"/>
      <c r="M265" s="3">
        <v>48.302776808937118</v>
      </c>
      <c r="N265" s="3"/>
      <c r="O265" s="3">
        <v>61.455108974358964</v>
      </c>
      <c r="P265" s="3">
        <v>39.708725047853434</v>
      </c>
      <c r="Q265" s="3">
        <v>60.431420000000003</v>
      </c>
      <c r="R265" s="3">
        <v>55.990180911509903</v>
      </c>
      <c r="S265" s="3"/>
      <c r="T265" s="3"/>
      <c r="U265" s="3"/>
      <c r="V265" s="3"/>
      <c r="W265" s="3">
        <v>72.092170022371363</v>
      </c>
      <c r="X265" s="3"/>
      <c r="Y265" s="3"/>
      <c r="Z265" s="3"/>
      <c r="AA265" s="3"/>
      <c r="AB265" s="3">
        <v>42.13152232894862</v>
      </c>
      <c r="AC265" s="3"/>
      <c r="AD265" s="3"/>
      <c r="AE265" s="3"/>
      <c r="AF265" s="3">
        <v>70.531947500000001</v>
      </c>
      <c r="AG265" s="3"/>
      <c r="AH265" s="3"/>
      <c r="AI265" s="3"/>
      <c r="AJ265" s="3"/>
      <c r="AK265" s="3">
        <v>61.88857626962124</v>
      </c>
      <c r="AL265" s="3"/>
      <c r="AM265" s="3"/>
      <c r="AN265" s="3"/>
      <c r="AO265" s="3"/>
      <c r="AP265" s="3">
        <v>59.518123300468815</v>
      </c>
      <c r="AQ265" s="3"/>
      <c r="AR265" s="3"/>
      <c r="AS265" s="3"/>
      <c r="AT265" s="3"/>
      <c r="AU265" s="3">
        <v>71.113589074572758</v>
      </c>
      <c r="AV265" s="3"/>
      <c r="AW265" s="3"/>
      <c r="AX265" s="3">
        <v>70.191746253235706</v>
      </c>
      <c r="AY265" s="3"/>
      <c r="AZ265" s="3"/>
      <c r="BA265" s="3">
        <v>76.387846930936902</v>
      </c>
      <c r="BB265" s="3"/>
      <c r="BC265" s="3"/>
      <c r="BD265" s="3">
        <v>59.755168597384056</v>
      </c>
      <c r="BE265" s="3"/>
      <c r="BF265" s="3"/>
      <c r="BG265" s="3"/>
      <c r="BH265" s="3">
        <v>51.595599488357195</v>
      </c>
      <c r="BI265" s="3"/>
      <c r="BJ265" s="3"/>
      <c r="BK265" s="3"/>
      <c r="BL265" s="3"/>
      <c r="BM265" s="3">
        <v>64.234885736310076</v>
      </c>
      <c r="BN265" s="3"/>
      <c r="BO265" s="3"/>
      <c r="BP265" s="3"/>
      <c r="BQ265" s="3"/>
      <c r="BR265" s="3">
        <v>49.078494623655914</v>
      </c>
      <c r="BS265" s="3"/>
      <c r="BT265" s="3"/>
      <c r="BU265" s="3"/>
      <c r="BV265" s="3"/>
      <c r="BW265" s="3">
        <v>47.313029306785005</v>
      </c>
      <c r="BX265" s="3"/>
      <c r="BY265" s="3">
        <v>82.022769861737373</v>
      </c>
      <c r="BZ265" s="3"/>
      <c r="CA265" s="3">
        <v>73.575206043956044</v>
      </c>
      <c r="CB265" s="3">
        <v>54.474391558391488</v>
      </c>
      <c r="CC265" s="3"/>
      <c r="CD265" s="3"/>
      <c r="CE265" s="3">
        <v>66.811988475042995</v>
      </c>
      <c r="CF265" s="3"/>
      <c r="CG265" s="3"/>
      <c r="CH265" s="3"/>
      <c r="CI265" s="3"/>
      <c r="CJ265" s="3">
        <v>82.022769860755048</v>
      </c>
      <c r="CK265" s="3"/>
      <c r="CL265" s="3"/>
      <c r="CM265" s="3"/>
      <c r="CN265" s="3"/>
      <c r="CO265" s="3"/>
      <c r="CP265" s="3"/>
      <c r="CQ265" s="3"/>
      <c r="CR265" s="3">
        <v>79.617335092565042</v>
      </c>
      <c r="CS265" s="3"/>
      <c r="CT265" s="3"/>
      <c r="CU265" s="3"/>
      <c r="CV265" s="3"/>
      <c r="CW265" s="3"/>
      <c r="CX265" s="3"/>
      <c r="CY265" s="3"/>
      <c r="CZ265" s="3"/>
      <c r="DA265" s="3"/>
      <c r="DB265" s="3">
        <v>70.576198133876872</v>
      </c>
      <c r="DC265" s="3">
        <v>84.952364313276846</v>
      </c>
      <c r="DD265" s="3"/>
      <c r="DE265" s="3"/>
      <c r="DF265" s="3">
        <v>43.26700689375199</v>
      </c>
      <c r="DG265" s="3"/>
      <c r="DH265" s="3"/>
      <c r="DI265" s="3"/>
      <c r="DJ265" s="3"/>
      <c r="DK265" s="3">
        <v>19.349999999999998</v>
      </c>
      <c r="DL265" s="3"/>
      <c r="DM265" s="3"/>
      <c r="DN265" s="3"/>
      <c r="DO265" s="3"/>
      <c r="DP265" s="3"/>
      <c r="DQ265" s="3"/>
      <c r="DR265" s="3"/>
      <c r="DS265" s="3">
        <v>49.548038570000003</v>
      </c>
      <c r="DT265" s="3"/>
      <c r="DU265" s="3"/>
      <c r="DV265" s="3"/>
      <c r="DW265" s="3"/>
      <c r="DX265" s="3"/>
      <c r="DY265" s="3">
        <v>71.601721686711528</v>
      </c>
      <c r="DZ265" s="3"/>
      <c r="EA265" s="3"/>
      <c r="EB265" s="3"/>
      <c r="EC265" s="3"/>
      <c r="ED265" s="3"/>
      <c r="EE265" s="3"/>
      <c r="EF265" s="3"/>
      <c r="EG265" s="3">
        <v>67.096640120316124</v>
      </c>
      <c r="EH265" s="3"/>
      <c r="EI265" s="3"/>
      <c r="EJ265" s="3">
        <v>30.268749999999997</v>
      </c>
      <c r="EK265" s="3"/>
      <c r="EL265" s="3"/>
      <c r="EM265" s="3"/>
      <c r="EN265" s="3"/>
      <c r="EO265" s="3"/>
      <c r="EP265" s="3"/>
      <c r="EQ265" s="3">
        <v>57.641823280565461</v>
      </c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>
        <v>25.329526628678668</v>
      </c>
      <c r="FL265" s="3"/>
      <c r="FM265" s="3">
        <v>64.533061446222561</v>
      </c>
      <c r="FN265" s="3"/>
      <c r="FO265" s="3"/>
      <c r="FP265" s="3">
        <v>36.303854583790617</v>
      </c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>
        <v>52.456195333637766</v>
      </c>
      <c r="GC265" s="3"/>
      <c r="GD265" s="3">
        <v>28.461222477538108</v>
      </c>
      <c r="GE265" s="3"/>
      <c r="GF265" s="3"/>
      <c r="GG265" s="3"/>
      <c r="GH265" s="3">
        <v>58.366500000000002</v>
      </c>
      <c r="GI265" s="3"/>
      <c r="GJ265" s="3">
        <v>40.394309999999997</v>
      </c>
      <c r="GK265" s="3"/>
      <c r="GL265" s="3">
        <v>63.061139999251104</v>
      </c>
      <c r="GM265" s="3"/>
      <c r="GN265" s="3"/>
      <c r="GO265" s="3"/>
      <c r="GP265" s="3"/>
      <c r="GQ265" s="3"/>
      <c r="GR265" s="3">
        <v>54.167044962241143</v>
      </c>
      <c r="GS265" s="3"/>
      <c r="GT265" s="3"/>
      <c r="GU265" s="3">
        <v>63.520721446408579</v>
      </c>
      <c r="GV265" s="3"/>
      <c r="GW265" s="3"/>
      <c r="GX265" s="3"/>
      <c r="GY265" s="3">
        <v>63.679918892605407</v>
      </c>
      <c r="GZ265" s="3"/>
      <c r="HA265" s="3"/>
      <c r="HB265" s="3"/>
      <c r="HC265" s="3"/>
      <c r="HD265" s="3"/>
      <c r="HE265" s="3">
        <v>70.160458526923193</v>
      </c>
      <c r="HF265" s="3"/>
      <c r="HG265" s="3"/>
      <c r="HH265" s="3">
        <v>61.377638967400891</v>
      </c>
      <c r="HI265" s="3"/>
      <c r="HJ265" s="3"/>
      <c r="HK265" s="3"/>
      <c r="HL265" s="3">
        <v>61.875189602612778</v>
      </c>
      <c r="HM265" s="3"/>
      <c r="HN265" s="3"/>
      <c r="HO265" s="3"/>
      <c r="HP265" s="3"/>
      <c r="HQ265" s="3"/>
      <c r="HR265" s="3"/>
      <c r="HS265" s="3"/>
      <c r="HT265" s="3"/>
      <c r="HU265" s="3">
        <v>49.841364534131067</v>
      </c>
      <c r="HV265" s="3"/>
      <c r="HW265" s="3"/>
      <c r="HX265" s="3"/>
      <c r="HY265" s="3"/>
      <c r="HZ265" s="3"/>
      <c r="IA265" s="3">
        <v>53.691830465522962</v>
      </c>
      <c r="IB265" s="3"/>
      <c r="IC265" s="3">
        <v>69.291140271928953</v>
      </c>
      <c r="ID265" s="3">
        <v>95.828172716497491</v>
      </c>
      <c r="IE265" s="3"/>
      <c r="IF265" s="3">
        <v>46.032137359267004</v>
      </c>
      <c r="IG265" s="3"/>
      <c r="IH265" s="3"/>
      <c r="II265" s="3">
        <v>30.846923659249271</v>
      </c>
      <c r="IJ265" s="3">
        <v>61.380940435115036</v>
      </c>
      <c r="IK265" s="3"/>
      <c r="IL265" s="3"/>
      <c r="IM265" s="3">
        <v>36.891909900000002</v>
      </c>
      <c r="IN265" s="3"/>
      <c r="IO265" s="3"/>
      <c r="IP265" s="3"/>
      <c r="IQ265" s="3"/>
      <c r="IR265" s="3"/>
      <c r="IS265" s="3">
        <v>72.776706304878942</v>
      </c>
      <c r="IT265" s="3">
        <v>57.830249528612079</v>
      </c>
      <c r="IU265" s="3"/>
      <c r="IV265" s="3"/>
      <c r="IW265" s="3">
        <v>48.419519999999999</v>
      </c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>
        <v>98.536330000000007</v>
      </c>
      <c r="JN265" s="3"/>
      <c r="JO265" s="3"/>
      <c r="JP265" s="3">
        <v>132.64863860208916</v>
      </c>
      <c r="JQ265" s="3"/>
      <c r="JR265" s="3"/>
      <c r="JS265" s="3"/>
      <c r="JT265" s="3"/>
      <c r="JU265" s="3"/>
      <c r="JV265" s="3">
        <v>94.716740929344368</v>
      </c>
      <c r="JW265" s="3">
        <v>45.701099999999997</v>
      </c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5"/>
      <c r="KQ265" s="3"/>
      <c r="KR265" s="3"/>
      <c r="KS265" s="3"/>
      <c r="KT265" s="3"/>
      <c r="KU265" s="3">
        <v>75.783345918946267</v>
      </c>
      <c r="KV265" s="3"/>
      <c r="KW265" s="3"/>
      <c r="KX265" s="3"/>
      <c r="KY265" s="3"/>
      <c r="KZ265" s="3"/>
      <c r="LA265" s="3"/>
      <c r="LB265" s="3"/>
      <c r="LC265" s="3">
        <v>63.654192420340394</v>
      </c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>
        <v>41.963963963963963</v>
      </c>
      <c r="LX265" s="3"/>
      <c r="LY265" s="3"/>
      <c r="LZ265" s="3"/>
      <c r="MA265" s="3"/>
      <c r="MB265" s="3">
        <v>92.771332791856182</v>
      </c>
      <c r="MC265" s="3"/>
      <c r="MD265" s="3"/>
      <c r="ME265" s="3"/>
      <c r="MF265" s="3">
        <v>40.321493297722519</v>
      </c>
      <c r="MG265" s="3"/>
      <c r="MH265" s="3"/>
      <c r="MI265" s="3"/>
      <c r="MJ265" s="3"/>
      <c r="MK265" s="3"/>
      <c r="ML265" s="3"/>
      <c r="MM265" s="3">
        <v>86.236607142857153</v>
      </c>
      <c r="MN265" s="3"/>
      <c r="MO265" s="3"/>
      <c r="MP265" s="3"/>
      <c r="MQ265" s="3"/>
      <c r="MR265" s="3"/>
      <c r="MS265" s="3">
        <v>94.018206680768316</v>
      </c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>
        <v>71.544478255280836</v>
      </c>
      <c r="NP265" s="3">
        <v>91.255253308767479</v>
      </c>
      <c r="NQ265" s="3"/>
      <c r="NR265" s="3"/>
      <c r="NS265" s="3"/>
      <c r="NT265" s="3"/>
      <c r="NU265" s="3"/>
      <c r="NV265" s="3"/>
      <c r="NW265" s="3">
        <v>65.674233098151504</v>
      </c>
      <c r="NX265" s="3"/>
      <c r="NY265" s="3"/>
      <c r="NZ265" s="3"/>
      <c r="OA265" s="3"/>
      <c r="OB265" s="3">
        <v>57.212146261653224</v>
      </c>
      <c r="OC265" s="3">
        <v>43.095434015492103</v>
      </c>
      <c r="OD265" s="3"/>
      <c r="OE265" s="3">
        <v>92.155905612244879</v>
      </c>
      <c r="OF265" s="3"/>
      <c r="OG265" s="3"/>
      <c r="OH265" s="3"/>
      <c r="OI265" s="3"/>
      <c r="OJ265" s="3"/>
      <c r="OK265" s="3"/>
      <c r="OL265" s="3">
        <v>85.325747518082721</v>
      </c>
      <c r="OM265" s="3"/>
      <c r="ON265" s="3"/>
      <c r="OO265" s="3"/>
      <c r="OP265" s="3"/>
      <c r="OQ265" s="3">
        <v>96.743343472345032</v>
      </c>
      <c r="OR265" s="3"/>
      <c r="OS265" s="3"/>
      <c r="OT265" s="3"/>
      <c r="OU265" s="3">
        <v>60.765499211401433</v>
      </c>
      <c r="OV265" s="3"/>
      <c r="OW265" s="3"/>
      <c r="OX265" s="3"/>
      <c r="OY265" s="3"/>
      <c r="OZ265" s="3">
        <v>67.727770000000007</v>
      </c>
      <c r="PA265" s="3"/>
      <c r="PB265" s="3"/>
      <c r="PC265" s="3"/>
      <c r="PD265" s="3"/>
      <c r="PE265" s="3">
        <v>67.685001414616693</v>
      </c>
      <c r="PF265" s="3"/>
      <c r="PG265" s="3"/>
      <c r="PH265" s="3"/>
      <c r="PI265" s="3"/>
      <c r="PJ265" s="3"/>
      <c r="PK265" s="3"/>
      <c r="PL265" s="3"/>
      <c r="PM265" s="3"/>
      <c r="PN265" s="3"/>
      <c r="PO265" s="3">
        <v>71.148228355526882</v>
      </c>
      <c r="PP265" s="3"/>
      <c r="PQ265" s="3"/>
      <c r="PR265" s="3"/>
      <c r="PS265" s="3">
        <v>48.922423814413619</v>
      </c>
      <c r="PT265" s="3"/>
      <c r="PU265" s="3"/>
      <c r="PV265" s="3">
        <v>44.357597407472063</v>
      </c>
      <c r="PW265" s="3">
        <v>90.295610630038809</v>
      </c>
      <c r="PX265" s="3"/>
      <c r="PY265" s="3"/>
      <c r="PZ265" s="3"/>
      <c r="QA265" s="3"/>
      <c r="QB265" s="3"/>
      <c r="QC265" s="3">
        <v>48.035708685823103</v>
      </c>
      <c r="QD265" s="3">
        <v>48.800801906122238</v>
      </c>
      <c r="QE265" s="3">
        <v>59.266619011437903</v>
      </c>
      <c r="QF265" s="3"/>
      <c r="QG265" s="3"/>
      <c r="QH265" s="3">
        <v>47.402130042685549</v>
      </c>
      <c r="QI265" s="3">
        <v>60.404991431019702</v>
      </c>
      <c r="QJ265" s="3">
        <v>64.29465347630719</v>
      </c>
      <c r="QK265" s="3">
        <v>50.429760000000002</v>
      </c>
      <c r="QL265" s="3">
        <v>60.542986247507869</v>
      </c>
      <c r="QM265" s="3"/>
      <c r="QN265" s="3">
        <v>55.129109800156847</v>
      </c>
      <c r="QO265" s="3"/>
      <c r="QP265" s="3"/>
      <c r="QQ265" s="3"/>
      <c r="QR265" s="3"/>
      <c r="QS265" s="3"/>
      <c r="QT265" s="3"/>
      <c r="QU265" s="3"/>
      <c r="QV265" s="3"/>
      <c r="QW265" s="3"/>
      <c r="QX265" s="3">
        <v>44.607373527767571</v>
      </c>
      <c r="QY265" s="3"/>
      <c r="QZ265" s="3"/>
      <c r="RA265" s="3"/>
      <c r="RB265" s="3"/>
      <c r="RC265" s="3">
        <v>52.089237498649958</v>
      </c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>
        <v>98.680054086711351</v>
      </c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>
        <v>103.16551109065277</v>
      </c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>
        <v>97.887239849880572</v>
      </c>
      <c r="TH265" s="3"/>
      <c r="TI265" s="3"/>
      <c r="TJ265" s="3"/>
      <c r="TK265" s="3"/>
      <c r="TL265" s="3"/>
      <c r="TM265" s="3"/>
      <c r="TN265" s="3"/>
      <c r="TO265" s="3">
        <v>68.169214361891221</v>
      </c>
      <c r="TP265" s="3"/>
      <c r="TQ265" s="3"/>
      <c r="TR265" s="3"/>
      <c r="TS265" s="3"/>
      <c r="TT265" s="3">
        <v>56.323754561609327</v>
      </c>
      <c r="TU265" s="3"/>
      <c r="TV265" s="3"/>
      <c r="TW265" s="3"/>
      <c r="TX265" s="3">
        <v>75.956124314442405</v>
      </c>
      <c r="TY265" s="3"/>
      <c r="TZ265" s="3"/>
      <c r="UA265" s="3"/>
      <c r="UB265" s="3"/>
      <c r="UC265" s="12">
        <v>66.460540540540535</v>
      </c>
      <c r="UD265" s="3"/>
      <c r="UE265" s="3"/>
      <c r="UF265" s="3"/>
      <c r="UG265" s="3">
        <v>102.20552238805971</v>
      </c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>
        <v>73.148408387947143</v>
      </c>
      <c r="VB265" s="3">
        <v>41.252319501745482</v>
      </c>
      <c r="VC265" s="3">
        <v>46.96875</v>
      </c>
      <c r="VD265" s="3"/>
      <c r="VE265" s="3"/>
      <c r="VF265" s="3"/>
      <c r="VG265" s="3"/>
      <c r="VH265" s="3">
        <v>98.634374999999991</v>
      </c>
      <c r="VI265" s="3"/>
      <c r="VJ265" s="3"/>
      <c r="VK265" s="3"/>
      <c r="VL265" s="3"/>
      <c r="VN265">
        <f t="shared" si="4"/>
        <v>0.31455979181734323</v>
      </c>
    </row>
    <row r="266" spans="1:586" x14ac:dyDescent="0.25">
      <c r="A266" s="1">
        <v>1612</v>
      </c>
      <c r="B266" s="3"/>
      <c r="C266" s="3"/>
      <c r="D266" s="3"/>
      <c r="E266" s="3"/>
      <c r="F266" s="3"/>
      <c r="G266" s="3">
        <v>97.186493506493505</v>
      </c>
      <c r="H266" s="3"/>
      <c r="I266" s="3">
        <v>35.352229780801217</v>
      </c>
      <c r="J266" s="3">
        <v>48.11380518691994</v>
      </c>
      <c r="K266" s="3"/>
      <c r="L266" s="3"/>
      <c r="M266" s="3">
        <v>48.793160329840028</v>
      </c>
      <c r="N266" s="3"/>
      <c r="O266" s="3">
        <v>65.292577317554233</v>
      </c>
      <c r="P266" s="3">
        <v>42.407376264697838</v>
      </c>
      <c r="Q266" s="3">
        <v>74.574960000000004</v>
      </c>
      <c r="R266" s="3">
        <v>69.007545390432739</v>
      </c>
      <c r="S266" s="3"/>
      <c r="T266" s="3"/>
      <c r="U266" s="3"/>
      <c r="V266" s="3"/>
      <c r="W266" s="3">
        <v>65.60387472035795</v>
      </c>
      <c r="X266" s="3"/>
      <c r="Y266" s="3"/>
      <c r="Z266" s="3"/>
      <c r="AA266" s="3"/>
      <c r="AB266" s="3">
        <v>35.109601940790526</v>
      </c>
      <c r="AC266" s="3"/>
      <c r="AD266" s="3"/>
      <c r="AE266" s="3"/>
      <c r="AF266" s="3">
        <v>75.327717499999991</v>
      </c>
      <c r="AG266" s="3"/>
      <c r="AH266" s="3"/>
      <c r="AI266" s="3"/>
      <c r="AJ266" s="3"/>
      <c r="AK266" s="3">
        <v>64.535582085174795</v>
      </c>
      <c r="AL266" s="3"/>
      <c r="AM266" s="3"/>
      <c r="AN266" s="3">
        <v>51.380200000000002</v>
      </c>
      <c r="AO266" s="3"/>
      <c r="AP266" s="3"/>
      <c r="AQ266" s="3"/>
      <c r="AR266" s="3"/>
      <c r="AS266" s="3"/>
      <c r="AT266" s="3"/>
      <c r="AU266" s="3"/>
      <c r="AV266" s="3"/>
      <c r="AW266" s="3"/>
      <c r="AX266" s="3">
        <v>65.596207836757088</v>
      </c>
      <c r="AY266" s="3"/>
      <c r="AZ266" s="3"/>
      <c r="BA266" s="3">
        <v>83.617728486851789</v>
      </c>
      <c r="BB266" s="3">
        <v>71.113589074572758</v>
      </c>
      <c r="BC266" s="3"/>
      <c r="BD266" s="3">
        <v>72.595122180293032</v>
      </c>
      <c r="BE266" s="3"/>
      <c r="BF266" s="3"/>
      <c r="BG266" s="3"/>
      <c r="BH266" s="3"/>
      <c r="BI266" s="3"/>
      <c r="BJ266" s="3"/>
      <c r="BK266" s="3"/>
      <c r="BL266" s="3"/>
      <c r="BM266" s="3">
        <v>75.027031337534595</v>
      </c>
      <c r="BN266" s="3"/>
      <c r="BO266" s="3">
        <v>63.212079177398017</v>
      </c>
      <c r="BP266" s="3"/>
      <c r="BQ266" s="3"/>
      <c r="BR266" s="3">
        <v>54.645161290322584</v>
      </c>
      <c r="BS266" s="3"/>
      <c r="BT266" s="3"/>
      <c r="BU266" s="3"/>
      <c r="BV266" s="3"/>
      <c r="BW266" s="3">
        <v>44.483876782803442</v>
      </c>
      <c r="BX266" s="3"/>
      <c r="BY266" s="3">
        <v>78.82710355036636</v>
      </c>
      <c r="BZ266" s="3"/>
      <c r="CA266" s="3">
        <v>75.306387362637366</v>
      </c>
      <c r="CB266" s="3">
        <v>38.151634893655626</v>
      </c>
      <c r="CC266" s="3"/>
      <c r="CD266" s="3"/>
      <c r="CE266" s="3">
        <v>54.994258379610493</v>
      </c>
      <c r="CF266" s="3">
        <v>84.534031452086992</v>
      </c>
      <c r="CG266" s="3"/>
      <c r="CH266" s="3"/>
      <c r="CI266" s="3"/>
      <c r="CJ266" s="3">
        <v>78.827103547863913</v>
      </c>
      <c r="CK266" s="3"/>
      <c r="CL266" s="3"/>
      <c r="CM266" s="3"/>
      <c r="CN266" s="3"/>
      <c r="CO266" s="3"/>
      <c r="CP266" s="3"/>
      <c r="CQ266" s="3"/>
      <c r="CR266" s="3">
        <v>61.613887122130947</v>
      </c>
      <c r="CS266" s="3"/>
      <c r="CT266" s="3"/>
      <c r="CU266" s="3"/>
      <c r="CV266" s="3"/>
      <c r="CW266" s="3"/>
      <c r="CX266" s="3">
        <v>55.149920415755751</v>
      </c>
      <c r="CY266" s="3"/>
      <c r="CZ266" s="3"/>
      <c r="DA266" s="3">
        <v>54.406754043155814</v>
      </c>
      <c r="DB266" s="3">
        <v>32.193011977867329</v>
      </c>
      <c r="DC266" s="3">
        <v>65.513874375367422</v>
      </c>
      <c r="DD266" s="3"/>
      <c r="DE266" s="3"/>
      <c r="DF266" s="3">
        <v>55.898373465997189</v>
      </c>
      <c r="DG266" s="3"/>
      <c r="DH266" s="3"/>
      <c r="DI266" s="3"/>
      <c r="DJ266" s="3"/>
      <c r="DK266" s="3">
        <v>15.975</v>
      </c>
      <c r="DL266" s="3"/>
      <c r="DM266" s="3"/>
      <c r="DN266" s="3"/>
      <c r="DO266" s="3"/>
      <c r="DP266" s="3"/>
      <c r="DQ266" s="3"/>
      <c r="DR266" s="3"/>
      <c r="DS266" s="3">
        <v>44.028141380000001</v>
      </c>
      <c r="DT266" s="3"/>
      <c r="DU266" s="3">
        <v>55.006651451921392</v>
      </c>
      <c r="DV266" s="3"/>
      <c r="DW266" s="3"/>
      <c r="DX266" s="3"/>
      <c r="DY266" s="3">
        <v>52.734109310181154</v>
      </c>
      <c r="DZ266" s="3"/>
      <c r="EA266" s="3"/>
      <c r="EB266" s="3"/>
      <c r="EC266" s="3"/>
      <c r="ED266" s="3"/>
      <c r="EE266" s="3"/>
      <c r="EF266" s="3"/>
      <c r="EG266" s="3">
        <v>54.065116433206697</v>
      </c>
      <c r="EH266" s="3"/>
      <c r="EI266" s="3"/>
      <c r="EJ266" s="3">
        <v>30.268749999999997</v>
      </c>
      <c r="EK266" s="3"/>
      <c r="EL266" s="3"/>
      <c r="EM266" s="3"/>
      <c r="EN266" s="3"/>
      <c r="EO266" s="3"/>
      <c r="EP266" s="3"/>
      <c r="EQ266" s="3">
        <v>44.207005705656819</v>
      </c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>
        <v>60.899302246786512</v>
      </c>
      <c r="FG266" s="3"/>
      <c r="FH266" s="3"/>
      <c r="FI266" s="3"/>
      <c r="FJ266" s="3"/>
      <c r="FK266" s="3">
        <v>35.256048374877395</v>
      </c>
      <c r="FL266" s="3"/>
      <c r="FM266" s="3">
        <v>50.29430693292089</v>
      </c>
      <c r="FN266" s="3"/>
      <c r="FO266" s="3"/>
      <c r="FP266" s="3">
        <v>31.54254904928619</v>
      </c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>
        <v>41.664803193883031</v>
      </c>
      <c r="GC266" s="3"/>
      <c r="GD266" s="3">
        <v>23.237507539650021</v>
      </c>
      <c r="GE266" s="3"/>
      <c r="GF266" s="3"/>
      <c r="GG266" s="3"/>
      <c r="GH266" s="3">
        <v>54.233249999999998</v>
      </c>
      <c r="GI266" s="3"/>
      <c r="GJ266" s="3">
        <v>48.332700000000003</v>
      </c>
      <c r="GK266" s="3"/>
      <c r="GL266" s="3">
        <v>47.33905761316872</v>
      </c>
      <c r="GM266" s="3"/>
      <c r="GN266" s="3"/>
      <c r="GO266" s="3"/>
      <c r="GP266" s="3"/>
      <c r="GQ266" s="3"/>
      <c r="GR266" s="3"/>
      <c r="GS266" s="3"/>
      <c r="GT266" s="3"/>
      <c r="GU266" s="3">
        <v>50.82603140403981</v>
      </c>
      <c r="GV266" s="3"/>
      <c r="GW266" s="3"/>
      <c r="GX266" s="3"/>
      <c r="GY266" s="3">
        <v>68.028581372763057</v>
      </c>
      <c r="GZ266" s="3"/>
      <c r="HA266" s="3"/>
      <c r="HB266" s="3"/>
      <c r="HC266" s="3"/>
      <c r="HD266" s="3"/>
      <c r="HE266" s="3">
        <v>76.068707666032537</v>
      </c>
      <c r="HF266" s="3"/>
      <c r="HG266" s="3"/>
      <c r="HH266" s="3">
        <v>54.016139686343621</v>
      </c>
      <c r="HI266" s="3"/>
      <c r="HJ266" s="3"/>
      <c r="HK266" s="3"/>
      <c r="HL266" s="3">
        <v>62.479833149218123</v>
      </c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>
        <v>50.86594465154807</v>
      </c>
      <c r="IB266" s="3"/>
      <c r="IC266" s="3">
        <v>76.990155857698824</v>
      </c>
      <c r="ID266" s="3">
        <v>103.92032952366839</v>
      </c>
      <c r="IE266" s="3"/>
      <c r="IF266" s="3">
        <v>51.14681928807444</v>
      </c>
      <c r="IG266" s="3"/>
      <c r="IH266" s="3"/>
      <c r="II266" s="3"/>
      <c r="IJ266" s="3">
        <v>69.015385762865662</v>
      </c>
      <c r="IK266" s="3"/>
      <c r="IL266" s="3">
        <v>51.856682765901297</v>
      </c>
      <c r="IM266" s="3">
        <v>41.042249769999998</v>
      </c>
      <c r="IN266" s="3"/>
      <c r="IO266" s="3"/>
      <c r="IP266" s="3"/>
      <c r="IQ266" s="3"/>
      <c r="IR266" s="3"/>
      <c r="IS266" s="3">
        <v>76.108174059434717</v>
      </c>
      <c r="IT266" s="3">
        <v>63.812689135020229</v>
      </c>
      <c r="IU266" s="3"/>
      <c r="IV266" s="3"/>
      <c r="IW266" s="3">
        <v>51.060180000000003</v>
      </c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>
        <v>68.984759999999994</v>
      </c>
      <c r="JN266" s="3"/>
      <c r="JO266" s="3"/>
      <c r="JP266" s="3">
        <v>154.75674503577068</v>
      </c>
      <c r="JQ266" s="3"/>
      <c r="JR266" s="3"/>
      <c r="JS266" s="3"/>
      <c r="JT266" s="3"/>
      <c r="JU266" s="3"/>
      <c r="JV266" s="3">
        <v>54.996817313812862</v>
      </c>
      <c r="JW266" s="3">
        <v>37.054900000000004</v>
      </c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>
        <v>27.543589743589742</v>
      </c>
      <c r="KM266" s="3"/>
      <c r="KN266" s="3"/>
      <c r="KO266" s="3"/>
      <c r="KP266" s="5"/>
      <c r="KQ266" s="3"/>
      <c r="KR266" s="3"/>
      <c r="KS266" s="3"/>
      <c r="KT266" s="3"/>
      <c r="KU266" s="3">
        <v>72.664732873239558</v>
      </c>
      <c r="KV266" s="3"/>
      <c r="KW266" s="3"/>
      <c r="KX266" s="3"/>
      <c r="KY266" s="3"/>
      <c r="KZ266" s="3"/>
      <c r="LA266" s="3"/>
      <c r="LB266" s="3"/>
      <c r="LC266" s="3">
        <v>78.972780650806456</v>
      </c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>
        <v>47.72372372372373</v>
      </c>
      <c r="LX266" s="3"/>
      <c r="LY266" s="3"/>
      <c r="LZ266" s="3"/>
      <c r="MA266" s="3"/>
      <c r="MB266" s="3">
        <v>101.01142516785791</v>
      </c>
      <c r="MC266" s="3"/>
      <c r="MD266" s="3"/>
      <c r="ME266" s="3"/>
      <c r="MF266" s="3">
        <v>81.399061849480717</v>
      </c>
      <c r="MG266" s="3"/>
      <c r="MH266" s="3"/>
      <c r="MI266" s="3"/>
      <c r="MJ266" s="3"/>
      <c r="MK266" s="3"/>
      <c r="ML266" s="3"/>
      <c r="MM266" s="3">
        <v>104.47321428571431</v>
      </c>
      <c r="MN266" s="3"/>
      <c r="MO266" s="3"/>
      <c r="MP266" s="3"/>
      <c r="MQ266" s="3"/>
      <c r="MR266" s="3"/>
      <c r="MS266" s="3">
        <v>107.69996063804427</v>
      </c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>
        <v>80.083263524234354</v>
      </c>
      <c r="NP266" s="3">
        <v>107.49133815624299</v>
      </c>
      <c r="NQ266" s="3"/>
      <c r="NR266" s="3"/>
      <c r="NS266" s="3"/>
      <c r="NT266" s="3"/>
      <c r="NU266" s="3"/>
      <c r="NV266" s="3"/>
      <c r="NW266" s="3">
        <v>76.266358182586174</v>
      </c>
      <c r="NX266" s="3"/>
      <c r="NY266" s="3"/>
      <c r="NZ266" s="3"/>
      <c r="OA266" s="3"/>
      <c r="OB266" s="3">
        <v>78.79749787309288</v>
      </c>
      <c r="OC266" s="3">
        <v>41.469191222454661</v>
      </c>
      <c r="OD266" s="3"/>
      <c r="OE266" s="3">
        <v>65.785138775510191</v>
      </c>
      <c r="OF266" s="3">
        <v>69.971937613331235</v>
      </c>
      <c r="OG266" s="3"/>
      <c r="OH266" s="3"/>
      <c r="OI266" s="3"/>
      <c r="OJ266" s="3"/>
      <c r="OK266" s="3"/>
      <c r="OL266" s="3">
        <v>78.194302293292964</v>
      </c>
      <c r="OM266" s="3"/>
      <c r="ON266" s="3"/>
      <c r="OO266" s="3"/>
      <c r="OP266" s="3"/>
      <c r="OQ266" s="3">
        <v>70.313885383304381</v>
      </c>
      <c r="OR266" s="3"/>
      <c r="OS266" s="3"/>
      <c r="OT266" s="3"/>
      <c r="OU266" s="3">
        <v>63.891522185273175</v>
      </c>
      <c r="OV266" s="3"/>
      <c r="OW266" s="3"/>
      <c r="OX266" s="3"/>
      <c r="OY266" s="3"/>
      <c r="OZ266" s="3">
        <v>75.44659</v>
      </c>
      <c r="PA266" s="3"/>
      <c r="PB266" s="3"/>
      <c r="PC266" s="3"/>
      <c r="PD266" s="3"/>
      <c r="PE266" s="3">
        <v>78.154814149955513</v>
      </c>
      <c r="PF266" s="3"/>
      <c r="PG266" s="3"/>
      <c r="PH266" s="3"/>
      <c r="PI266" s="3"/>
      <c r="PJ266" s="3"/>
      <c r="PK266" s="3"/>
      <c r="PL266" s="3"/>
      <c r="PM266" s="3"/>
      <c r="PN266" s="3"/>
      <c r="PO266" s="3">
        <v>76.939363221674427</v>
      </c>
      <c r="PP266" s="3"/>
      <c r="PQ266" s="3"/>
      <c r="PR266" s="3"/>
      <c r="PS266" s="3">
        <v>64.382484451886285</v>
      </c>
      <c r="PT266" s="3"/>
      <c r="PU266" s="3"/>
      <c r="PV266" s="3">
        <v>66.007863397173779</v>
      </c>
      <c r="PW266" s="3">
        <v>112.86951328754853</v>
      </c>
      <c r="PX266" s="3"/>
      <c r="PY266" s="3"/>
      <c r="PZ266" s="3"/>
      <c r="QA266" s="3"/>
      <c r="QB266" s="3"/>
      <c r="QC266" s="3">
        <v>62.092705466451228</v>
      </c>
      <c r="QD266" s="3">
        <v>56.063821074006619</v>
      </c>
      <c r="QE266" s="3">
        <v>71.462277075163399</v>
      </c>
      <c r="QF266" s="3"/>
      <c r="QG266" s="3"/>
      <c r="QH266" s="3">
        <v>70.961162777992797</v>
      </c>
      <c r="QI266" s="3">
        <v>84.566988003427596</v>
      </c>
      <c r="QJ266" s="3">
        <v>58.624742271241828</v>
      </c>
      <c r="QK266" s="3">
        <v>62.369419999999998</v>
      </c>
      <c r="QL266" s="3">
        <v>56.002262278944784</v>
      </c>
      <c r="QM266" s="3"/>
      <c r="QN266" s="3">
        <v>69.175735394301398</v>
      </c>
      <c r="QO266" s="3"/>
      <c r="QP266" s="3"/>
      <c r="QQ266" s="3"/>
      <c r="QR266" s="3"/>
      <c r="QS266" s="3"/>
      <c r="QT266" s="3"/>
      <c r="QU266" s="3"/>
      <c r="QV266" s="3"/>
      <c r="QW266" s="3"/>
      <c r="QX266" s="3">
        <v>48.869415365967356</v>
      </c>
      <c r="QY266" s="3"/>
      <c r="QZ266" s="3"/>
      <c r="RA266" s="3"/>
      <c r="RB266" s="3"/>
      <c r="RC266" s="3">
        <v>55.243546819310943</v>
      </c>
      <c r="RD266" s="3">
        <v>84.345772368998894</v>
      </c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>
        <v>98.380563307344872</v>
      </c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>
        <v>114.24839609885211</v>
      </c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>
        <v>94.920959854429654</v>
      </c>
      <c r="TH266" s="3"/>
      <c r="TI266" s="3"/>
      <c r="TJ266" s="3"/>
      <c r="TK266" s="3"/>
      <c r="TL266" s="3"/>
      <c r="TM266" s="3"/>
      <c r="TN266" s="3"/>
      <c r="TO266" s="3">
        <v>65.328830430145757</v>
      </c>
      <c r="TP266" s="3"/>
      <c r="TQ266" s="3"/>
      <c r="TR266" s="3"/>
      <c r="TS266" s="3"/>
      <c r="TT266" s="3">
        <v>44.395540876255964</v>
      </c>
      <c r="TU266" s="3"/>
      <c r="TV266" s="3"/>
      <c r="TW266" s="3"/>
      <c r="TX266" s="3">
        <v>80.252285191956119</v>
      </c>
      <c r="TY266" s="3"/>
      <c r="TZ266" s="3"/>
      <c r="UA266" s="3"/>
      <c r="UB266" s="3"/>
      <c r="UC266" s="12">
        <v>86.903423423423419</v>
      </c>
      <c r="UD266" s="3"/>
      <c r="UE266" s="3"/>
      <c r="UF266" s="3"/>
      <c r="UG266" s="3">
        <v>107.80298507462686</v>
      </c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>
        <v>47.057256351481925</v>
      </c>
      <c r="VB266" s="3">
        <v>29.119284354173281</v>
      </c>
      <c r="VC266" s="3">
        <v>46.96875</v>
      </c>
      <c r="VD266" s="3"/>
      <c r="VE266" s="3"/>
      <c r="VF266" s="3"/>
      <c r="VG266" s="3"/>
      <c r="VH266" s="3">
        <v>94.876874999999998</v>
      </c>
      <c r="VI266" s="3"/>
      <c r="VJ266" s="3"/>
      <c r="VK266" s="3"/>
      <c r="VL266" s="3"/>
      <c r="VN266">
        <f t="shared" si="4"/>
        <v>0.33922778656557884</v>
      </c>
    </row>
    <row r="267" spans="1:586" x14ac:dyDescent="0.25">
      <c r="A267" s="1">
        <v>1613</v>
      </c>
      <c r="B267" s="3"/>
      <c r="C267" s="3"/>
      <c r="D267" s="3"/>
      <c r="E267" s="3"/>
      <c r="F267" s="3"/>
      <c r="G267" s="3"/>
      <c r="H267" s="3"/>
      <c r="I267" s="3"/>
      <c r="J267" s="3">
        <v>40.689836932951692</v>
      </c>
      <c r="K267" s="3"/>
      <c r="L267" s="3"/>
      <c r="M267" s="3">
        <v>45.850859204422541</v>
      </c>
      <c r="N267" s="3"/>
      <c r="O267" s="3">
        <v>57.339563214990129</v>
      </c>
      <c r="P267" s="3">
        <v>33.92590101175827</v>
      </c>
      <c r="Q267" s="3">
        <v>54.484729999999999</v>
      </c>
      <c r="R267" s="3">
        <v>56.018387551767589</v>
      </c>
      <c r="S267" s="3"/>
      <c r="T267" s="3"/>
      <c r="U267" s="3"/>
      <c r="V267" s="3"/>
      <c r="W267" s="3">
        <v>54.069127516778522</v>
      </c>
      <c r="X267" s="3"/>
      <c r="Y267" s="3"/>
      <c r="Z267" s="3">
        <v>47.607589546807802</v>
      </c>
      <c r="AA267" s="3"/>
      <c r="AB267" s="3">
        <v>42.13152232894862</v>
      </c>
      <c r="AC267" s="3"/>
      <c r="AD267" s="3"/>
      <c r="AE267" s="3"/>
      <c r="AF267" s="3">
        <v>79.7394125</v>
      </c>
      <c r="AG267" s="3"/>
      <c r="AH267" s="3"/>
      <c r="AI267" s="3"/>
      <c r="AJ267" s="3"/>
      <c r="AK267" s="3">
        <v>67.162834125985384</v>
      </c>
      <c r="AL267" s="3"/>
      <c r="AM267" s="3"/>
      <c r="AN267" s="3"/>
      <c r="AO267" s="3"/>
      <c r="AP267" s="3"/>
      <c r="AQ267" s="3"/>
      <c r="AR267" s="3"/>
      <c r="AS267" s="3"/>
      <c r="AT267" s="3"/>
      <c r="AU267" s="3">
        <v>79.015098971747506</v>
      </c>
      <c r="AV267" s="3"/>
      <c r="AW267" s="3"/>
      <c r="AX267" s="3">
        <v>73.004307514253881</v>
      </c>
      <c r="AY267" s="3"/>
      <c r="AZ267" s="3"/>
      <c r="BA267" s="3">
        <v>96.141621673873786</v>
      </c>
      <c r="BB267" s="3"/>
      <c r="BC267" s="3"/>
      <c r="BD267" s="3">
        <v>78.356639813649622</v>
      </c>
      <c r="BE267" s="3"/>
      <c r="BF267" s="3"/>
      <c r="BG267" s="3"/>
      <c r="BH267" s="3">
        <v>47.62670722002202</v>
      </c>
      <c r="BI267" s="3"/>
      <c r="BJ267" s="3"/>
      <c r="BK267" s="3"/>
      <c r="BL267" s="3"/>
      <c r="BM267" s="3">
        <v>79.55503548138779</v>
      </c>
      <c r="BN267" s="3"/>
      <c r="BO267" s="3">
        <v>79.015098971747506</v>
      </c>
      <c r="BP267" s="3"/>
      <c r="BQ267" s="3"/>
      <c r="BR267" s="3">
        <v>55.729032258064514</v>
      </c>
      <c r="BS267" s="3"/>
      <c r="BT267" s="3"/>
      <c r="BU267" s="3"/>
      <c r="BV267" s="3"/>
      <c r="BW267" s="3">
        <v>39.036276941032497</v>
      </c>
      <c r="BX267" s="3"/>
      <c r="BY267" s="3">
        <v>70.884552053918128</v>
      </c>
      <c r="BZ267" s="3"/>
      <c r="CA267" s="3">
        <v>67.516071428571422</v>
      </c>
      <c r="CB267" s="3">
        <v>46.650114222262943</v>
      </c>
      <c r="CC267" s="3"/>
      <c r="CD267" s="3"/>
      <c r="CE267" s="3">
        <v>43.995406703688396</v>
      </c>
      <c r="CF267" s="3">
        <v>78.386101891935212</v>
      </c>
      <c r="CG267" s="3"/>
      <c r="CH267" s="3"/>
      <c r="CI267" s="3"/>
      <c r="CJ267" s="3">
        <v>70.884552056035417</v>
      </c>
      <c r="CK267" s="3"/>
      <c r="CL267" s="3"/>
      <c r="CM267" s="3"/>
      <c r="CN267" s="3"/>
      <c r="CO267" s="3"/>
      <c r="CP267" s="3"/>
      <c r="CQ267" s="3"/>
      <c r="CR267" s="3">
        <v>62.913897335126599</v>
      </c>
      <c r="CS267" s="3"/>
      <c r="CT267" s="3"/>
      <c r="CU267" s="3"/>
      <c r="CV267" s="3"/>
      <c r="CW267" s="3"/>
      <c r="CX267" s="3">
        <v>50.554093714442772</v>
      </c>
      <c r="CY267" s="3"/>
      <c r="CZ267" s="3"/>
      <c r="DA267" s="3">
        <v>48.577458967103411</v>
      </c>
      <c r="DB267" s="3">
        <v>41.39101540011513</v>
      </c>
      <c r="DC267" s="3">
        <v>67.204555004409158</v>
      </c>
      <c r="DD267" s="3"/>
      <c r="DE267" s="3"/>
      <c r="DF267" s="3">
        <v>57.369383294049754</v>
      </c>
      <c r="DG267" s="3"/>
      <c r="DH267" s="3"/>
      <c r="DI267" s="3"/>
      <c r="DJ267" s="3"/>
      <c r="DK267" s="3">
        <v>15.75</v>
      </c>
      <c r="DL267" s="3"/>
      <c r="DM267" s="3"/>
      <c r="DN267" s="3"/>
      <c r="DO267" s="3"/>
      <c r="DP267" s="3"/>
      <c r="DQ267" s="3"/>
      <c r="DR267" s="3"/>
      <c r="DS267" s="3">
        <v>51.424869129999998</v>
      </c>
      <c r="DT267" s="3"/>
      <c r="DU267" s="3">
        <v>53.339783226105595</v>
      </c>
      <c r="DV267" s="3"/>
      <c r="DW267" s="3"/>
      <c r="DX267" s="3"/>
      <c r="DY267" s="3">
        <v>49.166547235338022</v>
      </c>
      <c r="DZ267" s="3"/>
      <c r="EA267" s="3"/>
      <c r="EB267" s="3"/>
      <c r="EC267" s="3"/>
      <c r="ED267" s="3"/>
      <c r="EE267" s="3"/>
      <c r="EF267" s="3"/>
      <c r="EG267" s="3">
        <v>46.801553992560926</v>
      </c>
      <c r="EH267" s="3"/>
      <c r="EI267" s="3"/>
      <c r="EJ267" s="3">
        <v>30.268749999999997</v>
      </c>
      <c r="EK267" s="3"/>
      <c r="EL267" s="3"/>
      <c r="EM267" s="3"/>
      <c r="EN267" s="3"/>
      <c r="EO267" s="3"/>
      <c r="EP267" s="3"/>
      <c r="EQ267" s="3">
        <v>44.207005705656819</v>
      </c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>
        <v>55.570613300192697</v>
      </c>
      <c r="FG267" s="3"/>
      <c r="FH267" s="3"/>
      <c r="FI267" s="3"/>
      <c r="FJ267" s="3"/>
      <c r="FK267" s="3">
        <v>39.679560062362015</v>
      </c>
      <c r="FL267" s="3"/>
      <c r="FM267" s="3">
        <v>45.968475352161896</v>
      </c>
      <c r="FN267" s="3"/>
      <c r="FO267" s="3"/>
      <c r="FP267" s="3">
        <v>56.776588288715146</v>
      </c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>
        <v>37.466024577445204</v>
      </c>
      <c r="GC267" s="3"/>
      <c r="GD267" s="3">
        <v>30.765150827142275</v>
      </c>
      <c r="GE267" s="3"/>
      <c r="GF267" s="3"/>
      <c r="GG267" s="3"/>
      <c r="GH267" s="3">
        <v>41.04025</v>
      </c>
      <c r="GI267" s="3"/>
      <c r="GJ267" s="3">
        <v>50.078699999999998</v>
      </c>
      <c r="GK267" s="3"/>
      <c r="GL267" s="3">
        <v>78.898429355281195</v>
      </c>
      <c r="GM267" s="3"/>
      <c r="GN267" s="3"/>
      <c r="GO267" s="3"/>
      <c r="GP267" s="3"/>
      <c r="GQ267" s="3"/>
      <c r="GR267" s="3"/>
      <c r="GS267" s="3"/>
      <c r="GT267" s="3"/>
      <c r="GU267" s="3">
        <v>47.360620171946181</v>
      </c>
      <c r="GV267" s="3"/>
      <c r="GW267" s="3"/>
      <c r="GX267" s="3"/>
      <c r="GY267" s="3">
        <v>67.870709137509806</v>
      </c>
      <c r="GZ267" s="3"/>
      <c r="HA267" s="3"/>
      <c r="HB267" s="3"/>
      <c r="HC267" s="3"/>
      <c r="HD267" s="3"/>
      <c r="HE267" s="3">
        <v>76.068707666032537</v>
      </c>
      <c r="HF267" s="3"/>
      <c r="HG267" s="3"/>
      <c r="HH267" s="3">
        <v>42.676741265198245</v>
      </c>
      <c r="HI267" s="3"/>
      <c r="HJ267" s="3"/>
      <c r="HK267" s="3"/>
      <c r="HL267" s="3">
        <v>63.286024544691898</v>
      </c>
      <c r="HM267" s="3"/>
      <c r="HN267" s="3"/>
      <c r="HO267" s="3"/>
      <c r="HP267" s="3"/>
      <c r="HQ267" s="3"/>
      <c r="HR267" s="3"/>
      <c r="HS267" s="3"/>
      <c r="HT267" s="3"/>
      <c r="HU267" s="3">
        <v>63.733928786460694</v>
      </c>
      <c r="HV267" s="3"/>
      <c r="HW267" s="3"/>
      <c r="HX267" s="3"/>
      <c r="HY267" s="3"/>
      <c r="HZ267" s="3"/>
      <c r="IA267" s="3">
        <v>56.517716279497854</v>
      </c>
      <c r="IB267" s="3"/>
      <c r="IC267" s="3">
        <v>69.291140271928953</v>
      </c>
      <c r="ID267" s="3">
        <v>82.341244704545986</v>
      </c>
      <c r="IE267" s="3"/>
      <c r="IF267" s="3">
        <v>48.589478323670718</v>
      </c>
      <c r="IG267" s="3"/>
      <c r="IH267" s="3"/>
      <c r="II267" s="3">
        <v>67.863232050348387</v>
      </c>
      <c r="IJ267" s="3">
        <v>74.647909871339465</v>
      </c>
      <c r="IK267" s="3"/>
      <c r="IL267" s="3">
        <v>52.93703032352424</v>
      </c>
      <c r="IM267" s="3">
        <v>41.042249769999998</v>
      </c>
      <c r="IN267" s="3"/>
      <c r="IO267" s="3"/>
      <c r="IP267" s="3"/>
      <c r="IQ267" s="3"/>
      <c r="IR267" s="3"/>
      <c r="IS267" s="3">
        <v>57.666120418143869</v>
      </c>
      <c r="IT267" s="3">
        <v>43.87122378032641</v>
      </c>
      <c r="IU267" s="3"/>
      <c r="IV267" s="3"/>
      <c r="IW267" s="3">
        <v>41.307749999999999</v>
      </c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>
        <v>105.01350555998725</v>
      </c>
      <c r="JQ267" s="3"/>
      <c r="JR267" s="3"/>
      <c r="JS267" s="3"/>
      <c r="JT267" s="3"/>
      <c r="JU267" s="3"/>
      <c r="JV267" s="3">
        <v>85.550604710375552</v>
      </c>
      <c r="JW267" s="3">
        <v>37.054900000000004</v>
      </c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5"/>
      <c r="KQ267" s="3"/>
      <c r="KR267" s="3"/>
      <c r="KS267" s="3"/>
      <c r="KT267" s="3"/>
      <c r="KU267" s="3">
        <v>59.951590224111619</v>
      </c>
      <c r="KV267" s="3"/>
      <c r="KW267" s="3"/>
      <c r="KX267" s="3"/>
      <c r="KY267" s="3"/>
      <c r="KZ267" s="3"/>
      <c r="LA267" s="3"/>
      <c r="LB267" s="3"/>
      <c r="LC267" s="3">
        <v>69.76812300697344</v>
      </c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>
        <v>49.369369369369366</v>
      </c>
      <c r="LX267" s="3"/>
      <c r="LY267" s="3"/>
      <c r="LZ267" s="3"/>
      <c r="MA267" s="3"/>
      <c r="MB267" s="3">
        <v>98.890599675113705</v>
      </c>
      <c r="MC267" s="3"/>
      <c r="MD267" s="3"/>
      <c r="ME267" s="3"/>
      <c r="MF267" s="3">
        <v>73.066734512380563</v>
      </c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>
        <v>108.33142620530319</v>
      </c>
      <c r="MT267" s="3"/>
      <c r="MU267" s="3">
        <v>34.96422005030491</v>
      </c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>
        <v>74.668548613233511</v>
      </c>
      <c r="NP267" s="3">
        <v>82.746681866761392</v>
      </c>
      <c r="NQ267" s="3"/>
      <c r="NR267" s="3"/>
      <c r="NS267" s="3"/>
      <c r="NT267" s="3"/>
      <c r="NU267" s="3"/>
      <c r="NV267" s="3"/>
      <c r="NW267" s="3">
        <v>60.060830249697659</v>
      </c>
      <c r="NX267" s="3"/>
      <c r="NY267" s="3"/>
      <c r="NZ267" s="3"/>
      <c r="OA267" s="3"/>
      <c r="OB267" s="3">
        <v>61.655721007369735</v>
      </c>
      <c r="OC267" s="3">
        <v>48.78728379112313</v>
      </c>
      <c r="OD267" s="3"/>
      <c r="OE267" s="3">
        <v>70.818269005102039</v>
      </c>
      <c r="OF267" s="3">
        <v>70.536293393029624</v>
      </c>
      <c r="OG267" s="3"/>
      <c r="OH267" s="3"/>
      <c r="OI267" s="3"/>
      <c r="OJ267" s="3"/>
      <c r="OK267" s="3"/>
      <c r="OL267" s="3">
        <v>65.575580503064884</v>
      </c>
      <c r="OM267" s="3"/>
      <c r="ON267" s="3"/>
      <c r="OO267" s="3"/>
      <c r="OP267" s="3"/>
      <c r="OQ267" s="3">
        <v>70.74385579873703</v>
      </c>
      <c r="OR267" s="3"/>
      <c r="OS267" s="3"/>
      <c r="OT267" s="3"/>
      <c r="OU267" s="3">
        <v>69.375773016627093</v>
      </c>
      <c r="OV267" s="3"/>
      <c r="OW267" s="3"/>
      <c r="OX267" s="3"/>
      <c r="OY267" s="3"/>
      <c r="OZ267" s="3">
        <v>58.624389999999998</v>
      </c>
      <c r="PA267" s="3"/>
      <c r="PB267" s="3"/>
      <c r="PC267" s="3"/>
      <c r="PD267" s="3"/>
      <c r="PE267" s="3">
        <v>62.870107340368833</v>
      </c>
      <c r="PF267" s="3"/>
      <c r="PG267" s="3"/>
      <c r="PH267" s="3"/>
      <c r="PI267" s="3"/>
      <c r="PJ267" s="3"/>
      <c r="PK267" s="3"/>
      <c r="PL267" s="3"/>
      <c r="PM267" s="3"/>
      <c r="PN267" s="3"/>
      <c r="PO267" s="3">
        <v>64.943440998940233</v>
      </c>
      <c r="PP267" s="3"/>
      <c r="PQ267" s="3"/>
      <c r="PR267" s="3"/>
      <c r="PS267" s="3">
        <v>54.409725430563157</v>
      </c>
      <c r="PT267" s="3"/>
      <c r="PU267" s="3"/>
      <c r="PV267" s="3">
        <v>48.859913119616181</v>
      </c>
      <c r="PW267" s="3">
        <v>82.328350868564797</v>
      </c>
      <c r="PX267" s="3"/>
      <c r="PY267" s="3"/>
      <c r="PZ267" s="3"/>
      <c r="QA267" s="3"/>
      <c r="QB267" s="3"/>
      <c r="QC267" s="3">
        <v>61.836124038903897</v>
      </c>
      <c r="QD267" s="3">
        <v>61.0697069888447</v>
      </c>
      <c r="QE267" s="3">
        <v>63.866735649509799</v>
      </c>
      <c r="QF267" s="3"/>
      <c r="QG267" s="3"/>
      <c r="QH267" s="3">
        <v>65.714826122195618</v>
      </c>
      <c r="QI267" s="3">
        <v>62.821191088260498</v>
      </c>
      <c r="QJ267" s="3">
        <v>99.704853643790841</v>
      </c>
      <c r="QK267" s="3">
        <v>57.027299999999997</v>
      </c>
      <c r="QL267" s="3">
        <v>45.407239685630898</v>
      </c>
      <c r="QM267" s="3"/>
      <c r="QN267" s="3">
        <v>62.991658389462465</v>
      </c>
      <c r="QO267" s="3"/>
      <c r="QP267" s="3"/>
      <c r="QQ267" s="3"/>
      <c r="QR267" s="3"/>
      <c r="QS267" s="3"/>
      <c r="QT267" s="3"/>
      <c r="QU267" s="3"/>
      <c r="QV267" s="3"/>
      <c r="QW267" s="3"/>
      <c r="QX267" s="3">
        <v>48.789436266482113</v>
      </c>
      <c r="QY267" s="3"/>
      <c r="QZ267" s="3"/>
      <c r="RA267" s="3"/>
      <c r="RB267" s="3"/>
      <c r="RC267" s="3">
        <v>49.802894481045463</v>
      </c>
      <c r="RD267" s="3">
        <v>89.48434914434074</v>
      </c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>
        <v>93.958727236111514</v>
      </c>
      <c r="SE267" s="3"/>
      <c r="SF267" s="3"/>
      <c r="SG267" s="3"/>
      <c r="SH267" s="3"/>
      <c r="SI267" s="3"/>
      <c r="SJ267" s="3"/>
      <c r="SK267" s="3"/>
      <c r="SL267" s="3"/>
      <c r="SM267" s="3"/>
      <c r="SN267" s="3">
        <v>50.32020531377745</v>
      </c>
      <c r="SO267" s="3"/>
      <c r="SP267" s="3"/>
      <c r="SQ267" s="3"/>
      <c r="SR267" s="3">
        <v>126.94266233205791</v>
      </c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>
        <v>61.75554848966614</v>
      </c>
      <c r="TE267" s="3"/>
      <c r="TF267" s="3"/>
      <c r="TG267" s="3">
        <v>60.21548390765382</v>
      </c>
      <c r="TH267" s="3"/>
      <c r="TI267" s="3"/>
      <c r="TJ267" s="3"/>
      <c r="TK267" s="3"/>
      <c r="TL267" s="3"/>
      <c r="TM267" s="3"/>
      <c r="TN267" s="3"/>
      <c r="TO267" s="3">
        <v>77.400462140063993</v>
      </c>
      <c r="TP267" s="3"/>
      <c r="TQ267" s="3"/>
      <c r="TR267" s="3"/>
      <c r="TS267" s="3"/>
      <c r="TT267" s="3">
        <v>194.23931397687824</v>
      </c>
      <c r="TU267" s="3"/>
      <c r="TV267" s="3">
        <v>71.411512491499352</v>
      </c>
      <c r="TW267" s="3"/>
      <c r="TX267" s="3">
        <v>116.85557586837292</v>
      </c>
      <c r="TY267" s="3"/>
      <c r="TZ267" s="3"/>
      <c r="UA267" s="3"/>
      <c r="UB267" s="3"/>
      <c r="UC267" s="12">
        <v>91.950630630630613</v>
      </c>
      <c r="UD267" s="3"/>
      <c r="UE267" s="3"/>
      <c r="UF267" s="3"/>
      <c r="UG267" s="3">
        <v>112.05291044776121</v>
      </c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>
        <v>39.602641483920429</v>
      </c>
      <c r="VB267" s="3">
        <v>28.040792341055752</v>
      </c>
      <c r="VC267" s="3">
        <v>34.381124999999997</v>
      </c>
      <c r="VD267" s="3"/>
      <c r="VE267" s="3"/>
      <c r="VF267" s="3"/>
      <c r="VG267" s="3"/>
      <c r="VH267" s="3">
        <v>84.856874999999988</v>
      </c>
      <c r="VI267" s="3"/>
      <c r="VJ267" s="3"/>
      <c r="VK267" s="3"/>
      <c r="VL267" s="3"/>
      <c r="VN267">
        <f t="shared" si="4"/>
        <v>0.36780567502982403</v>
      </c>
    </row>
    <row r="268" spans="1:586" x14ac:dyDescent="0.25">
      <c r="A268" s="1">
        <v>1614</v>
      </c>
      <c r="B268" s="3"/>
      <c r="C268" s="3"/>
      <c r="D268" s="3"/>
      <c r="E268" s="3"/>
      <c r="F268" s="3"/>
      <c r="G268" s="3"/>
      <c r="H268" s="3"/>
      <c r="I268" s="3">
        <v>57.248517101284968</v>
      </c>
      <c r="J268" s="3">
        <v>4.6247671090294045</v>
      </c>
      <c r="K268" s="3"/>
      <c r="L268" s="3"/>
      <c r="M268" s="3">
        <v>45.605667443971086</v>
      </c>
      <c r="N268" s="3"/>
      <c r="O268" s="3">
        <v>53.279632938856011</v>
      </c>
      <c r="P268" s="3">
        <v>34.311422614164613</v>
      </c>
      <c r="Q268" s="3">
        <v>52.314959999999999</v>
      </c>
      <c r="R268" s="3">
        <v>55.115775063521596</v>
      </c>
      <c r="S268" s="3"/>
      <c r="T268" s="3"/>
      <c r="U268" s="3"/>
      <c r="V268" s="3"/>
      <c r="W268" s="3">
        <v>54.069127516778522</v>
      </c>
      <c r="X268" s="3"/>
      <c r="Y268" s="3"/>
      <c r="Z268" s="3">
        <v>53.017542904399605</v>
      </c>
      <c r="AA268" s="3"/>
      <c r="AB268" s="3"/>
      <c r="AC268" s="3"/>
      <c r="AD268" s="3"/>
      <c r="AE268" s="3"/>
      <c r="AF268" s="3">
        <v>70.389279999999999</v>
      </c>
      <c r="AG268" s="3"/>
      <c r="AH268" s="3"/>
      <c r="AI268" s="3"/>
      <c r="AJ268" s="3"/>
      <c r="AK268" s="3">
        <v>63.212079177398017</v>
      </c>
      <c r="AL268" s="3"/>
      <c r="AM268" s="3"/>
      <c r="AN268" s="3">
        <v>48.276699999999998</v>
      </c>
      <c r="AO268" s="3"/>
      <c r="AP268" s="3">
        <v>62.145375341279419</v>
      </c>
      <c r="AQ268" s="3"/>
      <c r="AR268" s="3"/>
      <c r="AS268" s="3"/>
      <c r="AT268" s="3"/>
      <c r="AU268" s="3"/>
      <c r="AV268" s="3"/>
      <c r="AW268" s="3"/>
      <c r="AX268" s="3">
        <v>62.680246780472793</v>
      </c>
      <c r="AY268" s="3"/>
      <c r="AZ268" s="3"/>
      <c r="BA268" s="3">
        <v>82.31397935381797</v>
      </c>
      <c r="BB268" s="3"/>
      <c r="BC268" s="3"/>
      <c r="BD268" s="3">
        <v>75.22895881268461</v>
      </c>
      <c r="BE268" s="3"/>
      <c r="BF268" s="3"/>
      <c r="BG268" s="3"/>
      <c r="BH268" s="3">
        <v>47.62670722002202</v>
      </c>
      <c r="BI268" s="3"/>
      <c r="BJ268" s="3"/>
      <c r="BK268" s="3"/>
      <c r="BL268" s="3"/>
      <c r="BM268" s="3">
        <v>70.231253802721596</v>
      </c>
      <c r="BN268" s="3"/>
      <c r="BO268" s="3">
        <v>55.310569280223262</v>
      </c>
      <c r="BP268" s="3"/>
      <c r="BQ268" s="3"/>
      <c r="BR268" s="3">
        <v>49.709677419354833</v>
      </c>
      <c r="BS268" s="3"/>
      <c r="BT268" s="3"/>
      <c r="BU268" s="3"/>
      <c r="BV268" s="3"/>
      <c r="BW268" s="3">
        <v>40.842433038304158</v>
      </c>
      <c r="BX268" s="3"/>
      <c r="BY268" s="3">
        <v>69.524526112745491</v>
      </c>
      <c r="BZ268" s="3"/>
      <c r="CA268" s="3">
        <v>77.037568681318675</v>
      </c>
      <c r="CB268" s="3">
        <v>45.055015025201264</v>
      </c>
      <c r="CC268" s="3"/>
      <c r="CD268" s="3"/>
      <c r="CE268" s="3">
        <v>52.794488044426068</v>
      </c>
      <c r="CF268" s="3">
        <v>61.479295601517812</v>
      </c>
      <c r="CG268" s="3"/>
      <c r="CH268" s="3"/>
      <c r="CI268" s="3"/>
      <c r="CJ268" s="3">
        <v>69.52452610927034</v>
      </c>
      <c r="CK268" s="3"/>
      <c r="CL268" s="3"/>
      <c r="CM268" s="3"/>
      <c r="CN268" s="3"/>
      <c r="CO268" s="3"/>
      <c r="CP268" s="3"/>
      <c r="CQ268" s="3"/>
      <c r="CR268" s="3">
        <v>56.615947236928314</v>
      </c>
      <c r="CS268" s="3"/>
      <c r="CT268" s="3"/>
      <c r="CU268" s="3"/>
      <c r="CV268" s="3"/>
      <c r="CW268" s="3"/>
      <c r="CX268" s="3"/>
      <c r="CY268" s="3"/>
      <c r="CZ268" s="3"/>
      <c r="DA268" s="3"/>
      <c r="DB268" s="3">
        <v>39.858014829740497</v>
      </c>
      <c r="DC268" s="3">
        <v>54.172225155545739</v>
      </c>
      <c r="DD268" s="3"/>
      <c r="DE268" s="3"/>
      <c r="DF268" s="3">
        <v>69.137461918470208</v>
      </c>
      <c r="DG268" s="3"/>
      <c r="DH268" s="3"/>
      <c r="DI268" s="3"/>
      <c r="DJ268" s="3"/>
      <c r="DK268" s="3">
        <v>18.900000000000002</v>
      </c>
      <c r="DL268" s="3"/>
      <c r="DM268" s="3"/>
      <c r="DN268" s="3"/>
      <c r="DO268" s="3"/>
      <c r="DP268" s="3"/>
      <c r="DQ268" s="3"/>
      <c r="DR268" s="3"/>
      <c r="DS268" s="3">
        <v>52.833769660000002</v>
      </c>
      <c r="DT268" s="3"/>
      <c r="DU268" s="3"/>
      <c r="DV268" s="3"/>
      <c r="DW268" s="3"/>
      <c r="DX268" s="3"/>
      <c r="DY268" s="3">
        <v>44.481957229294004</v>
      </c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>
        <v>41.249000000000002</v>
      </c>
      <c r="EK268" s="3"/>
      <c r="EL268" s="3"/>
      <c r="EM268" s="3"/>
      <c r="EN268" s="3"/>
      <c r="EO268" s="3"/>
      <c r="EP268" s="3"/>
      <c r="EQ268" s="3">
        <v>80.179373093593256</v>
      </c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>
        <v>44.103071749846634</v>
      </c>
      <c r="FL268" s="3"/>
      <c r="FM268" s="3">
        <v>49.706789828852862</v>
      </c>
      <c r="FN268" s="3"/>
      <c r="FO268" s="3"/>
      <c r="FP268" s="3">
        <v>34.696803954214808</v>
      </c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>
        <v>41.987786164378242</v>
      </c>
      <c r="GC268" s="3"/>
      <c r="GD268" s="3">
        <v>28.583225236564818</v>
      </c>
      <c r="GE268" s="3"/>
      <c r="GF268" s="3"/>
      <c r="GG268" s="3"/>
      <c r="GH268" s="3">
        <v>52.813749999999999</v>
      </c>
      <c r="GI268" s="3"/>
      <c r="GJ268" s="3">
        <v>63.015039999999999</v>
      </c>
      <c r="GK268" s="3"/>
      <c r="GL268" s="3">
        <v>55.228900548696835</v>
      </c>
      <c r="GM268" s="3"/>
      <c r="GN268" s="3"/>
      <c r="GO268" s="3"/>
      <c r="GP268" s="3"/>
      <c r="GQ268" s="3"/>
      <c r="GR268" s="3"/>
      <c r="GS268" s="3"/>
      <c r="GT268" s="3"/>
      <c r="GU268" s="3">
        <v>47.360620171946181</v>
      </c>
      <c r="GV268" s="3"/>
      <c r="GW268" s="3"/>
      <c r="GX268" s="3"/>
      <c r="GY268" s="3">
        <v>94.508060831148654</v>
      </c>
      <c r="GZ268" s="3"/>
      <c r="HA268" s="3"/>
      <c r="HB268" s="3"/>
      <c r="HC268" s="3"/>
      <c r="HD268" s="3"/>
      <c r="HE268" s="3">
        <v>76.807238808421189</v>
      </c>
      <c r="HF268" s="3"/>
      <c r="HG268" s="3"/>
      <c r="HH268" s="3">
        <v>41.59876096387665</v>
      </c>
      <c r="HI268" s="3"/>
      <c r="HJ268" s="3"/>
      <c r="HK268" s="3"/>
      <c r="HL268" s="3">
        <v>61.356451696508742</v>
      </c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>
        <v>56.517716279497854</v>
      </c>
      <c r="IB268" s="3"/>
      <c r="IC268" s="3">
        <v>62.073313160269684</v>
      </c>
      <c r="ID268" s="3">
        <v>66.724801743338986</v>
      </c>
      <c r="IE268" s="3"/>
      <c r="IF268" s="3">
        <v>41.126398126290653</v>
      </c>
      <c r="IG268" s="3"/>
      <c r="IH268" s="3"/>
      <c r="II268" s="3">
        <v>49.980353334378208</v>
      </c>
      <c r="IJ268" s="3">
        <v>56.90373457405385</v>
      </c>
      <c r="IK268" s="3"/>
      <c r="IL268" s="3">
        <v>46.454944977786575</v>
      </c>
      <c r="IM268" s="3">
        <v>42.886845260000001</v>
      </c>
      <c r="IN268" s="3"/>
      <c r="IO268" s="3"/>
      <c r="IP268" s="3"/>
      <c r="IQ268" s="3"/>
      <c r="IR268" s="3"/>
      <c r="IS268" s="3">
        <v>69.484898880734562</v>
      </c>
      <c r="IT268" s="3">
        <v>41.877077244857027</v>
      </c>
      <c r="IU268" s="3"/>
      <c r="IV268" s="3"/>
      <c r="IW268" s="3">
        <v>49.586129999999997</v>
      </c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>
        <v>66.958600000000004</v>
      </c>
      <c r="JN268" s="3"/>
      <c r="JO268" s="3"/>
      <c r="JP268" s="3">
        <v>162.12611384699784</v>
      </c>
      <c r="JQ268" s="3"/>
      <c r="JR268" s="3"/>
      <c r="JS268" s="3"/>
      <c r="JT268" s="3"/>
      <c r="JU268" s="3"/>
      <c r="JV268" s="3">
        <v>73.329089751750473</v>
      </c>
      <c r="JW268" s="3">
        <v>35.202199999999998</v>
      </c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>
        <v>30.907692307692308</v>
      </c>
      <c r="KM268" s="3"/>
      <c r="KN268" s="3"/>
      <c r="KO268" s="3"/>
      <c r="KP268" s="5"/>
      <c r="KQ268" s="3"/>
      <c r="KR268" s="3"/>
      <c r="KS268" s="3"/>
      <c r="KT268" s="3"/>
      <c r="KU268" s="3">
        <v>60.451041261240789</v>
      </c>
      <c r="KV268" s="3"/>
      <c r="KW268" s="3"/>
      <c r="KX268" s="3"/>
      <c r="KY268" s="3"/>
      <c r="KZ268" s="3"/>
      <c r="LA268" s="3"/>
      <c r="LB268" s="3"/>
      <c r="LC268" s="3">
        <v>69.57162537289031</v>
      </c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>
        <v>51.837837837837839</v>
      </c>
      <c r="LX268" s="3"/>
      <c r="LY268" s="3"/>
      <c r="LZ268" s="3"/>
      <c r="MA268" s="3"/>
      <c r="MB268" s="3">
        <v>90.869422785358452</v>
      </c>
      <c r="MC268" s="3"/>
      <c r="MD268" s="3"/>
      <c r="ME268" s="3"/>
      <c r="MF268" s="3">
        <v>69.664773906847046</v>
      </c>
      <c r="MG268" s="3"/>
      <c r="MH268" s="3"/>
      <c r="MI268" s="3"/>
      <c r="MJ268" s="3"/>
      <c r="MK268" s="3"/>
      <c r="ML268" s="3"/>
      <c r="MM268" s="3">
        <v>62.107142857142861</v>
      </c>
      <c r="MN268" s="3"/>
      <c r="MO268" s="3"/>
      <c r="MP268" s="3"/>
      <c r="MQ268" s="3"/>
      <c r="MR268" s="3"/>
      <c r="MS268" s="3">
        <v>101.03449076142266</v>
      </c>
      <c r="MT268" s="3"/>
      <c r="MU268" s="3"/>
      <c r="MV268" s="3"/>
      <c r="MW268" s="3"/>
      <c r="MX268" s="3"/>
      <c r="MY268" s="3"/>
      <c r="MZ268" s="3"/>
      <c r="NA268" s="3">
        <v>30.979925207363191</v>
      </c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>
        <v>78.498625068756596</v>
      </c>
      <c r="NP268" s="3">
        <v>80.723066880594843</v>
      </c>
      <c r="NQ268" s="3"/>
      <c r="NR268" s="3">
        <v>129.48329585545608</v>
      </c>
      <c r="NS268" s="3"/>
      <c r="NT268" s="3"/>
      <c r="NU268" s="3"/>
      <c r="NV268" s="3"/>
      <c r="NW268" s="3">
        <v>58.676148658053584</v>
      </c>
      <c r="NX268" s="3"/>
      <c r="NY268" s="3"/>
      <c r="NZ268" s="3"/>
      <c r="OA268" s="3"/>
      <c r="OB268" s="3">
        <v>59.928402975496326</v>
      </c>
      <c r="OC268" s="3">
        <v>39.842948429417227</v>
      </c>
      <c r="OD268" s="3"/>
      <c r="OE268" s="3">
        <v>73.024694052933668</v>
      </c>
      <c r="OF268" s="3">
        <v>85.966107572754851</v>
      </c>
      <c r="OG268" s="3"/>
      <c r="OH268" s="3"/>
      <c r="OI268" s="3"/>
      <c r="OJ268" s="3"/>
      <c r="OK268" s="3"/>
      <c r="OL268" s="3">
        <v>76.042766127184635</v>
      </c>
      <c r="OM268" s="3"/>
      <c r="ON268" s="3"/>
      <c r="OO268" s="3"/>
      <c r="OP268" s="3"/>
      <c r="OQ268" s="3">
        <v>75.400343914805461</v>
      </c>
      <c r="OR268" s="3"/>
      <c r="OS268" s="3"/>
      <c r="OT268" s="3"/>
      <c r="OU268" s="3">
        <v>61.204239277909743</v>
      </c>
      <c r="OV268" s="3"/>
      <c r="OW268" s="3"/>
      <c r="OX268" s="3"/>
      <c r="OY268" s="3"/>
      <c r="OZ268" s="3">
        <v>53.655430000000003</v>
      </c>
      <c r="PA268" s="3"/>
      <c r="PB268" s="3"/>
      <c r="PC268" s="3"/>
      <c r="PD268" s="3"/>
      <c r="PE268" s="3">
        <v>60.583418920036976</v>
      </c>
      <c r="PF268" s="3"/>
      <c r="PG268" s="3"/>
      <c r="PH268" s="3"/>
      <c r="PI268" s="3"/>
      <c r="PJ268" s="3"/>
      <c r="PK268" s="3"/>
      <c r="PL268" s="3">
        <v>37.403584239861068</v>
      </c>
      <c r="PM268" s="3"/>
      <c r="PN268" s="3"/>
      <c r="PO268" s="3">
        <v>67.425355941574907</v>
      </c>
      <c r="PP268" s="3"/>
      <c r="PQ268" s="3"/>
      <c r="PR268" s="3"/>
      <c r="PS268" s="3">
        <v>59.952420209130679</v>
      </c>
      <c r="PT268" s="3"/>
      <c r="PU268" s="3"/>
      <c r="PV268" s="3">
        <v>48.390106262696797</v>
      </c>
      <c r="PW268" s="3">
        <v>74.3610911070908</v>
      </c>
      <c r="PX268" s="3"/>
      <c r="PY268" s="3"/>
      <c r="PZ268" s="3"/>
      <c r="QA268" s="3"/>
      <c r="QB268" s="3"/>
      <c r="QC268" s="3">
        <v>66.586545897494275</v>
      </c>
      <c r="QD268" s="3">
        <v>47.23852550896612</v>
      </c>
      <c r="QE268" s="3">
        <v>57.02005042075163</v>
      </c>
      <c r="QF268" s="3"/>
      <c r="QG268" s="3"/>
      <c r="QH268" s="3">
        <v>60.709180738217725</v>
      </c>
      <c r="QI268" s="3">
        <v>53.156392459297351</v>
      </c>
      <c r="QJ268" s="3">
        <v>70.606441421568618</v>
      </c>
      <c r="QK268" s="3">
        <v>52.887140000000002</v>
      </c>
      <c r="QL268" s="3">
        <v>43.893665029443206</v>
      </c>
      <c r="QM268" s="3"/>
      <c r="QN268" s="3">
        <v>59.31638440278536</v>
      </c>
      <c r="QO268" s="3"/>
      <c r="QP268" s="3"/>
      <c r="QQ268" s="3"/>
      <c r="QR268" s="3"/>
      <c r="QS268" s="3"/>
      <c r="QT268" s="3"/>
      <c r="QU268" s="3"/>
      <c r="QV268" s="3"/>
      <c r="QW268" s="3"/>
      <c r="QX268" s="3">
        <v>47.947356199777388</v>
      </c>
      <c r="QY268" s="3"/>
      <c r="QZ268" s="3"/>
      <c r="RA268" s="3"/>
      <c r="RB268" s="3"/>
      <c r="RC268" s="3">
        <v>60.265687439248289</v>
      </c>
      <c r="RD268" s="3">
        <v>89.828289535839318</v>
      </c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>
        <v>103.14091314479704</v>
      </c>
      <c r="SE268" s="3"/>
      <c r="SF268" s="3"/>
      <c r="SG268" s="3"/>
      <c r="SH268" s="3"/>
      <c r="SI268" s="3"/>
      <c r="SJ268" s="3"/>
      <c r="SK268" s="3"/>
      <c r="SL268" s="3"/>
      <c r="SM268" s="3"/>
      <c r="SN268" s="3">
        <v>98.813604494051432</v>
      </c>
      <c r="SO268" s="3"/>
      <c r="SP268" s="3"/>
      <c r="SQ268" s="3"/>
      <c r="SR268" s="3">
        <v>84.628441554705262</v>
      </c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>
        <v>98.775675675675672</v>
      </c>
      <c r="TE268" s="3"/>
      <c r="TF268" s="3"/>
      <c r="TG268" s="3">
        <v>74.156999886273155</v>
      </c>
      <c r="TH268" s="3"/>
      <c r="TI268" s="3"/>
      <c r="TJ268" s="3"/>
      <c r="TK268" s="3"/>
      <c r="TL268" s="3"/>
      <c r="TM268" s="3"/>
      <c r="TN268" s="3"/>
      <c r="TO268" s="3">
        <v>106.51439744045504</v>
      </c>
      <c r="TP268" s="3"/>
      <c r="TQ268" s="3"/>
      <c r="TR268" s="3"/>
      <c r="TS268" s="3"/>
      <c r="TT268" s="3">
        <v>214.99017092062903</v>
      </c>
      <c r="TU268" s="3"/>
      <c r="TV268" s="3">
        <v>98.813604494051432</v>
      </c>
      <c r="TW268" s="3"/>
      <c r="TX268" s="3">
        <v>103.62340036563072</v>
      </c>
      <c r="TY268" s="3"/>
      <c r="TZ268" s="3"/>
      <c r="UA268" s="3"/>
      <c r="UB268" s="3"/>
      <c r="UC268" s="12">
        <v>106.12684684684683</v>
      </c>
      <c r="UD268" s="3"/>
      <c r="UE268" s="3"/>
      <c r="UF268" s="3"/>
      <c r="UG268" s="3">
        <v>128.72402692420252</v>
      </c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>
        <v>66.625620378830845</v>
      </c>
      <c r="VB268" s="3">
        <v>44.89223004601714</v>
      </c>
      <c r="VC268" s="3">
        <v>57.145312499999996</v>
      </c>
      <c r="VD268" s="3"/>
      <c r="VE268" s="3"/>
      <c r="VF268" s="3"/>
      <c r="VG268" s="3"/>
      <c r="VH268" s="3">
        <v>128.69437500000001</v>
      </c>
      <c r="VI268" s="3"/>
      <c r="VJ268" s="3"/>
      <c r="VK268" s="3"/>
      <c r="VL268" s="3"/>
      <c r="VN268">
        <f t="shared" si="4"/>
        <v>0.42249575794796351</v>
      </c>
    </row>
    <row r="269" spans="1:586" x14ac:dyDescent="0.25">
      <c r="A269" s="1">
        <v>1615</v>
      </c>
      <c r="B269" s="3"/>
      <c r="C269" s="3"/>
      <c r="D269" s="3"/>
      <c r="E269" s="3"/>
      <c r="F269" s="3"/>
      <c r="G269" s="3"/>
      <c r="H269" s="3"/>
      <c r="I269" s="3"/>
      <c r="J269" s="3">
        <v>60.737870429509769</v>
      </c>
      <c r="K269" s="3"/>
      <c r="L269" s="3"/>
      <c r="M269" s="3">
        <v>44.870092162616707</v>
      </c>
      <c r="N269" s="3"/>
      <c r="O269" s="3">
        <v>56.116022583826435</v>
      </c>
      <c r="P269" s="3">
        <v>37.781117035821708</v>
      </c>
      <c r="Q269" s="3">
        <v>56.091940000000001</v>
      </c>
      <c r="R269" s="3">
        <v>50.207819658683952</v>
      </c>
      <c r="S269" s="3"/>
      <c r="T269" s="3"/>
      <c r="U269" s="3"/>
      <c r="V269" s="3"/>
      <c r="W269" s="3">
        <v>54.069127516778522</v>
      </c>
      <c r="X269" s="3"/>
      <c r="Y269" s="3"/>
      <c r="Z269" s="3">
        <v>71.038284088653654</v>
      </c>
      <c r="AA269" s="3"/>
      <c r="AB269" s="3">
        <v>56.175363105264829</v>
      </c>
      <c r="AC269" s="3"/>
      <c r="AD269" s="3"/>
      <c r="AE269" s="3"/>
      <c r="AF269" s="3">
        <v>68.084687500000001</v>
      </c>
      <c r="AG269" s="3"/>
      <c r="AH269" s="3"/>
      <c r="AI269" s="3"/>
      <c r="AJ269" s="3"/>
      <c r="AK269" s="3">
        <v>62.560204610881101</v>
      </c>
      <c r="AL269" s="3"/>
      <c r="AM269" s="3"/>
      <c r="AN269" s="3"/>
      <c r="AO269" s="3"/>
      <c r="AP269" s="3">
        <v>65.345486849635193</v>
      </c>
      <c r="AQ269" s="3"/>
      <c r="AR269" s="3"/>
      <c r="AS269" s="3"/>
      <c r="AT269" s="3"/>
      <c r="AU269" s="3">
        <v>79.015098971747506</v>
      </c>
      <c r="AV269" s="3"/>
      <c r="AW269" s="3"/>
      <c r="AX269" s="3">
        <v>65.187456651691704</v>
      </c>
      <c r="AY269" s="3"/>
      <c r="AZ269" s="3"/>
      <c r="BA269" s="3">
        <v>76.387846930936902</v>
      </c>
      <c r="BB269" s="3">
        <v>68.150522863132238</v>
      </c>
      <c r="BC269" s="3"/>
      <c r="BD269" s="3">
        <v>63.70592354597143</v>
      </c>
      <c r="BE269" s="3"/>
      <c r="BF269" s="3"/>
      <c r="BG269" s="3"/>
      <c r="BH269" s="3">
        <v>55.564491756692355</v>
      </c>
      <c r="BI269" s="3"/>
      <c r="BJ269" s="3"/>
      <c r="BK269" s="3"/>
      <c r="BL269" s="3"/>
      <c r="BM269" s="3">
        <v>66.638261663367402</v>
      </c>
      <c r="BN269" s="3"/>
      <c r="BO269" s="3"/>
      <c r="BP269" s="3"/>
      <c r="BQ269" s="3"/>
      <c r="BR269" s="3">
        <v>53.154838709677421</v>
      </c>
      <c r="BS269" s="3"/>
      <c r="BT269" s="3"/>
      <c r="BU269" s="3"/>
      <c r="BV269" s="3"/>
      <c r="BW269" s="3">
        <v>36.997068444112891</v>
      </c>
      <c r="BX269" s="3"/>
      <c r="BY269" s="3">
        <v>57.12108952925098</v>
      </c>
      <c r="BZ269" s="3"/>
      <c r="CA269" s="3">
        <v>66.650480769230768</v>
      </c>
      <c r="CB269" s="3">
        <v>43.747556666953983</v>
      </c>
      <c r="CC269" s="3"/>
      <c r="CD269" s="3"/>
      <c r="CE269" s="3">
        <v>49.494832541649444</v>
      </c>
      <c r="CF269" s="3">
        <v>64.553260381593716</v>
      </c>
      <c r="CG269" s="3"/>
      <c r="CH269" s="3"/>
      <c r="CI269" s="3"/>
      <c r="CJ269" s="3">
        <v>57.121089533355004</v>
      </c>
      <c r="CK269" s="3">
        <v>37.812868328904372</v>
      </c>
      <c r="CL269" s="3"/>
      <c r="CM269" s="3"/>
      <c r="CN269" s="3"/>
      <c r="CO269" s="3"/>
      <c r="CP269" s="3"/>
      <c r="CQ269" s="3"/>
      <c r="CR269" s="3">
        <v>46.283372857071761</v>
      </c>
      <c r="CS269" s="3"/>
      <c r="CT269" s="3"/>
      <c r="CU269" s="3"/>
      <c r="CV269" s="3"/>
      <c r="CW269" s="3"/>
      <c r="CX269" s="3">
        <v>49.788122597557276</v>
      </c>
      <c r="CY269" s="3"/>
      <c r="CZ269" s="3"/>
      <c r="DA269" s="3"/>
      <c r="DB269" s="3">
        <v>45.990017111239034</v>
      </c>
      <c r="DC269" s="3">
        <v>73.474162337105611</v>
      </c>
      <c r="DD269" s="3"/>
      <c r="DE269" s="3"/>
      <c r="DF269" s="3">
        <v>36.03974078728767</v>
      </c>
      <c r="DG269" s="3"/>
      <c r="DH269" s="3"/>
      <c r="DI269" s="3"/>
      <c r="DJ269" s="3"/>
      <c r="DK269" s="3">
        <v>17.009999999999998</v>
      </c>
      <c r="DL269" s="3"/>
      <c r="DM269" s="3"/>
      <c r="DN269" s="3"/>
      <c r="DO269" s="3"/>
      <c r="DP269" s="3"/>
      <c r="DQ269" s="3"/>
      <c r="DR269" s="3"/>
      <c r="DS269" s="3">
        <v>31.700261789999999</v>
      </c>
      <c r="DT269" s="3"/>
      <c r="DU269" s="3"/>
      <c r="DV269" s="3"/>
      <c r="DW269" s="3"/>
      <c r="DX269" s="3"/>
      <c r="DY269" s="3">
        <v>58.18936199744126</v>
      </c>
      <c r="DZ269" s="3"/>
      <c r="EA269" s="3"/>
      <c r="EB269" s="3"/>
      <c r="EC269" s="3"/>
      <c r="ED269" s="3"/>
      <c r="EE269" s="3"/>
      <c r="EF269" s="3"/>
      <c r="EG269" s="3">
        <v>48.423749604305158</v>
      </c>
      <c r="EH269" s="3"/>
      <c r="EI269" s="3"/>
      <c r="EJ269" s="3">
        <v>27.513249999999999</v>
      </c>
      <c r="EK269" s="3"/>
      <c r="EL269" s="3"/>
      <c r="EM269" s="3"/>
      <c r="EN269" s="3"/>
      <c r="EO269" s="3"/>
      <c r="EP269" s="3"/>
      <c r="EQ269" s="3">
        <v>39.006181504991311</v>
      </c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>
        <v>46.845012967102107</v>
      </c>
      <c r="FN269" s="3"/>
      <c r="FO269" s="3"/>
      <c r="FP269" s="3">
        <v>37.851058859143428</v>
      </c>
      <c r="FQ269" s="3"/>
      <c r="FR269" s="3"/>
      <c r="FS269" s="3"/>
      <c r="FT269" s="3"/>
      <c r="FU269" s="3"/>
      <c r="FV269" s="3"/>
      <c r="FW269" s="3">
        <v>36.926537928073294</v>
      </c>
      <c r="FX269" s="3"/>
      <c r="FY269" s="3"/>
      <c r="FZ269" s="3">
        <v>47.022054995223392</v>
      </c>
      <c r="GA269" s="3"/>
      <c r="GB269" s="3">
        <v>36.497075665959557</v>
      </c>
      <c r="GC269" s="3"/>
      <c r="GD269" s="3">
        <v>26.183107086929603</v>
      </c>
      <c r="GE269" s="3"/>
      <c r="GF269" s="3"/>
      <c r="GG269" s="3"/>
      <c r="GH269" s="3">
        <v>47.427999999999997</v>
      </c>
      <c r="GI269" s="3"/>
      <c r="GJ269" s="3">
        <v>31.586880000000001</v>
      </c>
      <c r="GK269" s="3">
        <v>37.812868328904372</v>
      </c>
      <c r="GL269" s="3">
        <v>44.380366512345674</v>
      </c>
      <c r="GM269" s="3">
        <v>47.041950557019113</v>
      </c>
      <c r="GN269" s="3"/>
      <c r="GO269" s="3"/>
      <c r="GP269" s="3"/>
      <c r="GQ269" s="3"/>
      <c r="GR269" s="3">
        <v>42.9449463865487</v>
      </c>
      <c r="GS269" s="3"/>
      <c r="GT269" s="3"/>
      <c r="GU269" s="3">
        <v>57.756853868227054</v>
      </c>
      <c r="GV269" s="3"/>
      <c r="GW269" s="3"/>
      <c r="GX269" s="3"/>
      <c r="GY269" s="3">
        <v>74.550922728391001</v>
      </c>
      <c r="GZ269" s="3"/>
      <c r="HA269" s="3"/>
      <c r="HB269" s="3"/>
      <c r="HC269" s="3"/>
      <c r="HD269" s="3"/>
      <c r="HE269" s="3">
        <v>73.853114238866524</v>
      </c>
      <c r="HF269" s="3"/>
      <c r="HG269" s="3"/>
      <c r="HH269" s="3">
        <v>47.912645585903093</v>
      </c>
      <c r="HI269" s="3"/>
      <c r="HJ269" s="3"/>
      <c r="HK269" s="3"/>
      <c r="HL269" s="3">
        <v>67.758467286248816</v>
      </c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>
        <v>52.278887558535523</v>
      </c>
      <c r="IB269" s="3"/>
      <c r="IC269" s="3">
        <v>65.483934762482292</v>
      </c>
      <c r="ID269" s="3">
        <v>54.109038937901097</v>
      </c>
      <c r="IE269" s="3"/>
      <c r="IF269" s="3">
        <v>44.87957304530687</v>
      </c>
      <c r="IG269" s="3"/>
      <c r="IH269" s="3"/>
      <c r="II269" s="3">
        <v>60.291714424896291</v>
      </c>
      <c r="IJ269" s="3"/>
      <c r="IK269" s="3"/>
      <c r="IL269" s="3"/>
      <c r="IM269" s="3">
        <v>41.042249769999998</v>
      </c>
      <c r="IN269" s="3"/>
      <c r="IO269" s="3"/>
      <c r="IP269" s="3"/>
      <c r="IQ269" s="3"/>
      <c r="IR269" s="3"/>
      <c r="IS269" s="3">
        <v>65.744809540122148</v>
      </c>
      <c r="IT269" s="3">
        <v>41.877077244857027</v>
      </c>
      <c r="IU269" s="3"/>
      <c r="IV269" s="3"/>
      <c r="IW269" s="3">
        <v>49.760019999999997</v>
      </c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>
        <v>62.806559999999998</v>
      </c>
      <c r="JN269" s="3"/>
      <c r="JO269" s="3"/>
      <c r="JP269" s="3">
        <v>125.27926979086199</v>
      </c>
      <c r="JQ269" s="3"/>
      <c r="JR269" s="3"/>
      <c r="JS269" s="3"/>
      <c r="JT269" s="3"/>
      <c r="JU269" s="3"/>
      <c r="JV269" s="3"/>
      <c r="JW269" s="3">
        <v>40.760399999999997</v>
      </c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5"/>
      <c r="KQ269" s="3"/>
      <c r="KR269" s="3"/>
      <c r="KS269" s="3"/>
      <c r="KT269" s="3"/>
      <c r="KU269" s="3">
        <v>65.6289613959013</v>
      </c>
      <c r="KV269" s="3"/>
      <c r="KW269" s="3"/>
      <c r="KX269" s="3"/>
      <c r="KY269" s="3"/>
      <c r="KZ269" s="3"/>
      <c r="LA269" s="3"/>
      <c r="LB269" s="3"/>
      <c r="LC269" s="3">
        <v>66.550339795161292</v>
      </c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>
        <v>47.72372372372373</v>
      </c>
      <c r="LX269" s="3"/>
      <c r="LY269" s="3"/>
      <c r="LZ269" s="3"/>
      <c r="MA269" s="3"/>
      <c r="MB269" s="3">
        <v>96.820134502923963</v>
      </c>
      <c r="MC269" s="3"/>
      <c r="MD269" s="3"/>
      <c r="ME269" s="3"/>
      <c r="MF269" s="3">
        <v>62.758212323886362</v>
      </c>
      <c r="MG269" s="3"/>
      <c r="MH269" s="3"/>
      <c r="MI269" s="3"/>
      <c r="MJ269" s="3"/>
      <c r="MK269" s="3"/>
      <c r="ML269" s="3"/>
      <c r="MM269" s="3">
        <v>72.964285714285722</v>
      </c>
      <c r="MN269" s="3"/>
      <c r="MO269" s="3"/>
      <c r="MP269" s="3"/>
      <c r="MQ269" s="3"/>
      <c r="MR269" s="3"/>
      <c r="MS269" s="3">
        <v>95.667033439722076</v>
      </c>
      <c r="MT269" s="3"/>
      <c r="MU269" s="3"/>
      <c r="MV269" s="3"/>
      <c r="MW269" s="3"/>
      <c r="MX269" s="3"/>
      <c r="MY269" s="3"/>
      <c r="MZ269" s="3"/>
      <c r="NA269" s="3">
        <v>29.272370274673882</v>
      </c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>
        <v>82.056615968722127</v>
      </c>
      <c r="NP269" s="3">
        <v>78.664779987130487</v>
      </c>
      <c r="NQ269" s="3"/>
      <c r="NR269" s="3">
        <v>125.47865783930796</v>
      </c>
      <c r="NS269" s="3"/>
      <c r="NT269" s="3"/>
      <c r="NU269" s="3"/>
      <c r="NV269" s="3"/>
      <c r="NW269" s="3">
        <v>58.300130018854318</v>
      </c>
      <c r="NX269" s="3"/>
      <c r="NY269" s="3"/>
      <c r="NZ269" s="3"/>
      <c r="OA269" s="3"/>
      <c r="OB269" s="3">
        <v>65.044314417218132</v>
      </c>
      <c r="OC269" s="3">
        <v>39.02982703289851</v>
      </c>
      <c r="OD269" s="3"/>
      <c r="OE269" s="3">
        <v>79.484468590561207</v>
      </c>
      <c r="OF269" s="3">
        <v>75.495876522227022</v>
      </c>
      <c r="OG269" s="3"/>
      <c r="OH269" s="3"/>
      <c r="OI269" s="3"/>
      <c r="OJ269" s="3"/>
      <c r="OK269" s="3"/>
      <c r="OL269" s="3">
        <v>82.461828539914507</v>
      </c>
      <c r="OM269" s="3"/>
      <c r="ON269" s="3"/>
      <c r="OO269" s="3"/>
      <c r="OP269" s="3"/>
      <c r="OQ269" s="3">
        <v>77.916128260421999</v>
      </c>
      <c r="OR269" s="3"/>
      <c r="OS269" s="3"/>
      <c r="OT269" s="3"/>
      <c r="OU269" s="3">
        <v>59.558964028503567</v>
      </c>
      <c r="OV269" s="3"/>
      <c r="OW269" s="3"/>
      <c r="OX269" s="3"/>
      <c r="OY269" s="3"/>
      <c r="OZ269" s="3">
        <v>54.48169</v>
      </c>
      <c r="PA269" s="3"/>
      <c r="PB269" s="3"/>
      <c r="PC269" s="3">
        <v>30.898613067711317</v>
      </c>
      <c r="PD269" s="3"/>
      <c r="PE269" s="3">
        <v>61.08515674199456</v>
      </c>
      <c r="PF269" s="3"/>
      <c r="PG269" s="3"/>
      <c r="PH269" s="3"/>
      <c r="PI269" s="3"/>
      <c r="PJ269" s="3"/>
      <c r="PK269" s="3"/>
      <c r="PL269" s="3">
        <v>30.898613067711317</v>
      </c>
      <c r="PM269" s="3"/>
      <c r="PN269" s="3"/>
      <c r="PO269" s="3">
        <v>66.598050960696682</v>
      </c>
      <c r="PP269" s="3"/>
      <c r="PQ269" s="3"/>
      <c r="PR269" s="3"/>
      <c r="PS269" s="3">
        <v>60.167163579825051</v>
      </c>
      <c r="PT269" s="3"/>
      <c r="PU269" s="3"/>
      <c r="PV269" s="3">
        <v>47.802847691547562</v>
      </c>
      <c r="PW269" s="3">
        <v>79.672597614740127</v>
      </c>
      <c r="PX269" s="3"/>
      <c r="PY269" s="3"/>
      <c r="PZ269" s="3"/>
      <c r="QA269" s="3"/>
      <c r="QB269" s="3"/>
      <c r="QC269" s="3">
        <v>55.934751205315557</v>
      </c>
      <c r="QD269" s="3">
        <v>51.510451596841271</v>
      </c>
      <c r="QE269" s="3">
        <v>61.085269775326793</v>
      </c>
      <c r="QF269" s="3"/>
      <c r="QG269" s="3"/>
      <c r="QH269" s="3">
        <v>57.673049720598698</v>
      </c>
      <c r="QI269" s="3">
        <v>60.404991431019702</v>
      </c>
      <c r="QJ269" s="3">
        <v>78.629900674019595</v>
      </c>
      <c r="QK269" s="3">
        <v>53.03284</v>
      </c>
      <c r="QL269" s="3">
        <v>56.002262278944784</v>
      </c>
      <c r="QM269" s="3"/>
      <c r="QN269" s="3">
        <v>59.781637136410737</v>
      </c>
      <c r="QO269" s="3"/>
      <c r="QP269" s="3"/>
      <c r="QQ269" s="3"/>
      <c r="QR269" s="3"/>
      <c r="QS269" s="3">
        <v>29.098042292089094</v>
      </c>
      <c r="QT269" s="3"/>
      <c r="QU269" s="3"/>
      <c r="QV269" s="3">
        <v>36.52570093457944</v>
      </c>
      <c r="QW269" s="3"/>
      <c r="QX269" s="3">
        <v>47.760138880169755</v>
      </c>
      <c r="QY269" s="3"/>
      <c r="QZ269" s="3"/>
      <c r="RA269" s="3"/>
      <c r="RB269" s="3"/>
      <c r="RC269" s="3">
        <v>51.277728426395939</v>
      </c>
      <c r="RD269" s="3">
        <v>82.695477944088069</v>
      </c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>
        <v>87.611594119508609</v>
      </c>
      <c r="SE269" s="3"/>
      <c r="SF269" s="3"/>
      <c r="SG269" s="3"/>
      <c r="SH269" s="3"/>
      <c r="SI269" s="3"/>
      <c r="SJ269" s="3"/>
      <c r="SK269" s="3"/>
      <c r="SL269" s="3"/>
      <c r="SM269" s="3"/>
      <c r="SN269" s="3">
        <v>98.813604494051432</v>
      </c>
      <c r="SO269" s="3"/>
      <c r="SP269" s="3"/>
      <c r="SQ269" s="3"/>
      <c r="SR269" s="3">
        <v>71.934175321499467</v>
      </c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>
        <v>98.775675675675672</v>
      </c>
      <c r="TE269" s="3"/>
      <c r="TF269" s="3"/>
      <c r="TG269" s="3">
        <v>67.334555896736035</v>
      </c>
      <c r="TH269" s="3"/>
      <c r="TI269" s="3"/>
      <c r="TJ269" s="3"/>
      <c r="TK269" s="3"/>
      <c r="TL269" s="3"/>
      <c r="TM269" s="3"/>
      <c r="TN269" s="3"/>
      <c r="TO269" s="3">
        <v>66.275625074060912</v>
      </c>
      <c r="TP269" s="3"/>
      <c r="TQ269" s="3"/>
      <c r="TR269" s="3"/>
      <c r="TS269" s="3"/>
      <c r="TT269" s="3">
        <v>330.95499390900517</v>
      </c>
      <c r="TU269" s="3"/>
      <c r="TV269" s="3">
        <v>108.69496494345657</v>
      </c>
      <c r="TW269" s="3"/>
      <c r="TX269" s="3">
        <v>91.93784277879341</v>
      </c>
      <c r="TY269" s="3"/>
      <c r="TZ269" s="3"/>
      <c r="UA269" s="3"/>
      <c r="UB269" s="3"/>
      <c r="UC269" s="12">
        <v>151.43315315315314</v>
      </c>
      <c r="UD269" s="3"/>
      <c r="UE269" s="3"/>
      <c r="UF269" s="3"/>
      <c r="UG269" s="3">
        <v>103.65671641791046</v>
      </c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>
        <v>75.477975534060107</v>
      </c>
      <c r="VB269" s="3">
        <v>29.766379562043795</v>
      </c>
      <c r="VC269" s="3">
        <v>41.833500000000001</v>
      </c>
      <c r="VD269" s="3"/>
      <c r="VE269" s="3"/>
      <c r="VF269" s="3"/>
      <c r="VG269" s="3"/>
      <c r="VH269" s="3">
        <v>61.998750000000008</v>
      </c>
      <c r="VI269" s="3"/>
      <c r="VJ269" s="3"/>
      <c r="VK269" s="3"/>
      <c r="VL269" s="3"/>
      <c r="VN269">
        <f t="shared" si="4"/>
        <v>0.52347179340476169</v>
      </c>
    </row>
    <row r="270" spans="1:586" x14ac:dyDescent="0.25">
      <c r="A270" s="1">
        <v>1616</v>
      </c>
      <c r="B270" s="3"/>
      <c r="C270" s="3"/>
      <c r="D270" s="3"/>
      <c r="E270" s="3"/>
      <c r="F270" s="3"/>
      <c r="G270" s="3">
        <v>71.810020202020198</v>
      </c>
      <c r="H270" s="3"/>
      <c r="I270" s="3"/>
      <c r="J270" s="3">
        <v>42.445084800647635</v>
      </c>
      <c r="K270" s="3"/>
      <c r="L270" s="3"/>
      <c r="M270" s="3">
        <v>70.615227010019737</v>
      </c>
      <c r="N270" s="3"/>
      <c r="O270" s="3">
        <v>72.689436587771212</v>
      </c>
      <c r="P270" s="3">
        <v>53.201981132075474</v>
      </c>
      <c r="Q270" s="3">
        <v>74.655330000000006</v>
      </c>
      <c r="R270" s="3"/>
      <c r="S270" s="3"/>
      <c r="T270" s="3"/>
      <c r="U270" s="3"/>
      <c r="V270" s="3"/>
      <c r="W270" s="3">
        <v>60.196961968680085</v>
      </c>
      <c r="X270" s="3"/>
      <c r="Y270" s="3"/>
      <c r="Z270" s="3">
        <v>73.687295732715839</v>
      </c>
      <c r="AA270" s="3"/>
      <c r="AB270" s="3">
        <v>56.175363105264829</v>
      </c>
      <c r="AC270" s="3"/>
      <c r="AD270" s="3"/>
      <c r="AE270" s="3"/>
      <c r="AF270" s="3">
        <v>79.344322500000004</v>
      </c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>
        <v>56.627486279500729</v>
      </c>
      <c r="AV270" s="3"/>
      <c r="AW270" s="3"/>
      <c r="AX270" s="3">
        <v>71.309892211080694</v>
      </c>
      <c r="AY270" s="3"/>
      <c r="AZ270" s="3"/>
      <c r="BA270" s="3">
        <v>79.666973538264415</v>
      </c>
      <c r="BB270" s="3"/>
      <c r="BC270" s="3"/>
      <c r="BD270" s="3">
        <v>68.973596810754614</v>
      </c>
      <c r="BE270" s="3"/>
      <c r="BF270" s="3"/>
      <c r="BG270" s="3"/>
      <c r="BH270" s="3">
        <v>55.564491756692355</v>
      </c>
      <c r="BI270" s="3"/>
      <c r="BJ270" s="3"/>
      <c r="BK270" s="3"/>
      <c r="BL270" s="3"/>
      <c r="BM270" s="3">
        <v>69.956895820180804</v>
      </c>
      <c r="BN270" s="3"/>
      <c r="BO270" s="3"/>
      <c r="BP270" s="3"/>
      <c r="BQ270" s="3"/>
      <c r="BR270" s="3">
        <v>44.99354838709678</v>
      </c>
      <c r="BS270" s="3"/>
      <c r="BT270" s="3"/>
      <c r="BU270" s="3"/>
      <c r="BV270" s="3"/>
      <c r="BW270" s="3">
        <v>40.842433038304158</v>
      </c>
      <c r="BX270" s="3"/>
      <c r="BY270" s="3">
        <v>65.825255552755891</v>
      </c>
      <c r="BZ270" s="3"/>
      <c r="CA270" s="3">
        <v>68.38166208791209</v>
      </c>
      <c r="CB270" s="3">
        <v>38.883811574274098</v>
      </c>
      <c r="CC270" s="3"/>
      <c r="CD270" s="3"/>
      <c r="CE270" s="3">
        <v>39.595866033319552</v>
      </c>
      <c r="CF270" s="3">
        <v>70.701189941745483</v>
      </c>
      <c r="CG270" s="3"/>
      <c r="CH270" s="3"/>
      <c r="CI270" s="3"/>
      <c r="CJ270" s="3">
        <v>65.825255557147159</v>
      </c>
      <c r="CK270" s="3">
        <v>37.812868328904372</v>
      </c>
      <c r="CL270" s="3"/>
      <c r="CM270" s="3"/>
      <c r="CN270" s="3"/>
      <c r="CO270" s="3"/>
      <c r="CP270" s="3"/>
      <c r="CQ270" s="3"/>
      <c r="CR270" s="3">
        <v>45.758543682221898</v>
      </c>
      <c r="CS270" s="3"/>
      <c r="CT270" s="3"/>
      <c r="CU270" s="3"/>
      <c r="CV270" s="3"/>
      <c r="CW270" s="3"/>
      <c r="CX270" s="3">
        <v>57.447833766412238</v>
      </c>
      <c r="CY270" s="3"/>
      <c r="CZ270" s="3"/>
      <c r="DA270" s="3"/>
      <c r="DB270" s="3">
        <v>42.924015970489762</v>
      </c>
      <c r="DC270" s="3">
        <v>84.181806321036618</v>
      </c>
      <c r="DD270" s="3"/>
      <c r="DE270" s="3"/>
      <c r="DF270" s="3">
        <v>30.891206389103715</v>
      </c>
      <c r="DG270" s="3">
        <v>43.521024487572042</v>
      </c>
      <c r="DH270" s="3"/>
      <c r="DI270" s="3"/>
      <c r="DJ270" s="3"/>
      <c r="DK270" s="3">
        <v>19.125</v>
      </c>
      <c r="DL270" s="3"/>
      <c r="DM270" s="3"/>
      <c r="DN270" s="3"/>
      <c r="DO270" s="3"/>
      <c r="DP270" s="3"/>
      <c r="DQ270" s="3"/>
      <c r="DR270" s="3"/>
      <c r="DS270" s="3">
        <v>38.744764420000003</v>
      </c>
      <c r="DT270" s="3"/>
      <c r="DU270" s="3"/>
      <c r="DV270" s="3"/>
      <c r="DW270" s="3"/>
      <c r="DX270" s="3"/>
      <c r="DY270" s="3">
        <v>69.809916134430267</v>
      </c>
      <c r="DZ270" s="3">
        <v>38.040314153439148</v>
      </c>
      <c r="EA270" s="3"/>
      <c r="EB270" s="3"/>
      <c r="EC270" s="3"/>
      <c r="ED270" s="3"/>
      <c r="EE270" s="3"/>
      <c r="EF270" s="3"/>
      <c r="EG270" s="3">
        <v>50.045945216049383</v>
      </c>
      <c r="EH270" s="3"/>
      <c r="EI270" s="3"/>
      <c r="EJ270" s="3">
        <v>22.670249999999999</v>
      </c>
      <c r="EK270" s="3"/>
      <c r="EL270" s="3"/>
      <c r="EM270" s="3"/>
      <c r="EN270" s="3"/>
      <c r="EO270" s="3"/>
      <c r="EP270" s="3"/>
      <c r="EQ270" s="3">
        <v>37.27257343810281</v>
      </c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>
        <v>45.466242989006957</v>
      </c>
      <c r="FN270" s="3"/>
      <c r="FO270" s="3"/>
      <c r="FP270" s="3">
        <v>37.851058859143428</v>
      </c>
      <c r="FQ270" s="3"/>
      <c r="FR270" s="3"/>
      <c r="FS270" s="3"/>
      <c r="FT270" s="3"/>
      <c r="FU270" s="3"/>
      <c r="FV270" s="3"/>
      <c r="FW270" s="3">
        <v>42.10792961363299</v>
      </c>
      <c r="FX270" s="3"/>
      <c r="FY270" s="3"/>
      <c r="FZ270" s="3">
        <v>44.380366512345674</v>
      </c>
      <c r="GA270" s="3"/>
      <c r="GB270" s="3">
        <v>38.11199051843564</v>
      </c>
      <c r="GC270" s="3"/>
      <c r="GD270" s="3">
        <v>26.183107086929603</v>
      </c>
      <c r="GE270" s="3"/>
      <c r="GF270" s="3"/>
      <c r="GG270" s="3"/>
      <c r="GH270" s="3">
        <v>35.236999999999995</v>
      </c>
      <c r="GI270" s="3"/>
      <c r="GJ270" s="3">
        <v>34.840809999999998</v>
      </c>
      <c r="GK270" s="3">
        <v>37.812868328904372</v>
      </c>
      <c r="GL270" s="3">
        <v>41.421675411522628</v>
      </c>
      <c r="GM270" s="3">
        <v>42.399652804681701</v>
      </c>
      <c r="GN270" s="3"/>
      <c r="GO270" s="3"/>
      <c r="GP270" s="3"/>
      <c r="GQ270" s="3"/>
      <c r="GR270" s="3">
        <v>38.238650892132412</v>
      </c>
      <c r="GS270" s="3"/>
      <c r="GT270" s="3"/>
      <c r="GU270" s="3">
        <v>60.06712802295614</v>
      </c>
      <c r="GV270" s="3"/>
      <c r="GW270" s="3"/>
      <c r="GX270" s="3"/>
      <c r="GY270" s="3">
        <v>54.073545595853929</v>
      </c>
      <c r="GZ270" s="3"/>
      <c r="HA270" s="3"/>
      <c r="HB270" s="3"/>
      <c r="HC270" s="3"/>
      <c r="HD270" s="3"/>
      <c r="HE270" s="3">
        <v>76.068707666032537</v>
      </c>
      <c r="HF270" s="3"/>
      <c r="HG270" s="3"/>
      <c r="HH270" s="3">
        <v>61.520791281057271</v>
      </c>
      <c r="HI270" s="3"/>
      <c r="HJ270" s="3"/>
      <c r="HK270" s="3"/>
      <c r="HL270" s="3">
        <v>63.298621285246185</v>
      </c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>
        <v>49.453001744560623</v>
      </c>
      <c r="IB270" s="3"/>
      <c r="IC270" s="3">
        <v>64.772152862890096</v>
      </c>
      <c r="ID270" s="3">
        <v>72.545475937970679</v>
      </c>
      <c r="IE270" s="3"/>
      <c r="IF270" s="3">
        <v>44.664093630088232</v>
      </c>
      <c r="IG270" s="3"/>
      <c r="IH270" s="3"/>
      <c r="II270" s="3">
        <v>37.427600706555772</v>
      </c>
      <c r="IJ270" s="3">
        <v>48.95588066420089</v>
      </c>
      <c r="IK270" s="3"/>
      <c r="IL270" s="3">
        <v>56.17807299639307</v>
      </c>
      <c r="IM270" s="3">
        <v>45.192589630000001</v>
      </c>
      <c r="IN270" s="3"/>
      <c r="IO270" s="3"/>
      <c r="IP270" s="3"/>
      <c r="IQ270" s="3"/>
      <c r="IR270" s="3"/>
      <c r="IS270" s="3"/>
      <c r="IT270" s="3">
        <v>61.818542599550852</v>
      </c>
      <c r="IU270" s="3"/>
      <c r="IV270" s="3"/>
      <c r="IW270" s="3">
        <v>34.574770000000001</v>
      </c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>
        <v>66.324319301044582</v>
      </c>
      <c r="JQ270" s="3"/>
      <c r="JR270" s="3"/>
      <c r="JS270" s="3"/>
      <c r="JT270" s="3"/>
      <c r="JU270" s="3"/>
      <c r="JV270" s="3">
        <v>54.996817313812862</v>
      </c>
      <c r="JW270" s="3">
        <v>49.406599999999997</v>
      </c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5">
        <v>35.858653586475498</v>
      </c>
      <c r="KQ270" s="3"/>
      <c r="KR270" s="3"/>
      <c r="KS270" s="3"/>
      <c r="KT270" s="3"/>
      <c r="KU270" s="3">
        <v>64.577766112784261</v>
      </c>
      <c r="KV270" s="3"/>
      <c r="KW270" s="3"/>
      <c r="KX270" s="3"/>
      <c r="KY270" s="3"/>
      <c r="KZ270" s="3"/>
      <c r="LA270" s="3"/>
      <c r="LB270" s="3"/>
      <c r="LC270" s="3">
        <v>57.38602529117648</v>
      </c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>
        <v>41.963963963963963</v>
      </c>
      <c r="LX270" s="3"/>
      <c r="LY270" s="3"/>
      <c r="LZ270" s="3"/>
      <c r="MA270" s="3"/>
      <c r="MB270" s="3">
        <v>87.515951851851852</v>
      </c>
      <c r="MC270" s="3"/>
      <c r="MD270" s="3"/>
      <c r="ME270" s="3"/>
      <c r="MF270" s="3">
        <v>68.073891276659026</v>
      </c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>
        <v>87.703551008179389</v>
      </c>
      <c r="MT270" s="3"/>
      <c r="MU270" s="3"/>
      <c r="MV270" s="3"/>
      <c r="MW270" s="3"/>
      <c r="MX270" s="3"/>
      <c r="MY270" s="3"/>
      <c r="MZ270" s="3"/>
      <c r="NA270" s="3">
        <v>30.085491671192599</v>
      </c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>
        <v>72.785911090159317</v>
      </c>
      <c r="NP270" s="3">
        <v>70.730505312678858</v>
      </c>
      <c r="NQ270" s="3"/>
      <c r="NR270" s="3">
        <v>120.80658015380182</v>
      </c>
      <c r="NS270" s="3"/>
      <c r="NT270" s="3"/>
      <c r="NU270" s="3"/>
      <c r="NV270" s="3"/>
      <c r="NW270" s="3"/>
      <c r="NX270" s="3"/>
      <c r="NY270" s="3"/>
      <c r="NZ270" s="3"/>
      <c r="OA270" s="3"/>
      <c r="OB270" s="3">
        <v>61.020014905083599</v>
      </c>
      <c r="OC270" s="3">
        <v>44.721676808529537</v>
      </c>
      <c r="OD270" s="3"/>
      <c r="OE270" s="3">
        <v>70.597724957482981</v>
      </c>
      <c r="OF270" s="3">
        <v>76.928644981772948</v>
      </c>
      <c r="OG270" s="3"/>
      <c r="OH270" s="3"/>
      <c r="OI270" s="3"/>
      <c r="OJ270" s="3"/>
      <c r="OK270" s="3"/>
      <c r="OL270" s="3">
        <v>78.49923863555955</v>
      </c>
      <c r="OM270" s="3"/>
      <c r="ON270" s="3"/>
      <c r="OO270" s="3"/>
      <c r="OP270" s="3"/>
      <c r="OQ270" s="3">
        <v>78.007611327535329</v>
      </c>
      <c r="OR270" s="3"/>
      <c r="OS270" s="3"/>
      <c r="OT270" s="3"/>
      <c r="OU270" s="3">
        <v>60.217074128266049</v>
      </c>
      <c r="OV270" s="3"/>
      <c r="OW270" s="3"/>
      <c r="OX270" s="3"/>
      <c r="OY270" s="3"/>
      <c r="OZ270" s="3">
        <v>54.13176</v>
      </c>
      <c r="PA270" s="3"/>
      <c r="PB270" s="3"/>
      <c r="PC270" s="3">
        <v>31.711734464230034</v>
      </c>
      <c r="PD270" s="3"/>
      <c r="PE270" s="3">
        <v>60.198780362847437</v>
      </c>
      <c r="PF270" s="3"/>
      <c r="PG270" s="3"/>
      <c r="PH270" s="3"/>
      <c r="PI270" s="3"/>
      <c r="PJ270" s="3"/>
      <c r="PK270" s="3">
        <v>34.151098653786185</v>
      </c>
      <c r="PL270" s="3"/>
      <c r="PM270" s="3"/>
      <c r="PN270" s="3"/>
      <c r="PO270" s="3">
        <v>57.084043680597162</v>
      </c>
      <c r="PP270" s="3"/>
      <c r="PQ270" s="3"/>
      <c r="PR270" s="3"/>
      <c r="PS270" s="3">
        <v>60.569040459267363</v>
      </c>
      <c r="PT270" s="3"/>
      <c r="PU270" s="3"/>
      <c r="PV270" s="3">
        <v>47.137287977578424</v>
      </c>
      <c r="PW270" s="3">
        <v>79.672597614740127</v>
      </c>
      <c r="PX270" s="3"/>
      <c r="PY270" s="3"/>
      <c r="PZ270" s="3"/>
      <c r="QA270" s="3"/>
      <c r="QB270" s="3"/>
      <c r="QC270" s="3">
        <v>64.317632988182979</v>
      </c>
      <c r="QD270" s="3">
        <v>56.18224721496987</v>
      </c>
      <c r="QE270" s="3">
        <v>72.104153815359481</v>
      </c>
      <c r="QF270" s="3"/>
      <c r="QG270" s="3"/>
      <c r="QH270" s="3">
        <v>64.31588446619007</v>
      </c>
      <c r="QI270" s="3">
        <v>74.902189374464442</v>
      </c>
      <c r="QJ270" s="3">
        <v>69.001749571078435</v>
      </c>
      <c r="QK270" s="3">
        <v>62.940069999999999</v>
      </c>
      <c r="QL270" s="3">
        <v>81.733031434135611</v>
      </c>
      <c r="QM270" s="3"/>
      <c r="QN270" s="3">
        <v>70.941024474516382</v>
      </c>
      <c r="QO270" s="3"/>
      <c r="QP270" s="3"/>
      <c r="QQ270" s="3"/>
      <c r="QR270" s="3"/>
      <c r="QS270" s="3">
        <v>29.634147436446558</v>
      </c>
      <c r="QT270" s="3"/>
      <c r="QU270" s="3"/>
      <c r="QV270" s="3"/>
      <c r="QW270" s="3"/>
      <c r="QX270" s="3">
        <v>48.335022527781618</v>
      </c>
      <c r="QY270" s="3"/>
      <c r="QZ270" s="3"/>
      <c r="RA270" s="3"/>
      <c r="RB270" s="3"/>
      <c r="RC270" s="3">
        <v>54.107738686683234</v>
      </c>
      <c r="RD270" s="3">
        <v>82.695477944088069</v>
      </c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>
        <v>79.868091717253094</v>
      </c>
      <c r="SE270" s="3"/>
      <c r="SF270" s="3"/>
      <c r="SG270" s="3"/>
      <c r="SH270" s="3"/>
      <c r="SI270" s="3"/>
      <c r="SJ270" s="3"/>
      <c r="SK270" s="3"/>
      <c r="SL270" s="3"/>
      <c r="SM270" s="3"/>
      <c r="SN270" s="3">
        <v>81.487016254764583</v>
      </c>
      <c r="SO270" s="3"/>
      <c r="SP270" s="3"/>
      <c r="SQ270" s="3"/>
      <c r="SR270" s="3">
        <v>71.934175321499467</v>
      </c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>
        <v>72.593471118177007</v>
      </c>
      <c r="TE270" s="3"/>
      <c r="TF270" s="3"/>
      <c r="TG270" s="3">
        <v>95.217587853974749</v>
      </c>
      <c r="TH270" s="3"/>
      <c r="TI270" s="3"/>
      <c r="TJ270" s="3"/>
      <c r="TK270" s="3"/>
      <c r="TL270" s="3"/>
      <c r="TM270" s="3"/>
      <c r="TN270" s="3"/>
      <c r="TO270" s="3">
        <v>75.743571513212473</v>
      </c>
      <c r="TP270" s="3"/>
      <c r="TQ270" s="3"/>
      <c r="TR270" s="3"/>
      <c r="TS270" s="3"/>
      <c r="TT270" s="3">
        <v>381.66439321135942</v>
      </c>
      <c r="TU270" s="3"/>
      <c r="TV270" s="3">
        <v>103.45162351685134</v>
      </c>
      <c r="TW270" s="3"/>
      <c r="TX270" s="3">
        <v>156.20840950639851</v>
      </c>
      <c r="TY270" s="3"/>
      <c r="TZ270" s="3"/>
      <c r="UA270" s="3"/>
      <c r="UB270" s="3"/>
      <c r="UC270" s="12">
        <v>146.35207207207208</v>
      </c>
      <c r="UD270" s="3"/>
      <c r="UE270" s="3"/>
      <c r="UF270" s="3"/>
      <c r="UG270" s="3">
        <v>101.62423178226516</v>
      </c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>
        <v>55.443698077488598</v>
      </c>
      <c r="VB270" s="3"/>
      <c r="VC270" s="3">
        <v>31.3125</v>
      </c>
      <c r="VD270" s="3"/>
      <c r="VE270" s="3"/>
      <c r="VF270" s="3"/>
      <c r="VG270" s="3"/>
      <c r="VH270" s="3">
        <v>42.271874999999994</v>
      </c>
      <c r="VI270" s="3"/>
      <c r="VJ270" s="3"/>
      <c r="VK270" s="3"/>
      <c r="VL270" s="3"/>
      <c r="VN270">
        <f t="shared" si="4"/>
        <v>0.58668270083085017</v>
      </c>
    </row>
    <row r="271" spans="1:586" x14ac:dyDescent="0.25">
      <c r="A271" s="1">
        <v>1617</v>
      </c>
      <c r="B271" s="3"/>
      <c r="C271" s="3">
        <v>60.096561011493364</v>
      </c>
      <c r="D271" s="3"/>
      <c r="E271" s="3"/>
      <c r="F271" s="3"/>
      <c r="G271" s="3">
        <v>60.471595959595945</v>
      </c>
      <c r="H271" s="3"/>
      <c r="I271" s="3">
        <v>33.682818930041151</v>
      </c>
      <c r="J271" s="3">
        <v>40.40045092086622</v>
      </c>
      <c r="K271" s="3"/>
      <c r="L271" s="3"/>
      <c r="M271" s="3">
        <v>68.65369292640807</v>
      </c>
      <c r="N271" s="3"/>
      <c r="O271" s="3">
        <v>81.532298422090733</v>
      </c>
      <c r="P271" s="3">
        <v>59.755848372983323</v>
      </c>
      <c r="Q271" s="3">
        <v>86.146940000000001</v>
      </c>
      <c r="R271" s="3"/>
      <c r="S271" s="3"/>
      <c r="T271" s="3"/>
      <c r="U271" s="3"/>
      <c r="V271" s="3"/>
      <c r="W271" s="3">
        <v>81.103691275167776</v>
      </c>
      <c r="X271" s="3"/>
      <c r="Y271" s="3"/>
      <c r="Z271" s="3">
        <v>81.858190803837232</v>
      </c>
      <c r="AA271" s="3"/>
      <c r="AB271" s="3">
        <v>42.13152232894862</v>
      </c>
      <c r="AC271" s="3"/>
      <c r="AD271" s="3"/>
      <c r="AE271" s="3"/>
      <c r="AF271" s="3">
        <v>79.607700000000008</v>
      </c>
      <c r="AG271" s="3"/>
      <c r="AH271" s="3"/>
      <c r="AI271" s="3"/>
      <c r="AJ271" s="3"/>
      <c r="AK271" s="3"/>
      <c r="AL271" s="3"/>
      <c r="AM271" s="3"/>
      <c r="AN271" s="3">
        <v>48.276699999999998</v>
      </c>
      <c r="AO271" s="3"/>
      <c r="AP271" s="3"/>
      <c r="AQ271" s="3"/>
      <c r="AR271" s="3"/>
      <c r="AS271" s="3"/>
      <c r="AT271" s="3"/>
      <c r="AU271" s="3">
        <v>74.735109834897102</v>
      </c>
      <c r="AV271" s="3"/>
      <c r="AW271" s="3"/>
      <c r="AX271" s="3">
        <v>68.581813611686357</v>
      </c>
      <c r="AY271" s="3"/>
      <c r="AZ271" s="3"/>
      <c r="BA271" s="3">
        <v>96.141621673873786</v>
      </c>
      <c r="BB271" s="3"/>
      <c r="BC271" s="3"/>
      <c r="BD271" s="3">
        <v>78.356639813649622</v>
      </c>
      <c r="BE271" s="3"/>
      <c r="BF271" s="3"/>
      <c r="BG271" s="3"/>
      <c r="BH271" s="3">
        <v>47.62670722002202</v>
      </c>
      <c r="BI271" s="3"/>
      <c r="BJ271" s="3"/>
      <c r="BK271" s="3"/>
      <c r="BL271" s="3"/>
      <c r="BM271" s="3">
        <v>80.621739317506396</v>
      </c>
      <c r="BN271" s="3"/>
      <c r="BO271" s="3"/>
      <c r="BP271" s="3"/>
      <c r="BQ271" s="3"/>
      <c r="BR271" s="3">
        <v>78.847311827956986</v>
      </c>
      <c r="BS271" s="3"/>
      <c r="BT271" s="3"/>
      <c r="BU271" s="3"/>
      <c r="BV271" s="3"/>
      <c r="BW271" s="3">
        <v>54.97123476696143</v>
      </c>
      <c r="BX271" s="3"/>
      <c r="BY271" s="3">
        <v>64.465229611583254</v>
      </c>
      <c r="BZ271" s="3"/>
      <c r="CA271" s="3">
        <v>75.306387362637366</v>
      </c>
      <c r="CB271" s="3">
        <v>38.883811574274098</v>
      </c>
      <c r="CC271" s="3"/>
      <c r="CD271" s="3"/>
      <c r="CE271" s="3">
        <v>42.895521536096183</v>
      </c>
      <c r="CF271" s="3">
        <v>78.386101891935212</v>
      </c>
      <c r="CG271" s="3"/>
      <c r="CH271" s="3"/>
      <c r="CI271" s="3"/>
      <c r="CJ271" s="3">
        <v>64.465229610382082</v>
      </c>
      <c r="CK271" s="3">
        <v>43.783321222941915</v>
      </c>
      <c r="CL271" s="3"/>
      <c r="CM271" s="3"/>
      <c r="CN271" s="3"/>
      <c r="CO271" s="3"/>
      <c r="CP271" s="3"/>
      <c r="CQ271" s="3"/>
      <c r="CR271" s="3">
        <v>51.334853665001631</v>
      </c>
      <c r="CS271" s="3"/>
      <c r="CT271" s="3"/>
      <c r="CU271" s="3"/>
      <c r="CV271" s="3"/>
      <c r="CW271" s="3"/>
      <c r="CX271" s="3">
        <v>49.788122597557276</v>
      </c>
      <c r="CY271" s="3"/>
      <c r="CZ271" s="3"/>
      <c r="DA271" s="3"/>
      <c r="DB271" s="3">
        <v>64.386023955734657</v>
      </c>
      <c r="DC271" s="3">
        <v>49.945523582941391</v>
      </c>
      <c r="DD271" s="3"/>
      <c r="DE271" s="3"/>
      <c r="DF271" s="3">
        <v>38.98176044339278</v>
      </c>
      <c r="DG271" s="3">
        <v>32.237795916720025</v>
      </c>
      <c r="DH271" s="3"/>
      <c r="DI271" s="3"/>
      <c r="DJ271" s="3"/>
      <c r="DK271" s="3">
        <v>16.064999999999998</v>
      </c>
      <c r="DL271" s="3"/>
      <c r="DM271" s="3"/>
      <c r="DN271" s="3"/>
      <c r="DO271" s="3"/>
      <c r="DP271" s="3"/>
      <c r="DQ271" s="3"/>
      <c r="DR271" s="3"/>
      <c r="DS271" s="3">
        <v>32.404712060000001</v>
      </c>
      <c r="DT271" s="3"/>
      <c r="DU271" s="3"/>
      <c r="DV271" s="3"/>
      <c r="DW271" s="3"/>
      <c r="DX271" s="3"/>
      <c r="DY271" s="3">
        <v>54.067615522622503</v>
      </c>
      <c r="DZ271" s="3">
        <v>48.607068084950015</v>
      </c>
      <c r="EA271" s="3"/>
      <c r="EB271" s="3"/>
      <c r="EC271" s="3"/>
      <c r="ED271" s="3"/>
      <c r="EE271" s="3"/>
      <c r="EF271" s="3"/>
      <c r="EG271" s="3">
        <v>48.423749604305158</v>
      </c>
      <c r="EH271" s="3"/>
      <c r="EI271" s="3"/>
      <c r="EJ271" s="3">
        <v>23.922750000000001</v>
      </c>
      <c r="EK271" s="3"/>
      <c r="EL271" s="3"/>
      <c r="EM271" s="3"/>
      <c r="EN271" s="3"/>
      <c r="EO271" s="3"/>
      <c r="EP271" s="3"/>
      <c r="EQ271" s="3">
        <v>41.606593605324065</v>
      </c>
      <c r="ER271" s="3"/>
      <c r="ES271" s="3"/>
      <c r="ET271" s="3"/>
      <c r="EU271" s="3"/>
      <c r="EV271" s="3"/>
      <c r="EW271" s="3"/>
      <c r="EX271" s="3"/>
      <c r="EY271" s="3"/>
      <c r="EZ271" s="3">
        <v>62.179299999999998</v>
      </c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>
        <v>31.426739749890714</v>
      </c>
      <c r="FL271" s="3"/>
      <c r="FM271" s="3">
        <v>52.64911339035487</v>
      </c>
      <c r="FN271" s="3"/>
      <c r="FO271" s="3"/>
      <c r="FP271" s="3">
        <v>37.851058859143428</v>
      </c>
      <c r="FQ271" s="3"/>
      <c r="FR271" s="3"/>
      <c r="FS271" s="3"/>
      <c r="FT271" s="3"/>
      <c r="FU271" s="3"/>
      <c r="FV271" s="3"/>
      <c r="FW271" s="3">
        <v>41.341667462951634</v>
      </c>
      <c r="FX271" s="3"/>
      <c r="FY271" s="3"/>
      <c r="FZ271" s="3">
        <v>43.852028815770133</v>
      </c>
      <c r="GA271" s="3"/>
      <c r="GB271" s="3">
        <v>41.987786164378242</v>
      </c>
      <c r="GC271" s="3"/>
      <c r="GD271" s="3">
        <v>39.274660630394401</v>
      </c>
      <c r="GE271" s="3"/>
      <c r="GF271" s="3"/>
      <c r="GG271" s="3"/>
      <c r="GH271" s="3">
        <v>31.145499999999998</v>
      </c>
      <c r="GI271" s="3"/>
      <c r="GJ271" s="3">
        <v>35.79318</v>
      </c>
      <c r="GK271" s="3">
        <v>43.783321222941915</v>
      </c>
      <c r="GL271" s="3">
        <v>45.366596879286682</v>
      </c>
      <c r="GM271" s="3">
        <v>47.041950557019113</v>
      </c>
      <c r="GN271" s="3"/>
      <c r="GO271" s="3"/>
      <c r="GP271" s="3"/>
      <c r="GQ271" s="3"/>
      <c r="GR271" s="3">
        <v>38.238650892132412</v>
      </c>
      <c r="GS271" s="3"/>
      <c r="GT271" s="3"/>
      <c r="GU271" s="3">
        <v>57.756853868227054</v>
      </c>
      <c r="GV271" s="3"/>
      <c r="GW271" s="3">
        <v>141.47158124970611</v>
      </c>
      <c r="GX271" s="3"/>
      <c r="GY271" s="3">
        <v>49.723056494792544</v>
      </c>
      <c r="GZ271" s="3"/>
      <c r="HA271" s="3"/>
      <c r="HB271" s="3"/>
      <c r="HC271" s="3"/>
      <c r="HD271" s="3"/>
      <c r="HE271" s="3">
        <v>86.408143659473822</v>
      </c>
      <c r="HF271" s="3"/>
      <c r="HG271" s="3"/>
      <c r="HH271" s="3">
        <v>46.256452229074895</v>
      </c>
      <c r="HI271" s="3"/>
      <c r="HJ271" s="3"/>
      <c r="HK271" s="3"/>
      <c r="HL271" s="3">
        <v>70.85666561781288</v>
      </c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>
        <v>67.821259535397431</v>
      </c>
      <c r="IB271" s="3"/>
      <c r="IC271" s="3">
        <v>70.437802167681909</v>
      </c>
      <c r="ID271" s="3">
        <v>76.189312628918998</v>
      </c>
      <c r="IE271" s="3"/>
      <c r="IF271" s="3">
        <v>62.683092473576721</v>
      </c>
      <c r="IG271" s="3"/>
      <c r="IH271" s="3"/>
      <c r="II271" s="3"/>
      <c r="IJ271" s="3">
        <v>73.290675146406016</v>
      </c>
      <c r="IK271" s="3"/>
      <c r="IL271" s="3"/>
      <c r="IM271" s="3">
        <v>59.949353590000001</v>
      </c>
      <c r="IN271" s="3"/>
      <c r="IO271" s="3"/>
      <c r="IP271" s="3"/>
      <c r="IQ271" s="3"/>
      <c r="IR271" s="3"/>
      <c r="IS271" s="3">
        <v>59.300126031092645</v>
      </c>
      <c r="IT271" s="3">
        <v>59.824396064081462</v>
      </c>
      <c r="IU271" s="3"/>
      <c r="IV271" s="3"/>
      <c r="IW271" s="3">
        <v>32.33361</v>
      </c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>
        <v>58.954950489817406</v>
      </c>
      <c r="JQ271" s="3"/>
      <c r="JR271" s="3"/>
      <c r="JS271" s="3"/>
      <c r="JT271" s="3"/>
      <c r="JU271" s="3"/>
      <c r="JV271" s="3">
        <v>58.052196053469132</v>
      </c>
      <c r="JW271" s="3">
        <v>43.539499999999997</v>
      </c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>
        <v>38.882051282051279</v>
      </c>
      <c r="KM271" s="3"/>
      <c r="KN271" s="3"/>
      <c r="KO271" s="3"/>
      <c r="KP271" s="5">
        <v>35.777341446823627</v>
      </c>
      <c r="KQ271" s="3"/>
      <c r="KR271" s="3"/>
      <c r="KS271" s="3"/>
      <c r="KT271" s="3"/>
      <c r="KU271" s="3">
        <v>83.412509903849127</v>
      </c>
      <c r="KV271" s="3"/>
      <c r="KW271" s="3"/>
      <c r="KX271" s="3"/>
      <c r="KY271" s="3"/>
      <c r="KZ271" s="3"/>
      <c r="LA271" s="3"/>
      <c r="LB271" s="3"/>
      <c r="LC271" s="3">
        <v>58.703803824193542</v>
      </c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>
        <v>41.963963963963963</v>
      </c>
      <c r="LX271" s="3"/>
      <c r="LY271" s="3"/>
      <c r="LZ271" s="3"/>
      <c r="MA271" s="3"/>
      <c r="MB271" s="3">
        <v>99.261614684860305</v>
      </c>
      <c r="MC271" s="3"/>
      <c r="MD271" s="3"/>
      <c r="ME271" s="3"/>
      <c r="MF271" s="3">
        <v>53.337667552728888</v>
      </c>
      <c r="MG271" s="3"/>
      <c r="MH271" s="3"/>
      <c r="MI271" s="3"/>
      <c r="MJ271" s="3"/>
      <c r="MK271" s="3"/>
      <c r="ML271" s="3"/>
      <c r="MM271" s="3">
        <v>56.388392857142868</v>
      </c>
      <c r="MN271" s="3"/>
      <c r="MO271" s="3"/>
      <c r="MP271" s="3"/>
      <c r="MQ271" s="3"/>
      <c r="MR271" s="3"/>
      <c r="MS271" s="3">
        <v>111.90973108643689</v>
      </c>
      <c r="MT271" s="3"/>
      <c r="MU271" s="3">
        <v>33.337977257267468</v>
      </c>
      <c r="MV271" s="3"/>
      <c r="MW271" s="3"/>
      <c r="MX271" s="3"/>
      <c r="MY271" s="3"/>
      <c r="MZ271" s="3"/>
      <c r="NA271" s="3">
        <v>32.524855860748758</v>
      </c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>
        <v>64.803549653276164</v>
      </c>
      <c r="NP271" s="3">
        <v>81.096220567109953</v>
      </c>
      <c r="NQ271" s="3"/>
      <c r="NR271" s="3">
        <v>121.07355602154502</v>
      </c>
      <c r="NS271" s="3"/>
      <c r="NT271" s="3"/>
      <c r="NU271" s="3"/>
      <c r="NV271" s="3"/>
      <c r="NW271" s="3">
        <v>72.0637371073298</v>
      </c>
      <c r="NX271" s="3"/>
      <c r="NY271" s="3"/>
      <c r="NZ271" s="3"/>
      <c r="OA271" s="3"/>
      <c r="OB271" s="3">
        <v>54.82508953400913</v>
      </c>
      <c r="OC271" s="3">
        <v>42.282312618973386</v>
      </c>
      <c r="OD271" s="3"/>
      <c r="OE271" s="3">
        <v>72.408211552478122</v>
      </c>
      <c r="OF271" s="3">
        <v>74.936632660822994</v>
      </c>
      <c r="OG271" s="3"/>
      <c r="OH271" s="3"/>
      <c r="OI271" s="3"/>
      <c r="OJ271" s="3"/>
      <c r="OK271" s="3"/>
      <c r="OL271" s="3">
        <v>87.071550489550987</v>
      </c>
      <c r="OM271" s="3"/>
      <c r="ON271" s="3"/>
      <c r="OO271" s="3"/>
      <c r="OP271" s="3"/>
      <c r="OQ271" s="3">
        <v>102.82696743538141</v>
      </c>
      <c r="OR271" s="3"/>
      <c r="OS271" s="3"/>
      <c r="OT271" s="3"/>
      <c r="OU271" s="3">
        <v>91.477303866983391</v>
      </c>
      <c r="OV271" s="3"/>
      <c r="OW271" s="3"/>
      <c r="OX271" s="3"/>
      <c r="OY271" s="3"/>
      <c r="OZ271" s="3">
        <v>68.893749999999997</v>
      </c>
      <c r="PA271" s="3"/>
      <c r="PB271" s="3"/>
      <c r="PC271" s="3">
        <v>36.590462843342344</v>
      </c>
      <c r="PD271" s="3"/>
      <c r="PE271" s="3">
        <v>85.064483960609778</v>
      </c>
      <c r="PF271" s="3"/>
      <c r="PG271" s="3"/>
      <c r="PH271" s="3"/>
      <c r="PI271" s="3"/>
      <c r="PJ271" s="3"/>
      <c r="PK271" s="3">
        <v>37.403584239861068</v>
      </c>
      <c r="PL271" s="3">
        <v>39.842948429417227</v>
      </c>
      <c r="PM271" s="3"/>
      <c r="PN271" s="3"/>
      <c r="PO271" s="3">
        <v>60.806916094549145</v>
      </c>
      <c r="PP271" s="3"/>
      <c r="PQ271" s="3"/>
      <c r="PR271" s="3"/>
      <c r="PS271" s="3">
        <v>63.567266949152547</v>
      </c>
      <c r="PT271" s="3"/>
      <c r="PU271" s="3"/>
      <c r="PV271" s="3">
        <v>45.023157121441187</v>
      </c>
      <c r="PW271" s="3">
        <v>66.393831345616789</v>
      </c>
      <c r="PX271" s="3"/>
      <c r="PY271" s="3"/>
      <c r="PZ271" s="3"/>
      <c r="QA271" s="3"/>
      <c r="QB271" s="3"/>
      <c r="QC271" s="3">
        <v>110.20905402950349</v>
      </c>
      <c r="QD271" s="3">
        <v>66.092292518396576</v>
      </c>
      <c r="QE271" s="3">
        <v>77.346147193627445</v>
      </c>
      <c r="QF271" s="3"/>
      <c r="QG271" s="3"/>
      <c r="QH271" s="3">
        <v>94.292943855643301</v>
      </c>
      <c r="QI271" s="3">
        <v>79.734588688946005</v>
      </c>
      <c r="QJ271" s="3"/>
      <c r="QK271" s="3">
        <v>70.370490000000004</v>
      </c>
      <c r="QL271" s="3">
        <v>66.597284872258655</v>
      </c>
      <c r="QM271" s="3"/>
      <c r="QN271" s="3">
        <v>78.164685338700068</v>
      </c>
      <c r="QO271" s="3"/>
      <c r="QP271" s="3"/>
      <c r="QQ271" s="3"/>
      <c r="QR271" s="3"/>
      <c r="QS271" s="3">
        <v>29.645086550090195</v>
      </c>
      <c r="QT271" s="3"/>
      <c r="QU271" s="3"/>
      <c r="QV271" s="3"/>
      <c r="QW271" s="3"/>
      <c r="QX271" s="3">
        <v>41.111492321864986</v>
      </c>
      <c r="QY271" s="3"/>
      <c r="QZ271" s="3"/>
      <c r="RA271" s="3"/>
      <c r="RB271" s="3"/>
      <c r="RC271" s="3">
        <v>39.543722054217518</v>
      </c>
      <c r="RD271" s="3">
        <v>117.3403220611916</v>
      </c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>
        <v>93.091285710175782</v>
      </c>
      <c r="SE271" s="3"/>
      <c r="SF271" s="3"/>
      <c r="SG271" s="3"/>
      <c r="SH271" s="3"/>
      <c r="SI271" s="3"/>
      <c r="SJ271" s="3"/>
      <c r="SK271" s="3"/>
      <c r="SL271" s="3"/>
      <c r="SM271" s="3"/>
      <c r="SN271" s="3">
        <v>36.536122670069439</v>
      </c>
      <c r="SO271" s="3"/>
      <c r="SP271" s="3"/>
      <c r="SQ271" s="3"/>
      <c r="SR271" s="3">
        <v>71.934175321499467</v>
      </c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>
        <v>53.123052464228934</v>
      </c>
      <c r="TE271" s="3"/>
      <c r="TF271" s="3"/>
      <c r="TG271" s="3">
        <v>106.78607983623337</v>
      </c>
      <c r="TH271" s="3"/>
      <c r="TI271" s="3"/>
      <c r="TJ271" s="3"/>
      <c r="TK271" s="3"/>
      <c r="TL271" s="3"/>
      <c r="TM271" s="3"/>
      <c r="TN271" s="3"/>
      <c r="TO271" s="3">
        <v>67.222419717976081</v>
      </c>
      <c r="TP271" s="3"/>
      <c r="TQ271" s="3"/>
      <c r="TR271" s="3"/>
      <c r="TS271" s="3"/>
      <c r="TT271" s="3">
        <v>349.8707410550092</v>
      </c>
      <c r="TU271" s="3"/>
      <c r="TV271" s="3">
        <v>68.256120079084269</v>
      </c>
      <c r="TW271" s="3"/>
      <c r="TX271" s="3">
        <v>219.10420475319924</v>
      </c>
      <c r="TY271" s="3"/>
      <c r="TZ271" s="3"/>
      <c r="UA271" s="3"/>
      <c r="UB271" s="3"/>
      <c r="UC271" s="12">
        <v>147.7409009009009</v>
      </c>
      <c r="UD271" s="3"/>
      <c r="UE271" s="3"/>
      <c r="UF271" s="3"/>
      <c r="UG271" s="3">
        <v>127.23353819139598</v>
      </c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>
        <v>59.17100551126935</v>
      </c>
      <c r="VB271" s="3"/>
      <c r="VC271" s="3">
        <v>27.367125000000001</v>
      </c>
      <c r="VD271" s="3"/>
      <c r="VE271" s="3"/>
      <c r="VF271" s="3"/>
      <c r="VG271" s="3"/>
      <c r="VH271" s="3">
        <v>43.524374999999999</v>
      </c>
      <c r="VI271" s="3"/>
      <c r="VJ271" s="3"/>
      <c r="VK271" s="3"/>
      <c r="VL271" s="3"/>
      <c r="VN271">
        <f t="shared" si="4"/>
        <v>0.57454771847737818</v>
      </c>
    </row>
    <row r="272" spans="1:586" x14ac:dyDescent="0.25">
      <c r="A272" s="1">
        <v>1618</v>
      </c>
      <c r="B272" s="3"/>
      <c r="C272" s="3"/>
      <c r="D272" s="3"/>
      <c r="E272" s="3"/>
      <c r="F272" s="3"/>
      <c r="G272" s="3">
        <v>70.248932806324106</v>
      </c>
      <c r="H272" s="3"/>
      <c r="I272" s="3">
        <v>30.132972596043246</v>
      </c>
      <c r="J272" s="3">
        <v>38.966573216124175</v>
      </c>
      <c r="K272" s="3"/>
      <c r="L272" s="3"/>
      <c r="M272" s="3">
        <v>55.658529622480849</v>
      </c>
      <c r="N272" s="3"/>
      <c r="O272" s="3">
        <v>56.950675706771861</v>
      </c>
      <c r="P272" s="3">
        <v>48.96124350560568</v>
      </c>
      <c r="Q272" s="3">
        <v>83.736109999999996</v>
      </c>
      <c r="R272" s="3"/>
      <c r="S272" s="3"/>
      <c r="T272" s="3"/>
      <c r="U272" s="3"/>
      <c r="V272" s="3"/>
      <c r="W272" s="3">
        <v>60.196961968680085</v>
      </c>
      <c r="X272" s="3"/>
      <c r="Y272" s="3"/>
      <c r="Z272" s="3">
        <v>54.174153622229568</v>
      </c>
      <c r="AA272" s="3"/>
      <c r="AB272" s="3">
        <v>63.197283493422937</v>
      </c>
      <c r="AC272" s="3"/>
      <c r="AD272" s="3"/>
      <c r="AE272" s="3"/>
      <c r="AF272" s="3">
        <v>63.327317500000007</v>
      </c>
      <c r="AG272" s="3"/>
      <c r="AH272" s="3"/>
      <c r="AI272" s="3"/>
      <c r="AJ272" s="3"/>
      <c r="AK272" s="3"/>
      <c r="AL272" s="3"/>
      <c r="AM272" s="3"/>
      <c r="AN272" s="3">
        <v>48.276699999999998</v>
      </c>
      <c r="AO272" s="3"/>
      <c r="AP272" s="3">
        <v>73.701333565897514</v>
      </c>
      <c r="AQ272" s="3"/>
      <c r="AR272" s="3"/>
      <c r="AS272" s="3"/>
      <c r="AT272" s="3"/>
      <c r="AU272" s="3">
        <v>69.796664173785388</v>
      </c>
      <c r="AV272" s="3"/>
      <c r="AW272" s="3"/>
      <c r="AX272" s="3">
        <v>55.772807609207987</v>
      </c>
      <c r="AY272" s="3"/>
      <c r="AZ272" s="3"/>
      <c r="BA272" s="3">
        <v>92.190866725286412</v>
      </c>
      <c r="BB272" s="3"/>
      <c r="BC272" s="3"/>
      <c r="BD272" s="3">
        <v>57.121331964992471</v>
      </c>
      <c r="BE272" s="3"/>
      <c r="BF272" s="3"/>
      <c r="BG272" s="3"/>
      <c r="BH272" s="3">
        <v>50.603376421273396</v>
      </c>
      <c r="BI272" s="3"/>
      <c r="BJ272" s="3"/>
      <c r="BK272" s="3"/>
      <c r="BL272" s="3"/>
      <c r="BM272" s="3">
        <v>73.253581338390916</v>
      </c>
      <c r="BN272" s="3"/>
      <c r="BO272" s="3"/>
      <c r="BP272" s="3"/>
      <c r="BQ272" s="3"/>
      <c r="BR272" s="3"/>
      <c r="BS272" s="3"/>
      <c r="BT272" s="3"/>
      <c r="BU272" s="3"/>
      <c r="BV272" s="3"/>
      <c r="BW272" s="3">
        <v>66.245144599931265</v>
      </c>
      <c r="BX272" s="3"/>
      <c r="BY272" s="3">
        <v>71.809369693915528</v>
      </c>
      <c r="BZ272" s="3"/>
      <c r="CA272" s="3">
        <v>140.22568681318683</v>
      </c>
      <c r="CB272" s="3">
        <v>44.924269189376538</v>
      </c>
      <c r="CC272" s="3"/>
      <c r="CD272" s="3"/>
      <c r="CE272" s="3">
        <v>41.79563636850397</v>
      </c>
      <c r="CF272" s="3">
        <v>78.386101891935212</v>
      </c>
      <c r="CG272" s="3"/>
      <c r="CH272" s="3"/>
      <c r="CI272" s="3"/>
      <c r="CJ272" s="3">
        <v>71.809369696285231</v>
      </c>
      <c r="CK272" s="3">
        <v>44.778396705281509</v>
      </c>
      <c r="CL272" s="3"/>
      <c r="CM272" s="3"/>
      <c r="CN272" s="3"/>
      <c r="CO272" s="3"/>
      <c r="CP272" s="3"/>
      <c r="CQ272" s="3"/>
      <c r="CR272" s="3">
        <v>60.55216604830224</v>
      </c>
      <c r="CS272" s="3"/>
      <c r="CT272" s="3"/>
      <c r="CU272" s="3"/>
      <c r="CV272" s="3"/>
      <c r="CW272" s="3"/>
      <c r="CX272" s="3">
        <v>57.447833766412238</v>
      </c>
      <c r="CY272" s="3"/>
      <c r="CZ272" s="3"/>
      <c r="DA272" s="3"/>
      <c r="DB272" s="3">
        <v>68.985025666858547</v>
      </c>
      <c r="DC272" s="3">
        <v>65.443429349157341</v>
      </c>
      <c r="DD272" s="3"/>
      <c r="DE272" s="3"/>
      <c r="DF272" s="3">
        <v>41.18827518547161</v>
      </c>
      <c r="DG272" s="3">
        <v>40.297244895900036</v>
      </c>
      <c r="DH272" s="3"/>
      <c r="DI272" s="3"/>
      <c r="DJ272" s="3"/>
      <c r="DK272" s="3">
        <v>16.650000000000002</v>
      </c>
      <c r="DL272" s="3"/>
      <c r="DM272" s="3"/>
      <c r="DN272" s="3"/>
      <c r="DO272" s="3"/>
      <c r="DP272" s="3"/>
      <c r="DQ272" s="3"/>
      <c r="DR272" s="3"/>
      <c r="DS272" s="3">
        <v>39.449214679999997</v>
      </c>
      <c r="DT272" s="3"/>
      <c r="DU272" s="3"/>
      <c r="DV272" s="3"/>
      <c r="DW272" s="3"/>
      <c r="DX272" s="3"/>
      <c r="DY272" s="3">
        <v>58.882092497410795</v>
      </c>
      <c r="DZ272" s="3">
        <v>48.607068084950015</v>
      </c>
      <c r="EA272" s="3"/>
      <c r="EB272" s="3"/>
      <c r="EC272" s="3"/>
      <c r="ED272" s="3"/>
      <c r="EE272" s="3"/>
      <c r="EF272" s="3"/>
      <c r="EG272" s="3">
        <v>53.266124564735676</v>
      </c>
      <c r="EH272" s="3"/>
      <c r="EI272" s="3"/>
      <c r="EJ272" s="3">
        <v>23.922750000000001</v>
      </c>
      <c r="EK272" s="3"/>
      <c r="EL272" s="3"/>
      <c r="EM272" s="3"/>
      <c r="EN272" s="3"/>
      <c r="EO272" s="3"/>
      <c r="EP272" s="3"/>
      <c r="EQ272" s="3">
        <v>39.006181504991311</v>
      </c>
      <c r="ER272" s="3"/>
      <c r="ES272" s="3"/>
      <c r="ET272" s="3"/>
      <c r="EU272" s="3"/>
      <c r="EV272" s="3"/>
      <c r="EW272" s="3"/>
      <c r="EX272" s="3"/>
      <c r="EY272" s="3"/>
      <c r="EZ272" s="3">
        <v>72.542500000000004</v>
      </c>
      <c r="FA272" s="3"/>
      <c r="FB272" s="3"/>
      <c r="FC272" s="3"/>
      <c r="FD272" s="3"/>
      <c r="FE272" s="3"/>
      <c r="FF272" s="3"/>
      <c r="FG272" s="3">
        <v>69.48146076460776</v>
      </c>
      <c r="FH272" s="3"/>
      <c r="FI272" s="3"/>
      <c r="FJ272" s="3"/>
      <c r="FK272" s="3">
        <v>31.426739749890714</v>
      </c>
      <c r="FL272" s="3"/>
      <c r="FM272" s="3">
        <v>82.21922828139202</v>
      </c>
      <c r="FN272" s="3"/>
      <c r="FO272" s="3"/>
      <c r="FP272" s="3">
        <v>37.851058859143428</v>
      </c>
      <c r="FQ272" s="3"/>
      <c r="FR272" s="3"/>
      <c r="FS272" s="3"/>
      <c r="FT272" s="3"/>
      <c r="FU272" s="3"/>
      <c r="FV272" s="3"/>
      <c r="FW272" s="3">
        <v>50.463835923444044</v>
      </c>
      <c r="FX272" s="3"/>
      <c r="FY272" s="3"/>
      <c r="FZ272" s="3">
        <v>44.908704208921215</v>
      </c>
      <c r="GA272" s="3"/>
      <c r="GB272" s="3">
        <v>64.273611128548254</v>
      </c>
      <c r="GC272" s="3"/>
      <c r="GD272" s="3">
        <v>31.419728504315518</v>
      </c>
      <c r="GE272" s="3"/>
      <c r="GF272" s="3"/>
      <c r="GG272" s="3"/>
      <c r="GH272" s="3">
        <v>29.893000000000001</v>
      </c>
      <c r="GI272" s="3"/>
      <c r="GJ272" s="3">
        <v>44.285130000000002</v>
      </c>
      <c r="GK272" s="3">
        <v>44.778396705281509</v>
      </c>
      <c r="GL272" s="3">
        <v>44.380366512345674</v>
      </c>
      <c r="GM272" s="3">
        <v>42.709139321504203</v>
      </c>
      <c r="GN272" s="3"/>
      <c r="GO272" s="3"/>
      <c r="GP272" s="3"/>
      <c r="GQ272" s="3"/>
      <c r="GR272" s="3">
        <v>38.238650892132412</v>
      </c>
      <c r="GS272" s="3"/>
      <c r="GT272" s="3"/>
      <c r="GU272" s="3">
        <v>60.06712802295614</v>
      </c>
      <c r="GV272" s="3"/>
      <c r="GW272" s="3"/>
      <c r="GX272" s="3"/>
      <c r="GY272" s="3">
        <v>45.914154818959247</v>
      </c>
      <c r="GZ272" s="3"/>
      <c r="HA272" s="3"/>
      <c r="HB272" s="3"/>
      <c r="HC272" s="3"/>
      <c r="HD272" s="3"/>
      <c r="HE272" s="3">
        <v>73.853114238866524</v>
      </c>
      <c r="HF272" s="3"/>
      <c r="HG272" s="3"/>
      <c r="HH272" s="3">
        <v>36.786546925110137</v>
      </c>
      <c r="HI272" s="3"/>
      <c r="HJ272" s="3"/>
      <c r="HK272" s="3"/>
      <c r="HL272" s="3">
        <v>57.715974903236678</v>
      </c>
      <c r="HM272" s="3"/>
      <c r="HN272" s="3"/>
      <c r="HO272" s="3"/>
      <c r="HP272" s="3"/>
      <c r="HQ272" s="3"/>
      <c r="HR272" s="3"/>
      <c r="HS272" s="3"/>
      <c r="HT272" s="3"/>
      <c r="HU272" s="3">
        <v>55.641868165258387</v>
      </c>
      <c r="HV272" s="3"/>
      <c r="HW272" s="3"/>
      <c r="HX272" s="3"/>
      <c r="HY272" s="3"/>
      <c r="HZ272" s="3"/>
      <c r="IA272" s="3">
        <v>52.278887558535523</v>
      </c>
      <c r="IB272" s="3"/>
      <c r="IC272" s="3">
        <v>66.211534037621007</v>
      </c>
      <c r="ID272" s="3">
        <v>69.510145571894171</v>
      </c>
      <c r="IE272" s="3"/>
      <c r="IF272" s="3">
        <v>47.883781652551754</v>
      </c>
      <c r="IG272" s="3"/>
      <c r="IH272" s="3"/>
      <c r="II272" s="3"/>
      <c r="IJ272" s="3">
        <v>52.160998178692154</v>
      </c>
      <c r="IK272" s="3"/>
      <c r="IL272" s="3"/>
      <c r="IM272" s="3">
        <v>41.042249769999998</v>
      </c>
      <c r="IN272" s="3"/>
      <c r="IO272" s="3"/>
      <c r="IP272" s="3"/>
      <c r="IQ272" s="3"/>
      <c r="IR272" s="3"/>
      <c r="IS272" s="3">
        <v>53.684912989718214</v>
      </c>
      <c r="IT272" s="3">
        <v>43.87122378032641</v>
      </c>
      <c r="IU272" s="3"/>
      <c r="IV272" s="3"/>
      <c r="IW272" s="3">
        <v>24.681570000000001</v>
      </c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>
        <v>57.112608287010616</v>
      </c>
      <c r="JQ272" s="3"/>
      <c r="JR272" s="3"/>
      <c r="JS272" s="3"/>
      <c r="JT272" s="3"/>
      <c r="JU272" s="3"/>
      <c r="JV272" s="3"/>
      <c r="JW272" s="3">
        <v>35.202199999999998</v>
      </c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5">
        <v>37.484896379512939</v>
      </c>
      <c r="KQ272" s="3"/>
      <c r="KR272" s="3"/>
      <c r="KS272" s="3"/>
      <c r="KT272" s="3"/>
      <c r="KU272" s="3">
        <v>94.487739171848503</v>
      </c>
      <c r="KV272" s="3"/>
      <c r="KW272" s="3"/>
      <c r="KX272" s="3"/>
      <c r="KY272" s="3"/>
      <c r="KZ272" s="3"/>
      <c r="LA272" s="3"/>
      <c r="LB272" s="3"/>
      <c r="LC272" s="3">
        <v>76.701193372973705</v>
      </c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>
        <v>43.009009009009006</v>
      </c>
      <c r="LX272" s="3"/>
      <c r="LY272" s="3"/>
      <c r="LZ272" s="3"/>
      <c r="MA272" s="3"/>
      <c r="MB272" s="3">
        <v>106.44130387697636</v>
      </c>
      <c r="MC272" s="3"/>
      <c r="MD272" s="3"/>
      <c r="ME272" s="3"/>
      <c r="MF272" s="3">
        <v>67.048418624419966</v>
      </c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>
        <v>124.53904243161473</v>
      </c>
      <c r="MT272" s="3"/>
      <c r="MU272" s="3">
        <v>35.777341446823627</v>
      </c>
      <c r="MV272" s="3"/>
      <c r="MW272" s="3"/>
      <c r="MX272" s="3"/>
      <c r="MY272" s="3"/>
      <c r="MZ272" s="3"/>
      <c r="NA272" s="3">
        <v>35.777341446823627</v>
      </c>
      <c r="NB272" s="3"/>
      <c r="NC272" s="3"/>
      <c r="ND272" s="3"/>
      <c r="NE272" s="3"/>
      <c r="NF272" s="3"/>
      <c r="NG272" s="3"/>
      <c r="NH272" s="3"/>
      <c r="NI272" s="3"/>
      <c r="NJ272" s="3"/>
      <c r="NK272" s="3">
        <v>36.590462843342344</v>
      </c>
      <c r="NL272" s="3"/>
      <c r="NM272" s="3"/>
      <c r="NN272" s="3"/>
      <c r="NO272" s="3">
        <v>74.968000940514685</v>
      </c>
      <c r="NP272" s="3">
        <v>91.233506049492988</v>
      </c>
      <c r="NQ272" s="3"/>
      <c r="NR272" s="3">
        <v>127.48097684738202</v>
      </c>
      <c r="NS272" s="3"/>
      <c r="NT272" s="3"/>
      <c r="NU272" s="3"/>
      <c r="NV272" s="3"/>
      <c r="NW272" s="3">
        <v>76.567720676537903</v>
      </c>
      <c r="NX272" s="3"/>
      <c r="NY272" s="3"/>
      <c r="NZ272" s="3"/>
      <c r="OA272" s="3"/>
      <c r="OB272" s="3">
        <v>58.851791025207532</v>
      </c>
      <c r="OC272" s="3">
        <v>43.90855541201082</v>
      </c>
      <c r="OD272" s="3"/>
      <c r="OE272" s="3">
        <v>70.428378635204055</v>
      </c>
      <c r="OF272" s="3">
        <v>69.732699837154726</v>
      </c>
      <c r="OG272" s="3"/>
      <c r="OH272" s="3"/>
      <c r="OI272" s="3"/>
      <c r="OJ272" s="3"/>
      <c r="OK272" s="3"/>
      <c r="OL272" s="3">
        <v>101.541970586814</v>
      </c>
      <c r="OM272" s="3"/>
      <c r="ON272" s="3"/>
      <c r="OO272" s="3"/>
      <c r="OP272" s="3"/>
      <c r="OQ272" s="3"/>
      <c r="OR272" s="3"/>
      <c r="OS272" s="3"/>
      <c r="OT272" s="3"/>
      <c r="OU272" s="3">
        <v>85.005887885985771</v>
      </c>
      <c r="OV272" s="3"/>
      <c r="OW272" s="3"/>
      <c r="OX272" s="3"/>
      <c r="OY272" s="3"/>
      <c r="OZ272" s="3">
        <v>80.660589999999999</v>
      </c>
      <c r="PA272" s="3"/>
      <c r="PB272" s="3"/>
      <c r="PC272" s="3">
        <v>36.590462843342344</v>
      </c>
      <c r="PD272" s="3"/>
      <c r="PE272" s="3">
        <v>99.736046008841413</v>
      </c>
      <c r="PF272" s="3"/>
      <c r="PG272" s="3"/>
      <c r="PH272" s="3"/>
      <c r="PI272" s="3"/>
      <c r="PJ272" s="3"/>
      <c r="PK272" s="3">
        <v>38.298017776031656</v>
      </c>
      <c r="PL272" s="3">
        <v>41.469191222454661</v>
      </c>
      <c r="PM272" s="3"/>
      <c r="PN272" s="3"/>
      <c r="PO272" s="3">
        <v>75.698405750357097</v>
      </c>
      <c r="PP272" s="3"/>
      <c r="PQ272" s="3"/>
      <c r="PR272" s="3"/>
      <c r="PS272" s="3">
        <v>68.931168842263531</v>
      </c>
      <c r="PT272" s="3"/>
      <c r="PU272" s="3"/>
      <c r="PV272" s="3">
        <v>53.910336831499571</v>
      </c>
      <c r="PW272" s="3">
        <v>79.672597614740127</v>
      </c>
      <c r="PX272" s="3"/>
      <c r="PY272" s="3"/>
      <c r="PZ272" s="3"/>
      <c r="QA272" s="3"/>
      <c r="QB272" s="3"/>
      <c r="QC272" s="3">
        <v>73.510578992306932</v>
      </c>
      <c r="QD272" s="3">
        <v>61.973426631577716</v>
      </c>
      <c r="QE272" s="3">
        <v>69.857585224673201</v>
      </c>
      <c r="QF272" s="3"/>
      <c r="QG272" s="3"/>
      <c r="QH272" s="3">
        <v>75.143326348741255</v>
      </c>
      <c r="QI272" s="3">
        <v>99.064185946872314</v>
      </c>
      <c r="QJ272" s="3">
        <v>48.675652798202613</v>
      </c>
      <c r="QK272" s="3">
        <v>65.441149999999993</v>
      </c>
      <c r="QL272" s="3">
        <v>54.488687622757084</v>
      </c>
      <c r="QM272" s="3"/>
      <c r="QN272" s="3">
        <v>76.339291838351656</v>
      </c>
      <c r="QO272" s="3"/>
      <c r="QP272" s="3"/>
      <c r="QQ272" s="3"/>
      <c r="QR272" s="3"/>
      <c r="QS272" s="3">
        <v>29.12034639863986</v>
      </c>
      <c r="QT272" s="3"/>
      <c r="QU272" s="3"/>
      <c r="QV272" s="3"/>
      <c r="QW272" s="3"/>
      <c r="QX272" s="3">
        <v>45.033097312821901</v>
      </c>
      <c r="QY272" s="3"/>
      <c r="QZ272" s="3"/>
      <c r="RA272" s="3"/>
      <c r="RB272" s="3">
        <v>20.149253730000002</v>
      </c>
      <c r="RC272" s="3">
        <v>40.48634301760449</v>
      </c>
      <c r="RD272" s="3">
        <v>119.44990842273506</v>
      </c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>
        <v>92.033430190741981</v>
      </c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>
        <v>88.859863632440522</v>
      </c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>
        <v>101.44677584442171</v>
      </c>
      <c r="TH272" s="3"/>
      <c r="TI272" s="3"/>
      <c r="TJ272" s="3"/>
      <c r="TK272" s="3"/>
      <c r="TL272" s="3"/>
      <c r="TM272" s="3"/>
      <c r="TN272" s="3"/>
      <c r="TO272" s="3">
        <v>57.754473278824513</v>
      </c>
      <c r="TP272" s="3"/>
      <c r="TQ272" s="3"/>
      <c r="TR272" s="3"/>
      <c r="TS272" s="3"/>
      <c r="TT272" s="3">
        <v>227.27129033631834</v>
      </c>
      <c r="TU272" s="3"/>
      <c r="TV272" s="3">
        <v>57.129209993199481</v>
      </c>
      <c r="TW272" s="3"/>
      <c r="TX272" s="3">
        <v>119.77696526508227</v>
      </c>
      <c r="TY272" s="3"/>
      <c r="TZ272" s="3"/>
      <c r="UA272" s="3"/>
      <c r="UB272" s="3"/>
      <c r="UC272" s="12">
        <v>86.717117117117112</v>
      </c>
      <c r="UD272" s="3"/>
      <c r="UE272" s="3"/>
      <c r="UF272" s="3"/>
      <c r="UG272" s="3">
        <v>118.90035118525022</v>
      </c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>
        <v>55.443698077488598</v>
      </c>
      <c r="VB272" s="3"/>
      <c r="VC272" s="3">
        <v>28.181249999999999</v>
      </c>
      <c r="VD272" s="3"/>
      <c r="VE272" s="3"/>
      <c r="VF272" s="3"/>
      <c r="VG272" s="3"/>
      <c r="VH272" s="3">
        <v>105.83624999999999</v>
      </c>
      <c r="VI272" s="3"/>
      <c r="VJ272" s="3"/>
      <c r="VK272" s="3"/>
      <c r="VL272" s="3"/>
      <c r="VN272">
        <f t="shared" si="4"/>
        <v>0.44957544049307474</v>
      </c>
    </row>
    <row r="273" spans="1:586" x14ac:dyDescent="0.25">
      <c r="A273" s="1">
        <v>1619</v>
      </c>
      <c r="B273" s="3"/>
      <c r="C273" s="3"/>
      <c r="D273" s="3"/>
      <c r="E273" s="3"/>
      <c r="F273" s="3"/>
      <c r="G273" s="3">
        <v>63.581788720538711</v>
      </c>
      <c r="H273" s="3"/>
      <c r="I273" s="3"/>
      <c r="J273" s="3">
        <v>30.637955204749375</v>
      </c>
      <c r="K273" s="3"/>
      <c r="L273" s="3"/>
      <c r="M273" s="3">
        <v>36.882220018743766</v>
      </c>
      <c r="N273" s="3"/>
      <c r="O273" s="3">
        <v>41.677755161078238</v>
      </c>
      <c r="P273" s="3">
        <v>30.043481906845319</v>
      </c>
      <c r="Q273" s="3">
        <v>48.789119999999997</v>
      </c>
      <c r="R273" s="3"/>
      <c r="S273" s="3"/>
      <c r="T273" s="3"/>
      <c r="U273" s="3"/>
      <c r="V273" s="3"/>
      <c r="W273" s="3">
        <v>61.080530947054434</v>
      </c>
      <c r="X273" s="3"/>
      <c r="Y273" s="3"/>
      <c r="Z273" s="3">
        <v>39.370243951924131</v>
      </c>
      <c r="AA273" s="3"/>
      <c r="AB273" s="3">
        <v>42.13152232894862</v>
      </c>
      <c r="AC273" s="3"/>
      <c r="AD273" s="3"/>
      <c r="AE273" s="3"/>
      <c r="AF273" s="3">
        <v>47.326762500000001</v>
      </c>
      <c r="AG273" s="3"/>
      <c r="AH273" s="3"/>
      <c r="AI273" s="3"/>
      <c r="AJ273" s="3"/>
      <c r="AK273" s="3"/>
      <c r="AL273" s="3"/>
      <c r="AM273" s="3"/>
      <c r="AN273" s="3">
        <v>48.276699999999998</v>
      </c>
      <c r="AO273" s="3"/>
      <c r="AP273" s="3"/>
      <c r="AQ273" s="3"/>
      <c r="AR273" s="3"/>
      <c r="AS273" s="3"/>
      <c r="AT273" s="3"/>
      <c r="AU273" s="3">
        <v>59.261324228810643</v>
      </c>
      <c r="AV273" s="3"/>
      <c r="AW273" s="3"/>
      <c r="AX273" s="3">
        <v>40.794837139955149</v>
      </c>
      <c r="AY273" s="3"/>
      <c r="AZ273" s="3"/>
      <c r="BA273" s="3">
        <v>69.790086166795987</v>
      </c>
      <c r="BB273" s="3"/>
      <c r="BC273" s="3"/>
      <c r="BD273" s="3">
        <v>60.907472124055374</v>
      </c>
      <c r="BE273" s="3"/>
      <c r="BF273" s="3"/>
      <c r="BG273" s="3"/>
      <c r="BH273" s="3">
        <v>49.611153354189611</v>
      </c>
      <c r="BI273" s="3"/>
      <c r="BJ273" s="3"/>
      <c r="BK273" s="3"/>
      <c r="BL273" s="3"/>
      <c r="BM273" s="3">
        <v>63.203299721956711</v>
      </c>
      <c r="BN273" s="3"/>
      <c r="BO273" s="3">
        <v>53.335191805929568</v>
      </c>
      <c r="BP273" s="3"/>
      <c r="BQ273" s="3"/>
      <c r="BR273" s="3"/>
      <c r="BS273" s="3"/>
      <c r="BT273" s="3"/>
      <c r="BU273" s="3"/>
      <c r="BV273" s="3"/>
      <c r="BW273" s="3">
        <v>42.648589135575797</v>
      </c>
      <c r="BX273" s="3"/>
      <c r="BY273" s="3">
        <v>96.453039747963814</v>
      </c>
      <c r="BZ273" s="3"/>
      <c r="CA273" s="3">
        <v>85.693475274725273</v>
      </c>
      <c r="CB273" s="3">
        <v>42.701589980356154</v>
      </c>
      <c r="CC273" s="3"/>
      <c r="CD273" s="3"/>
      <c r="CE273" s="3">
        <v>54.994258379610493</v>
      </c>
      <c r="CF273" s="3">
        <v>90.681961012238773</v>
      </c>
      <c r="CG273" s="3"/>
      <c r="CH273" s="3"/>
      <c r="CI273" s="3"/>
      <c r="CJ273" s="3">
        <v>96.453039748705834</v>
      </c>
      <c r="CK273" s="3">
        <v>49.753774116979457</v>
      </c>
      <c r="CL273" s="3"/>
      <c r="CM273" s="3"/>
      <c r="CN273" s="3"/>
      <c r="CO273" s="3"/>
      <c r="CP273" s="3"/>
      <c r="CQ273" s="3"/>
      <c r="CR273" s="3">
        <v>65.210024975094726</v>
      </c>
      <c r="CS273" s="3"/>
      <c r="CT273" s="3"/>
      <c r="CU273" s="3"/>
      <c r="CV273" s="3"/>
      <c r="CW273" s="3"/>
      <c r="CX273" s="3">
        <v>59.362761558625991</v>
      </c>
      <c r="CY273" s="3"/>
      <c r="CZ273" s="3"/>
      <c r="DA273" s="3"/>
      <c r="DB273" s="3">
        <v>33.726012548241954</v>
      </c>
      <c r="DC273" s="3">
        <v>56.567356046688211</v>
      </c>
      <c r="DD273" s="3"/>
      <c r="DE273" s="3"/>
      <c r="DF273" s="3">
        <v>50.749839067813248</v>
      </c>
      <c r="DG273" s="3">
        <v>49.968583670916047</v>
      </c>
      <c r="DH273" s="3"/>
      <c r="DI273" s="3"/>
      <c r="DJ273" s="3"/>
      <c r="DK273" s="3">
        <v>22.004999999999999</v>
      </c>
      <c r="DL273" s="3"/>
      <c r="DM273" s="3"/>
      <c r="DN273" s="3"/>
      <c r="DO273" s="3"/>
      <c r="DP273" s="3"/>
      <c r="DQ273" s="3"/>
      <c r="DR273" s="3"/>
      <c r="DS273" s="3">
        <v>40.8581152</v>
      </c>
      <c r="DT273" s="3"/>
      <c r="DU273" s="3"/>
      <c r="DV273" s="3"/>
      <c r="DW273" s="3"/>
      <c r="DX273" s="3"/>
      <c r="DY273" s="3">
        <v>41.563829998172331</v>
      </c>
      <c r="DZ273" s="3">
        <v>61.287172802763067</v>
      </c>
      <c r="EA273" s="3"/>
      <c r="EB273" s="3"/>
      <c r="EC273" s="3"/>
      <c r="ED273" s="3"/>
      <c r="EE273" s="3"/>
      <c r="EF273" s="3"/>
      <c r="EG273" s="3">
        <v>62.151882617125665</v>
      </c>
      <c r="EH273" s="3"/>
      <c r="EI273" s="3"/>
      <c r="EJ273" s="3">
        <v>29.934749999999998</v>
      </c>
      <c r="EK273" s="3"/>
      <c r="EL273" s="3"/>
      <c r="EM273" s="3"/>
      <c r="EN273" s="3"/>
      <c r="EO273" s="3"/>
      <c r="EP273" s="3"/>
      <c r="EQ273" s="3">
        <v>39.006181504991311</v>
      </c>
      <c r="ER273" s="3"/>
      <c r="ES273" s="3"/>
      <c r="ET273" s="3"/>
      <c r="EU273" s="3"/>
      <c r="EV273" s="3"/>
      <c r="EW273" s="3"/>
      <c r="EX273" s="3"/>
      <c r="EY273" s="3"/>
      <c r="EZ273" s="3">
        <v>89.814499999999995</v>
      </c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>
        <v>56.119178124804847</v>
      </c>
      <c r="FL273" s="3"/>
      <c r="FM273" s="3">
        <v>55.802279783558717</v>
      </c>
      <c r="FN273" s="3"/>
      <c r="FO273" s="3"/>
      <c r="FP273" s="3">
        <v>31.54254904928619</v>
      </c>
      <c r="FQ273" s="3"/>
      <c r="FR273" s="3"/>
      <c r="FS273" s="3"/>
      <c r="FT273" s="3"/>
      <c r="FU273" s="3"/>
      <c r="FV273" s="3"/>
      <c r="FW273" s="3">
        <v>45.720308323987986</v>
      </c>
      <c r="FX273" s="3"/>
      <c r="FY273" s="3"/>
      <c r="FZ273" s="3">
        <v>46.493717298647844</v>
      </c>
      <c r="GA273" s="3"/>
      <c r="GB273" s="3">
        <v>47.801479633292161</v>
      </c>
      <c r="GC273" s="3"/>
      <c r="GD273" s="3">
        <v>30.765150827142275</v>
      </c>
      <c r="GE273" s="3"/>
      <c r="GF273" s="3"/>
      <c r="GG273" s="3"/>
      <c r="GH273" s="3">
        <v>24.6325</v>
      </c>
      <c r="GI273" s="3"/>
      <c r="GJ273" s="3">
        <v>50.713619999999999</v>
      </c>
      <c r="GK273" s="3">
        <v>49.753774116979457</v>
      </c>
      <c r="GL273" s="3">
        <v>43.394136145404651</v>
      </c>
      <c r="GM273" s="3">
        <v>52.612707859824013</v>
      </c>
      <c r="GN273" s="3"/>
      <c r="GO273" s="3"/>
      <c r="GP273" s="3"/>
      <c r="GQ273" s="3"/>
      <c r="GR273" s="3">
        <v>41.768372512944623</v>
      </c>
      <c r="GS273" s="3"/>
      <c r="GT273" s="3"/>
      <c r="GU273" s="3">
        <v>64.687676332414298</v>
      </c>
      <c r="GV273" s="3"/>
      <c r="GW273" s="3"/>
      <c r="GX273" s="3"/>
      <c r="GY273" s="3">
        <v>43.605808979178626</v>
      </c>
      <c r="GZ273" s="3"/>
      <c r="HA273" s="3"/>
      <c r="HB273" s="3"/>
      <c r="HC273" s="3"/>
      <c r="HD273" s="3"/>
      <c r="HE273" s="3">
        <v>75.330176523643843</v>
      </c>
      <c r="HF273" s="3"/>
      <c r="HG273" s="3"/>
      <c r="HH273" s="3">
        <v>30.50392366519824</v>
      </c>
      <c r="HI273" s="3"/>
      <c r="HJ273" s="3"/>
      <c r="HK273" s="3"/>
      <c r="HL273" s="3">
        <v>56.828036827802272</v>
      </c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>
        <v>53.691830465522962</v>
      </c>
      <c r="IB273" s="3"/>
      <c r="IC273" s="3">
        <v>53.612578168114155</v>
      </c>
      <c r="ID273" s="3">
        <v>47.618320393074356</v>
      </c>
      <c r="IE273" s="3"/>
      <c r="IF273" s="3">
        <v>44.069669991828</v>
      </c>
      <c r="IG273" s="3"/>
      <c r="IH273" s="3"/>
      <c r="II273" s="3"/>
      <c r="IJ273" s="3">
        <v>40.204519544182318</v>
      </c>
      <c r="IK273" s="3"/>
      <c r="IL273" s="3">
        <v>44.785316934187478</v>
      </c>
      <c r="IM273" s="3">
        <v>41.042249769999998</v>
      </c>
      <c r="IN273" s="3"/>
      <c r="IO273" s="3"/>
      <c r="IP273" s="3"/>
      <c r="IQ273" s="3"/>
      <c r="IR273" s="3"/>
      <c r="IS273" s="3">
        <v>43.939878045091589</v>
      </c>
      <c r="IT273" s="3">
        <v>37.224068662095135</v>
      </c>
      <c r="IU273" s="3"/>
      <c r="IV273" s="3"/>
      <c r="IW273" s="3">
        <v>19.063420000000001</v>
      </c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>
        <v>55.270266084203811</v>
      </c>
      <c r="JQ273" s="3"/>
      <c r="JR273" s="3"/>
      <c r="JS273" s="3"/>
      <c r="JT273" s="3"/>
      <c r="JU273" s="3"/>
      <c r="JV273" s="3">
        <v>46.121669546239879</v>
      </c>
      <c r="JW273" s="3">
        <v>27.1736</v>
      </c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5"/>
      <c r="KQ273" s="3"/>
      <c r="KR273" s="3"/>
      <c r="KS273" s="3"/>
      <c r="KT273" s="3"/>
      <c r="KU273" s="3">
        <v>95.702351588369666</v>
      </c>
      <c r="KV273" s="3"/>
      <c r="KW273" s="3"/>
      <c r="KX273" s="3"/>
      <c r="KY273" s="3"/>
      <c r="KZ273" s="3"/>
      <c r="LA273" s="3"/>
      <c r="LB273" s="3"/>
      <c r="LC273" s="3">
        <v>75.45466524468857</v>
      </c>
      <c r="LD273" s="3"/>
      <c r="LE273" s="3"/>
      <c r="LF273" s="3">
        <v>95.036717398056524</v>
      </c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>
        <v>35.378378378378379</v>
      </c>
      <c r="LX273" s="3"/>
      <c r="LY273" s="3"/>
      <c r="LZ273" s="3"/>
      <c r="MA273" s="3"/>
      <c r="MB273" s="3">
        <v>105.07702512453973</v>
      </c>
      <c r="MC273" s="3"/>
      <c r="MD273" s="3"/>
      <c r="ME273" s="3"/>
      <c r="MF273" s="3">
        <v>77.078237306632715</v>
      </c>
      <c r="MG273" s="3"/>
      <c r="MH273" s="3"/>
      <c r="MI273" s="3"/>
      <c r="MJ273" s="3"/>
      <c r="MK273" s="3"/>
      <c r="ML273" s="3"/>
      <c r="MM273" s="3">
        <v>89.549107142857153</v>
      </c>
      <c r="MN273" s="3"/>
      <c r="MO273" s="3"/>
      <c r="MP273" s="3"/>
      <c r="MQ273" s="3"/>
      <c r="MR273" s="3"/>
      <c r="MS273" s="3">
        <v>130.85369810420363</v>
      </c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>
        <v>104.64828562525781</v>
      </c>
      <c r="NP273" s="3">
        <v>101.53084435369375</v>
      </c>
      <c r="NQ273" s="3"/>
      <c r="NR273" s="3">
        <v>174.33524163631512</v>
      </c>
      <c r="NS273" s="3"/>
      <c r="NT273" s="3"/>
      <c r="NU273" s="3"/>
      <c r="NV273" s="3"/>
      <c r="NW273" s="3">
        <v>60.434513942492231</v>
      </c>
      <c r="NX273" s="3"/>
      <c r="NY273" s="3"/>
      <c r="NZ273" s="3"/>
      <c r="OA273" s="3"/>
      <c r="OB273" s="3">
        <v>69.176666643665001</v>
      </c>
      <c r="OC273" s="3">
        <v>35.777341446823627</v>
      </c>
      <c r="OD273" s="3"/>
      <c r="OE273" s="3">
        <v>99.10304311224489</v>
      </c>
      <c r="OF273" s="3">
        <v>68.691913272421075</v>
      </c>
      <c r="OG273" s="3"/>
      <c r="OH273" s="3"/>
      <c r="OI273" s="3"/>
      <c r="OJ273" s="3"/>
      <c r="OK273" s="3"/>
      <c r="OL273" s="3">
        <v>105.65025192908058</v>
      </c>
      <c r="OM273" s="3"/>
      <c r="ON273" s="3"/>
      <c r="OO273" s="3"/>
      <c r="OP273" s="3"/>
      <c r="OQ273" s="3"/>
      <c r="OR273" s="3"/>
      <c r="OS273" s="3"/>
      <c r="OT273" s="3"/>
      <c r="OU273" s="3">
        <v>68.498292883610461</v>
      </c>
      <c r="OV273" s="3"/>
      <c r="OW273" s="3"/>
      <c r="OX273" s="3"/>
      <c r="OY273" s="3"/>
      <c r="OZ273" s="3">
        <v>87.993979999999993</v>
      </c>
      <c r="PA273" s="3"/>
      <c r="PB273" s="3"/>
      <c r="PC273" s="3"/>
      <c r="PD273" s="3"/>
      <c r="PE273" s="3">
        <v>103.96625694858766</v>
      </c>
      <c r="PF273" s="3"/>
      <c r="PG273" s="3"/>
      <c r="PH273" s="3"/>
      <c r="PI273" s="3"/>
      <c r="PJ273" s="3"/>
      <c r="PK273" s="3"/>
      <c r="PL273" s="3"/>
      <c r="PM273" s="3"/>
      <c r="PN273" s="3"/>
      <c r="PO273" s="3">
        <v>63.70248352762291</v>
      </c>
      <c r="PP273" s="3"/>
      <c r="PQ273" s="3"/>
      <c r="PR273" s="3"/>
      <c r="PS273" s="3">
        <v>59.221270161290327</v>
      </c>
      <c r="PT273" s="3"/>
      <c r="PU273" s="3"/>
      <c r="PV273" s="3">
        <v>55.31975740225775</v>
      </c>
      <c r="PW273" s="3">
        <v>84.984104122389482</v>
      </c>
      <c r="PX273" s="3"/>
      <c r="PY273" s="3"/>
      <c r="PZ273" s="3"/>
      <c r="QA273" s="3"/>
      <c r="QB273" s="3"/>
      <c r="QC273" s="3">
        <v>57.159011159612774</v>
      </c>
      <c r="QD273" s="3">
        <v>51.833781226323211</v>
      </c>
      <c r="QE273" s="3">
        <v>57.12702987745098</v>
      </c>
      <c r="QF273" s="3"/>
      <c r="QG273" s="3"/>
      <c r="QH273" s="3">
        <v>64.946324548721847</v>
      </c>
      <c r="QI273" s="3">
        <v>56.925815481291067</v>
      </c>
      <c r="QJ273" s="3">
        <v>63.010899995915025</v>
      </c>
      <c r="QK273" s="3">
        <v>51.284509999999997</v>
      </c>
      <c r="QL273" s="3">
        <v>42.380090373255506</v>
      </c>
      <c r="QM273" s="3"/>
      <c r="QN273" s="3">
        <v>61.464560900146601</v>
      </c>
      <c r="QO273" s="3"/>
      <c r="QP273" s="3"/>
      <c r="QQ273" s="3"/>
      <c r="QR273" s="3"/>
      <c r="QS273" s="3">
        <v>29.12034639863986</v>
      </c>
      <c r="QT273" s="3"/>
      <c r="QU273" s="3"/>
      <c r="QV273" s="3"/>
      <c r="QW273" s="3"/>
      <c r="QX273" s="3">
        <v>48.143567599330964</v>
      </c>
      <c r="QY273" s="3"/>
      <c r="QZ273" s="3"/>
      <c r="RA273" s="3"/>
      <c r="RB273" s="3">
        <v>22.164179099999998</v>
      </c>
      <c r="RC273" s="3"/>
      <c r="RD273" s="3">
        <v>117.56911423675973</v>
      </c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>
        <v>117.76047642337237</v>
      </c>
      <c r="SE273" s="3"/>
      <c r="SF273" s="3"/>
      <c r="SG273" s="3"/>
      <c r="SH273" s="3"/>
      <c r="SI273" s="3"/>
      <c r="SJ273" s="3"/>
      <c r="SK273" s="3"/>
      <c r="SL273" s="3"/>
      <c r="SM273" s="3"/>
      <c r="SN273" s="3">
        <v>69.434996963496218</v>
      </c>
      <c r="SO273" s="3"/>
      <c r="SP273" s="3"/>
      <c r="SQ273" s="3"/>
      <c r="SR273" s="3">
        <v>88.859863632440522</v>
      </c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>
        <v>72.006550079491248</v>
      </c>
      <c r="TE273" s="3"/>
      <c r="TF273" s="3"/>
      <c r="TG273" s="3">
        <v>80.08955987717502</v>
      </c>
      <c r="TH273" s="3"/>
      <c r="TI273" s="3"/>
      <c r="TJ273" s="3"/>
      <c r="TK273" s="3"/>
      <c r="TL273" s="3"/>
      <c r="TM273" s="3"/>
      <c r="TN273" s="3"/>
      <c r="TO273" s="3">
        <v>71.719694276573065</v>
      </c>
      <c r="TP273" s="3"/>
      <c r="TQ273" s="3"/>
      <c r="TR273" s="3"/>
      <c r="TS273" s="3"/>
      <c r="TT273" s="3">
        <v>166.91959370744746</v>
      </c>
      <c r="TU273" s="3"/>
      <c r="TV273" s="3">
        <v>81.117188395743213</v>
      </c>
      <c r="TW273" s="3"/>
      <c r="TX273" s="3">
        <v>105.17001828153565</v>
      </c>
      <c r="TY273" s="3"/>
      <c r="TZ273" s="3"/>
      <c r="UA273" s="3"/>
      <c r="UB273" s="3"/>
      <c r="UC273" s="12">
        <v>91.425585585585566</v>
      </c>
      <c r="UD273" s="3"/>
      <c r="UE273" s="3"/>
      <c r="UF273" s="3"/>
      <c r="UG273" s="3">
        <v>112.63485721001292</v>
      </c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>
        <v>71.75066810027937</v>
      </c>
      <c r="VB273" s="3"/>
      <c r="VC273" s="3">
        <v>32.878124999999997</v>
      </c>
      <c r="VD273" s="3"/>
      <c r="VE273" s="3"/>
      <c r="VF273" s="3"/>
      <c r="VG273" s="3"/>
      <c r="VH273" s="3">
        <v>51.352499999999992</v>
      </c>
      <c r="VI273" s="3"/>
      <c r="VJ273" s="3"/>
      <c r="VK273" s="3"/>
      <c r="VL273" s="3"/>
      <c r="VN273">
        <f t="shared" si="4"/>
        <v>0.44509682700916309</v>
      </c>
    </row>
    <row r="274" spans="1:586" x14ac:dyDescent="0.25">
      <c r="A274" s="1">
        <v>1620</v>
      </c>
      <c r="B274" s="3"/>
      <c r="C274" s="3"/>
      <c r="D274" s="3"/>
      <c r="E274" s="3"/>
      <c r="F274" s="3"/>
      <c r="G274" s="3">
        <v>52.727416590609842</v>
      </c>
      <c r="H274" s="3"/>
      <c r="I274" s="3"/>
      <c r="J274" s="3">
        <v>28.421597827263284</v>
      </c>
      <c r="K274" s="3"/>
      <c r="L274" s="3"/>
      <c r="M274" s="3">
        <v>33.327307245852808</v>
      </c>
      <c r="N274" s="3"/>
      <c r="O274" s="3">
        <v>44.096778435239976</v>
      </c>
      <c r="P274" s="3">
        <v>27.598082216753255</v>
      </c>
      <c r="Q274" s="3">
        <v>43.54609</v>
      </c>
      <c r="R274" s="3"/>
      <c r="S274" s="3"/>
      <c r="T274" s="3"/>
      <c r="U274" s="3"/>
      <c r="V274" s="3"/>
      <c r="W274" s="3">
        <v>54.547853840417602</v>
      </c>
      <c r="X274" s="3"/>
      <c r="Y274" s="3"/>
      <c r="Z274" s="3">
        <v>46.267220994596983</v>
      </c>
      <c r="AA274" s="3"/>
      <c r="AB274" s="3">
        <v>42.13152232894862</v>
      </c>
      <c r="AC274" s="3"/>
      <c r="AD274" s="3"/>
      <c r="AE274" s="3"/>
      <c r="AF274" s="3">
        <v>40.879347500000002</v>
      </c>
      <c r="AG274" s="3"/>
      <c r="AH274" s="3"/>
      <c r="AI274" s="3"/>
      <c r="AJ274" s="3"/>
      <c r="AK274" s="3"/>
      <c r="AL274" s="3"/>
      <c r="AM274" s="3"/>
      <c r="AN274" s="3">
        <v>31.724699999999999</v>
      </c>
      <c r="AO274" s="3"/>
      <c r="AP274" s="3">
        <v>44.584269594808539</v>
      </c>
      <c r="AQ274" s="3"/>
      <c r="AR274" s="3"/>
      <c r="AS274" s="3"/>
      <c r="AT274" s="3"/>
      <c r="AU274" s="3">
        <v>44.775229335248504</v>
      </c>
      <c r="AV274" s="3"/>
      <c r="AW274" s="3"/>
      <c r="AX274" s="3">
        <v>45.680604093041531</v>
      </c>
      <c r="AY274" s="3"/>
      <c r="AZ274" s="3"/>
      <c r="BA274" s="3">
        <v>59.913198795327546</v>
      </c>
      <c r="BB274" s="3"/>
      <c r="BC274" s="3"/>
      <c r="BD274" s="3">
        <v>48.067518541146406</v>
      </c>
      <c r="BE274" s="3"/>
      <c r="BF274" s="3"/>
      <c r="BG274" s="3"/>
      <c r="BH274" s="3">
        <v>35.72003041501651</v>
      </c>
      <c r="BI274" s="3"/>
      <c r="BJ274" s="3"/>
      <c r="BK274" s="3"/>
      <c r="BL274" s="3"/>
      <c r="BM274" s="3">
        <v>50.523571200851542</v>
      </c>
      <c r="BN274" s="3"/>
      <c r="BO274" s="3"/>
      <c r="BP274" s="3"/>
      <c r="BQ274" s="3"/>
      <c r="BR274" s="3"/>
      <c r="BS274" s="3"/>
      <c r="BT274" s="3"/>
      <c r="BU274" s="3"/>
      <c r="BV274" s="3"/>
      <c r="BW274" s="3">
        <v>39.152803140856477</v>
      </c>
      <c r="BX274" s="3"/>
      <c r="BY274" s="3">
        <v>62.234787068060115</v>
      </c>
      <c r="BZ274" s="3"/>
      <c r="CA274" s="3">
        <v>64.053708791208791</v>
      </c>
      <c r="CB274" s="3">
        <v>37.968590723501009</v>
      </c>
      <c r="CC274" s="3"/>
      <c r="CD274" s="3"/>
      <c r="CE274" s="3">
        <v>48.394947374057232</v>
      </c>
      <c r="CF274" s="3">
        <v>73.77515472182138</v>
      </c>
      <c r="CG274" s="3"/>
      <c r="CH274" s="3"/>
      <c r="CI274" s="3"/>
      <c r="CJ274" s="3">
        <v>62.234787068338647</v>
      </c>
      <c r="CK274" s="3">
        <v>45.773472187621088</v>
      </c>
      <c r="CL274" s="3"/>
      <c r="CM274" s="3"/>
      <c r="CN274" s="3"/>
      <c r="CO274" s="3"/>
      <c r="CP274" s="3"/>
      <c r="CQ274" s="3"/>
      <c r="CR274" s="3">
        <v>65.111619504810363</v>
      </c>
      <c r="CS274" s="3"/>
      <c r="CT274" s="3"/>
      <c r="CU274" s="3"/>
      <c r="CV274" s="3"/>
      <c r="CW274" s="3"/>
      <c r="CX274" s="3">
        <v>45.958267013129792</v>
      </c>
      <c r="CY274" s="3"/>
      <c r="CZ274" s="3"/>
      <c r="DA274" s="3"/>
      <c r="DB274" s="3">
        <v>36.792013688991226</v>
      </c>
      <c r="DC274" s="3">
        <v>58.751151859200455</v>
      </c>
      <c r="DD274" s="3"/>
      <c r="DE274" s="3"/>
      <c r="DF274" s="3">
        <v>60.311402950154864</v>
      </c>
      <c r="DG274" s="3">
        <v>48.35669387508004</v>
      </c>
      <c r="DH274" s="3"/>
      <c r="DI274" s="3"/>
      <c r="DJ274" s="3"/>
      <c r="DK274" s="3">
        <v>16.064999999999998</v>
      </c>
      <c r="DL274" s="3"/>
      <c r="DM274" s="3"/>
      <c r="DN274" s="3"/>
      <c r="DO274" s="3"/>
      <c r="DP274" s="3"/>
      <c r="DQ274" s="3"/>
      <c r="DR274" s="3"/>
      <c r="DS274" s="3">
        <v>47.902617820000003</v>
      </c>
      <c r="DT274" s="3"/>
      <c r="DU274" s="3"/>
      <c r="DV274" s="3"/>
      <c r="DW274" s="3"/>
      <c r="DX274" s="3"/>
      <c r="DY274" s="3">
        <v>36.974490435874131</v>
      </c>
      <c r="DZ274" s="3">
        <v>40.153664939741319</v>
      </c>
      <c r="EA274" s="3"/>
      <c r="EB274" s="3"/>
      <c r="EC274" s="3"/>
      <c r="ED274" s="3"/>
      <c r="EE274" s="3"/>
      <c r="EF274" s="3"/>
      <c r="EG274" s="3">
        <v>70.21443692624247</v>
      </c>
      <c r="EH274" s="3"/>
      <c r="EI274" s="3"/>
      <c r="EJ274" s="3">
        <v>32.272750000000002</v>
      </c>
      <c r="EK274" s="3"/>
      <c r="EL274" s="3"/>
      <c r="EM274" s="3"/>
      <c r="EN274" s="3"/>
      <c r="EO274" s="3"/>
      <c r="EP274" s="3"/>
      <c r="EQ274" s="3">
        <v>39.006181504991311</v>
      </c>
      <c r="ER274" s="3"/>
      <c r="ES274" s="3"/>
      <c r="ET274" s="3"/>
      <c r="EU274" s="3"/>
      <c r="EV274" s="3"/>
      <c r="EW274" s="3"/>
      <c r="EX274" s="3"/>
      <c r="EY274" s="3"/>
      <c r="EZ274" s="3">
        <v>65.633700000000005</v>
      </c>
      <c r="FA274" s="3"/>
      <c r="FB274" s="3"/>
      <c r="FC274" s="3"/>
      <c r="FD274" s="3"/>
      <c r="FE274" s="3"/>
      <c r="FF274" s="3"/>
      <c r="FG274" s="3">
        <v>82.509234657971717</v>
      </c>
      <c r="FH274" s="3"/>
      <c r="FI274" s="3"/>
      <c r="FJ274" s="3"/>
      <c r="FK274" s="3"/>
      <c r="FL274" s="3"/>
      <c r="FM274" s="3">
        <v>45.866607467182348</v>
      </c>
      <c r="FN274" s="3"/>
      <c r="FO274" s="3"/>
      <c r="FP274" s="3">
        <v>31.54254904928619</v>
      </c>
      <c r="FQ274" s="3"/>
      <c r="FR274" s="3"/>
      <c r="FS274" s="3"/>
      <c r="FT274" s="3"/>
      <c r="FU274" s="3"/>
      <c r="FV274" s="3"/>
      <c r="FW274" s="3">
        <v>38.641505598645871</v>
      </c>
      <c r="FX274" s="3"/>
      <c r="FY274" s="3"/>
      <c r="FZ274" s="3">
        <v>50.192081174676652</v>
      </c>
      <c r="GA274" s="3"/>
      <c r="GB274" s="3">
        <v>34.882160813483459</v>
      </c>
      <c r="GC274" s="3"/>
      <c r="GD274" s="3">
        <v>24.873951732583116</v>
      </c>
      <c r="GE274" s="3"/>
      <c r="GF274" s="3"/>
      <c r="GG274" s="3"/>
      <c r="GH274" s="3">
        <v>24.215</v>
      </c>
      <c r="GI274" s="3"/>
      <c r="GJ274" s="3">
        <v>51.110439999999997</v>
      </c>
      <c r="GK274" s="3">
        <v>45.773472187621088</v>
      </c>
      <c r="GL274" s="3">
        <v>44.380366512345674</v>
      </c>
      <c r="GM274" s="3">
        <v>63.135249431788822</v>
      </c>
      <c r="GN274" s="3"/>
      <c r="GO274" s="3"/>
      <c r="GP274" s="3"/>
      <c r="GQ274" s="3"/>
      <c r="GR274" s="3">
        <v>49.416102691371108</v>
      </c>
      <c r="GS274" s="3"/>
      <c r="GT274" s="3"/>
      <c r="GU274" s="3">
        <v>65.842813409778842</v>
      </c>
      <c r="GV274" s="3"/>
      <c r="GW274" s="3"/>
      <c r="GX274" s="3"/>
      <c r="GY274" s="3">
        <v>39.61750254291784</v>
      </c>
      <c r="GZ274" s="3"/>
      <c r="HA274" s="3"/>
      <c r="HB274" s="3"/>
      <c r="HC274" s="3"/>
      <c r="HD274" s="3"/>
      <c r="HE274" s="3">
        <v>95.270517368137817</v>
      </c>
      <c r="HF274" s="3"/>
      <c r="HG274" s="3"/>
      <c r="HH274" s="3">
        <v>30.306421145374458</v>
      </c>
      <c r="HI274" s="3"/>
      <c r="HJ274" s="3"/>
      <c r="HK274" s="3"/>
      <c r="HL274" s="3">
        <v>61.584064932025029</v>
      </c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>
        <v>56.517716279497854</v>
      </c>
      <c r="IB274" s="3"/>
      <c r="IC274" s="3">
        <v>54.899010634208359</v>
      </c>
      <c r="ID274" s="3">
        <v>48.242652360067908</v>
      </c>
      <c r="IE274" s="3"/>
      <c r="IF274" s="3">
        <v>60.225452657783634</v>
      </c>
      <c r="IG274" s="3"/>
      <c r="IH274" s="3"/>
      <c r="II274" s="3">
        <v>28.174165390816718</v>
      </c>
      <c r="IJ274" s="3">
        <v>53.319935622385316</v>
      </c>
      <c r="IK274" s="3"/>
      <c r="IL274" s="3"/>
      <c r="IM274" s="3">
        <v>47.959482870000002</v>
      </c>
      <c r="IN274" s="3"/>
      <c r="IO274" s="3"/>
      <c r="IP274" s="3"/>
      <c r="IQ274" s="3"/>
      <c r="IR274" s="3"/>
      <c r="IS274" s="3">
        <v>37.287424632517741</v>
      </c>
      <c r="IT274" s="3">
        <v>43.87122378032641</v>
      </c>
      <c r="IU274" s="3"/>
      <c r="IV274" s="3"/>
      <c r="IW274" s="3">
        <v>14.435359999999999</v>
      </c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>
        <v>81.06305692349892</v>
      </c>
      <c r="JQ274" s="3"/>
      <c r="JR274" s="3"/>
      <c r="JS274" s="3"/>
      <c r="JT274" s="3"/>
      <c r="JU274" s="3"/>
      <c r="JV274" s="3">
        <v>97.772119669000631</v>
      </c>
      <c r="JW274" s="3">
        <v>27.7912</v>
      </c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5">
        <v>31.711734464230034</v>
      </c>
      <c r="KQ274" s="3"/>
      <c r="KR274" s="3"/>
      <c r="KS274" s="3"/>
      <c r="KT274" s="3"/>
      <c r="KU274" s="3">
        <v>83.209639249256838</v>
      </c>
      <c r="KV274" s="3"/>
      <c r="KW274" s="3"/>
      <c r="KX274" s="3"/>
      <c r="KY274" s="3"/>
      <c r="KZ274" s="3"/>
      <c r="LA274" s="3"/>
      <c r="LB274" s="3"/>
      <c r="LC274" s="3">
        <v>79.557477304388598</v>
      </c>
      <c r="LD274" s="3"/>
      <c r="LE274" s="3"/>
      <c r="LF274" s="3">
        <v>107.02899676088209</v>
      </c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>
        <v>32.864864864864863</v>
      </c>
      <c r="LX274" s="3"/>
      <c r="LY274" s="3"/>
      <c r="LZ274" s="3"/>
      <c r="MA274" s="3"/>
      <c r="MB274" s="3">
        <v>97.676846437080357</v>
      </c>
      <c r="MC274" s="3"/>
      <c r="MD274" s="3"/>
      <c r="ME274" s="3"/>
      <c r="MF274" s="3">
        <v>75.102439780499708</v>
      </c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>
        <v>117.87357255499309</v>
      </c>
      <c r="MT274" s="3"/>
      <c r="MU274" s="3"/>
      <c r="MV274" s="3"/>
      <c r="MW274" s="3"/>
      <c r="MX274" s="3"/>
      <c r="MY274" s="3"/>
      <c r="MZ274" s="3"/>
      <c r="NA274" s="3">
        <v>30.166803810844474</v>
      </c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>
        <v>91.049042508845901</v>
      </c>
      <c r="NP274" s="3">
        <v>102.30191716661037</v>
      </c>
      <c r="NQ274" s="3"/>
      <c r="NR274" s="3">
        <v>164.85759833143118</v>
      </c>
      <c r="NS274" s="3"/>
      <c r="NT274" s="3"/>
      <c r="NU274" s="3"/>
      <c r="NV274" s="3"/>
      <c r="NW274" s="3">
        <v>57.196950695573015</v>
      </c>
      <c r="NX274" s="3"/>
      <c r="NY274" s="3"/>
      <c r="NZ274" s="3"/>
      <c r="OA274" s="3"/>
      <c r="OB274" s="3">
        <v>70.415651717879896</v>
      </c>
      <c r="OC274" s="3">
        <v>45.534798205048254</v>
      </c>
      <c r="OD274" s="3"/>
      <c r="OE274" s="3">
        <v>110.35078954081629</v>
      </c>
      <c r="OF274" s="3">
        <v>93.878948138975474</v>
      </c>
      <c r="OG274" s="3"/>
      <c r="OH274" s="3"/>
      <c r="OI274" s="3"/>
      <c r="OJ274" s="3"/>
      <c r="OK274" s="3"/>
      <c r="OL274" s="3">
        <v>93.073861799935884</v>
      </c>
      <c r="OM274" s="3"/>
      <c r="ON274" s="3"/>
      <c r="OO274" s="3"/>
      <c r="OP274" s="3"/>
      <c r="OQ274" s="3"/>
      <c r="OR274" s="3"/>
      <c r="OS274" s="3"/>
      <c r="OT274" s="3"/>
      <c r="OU274" s="3">
        <v>61.807506869358676</v>
      </c>
      <c r="OV274" s="3"/>
      <c r="OW274" s="3"/>
      <c r="OX274" s="3"/>
      <c r="OY274" s="3"/>
      <c r="OZ274" s="3">
        <v>88.986789999999999</v>
      </c>
      <c r="PA274" s="3"/>
      <c r="PB274" s="3"/>
      <c r="PC274" s="3"/>
      <c r="PD274" s="3"/>
      <c r="PE274" s="3">
        <v>99.279846789849188</v>
      </c>
      <c r="PF274" s="3"/>
      <c r="PG274" s="3"/>
      <c r="PH274" s="3"/>
      <c r="PI274" s="3"/>
      <c r="PJ274" s="3"/>
      <c r="PK274" s="3"/>
      <c r="PL274" s="3"/>
      <c r="PM274" s="3"/>
      <c r="PN274" s="3"/>
      <c r="PO274" s="3">
        <v>86.867022992213066</v>
      </c>
      <c r="PP274" s="3"/>
      <c r="PQ274" s="3"/>
      <c r="PR274" s="3"/>
      <c r="PS274" s="3">
        <v>63.180603232811649</v>
      </c>
      <c r="PT274" s="3"/>
      <c r="PU274" s="3"/>
      <c r="PV274" s="3">
        <v>67.534735682161781</v>
      </c>
      <c r="PW274" s="3">
        <v>82.328350868564797</v>
      </c>
      <c r="PX274" s="3"/>
      <c r="PY274" s="3"/>
      <c r="PZ274" s="3"/>
      <c r="QA274" s="3"/>
      <c r="QB274" s="3"/>
      <c r="QC274" s="3">
        <v>44.132005538138884</v>
      </c>
      <c r="QD274" s="3">
        <v>42.436935467557362</v>
      </c>
      <c r="QE274" s="3">
        <v>48.461693884803921</v>
      </c>
      <c r="QF274" s="3"/>
      <c r="QG274" s="3"/>
      <c r="QH274" s="3">
        <v>44.868762773054563</v>
      </c>
      <c r="QI274" s="3">
        <v>48.167997714938586</v>
      </c>
      <c r="QJ274" s="3">
        <v>75.206558059640528</v>
      </c>
      <c r="QK274" s="3">
        <v>45.2746</v>
      </c>
      <c r="QL274" s="3">
        <v>39.35294106088012</v>
      </c>
      <c r="QM274" s="3"/>
      <c r="QN274" s="3">
        <v>51.12214845792861</v>
      </c>
      <c r="QO274" s="3"/>
      <c r="QP274" s="3"/>
      <c r="QQ274" s="3"/>
      <c r="QR274" s="3"/>
      <c r="QS274" s="3">
        <v>21.280099806739052</v>
      </c>
      <c r="QT274" s="3"/>
      <c r="QU274" s="3"/>
      <c r="QV274" s="3"/>
      <c r="QW274" s="3"/>
      <c r="QX274" s="3">
        <v>34.948674091022966</v>
      </c>
      <c r="QY274" s="3"/>
      <c r="QZ274" s="3"/>
      <c r="RA274" s="3">
        <v>39.775528229721836</v>
      </c>
      <c r="RB274" s="3"/>
      <c r="RC274" s="3"/>
      <c r="RD274" s="3">
        <v>65.444731026096818</v>
      </c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>
        <v>95.206996749043412</v>
      </c>
      <c r="SE274" s="3"/>
      <c r="SF274" s="3"/>
      <c r="SG274" s="3"/>
      <c r="SH274" s="3"/>
      <c r="SI274" s="3"/>
      <c r="SJ274" s="3"/>
      <c r="SK274" s="3"/>
      <c r="SL274" s="3"/>
      <c r="SM274" s="3"/>
      <c r="SN274" s="3">
        <v>62.534614434369196</v>
      </c>
      <c r="SO274" s="3"/>
      <c r="SP274" s="3"/>
      <c r="SQ274" s="3"/>
      <c r="SR274" s="3">
        <v>88.859863632440522</v>
      </c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>
        <v>72.527027027027017</v>
      </c>
      <c r="TE274" s="3"/>
      <c r="TF274" s="3"/>
      <c r="TG274" s="3">
        <v>71.783975889912426</v>
      </c>
      <c r="TH274" s="3"/>
      <c r="TI274" s="3"/>
      <c r="TJ274" s="3"/>
      <c r="TK274" s="3"/>
      <c r="TL274" s="3"/>
      <c r="TM274" s="3"/>
      <c r="TN274" s="3"/>
      <c r="TO274" s="3">
        <v>72.401943358217792</v>
      </c>
      <c r="TP274" s="3"/>
      <c r="TQ274" s="3"/>
      <c r="TR274" s="3"/>
      <c r="TS274" s="3"/>
      <c r="TT274" s="3">
        <v>192.06829902432415</v>
      </c>
      <c r="TU274" s="3"/>
      <c r="TV274" s="3">
        <v>72.204915635560297</v>
      </c>
      <c r="TW274" s="3"/>
      <c r="TX274" s="3">
        <v>100.10471947604763</v>
      </c>
      <c r="TY274" s="3"/>
      <c r="TZ274" s="3"/>
      <c r="UA274" s="3"/>
      <c r="UB274" s="3"/>
      <c r="UC274" s="13">
        <v>81.005579319807225</v>
      </c>
      <c r="UD274" s="3"/>
      <c r="UE274" s="3"/>
      <c r="UF274" s="3"/>
      <c r="UG274" s="3">
        <v>86.135125450649753</v>
      </c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>
        <v>69.455438049355891</v>
      </c>
      <c r="VB274" s="3"/>
      <c r="VC274" s="3">
        <v>36.259875000000001</v>
      </c>
      <c r="VD274" s="3"/>
      <c r="VE274" s="3"/>
      <c r="VF274" s="3"/>
      <c r="VG274" s="3"/>
      <c r="VH274" s="3">
        <v>78.907499999999999</v>
      </c>
      <c r="VI274" s="3"/>
      <c r="VJ274" s="3"/>
      <c r="VK274" s="3"/>
      <c r="VL274" s="3"/>
      <c r="VN274">
        <f t="shared" si="4"/>
        <v>0.46331175795129492</v>
      </c>
    </row>
    <row r="275" spans="1:586" x14ac:dyDescent="0.25">
      <c r="A275" s="1">
        <v>1621</v>
      </c>
      <c r="B275" s="3">
        <v>22.864508433982287</v>
      </c>
      <c r="C275" s="3"/>
      <c r="D275" s="3"/>
      <c r="E275" s="3"/>
      <c r="F275" s="3"/>
      <c r="G275" s="3">
        <v>119.29928452515226</v>
      </c>
      <c r="H275" s="3"/>
      <c r="I275" s="3">
        <v>44.218471163503089</v>
      </c>
      <c r="J275" s="3">
        <v>2.3903317482270943</v>
      </c>
      <c r="K275" s="3"/>
      <c r="L275" s="3"/>
      <c r="M275" s="3"/>
      <c r="N275" s="3"/>
      <c r="O275" s="3">
        <v>62.793812491781715</v>
      </c>
      <c r="P275" s="3">
        <v>40.87310910582444</v>
      </c>
      <c r="Q275" s="3">
        <v>53.085470000000001</v>
      </c>
      <c r="R275" s="3"/>
      <c r="S275" s="3"/>
      <c r="T275" s="3"/>
      <c r="U275" s="3"/>
      <c r="V275" s="3"/>
      <c r="W275" s="3">
        <v>73.492617449664422</v>
      </c>
      <c r="X275" s="3"/>
      <c r="Y275" s="3"/>
      <c r="Z275" s="3">
        <v>72.468972014555078</v>
      </c>
      <c r="AA275" s="3"/>
      <c r="AB275" s="3">
        <v>42.13152232894862</v>
      </c>
      <c r="AC275" s="3"/>
      <c r="AD275" s="3"/>
      <c r="AE275" s="3"/>
      <c r="AF275" s="3">
        <v>74.779012500000007</v>
      </c>
      <c r="AG275" s="3"/>
      <c r="AH275" s="3"/>
      <c r="AI275" s="3"/>
      <c r="AJ275" s="3"/>
      <c r="AK275" s="3"/>
      <c r="AL275" s="3"/>
      <c r="AM275" s="3"/>
      <c r="AN275" s="3">
        <v>52.529600000000002</v>
      </c>
      <c r="AO275" s="3"/>
      <c r="AP275" s="3">
        <v>60.703349785045027</v>
      </c>
      <c r="AQ275" s="3"/>
      <c r="AR275" s="3"/>
      <c r="AS275" s="3"/>
      <c r="AT275" s="3"/>
      <c r="AU275" s="3">
        <v>58.60287165530432</v>
      </c>
      <c r="AV275" s="3"/>
      <c r="AW275" s="3"/>
      <c r="AX275" s="3">
        <v>74.060852266218944</v>
      </c>
      <c r="AY275" s="3"/>
      <c r="AZ275" s="3"/>
      <c r="BA275" s="3">
        <v>59.913198795327546</v>
      </c>
      <c r="BB275" s="3"/>
      <c r="BC275" s="3"/>
      <c r="BD275" s="3">
        <v>50.865969963062462</v>
      </c>
      <c r="BE275" s="3"/>
      <c r="BF275" s="3"/>
      <c r="BG275" s="3"/>
      <c r="BH275" s="3">
        <v>53.580045622524771</v>
      </c>
      <c r="BI275" s="3"/>
      <c r="BJ275" s="3"/>
      <c r="BK275" s="3"/>
      <c r="BL275" s="3"/>
      <c r="BM275" s="3">
        <v>56.699918103809829</v>
      </c>
      <c r="BN275" s="3"/>
      <c r="BO275" s="3"/>
      <c r="BP275" s="3"/>
      <c r="BQ275" s="3"/>
      <c r="BR275" s="3"/>
      <c r="BS275" s="3"/>
      <c r="BT275" s="3"/>
      <c r="BU275" s="3"/>
      <c r="BV275" s="3"/>
      <c r="BW275" s="3">
        <v>40.055881189492304</v>
      </c>
      <c r="BX275" s="3"/>
      <c r="BY275" s="3">
        <v>71.21095827979957</v>
      </c>
      <c r="BZ275" s="3"/>
      <c r="CA275" s="3">
        <v>83.096703296703296</v>
      </c>
      <c r="CB275" s="3">
        <v>28.450293875460815</v>
      </c>
      <c r="CC275" s="3"/>
      <c r="CD275" s="3"/>
      <c r="CE275" s="3">
        <v>46.745119622668923</v>
      </c>
      <c r="CF275" s="3">
        <v>78.386101891935212</v>
      </c>
      <c r="CG275" s="3"/>
      <c r="CH275" s="3"/>
      <c r="CI275" s="3"/>
      <c r="CJ275" s="3">
        <v>71.210958281483826</v>
      </c>
      <c r="CK275" s="3">
        <v>45.773472187621088</v>
      </c>
      <c r="CL275" s="3"/>
      <c r="CM275" s="3"/>
      <c r="CN275" s="3"/>
      <c r="CO275" s="3"/>
      <c r="CP275" s="3"/>
      <c r="CQ275" s="3"/>
      <c r="CR275" s="3">
        <v>59.797724109455572</v>
      </c>
      <c r="CS275" s="3"/>
      <c r="CT275" s="3"/>
      <c r="CU275" s="3"/>
      <c r="CV275" s="3"/>
      <c r="CW275" s="3"/>
      <c r="CX275" s="3"/>
      <c r="CY275" s="3"/>
      <c r="CZ275" s="3"/>
      <c r="DA275" s="3"/>
      <c r="DB275" s="3">
        <v>47.523017681613673</v>
      </c>
      <c r="DC275" s="3">
        <v>90.099188522682724</v>
      </c>
      <c r="DD275" s="3"/>
      <c r="DE275" s="3"/>
      <c r="DF275" s="3">
        <v>41.18827518547161</v>
      </c>
      <c r="DG275" s="3">
        <v>51.580473466752039</v>
      </c>
      <c r="DH275" s="3"/>
      <c r="DI275" s="3"/>
      <c r="DJ275" s="3"/>
      <c r="DK275" s="3">
        <v>22.004999999999999</v>
      </c>
      <c r="DL275" s="3"/>
      <c r="DM275" s="3"/>
      <c r="DN275" s="3"/>
      <c r="DO275" s="3"/>
      <c r="DP275" s="3"/>
      <c r="DQ275" s="3"/>
      <c r="DR275" s="3"/>
      <c r="DS275" s="3">
        <v>42.267015729999997</v>
      </c>
      <c r="DT275" s="3"/>
      <c r="DU275" s="3"/>
      <c r="DV275" s="3"/>
      <c r="DW275" s="3"/>
      <c r="DX275" s="3"/>
      <c r="DY275" s="3">
        <v>55.556986097557029</v>
      </c>
      <c r="DZ275" s="3">
        <v>46.493717298647844</v>
      </c>
      <c r="EA275" s="3"/>
      <c r="EB275" s="3"/>
      <c r="EC275" s="3"/>
      <c r="ED275" s="3"/>
      <c r="EE275" s="3"/>
      <c r="EF275" s="3"/>
      <c r="EG275" s="3">
        <v>49.222741472776185</v>
      </c>
      <c r="EH275" s="3"/>
      <c r="EI275" s="3"/>
      <c r="EJ275" s="3">
        <v>26.219000000000001</v>
      </c>
      <c r="EK275" s="3"/>
      <c r="EL275" s="3"/>
      <c r="EM275" s="3"/>
      <c r="EN275" s="3"/>
      <c r="EO275" s="3"/>
      <c r="EP275" s="3"/>
      <c r="EQ275" s="3">
        <v>39.006181504991311</v>
      </c>
      <c r="ER275" s="3"/>
      <c r="ES275" s="3"/>
      <c r="ET275" s="3"/>
      <c r="EU275" s="3"/>
      <c r="EV275" s="3"/>
      <c r="EW275" s="3"/>
      <c r="EX275" s="3"/>
      <c r="EY275" s="3"/>
      <c r="EZ275" s="3">
        <v>86.072249999999997</v>
      </c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>
        <v>43.706936374848013</v>
      </c>
      <c r="FL275" s="3"/>
      <c r="FM275" s="3">
        <v>54.324010941064955</v>
      </c>
      <c r="FN275" s="3"/>
      <c r="FO275" s="3"/>
      <c r="FP275" s="3">
        <v>39.428186311607739</v>
      </c>
      <c r="FQ275" s="3"/>
      <c r="FR275" s="3"/>
      <c r="FS275" s="3"/>
      <c r="FT275" s="3"/>
      <c r="FU275" s="3"/>
      <c r="FV275" s="3"/>
      <c r="FW275" s="3">
        <v>34.5182854545033</v>
      </c>
      <c r="FX275" s="3"/>
      <c r="FY275" s="3"/>
      <c r="FZ275" s="3"/>
      <c r="GA275" s="3"/>
      <c r="GB275" s="3">
        <v>46.18656478081607</v>
      </c>
      <c r="GC275" s="3"/>
      <c r="GD275" s="3">
        <v>27.492262441276083</v>
      </c>
      <c r="GE275" s="3"/>
      <c r="GF275" s="3"/>
      <c r="GG275" s="3"/>
      <c r="GH275" s="3">
        <v>23.296499999999998</v>
      </c>
      <c r="GI275" s="3"/>
      <c r="GJ275" s="3">
        <v>49.285060000000001</v>
      </c>
      <c r="GK275" s="3">
        <v>45.773472187621088</v>
      </c>
      <c r="GL275" s="3">
        <v>44.380366512345674</v>
      </c>
      <c r="GM275" s="3"/>
      <c r="GN275" s="3"/>
      <c r="GO275" s="3"/>
      <c r="GP275" s="3"/>
      <c r="GQ275" s="3"/>
      <c r="GR275" s="3">
        <v>47.062954944162961</v>
      </c>
      <c r="GS275" s="3"/>
      <c r="GT275" s="3"/>
      <c r="GU275" s="3">
        <v>46.205483094581645</v>
      </c>
      <c r="GV275" s="3"/>
      <c r="GW275" s="3">
        <v>244.71978056693814</v>
      </c>
      <c r="GX275" s="3"/>
      <c r="GY275" s="3">
        <v>51.900909565833693</v>
      </c>
      <c r="GZ275" s="3"/>
      <c r="HA275" s="3"/>
      <c r="HB275" s="3"/>
      <c r="HC275" s="3"/>
      <c r="HD275" s="3"/>
      <c r="HE275" s="3">
        <v>84.931081374696504</v>
      </c>
      <c r="HF275" s="3"/>
      <c r="HG275" s="3"/>
      <c r="HH275" s="3">
        <v>38.562366995594722</v>
      </c>
      <c r="HI275" s="3"/>
      <c r="HJ275" s="3"/>
      <c r="HK275" s="3"/>
      <c r="HL275" s="3">
        <v>129.01169099519907</v>
      </c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>
        <v>247.26500872280312</v>
      </c>
      <c r="IB275" s="3"/>
      <c r="IC275" s="3">
        <v>23.903879913297903</v>
      </c>
      <c r="ID275" s="3">
        <v>49.127399077558216</v>
      </c>
      <c r="IE275" s="3"/>
      <c r="IF275" s="3">
        <v>44.819678278995525</v>
      </c>
      <c r="IG275" s="3"/>
      <c r="IH275" s="3"/>
      <c r="II275" s="3">
        <v>18.752441929689745</v>
      </c>
      <c r="IJ275" s="3">
        <v>56.606619015516848</v>
      </c>
      <c r="IK275" s="3"/>
      <c r="IL275" s="3">
        <v>51.286829109133137</v>
      </c>
      <c r="IM275" s="3"/>
      <c r="IN275" s="3"/>
      <c r="IO275" s="3"/>
      <c r="IP275" s="3"/>
      <c r="IQ275" s="3"/>
      <c r="IR275" s="3"/>
      <c r="IS275" s="3">
        <v>29.418656943571108</v>
      </c>
      <c r="IT275" s="3">
        <v>67.800982205958988</v>
      </c>
      <c r="IU275" s="3"/>
      <c r="IV275" s="3"/>
      <c r="IW275" s="3">
        <v>10.202400000000001</v>
      </c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>
        <v>54.462299999999999</v>
      </c>
      <c r="JN275" s="3"/>
      <c r="JO275" s="3"/>
      <c r="JP275" s="3">
        <v>140.01800741331633</v>
      </c>
      <c r="JQ275" s="3"/>
      <c r="JR275" s="3"/>
      <c r="JS275" s="3"/>
      <c r="JT275" s="3"/>
      <c r="JU275" s="3"/>
      <c r="JV275" s="3"/>
      <c r="JW275" s="3">
        <v>42.613199999999999</v>
      </c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5"/>
      <c r="KQ275" s="3"/>
      <c r="KR275" s="3"/>
      <c r="KS275" s="3"/>
      <c r="KT275" s="3"/>
      <c r="KU275" s="3">
        <v>85.981815516779534</v>
      </c>
      <c r="KV275" s="3"/>
      <c r="KW275" s="3"/>
      <c r="KX275" s="3"/>
      <c r="KY275" s="3"/>
      <c r="KZ275" s="3"/>
      <c r="LA275" s="3"/>
      <c r="LB275" s="3"/>
      <c r="LC275" s="3">
        <v>96.131014149193561</v>
      </c>
      <c r="LD275" s="3"/>
      <c r="LE275" s="3"/>
      <c r="LF275" s="3">
        <v>109.24295602786526</v>
      </c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>
        <v>90.73079109811566</v>
      </c>
      <c r="MC275" s="3"/>
      <c r="MD275" s="3"/>
      <c r="ME275" s="3"/>
      <c r="MF275" s="3">
        <v>77.458397625446779</v>
      </c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>
        <v>112.96217369853505</v>
      </c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>
        <v>77.979111250258413</v>
      </c>
      <c r="NP275" s="3">
        <v>129.01433624330502</v>
      </c>
      <c r="NQ275" s="3"/>
      <c r="NR275" s="3">
        <v>162.18783965399911</v>
      </c>
      <c r="NS275" s="3"/>
      <c r="NT275" s="3"/>
      <c r="NU275" s="3"/>
      <c r="NV275" s="3"/>
      <c r="NW275" s="3">
        <v>56.960226673584138</v>
      </c>
      <c r="NX275" s="3"/>
      <c r="NY275" s="3"/>
      <c r="NZ275" s="3"/>
      <c r="OA275" s="3"/>
      <c r="OB275" s="3">
        <v>84.457482558982051</v>
      </c>
      <c r="OC275" s="3">
        <v>44.721676808529537</v>
      </c>
      <c r="OD275" s="3"/>
      <c r="OE275" s="3">
        <v>117.91229974489794</v>
      </c>
      <c r="OF275" s="3">
        <v>89.715801880040857</v>
      </c>
      <c r="OG275" s="3"/>
      <c r="OH275" s="3"/>
      <c r="OI275" s="3"/>
      <c r="OJ275" s="3"/>
      <c r="OK275" s="3"/>
      <c r="OL275" s="3">
        <v>88.84531253483253</v>
      </c>
      <c r="OM275" s="3"/>
      <c r="ON275" s="3"/>
      <c r="OO275" s="3"/>
      <c r="OP275" s="3"/>
      <c r="OQ275" s="3"/>
      <c r="OR275" s="3"/>
      <c r="OS275" s="3"/>
      <c r="OT275" s="3"/>
      <c r="OU275" s="3">
        <v>86.925375676959632</v>
      </c>
      <c r="OV275" s="3"/>
      <c r="OW275" s="3"/>
      <c r="OX275" s="3"/>
      <c r="OY275" s="3"/>
      <c r="OZ275" s="3">
        <v>89.055419999999998</v>
      </c>
      <c r="PA275" s="3"/>
      <c r="PB275" s="3"/>
      <c r="PC275" s="3">
        <v>34.96422005030491</v>
      </c>
      <c r="PD275" s="3"/>
      <c r="PE275" s="3">
        <v>86.464796001794497</v>
      </c>
      <c r="PF275" s="3"/>
      <c r="PG275" s="3"/>
      <c r="PH275" s="3"/>
      <c r="PI275" s="3"/>
      <c r="PJ275" s="3"/>
      <c r="PK275" s="3"/>
      <c r="PL275" s="3"/>
      <c r="PM275" s="3"/>
      <c r="PN275" s="3"/>
      <c r="PO275" s="3">
        <v>97.20833525319081</v>
      </c>
      <c r="PP275" s="3"/>
      <c r="PQ275" s="3"/>
      <c r="PR275" s="3"/>
      <c r="PS275" s="3">
        <v>69.15102515035538</v>
      </c>
      <c r="PT275" s="3"/>
      <c r="PU275" s="3"/>
      <c r="PV275" s="3">
        <v>71.05828710905719</v>
      </c>
      <c r="PW275" s="3">
        <v>92.951363883863479</v>
      </c>
      <c r="PX275" s="3"/>
      <c r="PY275" s="3"/>
      <c r="PZ275" s="3"/>
      <c r="QA275" s="3"/>
      <c r="QB275" s="3"/>
      <c r="QC275" s="3">
        <v>56.136350898388457</v>
      </c>
      <c r="QD275" s="3">
        <v>43.582446714878714</v>
      </c>
      <c r="QE275" s="3">
        <v>58.303803901143787</v>
      </c>
      <c r="QF275" s="3"/>
      <c r="QG275" s="3"/>
      <c r="QH275" s="3">
        <v>57.096978986269797</v>
      </c>
      <c r="QI275" s="3">
        <v>54.736361039702942</v>
      </c>
      <c r="QJ275" s="3">
        <v>86.439401013071887</v>
      </c>
      <c r="QK275" s="3">
        <v>51.8187</v>
      </c>
      <c r="QL275" s="3">
        <v>63.570135559883269</v>
      </c>
      <c r="QM275" s="3"/>
      <c r="QN275" s="3">
        <v>55.129109800156847</v>
      </c>
      <c r="QO275" s="3"/>
      <c r="QP275" s="3"/>
      <c r="QQ275" s="3"/>
      <c r="QR275" s="3"/>
      <c r="QS275" s="3">
        <v>22.29860800137757</v>
      </c>
      <c r="QT275" s="3"/>
      <c r="QU275" s="3"/>
      <c r="QV275" s="3"/>
      <c r="QW275" s="3"/>
      <c r="QX275" s="3">
        <v>35.541503405878686</v>
      </c>
      <c r="QY275" s="3"/>
      <c r="QZ275" s="3"/>
      <c r="RA275" s="3">
        <v>56.345208654929216</v>
      </c>
      <c r="RB275" s="3"/>
      <c r="RC275" s="3"/>
      <c r="RD275" s="3">
        <v>69.462929983557032</v>
      </c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>
        <v>86.744152593572892</v>
      </c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>
        <v>99.438418826778687</v>
      </c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>
        <v>101.74340384396677</v>
      </c>
      <c r="TH275" s="3"/>
      <c r="TI275" s="3"/>
      <c r="TJ275" s="3"/>
      <c r="TK275" s="3"/>
      <c r="TL275" s="3"/>
      <c r="TM275" s="3"/>
      <c r="TN275" s="3"/>
      <c r="TO275" s="3">
        <v>83.493743603256462</v>
      </c>
      <c r="TP275" s="3"/>
      <c r="TQ275" s="3"/>
      <c r="TR275" s="3"/>
      <c r="TS275" s="3"/>
      <c r="TT275" s="3">
        <v>258.688061971644</v>
      </c>
      <c r="TU275" s="3"/>
      <c r="TV275" s="3">
        <v>81.725947924367588</v>
      </c>
      <c r="TW275" s="3"/>
      <c r="TX275" s="3">
        <v>130.24220997153407</v>
      </c>
      <c r="TY275" s="3"/>
      <c r="TZ275" s="3"/>
      <c r="UA275" s="3"/>
      <c r="UB275" s="3"/>
      <c r="UC275" s="13">
        <v>89.493380575697643</v>
      </c>
      <c r="UD275" s="3"/>
      <c r="UE275" s="3"/>
      <c r="UF275" s="3"/>
      <c r="UG275" s="3">
        <v>92.215488704338227</v>
      </c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>
        <v>58.769986041762678</v>
      </c>
      <c r="VB275" s="3"/>
      <c r="VC275" s="3">
        <v>52.448437499999997</v>
      </c>
      <c r="VD275" s="3"/>
      <c r="VE275" s="3"/>
      <c r="VF275" s="3"/>
      <c r="VG275" s="3"/>
      <c r="VH275" s="3">
        <v>83.291250000000005</v>
      </c>
      <c r="VI275" s="3"/>
      <c r="VJ275" s="3"/>
      <c r="VK275" s="3"/>
      <c r="VL275" s="3"/>
      <c r="VN275">
        <f t="shared" si="4"/>
        <v>0.59722810980607066</v>
      </c>
    </row>
    <row r="276" spans="1:586" x14ac:dyDescent="0.25">
      <c r="A276" s="1">
        <v>1622</v>
      </c>
      <c r="B276" s="3"/>
      <c r="C276" s="3">
        <v>167.84174887819162</v>
      </c>
      <c r="D276" s="3"/>
      <c r="E276" s="3"/>
      <c r="F276" s="3"/>
      <c r="G276" s="3">
        <v>168.21429741702741</v>
      </c>
      <c r="H276" s="3"/>
      <c r="I276" s="3">
        <v>100.5914257114257</v>
      </c>
      <c r="J276" s="3">
        <v>39.167900903036781</v>
      </c>
      <c r="K276" s="3"/>
      <c r="L276" s="3"/>
      <c r="M276" s="3"/>
      <c r="N276" s="3"/>
      <c r="O276" s="3">
        <v>83.405906640368187</v>
      </c>
      <c r="P276" s="3">
        <v>55.196164433506517</v>
      </c>
      <c r="Q276" s="3">
        <v>75.950819999999993</v>
      </c>
      <c r="R276" s="3"/>
      <c r="S276" s="3"/>
      <c r="T276" s="3"/>
      <c r="U276" s="3"/>
      <c r="V276" s="3"/>
      <c r="W276" s="3">
        <v>73.492617449664422</v>
      </c>
      <c r="X276" s="3"/>
      <c r="Y276" s="3"/>
      <c r="Z276" s="3">
        <v>75.934364891388256</v>
      </c>
      <c r="AA276" s="3"/>
      <c r="AB276" s="3">
        <v>52.664402911185782</v>
      </c>
      <c r="AC276" s="3"/>
      <c r="AD276" s="3"/>
      <c r="AE276" s="3"/>
      <c r="AF276" s="3">
        <v>83.610212500000003</v>
      </c>
      <c r="AG276" s="3"/>
      <c r="AH276" s="3"/>
      <c r="AI276" s="3"/>
      <c r="AJ276" s="3"/>
      <c r="AK276" s="3"/>
      <c r="AL276" s="3"/>
      <c r="AM276" s="3"/>
      <c r="AN276" s="3">
        <v>61.95505</v>
      </c>
      <c r="AO276" s="3"/>
      <c r="AP276" s="3">
        <v>85.138769142057953</v>
      </c>
      <c r="AQ276" s="3"/>
      <c r="AR276" s="3"/>
      <c r="AS276" s="3"/>
      <c r="AT276" s="3"/>
      <c r="AU276" s="3">
        <v>89.769932984778407</v>
      </c>
      <c r="AV276" s="3"/>
      <c r="AW276" s="3"/>
      <c r="AX276" s="3">
        <v>89.793252315862432</v>
      </c>
      <c r="AY276" s="3"/>
      <c r="AZ276" s="3"/>
      <c r="BA276" s="3">
        <v>115.89539641681068</v>
      </c>
      <c r="BB276" s="3"/>
      <c r="BC276" s="3"/>
      <c r="BD276" s="3">
        <v>93.007356081327814</v>
      </c>
      <c r="BE276" s="3"/>
      <c r="BF276" s="3"/>
      <c r="BG276" s="3"/>
      <c r="BH276" s="3">
        <v>59.533384025027523</v>
      </c>
      <c r="BI276" s="3"/>
      <c r="BJ276" s="3"/>
      <c r="BK276" s="3"/>
      <c r="BL276" s="3"/>
      <c r="BM276" s="3">
        <v>99.675352488999167</v>
      </c>
      <c r="BN276" s="3"/>
      <c r="BO276" s="3"/>
      <c r="BP276" s="3"/>
      <c r="BQ276" s="3"/>
      <c r="BR276" s="3"/>
      <c r="BS276" s="3"/>
      <c r="BT276" s="3"/>
      <c r="BU276" s="3"/>
      <c r="BV276" s="3"/>
      <c r="BW276" s="3">
        <v>54.242946018061581</v>
      </c>
      <c r="BX276" s="3"/>
      <c r="BY276" s="3">
        <v>96.72504493619833</v>
      </c>
      <c r="BZ276" s="3"/>
      <c r="CA276" s="3">
        <v>109.06442307692308</v>
      </c>
      <c r="CB276" s="3">
        <v>46.153280046128977</v>
      </c>
      <c r="CC276" s="3"/>
      <c r="CD276" s="3"/>
      <c r="CE276" s="3">
        <v>52.244545460629979</v>
      </c>
      <c r="CF276" s="3">
        <v>53.794383651328083</v>
      </c>
      <c r="CG276" s="3"/>
      <c r="CH276" s="3"/>
      <c r="CI276" s="3"/>
      <c r="CJ276" s="3">
        <v>96.725044938058844</v>
      </c>
      <c r="CK276" s="3">
        <v>49.753774116979457</v>
      </c>
      <c r="CL276" s="3"/>
      <c r="CM276" s="3"/>
      <c r="CN276" s="3"/>
      <c r="CO276" s="3"/>
      <c r="CP276" s="3"/>
      <c r="CQ276" s="3"/>
      <c r="CR276" s="3">
        <v>65.767655973372698</v>
      </c>
      <c r="CS276" s="3"/>
      <c r="CT276" s="3"/>
      <c r="CU276" s="3"/>
      <c r="CV276" s="3"/>
      <c r="CW276" s="3"/>
      <c r="CX276" s="3"/>
      <c r="CY276" s="3"/>
      <c r="CZ276" s="3"/>
      <c r="DA276" s="3"/>
      <c r="DB276" s="3">
        <v>58.2540216742361</v>
      </c>
      <c r="DC276" s="3">
        <v>103.976858686067</v>
      </c>
      <c r="DD276" s="3"/>
      <c r="DE276" s="3"/>
      <c r="DF276" s="3">
        <v>55.162868551970917</v>
      </c>
      <c r="DG276" s="3">
        <v>62.86370203760405</v>
      </c>
      <c r="DH276" s="3"/>
      <c r="DI276" s="3"/>
      <c r="DJ276" s="3"/>
      <c r="DK276" s="3">
        <v>22.004999999999999</v>
      </c>
      <c r="DL276" s="3"/>
      <c r="DM276" s="3"/>
      <c r="DN276" s="3"/>
      <c r="DO276" s="3"/>
      <c r="DP276" s="3"/>
      <c r="DQ276" s="3"/>
      <c r="DR276" s="3"/>
      <c r="DS276" s="3">
        <v>49.31151835</v>
      </c>
      <c r="DT276" s="3"/>
      <c r="DU276" s="3"/>
      <c r="DV276" s="3"/>
      <c r="DW276" s="3"/>
      <c r="DX276" s="3"/>
      <c r="DY276" s="3">
        <v>84.668985358776894</v>
      </c>
      <c r="DZ276" s="3">
        <v>67.627225161669585</v>
      </c>
      <c r="EA276" s="3"/>
      <c r="EB276" s="3"/>
      <c r="EC276" s="3"/>
      <c r="ED276" s="3"/>
      <c r="EE276" s="3"/>
      <c r="EF276" s="3"/>
      <c r="EG276" s="3">
        <v>54.065116433206697</v>
      </c>
      <c r="EH276" s="3"/>
      <c r="EI276" s="3"/>
      <c r="EJ276" s="3">
        <v>32.272750000000002</v>
      </c>
      <c r="EK276" s="3"/>
      <c r="EL276" s="3"/>
      <c r="EM276" s="3"/>
      <c r="EN276" s="3"/>
      <c r="EO276" s="3"/>
      <c r="EP276" s="3"/>
      <c r="EQ276" s="3">
        <v>39.006181504991311</v>
      </c>
      <c r="ER276" s="3"/>
      <c r="ES276" s="3"/>
      <c r="ET276" s="3"/>
      <c r="EU276" s="3"/>
      <c r="EV276" s="3"/>
      <c r="EW276" s="3"/>
      <c r="EX276" s="3"/>
      <c r="EY276" s="3"/>
      <c r="EZ276" s="3">
        <v>96.723299999999995</v>
      </c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>
        <v>47.866357812333547</v>
      </c>
      <c r="FL276" s="3"/>
      <c r="FM276" s="3">
        <v>69.191984106915697</v>
      </c>
      <c r="FN276" s="3"/>
      <c r="FO276" s="3"/>
      <c r="FP276" s="3">
        <v>37.851058859143428</v>
      </c>
      <c r="FQ276" s="3"/>
      <c r="FR276" s="3"/>
      <c r="FS276" s="3"/>
      <c r="FT276" s="3"/>
      <c r="FU276" s="3"/>
      <c r="FV276" s="3"/>
      <c r="FW276" s="3">
        <v>38.057686817174357</v>
      </c>
      <c r="FX276" s="3"/>
      <c r="FY276" s="3"/>
      <c r="FZ276" s="3"/>
      <c r="GA276" s="3"/>
      <c r="GB276" s="3">
        <v>60.720798453100841</v>
      </c>
      <c r="GC276" s="3"/>
      <c r="GD276" s="3">
        <v>34.038039213008481</v>
      </c>
      <c r="GE276" s="3"/>
      <c r="GF276" s="3"/>
      <c r="GG276" s="3"/>
      <c r="GH276" s="3">
        <v>30.519249999999996</v>
      </c>
      <c r="GI276" s="3"/>
      <c r="GJ276" s="3">
        <v>58.411929999999998</v>
      </c>
      <c r="GK276" s="3">
        <v>49.753774116979457</v>
      </c>
      <c r="GL276" s="3">
        <v>49.31151834705075</v>
      </c>
      <c r="GM276" s="3"/>
      <c r="GN276" s="3"/>
      <c r="GO276" s="3"/>
      <c r="GP276" s="3"/>
      <c r="GQ276" s="3"/>
      <c r="GR276" s="3">
        <v>50.004389628173151</v>
      </c>
      <c r="GS276" s="3"/>
      <c r="GT276" s="3"/>
      <c r="GU276" s="3">
        <v>49.670894326675267</v>
      </c>
      <c r="GV276" s="3"/>
      <c r="GW276" s="3">
        <v>517.38178285606807</v>
      </c>
      <c r="GX276" s="3"/>
      <c r="GY276" s="3">
        <v>79.64519615938589</v>
      </c>
      <c r="GZ276" s="3"/>
      <c r="HA276" s="3"/>
      <c r="HB276" s="3"/>
      <c r="HC276" s="3"/>
      <c r="HD276" s="3"/>
      <c r="HE276" s="3">
        <v>84.931081374696504</v>
      </c>
      <c r="HF276" s="3"/>
      <c r="HG276" s="3"/>
      <c r="HH276" s="3">
        <v>48.609456387665197</v>
      </c>
      <c r="HI276" s="3"/>
      <c r="HJ276" s="3"/>
      <c r="HK276" s="3"/>
      <c r="HL276" s="3">
        <v>267.03678575567153</v>
      </c>
      <c r="HM276" s="3"/>
      <c r="HN276" s="3"/>
      <c r="HO276" s="3"/>
      <c r="HP276" s="3"/>
      <c r="HQ276" s="3"/>
      <c r="HR276" s="3"/>
      <c r="HS276" s="3"/>
      <c r="HT276" s="3"/>
      <c r="HU276" s="3">
        <v>18.948311861682583</v>
      </c>
      <c r="HV276" s="3"/>
      <c r="HW276" s="3"/>
      <c r="HX276" s="3"/>
      <c r="HY276" s="3"/>
      <c r="HZ276" s="3"/>
      <c r="IA276" s="3">
        <v>48.040058837573177</v>
      </c>
      <c r="IB276" s="3"/>
      <c r="IC276" s="3">
        <v>124.14662632053937</v>
      </c>
      <c r="ID276" s="3">
        <v>54.563094545586388</v>
      </c>
      <c r="IE276" s="3"/>
      <c r="IF276" s="3">
        <v>55.678816004078186</v>
      </c>
      <c r="IG276" s="3"/>
      <c r="IH276" s="3"/>
      <c r="II276" s="3">
        <v>25.774318435283828</v>
      </c>
      <c r="IJ276" s="3">
        <v>27.777690525843735</v>
      </c>
      <c r="IK276" s="3"/>
      <c r="IL276" s="3">
        <v>57.674749612807297</v>
      </c>
      <c r="IM276" s="3">
        <v>91.99520192</v>
      </c>
      <c r="IN276" s="3"/>
      <c r="IO276" s="3"/>
      <c r="IP276" s="3"/>
      <c r="IQ276" s="3"/>
      <c r="IR276" s="3"/>
      <c r="IS276" s="3">
        <v>55.153842474303971</v>
      </c>
      <c r="IT276" s="3">
        <v>87.74244756065282</v>
      </c>
      <c r="IU276" s="3"/>
      <c r="IV276" s="3"/>
      <c r="IW276" s="3">
        <v>19.824000000000002</v>
      </c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>
        <v>35.919649999999997</v>
      </c>
      <c r="JN276" s="3"/>
      <c r="JO276" s="3"/>
      <c r="JP276" s="3">
        <v>397.94591580626746</v>
      </c>
      <c r="JQ276" s="3"/>
      <c r="JR276" s="3"/>
      <c r="JS276" s="3"/>
      <c r="JT276" s="3"/>
      <c r="JU276" s="3"/>
      <c r="JV276" s="3">
        <v>195.54423933800126</v>
      </c>
      <c r="JW276" s="3">
        <v>44.465899999999998</v>
      </c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5"/>
      <c r="KQ276" s="3"/>
      <c r="KR276" s="3"/>
      <c r="KS276" s="3"/>
      <c r="KT276" s="3"/>
      <c r="KU276" s="3">
        <v>105.48959267603739</v>
      </c>
      <c r="KV276" s="3"/>
      <c r="KW276" s="3"/>
      <c r="KX276" s="3"/>
      <c r="KY276" s="3"/>
      <c r="KZ276" s="3"/>
      <c r="LA276" s="3"/>
      <c r="LB276" s="3"/>
      <c r="LC276" s="3">
        <v>103.20578492595308</v>
      </c>
      <c r="LD276" s="3"/>
      <c r="LE276" s="3"/>
      <c r="LF276" s="3">
        <v>124.3171673248436</v>
      </c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>
        <v>43.819819819819813</v>
      </c>
      <c r="LX276" s="3"/>
      <c r="LY276" s="3"/>
      <c r="LZ276" s="3"/>
      <c r="MA276" s="3"/>
      <c r="MB276" s="3">
        <v>103.33654609775466</v>
      </c>
      <c r="MC276" s="3"/>
      <c r="MD276" s="3"/>
      <c r="ME276" s="3"/>
      <c r="MF276" s="3">
        <v>97.186543216457309</v>
      </c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>
        <v>167.46116029501772</v>
      </c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>
        <v>85.086696071198574</v>
      </c>
      <c r="NP276" s="3">
        <v>127.56571218411423</v>
      </c>
      <c r="NQ276" s="3"/>
      <c r="NR276" s="3">
        <v>150.17392560555473</v>
      </c>
      <c r="NS276" s="3"/>
      <c r="NT276" s="3"/>
      <c r="NU276" s="3"/>
      <c r="NV276" s="3"/>
      <c r="NW276" s="3"/>
      <c r="NX276" s="3"/>
      <c r="NY276" s="3"/>
      <c r="NZ276" s="3"/>
      <c r="OA276" s="3"/>
      <c r="OB276" s="3">
        <v>93.440124347040026</v>
      </c>
      <c r="OC276" s="3">
        <v>41.875751920714023</v>
      </c>
      <c r="OD276" s="3"/>
      <c r="OE276" s="3">
        <v>109.16930357142856</v>
      </c>
      <c r="OF276" s="3">
        <v>84.30371174342585</v>
      </c>
      <c r="OG276" s="3"/>
      <c r="OH276" s="3"/>
      <c r="OI276" s="3"/>
      <c r="OJ276" s="3"/>
      <c r="OK276" s="3"/>
      <c r="OL276" s="3">
        <v>114.44787157838208</v>
      </c>
      <c r="OM276" s="3"/>
      <c r="ON276" s="3"/>
      <c r="OO276" s="3"/>
      <c r="OP276" s="3"/>
      <c r="OQ276" s="3"/>
      <c r="OR276" s="3"/>
      <c r="OS276" s="3"/>
      <c r="OT276" s="3"/>
      <c r="OU276" s="3">
        <v>91.093406308788616</v>
      </c>
      <c r="OV276" s="3"/>
      <c r="OW276" s="3"/>
      <c r="OX276" s="3"/>
      <c r="OY276" s="3"/>
      <c r="OZ276" s="3">
        <v>116.5955</v>
      </c>
      <c r="PA276" s="3"/>
      <c r="PB276" s="3"/>
      <c r="PC276" s="3"/>
      <c r="PD276" s="3"/>
      <c r="PE276" s="3">
        <v>107.76873029619497</v>
      </c>
      <c r="PF276" s="3"/>
      <c r="PG276" s="3"/>
      <c r="PH276" s="3"/>
      <c r="PI276" s="3"/>
      <c r="PJ276" s="3"/>
      <c r="PK276" s="3"/>
      <c r="PL276" s="3"/>
      <c r="PM276" s="3"/>
      <c r="PN276" s="3"/>
      <c r="PO276" s="3">
        <v>94.726420310556165</v>
      </c>
      <c r="PP276" s="3"/>
      <c r="PQ276" s="3"/>
      <c r="PR276" s="3"/>
      <c r="PS276" s="3">
        <v>73.374526722252611</v>
      </c>
      <c r="PT276" s="3"/>
      <c r="PU276" s="3"/>
      <c r="PV276" s="3">
        <v>75.051645392871961</v>
      </c>
      <c r="PW276" s="3">
        <v>132.78766269123358</v>
      </c>
      <c r="PX276" s="3"/>
      <c r="PY276" s="3"/>
      <c r="PZ276" s="3"/>
      <c r="QA276" s="3"/>
      <c r="QB276" s="3"/>
      <c r="QC276" s="3">
        <v>69.496912375673858</v>
      </c>
      <c r="QD276" s="3">
        <v>61.723422423039757</v>
      </c>
      <c r="QE276" s="3">
        <v>86.439401013071887</v>
      </c>
      <c r="QF276" s="3"/>
      <c r="QG276" s="3"/>
      <c r="QH276" s="3">
        <v>69.495023051174769</v>
      </c>
      <c r="QI276" s="3">
        <v>74.441451013996002</v>
      </c>
      <c r="QJ276" s="3"/>
      <c r="QK276" s="3">
        <v>77.861630000000005</v>
      </c>
      <c r="QL276" s="3">
        <v>84.760180746511011</v>
      </c>
      <c r="QM276" s="3"/>
      <c r="QN276" s="3">
        <v>77.875293686205794</v>
      </c>
      <c r="QO276" s="3"/>
      <c r="QP276" s="3"/>
      <c r="QQ276" s="3"/>
      <c r="QR276" s="3"/>
      <c r="QS276" s="3">
        <v>13.901345248661835</v>
      </c>
      <c r="QT276" s="3"/>
      <c r="QU276" s="3"/>
      <c r="QV276" s="3"/>
      <c r="QW276" s="3"/>
      <c r="QX276" s="3">
        <v>33.20026980821963</v>
      </c>
      <c r="QY276" s="3"/>
      <c r="QZ276" s="3"/>
      <c r="RA276" s="3">
        <v>59.652923333052584</v>
      </c>
      <c r="RB276" s="3"/>
      <c r="RC276" s="3"/>
      <c r="RD276" s="3">
        <v>76.203660501698266</v>
      </c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>
        <v>103.14091314479704</v>
      </c>
      <c r="SE276" s="3"/>
      <c r="SF276" s="3"/>
      <c r="SG276" s="3"/>
      <c r="SH276" s="3"/>
      <c r="SI276" s="3"/>
      <c r="SJ276" s="3"/>
      <c r="SK276" s="3"/>
      <c r="SL276" s="3"/>
      <c r="SM276" s="3"/>
      <c r="SN276" s="3">
        <v>54.00131565162544</v>
      </c>
      <c r="SO276" s="3"/>
      <c r="SP276" s="3"/>
      <c r="SQ276" s="3"/>
      <c r="SR276" s="3">
        <v>67.702753243764207</v>
      </c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>
        <v>77.718229994700593</v>
      </c>
      <c r="TE276" s="3"/>
      <c r="TF276" s="3"/>
      <c r="TG276" s="3">
        <v>84.538979870351412</v>
      </c>
      <c r="TH276" s="3"/>
      <c r="TI276" s="3"/>
      <c r="TJ276" s="3"/>
      <c r="TK276" s="3"/>
      <c r="TL276" s="3"/>
      <c r="TM276" s="3"/>
      <c r="TN276" s="3"/>
      <c r="TO276" s="3">
        <v>81.096227141819583</v>
      </c>
      <c r="TP276" s="3"/>
      <c r="TQ276" s="3"/>
      <c r="TR276" s="3"/>
      <c r="TS276" s="3"/>
      <c r="TT276" s="3">
        <v>260.49225150199879</v>
      </c>
      <c r="TU276" s="3"/>
      <c r="TV276" s="3">
        <v>82.444145112051302</v>
      </c>
      <c r="TW276" s="3"/>
      <c r="TX276" s="3">
        <v>132.7024614763391</v>
      </c>
      <c r="TY276" s="3"/>
      <c r="TZ276" s="3"/>
      <c r="UA276" s="3"/>
      <c r="UB276" s="3"/>
      <c r="UC276" s="13">
        <v>81.650797219376472</v>
      </c>
      <c r="UD276" s="3"/>
      <c r="UE276" s="3"/>
      <c r="UF276" s="3"/>
      <c r="UG276" s="3">
        <v>117.84661643240112</v>
      </c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>
        <v>92.607250732474526</v>
      </c>
      <c r="VB276" s="3"/>
      <c r="VC276" s="3">
        <v>114.29062499999999</v>
      </c>
      <c r="VD276" s="3"/>
      <c r="VE276" s="3"/>
      <c r="VF276" s="3"/>
      <c r="VG276" s="3"/>
      <c r="VH276" s="3">
        <v>165.016875</v>
      </c>
      <c r="VI276" s="3"/>
      <c r="VJ276" s="3"/>
      <c r="VK276" s="3"/>
      <c r="VL276" s="3"/>
      <c r="VN276">
        <f t="shared" si="4"/>
        <v>0.74133142062808655</v>
      </c>
    </row>
    <row r="277" spans="1:586" x14ac:dyDescent="0.25">
      <c r="A277" s="1">
        <v>1623</v>
      </c>
      <c r="B277" s="3"/>
      <c r="C277" s="3">
        <v>420.65871795489181</v>
      </c>
      <c r="D277" s="3"/>
      <c r="E277" s="3">
        <v>21.127416665050411</v>
      </c>
      <c r="F277" s="3"/>
      <c r="G277" s="3">
        <v>184.62304655647381</v>
      </c>
      <c r="H277" s="3"/>
      <c r="I277" s="3">
        <v>189.39935389935391</v>
      </c>
      <c r="J277" s="3"/>
      <c r="K277" s="3"/>
      <c r="L277" s="3"/>
      <c r="M277" s="3"/>
      <c r="N277" s="3"/>
      <c r="O277" s="3">
        <v>73.377039316239319</v>
      </c>
      <c r="P277" s="3">
        <v>48.558650988970925</v>
      </c>
      <c r="Q277" s="3">
        <v>77.77131</v>
      </c>
      <c r="R277" s="3"/>
      <c r="S277" s="3"/>
      <c r="T277" s="3"/>
      <c r="U277" s="3"/>
      <c r="V277" s="3"/>
      <c r="W277" s="3">
        <v>78.392125279642059</v>
      </c>
      <c r="X277" s="3"/>
      <c r="Y277" s="3"/>
      <c r="Z277" s="3">
        <v>45.219150953798646</v>
      </c>
      <c r="AA277" s="3"/>
      <c r="AB277" s="3"/>
      <c r="AC277" s="3"/>
      <c r="AD277" s="3"/>
      <c r="AE277" s="3"/>
      <c r="AF277" s="3">
        <v>77.674667499999998</v>
      </c>
      <c r="AG277" s="3"/>
      <c r="AH277" s="3"/>
      <c r="AI277" s="3"/>
      <c r="AJ277" s="3"/>
      <c r="AK277" s="3"/>
      <c r="AL277" s="3"/>
      <c r="AM277" s="3"/>
      <c r="AN277" s="3">
        <v>76.035799999999995</v>
      </c>
      <c r="AO277" s="3"/>
      <c r="AP277" s="3">
        <v>73.345765620524645</v>
      </c>
      <c r="AQ277" s="3"/>
      <c r="AR277" s="3"/>
      <c r="AS277" s="3"/>
      <c r="AT277" s="3"/>
      <c r="AU277" s="3">
        <v>54.432632515548171</v>
      </c>
      <c r="AV277" s="3"/>
      <c r="AW277" s="3"/>
      <c r="AX277" s="3">
        <v>71.436704390010803</v>
      </c>
      <c r="AY277" s="3"/>
      <c r="AZ277" s="3"/>
      <c r="BA277" s="3">
        <v>102.71962866327178</v>
      </c>
      <c r="BB277" s="3"/>
      <c r="BC277" s="3"/>
      <c r="BD277" s="3">
        <v>90.04428986988728</v>
      </c>
      <c r="BE277" s="3"/>
      <c r="BF277" s="3"/>
      <c r="BG277" s="3"/>
      <c r="BH277" s="3">
        <v>71.440060830033019</v>
      </c>
      <c r="BI277" s="3"/>
      <c r="BJ277" s="3"/>
      <c r="BK277" s="3"/>
      <c r="BL277" s="3"/>
      <c r="BM277" s="3">
        <v>84.144495813330124</v>
      </c>
      <c r="BN277" s="3"/>
      <c r="BO277" s="3"/>
      <c r="BP277" s="3"/>
      <c r="BQ277" s="3"/>
      <c r="BR277" s="3"/>
      <c r="BS277" s="3"/>
      <c r="BT277" s="3"/>
      <c r="BU277" s="3"/>
      <c r="BV277" s="3"/>
      <c r="BW277" s="3">
        <v>87.919017767191107</v>
      </c>
      <c r="BX277" s="3"/>
      <c r="BY277" s="3">
        <v>78.337494211544211</v>
      </c>
      <c r="BZ277" s="3"/>
      <c r="CA277" s="3">
        <v>105.60206043956045</v>
      </c>
      <c r="CB277" s="3">
        <v>49.500373443242019</v>
      </c>
      <c r="CC277" s="3"/>
      <c r="CD277" s="3"/>
      <c r="CE277" s="3">
        <v>49.494832541649444</v>
      </c>
      <c r="CF277" s="3"/>
      <c r="CG277" s="3"/>
      <c r="CH277" s="3"/>
      <c r="CI277" s="3"/>
      <c r="CJ277" s="3">
        <v>78.337494214129336</v>
      </c>
      <c r="CK277" s="3">
        <v>49.753774116979457</v>
      </c>
      <c r="CL277" s="3"/>
      <c r="CM277" s="3"/>
      <c r="CN277" s="3"/>
      <c r="CO277" s="3"/>
      <c r="CP277" s="3"/>
      <c r="CQ277" s="3"/>
      <c r="CR277" s="3">
        <v>69.277451080181123</v>
      </c>
      <c r="CS277" s="3"/>
      <c r="CT277" s="3"/>
      <c r="CU277" s="3"/>
      <c r="CV277" s="3"/>
      <c r="CW277" s="3"/>
      <c r="CX277" s="3"/>
      <c r="CY277" s="3"/>
      <c r="CZ277" s="3"/>
      <c r="DA277" s="3">
        <v>85.496327782101986</v>
      </c>
      <c r="DB277" s="3">
        <v>42.924015970489762</v>
      </c>
      <c r="DC277" s="3">
        <v>86.245845588991742</v>
      </c>
      <c r="DD277" s="3"/>
      <c r="DE277" s="3"/>
      <c r="DF277" s="3">
        <v>47.072314497681852</v>
      </c>
      <c r="DG277" s="3">
        <v>43.521024487572042</v>
      </c>
      <c r="DH277" s="3"/>
      <c r="DI277" s="3"/>
      <c r="DJ277" s="3"/>
      <c r="DK277" s="3">
        <v>24.660000000000004</v>
      </c>
      <c r="DL277" s="3"/>
      <c r="DM277" s="3"/>
      <c r="DN277" s="3"/>
      <c r="DO277" s="3"/>
      <c r="DP277" s="3"/>
      <c r="DQ277" s="3"/>
      <c r="DR277" s="3"/>
      <c r="DS277" s="3">
        <v>42.267015729999997</v>
      </c>
      <c r="DT277" s="3"/>
      <c r="DU277" s="3"/>
      <c r="DV277" s="3"/>
      <c r="DW277" s="3"/>
      <c r="DX277" s="3"/>
      <c r="DY277" s="3">
        <v>58.553045509925269</v>
      </c>
      <c r="DZ277" s="3">
        <v>57.060471230158726</v>
      </c>
      <c r="EA277" s="3"/>
      <c r="EB277" s="3"/>
      <c r="EC277" s="3"/>
      <c r="ED277" s="3"/>
      <c r="EE277" s="3"/>
      <c r="EF277" s="3"/>
      <c r="EG277" s="3">
        <v>69.415445057771436</v>
      </c>
      <c r="EH277" s="3"/>
      <c r="EI277" s="3"/>
      <c r="EJ277" s="3">
        <v>28.640499999999999</v>
      </c>
      <c r="EK277" s="3"/>
      <c r="EL277" s="3"/>
      <c r="EM277" s="3"/>
      <c r="EN277" s="3"/>
      <c r="EO277" s="3"/>
      <c r="EP277" s="3"/>
      <c r="EQ277" s="3">
        <v>39.006181504991311</v>
      </c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>
        <v>50.837373124823202</v>
      </c>
      <c r="FL277" s="3"/>
      <c r="FM277" s="3">
        <v>69.762918066917308</v>
      </c>
      <c r="FN277" s="3"/>
      <c r="FO277" s="3"/>
      <c r="FP277" s="3">
        <v>37.851058859143428</v>
      </c>
      <c r="FQ277" s="3"/>
      <c r="FR277" s="3"/>
      <c r="FS277" s="3"/>
      <c r="FT277" s="3"/>
      <c r="FU277" s="3"/>
      <c r="FV277" s="3"/>
      <c r="FW277" s="3">
        <v>42.764725742788443</v>
      </c>
      <c r="FX277" s="3"/>
      <c r="FY277" s="3"/>
      <c r="FZ277" s="3">
        <v>66.570549768518504</v>
      </c>
      <c r="GA277" s="3"/>
      <c r="GB277" s="3">
        <v>59.751849541615201</v>
      </c>
      <c r="GC277" s="3"/>
      <c r="GD277" s="3">
        <v>32.728883858662002</v>
      </c>
      <c r="GE277" s="3"/>
      <c r="GF277" s="3"/>
      <c r="GG277" s="3"/>
      <c r="GH277" s="3">
        <v>143.87049999999999</v>
      </c>
      <c r="GI277" s="3"/>
      <c r="GJ277" s="3">
        <v>43.491489999999999</v>
      </c>
      <c r="GK277" s="3">
        <v>49.753774116979457</v>
      </c>
      <c r="GL277" s="3">
        <v>44.380366512345674</v>
      </c>
      <c r="GM277" s="3">
        <v>68.087033700948723</v>
      </c>
      <c r="GN277" s="3"/>
      <c r="GO277" s="3"/>
      <c r="GP277" s="3"/>
      <c r="GQ277" s="3"/>
      <c r="GR277" s="3">
        <v>51.769250438579263</v>
      </c>
      <c r="GS277" s="3"/>
      <c r="GT277" s="3"/>
      <c r="GU277" s="3">
        <v>80.859595415517873</v>
      </c>
      <c r="GV277" s="3"/>
      <c r="GW277" s="3"/>
      <c r="GX277" s="3"/>
      <c r="GY277" s="3">
        <v>109.20208653835421</v>
      </c>
      <c r="GZ277" s="3"/>
      <c r="HA277" s="3"/>
      <c r="HB277" s="3"/>
      <c r="HC277" s="3"/>
      <c r="HD277" s="3"/>
      <c r="HE277" s="3">
        <v>110.77967135829978</v>
      </c>
      <c r="HF277" s="3"/>
      <c r="HG277" s="3"/>
      <c r="HH277" s="3">
        <v>52.578235471365645</v>
      </c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>
        <v>59.343602093472747</v>
      </c>
      <c r="IB277" s="3"/>
      <c r="IC277" s="3">
        <v>87.362440744083244</v>
      </c>
      <c r="ID277" s="3">
        <v>169.28893855794379</v>
      </c>
      <c r="IE277" s="3"/>
      <c r="IF277" s="3">
        <v>70.29450520514871</v>
      </c>
      <c r="IG277" s="3"/>
      <c r="IH277" s="3"/>
      <c r="II277" s="3">
        <v>69.882303417135603</v>
      </c>
      <c r="IJ277" s="3">
        <v>62.574753019699344</v>
      </c>
      <c r="IK277" s="3"/>
      <c r="IL277" s="3">
        <v>66.441374793811022</v>
      </c>
      <c r="IM277" s="3">
        <v>63.725842999999998</v>
      </c>
      <c r="IN277" s="3"/>
      <c r="IO277" s="3"/>
      <c r="IP277" s="3"/>
      <c r="IQ277" s="3"/>
      <c r="IR277" s="3"/>
      <c r="IS277" s="3">
        <v>81.224156377803439</v>
      </c>
      <c r="IT277" s="3">
        <v>79.765861418775287</v>
      </c>
      <c r="IU277" s="3"/>
      <c r="IV277" s="3"/>
      <c r="IW277" s="3">
        <v>93.749690000000001</v>
      </c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>
        <v>97.656549999999996</v>
      </c>
      <c r="JN277" s="3"/>
      <c r="JO277" s="3"/>
      <c r="JP277" s="3">
        <v>176.86485146945222</v>
      </c>
      <c r="JQ277" s="3"/>
      <c r="JR277" s="3"/>
      <c r="JS277" s="3"/>
      <c r="JT277" s="3"/>
      <c r="JU277" s="3"/>
      <c r="JV277" s="3">
        <v>69.25525143220878</v>
      </c>
      <c r="JW277" s="3">
        <v>53.729700000000001</v>
      </c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5">
        <v>50.494838723812443</v>
      </c>
      <c r="KQ277" s="3"/>
      <c r="KR277" s="3"/>
      <c r="KS277" s="3"/>
      <c r="KT277" s="3"/>
      <c r="KU277" s="3">
        <v>74.898649033291704</v>
      </c>
      <c r="KV277" s="3"/>
      <c r="KW277" s="3"/>
      <c r="KX277" s="3"/>
      <c r="KY277" s="3"/>
      <c r="KZ277" s="3"/>
      <c r="LA277" s="3"/>
      <c r="LB277" s="3"/>
      <c r="LC277" s="3">
        <v>89.618685419971541</v>
      </c>
      <c r="LD277" s="3"/>
      <c r="LE277" s="3"/>
      <c r="LF277" s="3">
        <v>125.12224342192837</v>
      </c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>
        <v>45.189189189189186</v>
      </c>
      <c r="LX277" s="3"/>
      <c r="LY277" s="3"/>
      <c r="LZ277" s="3"/>
      <c r="MA277" s="3"/>
      <c r="MB277" s="3">
        <v>110.94426395206121</v>
      </c>
      <c r="MC277" s="3"/>
      <c r="MD277" s="3"/>
      <c r="ME277" s="3"/>
      <c r="MF277" s="3">
        <v>108.06205568304877</v>
      </c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>
        <v>148.39440830583953</v>
      </c>
      <c r="MT277" s="3"/>
      <c r="MU277" s="3">
        <v>40.656069825935944</v>
      </c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>
        <v>47.161040998085689</v>
      </c>
      <c r="NL277" s="3"/>
      <c r="NM277" s="3"/>
      <c r="NN277" s="3"/>
      <c r="NO277" s="3">
        <v>96.636933615668667</v>
      </c>
      <c r="NP277" s="3">
        <v>104.97917678734146</v>
      </c>
      <c r="NQ277" s="3"/>
      <c r="NR277" s="3">
        <v>140.96325816841403</v>
      </c>
      <c r="NS277" s="3"/>
      <c r="NT277" s="3"/>
      <c r="NU277" s="3"/>
      <c r="NV277" s="3"/>
      <c r="NW277" s="3">
        <v>93.350404051177208</v>
      </c>
      <c r="NX277" s="3"/>
      <c r="NY277" s="3"/>
      <c r="NZ277" s="3"/>
      <c r="OA277" s="3"/>
      <c r="OB277" s="3">
        <v>89.000427831103337</v>
      </c>
      <c r="OC277" s="3">
        <v>47.974162394604406</v>
      </c>
      <c r="OD277" s="3"/>
      <c r="OE277" s="3">
        <v>131.73568558673466</v>
      </c>
      <c r="OF277" s="3">
        <v>68.552460141350664</v>
      </c>
      <c r="OG277" s="3"/>
      <c r="OH277" s="3"/>
      <c r="OI277" s="3"/>
      <c r="OJ277" s="3"/>
      <c r="OK277" s="3"/>
      <c r="OL277" s="3">
        <v>102.22215782338563</v>
      </c>
      <c r="OM277" s="3"/>
      <c r="ON277" s="3"/>
      <c r="OO277" s="3"/>
      <c r="OP277" s="3"/>
      <c r="OQ277" s="3"/>
      <c r="OR277" s="3"/>
      <c r="OS277" s="3"/>
      <c r="OT277" s="3"/>
      <c r="OU277" s="3">
        <v>85.170415410926367</v>
      </c>
      <c r="OV277" s="3"/>
      <c r="OW277" s="3"/>
      <c r="OX277" s="3"/>
      <c r="OY277" s="3"/>
      <c r="OZ277" s="3">
        <v>79.303569999999993</v>
      </c>
      <c r="PA277" s="3"/>
      <c r="PB277" s="3"/>
      <c r="PC277" s="3">
        <v>43.90855541201082</v>
      </c>
      <c r="PD277" s="3"/>
      <c r="PE277" s="3">
        <v>82.811136303163252</v>
      </c>
      <c r="PF277" s="3"/>
      <c r="PG277" s="3"/>
      <c r="PH277" s="3"/>
      <c r="PI277" s="3"/>
      <c r="PJ277" s="3"/>
      <c r="PK277" s="3">
        <v>44.030523621488626</v>
      </c>
      <c r="PL277" s="3">
        <v>46.347919601566971</v>
      </c>
      <c r="PM277" s="3"/>
      <c r="PN277" s="3"/>
      <c r="PO277" s="3">
        <v>86.867022992213066</v>
      </c>
      <c r="PP277" s="3"/>
      <c r="PQ277" s="3"/>
      <c r="PR277" s="3"/>
      <c r="PS277" s="3">
        <v>67.893475840452439</v>
      </c>
      <c r="PT277" s="3"/>
      <c r="PU277" s="3"/>
      <c r="PV277" s="3">
        <v>67.064928825242404</v>
      </c>
      <c r="PW277" s="3">
        <v>132.78766269123358</v>
      </c>
      <c r="PX277" s="3"/>
      <c r="PY277" s="3"/>
      <c r="PZ277" s="3"/>
      <c r="QA277" s="3"/>
      <c r="QB277" s="3"/>
      <c r="QC277" s="3">
        <v>74.613460763747881</v>
      </c>
      <c r="QD277" s="3">
        <v>76.669331303518817</v>
      </c>
      <c r="QE277" s="3">
        <v>90.518468772163089</v>
      </c>
      <c r="QF277" s="3"/>
      <c r="QG277" s="3"/>
      <c r="QH277" s="3">
        <v>82.45995904994821</v>
      </c>
      <c r="QI277" s="3">
        <v>87.578177663524698</v>
      </c>
      <c r="QJ277" s="3">
        <v>70.84926713209218</v>
      </c>
      <c r="QK277" s="3">
        <v>77.173079999999999</v>
      </c>
      <c r="QL277" s="3">
        <v>62.472199519761418</v>
      </c>
      <c r="QM277" s="3"/>
      <c r="QN277" s="3">
        <v>84.906374115194438</v>
      </c>
      <c r="QO277" s="3"/>
      <c r="QP277" s="3"/>
      <c r="QQ277" s="3"/>
      <c r="QR277" s="3"/>
      <c r="QS277" s="3">
        <v>13.323620012207218</v>
      </c>
      <c r="QT277" s="3"/>
      <c r="QU277" s="3"/>
      <c r="QV277" s="3"/>
      <c r="QW277" s="3"/>
      <c r="QX277" s="3">
        <v>51.732141908809773</v>
      </c>
      <c r="QY277" s="3"/>
      <c r="QZ277" s="3"/>
      <c r="RA277" s="3">
        <v>56.340024149164122</v>
      </c>
      <c r="RB277" s="3"/>
      <c r="RC277" s="3"/>
      <c r="RD277" s="3">
        <v>72.429321624164814</v>
      </c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>
        <v>84.099513794988354</v>
      </c>
      <c r="SE277" s="3"/>
      <c r="SF277" s="3"/>
      <c r="SG277" s="3"/>
      <c r="SH277" s="3"/>
      <c r="SI277" s="3"/>
      <c r="SJ277" s="3"/>
      <c r="SK277" s="3"/>
      <c r="SL277" s="3"/>
      <c r="SM277" s="3"/>
      <c r="SN277" s="3">
        <v>48.674660160361157</v>
      </c>
      <c r="SO277" s="3"/>
      <c r="SP277" s="3"/>
      <c r="SQ277" s="3"/>
      <c r="SR277" s="3">
        <v>67.702753243764207</v>
      </c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>
        <v>65.55905140434551</v>
      </c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>
        <v>61.23716705164501</v>
      </c>
      <c r="TP277" s="3"/>
      <c r="TQ277" s="3"/>
      <c r="TR277" s="3"/>
      <c r="TS277" s="3"/>
      <c r="TT277" s="3">
        <v>227.81262038179037</v>
      </c>
      <c r="TU277" s="3"/>
      <c r="TV277" s="3">
        <v>66.623441094494339</v>
      </c>
      <c r="TW277" s="3"/>
      <c r="TX277" s="3">
        <v>70.856552022234766</v>
      </c>
      <c r="TY277" s="3"/>
      <c r="TZ277" s="3"/>
      <c r="UA277" s="3"/>
      <c r="UB277" s="3"/>
      <c r="UC277" s="13">
        <v>104.5584849488617</v>
      </c>
      <c r="UD277" s="3"/>
      <c r="UE277" s="3"/>
      <c r="UF277" s="3"/>
      <c r="UG277" s="3">
        <v>133.55286099796703</v>
      </c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>
        <v>113.08770041369485</v>
      </c>
      <c r="VB277" s="3"/>
      <c r="VC277" s="3">
        <v>62.625</v>
      </c>
      <c r="VD277" s="3"/>
      <c r="VE277" s="3"/>
      <c r="VF277" s="3"/>
      <c r="VG277" s="3"/>
      <c r="VH277" s="3">
        <v>337.861875</v>
      </c>
      <c r="VI277" s="3"/>
      <c r="VJ277" s="3"/>
      <c r="VK277" s="3"/>
      <c r="VL277" s="3"/>
      <c r="VN277">
        <f t="shared" si="4"/>
        <v>0.63145538851055827</v>
      </c>
    </row>
    <row r="278" spans="1:586" x14ac:dyDescent="0.25">
      <c r="A278" s="1">
        <v>1624</v>
      </c>
      <c r="B278" s="3">
        <v>27.939665471923536</v>
      </c>
      <c r="C278" s="3">
        <v>182.06795934252131</v>
      </c>
      <c r="D278" s="3"/>
      <c r="E278" s="3"/>
      <c r="F278" s="3"/>
      <c r="G278" s="3">
        <v>131.33674747474748</v>
      </c>
      <c r="H278" s="3"/>
      <c r="I278" s="3"/>
      <c r="J278" s="3">
        <v>75.272817648249344</v>
      </c>
      <c r="K278" s="3"/>
      <c r="L278" s="3"/>
      <c r="M278" s="3"/>
      <c r="N278" s="3"/>
      <c r="O278" s="3">
        <v>65.817591584483893</v>
      </c>
      <c r="P278" s="3">
        <v>49.257336614711505</v>
      </c>
      <c r="Q278" s="3">
        <v>117.74930000000001</v>
      </c>
      <c r="R278" s="3"/>
      <c r="S278" s="3"/>
      <c r="T278" s="3"/>
      <c r="U278" s="3"/>
      <c r="V278" s="3"/>
      <c r="W278" s="3">
        <v>73.492617449664422</v>
      </c>
      <c r="X278" s="3"/>
      <c r="Y278" s="3"/>
      <c r="Z278" s="3">
        <v>73.533946410850135</v>
      </c>
      <c r="AA278" s="3"/>
      <c r="AB278" s="3"/>
      <c r="AC278" s="3"/>
      <c r="AD278" s="3"/>
      <c r="AE278" s="3"/>
      <c r="AF278" s="3">
        <v>79.842869999999991</v>
      </c>
      <c r="AG278" s="3"/>
      <c r="AH278" s="3"/>
      <c r="AI278" s="3"/>
      <c r="AJ278" s="3"/>
      <c r="AK278" s="3"/>
      <c r="AL278" s="3"/>
      <c r="AM278" s="3"/>
      <c r="AN278" s="3">
        <v>52.529600000000002</v>
      </c>
      <c r="AO278" s="3"/>
      <c r="AP278" s="3">
        <v>71.706202316860868</v>
      </c>
      <c r="AQ278" s="3"/>
      <c r="AR278" s="3"/>
      <c r="AS278" s="3"/>
      <c r="AT278" s="3"/>
      <c r="AU278" s="3">
        <v>60.578247154220534</v>
      </c>
      <c r="AV278" s="3"/>
      <c r="AW278" s="3"/>
      <c r="AX278" s="3">
        <v>77.343520929707282</v>
      </c>
      <c r="AY278" s="3"/>
      <c r="AZ278" s="3"/>
      <c r="BA278" s="3">
        <v>94.818118766097015</v>
      </c>
      <c r="BB278" s="3"/>
      <c r="BC278" s="3"/>
      <c r="BD278" s="3">
        <v>76.052032760306972</v>
      </c>
      <c r="BE278" s="3"/>
      <c r="BF278" s="3"/>
      <c r="BG278" s="3"/>
      <c r="BH278" s="3">
        <v>65.486722427530282</v>
      </c>
      <c r="BI278" s="3"/>
      <c r="BJ278" s="3"/>
      <c r="BK278" s="3"/>
      <c r="BL278" s="3"/>
      <c r="BM278" s="3">
        <v>81.047542906409689</v>
      </c>
      <c r="BN278" s="3"/>
      <c r="BO278" s="3"/>
      <c r="BP278" s="3"/>
      <c r="BQ278" s="3"/>
      <c r="BR278" s="3"/>
      <c r="BS278" s="3"/>
      <c r="BT278" s="3"/>
      <c r="BU278" s="3"/>
      <c r="BV278" s="3"/>
      <c r="BW278" s="3">
        <v>54.709050817357486</v>
      </c>
      <c r="BX278" s="3"/>
      <c r="BY278" s="3">
        <v>71.809369693915528</v>
      </c>
      <c r="BZ278" s="3"/>
      <c r="CA278" s="3">
        <v>82.231112637362642</v>
      </c>
      <c r="CB278" s="3">
        <v>44.715075852056977</v>
      </c>
      <c r="CC278" s="3"/>
      <c r="CD278" s="3"/>
      <c r="CE278" s="3">
        <v>48.944889957853341</v>
      </c>
      <c r="CF278" s="3"/>
      <c r="CG278" s="3"/>
      <c r="CH278" s="3"/>
      <c r="CI278" s="3"/>
      <c r="CJ278" s="3">
        <v>71.809369696285231</v>
      </c>
      <c r="CK278" s="3">
        <v>49.753774116979457</v>
      </c>
      <c r="CL278" s="3"/>
      <c r="CM278" s="3"/>
      <c r="CN278" s="3"/>
      <c r="CO278" s="3"/>
      <c r="CP278" s="3"/>
      <c r="CQ278" s="3"/>
      <c r="CR278" s="3">
        <v>58.780867583183976</v>
      </c>
      <c r="CS278" s="3"/>
      <c r="CT278" s="3"/>
      <c r="CU278" s="3"/>
      <c r="CV278" s="3"/>
      <c r="CW278" s="3"/>
      <c r="CX278" s="3">
        <v>55.149920415755751</v>
      </c>
      <c r="CY278" s="3"/>
      <c r="CZ278" s="3"/>
      <c r="DA278" s="3"/>
      <c r="DB278" s="3">
        <v>56.721021103861482</v>
      </c>
      <c r="DC278" s="3">
        <v>69.634908408656671</v>
      </c>
      <c r="DD278" s="3"/>
      <c r="DE278" s="3"/>
      <c r="DF278" s="3">
        <v>41.18827518547161</v>
      </c>
      <c r="DG278" s="3">
        <v>34.655630610474027</v>
      </c>
      <c r="DH278" s="3"/>
      <c r="DI278" s="3"/>
      <c r="DJ278" s="3"/>
      <c r="DK278" s="3">
        <v>21.330000000000002</v>
      </c>
      <c r="DL278" s="3"/>
      <c r="DM278" s="3"/>
      <c r="DN278" s="3"/>
      <c r="DO278" s="3"/>
      <c r="DP278" s="3"/>
      <c r="DQ278" s="3"/>
      <c r="DR278" s="3"/>
      <c r="DS278" s="3">
        <v>33.109162320000003</v>
      </c>
      <c r="DT278" s="3"/>
      <c r="DU278" s="3"/>
      <c r="DV278" s="3"/>
      <c r="DW278" s="3"/>
      <c r="DX278" s="3"/>
      <c r="DY278" s="3">
        <v>51.591103985231399</v>
      </c>
      <c r="DZ278" s="3">
        <v>52.833769657554377</v>
      </c>
      <c r="EA278" s="3"/>
      <c r="EB278" s="3"/>
      <c r="EC278" s="3"/>
      <c r="ED278" s="3"/>
      <c r="EE278" s="3"/>
      <c r="EF278" s="3"/>
      <c r="EG278" s="3">
        <v>51.643928952991445</v>
      </c>
      <c r="EH278" s="3"/>
      <c r="EI278" s="3"/>
      <c r="EJ278" s="3">
        <v>25.091749999999998</v>
      </c>
      <c r="EK278" s="3"/>
      <c r="EL278" s="3"/>
      <c r="EM278" s="3"/>
      <c r="EN278" s="3"/>
      <c r="EO278" s="3"/>
      <c r="EP278" s="3"/>
      <c r="EQ278" s="3">
        <v>35.538965371214296</v>
      </c>
      <c r="ER278" s="3"/>
      <c r="ES278" s="3"/>
      <c r="ET278" s="3"/>
      <c r="EU278" s="3"/>
      <c r="EV278" s="3"/>
      <c r="EW278" s="3"/>
      <c r="EX278" s="3"/>
      <c r="EY278" s="3"/>
      <c r="EZ278" s="3">
        <v>77.724109999999996</v>
      </c>
      <c r="FA278" s="3"/>
      <c r="FB278" s="3"/>
      <c r="FC278" s="3"/>
      <c r="FD278" s="3"/>
      <c r="FE278" s="3"/>
      <c r="FF278" s="3">
        <v>76.124127808483138</v>
      </c>
      <c r="FG278" s="3">
        <v>69.48146076460776</v>
      </c>
      <c r="FH278" s="3"/>
      <c r="FI278" s="3"/>
      <c r="FJ278" s="3"/>
      <c r="FK278" s="3">
        <v>42.430495765014953</v>
      </c>
      <c r="FL278" s="3"/>
      <c r="FM278" s="3">
        <v>58.325286702237989</v>
      </c>
      <c r="FN278" s="3"/>
      <c r="FO278" s="3"/>
      <c r="FP278" s="3">
        <v>37.851058859143428</v>
      </c>
      <c r="FQ278" s="3"/>
      <c r="FR278" s="3"/>
      <c r="FS278" s="3"/>
      <c r="FT278" s="3"/>
      <c r="FU278" s="3"/>
      <c r="FV278" s="3"/>
      <c r="FW278" s="3">
        <v>45.610842302462082</v>
      </c>
      <c r="FX278" s="3"/>
      <c r="FY278" s="3"/>
      <c r="FZ278" s="3">
        <v>50.720418871252193</v>
      </c>
      <c r="GA278" s="3"/>
      <c r="GB278" s="3">
        <v>45.863581810320852</v>
      </c>
      <c r="GC278" s="3"/>
      <c r="GD278" s="3">
        <v>32.074306181488751</v>
      </c>
      <c r="GE278" s="3"/>
      <c r="GF278" s="3"/>
      <c r="GG278" s="3"/>
      <c r="GH278" s="3">
        <v>70.974999999999994</v>
      </c>
      <c r="GI278" s="3"/>
      <c r="GJ278" s="3">
        <v>36.824910000000003</v>
      </c>
      <c r="GK278" s="3">
        <v>49.753774116979457</v>
      </c>
      <c r="GL278" s="3">
        <v>44.380366512345674</v>
      </c>
      <c r="GM278" s="3">
        <v>38.376328085989279</v>
      </c>
      <c r="GN278" s="3"/>
      <c r="GO278" s="3"/>
      <c r="GP278" s="3"/>
      <c r="GQ278" s="3"/>
      <c r="GR278" s="3"/>
      <c r="GS278" s="3"/>
      <c r="GT278" s="3"/>
      <c r="GU278" s="3">
        <v>50.82603140403981</v>
      </c>
      <c r="GV278" s="3"/>
      <c r="GW278" s="3"/>
      <c r="GX278" s="3"/>
      <c r="GY278" s="3">
        <v>100.734946255594</v>
      </c>
      <c r="GZ278" s="3"/>
      <c r="HA278" s="3"/>
      <c r="HB278" s="3">
        <v>69.947634873872119</v>
      </c>
      <c r="HC278" s="3"/>
      <c r="HD278" s="3"/>
      <c r="HE278" s="3">
        <v>81.238425662753173</v>
      </c>
      <c r="HF278" s="3"/>
      <c r="HG278" s="3"/>
      <c r="HH278" s="3">
        <v>50.477282059471371</v>
      </c>
      <c r="HI278" s="3"/>
      <c r="HJ278" s="3"/>
      <c r="HK278" s="3"/>
      <c r="HL278" s="3">
        <v>107.32422952244724</v>
      </c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>
        <v>79.124802791297</v>
      </c>
      <c r="IB278" s="3"/>
      <c r="IC278" s="3">
        <v>85.829766345064215</v>
      </c>
      <c r="ID278" s="3">
        <v>141.77174790836847</v>
      </c>
      <c r="IE278" s="3"/>
      <c r="IF278" s="3">
        <v>69.598520005097726</v>
      </c>
      <c r="IG278" s="3"/>
      <c r="IH278" s="3"/>
      <c r="II278" s="3"/>
      <c r="IJ278" s="3">
        <v>104.4222466495669</v>
      </c>
      <c r="IK278" s="3"/>
      <c r="IL278" s="3">
        <v>71.302938803114273</v>
      </c>
      <c r="IM278" s="3">
        <v>51.028588560000003</v>
      </c>
      <c r="IN278" s="3"/>
      <c r="IO278" s="3"/>
      <c r="IP278" s="3"/>
      <c r="IQ278" s="3"/>
      <c r="IR278" s="3"/>
      <c r="IS278" s="3">
        <v>99.61607375292273</v>
      </c>
      <c r="IT278" s="3">
        <v>65.806835670489619</v>
      </c>
      <c r="IU278" s="3"/>
      <c r="IV278" s="3"/>
      <c r="IW278" s="3">
        <v>67.156829999999999</v>
      </c>
      <c r="IX278" s="3"/>
      <c r="IY278" s="3">
        <v>67.893908431236952</v>
      </c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>
        <v>169.495482658225</v>
      </c>
      <c r="JQ278" s="3"/>
      <c r="JR278" s="3"/>
      <c r="JS278" s="3"/>
      <c r="JT278" s="3"/>
      <c r="JU278" s="3"/>
      <c r="JV278" s="3"/>
      <c r="JW278" s="3">
        <v>48.171399999999998</v>
      </c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5">
        <v>41.469191222454661</v>
      </c>
      <c r="KQ278" s="3"/>
      <c r="KR278" s="3"/>
      <c r="KS278" s="3"/>
      <c r="KT278" s="3"/>
      <c r="KU278" s="3">
        <v>74.7601476281244</v>
      </c>
      <c r="KV278" s="3"/>
      <c r="KW278" s="3"/>
      <c r="KX278" s="3"/>
      <c r="KY278" s="3"/>
      <c r="KZ278" s="3"/>
      <c r="LA278" s="3"/>
      <c r="LB278" s="3"/>
      <c r="LC278" s="3">
        <v>85.570429245967745</v>
      </c>
      <c r="LD278" s="3"/>
      <c r="LE278" s="3"/>
      <c r="LF278" s="3">
        <v>104.02254071083108</v>
      </c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>
        <v>43.819819819819813</v>
      </c>
      <c r="LX278" s="3"/>
      <c r="LY278" s="3"/>
      <c r="LZ278" s="3"/>
      <c r="MA278" s="3"/>
      <c r="MB278" s="3">
        <v>104.60125622698722</v>
      </c>
      <c r="MC278" s="3"/>
      <c r="MD278" s="3"/>
      <c r="ME278" s="3"/>
      <c r="MF278" s="3">
        <v>154.99542707731325</v>
      </c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>
        <v>126.64392765581105</v>
      </c>
      <c r="MT278" s="3"/>
      <c r="MU278" s="3">
        <v>34.151098653786185</v>
      </c>
      <c r="MV278" s="3"/>
      <c r="MW278" s="3"/>
      <c r="MX278" s="3"/>
      <c r="MY278" s="3"/>
      <c r="MZ278" s="3"/>
      <c r="NA278" s="3">
        <v>32.524855860748758</v>
      </c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>
        <v>91.411787698124172</v>
      </c>
      <c r="NP278" s="3">
        <v>94.808804834116302</v>
      </c>
      <c r="NQ278" s="3"/>
      <c r="NR278" s="3">
        <v>127.48097684738202</v>
      </c>
      <c r="NS278" s="3"/>
      <c r="NT278" s="3"/>
      <c r="NU278" s="3"/>
      <c r="NV278" s="3"/>
      <c r="NW278" s="3">
        <v>103.17676237235374</v>
      </c>
      <c r="NX278" s="3"/>
      <c r="NY278" s="3"/>
      <c r="NZ278" s="3"/>
      <c r="OA278" s="3"/>
      <c r="OB278" s="3">
        <v>78.572303456461285</v>
      </c>
      <c r="OC278" s="3">
        <v>47.161040998085689</v>
      </c>
      <c r="OD278" s="3"/>
      <c r="OE278" s="3">
        <v>95.645585534554726</v>
      </c>
      <c r="OF278" s="3">
        <v>78.47162639974546</v>
      </c>
      <c r="OG278" s="3"/>
      <c r="OH278" s="3"/>
      <c r="OI278" s="3"/>
      <c r="OJ278" s="3"/>
      <c r="OK278" s="3"/>
      <c r="OL278" s="3">
        <v>92.568162534832538</v>
      </c>
      <c r="OM278" s="3"/>
      <c r="ON278" s="3"/>
      <c r="OO278" s="3"/>
      <c r="OP278" s="3"/>
      <c r="OQ278" s="3"/>
      <c r="OR278" s="3"/>
      <c r="OS278" s="3"/>
      <c r="OT278" s="3"/>
      <c r="OU278" s="3">
        <v>84.731675344418065</v>
      </c>
      <c r="OV278" s="3"/>
      <c r="OW278" s="3"/>
      <c r="OX278" s="3"/>
      <c r="OY278" s="3"/>
      <c r="OZ278" s="3">
        <v>68.204250000000002</v>
      </c>
      <c r="PA278" s="3"/>
      <c r="PB278" s="3"/>
      <c r="PC278" s="3">
        <v>35.777341446823627</v>
      </c>
      <c r="PD278" s="3"/>
      <c r="PE278" s="3">
        <v>77.302591723032393</v>
      </c>
      <c r="PF278" s="3"/>
      <c r="PG278" s="3"/>
      <c r="PH278" s="3"/>
      <c r="PI278" s="3"/>
      <c r="PJ278" s="3"/>
      <c r="PK278" s="3">
        <v>38.216705636379785</v>
      </c>
      <c r="PL278" s="3">
        <v>37.403584239861068</v>
      </c>
      <c r="PM278" s="3"/>
      <c r="PN278" s="3"/>
      <c r="PO278" s="3">
        <v>71.975533336405107</v>
      </c>
      <c r="PP278" s="3"/>
      <c r="PQ278" s="3"/>
      <c r="PR278" s="3"/>
      <c r="PS278" s="3">
        <v>70.424254203116462</v>
      </c>
      <c r="PT278" s="3"/>
      <c r="PU278" s="3"/>
      <c r="PV278" s="3">
        <v>57.786243401084526</v>
      </c>
      <c r="PW278" s="3">
        <v>92.951363883863479</v>
      </c>
      <c r="PX278" s="3"/>
      <c r="PY278" s="3"/>
      <c r="PZ278" s="3"/>
      <c r="QA278" s="3"/>
      <c r="QB278" s="3"/>
      <c r="QC278" s="3">
        <v>82.827818264420387</v>
      </c>
      <c r="QD278" s="3">
        <v>71.042067111524901</v>
      </c>
      <c r="QE278" s="3">
        <v>86.705052127659556</v>
      </c>
      <c r="QF278" s="3"/>
      <c r="QG278" s="3"/>
      <c r="QH278" s="3">
        <v>82.97914459297408</v>
      </c>
      <c r="QI278" s="3">
        <v>81.00981433876035</v>
      </c>
      <c r="QJ278" s="3">
        <v>75.264802194148913</v>
      </c>
      <c r="QK278" s="3">
        <v>79.052300000000002</v>
      </c>
      <c r="QL278" s="3">
        <v>76.67042668334355</v>
      </c>
      <c r="QM278" s="3"/>
      <c r="QN278" s="3">
        <v>86.105003203785728</v>
      </c>
      <c r="QO278" s="3"/>
      <c r="QP278" s="3"/>
      <c r="QQ278" s="3"/>
      <c r="QR278" s="3"/>
      <c r="QS278" s="3">
        <v>12.072123912794691</v>
      </c>
      <c r="QT278" s="3"/>
      <c r="QU278" s="3"/>
      <c r="QV278" s="3"/>
      <c r="QW278" s="3"/>
      <c r="QX278" s="3">
        <v>56.90791439621772</v>
      </c>
      <c r="QY278" s="3"/>
      <c r="QZ278" s="3"/>
      <c r="RA278" s="3">
        <v>57.16954507157751</v>
      </c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>
        <v>79.677677723755011</v>
      </c>
      <c r="SE278" s="3"/>
      <c r="SF278" s="3"/>
      <c r="SG278" s="3"/>
      <c r="SH278" s="3"/>
      <c r="SI278" s="3"/>
      <c r="SJ278" s="3"/>
      <c r="SK278" s="3"/>
      <c r="SL278" s="3"/>
      <c r="SM278" s="3"/>
      <c r="SN278" s="3">
        <v>39.454828900859738</v>
      </c>
      <c r="SO278" s="3"/>
      <c r="SP278" s="3"/>
      <c r="SQ278" s="3"/>
      <c r="SR278" s="3">
        <v>67.702753243764207</v>
      </c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>
        <v>88.988399863527803</v>
      </c>
      <c r="TH278" s="3"/>
      <c r="TI278" s="3"/>
      <c r="TJ278" s="3"/>
      <c r="TK278" s="3"/>
      <c r="TL278" s="3"/>
      <c r="TM278" s="3"/>
      <c r="TN278" s="3"/>
      <c r="TO278" s="3">
        <v>54.317433234320497</v>
      </c>
      <c r="TP278" s="3"/>
      <c r="TQ278" s="3"/>
      <c r="TR278" s="3"/>
      <c r="TS278" s="3"/>
      <c r="TT278" s="3">
        <v>192.77195995642597</v>
      </c>
      <c r="TU278" s="3"/>
      <c r="TV278" s="3">
        <v>57.762467311296547</v>
      </c>
      <c r="TW278" s="3"/>
      <c r="TX278" s="3">
        <v>67.039827285474317</v>
      </c>
      <c r="TY278" s="3"/>
      <c r="TZ278" s="3"/>
      <c r="UA278" s="3"/>
      <c r="UB278" s="3"/>
      <c r="UC278" s="13">
        <v>109.78818390583096</v>
      </c>
      <c r="UD278" s="3"/>
      <c r="UE278" s="3"/>
      <c r="UF278" s="3"/>
      <c r="UG278" s="3">
        <v>101.65175091659691</v>
      </c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>
        <v>78.805208555999968</v>
      </c>
      <c r="VB278" s="3"/>
      <c r="VC278" s="3">
        <v>52.448437499999997</v>
      </c>
      <c r="VD278" s="3"/>
      <c r="VE278" s="3"/>
      <c r="VF278" s="3"/>
      <c r="VG278" s="3"/>
      <c r="VH278" s="3">
        <v>74.523749999999993</v>
      </c>
      <c r="VI278" s="3"/>
      <c r="VJ278" s="3"/>
      <c r="VK278" s="3"/>
      <c r="VL278" s="3"/>
      <c r="VN278">
        <f t="shared" si="4"/>
        <v>0.43005033322600816</v>
      </c>
    </row>
    <row r="279" spans="1:586" x14ac:dyDescent="0.25">
      <c r="A279" s="1">
        <v>1625</v>
      </c>
      <c r="B279" s="3"/>
      <c r="C279" s="3"/>
      <c r="D279" s="3"/>
      <c r="E279" s="3"/>
      <c r="F279" s="3"/>
      <c r="G279" s="3">
        <v>147.39951515151515</v>
      </c>
      <c r="H279" s="3"/>
      <c r="I279" s="3"/>
      <c r="J279" s="3">
        <v>57.363339404978753</v>
      </c>
      <c r="K279" s="3"/>
      <c r="L279" s="3"/>
      <c r="M279" s="3"/>
      <c r="N279" s="3"/>
      <c r="O279" s="3">
        <v>78.467067455621304</v>
      </c>
      <c r="P279" s="3">
        <v>61.83367787804211</v>
      </c>
      <c r="Q279" s="3">
        <v>85.708650000000006</v>
      </c>
      <c r="R279" s="3"/>
      <c r="S279" s="3"/>
      <c r="T279" s="3"/>
      <c r="U279" s="3"/>
      <c r="V279" s="3"/>
      <c r="W279" s="3">
        <v>130.65354213273676</v>
      </c>
      <c r="X279" s="3"/>
      <c r="Y279" s="3"/>
      <c r="Z279" s="3">
        <v>118.88833220862276</v>
      </c>
      <c r="AA279" s="3"/>
      <c r="AB279" s="3"/>
      <c r="AC279" s="3"/>
      <c r="AD279" s="3"/>
      <c r="AE279" s="3"/>
      <c r="AF279" s="3">
        <v>87.838454999999996</v>
      </c>
      <c r="AG279" s="3"/>
      <c r="AH279" s="3"/>
      <c r="AI279" s="3"/>
      <c r="AJ279" s="3"/>
      <c r="AK279" s="3"/>
      <c r="AL279" s="3"/>
      <c r="AM279" s="3"/>
      <c r="AN279" s="3">
        <v>50.316899999999997</v>
      </c>
      <c r="AO279" s="3"/>
      <c r="AP279" s="3">
        <v>54.796971136906905</v>
      </c>
      <c r="AQ279" s="3"/>
      <c r="AR279" s="3"/>
      <c r="AS279" s="3"/>
      <c r="AT279" s="3"/>
      <c r="AU279" s="3">
        <v>67.162834125985384</v>
      </c>
      <c r="AV279" s="3"/>
      <c r="AW279" s="3"/>
      <c r="AX279" s="3">
        <v>75.301389320075387</v>
      </c>
      <c r="AY279" s="3"/>
      <c r="AZ279" s="3"/>
      <c r="BA279" s="3">
        <v>102.71962866327178</v>
      </c>
      <c r="BB279" s="3"/>
      <c r="BC279" s="3"/>
      <c r="BD279" s="3">
        <v>81.319706025090142</v>
      </c>
      <c r="BE279" s="3"/>
      <c r="BF279" s="3"/>
      <c r="BG279" s="3"/>
      <c r="BH279" s="3">
        <v>47.62670722002202</v>
      </c>
      <c r="BI279" s="3"/>
      <c r="BJ279" s="3"/>
      <c r="BK279" s="3"/>
      <c r="BL279" s="3"/>
      <c r="BM279" s="3">
        <v>85.129989686616639</v>
      </c>
      <c r="BN279" s="3"/>
      <c r="BO279" s="3"/>
      <c r="BP279" s="3"/>
      <c r="BQ279" s="3"/>
      <c r="BR279" s="3"/>
      <c r="BS279" s="3"/>
      <c r="BT279" s="3"/>
      <c r="BU279" s="3"/>
      <c r="BV279" s="3"/>
      <c r="BW279" s="3">
        <v>56.631733114453112</v>
      </c>
      <c r="BX279" s="3"/>
      <c r="BY279" s="3">
        <v>65.281245176286845</v>
      </c>
      <c r="BZ279" s="3"/>
      <c r="CA279" s="3">
        <v>91.752609890109895</v>
      </c>
      <c r="CB279" s="3">
        <v>52.402930998550978</v>
      </c>
      <c r="CC279" s="3"/>
      <c r="CD279" s="3"/>
      <c r="CE279" s="3">
        <v>43.995406703688396</v>
      </c>
      <c r="CF279" s="3"/>
      <c r="CG279" s="3"/>
      <c r="CH279" s="3"/>
      <c r="CI279" s="3"/>
      <c r="CJ279" s="3">
        <v>65.281245178441125</v>
      </c>
      <c r="CK279" s="3">
        <v>50.748849599319037</v>
      </c>
      <c r="CL279" s="3"/>
      <c r="CM279" s="3"/>
      <c r="CN279" s="3"/>
      <c r="CO279" s="3"/>
      <c r="CP279" s="3"/>
      <c r="CQ279" s="3"/>
      <c r="CR279" s="3">
        <v>54.746243301525702</v>
      </c>
      <c r="CS279" s="3"/>
      <c r="CT279" s="3"/>
      <c r="CU279" s="3"/>
      <c r="CV279" s="3"/>
      <c r="CW279" s="3"/>
      <c r="CX279" s="3">
        <v>50.554093714442772</v>
      </c>
      <c r="CY279" s="3"/>
      <c r="CZ279" s="3"/>
      <c r="DA279" s="3"/>
      <c r="DB279" s="3">
        <v>78.183029089106356</v>
      </c>
      <c r="DC279" s="3">
        <v>155.16925923292669</v>
      </c>
      <c r="DD279" s="3"/>
      <c r="DE279" s="3"/>
      <c r="DF279" s="3">
        <v>34.568730959235104</v>
      </c>
      <c r="DG279" s="3">
        <v>36.267520406310034</v>
      </c>
      <c r="DH279" s="3"/>
      <c r="DI279" s="3"/>
      <c r="DJ279" s="3"/>
      <c r="DK279" s="3">
        <v>19.754999999999999</v>
      </c>
      <c r="DL279" s="3"/>
      <c r="DM279" s="3"/>
      <c r="DN279" s="3"/>
      <c r="DO279" s="3"/>
      <c r="DP279" s="3"/>
      <c r="DQ279" s="3"/>
      <c r="DR279" s="3"/>
      <c r="DS279" s="3">
        <v>21.133507860000002</v>
      </c>
      <c r="DT279" s="3"/>
      <c r="DU279" s="3"/>
      <c r="DV279" s="3"/>
      <c r="DW279" s="3"/>
      <c r="DX279" s="3"/>
      <c r="DY279" s="3">
        <v>75.940581059160692</v>
      </c>
      <c r="DZ279" s="3">
        <v>48.607068084950015</v>
      </c>
      <c r="EA279" s="3"/>
      <c r="EB279" s="3"/>
      <c r="EC279" s="3"/>
      <c r="ED279" s="3"/>
      <c r="EE279" s="3"/>
      <c r="EF279" s="3"/>
      <c r="EG279" s="3">
        <v>45.203570255618871</v>
      </c>
      <c r="EH279" s="3"/>
      <c r="EI279" s="3"/>
      <c r="EJ279" s="3">
        <v>29.934749999999998</v>
      </c>
      <c r="EK279" s="3"/>
      <c r="EL279" s="3"/>
      <c r="EM279" s="3"/>
      <c r="EN279" s="3"/>
      <c r="EO279" s="3"/>
      <c r="EP279" s="3"/>
      <c r="EQ279" s="3">
        <v>46.807417805989573</v>
      </c>
      <c r="ER279" s="3"/>
      <c r="ES279" s="3"/>
      <c r="ET279" s="3"/>
      <c r="EU279" s="3"/>
      <c r="EV279" s="3"/>
      <c r="EW279" s="3"/>
      <c r="EX279" s="3"/>
      <c r="EY279" s="3"/>
      <c r="EZ279" s="3">
        <v>70.815299999999993</v>
      </c>
      <c r="FA279" s="3"/>
      <c r="FB279" s="3"/>
      <c r="FC279" s="3"/>
      <c r="FD279" s="3"/>
      <c r="FE279" s="3"/>
      <c r="FF279" s="3">
        <v>72.317921418059001</v>
      </c>
      <c r="FG279" s="3">
        <v>69.48146076460776</v>
      </c>
      <c r="FH279" s="3"/>
      <c r="FI279" s="3"/>
      <c r="FJ279" s="3"/>
      <c r="FK279" s="3">
        <v>33.847562640044799</v>
      </c>
      <c r="FL279" s="3"/>
      <c r="FM279" s="3">
        <v>60.265514558011056</v>
      </c>
      <c r="FN279" s="3"/>
      <c r="FO279" s="3"/>
      <c r="FP279" s="3">
        <v>37.851058859143428</v>
      </c>
      <c r="FQ279" s="3"/>
      <c r="FR279" s="3"/>
      <c r="FS279" s="3"/>
      <c r="FT279" s="3"/>
      <c r="FU279" s="3"/>
      <c r="FV279" s="3"/>
      <c r="FW279" s="3">
        <v>43.348544524259964</v>
      </c>
      <c r="FX279" s="3"/>
      <c r="FY279" s="3"/>
      <c r="FZ279" s="3">
        <v>50.720418871252193</v>
      </c>
      <c r="GA279" s="3"/>
      <c r="GB279" s="3">
        <v>51.031309338244334</v>
      </c>
      <c r="GC279" s="3"/>
      <c r="GD279" s="3">
        <v>38.838275512278905</v>
      </c>
      <c r="GE279" s="3"/>
      <c r="GF279" s="3"/>
      <c r="GG279" s="3"/>
      <c r="GH279" s="3">
        <v>57.030499999999996</v>
      </c>
      <c r="GI279" s="3"/>
      <c r="GJ279" s="3">
        <v>32.459890000000001</v>
      </c>
      <c r="GK279" s="3">
        <v>50.748849599319037</v>
      </c>
      <c r="GL279" s="3">
        <v>44.380366512345674</v>
      </c>
      <c r="GM279" s="3">
        <v>37.138382018699303</v>
      </c>
      <c r="GN279" s="3"/>
      <c r="GO279" s="3"/>
      <c r="GP279" s="3"/>
      <c r="GQ279" s="3"/>
      <c r="GR279" s="3"/>
      <c r="GS279" s="3"/>
      <c r="GT279" s="3"/>
      <c r="GU279" s="3">
        <v>42.740071862488023</v>
      </c>
      <c r="GV279" s="3"/>
      <c r="GW279" s="3"/>
      <c r="GX279" s="3"/>
      <c r="GY279" s="3">
        <v>113.53788438843252</v>
      </c>
      <c r="GZ279" s="3"/>
      <c r="HA279" s="3"/>
      <c r="HB279" s="3">
        <v>66.434214686711684</v>
      </c>
      <c r="HC279" s="3"/>
      <c r="HD279" s="3"/>
      <c r="HE279" s="3">
        <v>121.85763849412976</v>
      </c>
      <c r="HF279" s="3"/>
      <c r="HG279" s="3"/>
      <c r="HH279" s="3">
        <v>63.471724577092523</v>
      </c>
      <c r="HI279" s="3"/>
      <c r="HJ279" s="3"/>
      <c r="HK279" s="3"/>
      <c r="HL279" s="3">
        <v>88.429118691030467</v>
      </c>
      <c r="HM279" s="3"/>
      <c r="HN279" s="3"/>
      <c r="HO279" s="3"/>
      <c r="HP279" s="3"/>
      <c r="HQ279" s="3"/>
      <c r="HR279" s="3"/>
      <c r="HS279" s="3"/>
      <c r="HT279" s="3"/>
      <c r="HU279" s="3">
        <v>72.184045187362216</v>
      </c>
      <c r="HV279" s="3"/>
      <c r="HW279" s="3"/>
      <c r="HX279" s="3"/>
      <c r="HY279" s="3"/>
      <c r="HZ279" s="3"/>
      <c r="IA279" s="3">
        <v>52.278887558535523</v>
      </c>
      <c r="IB279" s="3"/>
      <c r="IC279" s="3">
        <v>104.22185913252596</v>
      </c>
      <c r="ID279" s="3">
        <v>89.876888271644788</v>
      </c>
      <c r="IE279" s="3"/>
      <c r="IF279" s="3">
        <v>87.694135206423141</v>
      </c>
      <c r="IG279" s="3"/>
      <c r="IH279" s="3"/>
      <c r="II279" s="3"/>
      <c r="IJ279" s="3">
        <v>87.753707683978035</v>
      </c>
      <c r="IK279" s="3"/>
      <c r="IL279" s="3">
        <v>71.302938803114273</v>
      </c>
      <c r="IM279" s="3">
        <v>63.725842999999998</v>
      </c>
      <c r="IN279" s="3"/>
      <c r="IO279" s="3"/>
      <c r="IP279" s="3"/>
      <c r="IQ279" s="3"/>
      <c r="IR279" s="3"/>
      <c r="IS279" s="3">
        <v>102.00460713671302</v>
      </c>
      <c r="IT279" s="3">
        <v>69.795128741428385</v>
      </c>
      <c r="IU279" s="3"/>
      <c r="IV279" s="3"/>
      <c r="IW279" s="3">
        <v>65.125460000000004</v>
      </c>
      <c r="IX279" s="3"/>
      <c r="IY279" s="3">
        <v>82.981443638178504</v>
      </c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>
        <v>169.495482658225</v>
      </c>
      <c r="JQ279" s="3"/>
      <c r="JR279" s="3"/>
      <c r="JS279" s="3"/>
      <c r="JT279" s="3"/>
      <c r="JU279" s="3"/>
      <c r="JV279" s="3">
        <v>97.772119669000631</v>
      </c>
      <c r="JW279" s="3">
        <v>53.729700000000001</v>
      </c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5"/>
      <c r="KQ279" s="3"/>
      <c r="KR279" s="3"/>
      <c r="KS279" s="3"/>
      <c r="KT279" s="3"/>
      <c r="KU279" s="3">
        <v>84.388721700570201</v>
      </c>
      <c r="KV279" s="3"/>
      <c r="KW279" s="3"/>
      <c r="KX279" s="3"/>
      <c r="KY279" s="3"/>
      <c r="KZ279" s="3"/>
      <c r="LA279" s="3"/>
      <c r="LB279" s="3"/>
      <c r="LC279" s="3">
        <v>74.062440079838723</v>
      </c>
      <c r="LD279" s="3"/>
      <c r="LE279" s="3"/>
      <c r="LF279" s="3">
        <v>99.535918711452283</v>
      </c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>
        <v>42.450450450450447</v>
      </c>
      <c r="LX279" s="3"/>
      <c r="LY279" s="3"/>
      <c r="LZ279" s="3"/>
      <c r="MA279" s="3"/>
      <c r="MB279" s="3">
        <v>91.350985488412377</v>
      </c>
      <c r="MC279" s="3"/>
      <c r="MD279" s="3"/>
      <c r="ME279" s="3"/>
      <c r="MF279" s="3">
        <v>109.76889556903431</v>
      </c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>
        <v>142.78138104131605</v>
      </c>
      <c r="MT279" s="3"/>
      <c r="MU279" s="3"/>
      <c r="MV279" s="3"/>
      <c r="MW279" s="3"/>
      <c r="MX279" s="3"/>
      <c r="MY279" s="3"/>
      <c r="MZ279" s="3"/>
      <c r="NA279" s="3">
        <v>43.095434015492103</v>
      </c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>
        <v>76.258596415383494</v>
      </c>
      <c r="NP279" s="3">
        <v>112.90017489926237</v>
      </c>
      <c r="NQ279" s="3"/>
      <c r="NR279" s="3">
        <v>120.13914048444379</v>
      </c>
      <c r="NS279" s="3"/>
      <c r="NT279" s="3"/>
      <c r="NU279" s="3"/>
      <c r="NV279" s="3"/>
      <c r="NW279" s="3">
        <v>98.263583211765479</v>
      </c>
      <c r="NX279" s="3"/>
      <c r="NY279" s="3"/>
      <c r="NZ279" s="3"/>
      <c r="OA279" s="3"/>
      <c r="OB279" s="3">
        <v>65.666208933389456</v>
      </c>
      <c r="OC279" s="3">
        <v>53.666012170235447</v>
      </c>
      <c r="OD279" s="3"/>
      <c r="OE279" s="3">
        <v>108.09178836734692</v>
      </c>
      <c r="OF279" s="3">
        <v>93.240162828911039</v>
      </c>
      <c r="OG279" s="3"/>
      <c r="OH279" s="3"/>
      <c r="OI279" s="3"/>
      <c r="OJ279" s="3"/>
      <c r="OK279" s="3"/>
      <c r="OL279" s="3">
        <v>102.55506272774059</v>
      </c>
      <c r="OM279" s="3"/>
      <c r="ON279" s="3"/>
      <c r="OO279" s="3"/>
      <c r="OP279" s="3"/>
      <c r="OQ279" s="3"/>
      <c r="OR279" s="3"/>
      <c r="OS279" s="3"/>
      <c r="OT279" s="3"/>
      <c r="OU279" s="3">
        <v>81.276597320665104</v>
      </c>
      <c r="OV279" s="3"/>
      <c r="OW279" s="3"/>
      <c r="OX279" s="3"/>
      <c r="OY279" s="3"/>
      <c r="OZ279" s="3">
        <v>71.507050000000007</v>
      </c>
      <c r="PA279" s="3"/>
      <c r="PB279" s="3"/>
      <c r="PC279" s="3">
        <v>42.282312618973386</v>
      </c>
      <c r="PD279" s="3"/>
      <c r="PE279" s="3">
        <v>89.268672841518608</v>
      </c>
      <c r="PF279" s="3"/>
      <c r="PG279" s="3"/>
      <c r="PH279" s="3"/>
      <c r="PI279" s="3"/>
      <c r="PJ279" s="3"/>
      <c r="PK279" s="3">
        <v>51.307960120331167</v>
      </c>
      <c r="PL279" s="3"/>
      <c r="PM279" s="3"/>
      <c r="PN279" s="3"/>
      <c r="PO279" s="3">
        <v>71.561880845966002</v>
      </c>
      <c r="PP279" s="3"/>
      <c r="PQ279" s="3"/>
      <c r="PR279" s="3"/>
      <c r="PS279" s="3">
        <v>59.888282770468841</v>
      </c>
      <c r="PT279" s="3"/>
      <c r="PU279" s="3"/>
      <c r="PV279" s="3">
        <v>56.102768830456718</v>
      </c>
      <c r="PW279" s="3">
        <v>74.3610911070908</v>
      </c>
      <c r="PX279" s="3"/>
      <c r="PY279" s="3"/>
      <c r="PZ279" s="3"/>
      <c r="QA279" s="3"/>
      <c r="QB279" s="3"/>
      <c r="QC279" s="3">
        <v>82.521799923039111</v>
      </c>
      <c r="QD279" s="3">
        <v>72.931308336650886</v>
      </c>
      <c r="QE279" s="3">
        <v>94.733297695035432</v>
      </c>
      <c r="QF279" s="3"/>
      <c r="QG279" s="3"/>
      <c r="QH279" s="3">
        <v>80.215885554926828</v>
      </c>
      <c r="QI279" s="3">
        <v>78.820359897172239</v>
      </c>
      <c r="QJ279" s="3">
        <v>70.146795644946792</v>
      </c>
      <c r="QK279" s="3">
        <v>79.929270000000002</v>
      </c>
      <c r="QL279" s="3">
        <v>88.029008414209272</v>
      </c>
      <c r="QM279" s="3"/>
      <c r="QN279" s="3">
        <v>82.519556957947344</v>
      </c>
      <c r="QO279" s="3"/>
      <c r="QP279" s="3"/>
      <c r="QQ279" s="3"/>
      <c r="QR279" s="3"/>
      <c r="QS279" s="3">
        <v>12.072123912794691</v>
      </c>
      <c r="QT279" s="3"/>
      <c r="QU279" s="3"/>
      <c r="QV279" s="3"/>
      <c r="QW279" s="3"/>
      <c r="QX279" s="3">
        <v>54.621453753969632</v>
      </c>
      <c r="QY279" s="3"/>
      <c r="QZ279" s="3"/>
      <c r="RA279" s="3">
        <v>59.658107838817678</v>
      </c>
      <c r="RB279" s="3"/>
      <c r="RC279" s="3"/>
      <c r="RD279" s="3">
        <v>74.507213185365345</v>
      </c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>
        <v>87.802008113006721</v>
      </c>
      <c r="SE279" s="3"/>
      <c r="SF279" s="3"/>
      <c r="SG279" s="3"/>
      <c r="SH279" s="3"/>
      <c r="SI279" s="3"/>
      <c r="SJ279" s="3"/>
      <c r="SK279" s="3"/>
      <c r="SL279" s="3"/>
      <c r="SM279" s="3"/>
      <c r="SN279" s="3">
        <v>29.477430296657825</v>
      </c>
      <c r="SO279" s="3"/>
      <c r="SP279" s="3"/>
      <c r="SQ279" s="3"/>
      <c r="SR279" s="3">
        <v>84.628441554705262</v>
      </c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>
        <v>35.130572337042928</v>
      </c>
      <c r="TE279" s="3"/>
      <c r="TF279" s="3"/>
      <c r="TG279" s="3">
        <v>110.86471482997838</v>
      </c>
      <c r="TH279" s="3"/>
      <c r="TI279" s="3"/>
      <c r="TJ279" s="3"/>
      <c r="TK279" s="3"/>
      <c r="TL279" s="3"/>
      <c r="TM279" s="3"/>
      <c r="TN279" s="3"/>
      <c r="TO279" s="3">
        <v>44.404518275830057</v>
      </c>
      <c r="TP279" s="3"/>
      <c r="TQ279" s="3"/>
      <c r="TR279" s="3"/>
      <c r="TS279" s="3"/>
      <c r="TT279" s="3">
        <v>127.45287099500136</v>
      </c>
      <c r="TU279" s="3"/>
      <c r="TV279" s="3">
        <v>44.350745583327644</v>
      </c>
      <c r="TW279" s="3"/>
      <c r="TX279" s="3">
        <v>85.103600212751729</v>
      </c>
      <c r="TY279" s="3"/>
      <c r="TZ279" s="3"/>
      <c r="UA279" s="3"/>
      <c r="UB279" s="3"/>
      <c r="UC279" s="13">
        <v>69.978714215878611</v>
      </c>
      <c r="UD279" s="3"/>
      <c r="UE279" s="3"/>
      <c r="UF279" s="3"/>
      <c r="UG279" s="3">
        <v>108.60249591136127</v>
      </c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>
        <v>53.872487204949124</v>
      </c>
      <c r="VB279" s="3"/>
      <c r="VC279" s="3">
        <v>52.448437499999997</v>
      </c>
      <c r="VD279" s="3"/>
      <c r="VE279" s="3"/>
      <c r="VF279" s="3"/>
      <c r="VG279" s="3"/>
      <c r="VH279" s="3"/>
      <c r="VI279" s="3"/>
      <c r="VJ279" s="3"/>
      <c r="VK279" s="3"/>
      <c r="VL279" s="3"/>
      <c r="VN279">
        <f t="shared" si="4"/>
        <v>0.39887176550548942</v>
      </c>
    </row>
    <row r="280" spans="1:586" x14ac:dyDescent="0.25">
      <c r="A280" s="1">
        <v>1626</v>
      </c>
      <c r="B280" s="3"/>
      <c r="C280" s="3"/>
      <c r="D280" s="3"/>
      <c r="E280" s="3"/>
      <c r="F280" s="3"/>
      <c r="G280" s="3">
        <v>136.06109090909089</v>
      </c>
      <c r="H280" s="3"/>
      <c r="I280" s="3"/>
      <c r="J280" s="3">
        <v>52.971162922485327</v>
      </c>
      <c r="K280" s="3"/>
      <c r="L280" s="3"/>
      <c r="M280" s="3"/>
      <c r="N280" s="3"/>
      <c r="O280" s="3">
        <v>88.697520052596971</v>
      </c>
      <c r="P280" s="3">
        <v>72.663305077021235</v>
      </c>
      <c r="Q280" s="3">
        <v>114.0355</v>
      </c>
      <c r="R280" s="3"/>
      <c r="S280" s="3"/>
      <c r="T280" s="3"/>
      <c r="U280" s="3"/>
      <c r="V280" s="3"/>
      <c r="W280" s="3">
        <v>85.578070096942582</v>
      </c>
      <c r="X280" s="3"/>
      <c r="Y280" s="3"/>
      <c r="Z280" s="3">
        <v>79.720940522659589</v>
      </c>
      <c r="AA280" s="3"/>
      <c r="AB280" s="3">
        <v>47.397962620067204</v>
      </c>
      <c r="AC280" s="3"/>
      <c r="AD280" s="3"/>
      <c r="AE280" s="3"/>
      <c r="AF280" s="3">
        <v>63.720052499999994</v>
      </c>
      <c r="AG280" s="3"/>
      <c r="AH280" s="3"/>
      <c r="AI280" s="3"/>
      <c r="AJ280" s="3"/>
      <c r="AK280" s="3"/>
      <c r="AL280" s="3"/>
      <c r="AM280" s="3"/>
      <c r="AN280" s="3">
        <v>42.851748816847653</v>
      </c>
      <c r="AO280" s="3"/>
      <c r="AP280" s="3">
        <v>66.056622740380917</v>
      </c>
      <c r="AQ280" s="3"/>
      <c r="AR280" s="3"/>
      <c r="AS280" s="3"/>
      <c r="AT280" s="3"/>
      <c r="AU280" s="3">
        <v>67.162834125985384</v>
      </c>
      <c r="AV280" s="3"/>
      <c r="AW280" s="3"/>
      <c r="AX280" s="3">
        <v>61.656918365817717</v>
      </c>
      <c r="AY280" s="3"/>
      <c r="AZ280" s="3"/>
      <c r="BA280" s="3">
        <v>97.445370806907619</v>
      </c>
      <c r="BB280" s="3"/>
      <c r="BC280" s="3"/>
      <c r="BD280" s="3">
        <v>77.862795445076188</v>
      </c>
      <c r="BE280" s="3"/>
      <c r="BF280" s="3"/>
      <c r="BG280" s="3">
        <v>59.261265366338513</v>
      </c>
      <c r="BH280" s="3">
        <v>41.673368817519261</v>
      </c>
      <c r="BI280" s="3"/>
      <c r="BJ280" s="3"/>
      <c r="BK280" s="3"/>
      <c r="BL280" s="3"/>
      <c r="BM280" s="3">
        <v>76.883886163370661</v>
      </c>
      <c r="BN280" s="3"/>
      <c r="BO280" s="3"/>
      <c r="BP280" s="3"/>
      <c r="BQ280" s="3"/>
      <c r="BR280" s="3"/>
      <c r="BS280" s="3"/>
      <c r="BT280" s="3"/>
      <c r="BU280" s="3"/>
      <c r="BV280" s="3"/>
      <c r="BW280" s="3">
        <v>73.761084488577822</v>
      </c>
      <c r="BX280" s="3"/>
      <c r="BY280" s="3">
        <v>70.177338564508361</v>
      </c>
      <c r="BZ280" s="3"/>
      <c r="CA280" s="3">
        <v>162.73104395604398</v>
      </c>
      <c r="CB280" s="3">
        <v>52.402930998550978</v>
      </c>
      <c r="CC280" s="3"/>
      <c r="CD280" s="3"/>
      <c r="CE280" s="3">
        <v>43.995406703688396</v>
      </c>
      <c r="CF280" s="3"/>
      <c r="CG280" s="3"/>
      <c r="CH280" s="3"/>
      <c r="CI280" s="3"/>
      <c r="CJ280" s="3">
        <v>70.177338560167158</v>
      </c>
      <c r="CK280" s="3"/>
      <c r="CL280" s="3"/>
      <c r="CM280" s="3"/>
      <c r="CN280" s="3"/>
      <c r="CO280" s="3"/>
      <c r="CP280" s="3"/>
      <c r="CQ280" s="3"/>
      <c r="CR280" s="3">
        <v>53.532575834685403</v>
      </c>
      <c r="CS280" s="3"/>
      <c r="CT280" s="3"/>
      <c r="CU280" s="3"/>
      <c r="CV280" s="3"/>
      <c r="CW280" s="3"/>
      <c r="CX280" s="3"/>
      <c r="CY280" s="3"/>
      <c r="CZ280" s="3"/>
      <c r="DA280" s="3"/>
      <c r="DB280" s="3">
        <v>49.056018251988299</v>
      </c>
      <c r="DC280" s="3">
        <v>141.89741629494901</v>
      </c>
      <c r="DD280" s="3"/>
      <c r="DE280" s="3"/>
      <c r="DF280" s="3">
        <v>34.568730959235104</v>
      </c>
      <c r="DG280" s="3">
        <v>32.237795916720025</v>
      </c>
      <c r="DH280" s="3"/>
      <c r="DI280" s="3"/>
      <c r="DJ280" s="3"/>
      <c r="DK280" s="3">
        <v>28.035000000000004</v>
      </c>
      <c r="DL280" s="3"/>
      <c r="DM280" s="3"/>
      <c r="DN280" s="3"/>
      <c r="DO280" s="3"/>
      <c r="DP280" s="3"/>
      <c r="DQ280" s="3"/>
      <c r="DR280" s="3"/>
      <c r="DS280" s="3">
        <v>27.47356022</v>
      </c>
      <c r="DT280" s="3"/>
      <c r="DU280" s="3"/>
      <c r="DV280" s="3"/>
      <c r="DW280" s="3"/>
      <c r="DX280" s="3"/>
      <c r="DY280" s="3">
        <v>104.15203067042017</v>
      </c>
      <c r="DZ280" s="3">
        <v>50.720418871252193</v>
      </c>
      <c r="EA280" s="3"/>
      <c r="EB280" s="3"/>
      <c r="EC280" s="3"/>
      <c r="ED280" s="3"/>
      <c r="EE280" s="3"/>
      <c r="EF280" s="3"/>
      <c r="EG280" s="3">
        <v>46.002562124089891</v>
      </c>
      <c r="EH280" s="3"/>
      <c r="EI280" s="3"/>
      <c r="EJ280" s="3">
        <v>40.622750000000003</v>
      </c>
      <c r="EK280" s="3"/>
      <c r="EL280" s="3"/>
      <c r="EM280" s="3"/>
      <c r="EN280" s="3"/>
      <c r="EO280" s="3"/>
      <c r="EP280" s="3"/>
      <c r="EQ280" s="3">
        <v>61.109684357819717</v>
      </c>
      <c r="ER280" s="3"/>
      <c r="ES280" s="3"/>
      <c r="ET280" s="3"/>
      <c r="EU280" s="3"/>
      <c r="EV280" s="3"/>
      <c r="EW280" s="3"/>
      <c r="EX280" s="3"/>
      <c r="EY280" s="3"/>
      <c r="EZ280" s="3">
        <v>69.088099999999997</v>
      </c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>
        <v>32.483100749887036</v>
      </c>
      <c r="FL280" s="3"/>
      <c r="FM280" s="3">
        <v>71.212758662440024</v>
      </c>
      <c r="FN280" s="3"/>
      <c r="FO280" s="3"/>
      <c r="FP280" s="3">
        <v>42.58244121653636</v>
      </c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>
        <v>90.435231738660832</v>
      </c>
      <c r="GC280" s="3"/>
      <c r="GD280" s="3">
        <v>31.419728504315518</v>
      </c>
      <c r="GE280" s="3"/>
      <c r="GF280" s="3"/>
      <c r="GG280" s="3"/>
      <c r="GH280" s="3">
        <v>80.702749999999995</v>
      </c>
      <c r="GI280" s="3"/>
      <c r="GJ280" s="3">
        <v>33.729709999999997</v>
      </c>
      <c r="GK280" s="3">
        <v>79.60603858716712</v>
      </c>
      <c r="GL280" s="3">
        <v>54.242670181755813</v>
      </c>
      <c r="GM280" s="3"/>
      <c r="GN280" s="3"/>
      <c r="GO280" s="3"/>
      <c r="GP280" s="3"/>
      <c r="GQ280" s="3"/>
      <c r="GR280" s="3"/>
      <c r="GS280" s="3"/>
      <c r="GT280" s="3"/>
      <c r="GU280" s="3">
        <v>51.981168481404353</v>
      </c>
      <c r="GV280" s="3"/>
      <c r="GW280" s="3">
        <v>127.03570561198102</v>
      </c>
      <c r="GX280" s="3"/>
      <c r="GY280" s="3">
        <v>108.5414673430237</v>
      </c>
      <c r="GZ280" s="3"/>
      <c r="HA280" s="3"/>
      <c r="HB280" s="3">
        <v>50.827477259187788</v>
      </c>
      <c r="HC280" s="3"/>
      <c r="HD280" s="3"/>
      <c r="HE280" s="3">
        <v>107.82554678874511</v>
      </c>
      <c r="HF280" s="3"/>
      <c r="HG280" s="3"/>
      <c r="HH280" s="3">
        <v>57.400233953744504</v>
      </c>
      <c r="HI280" s="3"/>
      <c r="HJ280" s="3"/>
      <c r="HK280" s="3"/>
      <c r="HL280" s="3">
        <v>73.816899648068173</v>
      </c>
      <c r="HM280" s="3"/>
      <c r="HN280" s="3"/>
      <c r="HO280" s="3"/>
      <c r="HP280" s="3"/>
      <c r="HQ280" s="3"/>
      <c r="HR280" s="3"/>
      <c r="HS280" s="3"/>
      <c r="HT280" s="3"/>
      <c r="HU280" s="3">
        <v>108.20923070216615</v>
      </c>
      <c r="HV280" s="3"/>
      <c r="HW280" s="3"/>
      <c r="HX280" s="3"/>
      <c r="HY280" s="3"/>
      <c r="HZ280" s="3"/>
      <c r="IA280" s="3">
        <v>48.040058837573177</v>
      </c>
      <c r="IB280" s="3"/>
      <c r="IC280" s="3">
        <v>111.11889392887016</v>
      </c>
      <c r="ID280" s="3">
        <v>65.589060437069378</v>
      </c>
      <c r="IE280" s="3"/>
      <c r="IF280" s="3">
        <v>65.422608804791878</v>
      </c>
      <c r="IG280" s="3"/>
      <c r="IH280" s="3"/>
      <c r="II280" s="3">
        <v>92.129478662291149</v>
      </c>
      <c r="IJ280" s="3">
        <v>74.817564211956125</v>
      </c>
      <c r="IK280" s="3"/>
      <c r="IL280" s="3">
        <v>58.338768111638963</v>
      </c>
      <c r="IM280" s="3">
        <v>63.725842999999998</v>
      </c>
      <c r="IN280" s="3"/>
      <c r="IO280" s="3"/>
      <c r="IP280" s="3"/>
      <c r="IQ280" s="3"/>
      <c r="IR280" s="3"/>
      <c r="IS280" s="3">
        <v>111.08594146024282</v>
      </c>
      <c r="IT280" s="3">
        <v>61.818542599550852</v>
      </c>
      <c r="IU280" s="3"/>
      <c r="IV280" s="3"/>
      <c r="IW280" s="3">
        <v>69.151579999999996</v>
      </c>
      <c r="IX280" s="3"/>
      <c r="IY280" s="3">
        <v>82.981443638178504</v>
      </c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>
        <v>113.93264000000001</v>
      </c>
      <c r="JN280" s="3"/>
      <c r="JO280" s="3"/>
      <c r="JP280" s="3">
        <v>191.60358909190654</v>
      </c>
      <c r="JQ280" s="3"/>
      <c r="JR280" s="3"/>
      <c r="JS280" s="3"/>
      <c r="JT280" s="3"/>
      <c r="JU280" s="3"/>
      <c r="JV280" s="3">
        <v>97.772119669000631</v>
      </c>
      <c r="JW280" s="3">
        <v>54.347200000000001</v>
      </c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5"/>
      <c r="KQ280" s="3"/>
      <c r="KR280" s="3"/>
      <c r="KS280" s="3"/>
      <c r="KT280" s="3"/>
      <c r="KU280" s="3">
        <v>94.740373130422995</v>
      </c>
      <c r="KV280" s="3"/>
      <c r="KW280" s="3"/>
      <c r="KX280" s="3"/>
      <c r="KY280" s="3"/>
      <c r="KZ280" s="3"/>
      <c r="LA280" s="3"/>
      <c r="LB280" s="3"/>
      <c r="LC280" s="3">
        <v>84.491513021320145</v>
      </c>
      <c r="LD280" s="3"/>
      <c r="LE280" s="3"/>
      <c r="LF280" s="3">
        <v>100.83578115987044</v>
      </c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>
        <v>64.36036036036036</v>
      </c>
      <c r="LX280" s="3"/>
      <c r="LY280" s="3"/>
      <c r="LZ280" s="3"/>
      <c r="MA280" s="3"/>
      <c r="MB280" s="3">
        <v>99.536384015594535</v>
      </c>
      <c r="MC280" s="3"/>
      <c r="MD280" s="3"/>
      <c r="ME280" s="3"/>
      <c r="MF280" s="3">
        <v>116.05200694261309</v>
      </c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>
        <v>164.53186169134455</v>
      </c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>
        <v>85.832914746285297</v>
      </c>
      <c r="NP280" s="3">
        <v>111.68429501904386</v>
      </c>
      <c r="NQ280" s="3"/>
      <c r="NR280" s="3">
        <v>147.83788676280162</v>
      </c>
      <c r="NS280" s="3"/>
      <c r="NT280" s="3"/>
      <c r="NU280" s="3"/>
      <c r="NV280" s="3"/>
      <c r="NW280" s="3"/>
      <c r="NX280" s="3"/>
      <c r="NY280" s="3"/>
      <c r="NZ280" s="3"/>
      <c r="OA280" s="3"/>
      <c r="OB280" s="3">
        <v>77.436567138430974</v>
      </c>
      <c r="OC280" s="3"/>
      <c r="OD280" s="3"/>
      <c r="OE280" s="3">
        <v>116.04259819834182</v>
      </c>
      <c r="OF280" s="3">
        <v>95.885273831149647</v>
      </c>
      <c r="OG280" s="3"/>
      <c r="OH280" s="3"/>
      <c r="OI280" s="3"/>
      <c r="OJ280" s="3"/>
      <c r="OK280" s="3"/>
      <c r="OL280" s="3">
        <v>118.47311135521031</v>
      </c>
      <c r="OM280" s="3"/>
      <c r="ON280" s="3"/>
      <c r="OO280" s="3"/>
      <c r="OP280" s="3"/>
      <c r="OQ280" s="3"/>
      <c r="OR280" s="3"/>
      <c r="OS280" s="3"/>
      <c r="OT280" s="3"/>
      <c r="OU280" s="3">
        <v>99.977892655581968</v>
      </c>
      <c r="OV280" s="3"/>
      <c r="OW280" s="3"/>
      <c r="OX280" s="3"/>
      <c r="OY280" s="3"/>
      <c r="OZ280" s="3">
        <v>89.677250000000001</v>
      </c>
      <c r="PA280" s="3"/>
      <c r="PB280" s="3"/>
      <c r="PC280" s="3"/>
      <c r="PD280" s="3"/>
      <c r="PE280" s="3">
        <v>107.44508093940543</v>
      </c>
      <c r="PF280" s="3"/>
      <c r="PG280" s="3"/>
      <c r="PH280" s="3"/>
      <c r="PI280" s="3"/>
      <c r="PJ280" s="3"/>
      <c r="PK280" s="3"/>
      <c r="PL280" s="3"/>
      <c r="PM280" s="3"/>
      <c r="PN280" s="3"/>
      <c r="PO280" s="3">
        <v>85.62606552089575</v>
      </c>
      <c r="PP280" s="3"/>
      <c r="PQ280" s="3"/>
      <c r="PR280" s="3"/>
      <c r="PS280" s="3">
        <v>63.274977293090487</v>
      </c>
      <c r="PT280" s="3"/>
      <c r="PU280" s="3"/>
      <c r="PV280" s="3">
        <v>58.373501972233754</v>
      </c>
      <c r="PW280" s="3">
        <v>92.951363883863479</v>
      </c>
      <c r="PX280" s="3"/>
      <c r="PY280" s="3"/>
      <c r="PZ280" s="3"/>
      <c r="QA280" s="3"/>
      <c r="QB280" s="3"/>
      <c r="QC280" s="3">
        <v>79.427232425925169</v>
      </c>
      <c r="QD280" s="3">
        <v>77.977240127186576</v>
      </c>
      <c r="QE280" s="3">
        <v>89.013172728280111</v>
      </c>
      <c r="QF280" s="3"/>
      <c r="QG280" s="3"/>
      <c r="QH280" s="3">
        <v>77.836571675629358</v>
      </c>
      <c r="QI280" s="3">
        <v>164.20908311910881</v>
      </c>
      <c r="QJ280" s="3">
        <v>75.866920611702099</v>
      </c>
      <c r="QK280" s="3">
        <v>73.289379999999994</v>
      </c>
      <c r="QL280" s="3">
        <v>85.189362981492835</v>
      </c>
      <c r="QM280" s="3"/>
      <c r="QN280" s="3">
        <v>78.228297764471577</v>
      </c>
      <c r="QO280" s="3"/>
      <c r="QP280" s="3"/>
      <c r="QQ280" s="3"/>
      <c r="QR280" s="3"/>
      <c r="QS280" s="3">
        <v>12.072123912794694</v>
      </c>
      <c r="QT280" s="3"/>
      <c r="QU280" s="3"/>
      <c r="QV280" s="3"/>
      <c r="QW280" s="3"/>
      <c r="QX280" s="3">
        <v>49.552178404661099</v>
      </c>
      <c r="QY280" s="3"/>
      <c r="QZ280" s="3"/>
      <c r="RA280" s="3">
        <v>39.775528229721836</v>
      </c>
      <c r="RB280" s="3"/>
      <c r="RC280" s="3"/>
      <c r="RD280" s="3">
        <v>102.89301577851053</v>
      </c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>
        <v>93.091285710175782</v>
      </c>
      <c r="SE280" s="3"/>
      <c r="SF280" s="3"/>
      <c r="SG280" s="3"/>
      <c r="SH280" s="3"/>
      <c r="SI280" s="3"/>
      <c r="SJ280" s="3"/>
      <c r="SK280" s="3"/>
      <c r="SL280" s="3"/>
      <c r="SM280" s="3"/>
      <c r="SN280" s="3">
        <v>44.314975433477763</v>
      </c>
      <c r="SO280" s="3"/>
      <c r="SP280" s="3"/>
      <c r="SQ280" s="3"/>
      <c r="SR280" s="3">
        <v>112.13268505998448</v>
      </c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>
        <v>51.535437201907797</v>
      </c>
      <c r="TE280" s="3"/>
      <c r="TF280" s="3"/>
      <c r="TG280" s="3">
        <v>88.988399863527803</v>
      </c>
      <c r="TH280" s="3"/>
      <c r="TI280" s="3"/>
      <c r="TJ280" s="3"/>
      <c r="TK280" s="3"/>
      <c r="TL280" s="3"/>
      <c r="TM280" s="3"/>
      <c r="TN280" s="3"/>
      <c r="TO280" s="3">
        <v>30.591103195966269</v>
      </c>
      <c r="TP280" s="3"/>
      <c r="TQ280" s="3"/>
      <c r="TR280" s="3"/>
      <c r="TS280" s="3"/>
      <c r="TT280" s="3">
        <v>69.94106740019501</v>
      </c>
      <c r="TU280" s="3"/>
      <c r="TV280" s="3">
        <v>50.661317594321488</v>
      </c>
      <c r="TW280" s="3"/>
      <c r="TX280" s="3">
        <v>94.390610556036293</v>
      </c>
      <c r="TY280" s="3"/>
      <c r="TZ280" s="3"/>
      <c r="UA280" s="3"/>
      <c r="UB280" s="3"/>
      <c r="UC280" s="13"/>
      <c r="UD280" s="3"/>
      <c r="UE280" s="3"/>
      <c r="UF280" s="3"/>
      <c r="UG280" s="3">
        <v>116.44189372547581</v>
      </c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>
        <v>58.324758874779626</v>
      </c>
      <c r="VB280" s="3">
        <v>44.649569343065707</v>
      </c>
      <c r="VC280" s="3">
        <v>41.833500000000001</v>
      </c>
      <c r="VD280" s="3"/>
      <c r="VE280" s="3"/>
      <c r="VF280" s="3"/>
      <c r="VG280" s="3"/>
      <c r="VH280" s="3">
        <v>108.34125000000002</v>
      </c>
      <c r="VI280" s="3"/>
      <c r="VJ280" s="3"/>
      <c r="VK280" s="3"/>
      <c r="VL280" s="3"/>
      <c r="VN280">
        <f t="shared" si="4"/>
        <v>0.41502810317899114</v>
      </c>
    </row>
    <row r="281" spans="1:586" x14ac:dyDescent="0.25">
      <c r="A281" s="1">
        <v>1627</v>
      </c>
      <c r="B281" s="3"/>
      <c r="C281" s="3"/>
      <c r="D281" s="3"/>
      <c r="E281" s="3">
        <v>21.127416665050411</v>
      </c>
      <c r="F281" s="3"/>
      <c r="G281" s="3">
        <v>96.84904040404038</v>
      </c>
      <c r="H281" s="3"/>
      <c r="I281" s="3"/>
      <c r="J281" s="3">
        <v>43.580992511637319</v>
      </c>
      <c r="K281" s="3">
        <v>47.589540089540087</v>
      </c>
      <c r="L281" s="3"/>
      <c r="M281" s="3"/>
      <c r="N281" s="3"/>
      <c r="O281" s="3">
        <v>70.050882314266929</v>
      </c>
      <c r="P281" s="3">
        <v>52.40142193054416</v>
      </c>
      <c r="Q281" s="3">
        <v>78.062579999999997</v>
      </c>
      <c r="R281" s="3"/>
      <c r="S281" s="3"/>
      <c r="T281" s="3"/>
      <c r="U281" s="3"/>
      <c r="V281" s="3"/>
      <c r="W281" s="3">
        <v>79.372026845637592</v>
      </c>
      <c r="X281" s="3"/>
      <c r="Y281" s="3"/>
      <c r="Z281" s="3">
        <v>69.730466424082024</v>
      </c>
      <c r="AA281" s="3"/>
      <c r="AB281" s="3"/>
      <c r="AC281" s="3"/>
      <c r="AD281" s="3"/>
      <c r="AE281" s="3"/>
      <c r="AF281" s="3">
        <v>46.722392499999998</v>
      </c>
      <c r="AG281" s="3"/>
      <c r="AH281" s="3"/>
      <c r="AI281" s="3"/>
      <c r="AJ281" s="3"/>
      <c r="AK281" s="3"/>
      <c r="AL281" s="3"/>
      <c r="AM281" s="3"/>
      <c r="AN281" s="3">
        <v>41.38</v>
      </c>
      <c r="AO281" s="3"/>
      <c r="AP281" s="3">
        <v>66.550467108954336</v>
      </c>
      <c r="AQ281" s="3"/>
      <c r="AR281" s="3"/>
      <c r="AS281" s="3">
        <v>62.594965561831131</v>
      </c>
      <c r="AT281" s="3"/>
      <c r="AU281" s="3">
        <v>55.969027779862003</v>
      </c>
      <c r="AV281" s="3"/>
      <c r="AW281" s="3"/>
      <c r="AX281" s="3">
        <v>48.523172278550156</v>
      </c>
      <c r="AY281" s="3"/>
      <c r="AZ281" s="3"/>
      <c r="BA281" s="3">
        <v>71.113589074572758</v>
      </c>
      <c r="BB281" s="3"/>
      <c r="BC281" s="3"/>
      <c r="BD281" s="3">
        <v>60.249012965957483</v>
      </c>
      <c r="BE281" s="3"/>
      <c r="BF281" s="3"/>
      <c r="BG281" s="3">
        <v>51.359763317493382</v>
      </c>
      <c r="BH281" s="3"/>
      <c r="BI281" s="3"/>
      <c r="BJ281" s="3"/>
      <c r="BK281" s="3"/>
      <c r="BL281" s="3"/>
      <c r="BM281" s="3">
        <v>57.272777571354993</v>
      </c>
      <c r="BN281" s="3"/>
      <c r="BO281" s="3"/>
      <c r="BP281" s="3"/>
      <c r="BQ281" s="3"/>
      <c r="BR281" s="3"/>
      <c r="BS281" s="3"/>
      <c r="BT281" s="3"/>
      <c r="BU281" s="3"/>
      <c r="BV281" s="3"/>
      <c r="BW281" s="3">
        <v>62.312385355872024</v>
      </c>
      <c r="BX281" s="3"/>
      <c r="BY281" s="3">
        <v>71.809369693915528</v>
      </c>
      <c r="BZ281" s="3"/>
      <c r="CA281" s="3">
        <v>128.10741758241758</v>
      </c>
      <c r="CB281" s="3">
        <v>49.029688434272991</v>
      </c>
      <c r="CC281" s="3"/>
      <c r="CD281" s="3"/>
      <c r="CE281" s="3">
        <v>85.241100488396256</v>
      </c>
      <c r="CF281" s="3"/>
      <c r="CG281" s="3"/>
      <c r="CH281" s="3"/>
      <c r="CI281" s="3"/>
      <c r="CJ281" s="3">
        <v>71.809369696285231</v>
      </c>
      <c r="CK281" s="3">
        <v>79.60603858716712</v>
      </c>
      <c r="CL281" s="3"/>
      <c r="CM281" s="3"/>
      <c r="CN281" s="3"/>
      <c r="CO281" s="3"/>
      <c r="CP281" s="3"/>
      <c r="CQ281" s="3"/>
      <c r="CR281" s="3">
        <v>62.159455396279924</v>
      </c>
      <c r="CS281" s="3"/>
      <c r="CT281" s="3"/>
      <c r="CU281" s="3"/>
      <c r="CV281" s="3"/>
      <c r="CW281" s="3"/>
      <c r="CX281" s="3">
        <v>55.149920415755751</v>
      </c>
      <c r="CY281" s="3"/>
      <c r="CZ281" s="3"/>
      <c r="DA281" s="3"/>
      <c r="DB281" s="3">
        <v>47.523017681613673</v>
      </c>
      <c r="DC281" s="3">
        <v>83.984560247648432</v>
      </c>
      <c r="DD281" s="3"/>
      <c r="DE281" s="3"/>
      <c r="DF281" s="3">
        <v>45.601304669629293</v>
      </c>
      <c r="DG281" s="3">
        <v>45.938859181326045</v>
      </c>
      <c r="DH281" s="3"/>
      <c r="DI281" s="3"/>
      <c r="DJ281" s="3"/>
      <c r="DK281" s="3">
        <v>31.094999999999999</v>
      </c>
      <c r="DL281" s="3"/>
      <c r="DM281" s="3"/>
      <c r="DN281" s="3"/>
      <c r="DO281" s="3"/>
      <c r="DP281" s="3"/>
      <c r="DQ281" s="3"/>
      <c r="DR281" s="3"/>
      <c r="DS281" s="3">
        <v>38.04031415</v>
      </c>
      <c r="DT281" s="3"/>
      <c r="DU281" s="3"/>
      <c r="DV281" s="3"/>
      <c r="DW281" s="3"/>
      <c r="DX281" s="3"/>
      <c r="DY281" s="3">
        <v>65.26387222838018</v>
      </c>
      <c r="DZ281" s="3">
        <v>54.947120443856548</v>
      </c>
      <c r="EA281" s="3"/>
      <c r="EB281" s="3"/>
      <c r="EC281" s="3"/>
      <c r="ED281" s="3"/>
      <c r="EE281" s="3"/>
      <c r="EF281" s="3"/>
      <c r="EG281" s="3">
        <v>48.423749604305158</v>
      </c>
      <c r="EH281" s="3"/>
      <c r="EI281" s="3"/>
      <c r="EJ281" s="3">
        <v>37.9925</v>
      </c>
      <c r="EK281" s="3"/>
      <c r="EL281" s="3"/>
      <c r="EM281" s="3"/>
      <c r="EN281" s="3"/>
      <c r="EO281" s="3"/>
      <c r="EP281" s="3"/>
      <c r="EQ281" s="3">
        <v>78.012363009982622</v>
      </c>
      <c r="ER281" s="3"/>
      <c r="ES281" s="3"/>
      <c r="ET281" s="3"/>
      <c r="EU281" s="3"/>
      <c r="EV281" s="3"/>
      <c r="EW281" s="3"/>
      <c r="EX281" s="3"/>
      <c r="EY281" s="3"/>
      <c r="EZ281" s="3">
        <v>69.088099999999997</v>
      </c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>
        <v>72.360728499748376</v>
      </c>
      <c r="FL281" s="3"/>
      <c r="FM281" s="3">
        <v>84.512440203722079</v>
      </c>
      <c r="FN281" s="3"/>
      <c r="FO281" s="3"/>
      <c r="FP281" s="3">
        <v>50.468078478857905</v>
      </c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>
        <v>71.379236479443023</v>
      </c>
      <c r="GC281" s="3"/>
      <c r="GD281" s="3">
        <v>26.183107086929603</v>
      </c>
      <c r="GE281" s="3"/>
      <c r="GF281" s="3"/>
      <c r="GG281" s="3"/>
      <c r="GH281" s="3">
        <v>61.205500000000001</v>
      </c>
      <c r="GI281" s="3"/>
      <c r="GJ281" s="3">
        <v>42.539119999999997</v>
      </c>
      <c r="GK281" s="3"/>
      <c r="GL281" s="3">
        <v>78.898429355281195</v>
      </c>
      <c r="GM281" s="3"/>
      <c r="GN281" s="3"/>
      <c r="GO281" s="3"/>
      <c r="GP281" s="3"/>
      <c r="GQ281" s="3"/>
      <c r="GR281" s="3"/>
      <c r="GS281" s="3"/>
      <c r="GT281" s="3"/>
      <c r="GU281" s="3">
        <v>54.291442636133425</v>
      </c>
      <c r="GV281" s="3"/>
      <c r="GW281" s="3"/>
      <c r="GX281" s="3"/>
      <c r="GY281" s="3">
        <v>99.379136889780668</v>
      </c>
      <c r="GZ281" s="3"/>
      <c r="HA281" s="3"/>
      <c r="HB281" s="3">
        <v>51.348243825598878</v>
      </c>
      <c r="HC281" s="3"/>
      <c r="HD281" s="3"/>
      <c r="HE281" s="3">
        <v>103.39435993441313</v>
      </c>
      <c r="HF281" s="3"/>
      <c r="HG281" s="3"/>
      <c r="HH281" s="3">
        <v>54.590595437775328</v>
      </c>
      <c r="HI281" s="3"/>
      <c r="HJ281" s="3"/>
      <c r="HK281" s="3"/>
      <c r="HL281" s="3">
        <v>62.227898338132547</v>
      </c>
      <c r="HM281" s="3"/>
      <c r="HN281" s="3"/>
      <c r="HO281" s="3"/>
      <c r="HP281" s="3"/>
      <c r="HQ281" s="3"/>
      <c r="HR281" s="3"/>
      <c r="HS281" s="3"/>
      <c r="HT281" s="3"/>
      <c r="HU281" s="3">
        <v>48.590556343715129</v>
      </c>
      <c r="HV281" s="3"/>
      <c r="HW281" s="3"/>
      <c r="HX281" s="3"/>
      <c r="HY281" s="3"/>
      <c r="HZ281" s="3"/>
      <c r="IA281" s="3">
        <v>45.214173023598278</v>
      </c>
      <c r="IB281" s="3"/>
      <c r="IC281" s="3">
        <v>111.11889392887775</v>
      </c>
      <c r="ID281" s="3"/>
      <c r="IE281" s="3"/>
      <c r="IF281" s="3">
        <v>94.653987206932896</v>
      </c>
      <c r="IG281" s="3"/>
      <c r="IH281" s="3"/>
      <c r="II281" s="3">
        <v>83.492340037701354</v>
      </c>
      <c r="IJ281" s="3">
        <v>62.72969244301764</v>
      </c>
      <c r="IK281" s="3"/>
      <c r="IL281" s="3">
        <v>51.856682765901297</v>
      </c>
      <c r="IM281" s="3">
        <v>57.4970012</v>
      </c>
      <c r="IN281" s="3"/>
      <c r="IO281" s="3"/>
      <c r="IP281" s="3"/>
      <c r="IQ281" s="3"/>
      <c r="IR281" s="3"/>
      <c r="IS281" s="3">
        <v>96.735952576730398</v>
      </c>
      <c r="IT281" s="3">
        <v>59.824396064081462</v>
      </c>
      <c r="IU281" s="3"/>
      <c r="IV281" s="3"/>
      <c r="IW281" s="3">
        <v>62.066929999999999</v>
      </c>
      <c r="IX281" s="3"/>
      <c r="IY281" s="3">
        <v>75.437676034707735</v>
      </c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>
        <v>84.99736</v>
      </c>
      <c r="JN281" s="3"/>
      <c r="JO281" s="3"/>
      <c r="JP281" s="3">
        <v>125.27926979086199</v>
      </c>
      <c r="JQ281" s="3"/>
      <c r="JR281" s="3"/>
      <c r="JS281" s="3"/>
      <c r="JT281" s="3"/>
      <c r="JU281" s="3"/>
      <c r="JV281" s="3">
        <v>50.413749204328454</v>
      </c>
      <c r="JW281" s="3">
        <v>46.3187</v>
      </c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5">
        <v>59.439174085518346</v>
      </c>
      <c r="KQ281" s="3"/>
      <c r="KR281" s="3"/>
      <c r="KS281" s="3"/>
      <c r="KT281" s="3"/>
      <c r="KU281" s="3">
        <v>90.133620437772592</v>
      </c>
      <c r="KV281" s="3"/>
      <c r="KW281" s="3"/>
      <c r="KX281" s="3"/>
      <c r="KY281" s="3"/>
      <c r="KZ281" s="3"/>
      <c r="LA281" s="3"/>
      <c r="LB281" s="3"/>
      <c r="LC281" s="3">
        <v>91.320690940353572</v>
      </c>
      <c r="LD281" s="3"/>
      <c r="LE281" s="3"/>
      <c r="LF281" s="3">
        <v>108.12339708035677</v>
      </c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>
        <v>65.045045045045043</v>
      </c>
      <c r="LX281" s="3"/>
      <c r="LY281" s="3"/>
      <c r="LZ281" s="3"/>
      <c r="MA281" s="3"/>
      <c r="MB281" s="3">
        <v>116.25726256226986</v>
      </c>
      <c r="MC281" s="3"/>
      <c r="MD281" s="3"/>
      <c r="ME281" s="3"/>
      <c r="MF281" s="3">
        <v>143.87103983960171</v>
      </c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>
        <v>129.8012554921055</v>
      </c>
      <c r="MT281" s="3"/>
      <c r="MU281" s="3">
        <v>45.534798205048254</v>
      </c>
      <c r="MV281" s="3"/>
      <c r="MW281" s="3"/>
      <c r="MX281" s="3"/>
      <c r="MY281" s="3"/>
      <c r="MZ281" s="3"/>
      <c r="NA281" s="3">
        <v>44.721676808529537</v>
      </c>
      <c r="NB281" s="3"/>
      <c r="NC281" s="3"/>
      <c r="ND281" s="3"/>
      <c r="NE281" s="3"/>
      <c r="NF281" s="3"/>
      <c r="NG281" s="3"/>
      <c r="NH281" s="3"/>
      <c r="NI281" s="3"/>
      <c r="NJ281" s="3"/>
      <c r="NK281" s="3">
        <v>52.852890773716723</v>
      </c>
      <c r="NL281" s="3"/>
      <c r="NM281" s="3"/>
      <c r="NN281" s="3"/>
      <c r="NO281" s="3">
        <v>95.508093917184922</v>
      </c>
      <c r="NP281" s="3">
        <v>105.70562836616929</v>
      </c>
      <c r="NQ281" s="3"/>
      <c r="NR281" s="3">
        <v>100.91687800693276</v>
      </c>
      <c r="NS281" s="3"/>
      <c r="NT281" s="3"/>
      <c r="NU281" s="3"/>
      <c r="NV281" s="3"/>
      <c r="NW281" s="3"/>
      <c r="NX281" s="3"/>
      <c r="NY281" s="3"/>
      <c r="NZ281" s="3"/>
      <c r="OA281" s="3"/>
      <c r="OB281" s="3">
        <v>79.708039774491624</v>
      </c>
      <c r="OC281" s="3">
        <v>42.282312618973386</v>
      </c>
      <c r="OD281" s="3"/>
      <c r="OE281" s="3">
        <v>147.53322707560298</v>
      </c>
      <c r="OF281" s="3">
        <v>79.353330067158339</v>
      </c>
      <c r="OG281" s="3"/>
      <c r="OH281" s="3"/>
      <c r="OI281" s="3"/>
      <c r="OJ281" s="3"/>
      <c r="OK281" s="3"/>
      <c r="OL281" s="3">
        <v>111.46450831997865</v>
      </c>
      <c r="OM281" s="3"/>
      <c r="ON281" s="3"/>
      <c r="OO281" s="3"/>
      <c r="OP281" s="3"/>
      <c r="OQ281" s="3"/>
      <c r="OR281" s="3"/>
      <c r="OS281" s="3"/>
      <c r="OT281" s="3"/>
      <c r="OU281" s="3">
        <v>86.48663561045133</v>
      </c>
      <c r="OV281" s="3"/>
      <c r="OW281" s="3"/>
      <c r="OX281" s="3"/>
      <c r="OY281" s="3"/>
      <c r="OZ281" s="3">
        <v>91.27852</v>
      </c>
      <c r="PA281" s="3"/>
      <c r="PB281" s="3"/>
      <c r="PC281" s="3">
        <v>49.600405187641847</v>
      </c>
      <c r="PD281" s="3"/>
      <c r="PE281" s="3">
        <v>103.54746443917409</v>
      </c>
      <c r="PF281" s="3"/>
      <c r="PG281" s="3"/>
      <c r="PH281" s="3"/>
      <c r="PI281" s="3"/>
      <c r="PJ281" s="3"/>
      <c r="PK281" s="3">
        <v>54.560445706406036</v>
      </c>
      <c r="PL281" s="3">
        <v>50.413526584160572</v>
      </c>
      <c r="PM281" s="3"/>
      <c r="PN281" s="3"/>
      <c r="PO281" s="3">
        <v>89.762590425286831</v>
      </c>
      <c r="PP281" s="3"/>
      <c r="PQ281" s="3"/>
      <c r="PR281" s="3"/>
      <c r="PS281" s="3">
        <v>71.051082319744395</v>
      </c>
      <c r="PT281" s="3"/>
      <c r="PU281" s="3"/>
      <c r="PV281" s="3">
        <v>60.135277685681451</v>
      </c>
      <c r="PW281" s="3">
        <v>119.5088964221102</v>
      </c>
      <c r="PX281" s="3"/>
      <c r="PY281" s="3"/>
      <c r="PZ281" s="3"/>
      <c r="QA281" s="3"/>
      <c r="QB281" s="3"/>
      <c r="QC281" s="3">
        <v>74.132083597530141</v>
      </c>
      <c r="QD281" s="3">
        <v>66.895727595803706</v>
      </c>
      <c r="QE281" s="3">
        <v>84.095872318262394</v>
      </c>
      <c r="QF281" s="3"/>
      <c r="QG281" s="3"/>
      <c r="QH281" s="3">
        <v>73.676210701713302</v>
      </c>
      <c r="QI281" s="3">
        <v>81.00981433876035</v>
      </c>
      <c r="QJ281" s="3">
        <v>86.403992918882949</v>
      </c>
      <c r="QK281" s="3">
        <v>65.64725</v>
      </c>
      <c r="QL281" s="3">
        <v>68.151490385194265</v>
      </c>
      <c r="QM281" s="3"/>
      <c r="QN281" s="3">
        <v>70.902878177749926</v>
      </c>
      <c r="QO281" s="3"/>
      <c r="QP281" s="3"/>
      <c r="QQ281" s="3"/>
      <c r="QR281" s="3"/>
      <c r="QS281" s="3">
        <v>14.452737879987216</v>
      </c>
      <c r="QT281" s="3"/>
      <c r="QU281" s="3"/>
      <c r="QV281" s="3"/>
      <c r="QW281" s="3"/>
      <c r="QX281" s="3">
        <v>46.267230302281462</v>
      </c>
      <c r="QY281" s="3"/>
      <c r="QZ281" s="3"/>
      <c r="RA281" s="3"/>
      <c r="RB281" s="3"/>
      <c r="RC281" s="3"/>
      <c r="RD281" s="3">
        <v>109.62340946257065</v>
      </c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>
        <v>93.360100981040873</v>
      </c>
      <c r="SE281" s="3"/>
      <c r="SF281" s="3"/>
      <c r="SG281" s="3"/>
      <c r="SH281" s="3"/>
      <c r="SI281" s="3"/>
      <c r="SJ281" s="3"/>
      <c r="SK281" s="3"/>
      <c r="SL281" s="3"/>
      <c r="SM281" s="3"/>
      <c r="SN281" s="3">
        <v>34.215401537048628</v>
      </c>
      <c r="SO281" s="3"/>
      <c r="SP281" s="3"/>
      <c r="SQ281" s="3"/>
      <c r="SR281" s="3">
        <v>111.41315918179464</v>
      </c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>
        <v>45.770810810810808</v>
      </c>
      <c r="TE281" s="3"/>
      <c r="TF281" s="3"/>
      <c r="TG281" s="3">
        <v>103.31553224155579</v>
      </c>
      <c r="TH281" s="3"/>
      <c r="TI281" s="3"/>
      <c r="TJ281" s="3"/>
      <c r="TK281" s="3"/>
      <c r="TL281" s="3"/>
      <c r="TM281" s="3"/>
      <c r="TN281" s="3"/>
      <c r="TO281" s="3">
        <v>39.71845558016939</v>
      </c>
      <c r="TP281" s="3"/>
      <c r="TQ281" s="3"/>
      <c r="TR281" s="3"/>
      <c r="TS281" s="3"/>
      <c r="TT281" s="3">
        <v>88.059786300146712</v>
      </c>
      <c r="TU281" s="3"/>
      <c r="TV281" s="3">
        <v>54.969005748045333</v>
      </c>
      <c r="TW281" s="3"/>
      <c r="TX281" s="3">
        <v>104.51505725606432</v>
      </c>
      <c r="TY281" s="3"/>
      <c r="TZ281" s="3"/>
      <c r="UA281" s="3"/>
      <c r="UB281" s="3"/>
      <c r="UC281" s="13">
        <v>92.996451034866553</v>
      </c>
      <c r="UD281" s="3"/>
      <c r="UE281" s="3"/>
      <c r="UF281" s="3"/>
      <c r="UG281" s="3">
        <v>100.55163950800491</v>
      </c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>
        <v>72.57202821823725</v>
      </c>
      <c r="VB281" s="3">
        <v>47.874260462287111</v>
      </c>
      <c r="VC281" s="3">
        <v>57.11399999999999</v>
      </c>
      <c r="VD281" s="3"/>
      <c r="VE281" s="3"/>
      <c r="VF281" s="3"/>
      <c r="VG281" s="3"/>
      <c r="VH281" s="3">
        <v>117.10874999999999</v>
      </c>
      <c r="VI281" s="3"/>
      <c r="VJ281" s="3"/>
      <c r="VK281" s="3"/>
      <c r="VL281" s="3"/>
      <c r="VN281">
        <f t="shared" si="4"/>
        <v>0.36352819297074929</v>
      </c>
    </row>
    <row r="282" spans="1:586" x14ac:dyDescent="0.25">
      <c r="A282" s="1">
        <v>1628</v>
      </c>
      <c r="B282" s="3"/>
      <c r="C282" s="3">
        <v>92.632707435941583</v>
      </c>
      <c r="D282" s="3"/>
      <c r="E282" s="3"/>
      <c r="F282" s="3"/>
      <c r="G282" s="3">
        <v>135.42802888888886</v>
      </c>
      <c r="H282" s="3"/>
      <c r="I282" s="3">
        <v>37.454254254254252</v>
      </c>
      <c r="J282" s="3">
        <v>52.819708561020043</v>
      </c>
      <c r="K282" s="3">
        <v>64.917013660603402</v>
      </c>
      <c r="L282" s="3"/>
      <c r="M282" s="3">
        <v>52.879327496753113</v>
      </c>
      <c r="N282" s="3"/>
      <c r="O282" s="3">
        <v>62.945001446416825</v>
      </c>
      <c r="P282" s="3">
        <v>49.606679427581795</v>
      </c>
      <c r="Q282" s="3">
        <v>62.9161</v>
      </c>
      <c r="R282" s="3"/>
      <c r="S282" s="3"/>
      <c r="T282" s="3"/>
      <c r="U282" s="3"/>
      <c r="V282" s="3"/>
      <c r="W282" s="3">
        <v>85.578070096942582</v>
      </c>
      <c r="X282" s="3"/>
      <c r="Y282" s="3"/>
      <c r="Z282" s="3">
        <v>79.873079722130313</v>
      </c>
      <c r="AA282" s="3"/>
      <c r="AB282" s="3">
        <v>47.397962620067204</v>
      </c>
      <c r="AC282" s="3"/>
      <c r="AD282" s="3"/>
      <c r="AE282" s="3"/>
      <c r="AF282" s="3">
        <v>57.788012500000008</v>
      </c>
      <c r="AG282" s="3"/>
      <c r="AH282" s="3"/>
      <c r="AI282" s="3"/>
      <c r="AJ282" s="3"/>
      <c r="AK282" s="3"/>
      <c r="AL282" s="3"/>
      <c r="AM282" s="3"/>
      <c r="AN282" s="3">
        <v>48.68228430577102</v>
      </c>
      <c r="AO282" s="3"/>
      <c r="AP282" s="3">
        <v>64.950411354776463</v>
      </c>
      <c r="AQ282" s="3"/>
      <c r="AR282" s="3"/>
      <c r="AS282" s="3">
        <v>75.113958674197363</v>
      </c>
      <c r="AT282" s="3"/>
      <c r="AU282" s="3">
        <v>67.162834125985384</v>
      </c>
      <c r="AV282" s="3"/>
      <c r="AW282" s="3"/>
      <c r="AX282" s="3">
        <v>60.74285733453091</v>
      </c>
      <c r="AY282" s="3"/>
      <c r="AZ282" s="3"/>
      <c r="BA282" s="3">
        <v>55.310569280223262</v>
      </c>
      <c r="BB282" s="3"/>
      <c r="BC282" s="3"/>
      <c r="BD282" s="3">
        <v>50.207510804964571</v>
      </c>
      <c r="BE282" s="3"/>
      <c r="BF282" s="3"/>
      <c r="BG282" s="3">
        <v>80.279260816266572</v>
      </c>
      <c r="BH282" s="3">
        <v>50.603376421273396</v>
      </c>
      <c r="BI282" s="3"/>
      <c r="BJ282" s="3"/>
      <c r="BK282" s="3"/>
      <c r="BL282" s="3"/>
      <c r="BM282" s="3">
        <v>51.252266002479892</v>
      </c>
      <c r="BN282" s="3"/>
      <c r="BO282" s="3"/>
      <c r="BP282" s="3"/>
      <c r="BQ282" s="3"/>
      <c r="BR282" s="3"/>
      <c r="BS282" s="3"/>
      <c r="BT282" s="3"/>
      <c r="BU282" s="3"/>
      <c r="BV282" s="3"/>
      <c r="BW282" s="3">
        <v>48.008794327478768</v>
      </c>
      <c r="BX282" s="3"/>
      <c r="BY282" s="3">
        <v>82.41757203506215</v>
      </c>
      <c r="BZ282" s="3"/>
      <c r="CA282" s="3">
        <v>96.08056318681318</v>
      </c>
      <c r="CB282" s="3">
        <v>49.918760117881149</v>
      </c>
      <c r="CC282" s="3"/>
      <c r="CD282" s="3"/>
      <c r="CE282" s="3">
        <v>54.994258379610493</v>
      </c>
      <c r="CF282" s="3">
        <v>81.460066672011095</v>
      </c>
      <c r="CG282" s="3"/>
      <c r="CH282" s="3"/>
      <c r="CI282" s="3"/>
      <c r="CJ282" s="3">
        <v>82.417572036672397</v>
      </c>
      <c r="CK282" s="3">
        <v>79.60603858716712</v>
      </c>
      <c r="CL282" s="3"/>
      <c r="CM282" s="3"/>
      <c r="CN282" s="3"/>
      <c r="CO282" s="3"/>
      <c r="CP282" s="3"/>
      <c r="CQ282" s="3"/>
      <c r="CR282" s="3">
        <v>67.014125263641105</v>
      </c>
      <c r="CS282" s="3"/>
      <c r="CT282" s="3"/>
      <c r="CU282" s="3"/>
      <c r="CV282" s="3"/>
      <c r="CW282" s="3"/>
      <c r="CX282" s="3"/>
      <c r="CY282" s="3"/>
      <c r="CZ282" s="3"/>
      <c r="DA282" s="3"/>
      <c r="DB282" s="3">
        <v>50.589018822362931</v>
      </c>
      <c r="DC282" s="3">
        <v>117.44594769743286</v>
      </c>
      <c r="DD282" s="3"/>
      <c r="DE282" s="3"/>
      <c r="DF282" s="3">
        <v>69.137461918470208</v>
      </c>
      <c r="DG282" s="3">
        <v>53.998308160506049</v>
      </c>
      <c r="DH282" s="3"/>
      <c r="DI282" s="3"/>
      <c r="DJ282" s="3"/>
      <c r="DK282" s="3">
        <v>24.21</v>
      </c>
      <c r="DL282" s="3"/>
      <c r="DM282" s="3"/>
      <c r="DN282" s="3"/>
      <c r="DO282" s="3"/>
      <c r="DP282" s="3"/>
      <c r="DQ282" s="3"/>
      <c r="DR282" s="3"/>
      <c r="DS282" s="3">
        <v>49.31151835</v>
      </c>
      <c r="DT282" s="3"/>
      <c r="DU282" s="3"/>
      <c r="DV282" s="3"/>
      <c r="DW282" s="3"/>
      <c r="DX282" s="3"/>
      <c r="DY282" s="3">
        <v>57.427358447474766</v>
      </c>
      <c r="DZ282" s="3">
        <v>59.173822016460896</v>
      </c>
      <c r="EA282" s="3"/>
      <c r="EB282" s="3"/>
      <c r="EC282" s="3"/>
      <c r="ED282" s="3"/>
      <c r="EE282" s="3"/>
      <c r="EF282" s="3"/>
      <c r="EG282" s="3">
        <v>69.415445057771436</v>
      </c>
      <c r="EH282" s="3"/>
      <c r="EI282" s="3"/>
      <c r="EJ282" s="3">
        <v>53.899249999999995</v>
      </c>
      <c r="EK282" s="3"/>
      <c r="EL282" s="3"/>
      <c r="EM282" s="3"/>
      <c r="EN282" s="3"/>
      <c r="EO282" s="3"/>
      <c r="EP282" s="3"/>
      <c r="EQ282" s="3">
        <v>69.344322675540099</v>
      </c>
      <c r="ER282" s="3"/>
      <c r="ES282" s="3"/>
      <c r="ET282" s="3"/>
      <c r="EU282" s="3"/>
      <c r="EV282" s="3"/>
      <c r="EW282" s="3"/>
      <c r="EX282" s="3"/>
      <c r="EY282" s="3"/>
      <c r="EZ282" s="3">
        <v>82.905699999999996</v>
      </c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>
        <v>52.289869499818167</v>
      </c>
      <c r="FL282" s="3"/>
      <c r="FM282" s="3">
        <v>62.968567040840192</v>
      </c>
      <c r="FN282" s="3"/>
      <c r="FO282" s="3"/>
      <c r="FP282" s="3">
        <v>44.159568669000663</v>
      </c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>
        <v>53.292190131710846</v>
      </c>
      <c r="GC282" s="3"/>
      <c r="GD282" s="3">
        <v>30.110573149969039</v>
      </c>
      <c r="GE282" s="3"/>
      <c r="GF282" s="3"/>
      <c r="GG282" s="3"/>
      <c r="GH282" s="3">
        <v>68.177749999999989</v>
      </c>
      <c r="GI282" s="3"/>
      <c r="GJ282" s="3">
        <v>60.316659999999999</v>
      </c>
      <c r="GK282" s="3">
        <v>79.60603858716712</v>
      </c>
      <c r="GL282" s="3">
        <v>78.898429355281195</v>
      </c>
      <c r="GM282" s="3"/>
      <c r="GN282" s="3"/>
      <c r="GO282" s="3"/>
      <c r="GP282" s="3"/>
      <c r="GQ282" s="3"/>
      <c r="GR282" s="3"/>
      <c r="GS282" s="3"/>
      <c r="GT282" s="3"/>
      <c r="GU282" s="3">
        <v>84.325006647611488</v>
      </c>
      <c r="GV282" s="3"/>
      <c r="GW282" s="3"/>
      <c r="GX282" s="3"/>
      <c r="GY282" s="3">
        <v>101.66971950309141</v>
      </c>
      <c r="GZ282" s="3"/>
      <c r="HA282" s="3"/>
      <c r="HB282" s="3">
        <v>40.877102329923424</v>
      </c>
      <c r="HC282" s="3"/>
      <c r="HD282" s="3"/>
      <c r="HE282" s="3">
        <v>114.47232707024313</v>
      </c>
      <c r="HF282" s="3"/>
      <c r="HG282" s="3"/>
      <c r="HH282" s="3">
        <v>65.257723281938325</v>
      </c>
      <c r="HI282" s="3"/>
      <c r="HJ282" s="3"/>
      <c r="HK282" s="3"/>
      <c r="HL282" s="3">
        <v>66.510790126587025</v>
      </c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>
        <v>46.627115930585731</v>
      </c>
      <c r="IB282" s="3"/>
      <c r="IC282" s="3">
        <v>106.52087073182074</v>
      </c>
      <c r="ID282" s="3">
        <v>87.45208058275918</v>
      </c>
      <c r="IE282" s="3"/>
      <c r="IF282" s="3">
        <v>97.437928007136819</v>
      </c>
      <c r="IG282" s="3"/>
      <c r="IH282" s="3"/>
      <c r="II282" s="3">
        <v>71.976155204914946</v>
      </c>
      <c r="IJ282" s="3">
        <v>69.558279652839047</v>
      </c>
      <c r="IK282" s="3"/>
      <c r="IL282" s="3">
        <v>55.637899217581598</v>
      </c>
      <c r="IM282" s="3">
        <v>57.4970012</v>
      </c>
      <c r="IN282" s="3"/>
      <c r="IO282" s="3"/>
      <c r="IP282" s="3"/>
      <c r="IQ282" s="3"/>
      <c r="IR282" s="3"/>
      <c r="IS282" s="3">
        <v>82.040478148301062</v>
      </c>
      <c r="IT282" s="3">
        <v>91.730740631591587</v>
      </c>
      <c r="IU282" s="3"/>
      <c r="IV282" s="3"/>
      <c r="IW282" s="3">
        <v>50.622340000000001</v>
      </c>
      <c r="IX282" s="3"/>
      <c r="IY282" s="3">
        <v>82.981443638178504</v>
      </c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>
        <v>97.656549999999996</v>
      </c>
      <c r="JN282" s="3"/>
      <c r="JO282" s="3"/>
      <c r="JP282" s="3">
        <v>162.12611384699784</v>
      </c>
      <c r="JQ282" s="3"/>
      <c r="JR282" s="3"/>
      <c r="JS282" s="3"/>
      <c r="JT282" s="3"/>
      <c r="JU282" s="3"/>
      <c r="JV282" s="3">
        <v>61.4713103573702</v>
      </c>
      <c r="JW282" s="3">
        <v>53.729700000000001</v>
      </c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5"/>
      <c r="KQ282" s="3"/>
      <c r="KR282" s="3"/>
      <c r="KS282" s="3"/>
      <c r="KT282" s="3"/>
      <c r="KU282" s="3">
        <v>85.343577354209131</v>
      </c>
      <c r="KV282" s="3"/>
      <c r="KW282" s="3"/>
      <c r="KX282" s="3"/>
      <c r="KY282" s="3"/>
      <c r="KZ282" s="3"/>
      <c r="LA282" s="3"/>
      <c r="LB282" s="3"/>
      <c r="LC282" s="3">
        <v>121.35908435772906</v>
      </c>
      <c r="LD282" s="3"/>
      <c r="LE282" s="3"/>
      <c r="LF282" s="3">
        <v>157.78233571460271</v>
      </c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>
        <v>56.144144144144136</v>
      </c>
      <c r="LX282" s="3"/>
      <c r="LY282" s="3"/>
      <c r="LZ282" s="3"/>
      <c r="MA282" s="3"/>
      <c r="MB282" s="3">
        <v>168.74189140675759</v>
      </c>
      <c r="MC282" s="3"/>
      <c r="MD282" s="3"/>
      <c r="ME282" s="3"/>
      <c r="MF282" s="3">
        <v>230.57875807275155</v>
      </c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>
        <v>147.34196569374137</v>
      </c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>
        <v>105.2701345211634</v>
      </c>
      <c r="NP282" s="3">
        <v>128.12271141843934</v>
      </c>
      <c r="NQ282" s="3"/>
      <c r="NR282" s="3">
        <v>93.441553710122946</v>
      </c>
      <c r="NS282" s="3"/>
      <c r="NT282" s="3"/>
      <c r="NU282" s="3"/>
      <c r="NV282" s="3"/>
      <c r="NW282" s="3"/>
      <c r="NX282" s="3"/>
      <c r="NY282" s="3"/>
      <c r="NZ282" s="3"/>
      <c r="OA282" s="3"/>
      <c r="OB282" s="3">
        <v>93.956368127962904</v>
      </c>
      <c r="OC282" s="3">
        <v>68.302197307572371</v>
      </c>
      <c r="OD282" s="3"/>
      <c r="OE282" s="3">
        <v>155.34915954241072</v>
      </c>
      <c r="OF282" s="3">
        <v>75.606089480653623</v>
      </c>
      <c r="OG282" s="3"/>
      <c r="OH282" s="3"/>
      <c r="OI282" s="3"/>
      <c r="OJ282" s="3"/>
      <c r="OK282" s="3"/>
      <c r="OL282" s="3">
        <v>117.9877357964719</v>
      </c>
      <c r="OM282" s="3"/>
      <c r="ON282" s="3"/>
      <c r="OO282" s="3"/>
      <c r="OP282" s="3"/>
      <c r="OQ282" s="3"/>
      <c r="OR282" s="3"/>
      <c r="OS282" s="3"/>
      <c r="OT282" s="3"/>
      <c r="OU282" s="3">
        <v>86.102738052256541</v>
      </c>
      <c r="OV282" s="3"/>
      <c r="OW282" s="3"/>
      <c r="OX282" s="3"/>
      <c r="OY282" s="3"/>
      <c r="OZ282" s="3">
        <v>84.413480000000007</v>
      </c>
      <c r="PA282" s="3"/>
      <c r="PB282" s="3"/>
      <c r="PC282" s="3">
        <v>48.78728379112313</v>
      </c>
      <c r="PD282" s="3"/>
      <c r="PE282" s="3">
        <v>96.340167330567667</v>
      </c>
      <c r="PF282" s="3"/>
      <c r="PG282" s="3"/>
      <c r="PH282" s="3"/>
      <c r="PI282" s="3"/>
      <c r="PJ282" s="3"/>
      <c r="PK282" s="3"/>
      <c r="PL282" s="3"/>
      <c r="PM282" s="3"/>
      <c r="PN282" s="3"/>
      <c r="PO282" s="3">
        <v>117.06365479426807</v>
      </c>
      <c r="PP282" s="3"/>
      <c r="PQ282" s="3"/>
      <c r="PR282" s="3"/>
      <c r="PS282" s="3">
        <v>115.07695383389148</v>
      </c>
      <c r="PT282" s="3"/>
      <c r="PU282" s="3"/>
      <c r="PV282" s="3">
        <v>73.994579964803336</v>
      </c>
      <c r="PW282" s="3">
        <v>132.78766269123358</v>
      </c>
      <c r="PX282" s="3"/>
      <c r="PY282" s="3"/>
      <c r="PZ282" s="3"/>
      <c r="QA282" s="3"/>
      <c r="QB282" s="3"/>
      <c r="QC282" s="3">
        <v>76.75386994925168</v>
      </c>
      <c r="QD282" s="3">
        <v>72.482734896042444</v>
      </c>
      <c r="QE282" s="3">
        <v>92.12411788563827</v>
      </c>
      <c r="QF282" s="3"/>
      <c r="QG282" s="3"/>
      <c r="QH282" s="3">
        <v>81.35224861433116</v>
      </c>
      <c r="QI282" s="3">
        <v>76.630905455584113</v>
      </c>
      <c r="QJ282" s="3">
        <v>120.32333044104607</v>
      </c>
      <c r="QK282" s="3">
        <v>69.906809999999993</v>
      </c>
      <c r="QL282" s="3">
        <v>70.991135817910703</v>
      </c>
      <c r="QM282" s="3"/>
      <c r="QN282" s="3">
        <v>74.914318036955251</v>
      </c>
      <c r="QO282" s="3"/>
      <c r="QP282" s="3"/>
      <c r="QQ282" s="3"/>
      <c r="QR282" s="3"/>
      <c r="QS282" s="3">
        <v>16.833351847179742</v>
      </c>
      <c r="QT282" s="3"/>
      <c r="QU282" s="3"/>
      <c r="QV282" s="3"/>
      <c r="QW282" s="3"/>
      <c r="QX282" s="3">
        <v>46.215873325256084</v>
      </c>
      <c r="QY282" s="3"/>
      <c r="QZ282" s="3"/>
      <c r="RA282" s="3">
        <v>33.14454535617984</v>
      </c>
      <c r="RB282" s="3"/>
      <c r="RC282" s="3"/>
      <c r="RD282" s="3">
        <v>122.09633547243752</v>
      </c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>
        <v>87.851339221496573</v>
      </c>
      <c r="SE282" s="3"/>
      <c r="SF282" s="3"/>
      <c r="SG282" s="3"/>
      <c r="SH282" s="3"/>
      <c r="SI282" s="3"/>
      <c r="SJ282" s="3"/>
      <c r="SK282" s="3"/>
      <c r="SL282" s="3"/>
      <c r="SM282" s="3"/>
      <c r="SN282" s="3">
        <v>56.471606251230533</v>
      </c>
      <c r="SO282" s="3"/>
      <c r="SP282" s="3"/>
      <c r="SQ282" s="3"/>
      <c r="SR282" s="3">
        <v>115.53957248482408</v>
      </c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>
        <v>62.745098039215684</v>
      </c>
      <c r="TE282" s="3"/>
      <c r="TF282" s="3"/>
      <c r="TG282" s="3">
        <v>121.85478221312407</v>
      </c>
      <c r="TH282" s="3"/>
      <c r="TI282" s="3"/>
      <c r="TJ282" s="3"/>
      <c r="TK282" s="3"/>
      <c r="TL282" s="3"/>
      <c r="TM282" s="3"/>
      <c r="TN282" s="3"/>
      <c r="TO282" s="3">
        <v>48.416831268172956</v>
      </c>
      <c r="TP282" s="3"/>
      <c r="TQ282" s="3"/>
      <c r="TR282" s="3"/>
      <c r="TS282" s="3"/>
      <c r="TT282" s="3">
        <v>139.94918953638287</v>
      </c>
      <c r="TU282" s="3"/>
      <c r="TV282" s="3">
        <v>65.444317022259384</v>
      </c>
      <c r="TW282" s="3"/>
      <c r="TX282" s="3">
        <v>93.736734776553519</v>
      </c>
      <c r="TY282" s="3"/>
      <c r="TZ282" s="3"/>
      <c r="UA282" s="3"/>
      <c r="UB282" s="3"/>
      <c r="UC282" s="13">
        <v>120.34398988388504</v>
      </c>
      <c r="UD282" s="3"/>
      <c r="UE282" s="3"/>
      <c r="UF282" s="3"/>
      <c r="UG282" s="3">
        <v>125.14048667835608</v>
      </c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>
        <v>126.44451542318636</v>
      </c>
      <c r="VB282" s="3">
        <v>84.834181751824815</v>
      </c>
      <c r="VC282" s="3">
        <v>67.822874999999996</v>
      </c>
      <c r="VD282" s="3"/>
      <c r="VE282" s="3"/>
      <c r="VF282" s="3"/>
      <c r="VG282" s="3"/>
      <c r="VH282" s="3">
        <v>45.403125000000003</v>
      </c>
      <c r="VI282" s="3"/>
      <c r="VJ282" s="3"/>
      <c r="VK282" s="3"/>
      <c r="VL282" s="3"/>
      <c r="VN282">
        <f t="shared" si="4"/>
        <v>0.41555506702094147</v>
      </c>
    </row>
    <row r="283" spans="1:586" x14ac:dyDescent="0.25">
      <c r="A283" s="1">
        <v>1629</v>
      </c>
      <c r="B283" s="3">
        <v>97.788829151732372</v>
      </c>
      <c r="C283" s="3"/>
      <c r="D283" s="3"/>
      <c r="E283" s="3"/>
      <c r="F283" s="3"/>
      <c r="G283" s="3">
        <v>95.743544040404032</v>
      </c>
      <c r="H283" s="3"/>
      <c r="I283" s="3"/>
      <c r="J283" s="3">
        <v>61.982697429670097</v>
      </c>
      <c r="K283" s="3">
        <v>48.175257506026739</v>
      </c>
      <c r="L283" s="3"/>
      <c r="M283" s="3">
        <v>54.87896593150429</v>
      </c>
      <c r="N283" s="3"/>
      <c r="O283" s="3">
        <v>68.28701117685732</v>
      </c>
      <c r="P283" s="3">
        <v>51.702736304803565</v>
      </c>
      <c r="Q283" s="3"/>
      <c r="R283" s="3"/>
      <c r="S283" s="3"/>
      <c r="T283" s="3"/>
      <c r="U283" s="3"/>
      <c r="V283" s="3"/>
      <c r="W283" s="3">
        <v>91.130845637583903</v>
      </c>
      <c r="X283" s="3"/>
      <c r="Y283" s="3"/>
      <c r="Z283" s="3">
        <v>76.559826044767874</v>
      </c>
      <c r="AA283" s="3"/>
      <c r="AB283" s="3">
        <v>42.13152232894862</v>
      </c>
      <c r="AC283" s="3"/>
      <c r="AD283" s="3"/>
      <c r="AE283" s="3"/>
      <c r="AF283" s="3">
        <v>70.343422500000003</v>
      </c>
      <c r="AG283" s="3"/>
      <c r="AH283" s="3"/>
      <c r="AI283" s="3"/>
      <c r="AJ283" s="3"/>
      <c r="AK283" s="3"/>
      <c r="AL283" s="3"/>
      <c r="AM283" s="3"/>
      <c r="AN283" s="3">
        <v>53.687348422463543</v>
      </c>
      <c r="AO283" s="3"/>
      <c r="AP283" s="3">
        <v>72.160539135948426</v>
      </c>
      <c r="AQ283" s="3"/>
      <c r="AR283" s="3"/>
      <c r="AS283" s="3">
        <v>83.459954082441513</v>
      </c>
      <c r="AT283" s="3"/>
      <c r="AU283" s="3">
        <v>55.969021853729586</v>
      </c>
      <c r="AV283" s="3"/>
      <c r="AW283" s="3"/>
      <c r="AX283" s="3">
        <v>84.704186097713347</v>
      </c>
      <c r="AY283" s="3"/>
      <c r="AZ283" s="3"/>
      <c r="BA283" s="3">
        <v>82.965853920334894</v>
      </c>
      <c r="BB283" s="3"/>
      <c r="BC283" s="3"/>
      <c r="BD283" s="3">
        <v>68.47975244218118</v>
      </c>
      <c r="BE283" s="3"/>
      <c r="BF283" s="3"/>
      <c r="BG283" s="3">
        <v>71.11351843960621</v>
      </c>
      <c r="BH283" s="3">
        <v>59.533384025027523</v>
      </c>
      <c r="BI283" s="3"/>
      <c r="BJ283" s="3"/>
      <c r="BK283" s="3"/>
      <c r="BL283" s="3"/>
      <c r="BM283" s="3">
        <v>71.458182700643988</v>
      </c>
      <c r="BN283" s="3"/>
      <c r="BO283" s="3"/>
      <c r="BP283" s="3"/>
      <c r="BQ283" s="3"/>
      <c r="BR283" s="3"/>
      <c r="BS283" s="3"/>
      <c r="BT283" s="3"/>
      <c r="BU283" s="3"/>
      <c r="BV283" s="3"/>
      <c r="BW283" s="3">
        <v>47.426163328358882</v>
      </c>
      <c r="BX283" s="3"/>
      <c r="BY283" s="3">
        <v>82.689577223296666</v>
      </c>
      <c r="BZ283" s="3"/>
      <c r="CA283" s="3">
        <v>87.424656593406596</v>
      </c>
      <c r="CB283" s="3">
        <v>55.436234389684671</v>
      </c>
      <c r="CC283" s="3"/>
      <c r="CD283" s="3"/>
      <c r="CE283" s="3">
        <v>104.48909092125996</v>
      </c>
      <c r="CF283" s="3"/>
      <c r="CG283" s="3"/>
      <c r="CH283" s="3"/>
      <c r="CI283" s="3"/>
      <c r="CJ283" s="3">
        <v>82.689577226025406</v>
      </c>
      <c r="CK283" s="3">
        <v>81.596189551846294</v>
      </c>
      <c r="CL283" s="3"/>
      <c r="CM283" s="3"/>
      <c r="CN283" s="3"/>
      <c r="CO283" s="3"/>
      <c r="CP283" s="3"/>
      <c r="CQ283" s="3"/>
      <c r="CR283" s="3">
        <v>67.670161732203425</v>
      </c>
      <c r="CS283" s="3"/>
      <c r="CT283" s="3"/>
      <c r="CU283" s="3"/>
      <c r="CV283" s="3"/>
      <c r="CW283" s="3"/>
      <c r="CX283" s="3"/>
      <c r="CY283" s="3"/>
      <c r="CZ283" s="3"/>
      <c r="DA283" s="3"/>
      <c r="DB283" s="3">
        <v>47.523017681613673</v>
      </c>
      <c r="DC283" s="3">
        <v>103.94868067558296</v>
      </c>
      <c r="DD283" s="3"/>
      <c r="DE283" s="3"/>
      <c r="DF283" s="3">
        <v>55.898373465997189</v>
      </c>
      <c r="DG283" s="3">
        <v>45.938859181326045</v>
      </c>
      <c r="DH283" s="3"/>
      <c r="DI283" s="3"/>
      <c r="DJ283" s="3"/>
      <c r="DK283" s="3">
        <v>19.574999999999999</v>
      </c>
      <c r="DL283" s="3"/>
      <c r="DM283" s="3"/>
      <c r="DN283" s="3"/>
      <c r="DO283" s="3"/>
      <c r="DP283" s="3"/>
      <c r="DQ283" s="3"/>
      <c r="DR283" s="3"/>
      <c r="DS283" s="3">
        <v>59.878272279999997</v>
      </c>
      <c r="DT283" s="3"/>
      <c r="DU283" s="3"/>
      <c r="DV283" s="3"/>
      <c r="DW283" s="3"/>
      <c r="DX283" s="3"/>
      <c r="DY283" s="3">
        <v>67.108267184549078</v>
      </c>
      <c r="DZ283" s="3">
        <v>67.627225161669585</v>
      </c>
      <c r="EA283" s="3"/>
      <c r="EB283" s="3"/>
      <c r="EC283" s="3"/>
      <c r="ED283" s="3"/>
      <c r="EE283" s="3"/>
      <c r="EF283" s="3"/>
      <c r="EG283" s="3">
        <v>77.477999366888255</v>
      </c>
      <c r="EH283" s="3"/>
      <c r="EI283" s="3"/>
      <c r="EJ283" s="3">
        <v>47.887250000000002</v>
      </c>
      <c r="EK283" s="3"/>
      <c r="EL283" s="3"/>
      <c r="EM283" s="3"/>
      <c r="EN283" s="3"/>
      <c r="EO283" s="3"/>
      <c r="EP283" s="3"/>
      <c r="EQ283" s="3">
        <v>86.680403344425144</v>
      </c>
      <c r="ER283" s="3"/>
      <c r="ES283" s="3"/>
      <c r="ET283" s="3"/>
      <c r="EU283" s="3"/>
      <c r="EV283" s="3"/>
      <c r="EW283" s="3"/>
      <c r="EX283" s="3"/>
      <c r="EY283" s="3"/>
      <c r="EZ283" s="3">
        <v>117.4498</v>
      </c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>
        <v>45.819658374840664</v>
      </c>
      <c r="FL283" s="3"/>
      <c r="FM283" s="3">
        <v>57.396630634517535</v>
      </c>
      <c r="FN283" s="3"/>
      <c r="FO283" s="3"/>
      <c r="FP283" s="3">
        <v>63.085098098572381</v>
      </c>
      <c r="FQ283" s="3"/>
      <c r="FR283" s="3"/>
      <c r="FS283" s="3"/>
      <c r="FT283" s="3"/>
      <c r="FU283" s="3"/>
      <c r="FV283" s="3"/>
      <c r="FW283" s="3">
        <v>41.743042875213291</v>
      </c>
      <c r="FX283" s="3"/>
      <c r="FY283" s="3"/>
      <c r="FZ283" s="3"/>
      <c r="GA283" s="3"/>
      <c r="GB283" s="3">
        <v>48.44744557428259</v>
      </c>
      <c r="GC283" s="3"/>
      <c r="GD283" s="3">
        <v>37.965505276047921</v>
      </c>
      <c r="GE283" s="3"/>
      <c r="GF283" s="3"/>
      <c r="GG283" s="3"/>
      <c r="GH283" s="3">
        <v>77.905500000000004</v>
      </c>
      <c r="GI283" s="3"/>
      <c r="GJ283" s="3">
        <v>52.697719999999997</v>
      </c>
      <c r="GK283" s="3">
        <v>81.596189551846294</v>
      </c>
      <c r="GL283" s="3">
        <v>83.829581189986271</v>
      </c>
      <c r="GM283" s="3"/>
      <c r="GN283" s="3"/>
      <c r="GO283" s="3"/>
      <c r="GP283" s="3"/>
      <c r="GQ283" s="3"/>
      <c r="GR283" s="3"/>
      <c r="GS283" s="3"/>
      <c r="GT283" s="3"/>
      <c r="GU283" s="3">
        <v>99.341788653350534</v>
      </c>
      <c r="GV283" s="3"/>
      <c r="GW283" s="3"/>
      <c r="GX283" s="3"/>
      <c r="GY283" s="3">
        <v>82.273440999734859</v>
      </c>
      <c r="GZ283" s="3"/>
      <c r="HA283" s="3"/>
      <c r="HB283" s="3">
        <v>57.133113024105569</v>
      </c>
      <c r="HC283" s="3"/>
      <c r="HD283" s="3"/>
      <c r="HE283" s="3">
        <v>90.100799371417168</v>
      </c>
      <c r="HF283" s="3"/>
      <c r="HG283" s="3"/>
      <c r="HH283" s="3">
        <v>69.792767555066092</v>
      </c>
      <c r="HI283" s="3"/>
      <c r="HJ283" s="3"/>
      <c r="HK283" s="3"/>
      <c r="HL283" s="3">
        <v>72.305290781554831</v>
      </c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>
        <v>59.343602093472747</v>
      </c>
      <c r="IB283" s="3"/>
      <c r="IC283" s="3">
        <v>104.22185913329223</v>
      </c>
      <c r="ID283" s="3">
        <v>95.402269726646367</v>
      </c>
      <c r="IE283" s="3"/>
      <c r="IF283" s="3">
        <v>83.518224006117279</v>
      </c>
      <c r="IG283" s="3"/>
      <c r="IH283" s="3"/>
      <c r="II283" s="3">
        <v>74.855201413111544</v>
      </c>
      <c r="IJ283" s="3">
        <v>78.380305364906434</v>
      </c>
      <c r="IK283" s="3"/>
      <c r="IL283" s="3">
        <v>76.164502812417524</v>
      </c>
      <c r="IM283" s="3">
        <v>63.24670132</v>
      </c>
      <c r="IN283" s="3"/>
      <c r="IO283" s="3"/>
      <c r="IP283" s="3"/>
      <c r="IQ283" s="3"/>
      <c r="IR283" s="3"/>
      <c r="IS283" s="3">
        <v>77.586182372765393</v>
      </c>
      <c r="IT283" s="3">
        <v>91.730740631591587</v>
      </c>
      <c r="IU283" s="3"/>
      <c r="IV283" s="3"/>
      <c r="IW283" s="3">
        <v>47.547879999999999</v>
      </c>
      <c r="IX283" s="3"/>
      <c r="IY283" s="3">
        <v>90.525211241649274</v>
      </c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>
        <v>105.79459</v>
      </c>
      <c r="JN283" s="3"/>
      <c r="JO283" s="3"/>
      <c r="JP283" s="3"/>
      <c r="JQ283" s="3"/>
      <c r="JR283" s="3"/>
      <c r="JS283" s="3"/>
      <c r="JT283" s="3"/>
      <c r="JU283" s="3"/>
      <c r="JV283" s="3"/>
      <c r="JW283" s="3">
        <v>58.052700000000002</v>
      </c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>
        <v>54.417094017094016</v>
      </c>
      <c r="KM283" s="3"/>
      <c r="KN283" s="3"/>
      <c r="KO283" s="3"/>
      <c r="KP283" s="5">
        <v>38.216705636379785</v>
      </c>
      <c r="KQ283" s="3"/>
      <c r="KR283" s="3"/>
      <c r="KS283" s="3"/>
      <c r="KT283" s="3"/>
      <c r="KU283" s="3">
        <v>107.27798799485593</v>
      </c>
      <c r="KV283" s="3"/>
      <c r="KW283" s="3"/>
      <c r="KX283" s="3"/>
      <c r="KY283" s="3"/>
      <c r="KZ283" s="3"/>
      <c r="LA283" s="3"/>
      <c r="LB283" s="3"/>
      <c r="LC283" s="3">
        <v>147.95954323391456</v>
      </c>
      <c r="LD283" s="3"/>
      <c r="LE283" s="3"/>
      <c r="LF283" s="3">
        <v>208.00734347961131</v>
      </c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>
        <v>54.774774774774762</v>
      </c>
      <c r="LX283" s="3"/>
      <c r="LY283" s="3"/>
      <c r="LZ283" s="3"/>
      <c r="MA283" s="3"/>
      <c r="MB283" s="3">
        <v>161.88211825860949</v>
      </c>
      <c r="MC283" s="3"/>
      <c r="MD283" s="3"/>
      <c r="ME283" s="3"/>
      <c r="MF283" s="3">
        <v>267.17002809214677</v>
      </c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>
        <v>168.74163213973716</v>
      </c>
      <c r="MT283" s="3"/>
      <c r="MU283" s="3">
        <v>32.524855860748758</v>
      </c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>
        <v>156.13683302279787</v>
      </c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>
        <v>120.8010447359523</v>
      </c>
      <c r="OC283" s="3">
        <v>55.292254963272882</v>
      </c>
      <c r="OD283" s="3"/>
      <c r="OE283" s="3">
        <v>102.39584450892856</v>
      </c>
      <c r="OF283" s="3">
        <v>78.912478233451893</v>
      </c>
      <c r="OG283" s="3"/>
      <c r="OH283" s="3"/>
      <c r="OI283" s="3"/>
      <c r="OJ283" s="3"/>
      <c r="OK283" s="3"/>
      <c r="OL283" s="3">
        <v>128.56167221925165</v>
      </c>
      <c r="OM283" s="3"/>
      <c r="ON283" s="3"/>
      <c r="OO283" s="3"/>
      <c r="OP283" s="3"/>
      <c r="OQ283" s="3"/>
      <c r="OR283" s="3"/>
      <c r="OS283" s="3"/>
      <c r="OT283" s="3"/>
      <c r="OU283" s="3">
        <v>89.1190760095012</v>
      </c>
      <c r="OV283" s="3"/>
      <c r="OW283" s="3"/>
      <c r="OX283" s="3"/>
      <c r="OY283" s="3"/>
      <c r="OZ283" s="3">
        <v>102.1559</v>
      </c>
      <c r="PA283" s="3"/>
      <c r="PB283" s="3"/>
      <c r="PC283" s="3"/>
      <c r="PD283" s="3"/>
      <c r="PE283" s="3">
        <v>108.92589872511824</v>
      </c>
      <c r="PF283" s="3"/>
      <c r="PG283" s="3"/>
      <c r="PH283" s="3"/>
      <c r="PI283" s="3"/>
      <c r="PJ283" s="3"/>
      <c r="PK283" s="3"/>
      <c r="PL283" s="3"/>
      <c r="PM283" s="3"/>
      <c r="PN283" s="3"/>
      <c r="PO283" s="3">
        <v>122.02748467953739</v>
      </c>
      <c r="PP283" s="3"/>
      <c r="PQ283" s="3"/>
      <c r="PR283" s="3"/>
      <c r="PS283" s="3">
        <v>113.2541825452775</v>
      </c>
      <c r="PT283" s="3"/>
      <c r="PU283" s="3"/>
      <c r="PV283" s="3">
        <v>100.77357080920837</v>
      </c>
      <c r="PW283" s="3">
        <v>212.46026030597366</v>
      </c>
      <c r="PX283" s="3"/>
      <c r="PY283" s="3"/>
      <c r="PZ283" s="3"/>
      <c r="QA283" s="3"/>
      <c r="QB283" s="3"/>
      <c r="QC283" s="3">
        <v>94.900069911494995</v>
      </c>
      <c r="QD283" s="3">
        <v>79.455177181045144</v>
      </c>
      <c r="QE283" s="3">
        <v>101.15589414893614</v>
      </c>
      <c r="QF283" s="3"/>
      <c r="QG283" s="3"/>
      <c r="QH283" s="3">
        <v>91.945123628496205</v>
      </c>
      <c r="QI283" s="3">
        <v>109.47272207940588</v>
      </c>
      <c r="QJ283" s="3">
        <v>119.2194466755319</v>
      </c>
      <c r="QK283" s="3">
        <v>89.701189999999997</v>
      </c>
      <c r="QL283" s="3">
        <v>79.510072116059987</v>
      </c>
      <c r="QM283" s="3"/>
      <c r="QN283" s="3">
        <v>89.132898985070327</v>
      </c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>
        <v>39.775528229721836</v>
      </c>
      <c r="RB283" s="3"/>
      <c r="RC283" s="3"/>
      <c r="RD283" s="3">
        <v>115.64864512762188</v>
      </c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>
        <v>114.32228056043036</v>
      </c>
      <c r="SE283" s="3"/>
      <c r="SF283" s="3"/>
      <c r="SG283" s="3"/>
      <c r="SH283" s="3"/>
      <c r="SI283" s="3"/>
      <c r="SJ283" s="3"/>
      <c r="SK283" s="3"/>
      <c r="SL283" s="3"/>
      <c r="SM283" s="3"/>
      <c r="SN283" s="3">
        <v>53.696216787135164</v>
      </c>
      <c r="SO283" s="3"/>
      <c r="SP283" s="3"/>
      <c r="SQ283" s="3"/>
      <c r="SR283" s="3">
        <v>119.66598578785349</v>
      </c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>
        <v>69.436777954425011</v>
      </c>
      <c r="TE283" s="3"/>
      <c r="TF283" s="3"/>
      <c r="TG283" s="3">
        <v>109.98966223132037</v>
      </c>
      <c r="TH283" s="3"/>
      <c r="TI283" s="3"/>
      <c r="TJ283" s="3"/>
      <c r="TK283" s="3"/>
      <c r="TL283" s="3"/>
      <c r="TM283" s="3"/>
      <c r="TN283" s="3"/>
      <c r="TO283" s="3">
        <v>98.710127949451504</v>
      </c>
      <c r="TP283" s="3"/>
      <c r="TQ283" s="3"/>
      <c r="TR283" s="3"/>
      <c r="TS283" s="3"/>
      <c r="TT283" s="3">
        <v>243.08939347688266</v>
      </c>
      <c r="TU283" s="3"/>
      <c r="TV283" s="3">
        <v>75.652820500778802</v>
      </c>
      <c r="TW283" s="3"/>
      <c r="TX283" s="3">
        <v>95.105281632536347</v>
      </c>
      <c r="TY283" s="3"/>
      <c r="TZ283" s="3"/>
      <c r="UA283" s="3"/>
      <c r="UB283" s="3"/>
      <c r="UC283" s="13">
        <v>116.32322678007955</v>
      </c>
      <c r="UD283" s="3"/>
      <c r="UE283" s="3"/>
      <c r="UF283" s="3"/>
      <c r="UG283" s="3">
        <v>140.61768407139996</v>
      </c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>
        <v>154.04859977613552</v>
      </c>
      <c r="VB283" s="3">
        <v>86.074447566909996</v>
      </c>
      <c r="VC283" s="3">
        <v>67.822874999999996</v>
      </c>
      <c r="VD283" s="3"/>
      <c r="VE283" s="3"/>
      <c r="VF283" s="3"/>
      <c r="VG283" s="3"/>
      <c r="VH283" s="3">
        <v>98.008125000000007</v>
      </c>
      <c r="VI283" s="3"/>
      <c r="VJ283" s="3"/>
      <c r="VK283" s="3"/>
      <c r="VL283" s="3"/>
      <c r="VN283">
        <f t="shared" si="4"/>
        <v>0.45434769377648576</v>
      </c>
    </row>
    <row r="284" spans="1:586" x14ac:dyDescent="0.25">
      <c r="A284" s="1">
        <v>1630</v>
      </c>
      <c r="B284" s="3"/>
      <c r="C284" s="3">
        <v>77.610001276865049</v>
      </c>
      <c r="D284" s="3"/>
      <c r="E284" s="3">
        <v>21.127416665050411</v>
      </c>
      <c r="F284" s="3"/>
      <c r="G284" s="3">
        <v>75.589494949494934</v>
      </c>
      <c r="H284" s="3"/>
      <c r="I284" s="3">
        <v>50.070095562228886</v>
      </c>
      <c r="J284" s="3">
        <v>52.138163934426231</v>
      </c>
      <c r="K284" s="3">
        <v>49.151453200171154</v>
      </c>
      <c r="L284" s="3"/>
      <c r="M284" s="3">
        <v>70.431709312902257</v>
      </c>
      <c r="N284" s="3"/>
      <c r="O284" s="3">
        <v>88.697520052596971</v>
      </c>
      <c r="P284" s="3">
        <v>62.881706316652988</v>
      </c>
      <c r="Q284" s="3"/>
      <c r="R284" s="3"/>
      <c r="S284" s="3"/>
      <c r="T284" s="3"/>
      <c r="U284" s="3"/>
      <c r="V284" s="3"/>
      <c r="W284" s="3">
        <v>94.887134973900075</v>
      </c>
      <c r="X284" s="3"/>
      <c r="Y284" s="3"/>
      <c r="Z284" s="3">
        <v>88.257640048516919</v>
      </c>
      <c r="AA284" s="3"/>
      <c r="AB284" s="3">
        <v>51.78666286266602</v>
      </c>
      <c r="AC284" s="3"/>
      <c r="AD284" s="3"/>
      <c r="AE284" s="3"/>
      <c r="AF284" s="3">
        <v>102.39985000000001</v>
      </c>
      <c r="AG284" s="3"/>
      <c r="AH284" s="3"/>
      <c r="AI284" s="3"/>
      <c r="AJ284" s="3"/>
      <c r="AK284" s="3"/>
      <c r="AL284" s="3"/>
      <c r="AM284" s="3"/>
      <c r="AN284" s="3">
        <v>64.560009108578953</v>
      </c>
      <c r="AO284" s="3"/>
      <c r="AP284" s="3">
        <v>108.01364029437886</v>
      </c>
      <c r="AQ284" s="3"/>
      <c r="AR284" s="3"/>
      <c r="AS284" s="3">
        <v>87.632951786563567</v>
      </c>
      <c r="AT284" s="3"/>
      <c r="AU284" s="3"/>
      <c r="AV284" s="3"/>
      <c r="AW284" s="3"/>
      <c r="AX284" s="3">
        <v>99.978792417689263</v>
      </c>
      <c r="AY284" s="3"/>
      <c r="AZ284" s="3"/>
      <c r="BA284" s="3">
        <v>109.96926399392959</v>
      </c>
      <c r="BB284" s="3"/>
      <c r="BC284" s="3"/>
      <c r="BD284" s="3">
        <v>91.196593396558583</v>
      </c>
      <c r="BE284" s="3">
        <v>80.937810344409939</v>
      </c>
      <c r="BF284" s="3"/>
      <c r="BG284" s="3">
        <v>82.965771512873914</v>
      </c>
      <c r="BH284" s="3">
        <v>63.502276293362691</v>
      </c>
      <c r="BI284" s="3"/>
      <c r="BJ284" s="3"/>
      <c r="BK284" s="3"/>
      <c r="BL284" s="3">
        <v>95.11442538724107</v>
      </c>
      <c r="BM284" s="3">
        <v>101.69243237663905</v>
      </c>
      <c r="BN284" s="3"/>
      <c r="BO284" s="3"/>
      <c r="BP284" s="3"/>
      <c r="BQ284" s="3"/>
      <c r="BR284" s="3"/>
      <c r="BS284" s="3"/>
      <c r="BT284" s="3"/>
      <c r="BU284" s="3"/>
      <c r="BV284" s="3"/>
      <c r="BW284" s="3">
        <v>54.039025168369612</v>
      </c>
      <c r="BX284" s="3"/>
      <c r="BY284" s="3">
        <v>110.97811679968763</v>
      </c>
      <c r="BZ284" s="3"/>
      <c r="CA284" s="3">
        <v>103.87087912087911</v>
      </c>
      <c r="CB284" s="3">
        <v>117.04367223029651</v>
      </c>
      <c r="CC284" s="3"/>
      <c r="CD284" s="3"/>
      <c r="CE284" s="3">
        <v>159.48334930087043</v>
      </c>
      <c r="CF284" s="3"/>
      <c r="CG284" s="3"/>
      <c r="CH284" s="3"/>
      <c r="CI284" s="3"/>
      <c r="CJ284" s="3">
        <v>110.97811680334991</v>
      </c>
      <c r="CK284" s="3">
        <v>89.556793410563017</v>
      </c>
      <c r="CL284" s="3"/>
      <c r="CM284" s="3"/>
      <c r="CN284" s="3"/>
      <c r="CO284" s="3"/>
      <c r="CP284" s="3"/>
      <c r="CQ284" s="3"/>
      <c r="CR284" s="3">
        <v>84.956722678820597</v>
      </c>
      <c r="CS284" s="3"/>
      <c r="CT284" s="3"/>
      <c r="CU284" s="3"/>
      <c r="CV284" s="3"/>
      <c r="CW284" s="3"/>
      <c r="CX284" s="3"/>
      <c r="CY284" s="3"/>
      <c r="CZ284" s="3"/>
      <c r="DA284" s="3"/>
      <c r="DB284" s="3">
        <v>68.985025666858547</v>
      </c>
      <c r="DC284" s="3">
        <v>83.921159724059351</v>
      </c>
      <c r="DD284" s="3"/>
      <c r="DE284" s="3"/>
      <c r="DF284" s="3">
        <v>76.492511058733001</v>
      </c>
      <c r="DG284" s="3">
        <v>83.818269383472071</v>
      </c>
      <c r="DH284" s="3"/>
      <c r="DI284" s="3"/>
      <c r="DJ284" s="3"/>
      <c r="DK284" s="3">
        <v>24.03</v>
      </c>
      <c r="DL284" s="3"/>
      <c r="DM284" s="3"/>
      <c r="DN284" s="3"/>
      <c r="DO284" s="3"/>
      <c r="DP284" s="3"/>
      <c r="DQ284" s="3"/>
      <c r="DR284" s="3"/>
      <c r="DS284" s="3">
        <v>98.623036690000006</v>
      </c>
      <c r="DT284" s="3"/>
      <c r="DU284" s="3"/>
      <c r="DV284" s="3"/>
      <c r="DW284" s="3"/>
      <c r="DX284" s="3"/>
      <c r="DY284" s="3">
        <v>77.672407309084562</v>
      </c>
      <c r="DZ284" s="3">
        <v>82.420680665784801</v>
      </c>
      <c r="EA284" s="3"/>
      <c r="EB284" s="3"/>
      <c r="EC284" s="3"/>
      <c r="ED284" s="3"/>
      <c r="EE284" s="3"/>
      <c r="EF284" s="3"/>
      <c r="EG284" s="3">
        <v>106.53224912947135</v>
      </c>
      <c r="EH284" s="3"/>
      <c r="EI284" s="3"/>
      <c r="EJ284" s="3">
        <v>71.851749999999996</v>
      </c>
      <c r="EK284" s="3"/>
      <c r="EL284" s="3"/>
      <c r="EM284" s="3"/>
      <c r="EN284" s="3"/>
      <c r="EO284" s="3"/>
      <c r="EP284" s="3"/>
      <c r="EQ284" s="3">
        <v>138.6886453510802</v>
      </c>
      <c r="ER284" s="3"/>
      <c r="ES284" s="3"/>
      <c r="ET284" s="3">
        <v>125.80513795810914</v>
      </c>
      <c r="EU284" s="3"/>
      <c r="EV284" s="3"/>
      <c r="EW284" s="3"/>
      <c r="EX284" s="3"/>
      <c r="EY284" s="3"/>
      <c r="EZ284" s="3">
        <v>113.9954</v>
      </c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>
        <v>69.851871124757096</v>
      </c>
      <c r="FL284" s="3"/>
      <c r="FM284" s="3">
        <v>67.600002276537808</v>
      </c>
      <c r="FN284" s="3"/>
      <c r="FO284" s="3"/>
      <c r="FP284" s="3">
        <v>126.17019619714476</v>
      </c>
      <c r="FQ284" s="3"/>
      <c r="FR284" s="3"/>
      <c r="FS284" s="3"/>
      <c r="FT284" s="3"/>
      <c r="FU284" s="3"/>
      <c r="FV284" s="3"/>
      <c r="FW284" s="3">
        <v>56.411489759685097</v>
      </c>
      <c r="FX284" s="3"/>
      <c r="FY284" s="3"/>
      <c r="FZ284" s="3"/>
      <c r="GA284" s="3"/>
      <c r="GB284" s="3">
        <v>57.490968748148674</v>
      </c>
      <c r="GC284" s="3"/>
      <c r="GD284" s="3">
        <v>56.293680236898638</v>
      </c>
      <c r="GE284" s="3"/>
      <c r="GF284" s="3"/>
      <c r="GG284" s="3"/>
      <c r="GH284" s="3">
        <v>76.527749999999983</v>
      </c>
      <c r="GI284" s="3"/>
      <c r="GJ284" s="3">
        <v>89.681359999999998</v>
      </c>
      <c r="GK284" s="3">
        <v>89.556793410563017</v>
      </c>
      <c r="GL284" s="3">
        <v>118.34764403292179</v>
      </c>
      <c r="GM284" s="3"/>
      <c r="GN284" s="3"/>
      <c r="GO284" s="3"/>
      <c r="GP284" s="3"/>
      <c r="GQ284" s="3"/>
      <c r="GR284" s="3"/>
      <c r="GS284" s="3"/>
      <c r="GT284" s="3"/>
      <c r="GU284" s="3">
        <v>155.94350544421306</v>
      </c>
      <c r="GV284" s="3"/>
      <c r="GW284" s="3"/>
      <c r="GX284" s="3"/>
      <c r="GY284" s="3">
        <v>61.457269180524833</v>
      </c>
      <c r="GZ284" s="3"/>
      <c r="HA284" s="3"/>
      <c r="HB284" s="3">
        <v>58.753490100388511</v>
      </c>
      <c r="HC284" s="3"/>
      <c r="HD284" s="3"/>
      <c r="HE284" s="3">
        <v>79.761363377975854</v>
      </c>
      <c r="HF284" s="3"/>
      <c r="HG284" s="3"/>
      <c r="HH284" s="3">
        <v>68.013935534140984</v>
      </c>
      <c r="HI284" s="3"/>
      <c r="HJ284" s="3"/>
      <c r="HK284" s="3"/>
      <c r="HL284" s="3">
        <v>71.801421159383708</v>
      </c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>
        <v>50.86594465154807</v>
      </c>
      <c r="IB284" s="3"/>
      <c r="IC284" s="3">
        <v>90.427789542121189</v>
      </c>
      <c r="ID284" s="3">
        <v>92.75220667868399</v>
      </c>
      <c r="IE284" s="3"/>
      <c r="IF284" s="3">
        <v>55.678816004078186</v>
      </c>
      <c r="IG284" s="3"/>
      <c r="IH284" s="3"/>
      <c r="II284" s="3">
        <v>48.943785539342166</v>
      </c>
      <c r="IJ284" s="3">
        <v>65.020026041342831</v>
      </c>
      <c r="IK284" s="3"/>
      <c r="IL284" s="3">
        <v>81.026066821720775</v>
      </c>
      <c r="IM284" s="3"/>
      <c r="IN284" s="3"/>
      <c r="IO284" s="3"/>
      <c r="IP284" s="3"/>
      <c r="IQ284" s="3"/>
      <c r="IR284" s="3"/>
      <c r="IS284" s="3">
        <v>67.295648642026464</v>
      </c>
      <c r="IT284" s="3">
        <v>69.795128741428385</v>
      </c>
      <c r="IU284" s="3"/>
      <c r="IV284" s="3"/>
      <c r="IW284" s="3">
        <v>37.872509999999998</v>
      </c>
      <c r="IX284" s="3"/>
      <c r="IY284" s="3">
        <v>67.893908431236952</v>
      </c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>
        <v>50.413749204328454</v>
      </c>
      <c r="JW284" s="3">
        <v>81.520899999999997</v>
      </c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5"/>
      <c r="KQ284" s="3"/>
      <c r="KR284" s="3"/>
      <c r="KS284" s="3"/>
      <c r="KT284" s="3"/>
      <c r="KU284" s="3">
        <v>114.40885297086692</v>
      </c>
      <c r="KV284" s="3"/>
      <c r="KW284" s="3"/>
      <c r="KX284" s="3"/>
      <c r="KY284" s="3"/>
      <c r="KZ284" s="3"/>
      <c r="LA284" s="3"/>
      <c r="LB284" s="3"/>
      <c r="LC284" s="3">
        <v>109.95428484435485</v>
      </c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>
        <v>49.981981981981981</v>
      </c>
      <c r="LX284" s="3"/>
      <c r="LY284" s="3"/>
      <c r="LZ284" s="3"/>
      <c r="MA284" s="3"/>
      <c r="MB284" s="3">
        <v>133.55791341780375</v>
      </c>
      <c r="MC284" s="3"/>
      <c r="MD284" s="3"/>
      <c r="ME284" s="3"/>
      <c r="MF284" s="3">
        <v>182.43667437236871</v>
      </c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>
        <v>121.54315122018488</v>
      </c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>
        <v>127.92320144343907</v>
      </c>
      <c r="NP284" s="3">
        <v>134.95319726686353</v>
      </c>
      <c r="NQ284" s="3"/>
      <c r="NR284" s="3">
        <v>90.901739039114545</v>
      </c>
      <c r="NS284" s="3"/>
      <c r="NT284" s="3"/>
      <c r="NU284" s="3"/>
      <c r="NV284" s="3"/>
      <c r="NW284" s="3"/>
      <c r="NX284" s="3"/>
      <c r="NY284" s="3"/>
      <c r="NZ284" s="3"/>
      <c r="OA284" s="3"/>
      <c r="OB284" s="3">
        <v>128.1317064250571</v>
      </c>
      <c r="OC284" s="3">
        <v>55.292254963272882</v>
      </c>
      <c r="OD284" s="3"/>
      <c r="OE284" s="3">
        <v>107.138329190051</v>
      </c>
      <c r="OF284" s="3">
        <v>89.272496325553121</v>
      </c>
      <c r="OG284" s="3"/>
      <c r="OH284" s="3"/>
      <c r="OI284" s="3"/>
      <c r="OJ284" s="3"/>
      <c r="OK284" s="3"/>
      <c r="OL284" s="3">
        <v>135.34922413700644</v>
      </c>
      <c r="OM284" s="3"/>
      <c r="ON284" s="3"/>
      <c r="OO284" s="3"/>
      <c r="OP284" s="3"/>
      <c r="OQ284" s="3"/>
      <c r="OR284" s="3"/>
      <c r="OS284" s="3"/>
      <c r="OT284" s="3"/>
      <c r="OU284" s="3">
        <v>105.90088355344417</v>
      </c>
      <c r="OV284" s="3"/>
      <c r="OW284" s="3"/>
      <c r="OX284" s="3"/>
      <c r="OY284" s="3"/>
      <c r="OZ284" s="3">
        <v>131.7567</v>
      </c>
      <c r="PA284" s="3"/>
      <c r="PB284" s="3"/>
      <c r="PC284" s="3"/>
      <c r="PD284" s="3"/>
      <c r="PE284" s="3">
        <v>131.91882727593023</v>
      </c>
      <c r="PF284" s="3"/>
      <c r="PG284" s="3"/>
      <c r="PH284" s="3"/>
      <c r="PI284" s="3"/>
      <c r="PJ284" s="3"/>
      <c r="PK284" s="3"/>
      <c r="PL284" s="3"/>
      <c r="PM284" s="3"/>
      <c r="PN284" s="3"/>
      <c r="PO284" s="3">
        <v>120.78652720822008</v>
      </c>
      <c r="PP284" s="3"/>
      <c r="PQ284" s="3"/>
      <c r="PR284" s="3">
        <v>150.84846445411463</v>
      </c>
      <c r="PS284" s="3">
        <v>104.60266190558366</v>
      </c>
      <c r="PT284" s="3"/>
      <c r="PU284" s="3"/>
      <c r="PV284" s="3">
        <v>107.11596337762008</v>
      </c>
      <c r="PW284" s="3">
        <v>132.78766269123358</v>
      </c>
      <c r="PX284" s="3"/>
      <c r="PY284" s="3"/>
      <c r="PZ284" s="3"/>
      <c r="QA284" s="3"/>
      <c r="QB284" s="3"/>
      <c r="QC284" s="3">
        <v>91.839886497682244</v>
      </c>
      <c r="QD284" s="3">
        <v>92.559489878103221</v>
      </c>
      <c r="QE284" s="3">
        <v>129.45545977393616</v>
      </c>
      <c r="QF284" s="3">
        <v>85.187454158316896</v>
      </c>
      <c r="QG284" s="3"/>
      <c r="QH284" s="3">
        <v>110.82376438947283</v>
      </c>
      <c r="QI284" s="3">
        <v>91.957086546700936</v>
      </c>
      <c r="QJ284" s="3"/>
      <c r="QK284" s="3">
        <v>99.890709999999999</v>
      </c>
      <c r="QL284" s="3">
        <v>76.67042668334355</v>
      </c>
      <c r="QM284" s="3"/>
      <c r="QN284" s="3">
        <v>93.969179419177323</v>
      </c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>
        <v>125.30767636112242</v>
      </c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>
        <v>124.3082007537616</v>
      </c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>
        <v>144.42446560603008</v>
      </c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>
        <v>148.80343597179575</v>
      </c>
      <c r="TH284" s="3"/>
      <c r="TI284" s="3"/>
      <c r="TJ284" s="3"/>
      <c r="TK284" s="3"/>
      <c r="TL284" s="3"/>
      <c r="TM284" s="3"/>
      <c r="TN284" s="3"/>
      <c r="TO284" s="3">
        <v>168.0523106013176</v>
      </c>
      <c r="TP284" s="3"/>
      <c r="TQ284" s="3"/>
      <c r="TR284" s="3"/>
      <c r="TS284" s="3"/>
      <c r="TT284" s="3">
        <v>222.78975958251044</v>
      </c>
      <c r="TU284" s="3"/>
      <c r="TV284" s="3">
        <v>80.764279118256994</v>
      </c>
      <c r="TW284" s="3"/>
      <c r="TX284" s="3">
        <v>89.859013781897872</v>
      </c>
      <c r="TY284" s="3"/>
      <c r="TZ284" s="3"/>
      <c r="UA284" s="3"/>
      <c r="UB284" s="3"/>
      <c r="UC284" s="13">
        <v>152.79757369309607</v>
      </c>
      <c r="UD284" s="3"/>
      <c r="UE284" s="3"/>
      <c r="UF284" s="3"/>
      <c r="UG284" s="3">
        <v>143.12901511858186</v>
      </c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>
        <v>190.55722746874565</v>
      </c>
      <c r="VB284" s="3"/>
      <c r="VC284" s="3">
        <v>52.448437499999997</v>
      </c>
      <c r="VD284" s="3"/>
      <c r="VE284" s="3"/>
      <c r="VF284" s="3"/>
      <c r="VG284" s="3"/>
      <c r="VH284" s="3">
        <v>134.64375000000001</v>
      </c>
      <c r="VI284" s="3"/>
      <c r="VJ284" s="3"/>
      <c r="VK284" s="3"/>
      <c r="VL284" s="3"/>
      <c r="VN284">
        <f t="shared" si="4"/>
        <v>0.36708903558993994</v>
      </c>
    </row>
    <row r="285" spans="1:586" x14ac:dyDescent="0.25">
      <c r="A285" s="1">
        <v>1631</v>
      </c>
      <c r="B285" s="3"/>
      <c r="C285" s="3"/>
      <c r="D285" s="3"/>
      <c r="E285" s="3"/>
      <c r="F285" s="3"/>
      <c r="G285" s="3">
        <v>71.337585858585868</v>
      </c>
      <c r="H285" s="3"/>
      <c r="I285" s="3"/>
      <c r="J285" s="3">
        <v>42.747993523578224</v>
      </c>
      <c r="K285" s="3"/>
      <c r="L285" s="3"/>
      <c r="M285" s="3">
        <v>77.985898955295568</v>
      </c>
      <c r="N285" s="3"/>
      <c r="O285" s="3">
        <v>91.519713872452328</v>
      </c>
      <c r="P285" s="3">
        <v>68.820534135448</v>
      </c>
      <c r="Q285" s="3"/>
      <c r="R285" s="3"/>
      <c r="S285" s="3"/>
      <c r="T285" s="3"/>
      <c r="U285" s="3"/>
      <c r="V285" s="3"/>
      <c r="W285" s="3">
        <v>94.233867263236391</v>
      </c>
      <c r="X285" s="3"/>
      <c r="Y285" s="3"/>
      <c r="Z285" s="3">
        <v>89.593084132759941</v>
      </c>
      <c r="AA285" s="3"/>
      <c r="AB285" s="3">
        <v>35.109601940790526</v>
      </c>
      <c r="AC285" s="3"/>
      <c r="AD285" s="3"/>
      <c r="AE285" s="3"/>
      <c r="AF285" s="3">
        <v>90.86739</v>
      </c>
      <c r="AG285" s="3"/>
      <c r="AH285" s="3"/>
      <c r="AI285" s="3"/>
      <c r="AJ285" s="3"/>
      <c r="AK285" s="3"/>
      <c r="AL285" s="3"/>
      <c r="AM285" s="3"/>
      <c r="AN285" s="3">
        <v>56.252777050232694</v>
      </c>
      <c r="AO285" s="3"/>
      <c r="AP285" s="3">
        <v>77.691596063970749</v>
      </c>
      <c r="AQ285" s="3"/>
      <c r="AR285" s="3"/>
      <c r="AS285" s="3">
        <v>93.892448342746675</v>
      </c>
      <c r="AT285" s="3"/>
      <c r="AU285" s="3"/>
      <c r="AV285" s="3"/>
      <c r="AW285" s="3"/>
      <c r="AX285" s="3">
        <v>75.054319719559231</v>
      </c>
      <c r="AY285" s="3"/>
      <c r="AZ285" s="3"/>
      <c r="BA285" s="3">
        <v>134.32566825197077</v>
      </c>
      <c r="BB285" s="3"/>
      <c r="BC285" s="3"/>
      <c r="BD285" s="3">
        <v>103.04885824232073</v>
      </c>
      <c r="BE285" s="3">
        <v>56.033868699976111</v>
      </c>
      <c r="BF285" s="3"/>
      <c r="BG285" s="3">
        <v>73.800029136213567</v>
      </c>
      <c r="BH285" s="3">
        <v>55.564491756692355</v>
      </c>
      <c r="BI285" s="3"/>
      <c r="BJ285" s="3"/>
      <c r="BK285" s="3"/>
      <c r="BL285" s="3">
        <v>69.967870139482429</v>
      </c>
      <c r="BM285" s="3">
        <v>101.75608342858851</v>
      </c>
      <c r="BN285" s="3"/>
      <c r="BO285" s="3"/>
      <c r="BP285" s="3"/>
      <c r="BQ285" s="3"/>
      <c r="BR285" s="3"/>
      <c r="BS285" s="3"/>
      <c r="BT285" s="3"/>
      <c r="BU285" s="3"/>
      <c r="BV285" s="3"/>
      <c r="BW285" s="3">
        <v>74.926346486817607</v>
      </c>
      <c r="BX285" s="3"/>
      <c r="BY285" s="3">
        <v>110.59730953615927</v>
      </c>
      <c r="BZ285" s="3"/>
      <c r="CA285" s="3">
        <v>192.16112637362636</v>
      </c>
      <c r="CB285" s="3">
        <v>62.522658691384926</v>
      </c>
      <c r="CC285" s="3"/>
      <c r="CD285" s="3"/>
      <c r="CE285" s="3">
        <v>71.492535893493653</v>
      </c>
      <c r="CF285" s="3"/>
      <c r="CG285" s="3"/>
      <c r="CH285" s="3"/>
      <c r="CI285" s="3"/>
      <c r="CJ285" s="3">
        <v>110.59730953293004</v>
      </c>
      <c r="CK285" s="3">
        <v>57.714377975696166</v>
      </c>
      <c r="CL285" s="3"/>
      <c r="CM285" s="3"/>
      <c r="CN285" s="3"/>
      <c r="CO285" s="3"/>
      <c r="CP285" s="3"/>
      <c r="CQ285" s="3"/>
      <c r="CR285" s="3">
        <v>87.318453965644949</v>
      </c>
      <c r="CS285" s="3"/>
      <c r="CT285" s="3"/>
      <c r="CU285" s="3"/>
      <c r="CV285" s="3"/>
      <c r="CW285" s="3"/>
      <c r="CX285" s="3"/>
      <c r="CY285" s="3"/>
      <c r="CZ285" s="3"/>
      <c r="DA285" s="3"/>
      <c r="DB285" s="3">
        <v>50.589018822362931</v>
      </c>
      <c r="DC285" s="3">
        <v>101.42674873726236</v>
      </c>
      <c r="DD285" s="3"/>
      <c r="DE285" s="3"/>
      <c r="DF285" s="3">
        <v>116.20977641615207</v>
      </c>
      <c r="DG285" s="3">
        <v>64.475591833440049</v>
      </c>
      <c r="DH285" s="3"/>
      <c r="DI285" s="3"/>
      <c r="DJ285" s="3"/>
      <c r="DK285" s="3">
        <v>47.339999999999996</v>
      </c>
      <c r="DL285" s="3"/>
      <c r="DM285" s="3"/>
      <c r="DN285" s="3"/>
      <c r="DO285" s="3"/>
      <c r="DP285" s="3"/>
      <c r="DQ285" s="3"/>
      <c r="DR285" s="3"/>
      <c r="DS285" s="3">
        <v>70.445026209999995</v>
      </c>
      <c r="DT285" s="3"/>
      <c r="DU285" s="3"/>
      <c r="DV285" s="3"/>
      <c r="DW285" s="3"/>
      <c r="DX285" s="3"/>
      <c r="DY285" s="3">
        <v>89.942396289794999</v>
      </c>
      <c r="DZ285" s="3">
        <v>71.853926734273941</v>
      </c>
      <c r="EA285" s="3"/>
      <c r="EB285" s="3"/>
      <c r="EC285" s="3"/>
      <c r="ED285" s="3"/>
      <c r="EE285" s="3"/>
      <c r="EF285" s="3"/>
      <c r="EG285" s="3"/>
      <c r="EH285" s="3"/>
      <c r="EI285" s="3"/>
      <c r="EJ285" s="3">
        <v>35.946749999999994</v>
      </c>
      <c r="EK285" s="3"/>
      <c r="EL285" s="3"/>
      <c r="EM285" s="3"/>
      <c r="EN285" s="3"/>
      <c r="EO285" s="3"/>
      <c r="EP285" s="3"/>
      <c r="EQ285" s="3">
        <v>69.344322675540099</v>
      </c>
      <c r="ER285" s="3"/>
      <c r="ES285" s="3"/>
      <c r="ET285" s="3">
        <v>126.12882184650907</v>
      </c>
      <c r="EU285" s="3"/>
      <c r="EV285" s="3"/>
      <c r="EW285" s="3"/>
      <c r="EX285" s="3"/>
      <c r="EY285" s="3"/>
      <c r="EZ285" s="3">
        <v>107.0866</v>
      </c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>
        <v>80.283435999720822</v>
      </c>
      <c r="FL285" s="3"/>
      <c r="FM285" s="3">
        <v>115.8759036745153</v>
      </c>
      <c r="FN285" s="3"/>
      <c r="FO285" s="3"/>
      <c r="FP285" s="3">
        <v>47.313823573929284</v>
      </c>
      <c r="FQ285" s="3"/>
      <c r="FR285" s="3"/>
      <c r="FS285" s="3"/>
      <c r="FT285" s="3"/>
      <c r="FU285" s="3"/>
      <c r="FV285" s="3"/>
      <c r="FW285" s="3">
        <v>58.053480082573742</v>
      </c>
      <c r="FX285" s="3"/>
      <c r="FY285" s="3"/>
      <c r="FZ285" s="3"/>
      <c r="GA285" s="3"/>
      <c r="GB285" s="3">
        <v>104.00051649945998</v>
      </c>
      <c r="GC285" s="3"/>
      <c r="GD285" s="3">
        <v>39.274660630394401</v>
      </c>
      <c r="GE285" s="3"/>
      <c r="GF285" s="3"/>
      <c r="GG285" s="3"/>
      <c r="GH285" s="3">
        <v>62.625</v>
      </c>
      <c r="GI285" s="3"/>
      <c r="GJ285" s="3">
        <v>116.6651</v>
      </c>
      <c r="GK285" s="3">
        <v>57.714377975696166</v>
      </c>
      <c r="GL285" s="3">
        <v>59.173822016460896</v>
      </c>
      <c r="GM285" s="3"/>
      <c r="GN285" s="3"/>
      <c r="GO285" s="3"/>
      <c r="GP285" s="3"/>
      <c r="GQ285" s="3"/>
      <c r="GR285" s="3"/>
      <c r="GS285" s="3"/>
      <c r="GT285" s="3"/>
      <c r="GU285" s="3">
        <v>87.790417879705117</v>
      </c>
      <c r="GV285" s="3"/>
      <c r="GW285" s="3"/>
      <c r="GX285" s="3"/>
      <c r="GY285" s="3">
        <v>47.553030861129713</v>
      </c>
      <c r="GZ285" s="3"/>
      <c r="HA285" s="3"/>
      <c r="HB285" s="3">
        <v>61.85293179292529</v>
      </c>
      <c r="HC285" s="3"/>
      <c r="HD285" s="3"/>
      <c r="HE285" s="3">
        <v>84.192550232307852</v>
      </c>
      <c r="HF285" s="3"/>
      <c r="HG285" s="3"/>
      <c r="HH285" s="3">
        <v>60.22030556993392</v>
      </c>
      <c r="HI285" s="3"/>
      <c r="HJ285" s="3"/>
      <c r="HK285" s="3"/>
      <c r="HL285" s="3">
        <v>62.227898338132547</v>
      </c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>
        <v>55.176278364684158</v>
      </c>
      <c r="HY285" s="3"/>
      <c r="HZ285" s="3"/>
      <c r="IA285" s="3">
        <v>50.86594465154807</v>
      </c>
      <c r="IB285" s="3"/>
      <c r="IC285" s="3">
        <v>86.979272144328434</v>
      </c>
      <c r="ID285" s="3">
        <v>72.876733818965974</v>
      </c>
      <c r="IE285" s="3"/>
      <c r="IF285" s="3">
        <v>47.326993603466448</v>
      </c>
      <c r="IG285" s="3"/>
      <c r="IH285" s="3"/>
      <c r="II285" s="3"/>
      <c r="IJ285" s="3">
        <v>59.718327897071568</v>
      </c>
      <c r="IK285" s="3"/>
      <c r="IL285" s="3"/>
      <c r="IM285" s="3"/>
      <c r="IN285" s="3"/>
      <c r="IO285" s="3"/>
      <c r="IP285" s="3"/>
      <c r="IQ285" s="3"/>
      <c r="IR285" s="3"/>
      <c r="IS285" s="3">
        <v>52.8469496028235</v>
      </c>
      <c r="IT285" s="3">
        <v>55.836102993142703</v>
      </c>
      <c r="IU285" s="3"/>
      <c r="IV285" s="3"/>
      <c r="IW285" s="3">
        <v>36.050409999999999</v>
      </c>
      <c r="IX285" s="3"/>
      <c r="IY285" s="3">
        <v>67.893908431236952</v>
      </c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>
        <v>81.380459999999999</v>
      </c>
      <c r="JN285" s="3"/>
      <c r="JO285" s="3"/>
      <c r="JP285" s="3"/>
      <c r="JQ285" s="3"/>
      <c r="JR285" s="3"/>
      <c r="JS285" s="3"/>
      <c r="JT285" s="3"/>
      <c r="JU285" s="3"/>
      <c r="JV285" s="3"/>
      <c r="JW285" s="3">
        <v>51.876899999999999</v>
      </c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5">
        <v>43.176746155143974</v>
      </c>
      <c r="KQ285" s="3"/>
      <c r="KR285" s="3"/>
      <c r="KS285" s="3"/>
      <c r="KT285" s="3"/>
      <c r="KU285" s="3">
        <v>103.02143339817422</v>
      </c>
      <c r="KV285" s="3"/>
      <c r="KW285" s="3"/>
      <c r="KX285" s="3"/>
      <c r="KY285" s="3"/>
      <c r="KZ285" s="3"/>
      <c r="LA285" s="3"/>
      <c r="LB285" s="3"/>
      <c r="LC285" s="3">
        <v>123.98313940092167</v>
      </c>
      <c r="LD285" s="3"/>
      <c r="LE285" s="3"/>
      <c r="LF285" s="3">
        <v>88.10986611490344</v>
      </c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>
        <v>118.39146090534979</v>
      </c>
      <c r="MC285" s="3"/>
      <c r="MD285" s="3"/>
      <c r="ME285" s="3"/>
      <c r="MF285" s="3">
        <v>160.20352545219563</v>
      </c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>
        <v>145.48854905827648</v>
      </c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>
        <v>106.49606520166303</v>
      </c>
      <c r="NP285" s="3">
        <v>123.81995230403777</v>
      </c>
      <c r="NQ285" s="3"/>
      <c r="NR285" s="3">
        <v>96.217630210992581</v>
      </c>
      <c r="NS285" s="3"/>
      <c r="NT285" s="3"/>
      <c r="NU285" s="3"/>
      <c r="NV285" s="3"/>
      <c r="NW285" s="3"/>
      <c r="NX285" s="3"/>
      <c r="NY285" s="3"/>
      <c r="NZ285" s="3"/>
      <c r="OA285" s="3"/>
      <c r="OB285" s="3">
        <v>101.26201549852674</v>
      </c>
      <c r="OC285" s="3">
        <v>48.78728379112313</v>
      </c>
      <c r="OD285" s="3"/>
      <c r="OE285" s="3">
        <v>113.38720848214285</v>
      </c>
      <c r="OF285" s="3">
        <v>109.11082884234271</v>
      </c>
      <c r="OG285" s="3"/>
      <c r="OH285" s="3"/>
      <c r="OI285" s="3"/>
      <c r="OJ285" s="3"/>
      <c r="OK285" s="3"/>
      <c r="OL285" s="3">
        <v>140.87628164538137</v>
      </c>
      <c r="OM285" s="3"/>
      <c r="ON285" s="3"/>
      <c r="OO285" s="3"/>
      <c r="OP285" s="3"/>
      <c r="OQ285" s="3"/>
      <c r="OR285" s="3"/>
      <c r="OS285" s="3"/>
      <c r="OT285" s="3"/>
      <c r="OU285" s="3">
        <v>91.203091325415684</v>
      </c>
      <c r="OV285" s="3"/>
      <c r="OW285" s="3"/>
      <c r="OX285" s="3"/>
      <c r="OY285" s="3"/>
      <c r="OZ285" s="3">
        <v>115.1711</v>
      </c>
      <c r="PA285" s="3"/>
      <c r="PB285" s="3"/>
      <c r="PC285" s="3"/>
      <c r="PD285" s="3"/>
      <c r="PE285" s="3">
        <v>129.27921468261687</v>
      </c>
      <c r="PF285" s="3"/>
      <c r="PG285" s="3"/>
      <c r="PH285" s="3"/>
      <c r="PI285" s="3"/>
      <c r="PJ285" s="3"/>
      <c r="PK285" s="3">
        <v>43.90855541201082</v>
      </c>
      <c r="PL285" s="3"/>
      <c r="PM285" s="3"/>
      <c r="PN285" s="3"/>
      <c r="PO285" s="3">
        <v>92.255563746947416</v>
      </c>
      <c r="PP285" s="3"/>
      <c r="PQ285" s="3"/>
      <c r="PR285" s="3">
        <v>172.10575610758374</v>
      </c>
      <c r="PS285" s="3">
        <v>90.76825229616594</v>
      </c>
      <c r="PT285" s="3"/>
      <c r="PU285" s="3"/>
      <c r="PV285" s="3"/>
      <c r="PW285" s="3"/>
      <c r="PX285" s="3"/>
      <c r="PY285" s="3"/>
      <c r="PZ285" s="3"/>
      <c r="QA285" s="3"/>
      <c r="QB285" s="3"/>
      <c r="QC285" s="3">
        <v>109.00785929000456</v>
      </c>
      <c r="QD285" s="3">
        <v>109.33796048952719</v>
      </c>
      <c r="QE285" s="3">
        <v>121.52756727615245</v>
      </c>
      <c r="QF285" s="3">
        <v>112.22027294455614</v>
      </c>
      <c r="QG285" s="3"/>
      <c r="QH285" s="3">
        <v>118.48318378029403</v>
      </c>
      <c r="QI285" s="3">
        <v>107.28326763781777</v>
      </c>
      <c r="QJ285" s="3">
        <v>76.569392098847501</v>
      </c>
      <c r="QK285" s="3">
        <v>111.9177</v>
      </c>
      <c r="QL285" s="3">
        <v>76.67042668334355</v>
      </c>
      <c r="QM285" s="3"/>
      <c r="QN285" s="3">
        <v>124.09361013697846</v>
      </c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>
        <v>39.775528229721836</v>
      </c>
      <c r="RB285" s="3"/>
      <c r="RC285" s="3"/>
      <c r="RD285" s="3">
        <v>169.04165851561237</v>
      </c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>
        <v>147.84938864754452</v>
      </c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>
        <v>136.17163899997124</v>
      </c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>
        <v>142.38143978164447</v>
      </c>
      <c r="TH285" s="3"/>
      <c r="TI285" s="3"/>
      <c r="TJ285" s="3"/>
      <c r="TK285" s="3"/>
      <c r="TL285" s="3"/>
      <c r="TM285" s="3"/>
      <c r="TN285" s="3"/>
      <c r="TO285" s="3">
        <v>89.452402314439183</v>
      </c>
      <c r="TP285" s="3"/>
      <c r="TQ285" s="3"/>
      <c r="TR285" s="3"/>
      <c r="TS285" s="3"/>
      <c r="TT285" s="3">
        <v>276.10117388270925</v>
      </c>
      <c r="TU285" s="3"/>
      <c r="TV285" s="3">
        <v>95.522001541616021</v>
      </c>
      <c r="TW285" s="3"/>
      <c r="TX285" s="3">
        <v>103.73550444858942</v>
      </c>
      <c r="TY285" s="3"/>
      <c r="TZ285" s="3"/>
      <c r="UA285" s="3"/>
      <c r="UB285" s="3"/>
      <c r="UC285" s="13">
        <v>171.67089439202877</v>
      </c>
      <c r="UD285" s="3"/>
      <c r="UE285" s="3"/>
      <c r="UF285" s="3"/>
      <c r="UG285" s="3">
        <v>163.66849960722701</v>
      </c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>
        <v>145.58928360345755</v>
      </c>
      <c r="VB285" s="3"/>
      <c r="VC285" s="3">
        <v>52.448437499999997</v>
      </c>
      <c r="VD285" s="3"/>
      <c r="VE285" s="3"/>
      <c r="VF285" s="3"/>
      <c r="VG285" s="3"/>
      <c r="VH285" s="3">
        <v>84.856874999999988</v>
      </c>
      <c r="VI285" s="3"/>
      <c r="VJ285" s="3"/>
      <c r="VK285" s="3"/>
      <c r="VL285" s="3"/>
      <c r="VN285">
        <f t="shared" si="4"/>
        <v>0.42379947447297267</v>
      </c>
    </row>
    <row r="286" spans="1:586" x14ac:dyDescent="0.25">
      <c r="A286" s="1">
        <v>1632</v>
      </c>
      <c r="B286" s="3"/>
      <c r="C286" s="3">
        <v>43.205804272695474</v>
      </c>
      <c r="D286" s="3"/>
      <c r="E286" s="3"/>
      <c r="F286" s="3"/>
      <c r="G286" s="3">
        <v>75.589494949494934</v>
      </c>
      <c r="H286" s="3"/>
      <c r="I286" s="3">
        <v>7.8029696363029704</v>
      </c>
      <c r="J286" s="3">
        <v>34.910230317749438</v>
      </c>
      <c r="K286" s="3">
        <v>47.589540089540087</v>
      </c>
      <c r="L286" s="3"/>
      <c r="M286" s="3">
        <v>65.321522201871502</v>
      </c>
      <c r="N286" s="3"/>
      <c r="O286" s="3">
        <v>77.811915318869154</v>
      </c>
      <c r="P286" s="3">
        <v>62.1830206909124</v>
      </c>
      <c r="Q286" s="3"/>
      <c r="R286" s="3"/>
      <c r="S286" s="3"/>
      <c r="T286" s="3"/>
      <c r="U286" s="3"/>
      <c r="V286" s="3"/>
      <c r="W286" s="3">
        <v>103.54293214019388</v>
      </c>
      <c r="X286" s="3"/>
      <c r="Y286" s="3"/>
      <c r="Z286" s="3">
        <v>81.140906384386369</v>
      </c>
      <c r="AA286" s="3"/>
      <c r="AB286" s="3">
        <v>47.397962620067204</v>
      </c>
      <c r="AC286" s="3"/>
      <c r="AD286" s="3"/>
      <c r="AE286" s="3"/>
      <c r="AF286" s="3">
        <v>85.138779999999997</v>
      </c>
      <c r="AG286" s="3"/>
      <c r="AH286" s="3"/>
      <c r="AI286" s="3"/>
      <c r="AJ286" s="3"/>
      <c r="AK286" s="3"/>
      <c r="AL286" s="3"/>
      <c r="AM286" s="3"/>
      <c r="AN286" s="3">
        <v>62.737741166925218</v>
      </c>
      <c r="AO286" s="3"/>
      <c r="AP286" s="3">
        <v>69.177719149764954</v>
      </c>
      <c r="AQ286" s="3"/>
      <c r="AR286" s="3"/>
      <c r="AS286" s="3">
        <v>68.85446211801424</v>
      </c>
      <c r="AT286" s="3"/>
      <c r="AU286" s="3">
        <v>78.356646398241196</v>
      </c>
      <c r="AV286" s="3"/>
      <c r="AW286" s="3"/>
      <c r="AX286" s="3">
        <v>78.810589303820649</v>
      </c>
      <c r="AY286" s="3"/>
      <c r="AZ286" s="3"/>
      <c r="BA286" s="3">
        <v>105.34688070408238</v>
      </c>
      <c r="BB286" s="3"/>
      <c r="BC286" s="3"/>
      <c r="BD286" s="3">
        <v>83.624313078432792</v>
      </c>
      <c r="BE286" s="3">
        <v>62.259854111084564</v>
      </c>
      <c r="BF286" s="3"/>
      <c r="BG286" s="3"/>
      <c r="BH286" s="3">
        <v>59.533384025027523</v>
      </c>
      <c r="BI286" s="3"/>
      <c r="BJ286" s="3"/>
      <c r="BK286" s="3"/>
      <c r="BL286" s="3">
        <v>68.960427627592637</v>
      </c>
      <c r="BM286" s="3">
        <v>89.581173595358436</v>
      </c>
      <c r="BN286" s="3"/>
      <c r="BO286" s="3"/>
      <c r="BP286" s="3"/>
      <c r="BQ286" s="3"/>
      <c r="BR286" s="3"/>
      <c r="BS286" s="3"/>
      <c r="BT286" s="3"/>
      <c r="BU286" s="3"/>
      <c r="BV286" s="3"/>
      <c r="BW286" s="3">
        <v>71.343165842230277</v>
      </c>
      <c r="BX286" s="3"/>
      <c r="BY286" s="3">
        <v>78.337494211544211</v>
      </c>
      <c r="BZ286" s="3"/>
      <c r="CA286" s="3">
        <v>148.8815934065934</v>
      </c>
      <c r="CB286" s="3">
        <v>51.330815144788197</v>
      </c>
      <c r="CC286" s="3"/>
      <c r="CD286" s="3"/>
      <c r="CE286" s="3">
        <v>49.494832541649444</v>
      </c>
      <c r="CF286" s="3"/>
      <c r="CG286" s="3"/>
      <c r="CH286" s="3"/>
      <c r="CI286" s="3"/>
      <c r="CJ286" s="3">
        <v>78.337494214129336</v>
      </c>
      <c r="CK286" s="3">
        <v>54.729151528677392</v>
      </c>
      <c r="CL286" s="3"/>
      <c r="CM286" s="3"/>
      <c r="CN286" s="3"/>
      <c r="CO286" s="3"/>
      <c r="CP286" s="3"/>
      <c r="CQ286" s="3"/>
      <c r="CR286" s="3">
        <v>66.68610702935996</v>
      </c>
      <c r="CS286" s="3"/>
      <c r="CT286" s="3"/>
      <c r="CU286" s="3"/>
      <c r="CV286" s="3"/>
      <c r="CW286" s="3"/>
      <c r="CX286" s="3"/>
      <c r="CY286" s="3"/>
      <c r="CZ286" s="3"/>
      <c r="DA286" s="3"/>
      <c r="DB286" s="3">
        <v>50.589018822362931</v>
      </c>
      <c r="DC286" s="3">
        <v>108.72485345262591</v>
      </c>
      <c r="DD286" s="3"/>
      <c r="DE286" s="3"/>
      <c r="DF286" s="3">
        <v>47.072314497681852</v>
      </c>
      <c r="DG286" s="3">
        <v>46.744804079244034</v>
      </c>
      <c r="DH286" s="3"/>
      <c r="DI286" s="3"/>
      <c r="DJ286" s="3"/>
      <c r="DK286" s="3">
        <v>28.98</v>
      </c>
      <c r="DL286" s="3"/>
      <c r="DM286" s="3"/>
      <c r="DN286" s="3"/>
      <c r="DO286" s="3"/>
      <c r="DP286" s="3"/>
      <c r="DQ286" s="3"/>
      <c r="DR286" s="3"/>
      <c r="DS286" s="3">
        <v>38.744764420000003</v>
      </c>
      <c r="DT286" s="3"/>
      <c r="DU286" s="3"/>
      <c r="DV286" s="3"/>
      <c r="DW286" s="3"/>
      <c r="DX286" s="3"/>
      <c r="DY286" s="3">
        <v>77.81961254032808</v>
      </c>
      <c r="DZ286" s="3">
        <v>46.493717298647844</v>
      </c>
      <c r="EA286" s="3"/>
      <c r="EB286" s="3"/>
      <c r="EC286" s="3"/>
      <c r="ED286" s="3"/>
      <c r="EE286" s="3"/>
      <c r="EF286" s="3"/>
      <c r="EG286" s="3">
        <v>89.583936767964545</v>
      </c>
      <c r="EH286" s="3"/>
      <c r="EI286" s="3"/>
      <c r="EJ286" s="3">
        <v>35.946749999999994</v>
      </c>
      <c r="EK286" s="3"/>
      <c r="EL286" s="3"/>
      <c r="EM286" s="3"/>
      <c r="EN286" s="3"/>
      <c r="EO286" s="3"/>
      <c r="EP286" s="3"/>
      <c r="EQ286" s="3">
        <v>52.008242006655081</v>
      </c>
      <c r="ER286" s="3"/>
      <c r="ES286" s="3"/>
      <c r="ET286" s="3">
        <v>55.134155657456077</v>
      </c>
      <c r="EU286" s="3"/>
      <c r="EV286" s="3"/>
      <c r="EW286" s="3"/>
      <c r="EX286" s="3"/>
      <c r="EY286" s="3"/>
      <c r="EZ286" s="3">
        <v>79.451300000000003</v>
      </c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>
        <v>54.270546374811282</v>
      </c>
      <c r="FL286" s="3"/>
      <c r="FM286" s="3">
        <v>97.589433810397708</v>
      </c>
      <c r="FN286" s="3"/>
      <c r="FO286" s="3"/>
      <c r="FP286" s="3">
        <v>37.851058859143428</v>
      </c>
      <c r="FQ286" s="3"/>
      <c r="FR286" s="3"/>
      <c r="FS286" s="3"/>
      <c r="FT286" s="3"/>
      <c r="FU286" s="3"/>
      <c r="FV286" s="3"/>
      <c r="FW286" s="3">
        <v>48.931311622081317</v>
      </c>
      <c r="FX286" s="3"/>
      <c r="FY286" s="3"/>
      <c r="FZ286" s="3"/>
      <c r="GA286" s="3"/>
      <c r="GB286" s="3">
        <v>82.683640446775613</v>
      </c>
      <c r="GC286" s="3">
        <v>75.815274844921063</v>
      </c>
      <c r="GD286" s="3">
        <v>36.656349921701441</v>
      </c>
      <c r="GE286" s="3"/>
      <c r="GF286" s="3"/>
      <c r="GG286" s="3"/>
      <c r="GH286" s="3">
        <v>50.099999999999994</v>
      </c>
      <c r="GI286" s="3"/>
      <c r="GJ286" s="3">
        <v>54.523090000000003</v>
      </c>
      <c r="GK286" s="3">
        <v>54.729151528677392</v>
      </c>
      <c r="GL286" s="3">
        <v>49.31151834705075</v>
      </c>
      <c r="GM286" s="3"/>
      <c r="GN286" s="3"/>
      <c r="GO286" s="3"/>
      <c r="GP286" s="3"/>
      <c r="GQ286" s="3"/>
      <c r="GR286" s="3"/>
      <c r="GS286" s="3"/>
      <c r="GT286" s="3"/>
      <c r="GU286" s="3">
        <v>43.895208939852559</v>
      </c>
      <c r="GV286" s="3"/>
      <c r="GW286" s="3"/>
      <c r="GX286" s="3"/>
      <c r="GY286" s="3">
        <v>61.711778359781583</v>
      </c>
      <c r="GZ286" s="3"/>
      <c r="HA286" s="3"/>
      <c r="HB286" s="3">
        <v>60.944044646088678</v>
      </c>
      <c r="HC286" s="3"/>
      <c r="HD286" s="3"/>
      <c r="HE286" s="3">
        <v>85.66961251708517</v>
      </c>
      <c r="HF286" s="3"/>
      <c r="HG286" s="3"/>
      <c r="HH286" s="3">
        <v>62.272804055616746</v>
      </c>
      <c r="HI286" s="3"/>
      <c r="HJ286" s="3"/>
      <c r="HK286" s="3"/>
      <c r="HL286" s="3">
        <v>66.258855315501449</v>
      </c>
      <c r="HM286" s="3"/>
      <c r="HN286" s="3"/>
      <c r="HO286" s="3"/>
      <c r="HP286" s="3"/>
      <c r="HQ286" s="3"/>
      <c r="HR286" s="3"/>
      <c r="HS286" s="3"/>
      <c r="HT286" s="3"/>
      <c r="HU286" s="3">
        <v>43.310427112417329</v>
      </c>
      <c r="HV286" s="3"/>
      <c r="HW286" s="3"/>
      <c r="HX286" s="3">
        <v>41.382208773513121</v>
      </c>
      <c r="HY286" s="3"/>
      <c r="HZ286" s="3"/>
      <c r="IA286" s="3">
        <v>46.627115930585731</v>
      </c>
      <c r="IB286" s="3"/>
      <c r="IC286" s="3">
        <v>73.951539752666932</v>
      </c>
      <c r="ID286" s="3"/>
      <c r="IE286" s="3"/>
      <c r="IF286" s="3">
        <v>41.75911200305864</v>
      </c>
      <c r="IG286" s="3"/>
      <c r="IH286" s="3"/>
      <c r="II286" s="3"/>
      <c r="IJ286" s="3">
        <v>62.814519613325984</v>
      </c>
      <c r="IK286" s="3"/>
      <c r="IL286" s="3"/>
      <c r="IM286" s="3"/>
      <c r="IN286" s="3"/>
      <c r="IO286" s="3"/>
      <c r="IP286" s="3"/>
      <c r="IQ286" s="3"/>
      <c r="IR286" s="3"/>
      <c r="IS286" s="3">
        <v>79.64675687280544</v>
      </c>
      <c r="IT286" s="3">
        <v>51.183094410380811</v>
      </c>
      <c r="IU286" s="3"/>
      <c r="IV286" s="3"/>
      <c r="IW286" s="3">
        <v>53.899299999999997</v>
      </c>
      <c r="IX286" s="3"/>
      <c r="IY286" s="3">
        <v>56.578257026030798</v>
      </c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>
        <v>113.93264000000001</v>
      </c>
      <c r="JN286" s="3"/>
      <c r="JO286" s="3"/>
      <c r="JP286" s="3"/>
      <c r="JQ286" s="3"/>
      <c r="JR286" s="3"/>
      <c r="JS286" s="3"/>
      <c r="JT286" s="3"/>
      <c r="JU286" s="3"/>
      <c r="JV286" s="3">
        <v>50.050013640083655</v>
      </c>
      <c r="JW286" s="3">
        <v>46.3187</v>
      </c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5"/>
      <c r="KQ286" s="3"/>
      <c r="KR286" s="3"/>
      <c r="KS286" s="3"/>
      <c r="KT286" s="3"/>
      <c r="KU286" s="3">
        <v>90.928456056032715</v>
      </c>
      <c r="KV286" s="3"/>
      <c r="KW286" s="3"/>
      <c r="KX286" s="3"/>
      <c r="KY286" s="3"/>
      <c r="KZ286" s="3"/>
      <c r="LA286" s="3"/>
      <c r="LB286" s="3"/>
      <c r="LC286" s="3">
        <v>91.847261347811042</v>
      </c>
      <c r="LD286" s="3"/>
      <c r="LE286" s="3"/>
      <c r="LF286" s="3">
        <v>107.70157495393538</v>
      </c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>
        <v>87.109322828676625</v>
      </c>
      <c r="MC286" s="3"/>
      <c r="MD286" s="3"/>
      <c r="ME286" s="3"/>
      <c r="MF286" s="3">
        <v>133.82405983889097</v>
      </c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>
        <v>137.72096376190603</v>
      </c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>
        <v>72.400978594724194</v>
      </c>
      <c r="NP286" s="3">
        <v>129.2128650810568</v>
      </c>
      <c r="NQ286" s="3"/>
      <c r="NR286" s="3">
        <v>101.5866802945894</v>
      </c>
      <c r="NS286" s="3"/>
      <c r="NT286" s="3"/>
      <c r="NU286" s="3"/>
      <c r="NV286" s="3"/>
      <c r="NW286" s="3"/>
      <c r="NX286" s="3"/>
      <c r="NY286" s="3"/>
      <c r="NZ286" s="3"/>
      <c r="OA286" s="3"/>
      <c r="OB286" s="3">
        <v>103.95976662503365</v>
      </c>
      <c r="OC286" s="3">
        <v>52.039769377198006</v>
      </c>
      <c r="OD286" s="3"/>
      <c r="OE286" s="3">
        <v>84.959179201211725</v>
      </c>
      <c r="OF286" s="3">
        <v>110.87423617716843</v>
      </c>
      <c r="OG286" s="3"/>
      <c r="OH286" s="3"/>
      <c r="OI286" s="3"/>
      <c r="OJ286" s="3"/>
      <c r="OK286" s="3"/>
      <c r="OL286" s="3">
        <v>123.9443179055168</v>
      </c>
      <c r="OM286" s="3"/>
      <c r="ON286" s="3"/>
      <c r="OO286" s="3"/>
      <c r="OP286" s="3"/>
      <c r="OQ286" s="3"/>
      <c r="OR286" s="3"/>
      <c r="OS286" s="3"/>
      <c r="OT286" s="3"/>
      <c r="OU286" s="3">
        <v>76.560141605700736</v>
      </c>
      <c r="OV286" s="3"/>
      <c r="OW286" s="3"/>
      <c r="OX286" s="3"/>
      <c r="OY286" s="3"/>
      <c r="OZ286" s="3"/>
      <c r="PA286" s="3"/>
      <c r="PB286" s="3"/>
      <c r="PC286" s="3"/>
      <c r="PD286" s="3"/>
      <c r="PE286" s="3">
        <v>100.30609173524707</v>
      </c>
      <c r="PF286" s="3"/>
      <c r="PG286" s="3"/>
      <c r="PH286" s="3"/>
      <c r="PI286" s="3"/>
      <c r="PJ286" s="3"/>
      <c r="PK286" s="3"/>
      <c r="PL286" s="3"/>
      <c r="PM286" s="3"/>
      <c r="PN286" s="3"/>
      <c r="PO286" s="3">
        <v>69.481177717366265</v>
      </c>
      <c r="PP286" s="3"/>
      <c r="PQ286" s="3"/>
      <c r="PR286" s="3">
        <v>129.07263489765933</v>
      </c>
      <c r="PS286" s="3">
        <v>69.55426120831055</v>
      </c>
      <c r="PT286" s="3"/>
      <c r="PU286" s="3"/>
      <c r="PV286" s="3"/>
      <c r="PW286" s="3"/>
      <c r="PX286" s="3"/>
      <c r="PY286" s="3"/>
      <c r="PZ286" s="3"/>
      <c r="QA286" s="3"/>
      <c r="QB286" s="3"/>
      <c r="QC286" s="3">
        <v>90.010653266054916</v>
      </c>
      <c r="QD286" s="3">
        <v>79.443520192015939</v>
      </c>
      <c r="QE286" s="3">
        <v>91.622352537677287</v>
      </c>
      <c r="QF286" s="3">
        <v>87.459119602538692</v>
      </c>
      <c r="QG286" s="3"/>
      <c r="QH286" s="3">
        <v>90.970934419727982</v>
      </c>
      <c r="QI286" s="3">
        <v>91.957086546700936</v>
      </c>
      <c r="QJ286" s="3">
        <v>82.590576274379416</v>
      </c>
      <c r="QK286" s="3">
        <v>76.220950000000002</v>
      </c>
      <c r="QL286" s="3">
        <v>85.189362981492835</v>
      </c>
      <c r="QM286" s="3"/>
      <c r="QN286" s="3">
        <v>84.952314602910491</v>
      </c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>
        <v>33.14454535617984</v>
      </c>
      <c r="RB286" s="3"/>
      <c r="RC286" s="3"/>
      <c r="RD286" s="3">
        <v>155.55939738982008</v>
      </c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>
        <v>119.99609885209586</v>
      </c>
      <c r="SE286" s="3"/>
      <c r="SF286" s="3"/>
      <c r="SG286" s="3"/>
      <c r="SH286" s="3"/>
      <c r="SI286" s="3"/>
      <c r="SJ286" s="3"/>
      <c r="SK286" s="3"/>
      <c r="SL286" s="3"/>
      <c r="SM286" s="3"/>
      <c r="SN286" s="3">
        <v>70.654010070187908</v>
      </c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>
        <v>82.07233704292527</v>
      </c>
      <c r="TE286" s="3"/>
      <c r="TF286" s="3"/>
      <c r="TG286" s="3">
        <v>119.63007221653585</v>
      </c>
      <c r="TH286" s="3"/>
      <c r="TI286" s="3"/>
      <c r="TJ286" s="3"/>
      <c r="TK286" s="3"/>
      <c r="TL286" s="3"/>
      <c r="TM286" s="3"/>
      <c r="TN286" s="3"/>
      <c r="TO286" s="3">
        <v>82.005521084280772</v>
      </c>
      <c r="TP286" s="3"/>
      <c r="TQ286" s="3"/>
      <c r="TR286" s="3"/>
      <c r="TS286" s="3"/>
      <c r="TT286" s="3">
        <v>279.89693140835351</v>
      </c>
      <c r="TU286" s="3"/>
      <c r="TV286" s="3">
        <v>89.780550169996332</v>
      </c>
      <c r="TW286" s="3"/>
      <c r="TX286" s="3">
        <v>92.275292218704678</v>
      </c>
      <c r="TY286" s="3"/>
      <c r="TZ286" s="3"/>
      <c r="UA286" s="3"/>
      <c r="UB286" s="3"/>
      <c r="UC286" s="13">
        <v>114.77285699282659</v>
      </c>
      <c r="UD286" s="3"/>
      <c r="UE286" s="3"/>
      <c r="UF286" s="3"/>
      <c r="UG286" s="3">
        <v>138.26984022618188</v>
      </c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>
        <v>95.278613734372826</v>
      </c>
      <c r="VB286" s="3">
        <v>18.603987226277376</v>
      </c>
      <c r="VC286" s="3">
        <v>46.96875</v>
      </c>
      <c r="VD286" s="3"/>
      <c r="VE286" s="3"/>
      <c r="VF286" s="3"/>
      <c r="VG286" s="3"/>
      <c r="VH286" s="3">
        <v>98.634374999999991</v>
      </c>
      <c r="VI286" s="3"/>
      <c r="VJ286" s="3"/>
      <c r="VK286" s="3"/>
      <c r="VL286" s="3"/>
      <c r="VN286">
        <f t="shared" si="4"/>
        <v>0.44262113412388066</v>
      </c>
    </row>
    <row r="287" spans="1:586" x14ac:dyDescent="0.25">
      <c r="A287" s="1">
        <v>1633</v>
      </c>
      <c r="B287" s="3"/>
      <c r="C287" s="3">
        <v>42.849575373568513</v>
      </c>
      <c r="D287" s="3"/>
      <c r="E287" s="3"/>
      <c r="F287" s="3"/>
      <c r="G287" s="3">
        <v>88.345222222222205</v>
      </c>
      <c r="H287" s="3"/>
      <c r="I287" s="3">
        <v>21.174138405071737</v>
      </c>
      <c r="J287" s="3">
        <v>37.522818053025702</v>
      </c>
      <c r="K287" s="3">
        <v>36.607338530415454</v>
      </c>
      <c r="L287" s="3"/>
      <c r="M287" s="3">
        <v>63.98842991203739</v>
      </c>
      <c r="N287" s="3"/>
      <c r="O287" s="3">
        <v>74.183380407626558</v>
      </c>
      <c r="P287" s="3">
        <v>60.436306626560935</v>
      </c>
      <c r="Q287" s="3"/>
      <c r="R287" s="3"/>
      <c r="S287" s="3"/>
      <c r="T287" s="3"/>
      <c r="U287" s="3"/>
      <c r="V287" s="3"/>
      <c r="W287" s="3">
        <v>102.72634750186427</v>
      </c>
      <c r="X287" s="3"/>
      <c r="Y287" s="3"/>
      <c r="Z287" s="3">
        <v>82.188976425184691</v>
      </c>
      <c r="AA287" s="3"/>
      <c r="AB287" s="3"/>
      <c r="AC287" s="3"/>
      <c r="AD287" s="3"/>
      <c r="AE287" s="3"/>
      <c r="AF287" s="3">
        <v>83.342124999999996</v>
      </c>
      <c r="AG287" s="3"/>
      <c r="AH287" s="3"/>
      <c r="AI287" s="3"/>
      <c r="AJ287" s="3"/>
      <c r="AK287" s="3"/>
      <c r="AL287" s="3"/>
      <c r="AM287" s="3"/>
      <c r="AN287" s="3">
        <v>57.229777050232698</v>
      </c>
      <c r="AO287" s="3"/>
      <c r="AP287" s="3">
        <v>82.037426507416868</v>
      </c>
      <c r="AQ287" s="3"/>
      <c r="AR287" s="3"/>
      <c r="AS287" s="3">
        <v>60.508466709770104</v>
      </c>
      <c r="AT287" s="3"/>
      <c r="AU287" s="3">
        <v>75.064344023160132</v>
      </c>
      <c r="AV287" s="3"/>
      <c r="AW287" s="3"/>
      <c r="AX287" s="3">
        <v>78.81756122431814</v>
      </c>
      <c r="AY287" s="3"/>
      <c r="AZ287" s="3"/>
      <c r="BA287" s="3">
        <v>98.768873714684389</v>
      </c>
      <c r="BB287" s="3"/>
      <c r="BC287" s="3"/>
      <c r="BD287" s="3">
        <v>86.587379289873311</v>
      </c>
      <c r="BE287" s="3">
        <v>58.005430746827138</v>
      </c>
      <c r="BF287" s="3"/>
      <c r="BG287" s="3">
        <v>85.652282209481271</v>
      </c>
      <c r="BH287" s="3">
        <v>55.564491756692355</v>
      </c>
      <c r="BI287" s="3"/>
      <c r="BJ287" s="3"/>
      <c r="BK287" s="3"/>
      <c r="BL287" s="3">
        <v>78.5212546031741</v>
      </c>
      <c r="BM287" s="3">
        <v>93.654840920124073</v>
      </c>
      <c r="BN287" s="3"/>
      <c r="BO287" s="3"/>
      <c r="BP287" s="3"/>
      <c r="BQ287" s="3"/>
      <c r="BR287" s="3"/>
      <c r="BS287" s="3"/>
      <c r="BT287" s="3"/>
      <c r="BU287" s="3"/>
      <c r="BV287" s="3"/>
      <c r="BW287" s="3">
        <v>67.905642947422933</v>
      </c>
      <c r="BX287" s="3"/>
      <c r="BY287" s="3">
        <v>70.177338564508361</v>
      </c>
      <c r="BZ287" s="3"/>
      <c r="CA287" s="3">
        <v>107.33324175824175</v>
      </c>
      <c r="CB287" s="3">
        <v>44.81967252071675</v>
      </c>
      <c r="CC287" s="3"/>
      <c r="CD287" s="3"/>
      <c r="CE287" s="3">
        <v>48.944889957853341</v>
      </c>
      <c r="CF287" s="3"/>
      <c r="CG287" s="3"/>
      <c r="CH287" s="3"/>
      <c r="CI287" s="3"/>
      <c r="CJ287" s="3">
        <v>70.177338560167158</v>
      </c>
      <c r="CK287" s="3">
        <v>41.793170258262741</v>
      </c>
      <c r="CL287" s="3"/>
      <c r="CM287" s="3"/>
      <c r="CN287" s="3"/>
      <c r="CO287" s="3"/>
      <c r="CP287" s="3"/>
      <c r="CQ287" s="3"/>
      <c r="CR287" s="3">
        <v>57.304785528918764</v>
      </c>
      <c r="CS287" s="3"/>
      <c r="CT287" s="3"/>
      <c r="CU287" s="3"/>
      <c r="CV287" s="3"/>
      <c r="CW287" s="3"/>
      <c r="CX287" s="3"/>
      <c r="CY287" s="3"/>
      <c r="CZ287" s="3"/>
      <c r="DA287" s="3"/>
      <c r="DB287" s="3">
        <v>55.188020533486835</v>
      </c>
      <c r="DC287" s="3">
        <v>87.323654490005865</v>
      </c>
      <c r="DD287" s="3"/>
      <c r="DE287" s="3"/>
      <c r="DF287" s="3">
        <v>42.659285013524176</v>
      </c>
      <c r="DG287" s="3">
        <v>38.685355100064037</v>
      </c>
      <c r="DH287" s="3"/>
      <c r="DI287" s="3"/>
      <c r="DJ287" s="3"/>
      <c r="DK287" s="3">
        <v>26.234999999999999</v>
      </c>
      <c r="DL287" s="3"/>
      <c r="DM287" s="3"/>
      <c r="DN287" s="3"/>
      <c r="DO287" s="3"/>
      <c r="DP287" s="3"/>
      <c r="DQ287" s="3"/>
      <c r="DR287" s="3"/>
      <c r="DS287" s="3">
        <v>31.700261789999999</v>
      </c>
      <c r="DT287" s="3"/>
      <c r="DU287" s="3"/>
      <c r="DV287" s="3"/>
      <c r="DW287" s="3"/>
      <c r="DX287" s="3"/>
      <c r="DY287" s="3">
        <v>63.280931172217372</v>
      </c>
      <c r="DZ287" s="3">
        <v>46.493717298647844</v>
      </c>
      <c r="EA287" s="3"/>
      <c r="EB287" s="3"/>
      <c r="EC287" s="3"/>
      <c r="ED287" s="3"/>
      <c r="EE287" s="3"/>
      <c r="EF287" s="3"/>
      <c r="EG287" s="3">
        <v>49.222741472776185</v>
      </c>
      <c r="EH287" s="3"/>
      <c r="EI287" s="3"/>
      <c r="EJ287" s="3">
        <v>35.946749999999994</v>
      </c>
      <c r="EK287" s="3"/>
      <c r="EL287" s="3"/>
      <c r="EM287" s="3"/>
      <c r="EN287" s="3"/>
      <c r="EO287" s="3"/>
      <c r="EP287" s="3"/>
      <c r="EQ287" s="3">
        <v>47.67422183943382</v>
      </c>
      <c r="ER287" s="3"/>
      <c r="ES287" s="3"/>
      <c r="ET287" s="3">
        <v>40.676275308925511</v>
      </c>
      <c r="EU287" s="3"/>
      <c r="EV287" s="3"/>
      <c r="EW287" s="3"/>
      <c r="EX287" s="3"/>
      <c r="EY287" s="3"/>
      <c r="EZ287" s="3">
        <v>69.088099999999997</v>
      </c>
      <c r="FA287" s="3"/>
      <c r="FB287" s="3"/>
      <c r="FC287" s="3"/>
      <c r="FD287" s="3"/>
      <c r="FE287" s="3"/>
      <c r="FF287" s="3"/>
      <c r="FG287" s="3">
        <v>79.035161619741316</v>
      </c>
      <c r="FH287" s="3"/>
      <c r="FI287" s="3"/>
      <c r="FJ287" s="3"/>
      <c r="FK287" s="3">
        <v>51.299531062321613</v>
      </c>
      <c r="FL287" s="3"/>
      <c r="FM287" s="3">
        <v>70.490207385259595</v>
      </c>
      <c r="FN287" s="3"/>
      <c r="FO287" s="3"/>
      <c r="FP287" s="3">
        <v>28.388294144357573</v>
      </c>
      <c r="FQ287" s="3"/>
      <c r="FR287" s="3"/>
      <c r="FS287" s="3"/>
      <c r="FT287" s="3"/>
      <c r="FU287" s="3"/>
      <c r="FV287" s="3"/>
      <c r="FW287" s="3">
        <v>45.902751693197835</v>
      </c>
      <c r="FX287" s="3"/>
      <c r="FY287" s="3"/>
      <c r="FZ287" s="3"/>
      <c r="GA287" s="3"/>
      <c r="GB287" s="3">
        <v>58.782900630129554</v>
      </c>
      <c r="GC287" s="3">
        <v>70.399898070283854</v>
      </c>
      <c r="GD287" s="3">
        <v>37.310927598874677</v>
      </c>
      <c r="GE287" s="3"/>
      <c r="GF287" s="3"/>
      <c r="GG287" s="3"/>
      <c r="GH287" s="3">
        <v>57.030499999999996</v>
      </c>
      <c r="GI287" s="3"/>
      <c r="GJ287" s="3">
        <v>44.681950000000001</v>
      </c>
      <c r="GK287" s="3">
        <v>41.793170258262741</v>
      </c>
      <c r="GL287" s="3">
        <v>44.380366512345674</v>
      </c>
      <c r="GM287" s="3"/>
      <c r="GN287" s="3"/>
      <c r="GO287" s="3"/>
      <c r="GP287" s="3"/>
      <c r="GQ287" s="3"/>
      <c r="GR287" s="3">
        <v>31.767494587310001</v>
      </c>
      <c r="GS287" s="3"/>
      <c r="GT287" s="3"/>
      <c r="GU287" s="3">
        <v>42.740071862488023</v>
      </c>
      <c r="GV287" s="3"/>
      <c r="GW287" s="3"/>
      <c r="GX287" s="3"/>
      <c r="GY287" s="3">
        <v>140.19437211058693</v>
      </c>
      <c r="GZ287" s="3"/>
      <c r="HA287" s="3"/>
      <c r="HB287" s="3">
        <v>51.896913369247528</v>
      </c>
      <c r="HC287" s="3"/>
      <c r="HD287" s="3"/>
      <c r="HE287" s="3">
        <v>84.192550232307852</v>
      </c>
      <c r="HF287" s="3"/>
      <c r="HG287" s="3"/>
      <c r="HH287" s="3">
        <v>65.691680104625547</v>
      </c>
      <c r="HI287" s="3"/>
      <c r="HJ287" s="3"/>
      <c r="HK287" s="3"/>
      <c r="HL287" s="3">
        <v>59.708550227276987</v>
      </c>
      <c r="HM287" s="3"/>
      <c r="HN287" s="3"/>
      <c r="HO287" s="3"/>
      <c r="HP287" s="3"/>
      <c r="HQ287" s="3"/>
      <c r="HR287" s="3"/>
      <c r="HS287" s="3"/>
      <c r="HT287" s="3"/>
      <c r="HU287" s="3">
        <v>69.777910347783475</v>
      </c>
      <c r="HV287" s="3"/>
      <c r="HW287" s="3"/>
      <c r="HX287" s="3">
        <v>27.588139182342079</v>
      </c>
      <c r="HY287" s="3"/>
      <c r="HZ287" s="3"/>
      <c r="IA287" s="3">
        <v>33.910629767698715</v>
      </c>
      <c r="IB287" s="3"/>
      <c r="IC287" s="3">
        <v>85.06342914555475</v>
      </c>
      <c r="ID287" s="3"/>
      <c r="IE287" s="3"/>
      <c r="IF287" s="3">
        <v>55.678816004078186</v>
      </c>
      <c r="IG287" s="3"/>
      <c r="IH287" s="3"/>
      <c r="II287" s="3">
        <v>57.580924163931968</v>
      </c>
      <c r="IJ287" s="3">
        <v>58.887021628049823</v>
      </c>
      <c r="IK287" s="3"/>
      <c r="IL287" s="3"/>
      <c r="IM287" s="3"/>
      <c r="IN287" s="3"/>
      <c r="IO287" s="3"/>
      <c r="IP287" s="3"/>
      <c r="IQ287" s="3"/>
      <c r="IR287" s="3"/>
      <c r="IS287" s="3">
        <v>99.203706468993929</v>
      </c>
      <c r="IT287" s="3">
        <v>95.719033702530353</v>
      </c>
      <c r="IU287" s="3"/>
      <c r="IV287" s="3"/>
      <c r="IW287" s="3">
        <v>74.743899999999996</v>
      </c>
      <c r="IX287" s="3"/>
      <c r="IY287" s="3">
        <v>52.806373224295413</v>
      </c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>
        <v>85.550604710375552</v>
      </c>
      <c r="JW287" s="3">
        <v>62.993400000000001</v>
      </c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5"/>
      <c r="KQ287" s="3"/>
      <c r="KR287" s="3"/>
      <c r="KS287" s="3"/>
      <c r="KT287" s="3"/>
      <c r="KU287" s="3">
        <v>56.407717697567151</v>
      </c>
      <c r="KV287" s="3"/>
      <c r="KW287" s="3"/>
      <c r="KX287" s="3"/>
      <c r="KY287" s="3"/>
      <c r="KZ287" s="3"/>
      <c r="LA287" s="3"/>
      <c r="LB287" s="3"/>
      <c r="LC287" s="3">
        <v>63.090202534083659</v>
      </c>
      <c r="LD287" s="3"/>
      <c r="LE287" s="3"/>
      <c r="LF287" s="3">
        <v>79.000719285012011</v>
      </c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>
        <v>72.676907102375282</v>
      </c>
      <c r="MC287" s="3"/>
      <c r="MD287" s="3"/>
      <c r="ME287" s="3"/>
      <c r="MF287" s="3">
        <v>121.15916927108175</v>
      </c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>
        <v>93.917124621979212</v>
      </c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>
        <v>61.074445133586366</v>
      </c>
      <c r="NP287" s="3">
        <v>86.147203577937674</v>
      </c>
      <c r="NQ287" s="3"/>
      <c r="NR287" s="3">
        <v>101.81283091902014</v>
      </c>
      <c r="NS287" s="3"/>
      <c r="NT287" s="3"/>
      <c r="NU287" s="3"/>
      <c r="NV287" s="3"/>
      <c r="NW287" s="3"/>
      <c r="NX287" s="3"/>
      <c r="NY287" s="3"/>
      <c r="NZ287" s="3"/>
      <c r="OA287" s="3"/>
      <c r="OB287" s="3">
        <v>71.201360088878474</v>
      </c>
      <c r="OC287" s="3"/>
      <c r="OD287" s="3"/>
      <c r="OE287" s="3">
        <v>65.563610156249979</v>
      </c>
      <c r="OF287" s="3">
        <v>87.06823715702096</v>
      </c>
      <c r="OG287" s="3"/>
      <c r="OH287" s="3"/>
      <c r="OI287" s="3"/>
      <c r="OJ287" s="3"/>
      <c r="OK287" s="3"/>
      <c r="OL287" s="3">
        <v>87.016494323442657</v>
      </c>
      <c r="OM287" s="3"/>
      <c r="ON287" s="3"/>
      <c r="OO287" s="3"/>
      <c r="OP287" s="3"/>
      <c r="OQ287" s="3"/>
      <c r="OR287" s="3"/>
      <c r="OS287" s="3"/>
      <c r="OT287" s="3"/>
      <c r="OU287" s="3">
        <v>52.045540389548705</v>
      </c>
      <c r="OV287" s="3"/>
      <c r="OW287" s="3"/>
      <c r="OX287" s="3"/>
      <c r="OY287" s="3"/>
      <c r="OZ287" s="3"/>
      <c r="PA287" s="3"/>
      <c r="PB287" s="3"/>
      <c r="PC287" s="3"/>
      <c r="PD287" s="3"/>
      <c r="PE287" s="3">
        <v>65.565829998050262</v>
      </c>
      <c r="PF287" s="3"/>
      <c r="PG287" s="3"/>
      <c r="PH287" s="3"/>
      <c r="PI287" s="3"/>
      <c r="PJ287" s="3"/>
      <c r="PK287" s="3"/>
      <c r="PL287" s="3"/>
      <c r="PM287" s="3"/>
      <c r="PN287" s="3"/>
      <c r="PO287" s="3">
        <v>36.284615030180163</v>
      </c>
      <c r="PP287" s="3"/>
      <c r="PQ287" s="3"/>
      <c r="PR287" s="3">
        <v>137.67747722416993</v>
      </c>
      <c r="PS287" s="3">
        <v>48.801488176599236</v>
      </c>
      <c r="PT287" s="3"/>
      <c r="PU287" s="3"/>
      <c r="PV287" s="3"/>
      <c r="PW287" s="3"/>
      <c r="PX287" s="3"/>
      <c r="PY287" s="3"/>
      <c r="PZ287" s="3"/>
      <c r="QA287" s="3"/>
      <c r="QB287" s="3"/>
      <c r="QC287" s="3">
        <v>70.442671459304222</v>
      </c>
      <c r="QD287" s="3">
        <v>71.077791921751668</v>
      </c>
      <c r="QE287" s="3">
        <v>92.625883233599268</v>
      </c>
      <c r="QF287" s="3">
        <v>56.791636105544598</v>
      </c>
      <c r="QG287" s="3"/>
      <c r="QH287" s="3">
        <v>67.851705338230843</v>
      </c>
      <c r="QI287" s="3">
        <v>109.47272207940588</v>
      </c>
      <c r="QJ287" s="3">
        <v>78.777159629875868</v>
      </c>
      <c r="QK287" s="3">
        <v>73.665199999999999</v>
      </c>
      <c r="QL287" s="3">
        <v>85.189362981492835</v>
      </c>
      <c r="QM287" s="3"/>
      <c r="QN287" s="3">
        <v>75.799716527482602</v>
      </c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>
        <v>46.401326597498752</v>
      </c>
      <c r="RB287" s="3"/>
      <c r="RC287" s="3"/>
      <c r="RD287" s="3">
        <v>86.460849604499245</v>
      </c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>
        <v>106.42019908512903</v>
      </c>
      <c r="SE287" s="3"/>
      <c r="SF287" s="3"/>
      <c r="SG287" s="3"/>
      <c r="SH287" s="3"/>
      <c r="SI287" s="3"/>
      <c r="SJ287" s="3"/>
      <c r="SK287" s="3"/>
      <c r="SL287" s="3"/>
      <c r="SM287" s="3"/>
      <c r="SN287" s="3">
        <v>62.984827603379159</v>
      </c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>
        <v>72.100731319554853</v>
      </c>
      <c r="TE287" s="3"/>
      <c r="TF287" s="3"/>
      <c r="TG287" s="3">
        <v>80.208211076993067</v>
      </c>
      <c r="TH287" s="3"/>
      <c r="TI287" s="3"/>
      <c r="TJ287" s="3"/>
      <c r="TK287" s="3"/>
      <c r="TL287" s="3"/>
      <c r="TM287" s="3"/>
      <c r="TN287" s="3"/>
      <c r="TO287" s="3">
        <v>50.39428217266002</v>
      </c>
      <c r="TP287" s="3"/>
      <c r="TQ287" s="3"/>
      <c r="TR287" s="3"/>
      <c r="TS287" s="3"/>
      <c r="TT287" s="3">
        <v>254.65345923458332</v>
      </c>
      <c r="TU287" s="3"/>
      <c r="TV287" s="3">
        <v>81.355402321031406</v>
      </c>
      <c r="TW287" s="3"/>
      <c r="TX287" s="3">
        <v>65.463973563876436</v>
      </c>
      <c r="TY287" s="3"/>
      <c r="TZ287" s="3"/>
      <c r="UA287" s="3"/>
      <c r="UB287" s="3"/>
      <c r="UC287" s="13">
        <v>108.16764060377567</v>
      </c>
      <c r="UD287" s="3"/>
      <c r="UE287" s="3"/>
      <c r="UF287" s="3"/>
      <c r="UG287" s="3">
        <v>121.97281785144361</v>
      </c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>
        <v>57.015297155533887</v>
      </c>
      <c r="VB287" s="3">
        <v>18.603987226277376</v>
      </c>
      <c r="VC287" s="3">
        <v>72.801562499999989</v>
      </c>
      <c r="VD287" s="3"/>
      <c r="VE287" s="3"/>
      <c r="VF287" s="3"/>
      <c r="VG287" s="3"/>
      <c r="VH287" s="3">
        <v>113.35125000000002</v>
      </c>
      <c r="VI287" s="3"/>
      <c r="VJ287" s="3"/>
      <c r="VK287" s="3"/>
      <c r="VL287" s="3"/>
      <c r="VN287">
        <f t="shared" si="4"/>
        <v>0.4260317467925005</v>
      </c>
    </row>
    <row r="288" spans="1:586" x14ac:dyDescent="0.25">
      <c r="A288" s="1">
        <v>1634</v>
      </c>
      <c r="B288" s="3"/>
      <c r="C288" s="3"/>
      <c r="D288" s="3"/>
      <c r="E288" s="3"/>
      <c r="F288" s="3"/>
      <c r="G288" s="3">
        <v>141.73030303030302</v>
      </c>
      <c r="H288" s="3"/>
      <c r="I288" s="3">
        <v>41.717796863530197</v>
      </c>
      <c r="J288" s="3">
        <v>44.148946367132154</v>
      </c>
      <c r="K288" s="3">
        <v>47.589540089540087</v>
      </c>
      <c r="L288" s="3"/>
      <c r="M288" s="3">
        <v>58.211696656089565</v>
      </c>
      <c r="N288" s="3"/>
      <c r="O288" s="3">
        <v>72.57069822485208</v>
      </c>
      <c r="P288" s="3">
        <v>57.641564123598577</v>
      </c>
      <c r="Q288" s="3"/>
      <c r="R288" s="3"/>
      <c r="S288" s="3"/>
      <c r="T288" s="3"/>
      <c r="U288" s="3"/>
      <c r="V288" s="3"/>
      <c r="W288" s="3">
        <v>104.19619985085757</v>
      </c>
      <c r="X288" s="3"/>
      <c r="Y288" s="3"/>
      <c r="Z288" s="3">
        <v>87.260283074208843</v>
      </c>
      <c r="AA288" s="3"/>
      <c r="AB288" s="3"/>
      <c r="AC288" s="3"/>
      <c r="AD288" s="3"/>
      <c r="AE288" s="3"/>
      <c r="AF288" s="3">
        <v>84.000574999999998</v>
      </c>
      <c r="AG288" s="3"/>
      <c r="AH288" s="3"/>
      <c r="AI288" s="3"/>
      <c r="AJ288" s="3"/>
      <c r="AK288" s="3"/>
      <c r="AL288" s="3"/>
      <c r="AM288" s="3"/>
      <c r="AN288" s="3">
        <v>51.305162933540174</v>
      </c>
      <c r="AO288" s="3"/>
      <c r="AP288" s="3">
        <v>75.064344023160132</v>
      </c>
      <c r="AQ288" s="3"/>
      <c r="AR288" s="3"/>
      <c r="AS288" s="3">
        <v>43.816475893281783</v>
      </c>
      <c r="AT288" s="3"/>
      <c r="AU288" s="3">
        <v>75.064344023160132</v>
      </c>
      <c r="AV288" s="3"/>
      <c r="AW288" s="3"/>
      <c r="AX288" s="3">
        <v>75.628149677281471</v>
      </c>
      <c r="AY288" s="3"/>
      <c r="AZ288" s="3"/>
      <c r="BA288" s="3">
        <v>110.62113856044652</v>
      </c>
      <c r="BB288" s="3"/>
      <c r="BC288" s="3"/>
      <c r="BD288" s="3">
        <v>85.435075763202008</v>
      </c>
      <c r="BE288" s="3">
        <v>66.410511051823534</v>
      </c>
      <c r="BF288" s="3"/>
      <c r="BG288" s="3">
        <v>81.701531185058698</v>
      </c>
      <c r="BH288" s="3">
        <v>51.595599488357195</v>
      </c>
      <c r="BI288" s="3"/>
      <c r="BJ288" s="3"/>
      <c r="BK288" s="3"/>
      <c r="BL288" s="3">
        <v>76.289078057222213</v>
      </c>
      <c r="BM288" s="3">
        <v>91.22293176288251</v>
      </c>
      <c r="BN288" s="3"/>
      <c r="BO288" s="3"/>
      <c r="BP288" s="3"/>
      <c r="BQ288" s="3"/>
      <c r="BR288" s="3"/>
      <c r="BS288" s="3"/>
      <c r="BT288" s="3"/>
      <c r="BU288" s="3"/>
      <c r="BV288" s="3"/>
      <c r="BW288" s="3">
        <v>85.996335470095474</v>
      </c>
      <c r="BX288" s="3"/>
      <c r="BY288" s="3">
        <v>68.545307435101179</v>
      </c>
      <c r="BZ288" s="3"/>
      <c r="CA288" s="3">
        <v>90.021428571428572</v>
      </c>
      <c r="CB288" s="3">
        <v>41.237236619119209</v>
      </c>
      <c r="CC288" s="3"/>
      <c r="CD288" s="3"/>
      <c r="CE288" s="3">
        <v>52.244545460629979</v>
      </c>
      <c r="CF288" s="3">
        <v>69.164207551707548</v>
      </c>
      <c r="CG288" s="3"/>
      <c r="CH288" s="3"/>
      <c r="CI288" s="3"/>
      <c r="CJ288" s="3">
        <v>68.545307432925142</v>
      </c>
      <c r="CK288" s="3">
        <v>52.739000563998218</v>
      </c>
      <c r="CL288" s="3"/>
      <c r="CM288" s="3"/>
      <c r="CN288" s="3"/>
      <c r="CO288" s="3"/>
      <c r="CP288" s="3"/>
      <c r="CQ288" s="3"/>
      <c r="CR288" s="3">
        <v>51.728475546139023</v>
      </c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>
        <v>32.362216217156274</v>
      </c>
      <c r="DG288" s="3">
        <v>29.819961222966025</v>
      </c>
      <c r="DH288" s="3"/>
      <c r="DI288" s="3"/>
      <c r="DJ288" s="3"/>
      <c r="DK288" s="3">
        <v>26.234999999999999</v>
      </c>
      <c r="DL288" s="3"/>
      <c r="DM288" s="3"/>
      <c r="DN288" s="3"/>
      <c r="DO288" s="3"/>
      <c r="DP288" s="3"/>
      <c r="DQ288" s="3"/>
      <c r="DR288" s="3"/>
      <c r="DS288" s="3">
        <v>26.416884830000001</v>
      </c>
      <c r="DT288" s="3"/>
      <c r="DU288" s="3"/>
      <c r="DV288" s="3"/>
      <c r="DW288" s="3"/>
      <c r="DX288" s="3"/>
      <c r="DY288" s="3">
        <v>65.26387222838018</v>
      </c>
      <c r="DZ288" s="3">
        <v>42.267015726043496</v>
      </c>
      <c r="EA288" s="3"/>
      <c r="EB288" s="3"/>
      <c r="EC288" s="3"/>
      <c r="ED288" s="3"/>
      <c r="EE288" s="3"/>
      <c r="EF288" s="3"/>
      <c r="EG288" s="3">
        <v>48.423749604305158</v>
      </c>
      <c r="EH288" s="3"/>
      <c r="EI288" s="3"/>
      <c r="EJ288" s="3">
        <v>32.940749999999994</v>
      </c>
      <c r="EK288" s="3"/>
      <c r="EL288" s="3"/>
      <c r="EM288" s="3"/>
      <c r="EN288" s="3"/>
      <c r="EO288" s="3"/>
      <c r="EP288" s="3"/>
      <c r="EQ288" s="3">
        <v>39.872985538435557</v>
      </c>
      <c r="ER288" s="3"/>
      <c r="ES288" s="3"/>
      <c r="ET288" s="3">
        <v>39.05785586692582</v>
      </c>
      <c r="EU288" s="3"/>
      <c r="EV288" s="3"/>
      <c r="EW288" s="3"/>
      <c r="EX288" s="3"/>
      <c r="EY288" s="3"/>
      <c r="EZ288" s="3">
        <v>79.451300000000003</v>
      </c>
      <c r="FA288" s="3"/>
      <c r="FB288" s="3"/>
      <c r="FC288" s="3"/>
      <c r="FD288" s="3"/>
      <c r="FE288" s="3"/>
      <c r="FF288" s="3"/>
      <c r="FG288" s="3">
        <v>52.11109557345582</v>
      </c>
      <c r="FH288" s="3"/>
      <c r="FI288" s="3"/>
      <c r="FJ288" s="3"/>
      <c r="FK288" s="3">
        <v>42.694586015014032</v>
      </c>
      <c r="FL288" s="3"/>
      <c r="FM288" s="3">
        <v>58.192621549706494</v>
      </c>
      <c r="FN288" s="3"/>
      <c r="FO288" s="3"/>
      <c r="FP288" s="3">
        <v>31.54254904928619</v>
      </c>
      <c r="FQ288" s="3"/>
      <c r="FR288" s="3"/>
      <c r="FS288" s="3"/>
      <c r="FT288" s="3"/>
      <c r="FU288" s="3"/>
      <c r="FV288" s="3"/>
      <c r="FW288" s="3">
        <v>44.698625456412842</v>
      </c>
      <c r="FX288" s="3"/>
      <c r="FY288" s="3"/>
      <c r="FZ288" s="3"/>
      <c r="GA288" s="3"/>
      <c r="GB288" s="3">
        <v>49.739377456263462</v>
      </c>
      <c r="GC288" s="3">
        <v>48.738390971734972</v>
      </c>
      <c r="GD288" s="3">
        <v>31.419728504315518</v>
      </c>
      <c r="GE288" s="3"/>
      <c r="GF288" s="3"/>
      <c r="GG288" s="3"/>
      <c r="GH288" s="3">
        <v>84.167999999999992</v>
      </c>
      <c r="GI288" s="3"/>
      <c r="GJ288" s="3">
        <v>32.221800000000002</v>
      </c>
      <c r="GK288" s="3">
        <v>52.739000563998218</v>
      </c>
      <c r="GL288" s="3">
        <v>54.242670181755813</v>
      </c>
      <c r="GM288" s="3"/>
      <c r="GN288" s="3"/>
      <c r="GO288" s="3"/>
      <c r="GP288" s="3"/>
      <c r="GQ288" s="3"/>
      <c r="GR288" s="3"/>
      <c r="GS288" s="3"/>
      <c r="GT288" s="3"/>
      <c r="GU288" s="3">
        <v>60.06712802295614</v>
      </c>
      <c r="GV288" s="3"/>
      <c r="GW288" s="3"/>
      <c r="GX288" s="3"/>
      <c r="GY288" s="3">
        <v>241.38186369508665</v>
      </c>
      <c r="GZ288" s="3"/>
      <c r="HA288" s="3"/>
      <c r="HB288" s="3"/>
      <c r="HC288" s="3"/>
      <c r="HD288" s="3"/>
      <c r="HE288" s="3">
        <v>91.5778616561945</v>
      </c>
      <c r="HF288" s="3"/>
      <c r="HG288" s="3"/>
      <c r="HH288" s="3">
        <v>73.358250638766521</v>
      </c>
      <c r="HI288" s="3"/>
      <c r="HJ288" s="3"/>
      <c r="HK288" s="3"/>
      <c r="HL288" s="3">
        <v>63.739507204645896</v>
      </c>
      <c r="HM288" s="3"/>
      <c r="HN288" s="3"/>
      <c r="HO288" s="3">
        <v>55.69301899092973</v>
      </c>
      <c r="HP288" s="3"/>
      <c r="HQ288" s="3"/>
      <c r="HR288" s="3"/>
      <c r="HS288" s="3"/>
      <c r="HT288" s="3"/>
      <c r="HU288" s="3"/>
      <c r="HV288" s="3"/>
      <c r="HW288" s="3"/>
      <c r="HX288" s="3">
        <v>55.176278364684158</v>
      </c>
      <c r="HY288" s="3"/>
      <c r="HZ288" s="3"/>
      <c r="IA288" s="3">
        <v>35.323572674686162</v>
      </c>
      <c r="IB288" s="3"/>
      <c r="IC288" s="3">
        <v>88.895115143102217</v>
      </c>
      <c r="ID288" s="3"/>
      <c r="IE288" s="3"/>
      <c r="IF288" s="3">
        <v>55.678816004078186</v>
      </c>
      <c r="IG288" s="3"/>
      <c r="IH288" s="3"/>
      <c r="II288" s="3">
        <v>66.218062788521763</v>
      </c>
      <c r="IJ288" s="3">
        <v>57.767302979979732</v>
      </c>
      <c r="IK288" s="3"/>
      <c r="IL288" s="3"/>
      <c r="IM288" s="3"/>
      <c r="IN288" s="3"/>
      <c r="IO288" s="3"/>
      <c r="IP288" s="3"/>
      <c r="IQ288" s="3"/>
      <c r="IR288" s="3"/>
      <c r="IS288" s="3">
        <v>103.64566347506829</v>
      </c>
      <c r="IT288" s="3">
        <v>83.754154489714054</v>
      </c>
      <c r="IU288" s="3"/>
      <c r="IV288" s="3"/>
      <c r="IW288" s="3">
        <v>118.8956</v>
      </c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>
        <v>101.72557</v>
      </c>
      <c r="JN288" s="3"/>
      <c r="JO288" s="3"/>
      <c r="JP288" s="3"/>
      <c r="JQ288" s="3"/>
      <c r="JR288" s="3"/>
      <c r="JS288" s="3"/>
      <c r="JT288" s="3"/>
      <c r="JU288" s="3"/>
      <c r="JV288" s="3">
        <v>132.61798672365194</v>
      </c>
      <c r="JW288" s="3">
        <v>55.5824</v>
      </c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5">
        <v>27.727439621288312</v>
      </c>
      <c r="KQ288" s="3"/>
      <c r="KR288" s="3"/>
      <c r="KS288" s="3"/>
      <c r="KT288" s="3"/>
      <c r="KU288" s="3">
        <v>48.253141024098838</v>
      </c>
      <c r="KV288" s="3"/>
      <c r="KW288" s="3"/>
      <c r="KX288" s="3"/>
      <c r="KY288" s="3"/>
      <c r="KZ288" s="3"/>
      <c r="LA288" s="3"/>
      <c r="LB288" s="3"/>
      <c r="LC288" s="3">
        <v>67.174423963133648</v>
      </c>
      <c r="LD288" s="3"/>
      <c r="LE288" s="3"/>
      <c r="LF288" s="3">
        <v>67.528202744959756</v>
      </c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>
        <v>74.486721890116229</v>
      </c>
      <c r="MC288" s="3"/>
      <c r="MD288" s="3"/>
      <c r="ME288" s="3"/>
      <c r="MF288" s="3">
        <v>90.154413291213814</v>
      </c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>
        <v>75.200592236487907</v>
      </c>
      <c r="MT288" s="3"/>
      <c r="MU288" s="3">
        <v>34.96422005030491</v>
      </c>
      <c r="MV288" s="3"/>
      <c r="MW288" s="3"/>
      <c r="MX288" s="3"/>
      <c r="MY288" s="3"/>
      <c r="MZ288" s="3"/>
      <c r="NA288" s="3">
        <v>26.833006085117724</v>
      </c>
      <c r="NB288" s="3"/>
      <c r="NC288" s="3"/>
      <c r="ND288" s="3"/>
      <c r="NE288" s="3"/>
      <c r="NF288" s="3"/>
      <c r="NG288" s="3"/>
      <c r="NH288" s="3"/>
      <c r="NI288" s="3"/>
      <c r="NJ288" s="3"/>
      <c r="NK288" s="3">
        <v>29.35368241432575</v>
      </c>
      <c r="NL288" s="3"/>
      <c r="NM288" s="3"/>
      <c r="NN288" s="3"/>
      <c r="NO288" s="3">
        <v>66.360543660665726</v>
      </c>
      <c r="NP288" s="3">
        <v>53.037665293619952</v>
      </c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>
        <v>49.715699331341391</v>
      </c>
      <c r="OC288" s="3"/>
      <c r="OD288" s="3"/>
      <c r="OE288" s="3">
        <v>133.9805089285714</v>
      </c>
      <c r="OF288" s="3"/>
      <c r="OG288" s="3"/>
      <c r="OH288" s="3"/>
      <c r="OI288" s="3"/>
      <c r="OJ288" s="3"/>
      <c r="OK288" s="3"/>
      <c r="OL288" s="3">
        <v>65.278239704404868</v>
      </c>
      <c r="OM288" s="3"/>
      <c r="ON288" s="3"/>
      <c r="OO288" s="3"/>
      <c r="OP288" s="3"/>
      <c r="OQ288" s="3">
        <v>48.559212023754839</v>
      </c>
      <c r="OR288" s="3"/>
      <c r="OS288" s="3"/>
      <c r="OT288" s="3"/>
      <c r="OU288" s="3">
        <v>50.674477681710215</v>
      </c>
      <c r="OV288" s="3"/>
      <c r="OW288" s="3"/>
      <c r="OX288" s="3"/>
      <c r="OY288" s="3"/>
      <c r="OZ288" s="3"/>
      <c r="PA288" s="3"/>
      <c r="PB288" s="3"/>
      <c r="PC288" s="3">
        <v>27.646127481636441</v>
      </c>
      <c r="PD288" s="3"/>
      <c r="PE288" s="3">
        <v>41.397029663525622</v>
      </c>
      <c r="PF288" s="3"/>
      <c r="PG288" s="3"/>
      <c r="PH288" s="3"/>
      <c r="PI288" s="3"/>
      <c r="PJ288" s="3"/>
      <c r="PK288" s="3">
        <v>34.96422005030491</v>
      </c>
      <c r="PL288" s="3">
        <v>30.085491671192599</v>
      </c>
      <c r="PM288" s="3"/>
      <c r="PN288" s="3"/>
      <c r="PO288" s="3">
        <v>41.302700087545503</v>
      </c>
      <c r="PP288" s="3"/>
      <c r="PQ288" s="3"/>
      <c r="PR288" s="3">
        <v>66.900451313267013</v>
      </c>
      <c r="PS288" s="3">
        <v>41.546655190677967</v>
      </c>
      <c r="PT288" s="3"/>
      <c r="PU288" s="3"/>
      <c r="PV288" s="3"/>
      <c r="PW288" s="3"/>
      <c r="PX288" s="3"/>
      <c r="PY288" s="3"/>
      <c r="PZ288" s="3"/>
      <c r="QA288" s="3"/>
      <c r="QB288" s="3"/>
      <c r="QC288" s="3">
        <v>77.261035177945345</v>
      </c>
      <c r="QD288" s="3">
        <v>79.320643760340474</v>
      </c>
      <c r="QE288" s="3">
        <v>95.83718146054963</v>
      </c>
      <c r="QF288" s="3">
        <v>70.989545131930754</v>
      </c>
      <c r="QG288" s="3"/>
      <c r="QH288" s="3">
        <v>85.627793135872153</v>
      </c>
      <c r="QI288" s="3">
        <v>105.09381319622966</v>
      </c>
      <c r="QJ288" s="3">
        <v>80.182102604166644</v>
      </c>
      <c r="QK288" s="3">
        <v>79.678700000000006</v>
      </c>
      <c r="QL288" s="3">
        <v>90.868653846925696</v>
      </c>
      <c r="QM288" s="3"/>
      <c r="QN288" s="3">
        <v>75.670247880282858</v>
      </c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>
        <v>39.775528229721836</v>
      </c>
      <c r="RB288" s="3"/>
      <c r="RC288" s="3"/>
      <c r="RD288" s="3">
        <v>85.875348882432874</v>
      </c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>
        <v>76.338646106044465</v>
      </c>
      <c r="SE288" s="3"/>
      <c r="SF288" s="3"/>
      <c r="SG288" s="3"/>
      <c r="SH288" s="3"/>
      <c r="SI288" s="3"/>
      <c r="SJ288" s="3"/>
      <c r="SK288" s="3"/>
      <c r="SL288" s="3"/>
      <c r="SM288" s="3"/>
      <c r="SN288" s="3">
        <v>49.93339200681212</v>
      </c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>
        <v>51.421833598304183</v>
      </c>
      <c r="TE288" s="3"/>
      <c r="TF288" s="3"/>
      <c r="TG288" s="3">
        <v>77.123279881724088</v>
      </c>
      <c r="TH288" s="3"/>
      <c r="TI288" s="3"/>
      <c r="TJ288" s="3"/>
      <c r="TK288" s="3"/>
      <c r="TL288" s="3"/>
      <c r="TM288" s="3"/>
      <c r="TN288" s="3"/>
      <c r="TO288" s="3">
        <v>48.440656200310315</v>
      </c>
      <c r="TP288" s="3"/>
      <c r="TQ288" s="3"/>
      <c r="TR288" s="3"/>
      <c r="TS288" s="3"/>
      <c r="TT288" s="3">
        <v>246.14861804984074</v>
      </c>
      <c r="TU288" s="3"/>
      <c r="TV288" s="3">
        <v>61.029701341659255</v>
      </c>
      <c r="TW288" s="3"/>
      <c r="TX288" s="3">
        <v>77.044553737239397</v>
      </c>
      <c r="TY288" s="3"/>
      <c r="TZ288" s="3"/>
      <c r="UA288" s="3"/>
      <c r="UB288" s="3"/>
      <c r="UC288" s="13"/>
      <c r="UD288" s="3"/>
      <c r="UE288" s="3"/>
      <c r="UF288" s="3"/>
      <c r="UG288" s="3">
        <v>114.45429104477613</v>
      </c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>
        <v>63.636428438112013</v>
      </c>
      <c r="VB288" s="3">
        <v>20.464385948905107</v>
      </c>
      <c r="VC288" s="3">
        <v>88.489125000000001</v>
      </c>
      <c r="VD288" s="3"/>
      <c r="VE288" s="3"/>
      <c r="VF288" s="3"/>
      <c r="VG288" s="3"/>
      <c r="VH288" s="3">
        <v>237.03562499999998</v>
      </c>
      <c r="VI288" s="3"/>
      <c r="VJ288" s="3"/>
      <c r="VK288" s="3"/>
      <c r="VL288" s="3"/>
      <c r="VN288">
        <f t="shared" si="4"/>
        <v>0.54335468013041177</v>
      </c>
    </row>
    <row r="289" spans="1:586" x14ac:dyDescent="0.25">
      <c r="A289" s="1">
        <v>1635</v>
      </c>
      <c r="B289" s="3"/>
      <c r="C289" s="3">
        <v>61.874837319534571</v>
      </c>
      <c r="D289" s="3"/>
      <c r="E289" s="3"/>
      <c r="F289" s="3"/>
      <c r="G289" s="3">
        <v>141.73030303030302</v>
      </c>
      <c r="H289" s="3"/>
      <c r="I289" s="3"/>
      <c r="J289" s="3">
        <v>53.160480874316953</v>
      </c>
      <c r="K289" s="3">
        <v>69.553943207789359</v>
      </c>
      <c r="L289" s="3"/>
      <c r="M289" s="3">
        <v>58.211696656089565</v>
      </c>
      <c r="N289" s="3"/>
      <c r="O289" s="3">
        <v>68.942163313609456</v>
      </c>
      <c r="P289" s="3">
        <v>53.100107556284748</v>
      </c>
      <c r="Q289" s="3"/>
      <c r="R289" s="3"/>
      <c r="S289" s="3"/>
      <c r="T289" s="3"/>
      <c r="U289" s="3"/>
      <c r="V289" s="3"/>
      <c r="W289" s="3">
        <v>135.22641610738256</v>
      </c>
      <c r="X289" s="3"/>
      <c r="Y289" s="3"/>
      <c r="Z289" s="3">
        <v>101.42613298048295</v>
      </c>
      <c r="AA289" s="3"/>
      <c r="AB289" s="3"/>
      <c r="AC289" s="3"/>
      <c r="AD289" s="3"/>
      <c r="AE289" s="3"/>
      <c r="AF289" s="3">
        <v>81.169189999999986</v>
      </c>
      <c r="AG289" s="3"/>
      <c r="AH289" s="3"/>
      <c r="AI289" s="3"/>
      <c r="AJ289" s="3"/>
      <c r="AK289" s="3"/>
      <c r="AL289" s="3"/>
      <c r="AM289" s="3"/>
      <c r="AN289" s="3">
        <v>69.651210567235481</v>
      </c>
      <c r="AO289" s="3"/>
      <c r="AP289" s="3">
        <v>66.846773730098406</v>
      </c>
      <c r="AQ289" s="3"/>
      <c r="AR289" s="3"/>
      <c r="AS289" s="3">
        <v>95.978947194807745</v>
      </c>
      <c r="AT289" s="3"/>
      <c r="AU289" s="3"/>
      <c r="AV289" s="3"/>
      <c r="AW289" s="3"/>
      <c r="AX289" s="3">
        <v>70.805126284356149</v>
      </c>
      <c r="AY289" s="3"/>
      <c r="AZ289" s="3"/>
      <c r="BA289" s="3">
        <v>110.62113856044652</v>
      </c>
      <c r="BB289" s="3"/>
      <c r="BC289" s="3"/>
      <c r="BD289" s="3">
        <v>83.130468709859386</v>
      </c>
      <c r="BE289" s="3">
        <v>74.711824933301472</v>
      </c>
      <c r="BF289" s="3"/>
      <c r="BG289" s="3">
        <v>68.427007742998867</v>
      </c>
      <c r="BH289" s="3"/>
      <c r="BI289" s="3"/>
      <c r="BJ289" s="3"/>
      <c r="BK289" s="3"/>
      <c r="BL289" s="3">
        <v>74.09640906075623</v>
      </c>
      <c r="BM289" s="3">
        <v>90.518380463717747</v>
      </c>
      <c r="BN289" s="3"/>
      <c r="BO289" s="3"/>
      <c r="BP289" s="3"/>
      <c r="BQ289" s="3"/>
      <c r="BR289" s="3"/>
      <c r="BS289" s="3"/>
      <c r="BT289" s="3"/>
      <c r="BU289" s="3"/>
      <c r="BV289" s="3"/>
      <c r="BW289" s="3">
        <v>61.292781107412232</v>
      </c>
      <c r="BX289" s="3"/>
      <c r="BY289" s="3">
        <v>88.673691364456303</v>
      </c>
      <c r="BZ289" s="3"/>
      <c r="CA289" s="3">
        <v>96.08056318681318</v>
      </c>
      <c r="CB289" s="3">
        <v>31.195956427780096</v>
      </c>
      <c r="CC289" s="3"/>
      <c r="CD289" s="3"/>
      <c r="CE289" s="3">
        <v>57.743971298591013</v>
      </c>
      <c r="CF289" s="3">
        <v>92.218943402276722</v>
      </c>
      <c r="CG289" s="3"/>
      <c r="CH289" s="3"/>
      <c r="CI289" s="3"/>
      <c r="CJ289" s="3">
        <v>88.673691365163506</v>
      </c>
      <c r="CK289" s="3">
        <v>49.753774116979457</v>
      </c>
      <c r="CL289" s="3"/>
      <c r="CM289" s="3"/>
      <c r="CN289" s="3"/>
      <c r="CO289" s="3"/>
      <c r="CP289" s="3"/>
      <c r="CQ289" s="3"/>
      <c r="CR289" s="3">
        <v>57.009569118065713</v>
      </c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>
        <v>31.626711303129991</v>
      </c>
      <c r="DG289" s="3">
        <v>40.297244895900036</v>
      </c>
      <c r="DH289" s="3"/>
      <c r="DI289" s="3"/>
      <c r="DJ289" s="3"/>
      <c r="DK289" s="3">
        <v>19.98</v>
      </c>
      <c r="DL289" s="3"/>
      <c r="DM289" s="3"/>
      <c r="DN289" s="3"/>
      <c r="DO289" s="3"/>
      <c r="DP289" s="3"/>
      <c r="DQ289" s="3"/>
      <c r="DR289" s="3"/>
      <c r="DS289" s="3">
        <v>38.744764420000003</v>
      </c>
      <c r="DT289" s="3"/>
      <c r="DU289" s="3"/>
      <c r="DV289" s="3"/>
      <c r="DW289" s="3"/>
      <c r="DX289" s="3"/>
      <c r="DY289" s="3">
        <v>73.879707821751325</v>
      </c>
      <c r="DZ289" s="3">
        <v>59.173822016460896</v>
      </c>
      <c r="EA289" s="3"/>
      <c r="EB289" s="3"/>
      <c r="EC289" s="3"/>
      <c r="ED289" s="3"/>
      <c r="EE289" s="3"/>
      <c r="EF289" s="3"/>
      <c r="EG289" s="3">
        <v>51.643928952991445</v>
      </c>
      <c r="EH289" s="3"/>
      <c r="EI289" s="3"/>
      <c r="EJ289" s="3">
        <v>50.183499999999995</v>
      </c>
      <c r="EK289" s="3"/>
      <c r="EL289" s="3"/>
      <c r="EM289" s="3"/>
      <c r="EN289" s="3"/>
      <c r="EO289" s="3"/>
      <c r="EP289" s="3"/>
      <c r="EQ289" s="3">
        <v>47.67422183943382</v>
      </c>
      <c r="ER289" s="3"/>
      <c r="ES289" s="3"/>
      <c r="ET289" s="3">
        <v>42.510484009858502</v>
      </c>
      <c r="EU289" s="3"/>
      <c r="EV289" s="3"/>
      <c r="EW289" s="3"/>
      <c r="EX289" s="3"/>
      <c r="EY289" s="3"/>
      <c r="EZ289" s="3">
        <v>88.087299999999999</v>
      </c>
      <c r="FA289" s="3"/>
      <c r="FB289" s="3"/>
      <c r="FC289" s="3"/>
      <c r="FD289" s="3"/>
      <c r="FE289" s="3"/>
      <c r="FF289" s="3"/>
      <c r="FG289" s="3">
        <v>69.48146076460776</v>
      </c>
      <c r="FH289" s="3"/>
      <c r="FI289" s="3"/>
      <c r="FJ289" s="3"/>
      <c r="FK289" s="3">
        <v>42.430495765014953</v>
      </c>
      <c r="FL289" s="3"/>
      <c r="FM289" s="3">
        <v>61.459500930794476</v>
      </c>
      <c r="FN289" s="3"/>
      <c r="FO289" s="3"/>
      <c r="FP289" s="3">
        <v>44.159568669000663</v>
      </c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>
        <v>53.453681616958463</v>
      </c>
      <c r="GC289" s="3">
        <v>48.738390971734972</v>
      </c>
      <c r="GD289" s="3">
        <v>31.092439665728904</v>
      </c>
      <c r="GE289" s="3"/>
      <c r="GF289" s="3"/>
      <c r="GG289" s="3"/>
      <c r="GH289" s="3">
        <v>121.57599999999999</v>
      </c>
      <c r="GI289" s="3"/>
      <c r="GJ289" s="3">
        <v>31.110700000000001</v>
      </c>
      <c r="GK289" s="3">
        <v>49.753774116979457</v>
      </c>
      <c r="GL289" s="3">
        <v>49.31151834705075</v>
      </c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>
        <v>53.354470059732797</v>
      </c>
      <c r="HC289" s="3"/>
      <c r="HD289" s="3"/>
      <c r="HE289" s="3">
        <v>83.454019089919171</v>
      </c>
      <c r="HF289" s="3"/>
      <c r="HG289" s="3"/>
      <c r="HH289" s="3">
        <v>81.212478177312775</v>
      </c>
      <c r="HI289" s="3"/>
      <c r="HJ289" s="3"/>
      <c r="HK289" s="3"/>
      <c r="HL289" s="3">
        <v>74.068834459153734</v>
      </c>
      <c r="HM289" s="3"/>
      <c r="HN289" s="3"/>
      <c r="HO289" s="3">
        <v>46.41084915910811</v>
      </c>
      <c r="HP289" s="3"/>
      <c r="HQ289" s="3"/>
      <c r="HR289" s="3"/>
      <c r="HS289" s="3"/>
      <c r="HT289" s="3"/>
      <c r="HU289" s="3">
        <v>72.184045187362216</v>
      </c>
      <c r="HV289" s="3"/>
      <c r="HW289" s="3"/>
      <c r="HX289" s="3">
        <v>55.176278364684158</v>
      </c>
      <c r="HY289" s="3"/>
      <c r="HZ289" s="3"/>
      <c r="IA289" s="3">
        <v>49.453001744560623</v>
      </c>
      <c r="IB289" s="3"/>
      <c r="IC289" s="3">
        <v>82.764417547026241</v>
      </c>
      <c r="ID289" s="3">
        <v>96.71405093538776</v>
      </c>
      <c r="IE289" s="3"/>
      <c r="IF289" s="3">
        <v>61.246697604486002</v>
      </c>
      <c r="IG289" s="3"/>
      <c r="IH289" s="3"/>
      <c r="II289" s="3"/>
      <c r="IJ289" s="3">
        <v>74.308601190106089</v>
      </c>
      <c r="IK289" s="3"/>
      <c r="IL289" s="3"/>
      <c r="IM289" s="3"/>
      <c r="IN289" s="3"/>
      <c r="IO289" s="3"/>
      <c r="IP289" s="3"/>
      <c r="IQ289" s="3"/>
      <c r="IR289" s="3"/>
      <c r="IS289" s="3">
        <v>128.261508550397</v>
      </c>
      <c r="IT289" s="3">
        <v>83.754154489714054</v>
      </c>
      <c r="IU289" s="3"/>
      <c r="IV289" s="3"/>
      <c r="IW289" s="3">
        <v>120.50369999999999</v>
      </c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>
        <v>125.989</v>
      </c>
      <c r="JN289" s="3"/>
      <c r="JO289" s="3"/>
      <c r="JP289" s="3"/>
      <c r="JQ289" s="3"/>
      <c r="JR289" s="3"/>
      <c r="JS289" s="3"/>
      <c r="JT289" s="3"/>
      <c r="JU289" s="3"/>
      <c r="JV289" s="3">
        <v>146.65817950350095</v>
      </c>
      <c r="JW289" s="3">
        <v>59.2879</v>
      </c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5">
        <v>50.494838723812443</v>
      </c>
      <c r="KQ289" s="3"/>
      <c r="KR289" s="3"/>
      <c r="KS289" s="3"/>
      <c r="KT289" s="3"/>
      <c r="KU289" s="3">
        <v>70.140265781462986</v>
      </c>
      <c r="KV289" s="3"/>
      <c r="KW289" s="3"/>
      <c r="KX289" s="3"/>
      <c r="KY289" s="3"/>
      <c r="KZ289" s="3"/>
      <c r="LA289" s="3"/>
      <c r="LB289" s="3"/>
      <c r="LC289" s="3">
        <v>85.446627287075472</v>
      </c>
      <c r="LD289" s="3"/>
      <c r="LE289" s="3"/>
      <c r="LF289" s="3">
        <v>106.88378642839962</v>
      </c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>
        <v>115.56502712123671</v>
      </c>
      <c r="MC289" s="3"/>
      <c r="MD289" s="3"/>
      <c r="ME289" s="3"/>
      <c r="MF289" s="3">
        <v>69.807672129859782</v>
      </c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>
        <v>97.16863715305125</v>
      </c>
      <c r="MT289" s="3"/>
      <c r="MU289" s="3"/>
      <c r="MV289" s="3"/>
      <c r="MW289" s="3"/>
      <c r="MX289" s="3"/>
      <c r="MY289" s="3"/>
      <c r="MZ289" s="3"/>
      <c r="NA289" s="3">
        <v>34.151098653786185</v>
      </c>
      <c r="NB289" s="3"/>
      <c r="NC289" s="3"/>
      <c r="ND289" s="3"/>
      <c r="NE289" s="3"/>
      <c r="NF289" s="3"/>
      <c r="NG289" s="3"/>
      <c r="NH289" s="3"/>
      <c r="NI289" s="3"/>
      <c r="NJ289" s="3"/>
      <c r="NK289" s="3">
        <v>42.282312618973386</v>
      </c>
      <c r="NL289" s="3"/>
      <c r="NM289" s="3"/>
      <c r="NN289" s="3"/>
      <c r="NO289" s="3"/>
      <c r="NP289" s="3">
        <v>113.27613239334553</v>
      </c>
      <c r="NQ289" s="3"/>
      <c r="NR289" s="3"/>
      <c r="NS289" s="3"/>
      <c r="NT289" s="3"/>
      <c r="NU289" s="3"/>
      <c r="NV289" s="3"/>
      <c r="NW289" s="3">
        <v>68.784508248235838</v>
      </c>
      <c r="NX289" s="3"/>
      <c r="NY289" s="3"/>
      <c r="NZ289" s="3"/>
      <c r="OA289" s="3"/>
      <c r="OB289" s="3">
        <v>39.791829115976732</v>
      </c>
      <c r="OC289" s="3"/>
      <c r="OD289" s="3"/>
      <c r="OE289" s="3">
        <v>167.06211607142853</v>
      </c>
      <c r="OF289" s="3">
        <v>61.71925671890093</v>
      </c>
      <c r="OG289" s="3"/>
      <c r="OH289" s="3"/>
      <c r="OI289" s="3"/>
      <c r="OJ289" s="3"/>
      <c r="OK289" s="3"/>
      <c r="OL289" s="3">
        <v>79.630931607027833</v>
      </c>
      <c r="OM289" s="3"/>
      <c r="ON289" s="3"/>
      <c r="OO289" s="3"/>
      <c r="OP289" s="3"/>
      <c r="OQ289" s="3">
        <v>84.438870945602346</v>
      </c>
      <c r="OR289" s="3"/>
      <c r="OS289" s="3"/>
      <c r="OT289" s="3"/>
      <c r="OU289" s="3">
        <v>86.541478118764857</v>
      </c>
      <c r="OV289" s="3"/>
      <c r="OW289" s="3"/>
      <c r="OX289" s="3"/>
      <c r="OY289" s="3"/>
      <c r="OZ289" s="3"/>
      <c r="PA289" s="3"/>
      <c r="PB289" s="3"/>
      <c r="PC289" s="3">
        <v>37.403584239861068</v>
      </c>
      <c r="PD289" s="3"/>
      <c r="PE289" s="3">
        <v>54.007156738236205</v>
      </c>
      <c r="PF289" s="3"/>
      <c r="PG289" s="3"/>
      <c r="PH289" s="3"/>
      <c r="PI289" s="3"/>
      <c r="PJ289" s="3"/>
      <c r="PK289" s="3">
        <v>45.534798205048254</v>
      </c>
      <c r="PL289" s="3"/>
      <c r="PM289" s="3"/>
      <c r="PN289" s="3"/>
      <c r="PO289" s="3">
        <v>85.693452518085067</v>
      </c>
      <c r="PP289" s="3"/>
      <c r="PQ289" s="3"/>
      <c r="PR289" s="3">
        <v>121.45190288955625</v>
      </c>
      <c r="PS289" s="3">
        <v>58.779502631219245</v>
      </c>
      <c r="PT289" s="3"/>
      <c r="PU289" s="3"/>
      <c r="PV289" s="3"/>
      <c r="PW289" s="3">
        <v>86.739075570823317</v>
      </c>
      <c r="PX289" s="3"/>
      <c r="PY289" s="3"/>
      <c r="PZ289" s="3"/>
      <c r="QA289" s="3"/>
      <c r="QB289" s="3"/>
      <c r="QC289" s="3"/>
      <c r="QD289" s="3">
        <v>77.325864495738642</v>
      </c>
      <c r="QE289" s="3">
        <v>98.145302061170185</v>
      </c>
      <c r="QF289" s="3">
        <v>70.194462226453126</v>
      </c>
      <c r="QG289" s="3"/>
      <c r="QH289" s="3">
        <v>85.400864355476727</v>
      </c>
      <c r="QI289" s="3">
        <v>109.47272207940588</v>
      </c>
      <c r="QJ289" s="3">
        <v>77.572922794769497</v>
      </c>
      <c r="QK289" s="3">
        <v>82.351380000000006</v>
      </c>
      <c r="QL289" s="3">
        <v>116.42546274137355</v>
      </c>
      <c r="QM289" s="3"/>
      <c r="QN289" s="3">
        <v>78.67726162169653</v>
      </c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>
        <v>36.457444540068295</v>
      </c>
      <c r="RB289" s="3"/>
      <c r="RC289" s="3"/>
      <c r="RD289" s="3">
        <v>121.3883882594196</v>
      </c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>
        <v>103.16033257573578</v>
      </c>
      <c r="SE289" s="3"/>
      <c r="SF289" s="3"/>
      <c r="SG289" s="3"/>
      <c r="SH289" s="3"/>
      <c r="SI289" s="3"/>
      <c r="SJ289" s="3"/>
      <c r="SK289" s="3"/>
      <c r="SL289" s="3"/>
      <c r="SM289" s="3"/>
      <c r="SN289" s="3">
        <v>73.20627240838283</v>
      </c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>
        <v>79.26711711711711</v>
      </c>
      <c r="TE289" s="3"/>
      <c r="TF289" s="3"/>
      <c r="TG289" s="3">
        <v>118.65119981803709</v>
      </c>
      <c r="TH289" s="3"/>
      <c r="TI289" s="3"/>
      <c r="TJ289" s="3"/>
      <c r="TK289" s="3"/>
      <c r="TL289" s="3"/>
      <c r="TM289" s="3"/>
      <c r="TN289" s="3"/>
      <c r="TO289" s="3">
        <v>58.662532028574766</v>
      </c>
      <c r="TP289" s="3"/>
      <c r="TQ289" s="3"/>
      <c r="TR289" s="3"/>
      <c r="TS289" s="3"/>
      <c r="TT289" s="3">
        <v>210.85271581573713</v>
      </c>
      <c r="TU289" s="3"/>
      <c r="TV289" s="3">
        <v>72.073873290145798</v>
      </c>
      <c r="TW289" s="3"/>
      <c r="TX289" s="3">
        <v>183.87974172836024</v>
      </c>
      <c r="TY289" s="3"/>
      <c r="TZ289" s="3"/>
      <c r="UA289" s="3"/>
      <c r="UB289" s="3"/>
      <c r="UC289" s="13">
        <v>76.840320213814181</v>
      </c>
      <c r="UD289" s="3"/>
      <c r="UE289" s="3"/>
      <c r="UF289" s="3"/>
      <c r="UG289" s="3">
        <v>122.03623760758252</v>
      </c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>
        <v>81.636601322634633</v>
      </c>
      <c r="VB289" s="3"/>
      <c r="VC289" s="3">
        <v>78.312562500000013</v>
      </c>
      <c r="VD289" s="3"/>
      <c r="VE289" s="3"/>
      <c r="VF289" s="3"/>
      <c r="VG289" s="3"/>
      <c r="VH289" s="3">
        <v>247.36875000000001</v>
      </c>
      <c r="VI289" s="3"/>
      <c r="VJ289" s="3"/>
      <c r="VK289" s="3"/>
      <c r="VL289" s="3"/>
      <c r="VN289">
        <f t="shared" si="4"/>
        <v>0.45535191887745907</v>
      </c>
    </row>
    <row r="290" spans="1:586" x14ac:dyDescent="0.25">
      <c r="A290" s="1">
        <v>1636</v>
      </c>
      <c r="B290" s="3"/>
      <c r="C290" s="3"/>
      <c r="D290" s="3"/>
      <c r="E290" s="3"/>
      <c r="F290" s="3"/>
      <c r="G290" s="3">
        <v>141.73030303030302</v>
      </c>
      <c r="H290" s="3"/>
      <c r="I290" s="3"/>
      <c r="J290" s="3">
        <v>64.746739526411659</v>
      </c>
      <c r="K290" s="3">
        <v>63.306290765265118</v>
      </c>
      <c r="L290" s="3"/>
      <c r="M290" s="3">
        <v>65.321522201871502</v>
      </c>
      <c r="N290" s="3"/>
      <c r="O290" s="3">
        <v>66.119969493754098</v>
      </c>
      <c r="P290" s="3">
        <v>67.423162883966825</v>
      </c>
      <c r="Q290" s="3"/>
      <c r="R290" s="3"/>
      <c r="S290" s="3"/>
      <c r="T290" s="3"/>
      <c r="U290" s="3"/>
      <c r="V290" s="3"/>
      <c r="W290" s="3">
        <v>115.62838478747204</v>
      </c>
      <c r="X290" s="3"/>
      <c r="Y290" s="3"/>
      <c r="Z290" s="3">
        <v>95.864600022053139</v>
      </c>
      <c r="AA290" s="3"/>
      <c r="AB290" s="3"/>
      <c r="AC290" s="3"/>
      <c r="AD290" s="3"/>
      <c r="AE290" s="3"/>
      <c r="AF290" s="3">
        <v>79.204395000000005</v>
      </c>
      <c r="AG290" s="3"/>
      <c r="AH290" s="3"/>
      <c r="AI290" s="3"/>
      <c r="AJ290" s="3"/>
      <c r="AK290" s="3"/>
      <c r="AL290" s="3"/>
      <c r="AM290" s="3"/>
      <c r="AN290" s="3">
        <v>74.294655283617743</v>
      </c>
      <c r="AO290" s="3"/>
      <c r="AP290" s="3">
        <v>77.197751695397315</v>
      </c>
      <c r="AQ290" s="3"/>
      <c r="AR290" s="3"/>
      <c r="AS290" s="3">
        <v>87.632951786563567</v>
      </c>
      <c r="AT290" s="3"/>
      <c r="AU290" s="3">
        <v>73.747425048505193</v>
      </c>
      <c r="AV290" s="3"/>
      <c r="AW290" s="3"/>
      <c r="AX290" s="3">
        <v>75.247066439532304</v>
      </c>
      <c r="AY290" s="3"/>
      <c r="AZ290" s="3"/>
      <c r="BA290" s="3">
        <v>111.9446414682233</v>
      </c>
      <c r="BB290" s="3"/>
      <c r="BC290" s="3"/>
      <c r="BD290" s="3">
        <v>86.587379289873311</v>
      </c>
      <c r="BE290" s="3">
        <v>80.937810344409939</v>
      </c>
      <c r="BF290" s="3"/>
      <c r="BG290" s="3">
        <v>79.015020488451341</v>
      </c>
      <c r="BH290" s="3">
        <v>71.440060830033019</v>
      </c>
      <c r="BI290" s="3"/>
      <c r="BJ290" s="3"/>
      <c r="BK290" s="3"/>
      <c r="BL290" s="3">
        <v>61.118179054646717</v>
      </c>
      <c r="BM290" s="3">
        <v>91.179034485675984</v>
      </c>
      <c r="BN290" s="3"/>
      <c r="BO290" s="3"/>
      <c r="BP290" s="3"/>
      <c r="BQ290" s="3"/>
      <c r="BR290" s="3"/>
      <c r="BS290" s="3"/>
      <c r="BT290" s="3"/>
      <c r="BU290" s="3"/>
      <c r="BV290" s="3"/>
      <c r="BW290" s="3">
        <v>63.157200304595854</v>
      </c>
      <c r="BX290" s="3"/>
      <c r="BY290" s="3">
        <v>102.21954973853582</v>
      </c>
      <c r="BZ290" s="3"/>
      <c r="CA290" s="3">
        <v>113.39237637362638</v>
      </c>
      <c r="CB290" s="3">
        <v>42.701589980356154</v>
      </c>
      <c r="CC290" s="3"/>
      <c r="CD290" s="3"/>
      <c r="CE290" s="3">
        <v>63.793339720348165</v>
      </c>
      <c r="CF290" s="3"/>
      <c r="CG290" s="3"/>
      <c r="CH290" s="3"/>
      <c r="CI290" s="3"/>
      <c r="CJ290" s="3">
        <v>102.21954973458629</v>
      </c>
      <c r="CK290" s="3">
        <v>47.763623152300269</v>
      </c>
      <c r="CL290" s="3"/>
      <c r="CM290" s="3"/>
      <c r="CN290" s="3"/>
      <c r="CO290" s="3"/>
      <c r="CP290" s="3"/>
      <c r="CQ290" s="3"/>
      <c r="CR290" s="3">
        <v>69.900685725315327</v>
      </c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>
        <v>47.072314497681852</v>
      </c>
      <c r="DG290" s="3">
        <v>43.521024487572042</v>
      </c>
      <c r="DH290" s="3"/>
      <c r="DI290" s="3"/>
      <c r="DJ290" s="3"/>
      <c r="DK290" s="3">
        <v>21.285000000000004</v>
      </c>
      <c r="DL290" s="3"/>
      <c r="DM290" s="3"/>
      <c r="DN290" s="3"/>
      <c r="DO290" s="3"/>
      <c r="DP290" s="3"/>
      <c r="DQ290" s="3"/>
      <c r="DR290" s="3"/>
      <c r="DS290" s="3">
        <v>40.50589007</v>
      </c>
      <c r="DT290" s="3"/>
      <c r="DU290" s="3"/>
      <c r="DV290" s="3"/>
      <c r="DW290" s="3"/>
      <c r="DX290" s="3"/>
      <c r="DY290" s="3">
        <v>73.845071296752849</v>
      </c>
      <c r="DZ290" s="3">
        <v>69.740575947971763</v>
      </c>
      <c r="EA290" s="3"/>
      <c r="EB290" s="3"/>
      <c r="EC290" s="3"/>
      <c r="ED290" s="3"/>
      <c r="EE290" s="3"/>
      <c r="EF290" s="3"/>
      <c r="EG290" s="3">
        <v>62.9508744855967</v>
      </c>
      <c r="EH290" s="3"/>
      <c r="EI290" s="3"/>
      <c r="EJ290" s="3">
        <v>58.241249999999994</v>
      </c>
      <c r="EK290" s="3"/>
      <c r="EL290" s="3"/>
      <c r="EM290" s="3"/>
      <c r="EN290" s="3"/>
      <c r="EO290" s="3"/>
      <c r="EP290" s="3"/>
      <c r="EQ290" s="3">
        <v>47.67422183943382</v>
      </c>
      <c r="ER290" s="3"/>
      <c r="ES290" s="3"/>
      <c r="ET290" s="3">
        <v>56.320996581589164</v>
      </c>
      <c r="EU290" s="3"/>
      <c r="EV290" s="3"/>
      <c r="EW290" s="3"/>
      <c r="EX290" s="3"/>
      <c r="EY290" s="3"/>
      <c r="EZ290" s="3">
        <v>110.541</v>
      </c>
      <c r="FA290" s="3"/>
      <c r="FB290" s="3"/>
      <c r="FC290" s="3"/>
      <c r="FD290" s="3"/>
      <c r="FE290" s="3"/>
      <c r="FF290" s="3"/>
      <c r="FG290" s="3">
        <v>72.955533802838161</v>
      </c>
      <c r="FH290" s="3"/>
      <c r="FI290" s="3"/>
      <c r="FJ290" s="3"/>
      <c r="FK290" s="3">
        <v>38.821266749865003</v>
      </c>
      <c r="FL290" s="3"/>
      <c r="FM290" s="3">
        <v>70.66314588766673</v>
      </c>
      <c r="FN290" s="3"/>
      <c r="FO290" s="3"/>
      <c r="FP290" s="3">
        <v>41.005313764072049</v>
      </c>
      <c r="FQ290" s="3"/>
      <c r="FR290" s="3"/>
      <c r="FS290" s="3"/>
      <c r="FT290" s="3"/>
      <c r="FU290" s="3"/>
      <c r="FV290" s="3"/>
      <c r="FW290" s="3">
        <v>41.743042875213291</v>
      </c>
      <c r="FX290" s="3"/>
      <c r="FY290" s="3"/>
      <c r="FZ290" s="3"/>
      <c r="GA290" s="3"/>
      <c r="GB290" s="3">
        <v>62.820187761319758</v>
      </c>
      <c r="GC290" s="3">
        <v>46.572240261880083</v>
      </c>
      <c r="GD290" s="3">
        <v>32.728883858662002</v>
      </c>
      <c r="GE290" s="3"/>
      <c r="GF290" s="3"/>
      <c r="GG290" s="3"/>
      <c r="GH290" s="3">
        <v>188.54299999999998</v>
      </c>
      <c r="GI290" s="3"/>
      <c r="GJ290" s="3">
        <v>45.872410000000002</v>
      </c>
      <c r="GK290" s="3">
        <v>47.763623152300269</v>
      </c>
      <c r="GL290" s="3">
        <v>49.31151834705075</v>
      </c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>
        <v>151.90179435639749</v>
      </c>
      <c r="GZ290" s="3"/>
      <c r="HA290" s="3"/>
      <c r="HB290" s="3">
        <v>34.418133405065866</v>
      </c>
      <c r="HC290" s="3"/>
      <c r="HD290" s="3"/>
      <c r="HE290" s="3">
        <v>93.79345508336047</v>
      </c>
      <c r="HF290" s="3"/>
      <c r="HG290" s="3"/>
      <c r="HH290" s="3">
        <v>83.24542905837005</v>
      </c>
      <c r="HI290" s="3"/>
      <c r="HJ290" s="3"/>
      <c r="HK290" s="3"/>
      <c r="HL290" s="3">
        <v>62.479833149218109</v>
      </c>
      <c r="HM290" s="3"/>
      <c r="HN290" s="3"/>
      <c r="HO290" s="3">
        <v>41.769764243197301</v>
      </c>
      <c r="HP290" s="3"/>
      <c r="HQ290" s="3"/>
      <c r="HR290" s="3"/>
      <c r="HS290" s="3"/>
      <c r="HT290" s="3"/>
      <c r="HU290" s="3"/>
      <c r="HV290" s="3"/>
      <c r="HW290" s="3"/>
      <c r="HX290" s="3">
        <v>41.382208773513121</v>
      </c>
      <c r="HY290" s="3"/>
      <c r="HZ290" s="3"/>
      <c r="IA290" s="3">
        <v>50.86594465154807</v>
      </c>
      <c r="IB290" s="3"/>
      <c r="IC290" s="3">
        <v>78.166394349969224</v>
      </c>
      <c r="ID290" s="3">
        <v>212.00504383699194</v>
      </c>
      <c r="IE290" s="3"/>
      <c r="IF290" s="3">
        <v>58.462756804282094</v>
      </c>
      <c r="IG290" s="3"/>
      <c r="IH290" s="3"/>
      <c r="II290" s="3"/>
      <c r="IJ290" s="3">
        <v>59.548673556454887</v>
      </c>
      <c r="IK290" s="3"/>
      <c r="IL290" s="3">
        <v>64.820853457376629</v>
      </c>
      <c r="IM290" s="3"/>
      <c r="IN290" s="3"/>
      <c r="IO290" s="3"/>
      <c r="IP290" s="3"/>
      <c r="IQ290" s="3"/>
      <c r="IR290" s="3"/>
      <c r="IS290" s="3">
        <v>110.20988882848928</v>
      </c>
      <c r="IT290" s="3">
        <v>71.789275276897769</v>
      </c>
      <c r="IU290" s="3"/>
      <c r="IV290" s="3"/>
      <c r="IW290" s="3">
        <v>91.265659999999997</v>
      </c>
      <c r="IX290" s="3"/>
      <c r="IY290" s="3">
        <v>90.525211241649274</v>
      </c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>
        <v>195.31308999999999</v>
      </c>
      <c r="JN290" s="3"/>
      <c r="JO290" s="3"/>
      <c r="JP290" s="3"/>
      <c r="JQ290" s="3"/>
      <c r="JR290" s="3"/>
      <c r="JS290" s="3"/>
      <c r="JT290" s="3"/>
      <c r="JU290" s="3"/>
      <c r="JV290" s="3"/>
      <c r="JW290" s="3">
        <v>55.5824</v>
      </c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>
        <v>36.63247863247863</v>
      </c>
      <c r="KM290" s="3"/>
      <c r="KN290" s="3"/>
      <c r="KO290" s="3"/>
      <c r="KP290" s="5">
        <v>65.862833118016212</v>
      </c>
      <c r="KQ290" s="3"/>
      <c r="KR290" s="3"/>
      <c r="KS290" s="3"/>
      <c r="KT290" s="3"/>
      <c r="KU290" s="3">
        <v>91.754719648749244</v>
      </c>
      <c r="KV290" s="3"/>
      <c r="KW290" s="3"/>
      <c r="KX290" s="3"/>
      <c r="KY290" s="3"/>
      <c r="KZ290" s="3"/>
      <c r="LA290" s="3"/>
      <c r="LB290" s="3"/>
      <c r="LC290" s="3">
        <v>89.299512492665457</v>
      </c>
      <c r="LD290" s="3"/>
      <c r="LE290" s="3"/>
      <c r="LF290" s="3">
        <v>110.88664605339056</v>
      </c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>
        <v>121.71375323803335</v>
      </c>
      <c r="MC290" s="3"/>
      <c r="MD290" s="3"/>
      <c r="ME290" s="3"/>
      <c r="MF290" s="3">
        <v>128.53153306064127</v>
      </c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>
        <v>146.62844527875956</v>
      </c>
      <c r="MT290" s="3"/>
      <c r="MU290" s="3"/>
      <c r="MV290" s="3"/>
      <c r="MW290" s="3"/>
      <c r="MX290" s="3"/>
      <c r="MY290" s="3"/>
      <c r="MZ290" s="3"/>
      <c r="NA290" s="3">
        <v>60.984104738903923</v>
      </c>
      <c r="NB290" s="3"/>
      <c r="NC290" s="3"/>
      <c r="ND290" s="3"/>
      <c r="NE290" s="3"/>
      <c r="NF290" s="3"/>
      <c r="NG290" s="3"/>
      <c r="NH290" s="3"/>
      <c r="NI290" s="3"/>
      <c r="NJ290" s="3"/>
      <c r="NK290" s="3">
        <v>56.91849775631033</v>
      </c>
      <c r="NL290" s="3"/>
      <c r="NM290" s="3"/>
      <c r="NN290" s="3"/>
      <c r="NO290" s="3">
        <v>73.173089286019831</v>
      </c>
      <c r="NP290" s="3">
        <v>126.6173046455982</v>
      </c>
      <c r="NQ290" s="3"/>
      <c r="NR290" s="3"/>
      <c r="NS290" s="3"/>
      <c r="NT290" s="3"/>
      <c r="NU290" s="3"/>
      <c r="NV290" s="3"/>
      <c r="NW290" s="3">
        <v>78.61086656941238</v>
      </c>
      <c r="NX290" s="3"/>
      <c r="NY290" s="3"/>
      <c r="NZ290" s="3"/>
      <c r="OA290" s="3"/>
      <c r="OB290" s="3">
        <v>79.87270299550778</v>
      </c>
      <c r="OC290" s="3">
        <v>70.741561497128529</v>
      </c>
      <c r="OD290" s="3"/>
      <c r="OE290" s="3">
        <v>170.05718300382651</v>
      </c>
      <c r="OF290" s="3"/>
      <c r="OG290" s="3"/>
      <c r="OH290" s="3"/>
      <c r="OI290" s="3"/>
      <c r="OJ290" s="3"/>
      <c r="OK290" s="3"/>
      <c r="OL290" s="3">
        <v>107.38077716900219</v>
      </c>
      <c r="OM290" s="3"/>
      <c r="ON290" s="3"/>
      <c r="OO290" s="3"/>
      <c r="OP290" s="3"/>
      <c r="OQ290" s="3">
        <v>110.92321887491099</v>
      </c>
      <c r="OR290" s="3"/>
      <c r="OS290" s="3"/>
      <c r="OT290" s="3"/>
      <c r="OU290" s="3">
        <v>93.122579116389574</v>
      </c>
      <c r="OV290" s="3"/>
      <c r="OW290" s="3"/>
      <c r="OX290" s="3"/>
      <c r="OY290" s="3"/>
      <c r="OZ290" s="3"/>
      <c r="PA290" s="3"/>
      <c r="PB290" s="3"/>
      <c r="PC290" s="3">
        <v>55.292254963272882</v>
      </c>
      <c r="PD290" s="3"/>
      <c r="PE290" s="3">
        <v>87.894382859171245</v>
      </c>
      <c r="PF290" s="3"/>
      <c r="PG290" s="3"/>
      <c r="PH290" s="3"/>
      <c r="PI290" s="3"/>
      <c r="PJ290" s="3"/>
      <c r="PK290" s="3">
        <v>53.666012170235447</v>
      </c>
      <c r="PL290" s="3">
        <v>63.423468928460068</v>
      </c>
      <c r="PM290" s="3"/>
      <c r="PN290" s="3"/>
      <c r="PO290" s="3">
        <v>77.973321660599908</v>
      </c>
      <c r="PP290" s="3"/>
      <c r="PQ290" s="3"/>
      <c r="PR290" s="3">
        <v>119.6917303839105</v>
      </c>
      <c r="PS290" s="3">
        <v>55.886154838538829</v>
      </c>
      <c r="PT290" s="3"/>
      <c r="PU290" s="3"/>
      <c r="PV290" s="3"/>
      <c r="PW290" s="3">
        <v>111.52166859105854</v>
      </c>
      <c r="PX290" s="3"/>
      <c r="PY290" s="3"/>
      <c r="PZ290" s="3"/>
      <c r="QA290" s="3"/>
      <c r="QB290" s="3"/>
      <c r="QC290" s="3">
        <v>68.080484936507276</v>
      </c>
      <c r="QD290" s="3">
        <v>80.834783671294502</v>
      </c>
      <c r="QE290" s="3">
        <v>97.342477504432594</v>
      </c>
      <c r="QF290" s="3">
        <v>74.056293481630149</v>
      </c>
      <c r="QG290" s="3"/>
      <c r="QH290" s="3">
        <v>76.046355741398827</v>
      </c>
      <c r="QI290" s="3">
        <v>126.9883576121108</v>
      </c>
      <c r="QJ290" s="3">
        <v>73.257740802304951</v>
      </c>
      <c r="QK290" s="3">
        <v>83.587479999999999</v>
      </c>
      <c r="QL290" s="3">
        <v>99.387590145074981</v>
      </c>
      <c r="QM290" s="3"/>
      <c r="QN290" s="3">
        <v>77.885832310588356</v>
      </c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>
        <v>39.775528229721836</v>
      </c>
      <c r="RB290" s="3"/>
      <c r="RC290" s="3"/>
      <c r="RD290" s="3">
        <v>154.58052345135448</v>
      </c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>
        <v>93.360100981040873</v>
      </c>
      <c r="SE290" s="3"/>
      <c r="SF290" s="3"/>
      <c r="SG290" s="3"/>
      <c r="SH290" s="3"/>
      <c r="SI290" s="3"/>
      <c r="SJ290" s="3"/>
      <c r="SK290" s="3"/>
      <c r="SL290" s="3"/>
      <c r="SM290" s="3"/>
      <c r="SN290" s="3">
        <v>72.008126251131074</v>
      </c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>
        <v>65.873720190779011</v>
      </c>
      <c r="TE290" s="3"/>
      <c r="TF290" s="3"/>
      <c r="TG290" s="3">
        <v>78.606419879449561</v>
      </c>
      <c r="TH290" s="3"/>
      <c r="TI290" s="3"/>
      <c r="TJ290" s="3"/>
      <c r="TK290" s="3"/>
      <c r="TL290" s="3"/>
      <c r="TM290" s="3"/>
      <c r="TN290" s="3"/>
      <c r="TO290" s="3">
        <v>69.511028289032581</v>
      </c>
      <c r="TP290" s="3"/>
      <c r="TQ290" s="3"/>
      <c r="TR290" s="3"/>
      <c r="TS290" s="3"/>
      <c r="TT290" s="3">
        <v>227.23350889314094</v>
      </c>
      <c r="TU290" s="3"/>
      <c r="TV290" s="3">
        <v>84.818560696557014</v>
      </c>
      <c r="TW290" s="3"/>
      <c r="TX290" s="3">
        <v>214.03824519969558</v>
      </c>
      <c r="TY290" s="3"/>
      <c r="TZ290" s="3"/>
      <c r="UA290" s="3"/>
      <c r="UB290" s="3"/>
      <c r="UC290" s="13">
        <v>92.327802575373866</v>
      </c>
      <c r="UD290" s="3"/>
      <c r="UE290" s="3"/>
      <c r="UF290" s="3"/>
      <c r="UG290" s="3">
        <v>154.54785295943429</v>
      </c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>
        <v>85.313925706537091</v>
      </c>
      <c r="VB290" s="3"/>
      <c r="VC290" s="3">
        <v>87.706312499999996</v>
      </c>
      <c r="VD290" s="3"/>
      <c r="VE290" s="3"/>
      <c r="VF290" s="3"/>
      <c r="VG290" s="3"/>
      <c r="VH290" s="3">
        <v>278.36812500000002</v>
      </c>
      <c r="VI290" s="3"/>
      <c r="VJ290" s="3"/>
      <c r="VK290" s="3"/>
      <c r="VL290" s="3"/>
      <c r="VN290">
        <f t="shared" si="4"/>
        <v>0.49423722734271619</v>
      </c>
    </row>
    <row r="291" spans="1:586" x14ac:dyDescent="0.25">
      <c r="A291" s="1">
        <v>1637</v>
      </c>
      <c r="B291" s="3"/>
      <c r="C291" s="3"/>
      <c r="D291" s="3"/>
      <c r="E291" s="3"/>
      <c r="F291" s="3"/>
      <c r="G291" s="3">
        <v>113.38424242424242</v>
      </c>
      <c r="H291" s="3"/>
      <c r="I291" s="3"/>
      <c r="J291" s="3">
        <v>43.846037644201573</v>
      </c>
      <c r="K291" s="3">
        <v>65.89320935474781</v>
      </c>
      <c r="L291" s="3"/>
      <c r="M291" s="3">
        <v>62.210973525591896</v>
      </c>
      <c r="N291" s="3"/>
      <c r="O291" s="3">
        <v>66.926310585141351</v>
      </c>
      <c r="P291" s="3">
        <v>62.1830206909124</v>
      </c>
      <c r="Q291" s="3"/>
      <c r="R291" s="3"/>
      <c r="S291" s="3"/>
      <c r="T291" s="3"/>
      <c r="U291" s="3"/>
      <c r="V291" s="3"/>
      <c r="W291" s="3">
        <v>113.17863087248324</v>
      </c>
      <c r="X291" s="3"/>
      <c r="Y291" s="3"/>
      <c r="Z291" s="3">
        <v>88.037883427059214</v>
      </c>
      <c r="AA291" s="3"/>
      <c r="AB291" s="3"/>
      <c r="AC291" s="3"/>
      <c r="AD291" s="3"/>
      <c r="AE291" s="3"/>
      <c r="AF291" s="3">
        <v>79.155029999999996</v>
      </c>
      <c r="AG291" s="3"/>
      <c r="AH291" s="3"/>
      <c r="AI291" s="3"/>
      <c r="AJ291" s="3"/>
      <c r="AK291" s="3"/>
      <c r="AL291" s="3"/>
      <c r="AM291" s="3"/>
      <c r="AN291" s="3">
        <v>57.9194770502327</v>
      </c>
      <c r="AO291" s="3"/>
      <c r="AP291" s="3">
        <v>91.894560104142357</v>
      </c>
      <c r="AQ291" s="3"/>
      <c r="AR291" s="3"/>
      <c r="AS291" s="3">
        <v>68.85446211801424</v>
      </c>
      <c r="AT291" s="3"/>
      <c r="AU291" s="3">
        <v>84.282778821122264</v>
      </c>
      <c r="AV291" s="3"/>
      <c r="AW291" s="3"/>
      <c r="AX291" s="3">
        <v>86.314118739262696</v>
      </c>
      <c r="AY291" s="3"/>
      <c r="AZ291" s="3"/>
      <c r="BA291" s="3">
        <v>104.69500613756544</v>
      </c>
      <c r="BB291" s="3"/>
      <c r="BC291" s="3"/>
      <c r="BD291" s="3">
        <v>85.435075763202008</v>
      </c>
      <c r="BE291" s="3">
        <v>56.033868699976111</v>
      </c>
      <c r="BF291" s="3"/>
      <c r="BG291" s="3">
        <v>88.812883029019318</v>
      </c>
      <c r="BH291" s="3">
        <v>63.502276293362691</v>
      </c>
      <c r="BI291" s="3"/>
      <c r="BJ291" s="3"/>
      <c r="BK291" s="3"/>
      <c r="BL291" s="3">
        <v>86.956116418408129</v>
      </c>
      <c r="BM291" s="3">
        <v>92.041615982784222</v>
      </c>
      <c r="BN291" s="3"/>
      <c r="BO291" s="3"/>
      <c r="BP291" s="3"/>
      <c r="BQ291" s="3"/>
      <c r="BR291" s="3"/>
      <c r="BS291" s="3"/>
      <c r="BT291" s="3"/>
      <c r="BU291" s="3"/>
      <c r="BV291" s="3"/>
      <c r="BW291" s="3">
        <v>65.77903980063536</v>
      </c>
      <c r="BX291" s="3"/>
      <c r="BY291" s="3">
        <v>112.01173651497882</v>
      </c>
      <c r="BZ291" s="3"/>
      <c r="CA291" s="3">
        <v>107.33324175824175</v>
      </c>
      <c r="CB291" s="3">
        <v>48.27136258648958</v>
      </c>
      <c r="CC291" s="3"/>
      <c r="CD291" s="3"/>
      <c r="CE291" s="3">
        <v>66.543052639328693</v>
      </c>
      <c r="CF291" s="3">
        <v>116.81066164288383</v>
      </c>
      <c r="CG291" s="3"/>
      <c r="CH291" s="3"/>
      <c r="CI291" s="3"/>
      <c r="CJ291" s="3">
        <v>112.01173651579049</v>
      </c>
      <c r="CK291" s="3">
        <v>44.778396705281509</v>
      </c>
      <c r="CL291" s="3"/>
      <c r="CM291" s="3"/>
      <c r="CN291" s="3"/>
      <c r="CO291" s="3"/>
      <c r="CP291" s="3"/>
      <c r="CQ291" s="3"/>
      <c r="CR291" s="3">
        <v>74.656950122392146</v>
      </c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>
        <v>57.369383294049754</v>
      </c>
      <c r="DG291" s="3">
        <v>56.416142854260045</v>
      </c>
      <c r="DH291" s="3"/>
      <c r="DI291" s="3"/>
      <c r="DJ291" s="3"/>
      <c r="DK291" s="3">
        <v>24.839999999999996</v>
      </c>
      <c r="DL291" s="3"/>
      <c r="DM291" s="3"/>
      <c r="DN291" s="3"/>
      <c r="DO291" s="3"/>
      <c r="DP291" s="3"/>
      <c r="DQ291" s="3"/>
      <c r="DR291" s="3"/>
      <c r="DS291" s="3">
        <v>45.789267039999999</v>
      </c>
      <c r="DT291" s="3"/>
      <c r="DU291" s="3"/>
      <c r="DV291" s="3"/>
      <c r="DW291" s="3"/>
      <c r="DX291" s="3"/>
      <c r="DY291" s="3">
        <v>63.965002540937292</v>
      </c>
      <c r="DZ291" s="3"/>
      <c r="EA291" s="3"/>
      <c r="EB291" s="3"/>
      <c r="EC291" s="3"/>
      <c r="ED291" s="3"/>
      <c r="EE291" s="3"/>
      <c r="EF291" s="3"/>
      <c r="EG291" s="3">
        <v>79.899186847103493</v>
      </c>
      <c r="EH291" s="3"/>
      <c r="EI291" s="3"/>
      <c r="EJ291" s="3">
        <v>46.551249999999996</v>
      </c>
      <c r="EK291" s="3"/>
      <c r="EL291" s="3"/>
      <c r="EM291" s="3"/>
      <c r="EN291" s="3"/>
      <c r="EO291" s="3"/>
      <c r="EP291" s="3"/>
      <c r="EQ291" s="3">
        <v>47.67422183943382</v>
      </c>
      <c r="ER291" s="3"/>
      <c r="ES291" s="3"/>
      <c r="ET291" s="3">
        <v>73.368348037319222</v>
      </c>
      <c r="EU291" s="3"/>
      <c r="EV291" s="3"/>
      <c r="EW291" s="3"/>
      <c r="EX291" s="3"/>
      <c r="EY291" s="3"/>
      <c r="EZ291" s="3">
        <v>110.541</v>
      </c>
      <c r="FA291" s="3"/>
      <c r="FB291" s="3"/>
      <c r="FC291" s="3"/>
      <c r="FD291" s="3"/>
      <c r="FE291" s="3"/>
      <c r="FF291" s="3"/>
      <c r="FG291" s="3">
        <v>78.166643360183727</v>
      </c>
      <c r="FH291" s="3"/>
      <c r="FI291" s="3"/>
      <c r="FJ291" s="3"/>
      <c r="FK291" s="3">
        <v>41.330124124856276</v>
      </c>
      <c r="FL291" s="3"/>
      <c r="FM291" s="3">
        <v>68.597359941104912</v>
      </c>
      <c r="FN291" s="3"/>
      <c r="FO291" s="3"/>
      <c r="FP291" s="3">
        <v>44.159568669000663</v>
      </c>
      <c r="FQ291" s="3"/>
      <c r="FR291" s="3"/>
      <c r="FS291" s="3"/>
      <c r="FT291" s="3"/>
      <c r="FU291" s="3"/>
      <c r="FV291" s="3"/>
      <c r="FW291" s="3">
        <v>42.253884309000874</v>
      </c>
      <c r="FX291" s="3"/>
      <c r="FY291" s="3"/>
      <c r="FZ291" s="3"/>
      <c r="GA291" s="3"/>
      <c r="GB291" s="3">
        <v>59.751849541615201</v>
      </c>
      <c r="GC291" s="3">
        <v>59.569144521009406</v>
      </c>
      <c r="GD291" s="3">
        <v>34.038039213008481</v>
      </c>
      <c r="GE291" s="3"/>
      <c r="GF291" s="3"/>
      <c r="GG291" s="3"/>
      <c r="GH291" s="3">
        <v>172.97024999999999</v>
      </c>
      <c r="GI291" s="3"/>
      <c r="GJ291" s="3">
        <v>50.396160000000002</v>
      </c>
      <c r="GK291" s="3">
        <v>44.778396705281509</v>
      </c>
      <c r="GL291" s="3">
        <v>49.31151834705075</v>
      </c>
      <c r="GM291" s="3"/>
      <c r="GN291" s="3"/>
      <c r="GO291" s="3"/>
      <c r="GP291" s="3">
        <v>47.720824206823302</v>
      </c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>
        <v>65.291607265838081</v>
      </c>
      <c r="HC291" s="3"/>
      <c r="HD291" s="3"/>
      <c r="HE291" s="3">
        <v>98.224641937692496</v>
      </c>
      <c r="HF291" s="3"/>
      <c r="HG291" s="3"/>
      <c r="HH291" s="3">
        <v>86.281172056718063</v>
      </c>
      <c r="HI291" s="3"/>
      <c r="HJ291" s="3"/>
      <c r="HK291" s="3"/>
      <c r="HL291" s="3">
        <v>102.78940292290721</v>
      </c>
      <c r="HM291" s="3"/>
      <c r="HN291" s="3"/>
      <c r="HO291" s="3">
        <v>55.69301899092973</v>
      </c>
      <c r="HP291" s="3"/>
      <c r="HQ291" s="3"/>
      <c r="HR291" s="3"/>
      <c r="HS291" s="3"/>
      <c r="HT291" s="3"/>
      <c r="HU291" s="3">
        <v>194.896922005878</v>
      </c>
      <c r="HV291" s="3"/>
      <c r="HW291" s="3"/>
      <c r="HX291" s="3">
        <v>68.970347955855203</v>
      </c>
      <c r="HY291" s="3"/>
      <c r="HZ291" s="3"/>
      <c r="IA291" s="3">
        <v>86.189517326234224</v>
      </c>
      <c r="IB291" s="3"/>
      <c r="IC291" s="3">
        <v>91.960463941140276</v>
      </c>
      <c r="ID291" s="3">
        <v>176.89170845149013</v>
      </c>
      <c r="IE291" s="3"/>
      <c r="IF291" s="3">
        <v>64.03063840468991</v>
      </c>
      <c r="IG291" s="3"/>
      <c r="IH291" s="3"/>
      <c r="II291" s="3"/>
      <c r="IJ291" s="3">
        <v>80.882706889002463</v>
      </c>
      <c r="IK291" s="3"/>
      <c r="IL291" s="3"/>
      <c r="IM291" s="3"/>
      <c r="IN291" s="3"/>
      <c r="IO291" s="3"/>
      <c r="IP291" s="3"/>
      <c r="IQ291" s="3"/>
      <c r="IR291" s="3"/>
      <c r="IS291" s="3">
        <v>87.97152158531469</v>
      </c>
      <c r="IT291" s="3">
        <v>83.754154489714054</v>
      </c>
      <c r="IU291" s="3"/>
      <c r="IV291" s="3"/>
      <c r="IW291" s="3">
        <v>84.092330000000004</v>
      </c>
      <c r="IX291" s="3"/>
      <c r="IY291" s="3">
        <v>75.437676034707735</v>
      </c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>
        <v>51.876899999999999</v>
      </c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>
        <v>50.485470085470084</v>
      </c>
      <c r="KM291" s="3"/>
      <c r="KN291" s="3"/>
      <c r="KO291" s="3"/>
      <c r="KP291" s="5"/>
      <c r="KQ291" s="3"/>
      <c r="KR291" s="3"/>
      <c r="KS291" s="3"/>
      <c r="KT291" s="3"/>
      <c r="KU291" s="3">
        <v>88.496715947767285</v>
      </c>
      <c r="KV291" s="3"/>
      <c r="KW291" s="3"/>
      <c r="KX291" s="3"/>
      <c r="KY291" s="3"/>
      <c r="KZ291" s="3"/>
      <c r="LA291" s="3"/>
      <c r="LB291" s="3"/>
      <c r="LC291" s="3">
        <v>64.374349596428573</v>
      </c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>
        <v>87.294184535412583</v>
      </c>
      <c r="MC291" s="3"/>
      <c r="MD291" s="3"/>
      <c r="ME291" s="3"/>
      <c r="MF291" s="3">
        <v>102.06826910668096</v>
      </c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>
        <v>137.26348983212347</v>
      </c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>
        <v>84.508600197706542</v>
      </c>
      <c r="NP291" s="3">
        <v>101.75731983298076</v>
      </c>
      <c r="NQ291" s="3"/>
      <c r="NR291" s="3"/>
      <c r="NS291" s="3"/>
      <c r="NT291" s="3"/>
      <c r="NU291" s="3"/>
      <c r="NV291" s="3"/>
      <c r="NW291" s="3">
        <v>66.327918667941688</v>
      </c>
      <c r="NX291" s="3"/>
      <c r="NY291" s="3"/>
      <c r="NZ291" s="3"/>
      <c r="OA291" s="3"/>
      <c r="OB291" s="3">
        <v>80.161747759062081</v>
      </c>
      <c r="OC291" s="3"/>
      <c r="OD291" s="3"/>
      <c r="OE291" s="3">
        <v>90.738122448979581</v>
      </c>
      <c r="OF291" s="3">
        <v>101.39592175248009</v>
      </c>
      <c r="OG291" s="3"/>
      <c r="OH291" s="3"/>
      <c r="OI291" s="3"/>
      <c r="OJ291" s="3"/>
      <c r="OK291" s="3"/>
      <c r="OL291" s="3">
        <v>122.2959303652602</v>
      </c>
      <c r="OM291" s="3"/>
      <c r="ON291" s="3"/>
      <c r="OO291" s="3"/>
      <c r="OP291" s="3"/>
      <c r="OQ291" s="3">
        <v>107.35537925749117</v>
      </c>
      <c r="OR291" s="3"/>
      <c r="OS291" s="3"/>
      <c r="OT291" s="3"/>
      <c r="OU291" s="3">
        <v>91.312776342042753</v>
      </c>
      <c r="OV291" s="3"/>
      <c r="OW291" s="3"/>
      <c r="OX291" s="3"/>
      <c r="OY291" s="3"/>
      <c r="OZ291" s="3"/>
      <c r="PA291" s="3"/>
      <c r="PB291" s="3"/>
      <c r="PC291" s="3"/>
      <c r="PD291" s="3"/>
      <c r="PE291" s="3">
        <v>110.63522271499646</v>
      </c>
      <c r="PF291" s="3"/>
      <c r="PG291" s="3"/>
      <c r="PH291" s="3"/>
      <c r="PI291" s="3"/>
      <c r="PJ291" s="3"/>
      <c r="PK291" s="3"/>
      <c r="PL291" s="3"/>
      <c r="PM291" s="3"/>
      <c r="PN291" s="3"/>
      <c r="PO291" s="3">
        <v>49.794844030779153</v>
      </c>
      <c r="PP291" s="3"/>
      <c r="PQ291" s="3"/>
      <c r="PR291" s="3">
        <v>111.47759202423038</v>
      </c>
      <c r="PS291" s="3">
        <v>53.988550779114277</v>
      </c>
      <c r="PT291" s="3"/>
      <c r="PU291" s="3"/>
      <c r="PV291" s="3"/>
      <c r="PW291" s="3">
        <v>92.934723825882131</v>
      </c>
      <c r="PX291" s="3"/>
      <c r="PY291" s="3"/>
      <c r="PZ291" s="3"/>
      <c r="QA291" s="3"/>
      <c r="QB291" s="3"/>
      <c r="QC291" s="3"/>
      <c r="QD291" s="3">
        <v>81.61793526839574</v>
      </c>
      <c r="QE291" s="3">
        <v>103.73261227901398</v>
      </c>
      <c r="QF291" s="3">
        <v>70.176515838750618</v>
      </c>
      <c r="QG291" s="3"/>
      <c r="QH291" s="3">
        <v>84.042399729132654</v>
      </c>
      <c r="QI291" s="3">
        <v>98.525449871465284</v>
      </c>
      <c r="QJ291" s="3">
        <v>81.303939353821775</v>
      </c>
      <c r="QK291" s="3">
        <v>80.163439999999994</v>
      </c>
      <c r="QL291" s="3">
        <v>122.04884922942088</v>
      </c>
      <c r="QM291" s="3"/>
      <c r="QN291" s="3">
        <v>74.994243946928663</v>
      </c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>
        <v>39.767751471074213</v>
      </c>
      <c r="RB291" s="3"/>
      <c r="RC291" s="3"/>
      <c r="RD291" s="3">
        <v>153.97566555500654</v>
      </c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>
        <v>94.391704306798232</v>
      </c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>
        <v>93.185686057090862</v>
      </c>
      <c r="TH291" s="3"/>
      <c r="TI291" s="3"/>
      <c r="TJ291" s="3"/>
      <c r="TK291" s="3"/>
      <c r="TL291" s="3"/>
      <c r="TM291" s="3"/>
      <c r="TN291" s="3"/>
      <c r="TO291" s="3">
        <v>47.581261441654519</v>
      </c>
      <c r="TP291" s="3"/>
      <c r="TQ291" s="3"/>
      <c r="TR291" s="3"/>
      <c r="TS291" s="3"/>
      <c r="TT291" s="3">
        <v>200.60455631884204</v>
      </c>
      <c r="TU291" s="3"/>
      <c r="TV291" s="3">
        <v>89.009231866374719</v>
      </c>
      <c r="TW291" s="3"/>
      <c r="TX291" s="3">
        <v>160.34218241060756</v>
      </c>
      <c r="TY291" s="3"/>
      <c r="TZ291" s="3"/>
      <c r="UA291" s="3"/>
      <c r="UB291" s="3"/>
      <c r="UC291" s="13">
        <v>95.979486403860719</v>
      </c>
      <c r="UD291" s="3"/>
      <c r="UE291" s="3"/>
      <c r="UF291" s="3"/>
      <c r="UG291" s="3">
        <v>158.58188583922973</v>
      </c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>
        <v>78.342480321132356</v>
      </c>
      <c r="VB291" s="3">
        <v>47.702531349429151</v>
      </c>
      <c r="VC291" s="3">
        <v>78.312562500000013</v>
      </c>
      <c r="VD291" s="3"/>
      <c r="VE291" s="3"/>
      <c r="VF291" s="3"/>
      <c r="VG291" s="3"/>
      <c r="VH291" s="3">
        <v>164.07749999999999</v>
      </c>
      <c r="VI291" s="3"/>
      <c r="VJ291" s="3"/>
      <c r="VK291" s="3"/>
      <c r="VL291" s="3"/>
      <c r="VN291">
        <f t="shared" si="4"/>
        <v>0.40148540873973837</v>
      </c>
    </row>
    <row r="292" spans="1:586" x14ac:dyDescent="0.25">
      <c r="A292" s="1">
        <v>1638</v>
      </c>
      <c r="B292" s="3">
        <v>55.661052307347667</v>
      </c>
      <c r="C292" s="3">
        <v>49.791736625153902</v>
      </c>
      <c r="D292" s="3"/>
      <c r="E292" s="3"/>
      <c r="F292" s="3"/>
      <c r="G292" s="3">
        <v>90.353068181818173</v>
      </c>
      <c r="H292" s="3"/>
      <c r="I292" s="3">
        <v>56.181381381381392</v>
      </c>
      <c r="J292" s="3">
        <v>34.574190953248333</v>
      </c>
      <c r="K292" s="3">
        <v>51.204514769418616</v>
      </c>
      <c r="L292" s="3"/>
      <c r="M292" s="3">
        <v>58.211696656089565</v>
      </c>
      <c r="N292" s="3"/>
      <c r="O292" s="3">
        <v>66.926310585141351</v>
      </c>
      <c r="P292" s="3">
        <v>60.086963813690637</v>
      </c>
      <c r="Q292" s="3"/>
      <c r="R292" s="3"/>
      <c r="S292" s="3"/>
      <c r="T292" s="3"/>
      <c r="U292" s="3"/>
      <c r="V292" s="3"/>
      <c r="W292" s="3">
        <v>109.58565846383294</v>
      </c>
      <c r="X292" s="3"/>
      <c r="Y292" s="3"/>
      <c r="Z292" s="3">
        <v>84.386542639761814</v>
      </c>
      <c r="AA292" s="3"/>
      <c r="AB292" s="3"/>
      <c r="AC292" s="3"/>
      <c r="AD292" s="3"/>
      <c r="AE292" s="3"/>
      <c r="AF292" s="3">
        <v>69.522324999999995</v>
      </c>
      <c r="AG292" s="3"/>
      <c r="AH292" s="3"/>
      <c r="AI292" s="3"/>
      <c r="AJ292" s="3"/>
      <c r="AK292" s="3"/>
      <c r="AL292" s="3"/>
      <c r="AM292" s="3"/>
      <c r="AN292" s="3">
        <v>49.466062933540172</v>
      </c>
      <c r="AO292" s="3"/>
      <c r="AP292" s="3">
        <v>80.318848104781353</v>
      </c>
      <c r="AQ292" s="3"/>
      <c r="AR292" s="3"/>
      <c r="AS292" s="3">
        <v>43.816475893281783</v>
      </c>
      <c r="AT292" s="3"/>
      <c r="AU292" s="3"/>
      <c r="AV292" s="3"/>
      <c r="AW292" s="3"/>
      <c r="AX292" s="3">
        <v>67.039373033842026</v>
      </c>
      <c r="AY292" s="3"/>
      <c r="AZ292" s="3"/>
      <c r="BA292" s="3">
        <v>113.24839060125713</v>
      </c>
      <c r="BB292" s="3"/>
      <c r="BC292" s="3"/>
      <c r="BD292" s="3">
        <v>93.007356081327814</v>
      </c>
      <c r="BE292" s="3">
        <v>41.506569407389712</v>
      </c>
      <c r="BF292" s="3"/>
      <c r="BG292" s="3">
        <v>63.212016390761086</v>
      </c>
      <c r="BH292" s="3">
        <v>51.595599488357195</v>
      </c>
      <c r="BI292" s="3"/>
      <c r="BJ292" s="3"/>
      <c r="BK292" s="3"/>
      <c r="BL292" s="3">
        <v>60.249012965957483</v>
      </c>
      <c r="BM292" s="3">
        <v>89.458261219180145</v>
      </c>
      <c r="BN292" s="3"/>
      <c r="BO292" s="3"/>
      <c r="BP292" s="3"/>
      <c r="BQ292" s="3"/>
      <c r="BR292" s="3"/>
      <c r="BS292" s="3"/>
      <c r="BT292" s="3"/>
      <c r="BU292" s="3"/>
      <c r="BV292" s="3"/>
      <c r="BW292" s="3">
        <v>72.071454591130149</v>
      </c>
      <c r="BX292" s="3"/>
      <c r="BY292" s="3">
        <v>75.889447517433453</v>
      </c>
      <c r="BZ292" s="3"/>
      <c r="CA292" s="3">
        <v>102.1396978021978</v>
      </c>
      <c r="CB292" s="3">
        <v>40.766551610150188</v>
      </c>
      <c r="CC292" s="3"/>
      <c r="CD292" s="3"/>
      <c r="CE292" s="3">
        <v>52.244545460629979</v>
      </c>
      <c r="CF292" s="3"/>
      <c r="CG292" s="3"/>
      <c r="CH292" s="3"/>
      <c r="CI292" s="3"/>
      <c r="CJ292" s="3">
        <v>75.889447518828291</v>
      </c>
      <c r="CK292" s="3">
        <v>39.80301929358356</v>
      </c>
      <c r="CL292" s="3"/>
      <c r="CM292" s="3"/>
      <c r="CN292" s="3"/>
      <c r="CO292" s="3"/>
      <c r="CP292" s="3"/>
      <c r="CQ292" s="3"/>
      <c r="CR292" s="3">
        <v>68.719820081903151</v>
      </c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>
        <v>50.014334153786962</v>
      </c>
      <c r="DG292" s="3">
        <v>40.297244895900036</v>
      </c>
      <c r="DH292" s="3"/>
      <c r="DI292" s="3"/>
      <c r="DJ292" s="3"/>
      <c r="DK292" s="3">
        <v>24.839999999999996</v>
      </c>
      <c r="DL292" s="3"/>
      <c r="DM292" s="3"/>
      <c r="DN292" s="3"/>
      <c r="DO292" s="3"/>
      <c r="DP292" s="3"/>
      <c r="DQ292" s="3"/>
      <c r="DR292" s="3"/>
      <c r="DS292" s="3">
        <v>35.222513110000001</v>
      </c>
      <c r="DT292" s="3"/>
      <c r="DU292" s="3"/>
      <c r="DV292" s="3"/>
      <c r="DW292" s="3"/>
      <c r="DX292" s="3"/>
      <c r="DY292" s="3">
        <v>64.683710434655694</v>
      </c>
      <c r="DZ292" s="3"/>
      <c r="EA292" s="3"/>
      <c r="EB292" s="3"/>
      <c r="EC292" s="3"/>
      <c r="ED292" s="3"/>
      <c r="EE292" s="3"/>
      <c r="EF292" s="3"/>
      <c r="EG292" s="3">
        <v>58.108499525166188</v>
      </c>
      <c r="EH292" s="3"/>
      <c r="EI292" s="3"/>
      <c r="EJ292" s="3">
        <v>60.913249999999998</v>
      </c>
      <c r="EK292" s="3"/>
      <c r="EL292" s="3"/>
      <c r="EM292" s="3"/>
      <c r="EN292" s="3"/>
      <c r="EO292" s="3"/>
      <c r="EP292" s="3"/>
      <c r="EQ292" s="3">
        <v>46.807417805989573</v>
      </c>
      <c r="ER292" s="3"/>
      <c r="ES292" s="3"/>
      <c r="ET292" s="3">
        <v>54.378893251189552</v>
      </c>
      <c r="EU292" s="3"/>
      <c r="EV292" s="3"/>
      <c r="EW292" s="3"/>
      <c r="EX292" s="3"/>
      <c r="EY292" s="3"/>
      <c r="EZ292" s="3">
        <v>86.360100000000003</v>
      </c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>
        <v>44.466195843595372</v>
      </c>
      <c r="FL292" s="3"/>
      <c r="FM292" s="3">
        <v>64.617405365160153</v>
      </c>
      <c r="FN292" s="3"/>
      <c r="FO292" s="3"/>
      <c r="FP292" s="3">
        <v>31.54254904928619</v>
      </c>
      <c r="FQ292" s="3"/>
      <c r="FR292" s="3"/>
      <c r="FS292" s="3"/>
      <c r="FT292" s="3"/>
      <c r="FU292" s="3"/>
      <c r="FV292" s="3"/>
      <c r="FW292" s="3">
        <v>44.698625456412842</v>
      </c>
      <c r="FX292" s="3"/>
      <c r="FY292" s="3"/>
      <c r="FZ292" s="3"/>
      <c r="GA292" s="3"/>
      <c r="GB292" s="3">
        <v>56.52201983666302</v>
      </c>
      <c r="GC292" s="3">
        <v>45.489164906952645</v>
      </c>
      <c r="GD292" s="3">
        <v>35.347194567354961</v>
      </c>
      <c r="GE292" s="3"/>
      <c r="GF292" s="3"/>
      <c r="GG292" s="3"/>
      <c r="GH292" s="3">
        <v>185.9545</v>
      </c>
      <c r="GI292" s="3"/>
      <c r="GJ292" s="3">
        <v>37.777279999999998</v>
      </c>
      <c r="GK292" s="3">
        <v>39.80301929358356</v>
      </c>
      <c r="GL292" s="3">
        <v>49.31151834705075</v>
      </c>
      <c r="GM292" s="3"/>
      <c r="GN292" s="3"/>
      <c r="GO292" s="3"/>
      <c r="GP292" s="3">
        <v>30.064119250298678</v>
      </c>
      <c r="GQ292" s="3"/>
      <c r="GR292" s="3">
        <v>25.296338282487589</v>
      </c>
      <c r="GS292" s="3"/>
      <c r="GT292" s="3"/>
      <c r="GU292" s="3">
        <v>69.308224641872457</v>
      </c>
      <c r="GV292" s="3"/>
      <c r="GW292" s="3"/>
      <c r="GX292" s="3"/>
      <c r="GY292" s="3">
        <v>70.563507150181664</v>
      </c>
      <c r="GZ292" s="3"/>
      <c r="HA292" s="3"/>
      <c r="HB292" s="3">
        <v>81.672559731709029</v>
      </c>
      <c r="HC292" s="3"/>
      <c r="HD292" s="3"/>
      <c r="HE292" s="3">
        <v>114.47232707024313</v>
      </c>
      <c r="HF292" s="3"/>
      <c r="HG292" s="3"/>
      <c r="HH292" s="3">
        <v>72.181484840308372</v>
      </c>
      <c r="HI292" s="3"/>
      <c r="HJ292" s="3"/>
      <c r="HK292" s="3"/>
      <c r="HL292" s="3">
        <v>122.44031818758067</v>
      </c>
      <c r="HM292" s="3"/>
      <c r="HN292" s="3"/>
      <c r="HO292" s="3">
        <v>55.69301899092973</v>
      </c>
      <c r="HP292" s="3"/>
      <c r="HQ292" s="3"/>
      <c r="HR292" s="3"/>
      <c r="HS292" s="3"/>
      <c r="HT292" s="3"/>
      <c r="HU292" s="3">
        <v>129.93128133725202</v>
      </c>
      <c r="HV292" s="3"/>
      <c r="HW292" s="3"/>
      <c r="HX292" s="3">
        <v>68.970347955855203</v>
      </c>
      <c r="HY292" s="3"/>
      <c r="HZ292" s="3">
        <v>36.808608397223288</v>
      </c>
      <c r="IA292" s="3">
        <v>124.33897581489528</v>
      </c>
      <c r="IB292" s="3"/>
      <c r="IC292" s="3">
        <v>103.4555219337828</v>
      </c>
      <c r="ID292" s="3">
        <v>186.33255805985621</v>
      </c>
      <c r="IE292" s="3"/>
      <c r="IF292" s="3">
        <v>62.638668004587956</v>
      </c>
      <c r="IG292" s="3"/>
      <c r="IH292" s="3"/>
      <c r="II292" s="3">
        <v>53.98211640368622</v>
      </c>
      <c r="IJ292" s="3">
        <v>119.79717126795357</v>
      </c>
      <c r="IK292" s="3"/>
      <c r="IL292" s="3"/>
      <c r="IM292" s="3"/>
      <c r="IN292" s="3"/>
      <c r="IO292" s="3"/>
      <c r="IP292" s="3"/>
      <c r="IQ292" s="3"/>
      <c r="IR292" s="3"/>
      <c r="IS292" s="3">
        <v>65.761873218528734</v>
      </c>
      <c r="IT292" s="3">
        <v>65.142120158666486</v>
      </c>
      <c r="IU292" s="3"/>
      <c r="IV292" s="3"/>
      <c r="IW292" s="3">
        <v>64.689610000000002</v>
      </c>
      <c r="IX292" s="3"/>
      <c r="IY292" s="3">
        <v>67.893908431236952</v>
      </c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>
        <v>195.31308999999999</v>
      </c>
      <c r="JN292" s="3"/>
      <c r="JO292" s="3"/>
      <c r="JP292" s="3"/>
      <c r="JQ292" s="3"/>
      <c r="JR292" s="3"/>
      <c r="JS292" s="3"/>
      <c r="JT292" s="3"/>
      <c r="JU292" s="3"/>
      <c r="JV292" s="3">
        <v>90.133672819859967</v>
      </c>
      <c r="JW292" s="3">
        <v>40.760399999999997</v>
      </c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5">
        <v>30.979925207363191</v>
      </c>
      <c r="KQ292" s="3"/>
      <c r="KR292" s="3"/>
      <c r="KS292" s="3"/>
      <c r="KT292" s="3"/>
      <c r="KU292" s="3">
        <v>59.890659205102921</v>
      </c>
      <c r="KV292" s="3"/>
      <c r="KW292" s="3"/>
      <c r="KX292" s="3"/>
      <c r="KY292" s="3"/>
      <c r="KZ292" s="3"/>
      <c r="LA292" s="3"/>
      <c r="LB292" s="3"/>
      <c r="LC292" s="3">
        <v>56.634728056638551</v>
      </c>
      <c r="LD292" s="3"/>
      <c r="LE292" s="3"/>
      <c r="LF292" s="3">
        <v>62.249749534683311</v>
      </c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>
        <v>77.974243736914289</v>
      </c>
      <c r="MC292" s="3"/>
      <c r="MD292" s="3"/>
      <c r="ME292" s="3"/>
      <c r="MF292" s="3">
        <v>80.489881356502806</v>
      </c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>
        <v>98.465817267488163</v>
      </c>
      <c r="MT292" s="3"/>
      <c r="MU292" s="3">
        <v>29.272370274673882</v>
      </c>
      <c r="MV292" s="3"/>
      <c r="MW292" s="3"/>
      <c r="MX292" s="3"/>
      <c r="MY292" s="3"/>
      <c r="MZ292" s="3"/>
      <c r="NA292" s="3">
        <v>27.646127481636441</v>
      </c>
      <c r="NB292" s="3"/>
      <c r="NC292" s="3"/>
      <c r="ND292" s="3"/>
      <c r="NE292" s="3"/>
      <c r="NF292" s="3"/>
      <c r="NG292" s="3"/>
      <c r="NH292" s="3"/>
      <c r="NI292" s="3"/>
      <c r="NJ292" s="3"/>
      <c r="NK292" s="3">
        <v>37.403584239861068</v>
      </c>
      <c r="NL292" s="3"/>
      <c r="NM292" s="3"/>
      <c r="NN292" s="3"/>
      <c r="NO292" s="3">
        <v>64.652627944646866</v>
      </c>
      <c r="NP292" s="3">
        <v>70.116388778777136</v>
      </c>
      <c r="NQ292" s="3"/>
      <c r="NR292" s="3"/>
      <c r="NS292" s="3"/>
      <c r="NT292" s="3"/>
      <c r="NU292" s="3"/>
      <c r="NV292" s="3"/>
      <c r="NW292" s="3">
        <v>54.04497076647101</v>
      </c>
      <c r="NX292" s="3"/>
      <c r="NY292" s="3"/>
      <c r="NZ292" s="3"/>
      <c r="OA292" s="3"/>
      <c r="OB292" s="3">
        <v>58.483390492488809</v>
      </c>
      <c r="OC292" s="3"/>
      <c r="OD292" s="3"/>
      <c r="OE292" s="3">
        <v>67.127199428919283</v>
      </c>
      <c r="OF292" s="3"/>
      <c r="OG292" s="3"/>
      <c r="OH292" s="3"/>
      <c r="OI292" s="3"/>
      <c r="OJ292" s="3"/>
      <c r="OK292" s="3"/>
      <c r="OL292" s="3">
        <v>90.455582326792623</v>
      </c>
      <c r="OM292" s="3"/>
      <c r="ON292" s="3"/>
      <c r="OO292" s="3"/>
      <c r="OP292" s="3"/>
      <c r="OQ292" s="3">
        <v>57.277548319655061</v>
      </c>
      <c r="OR292" s="3"/>
      <c r="OS292" s="3"/>
      <c r="OT292" s="3"/>
      <c r="OU292" s="3">
        <v>61.094554261282674</v>
      </c>
      <c r="OV292" s="3"/>
      <c r="OW292" s="3"/>
      <c r="OX292" s="3"/>
      <c r="OY292" s="3"/>
      <c r="OZ292" s="3"/>
      <c r="PA292" s="3"/>
      <c r="PB292" s="3"/>
      <c r="PC292" s="3">
        <v>31.711734464230034</v>
      </c>
      <c r="PD292" s="3"/>
      <c r="PE292" s="3">
        <v>74.807726832001734</v>
      </c>
      <c r="PF292" s="3"/>
      <c r="PG292" s="3"/>
      <c r="PH292" s="3"/>
      <c r="PI292" s="3"/>
      <c r="PJ292" s="3"/>
      <c r="PK292" s="3">
        <v>35.777341446823627</v>
      </c>
      <c r="PL292" s="3"/>
      <c r="PM292" s="3"/>
      <c r="PN292" s="3"/>
      <c r="PO292" s="3">
        <v>48.636824402156385</v>
      </c>
      <c r="PP292" s="3"/>
      <c r="PQ292" s="3"/>
      <c r="PR292" s="3">
        <v>90.159947233631925</v>
      </c>
      <c r="PS292" s="3">
        <v>43.996322102241663</v>
      </c>
      <c r="PT292" s="3"/>
      <c r="PU292" s="3"/>
      <c r="PV292" s="3"/>
      <c r="PW292" s="3">
        <v>68.152130805646877</v>
      </c>
      <c r="PX292" s="3"/>
      <c r="PY292" s="3"/>
      <c r="PZ292" s="3"/>
      <c r="QA292" s="3"/>
      <c r="QB292" s="3"/>
      <c r="QC292" s="3">
        <v>76.2564748117953</v>
      </c>
      <c r="QD292" s="3">
        <v>82.30015330251814</v>
      </c>
      <c r="QE292" s="3">
        <v>95.321859932066914</v>
      </c>
      <c r="QF292" s="3">
        <v>69.566285266239746</v>
      </c>
      <c r="QG292" s="3"/>
      <c r="QH292" s="3">
        <v>84.746817006037062</v>
      </c>
      <c r="QI292" s="3">
        <v>120.41999428734647</v>
      </c>
      <c r="QJ292" s="3">
        <v>95.429690090361106</v>
      </c>
      <c r="QK292" s="3">
        <v>80.769199999999998</v>
      </c>
      <c r="QL292" s="3">
        <v>103.74152184500774</v>
      </c>
      <c r="QM292" s="3"/>
      <c r="QN292" s="3">
        <v>79.780251257427366</v>
      </c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>
        <v>66.28909071235968</v>
      </c>
      <c r="RB292" s="3"/>
      <c r="RC292" s="3"/>
      <c r="RD292" s="3">
        <v>115.13476163982791</v>
      </c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>
        <v>91.111205730889822</v>
      </c>
      <c r="SE292" s="3"/>
      <c r="SF292" s="3"/>
      <c r="SG292" s="3"/>
      <c r="SH292" s="3"/>
      <c r="SI292" s="3"/>
      <c r="SJ292" s="3"/>
      <c r="SK292" s="3"/>
      <c r="SL292" s="3"/>
      <c r="SM292" s="3"/>
      <c r="SN292" s="3">
        <v>41.223092165874291</v>
      </c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>
        <v>46.969114997350296</v>
      </c>
      <c r="TE292" s="3"/>
      <c r="TF292" s="3"/>
      <c r="TG292" s="3">
        <v>75.135872284771963</v>
      </c>
      <c r="TH292" s="3"/>
      <c r="TI292" s="3"/>
      <c r="TJ292" s="3"/>
      <c r="TK292" s="3"/>
      <c r="TL292" s="3"/>
      <c r="TM292" s="3"/>
      <c r="TN292" s="3"/>
      <c r="TO292" s="3">
        <v>48.446828846886923</v>
      </c>
      <c r="TP292" s="3"/>
      <c r="TQ292" s="3"/>
      <c r="TR292" s="3"/>
      <c r="TS292" s="3"/>
      <c r="TT292" s="3">
        <v>204.45092233509794</v>
      </c>
      <c r="TU292" s="3"/>
      <c r="TV292" s="3">
        <v>68.767612840344853</v>
      </c>
      <c r="TW292" s="3"/>
      <c r="TX292" s="3">
        <v>96.984524420449702</v>
      </c>
      <c r="TY292" s="3"/>
      <c r="TZ292" s="3"/>
      <c r="UA292" s="3"/>
      <c r="UB292" s="3"/>
      <c r="UC292" s="13">
        <v>104.75647223293747</v>
      </c>
      <c r="UD292" s="3"/>
      <c r="UE292" s="3"/>
      <c r="UF292" s="3"/>
      <c r="UG292" s="3">
        <v>152.7081769068767</v>
      </c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>
        <v>80.413206673232779</v>
      </c>
      <c r="VB292" s="3">
        <v>39.593101020026204</v>
      </c>
      <c r="VC292" s="3">
        <v>83.760937499999997</v>
      </c>
      <c r="VD292" s="3"/>
      <c r="VE292" s="3"/>
      <c r="VF292" s="3"/>
      <c r="VG292" s="3"/>
      <c r="VH292" s="3">
        <v>206.03624999999997</v>
      </c>
      <c r="VI292" s="3"/>
      <c r="VJ292" s="3"/>
      <c r="VK292" s="3"/>
      <c r="VL292" s="3"/>
      <c r="VN292">
        <f t="shared" si="4"/>
        <v>0.49097873951037058</v>
      </c>
    </row>
    <row r="293" spans="1:586" x14ac:dyDescent="0.25">
      <c r="A293" s="1">
        <v>1639</v>
      </c>
      <c r="B293" s="3"/>
      <c r="C293" s="3"/>
      <c r="D293" s="3"/>
      <c r="E293" s="3">
        <v>21.127416665050411</v>
      </c>
      <c r="F293" s="3"/>
      <c r="G293" s="3">
        <v>77.446752462121211</v>
      </c>
      <c r="H293" s="3"/>
      <c r="I293" s="3">
        <v>65.544944944944945</v>
      </c>
      <c r="J293" s="3">
        <v>37.662440042501522</v>
      </c>
      <c r="K293" s="3">
        <v>37.751317859490939</v>
      </c>
      <c r="L293" s="3"/>
      <c r="M293" s="3">
        <v>68.876434974762461</v>
      </c>
      <c r="N293" s="3"/>
      <c r="O293" s="3">
        <v>81.843620775805391</v>
      </c>
      <c r="P293" s="3">
        <v>60.785649439431225</v>
      </c>
      <c r="Q293" s="3"/>
      <c r="R293" s="3"/>
      <c r="S293" s="3"/>
      <c r="T293" s="3"/>
      <c r="U293" s="3"/>
      <c r="V293" s="3"/>
      <c r="W293" s="3">
        <v>107.46253840417597</v>
      </c>
      <c r="X293" s="3"/>
      <c r="Y293" s="3"/>
      <c r="Z293" s="3">
        <v>85.992456411952787</v>
      </c>
      <c r="AA293" s="3"/>
      <c r="AB293" s="3"/>
      <c r="AC293" s="3"/>
      <c r="AD293" s="3"/>
      <c r="AE293" s="3"/>
      <c r="AF293" s="3">
        <v>58.547989999999999</v>
      </c>
      <c r="AG293" s="3"/>
      <c r="AH293" s="3"/>
      <c r="AI293" s="3"/>
      <c r="AJ293" s="3"/>
      <c r="AK293" s="3"/>
      <c r="AL293" s="3"/>
      <c r="AM293" s="3"/>
      <c r="AN293" s="3">
        <v>46.300098816847651</v>
      </c>
      <c r="AO293" s="3"/>
      <c r="AP293" s="3">
        <v>69.928362589996553</v>
      </c>
      <c r="AQ293" s="3"/>
      <c r="AR293" s="3"/>
      <c r="AS293" s="3">
        <v>56.335469005648022</v>
      </c>
      <c r="AT293" s="3"/>
      <c r="AU293" s="3"/>
      <c r="AV293" s="3"/>
      <c r="AW293" s="3"/>
      <c r="AX293" s="3">
        <v>61.73054607167775</v>
      </c>
      <c r="AY293" s="3"/>
      <c r="AZ293" s="3"/>
      <c r="BA293" s="3">
        <v>88.556172172586017</v>
      </c>
      <c r="BB293" s="3"/>
      <c r="BC293" s="3"/>
      <c r="BD293" s="3">
        <v>70.290515126950396</v>
      </c>
      <c r="BE293" s="3">
        <v>33.205255525911767</v>
      </c>
      <c r="BF293" s="3"/>
      <c r="BG293" s="3">
        <v>55.310514341915948</v>
      </c>
      <c r="BH293" s="3">
        <v>47.62670722002202</v>
      </c>
      <c r="BI293" s="3"/>
      <c r="BJ293" s="3"/>
      <c r="BK293" s="3"/>
      <c r="BL293" s="3">
        <v>54.066081471418237</v>
      </c>
      <c r="BM293" s="3">
        <v>71.497690250129878</v>
      </c>
      <c r="BN293" s="3"/>
      <c r="BO293" s="3"/>
      <c r="BP293" s="3"/>
      <c r="BQ293" s="3"/>
      <c r="BR293" s="3"/>
      <c r="BS293" s="3"/>
      <c r="BT293" s="3"/>
      <c r="BU293" s="3"/>
      <c r="BV293" s="3"/>
      <c r="BW293" s="3">
        <v>65.5459874009874</v>
      </c>
      <c r="BX293" s="3"/>
      <c r="BY293" s="3">
        <v>75.563041291552025</v>
      </c>
      <c r="BZ293" s="3"/>
      <c r="CA293" s="3">
        <v>88.29024725274725</v>
      </c>
      <c r="CB293" s="3">
        <v>38.465424899634975</v>
      </c>
      <c r="CC293" s="3"/>
      <c r="CD293" s="3"/>
      <c r="CE293" s="3">
        <v>44.545349287484498</v>
      </c>
      <c r="CF293" s="3">
        <v>82.997049062049058</v>
      </c>
      <c r="CG293" s="3"/>
      <c r="CH293" s="3"/>
      <c r="CI293" s="3"/>
      <c r="CJ293" s="3">
        <v>75.563041293379897</v>
      </c>
      <c r="CK293" s="3">
        <v>39.80301929358356</v>
      </c>
      <c r="CL293" s="3"/>
      <c r="CM293" s="3"/>
      <c r="CN293" s="3"/>
      <c r="CO293" s="3"/>
      <c r="CP293" s="3"/>
      <c r="CQ293" s="3"/>
      <c r="CR293" s="3">
        <v>58.780867583183976</v>
      </c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>
        <v>35.304235873261383</v>
      </c>
      <c r="DG293" s="3">
        <v>32.237795916720025</v>
      </c>
      <c r="DH293" s="3"/>
      <c r="DI293" s="3"/>
      <c r="DJ293" s="3"/>
      <c r="DK293" s="3">
        <v>18.135000000000002</v>
      </c>
      <c r="DL293" s="3"/>
      <c r="DM293" s="3"/>
      <c r="DN293" s="3"/>
      <c r="DO293" s="3"/>
      <c r="DP293" s="3"/>
      <c r="DQ293" s="3"/>
      <c r="DR293" s="3"/>
      <c r="DS293" s="3">
        <v>30.291361269999999</v>
      </c>
      <c r="DT293" s="3"/>
      <c r="DU293" s="3"/>
      <c r="DV293" s="3"/>
      <c r="DW293" s="3"/>
      <c r="DX293" s="3"/>
      <c r="DY293" s="3">
        <v>79.300323984012948</v>
      </c>
      <c r="DZ293" s="3"/>
      <c r="EA293" s="3"/>
      <c r="EB293" s="3"/>
      <c r="EC293" s="3"/>
      <c r="ED293" s="3"/>
      <c r="EE293" s="3"/>
      <c r="EF293" s="3"/>
      <c r="EG293" s="3">
        <v>62.9508744855967</v>
      </c>
      <c r="EH293" s="3"/>
      <c r="EI293" s="3"/>
      <c r="EJ293" s="3">
        <v>37.074000000000005</v>
      </c>
      <c r="EK293" s="3"/>
      <c r="EL293" s="3"/>
      <c r="EM293" s="3"/>
      <c r="EN293" s="3"/>
      <c r="EO293" s="3"/>
      <c r="EP293" s="3"/>
      <c r="EQ293" s="3">
        <v>34.672161337770049</v>
      </c>
      <c r="ER293" s="3"/>
      <c r="ES293" s="3"/>
      <c r="ET293" s="3">
        <v>46.071006782257811</v>
      </c>
      <c r="EU293" s="3"/>
      <c r="EV293" s="3"/>
      <c r="EW293" s="3"/>
      <c r="EX293" s="3"/>
      <c r="EY293" s="3"/>
      <c r="EZ293" s="3">
        <v>79.163449999999997</v>
      </c>
      <c r="FA293" s="3"/>
      <c r="FB293" s="3"/>
      <c r="FC293" s="3"/>
      <c r="FD293" s="3"/>
      <c r="FE293" s="3"/>
      <c r="FF293" s="3"/>
      <c r="FG293" s="3">
        <v>63.40183294770457</v>
      </c>
      <c r="FH293" s="3"/>
      <c r="FI293" s="3"/>
      <c r="FJ293" s="3"/>
      <c r="FK293" s="3">
        <v>41.759270781104782</v>
      </c>
      <c r="FL293" s="3"/>
      <c r="FM293" s="3">
        <v>59.381869881328072</v>
      </c>
      <c r="FN293" s="3"/>
      <c r="FO293" s="3"/>
      <c r="FP293" s="3">
        <v>25.234039239428952</v>
      </c>
      <c r="FQ293" s="3"/>
      <c r="FR293" s="3"/>
      <c r="FS293" s="3"/>
      <c r="FT293" s="3"/>
      <c r="FU293" s="3"/>
      <c r="FV293" s="3"/>
      <c r="FW293" s="3">
        <v>49.25970968665905</v>
      </c>
      <c r="FX293" s="3"/>
      <c r="FY293" s="3"/>
      <c r="FZ293" s="3"/>
      <c r="GA293" s="3"/>
      <c r="GB293" s="3">
        <v>50.385343397253891</v>
      </c>
      <c r="GC293" s="3">
        <v>37.907637422460532</v>
      </c>
      <c r="GD293" s="3">
        <v>37.965505276047921</v>
      </c>
      <c r="GE293" s="3"/>
      <c r="GF293" s="3"/>
      <c r="GG293" s="3"/>
      <c r="GH293" s="3">
        <v>159.94425000000001</v>
      </c>
      <c r="GI293" s="3"/>
      <c r="GJ293" s="3">
        <v>33.650350000000003</v>
      </c>
      <c r="GK293" s="3">
        <v>39.80301929358356</v>
      </c>
      <c r="GL293" s="3">
        <v>44.380366512345674</v>
      </c>
      <c r="GM293" s="3"/>
      <c r="GN293" s="3"/>
      <c r="GO293" s="3"/>
      <c r="GP293" s="3">
        <v>30.541327492366914</v>
      </c>
      <c r="GQ293" s="3"/>
      <c r="GR293" s="3"/>
      <c r="GS293" s="3"/>
      <c r="GT293" s="3"/>
      <c r="GU293" s="3"/>
      <c r="GV293" s="3"/>
      <c r="GW293" s="3">
        <v>129.34544571401702</v>
      </c>
      <c r="GX293" s="3"/>
      <c r="GY293" s="3">
        <v>52.655772464978057</v>
      </c>
      <c r="GZ293" s="3"/>
      <c r="HA293" s="3"/>
      <c r="HB293" s="3">
        <v>82.838510533263346</v>
      </c>
      <c r="HC293" s="3"/>
      <c r="HD293" s="3"/>
      <c r="HE293" s="3">
        <v>90.100799371417168</v>
      </c>
      <c r="HF293" s="3"/>
      <c r="HG293" s="3"/>
      <c r="HH293" s="3">
        <v>59.843036800660798</v>
      </c>
      <c r="HI293" s="3"/>
      <c r="HJ293" s="3"/>
      <c r="HK293" s="3"/>
      <c r="HL293" s="3">
        <v>114.88227385501395</v>
      </c>
      <c r="HM293" s="3"/>
      <c r="HN293" s="3"/>
      <c r="HO293" s="3">
        <v>62.654646364795951</v>
      </c>
      <c r="HP293" s="3"/>
      <c r="HQ293" s="3"/>
      <c r="HR293" s="3"/>
      <c r="HS293" s="3"/>
      <c r="HT293" s="3"/>
      <c r="HU293" s="3">
        <v>86.620854224834659</v>
      </c>
      <c r="HV293" s="3"/>
      <c r="HW293" s="3"/>
      <c r="HX293" s="3">
        <v>68.970347955855203</v>
      </c>
      <c r="HY293" s="3"/>
      <c r="HZ293" s="3">
        <v>36.808608397223288</v>
      </c>
      <c r="IA293" s="3">
        <v>67.821259535397431</v>
      </c>
      <c r="IB293" s="3"/>
      <c r="IC293" s="3">
        <v>96.558487138197293</v>
      </c>
      <c r="ID293" s="3">
        <v>79.501891438871979</v>
      </c>
      <c r="IE293" s="3"/>
      <c r="IF293" s="3">
        <v>57.07078640418014</v>
      </c>
      <c r="IG293" s="3"/>
      <c r="IH293" s="3"/>
      <c r="II293" s="3"/>
      <c r="IJ293" s="3">
        <v>109.93601271960901</v>
      </c>
      <c r="IK293" s="3"/>
      <c r="IL293" s="3">
        <v>64.820853457376629</v>
      </c>
      <c r="IM293" s="3"/>
      <c r="IN293" s="3"/>
      <c r="IO293" s="3"/>
      <c r="IP293" s="3"/>
      <c r="IQ293" s="3"/>
      <c r="IR293" s="3"/>
      <c r="IS293" s="3">
        <v>49.229640196870349</v>
      </c>
      <c r="IT293" s="3">
        <v>65.142120158666486</v>
      </c>
      <c r="IU293" s="3"/>
      <c r="IV293" s="3"/>
      <c r="IW293" s="3">
        <v>52.620809999999999</v>
      </c>
      <c r="IX293" s="3"/>
      <c r="IY293" s="3">
        <v>75.437676034707735</v>
      </c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>
        <v>154.62286</v>
      </c>
      <c r="JN293" s="3"/>
      <c r="JO293" s="3"/>
      <c r="JP293" s="3"/>
      <c r="JQ293" s="3"/>
      <c r="JR293" s="3"/>
      <c r="JS293" s="3"/>
      <c r="JT293" s="3"/>
      <c r="JU293" s="3"/>
      <c r="JV293" s="3"/>
      <c r="JW293" s="3">
        <v>44.465899999999998</v>
      </c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>
        <v>60.153846153846146</v>
      </c>
      <c r="KM293" s="3"/>
      <c r="KN293" s="3"/>
      <c r="KO293" s="3"/>
      <c r="KP293" s="5">
        <v>47.161040998085689</v>
      </c>
      <c r="KQ293" s="3"/>
      <c r="KR293" s="3"/>
      <c r="KS293" s="3"/>
      <c r="KT293" s="3"/>
      <c r="KU293" s="3">
        <v>50.951604777768225</v>
      </c>
      <c r="KV293" s="3"/>
      <c r="KW293" s="3"/>
      <c r="KX293" s="3"/>
      <c r="KY293" s="3"/>
      <c r="KZ293" s="3"/>
      <c r="LA293" s="3"/>
      <c r="LB293" s="3"/>
      <c r="LC293" s="3">
        <v>36.243361670391707</v>
      </c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>
        <v>69.899555988737262</v>
      </c>
      <c r="MC293" s="3"/>
      <c r="MD293" s="3"/>
      <c r="ME293" s="3"/>
      <c r="MF293" s="3">
        <v>62.031774175549117</v>
      </c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>
        <v>85.622449797815804</v>
      </c>
      <c r="MT293" s="3"/>
      <c r="MU293" s="3">
        <v>43.90855541201082</v>
      </c>
      <c r="MV293" s="3"/>
      <c r="MW293" s="3"/>
      <c r="MX293" s="3"/>
      <c r="MY293" s="3"/>
      <c r="MZ293" s="3"/>
      <c r="NA293" s="3">
        <v>38.216705636379785</v>
      </c>
      <c r="NB293" s="3"/>
      <c r="NC293" s="3"/>
      <c r="ND293" s="3"/>
      <c r="NE293" s="3"/>
      <c r="NF293" s="3"/>
      <c r="NG293" s="3"/>
      <c r="NH293" s="3"/>
      <c r="NI293" s="3"/>
      <c r="NJ293" s="3"/>
      <c r="NK293" s="3">
        <v>45.534798205048254</v>
      </c>
      <c r="NL293" s="3"/>
      <c r="NM293" s="3"/>
      <c r="NN293" s="3"/>
      <c r="NO293" s="3">
        <v>71.526871409903706</v>
      </c>
      <c r="NP293" s="3">
        <v>50.240784693922521</v>
      </c>
      <c r="NQ293" s="3"/>
      <c r="NR293" s="3"/>
      <c r="NS293" s="3"/>
      <c r="NT293" s="3"/>
      <c r="NU293" s="3"/>
      <c r="NV293" s="3"/>
      <c r="NW293" s="3">
        <v>46.675202025588604</v>
      </c>
      <c r="NX293" s="3"/>
      <c r="NY293" s="3"/>
      <c r="NZ293" s="3"/>
      <c r="OA293" s="3"/>
      <c r="OB293" s="3">
        <v>44.705590096400009</v>
      </c>
      <c r="OC293" s="3"/>
      <c r="OD293" s="3"/>
      <c r="OE293" s="3">
        <v>55.290786566751692</v>
      </c>
      <c r="OF293" s="3"/>
      <c r="OG293" s="3"/>
      <c r="OH293" s="3"/>
      <c r="OI293" s="3"/>
      <c r="OJ293" s="3"/>
      <c r="OK293" s="3"/>
      <c r="OL293" s="3">
        <v>57.250616748068445</v>
      </c>
      <c r="OM293" s="3"/>
      <c r="ON293" s="3"/>
      <c r="OO293" s="3"/>
      <c r="OP293" s="3"/>
      <c r="OQ293" s="3">
        <v>51.55985662507203</v>
      </c>
      <c r="OR293" s="3"/>
      <c r="OS293" s="3"/>
      <c r="OT293" s="3"/>
      <c r="OU293" s="3">
        <v>52.100382897862239</v>
      </c>
      <c r="OV293" s="3"/>
      <c r="OW293" s="3"/>
      <c r="OX293" s="3"/>
      <c r="OY293" s="3"/>
      <c r="OZ293" s="3"/>
      <c r="PA293" s="3"/>
      <c r="PB293" s="3"/>
      <c r="PC293" s="3">
        <v>47.161040998085689</v>
      </c>
      <c r="PD293" s="3"/>
      <c r="PE293" s="3">
        <v>48.200171670814512</v>
      </c>
      <c r="PF293" s="3"/>
      <c r="PG293" s="3"/>
      <c r="PH293" s="3"/>
      <c r="PI293" s="3"/>
      <c r="PJ293" s="3"/>
      <c r="PK293" s="3">
        <v>45.616110344700125</v>
      </c>
      <c r="PL293" s="3">
        <v>42.282312618973386</v>
      </c>
      <c r="PM293" s="3"/>
      <c r="PN293" s="3"/>
      <c r="PO293" s="3">
        <v>35.126595401557388</v>
      </c>
      <c r="PP293" s="3"/>
      <c r="PQ293" s="3"/>
      <c r="PR293" s="3">
        <v>79.537795098867008</v>
      </c>
      <c r="PS293" s="3">
        <v>28.52930204346638</v>
      </c>
      <c r="PT293" s="3"/>
      <c r="PU293" s="3"/>
      <c r="PV293" s="3"/>
      <c r="PW293" s="3">
        <v>49.565186040470465</v>
      </c>
      <c r="PX293" s="3"/>
      <c r="PY293" s="3"/>
      <c r="PZ293" s="3"/>
      <c r="QA293" s="3"/>
      <c r="QB293" s="3"/>
      <c r="QC293" s="3">
        <v>85.729420616903994</v>
      </c>
      <c r="QD293" s="3">
        <v>71.262557147012501</v>
      </c>
      <c r="QE293" s="3">
        <v>86.156296477060479</v>
      </c>
      <c r="QF293" s="3">
        <v>68.956054693728873</v>
      </c>
      <c r="QG293" s="3"/>
      <c r="QH293" s="3">
        <v>82.761641043851924</v>
      </c>
      <c r="QI293" s="3">
        <v>100.71490431305338</v>
      </c>
      <c r="QJ293" s="3">
        <v>87.450258376590796</v>
      </c>
      <c r="QK293" s="3">
        <v>67.980800000000002</v>
      </c>
      <c r="QL293" s="3">
        <v>97.639079383536696</v>
      </c>
      <c r="QM293" s="3"/>
      <c r="QN293" s="3">
        <v>69.894105823738954</v>
      </c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>
        <v>66.28909071235968</v>
      </c>
      <c r="RB293" s="3"/>
      <c r="RC293" s="3"/>
      <c r="RD293" s="3">
        <v>89.929244102925992</v>
      </c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>
        <v>96.454910958312951</v>
      </c>
      <c r="SE293" s="3"/>
      <c r="SF293" s="3"/>
      <c r="SG293" s="3"/>
      <c r="SH293" s="3"/>
      <c r="SI293" s="3"/>
      <c r="SJ293" s="3"/>
      <c r="SK293" s="3"/>
      <c r="SL293" s="3"/>
      <c r="SM293" s="3"/>
      <c r="SN293" s="3">
        <v>30.864354776882326</v>
      </c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>
        <v>36.353789083200851</v>
      </c>
      <c r="TE293" s="3"/>
      <c r="TF293" s="3"/>
      <c r="TG293" s="3">
        <v>70.449149891959507</v>
      </c>
      <c r="TH293" s="3"/>
      <c r="TI293" s="3"/>
      <c r="TJ293" s="3"/>
      <c r="TK293" s="3"/>
      <c r="TL293" s="3"/>
      <c r="TM293" s="3"/>
      <c r="TN293" s="3"/>
      <c r="TO293" s="3">
        <v>47.530728233435212</v>
      </c>
      <c r="TP293" s="3"/>
      <c r="TQ293" s="3"/>
      <c r="TR293" s="3"/>
      <c r="TS293" s="3"/>
      <c r="TT293" s="3">
        <v>133.55848067087263</v>
      </c>
      <c r="TU293" s="3"/>
      <c r="TV293" s="3">
        <v>49.89534033100739</v>
      </c>
      <c r="TW293" s="3"/>
      <c r="TX293" s="3">
        <v>55.713901869774354</v>
      </c>
      <c r="TY293" s="3"/>
      <c r="TZ293" s="3"/>
      <c r="UA293" s="3"/>
      <c r="UB293" s="3"/>
      <c r="UC293" s="13">
        <v>79.173777987890048</v>
      </c>
      <c r="UD293" s="3"/>
      <c r="UE293" s="3"/>
      <c r="UF293" s="3"/>
      <c r="UG293" s="3">
        <v>114.12564762394923</v>
      </c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>
        <v>80.068085614549361</v>
      </c>
      <c r="VB293" s="3">
        <v>42.932278214486253</v>
      </c>
      <c r="VC293" s="3">
        <v>72.801562499999989</v>
      </c>
      <c r="VD293" s="3"/>
      <c r="VE293" s="3"/>
      <c r="VF293" s="3"/>
      <c r="VG293" s="3"/>
      <c r="VH293" s="3">
        <v>109.28062499999999</v>
      </c>
      <c r="VI293" s="3"/>
      <c r="VJ293" s="3"/>
      <c r="VK293" s="3"/>
      <c r="VL293" s="3"/>
      <c r="VN293">
        <f t="shared" si="4"/>
        <v>0.40701394793675827</v>
      </c>
    </row>
    <row r="294" spans="1:586" x14ac:dyDescent="0.25">
      <c r="A294" s="1">
        <v>1640</v>
      </c>
      <c r="B294" s="3"/>
      <c r="C294" s="3"/>
      <c r="D294" s="3"/>
      <c r="E294" s="3"/>
      <c r="F294" s="3"/>
      <c r="G294" s="3">
        <v>63.778636363636366</v>
      </c>
      <c r="H294" s="3"/>
      <c r="I294" s="3">
        <v>40.965590590590594</v>
      </c>
      <c r="J294" s="3">
        <v>23.960553278688526</v>
      </c>
      <c r="K294" s="3">
        <v>44.615193833943835</v>
      </c>
      <c r="L294" s="3"/>
      <c r="M294" s="3">
        <v>69.320799071373841</v>
      </c>
      <c r="N294" s="3"/>
      <c r="O294" s="3">
        <v>87.588801051939512</v>
      </c>
      <c r="P294" s="3">
        <v>63.231049129523278</v>
      </c>
      <c r="Q294" s="3"/>
      <c r="R294" s="3"/>
      <c r="S294" s="3"/>
      <c r="T294" s="3"/>
      <c r="U294" s="3"/>
      <c r="V294" s="3"/>
      <c r="W294" s="3">
        <v>100.92986129753915</v>
      </c>
      <c r="X294" s="3"/>
      <c r="Y294" s="3"/>
      <c r="Z294" s="3">
        <v>88.883101201896565</v>
      </c>
      <c r="AA294" s="3"/>
      <c r="AB294" s="3"/>
      <c r="AC294" s="3"/>
      <c r="AD294" s="3"/>
      <c r="AE294" s="3"/>
      <c r="AF294" s="3">
        <v>66.339765</v>
      </c>
      <c r="AG294" s="3"/>
      <c r="AH294" s="3"/>
      <c r="AI294" s="3"/>
      <c r="AJ294" s="3"/>
      <c r="AK294" s="3"/>
      <c r="AL294" s="3"/>
      <c r="AM294" s="3"/>
      <c r="AN294" s="3">
        <v>46.300098816847651</v>
      </c>
      <c r="AO294" s="3"/>
      <c r="AP294" s="3">
        <v>75.696464814934117</v>
      </c>
      <c r="AQ294" s="3"/>
      <c r="AR294" s="3"/>
      <c r="AS294" s="3"/>
      <c r="AT294" s="3"/>
      <c r="AU294" s="3"/>
      <c r="AV294" s="3"/>
      <c r="AW294" s="3"/>
      <c r="AX294" s="3">
        <v>77.286643681740543</v>
      </c>
      <c r="AY294" s="3"/>
      <c r="AZ294" s="3"/>
      <c r="BA294" s="3">
        <v>88.240111776699052</v>
      </c>
      <c r="BB294" s="3"/>
      <c r="BC294" s="3"/>
      <c r="BD294" s="3">
        <v>71.442818653621714</v>
      </c>
      <c r="BE294" s="3">
        <v>49.80788328886765</v>
      </c>
      <c r="BF294" s="3"/>
      <c r="BG294" s="3">
        <v>75.064269464028783</v>
      </c>
      <c r="BH294" s="3">
        <v>41.673368817519261</v>
      </c>
      <c r="BI294" s="3"/>
      <c r="BJ294" s="3"/>
      <c r="BK294" s="3"/>
      <c r="BL294" s="3">
        <v>63.212079177398017</v>
      </c>
      <c r="BM294" s="3">
        <v>78.058138328645228</v>
      </c>
      <c r="BN294" s="3"/>
      <c r="BO294" s="3"/>
      <c r="BP294" s="3"/>
      <c r="BQ294" s="3"/>
      <c r="BR294" s="3"/>
      <c r="BS294" s="3"/>
      <c r="BT294" s="3"/>
      <c r="BU294" s="3"/>
      <c r="BV294" s="3"/>
      <c r="BW294" s="3">
        <v>65.924697550415317</v>
      </c>
      <c r="BX294" s="3"/>
      <c r="BY294" s="3">
        <v>71.537364505680998</v>
      </c>
      <c r="BZ294" s="3"/>
      <c r="CA294" s="3">
        <v>91.752609890109895</v>
      </c>
      <c r="CB294" s="3">
        <v>44.793523353551798</v>
      </c>
      <c r="CC294" s="3"/>
      <c r="CD294" s="3"/>
      <c r="CE294" s="3">
        <v>51.694602876833862</v>
      </c>
      <c r="CF294" s="3"/>
      <c r="CG294" s="3"/>
      <c r="CH294" s="3"/>
      <c r="CI294" s="3"/>
      <c r="CJ294" s="3">
        <v>71.537364506932221</v>
      </c>
      <c r="CK294" s="3">
        <v>44.778396705281509</v>
      </c>
      <c r="CL294" s="3"/>
      <c r="CM294" s="3"/>
      <c r="CN294" s="3"/>
      <c r="CO294" s="3"/>
      <c r="CP294" s="3"/>
      <c r="CQ294" s="3"/>
      <c r="CR294" s="3">
        <v>58.059227467765425</v>
      </c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>
        <v>32.362216217156274</v>
      </c>
      <c r="DG294" s="3">
        <v>33.849685712556031</v>
      </c>
      <c r="DH294" s="3"/>
      <c r="DI294" s="3"/>
      <c r="DJ294" s="3"/>
      <c r="DK294" s="3">
        <v>19.574999999999999</v>
      </c>
      <c r="DL294" s="3"/>
      <c r="DM294" s="3"/>
      <c r="DN294" s="3"/>
      <c r="DO294" s="3"/>
      <c r="DP294" s="3"/>
      <c r="DQ294" s="3"/>
      <c r="DR294" s="3"/>
      <c r="DS294" s="3">
        <v>35.222513110000001</v>
      </c>
      <c r="DT294" s="3"/>
      <c r="DU294" s="3"/>
      <c r="DV294" s="3"/>
      <c r="DW294" s="3"/>
      <c r="DX294" s="3"/>
      <c r="DY294" s="3">
        <v>100.44592249558313</v>
      </c>
      <c r="DZ294" s="3"/>
      <c r="EA294" s="3"/>
      <c r="EB294" s="3"/>
      <c r="EC294" s="3"/>
      <c r="ED294" s="3"/>
      <c r="EE294" s="3"/>
      <c r="EF294" s="3"/>
      <c r="EG294" s="3">
        <v>60.529687005381447</v>
      </c>
      <c r="EH294" s="3"/>
      <c r="EI294" s="3"/>
      <c r="EJ294" s="3">
        <v>31.771750000000001</v>
      </c>
      <c r="EK294" s="3"/>
      <c r="EL294" s="3"/>
      <c r="EM294" s="3"/>
      <c r="EN294" s="3"/>
      <c r="EO294" s="3"/>
      <c r="EP294" s="3"/>
      <c r="EQ294" s="3">
        <v>39.006181504991311</v>
      </c>
      <c r="ER294" s="3"/>
      <c r="ES294" s="3"/>
      <c r="ET294" s="3">
        <v>43.265746416125019</v>
      </c>
      <c r="EU294" s="3"/>
      <c r="EV294" s="3"/>
      <c r="EW294" s="3"/>
      <c r="EX294" s="3"/>
      <c r="EY294" s="3"/>
      <c r="EZ294" s="3">
        <v>72.542500000000004</v>
      </c>
      <c r="FA294" s="3"/>
      <c r="FB294" s="3"/>
      <c r="FC294" s="3"/>
      <c r="FD294" s="3"/>
      <c r="FE294" s="3"/>
      <c r="FF294" s="3"/>
      <c r="FG294" s="3">
        <v>59.059241649916594</v>
      </c>
      <c r="FH294" s="3"/>
      <c r="FI294" s="3"/>
      <c r="FJ294" s="3"/>
      <c r="FK294" s="3">
        <v>44.301139437345945</v>
      </c>
      <c r="FL294" s="3"/>
      <c r="FM294" s="3">
        <v>60.725104550709432</v>
      </c>
      <c r="FN294" s="3"/>
      <c r="FO294" s="3"/>
      <c r="FP294" s="3">
        <v>31.54254904928619</v>
      </c>
      <c r="FQ294" s="3"/>
      <c r="FR294" s="3">
        <v>60.580594295273393</v>
      </c>
      <c r="FS294" s="3"/>
      <c r="FT294" s="3"/>
      <c r="FU294" s="3"/>
      <c r="FV294" s="3"/>
      <c r="FW294" s="3">
        <v>44.698625456412842</v>
      </c>
      <c r="FX294" s="3"/>
      <c r="FY294" s="3"/>
      <c r="FZ294" s="3"/>
      <c r="GA294" s="3"/>
      <c r="GB294" s="3">
        <v>50.708326367749102</v>
      </c>
      <c r="GC294" s="3">
        <v>41.156863487242859</v>
      </c>
      <c r="GD294" s="3">
        <v>36.656349921701441</v>
      </c>
      <c r="GE294" s="3"/>
      <c r="GF294" s="3"/>
      <c r="GG294" s="3"/>
      <c r="GH294" s="3">
        <v>83.5</v>
      </c>
      <c r="GI294" s="3"/>
      <c r="GJ294" s="3">
        <v>35.55509</v>
      </c>
      <c r="GK294" s="3">
        <v>44.778396705281509</v>
      </c>
      <c r="GL294" s="3">
        <v>59.173822016460896</v>
      </c>
      <c r="GM294" s="3"/>
      <c r="GN294" s="3"/>
      <c r="GO294" s="3"/>
      <c r="GP294" s="3">
        <v>34.358993428912775</v>
      </c>
      <c r="GQ294" s="3"/>
      <c r="GR294" s="3"/>
      <c r="GS294" s="3"/>
      <c r="GT294" s="3"/>
      <c r="GU294" s="3"/>
      <c r="GV294" s="3"/>
      <c r="GW294" s="3"/>
      <c r="GX294" s="3"/>
      <c r="GY294" s="3">
        <v>39.984731583231607</v>
      </c>
      <c r="GZ294" s="3"/>
      <c r="HA294" s="3"/>
      <c r="HB294" s="3">
        <v>85.702396496851023</v>
      </c>
      <c r="HC294" s="3"/>
      <c r="HD294" s="3"/>
      <c r="HE294" s="3">
        <v>83.454019089919171</v>
      </c>
      <c r="HF294" s="3"/>
      <c r="HG294" s="3"/>
      <c r="HH294" s="3">
        <v>54.764569118942738</v>
      </c>
      <c r="HI294" s="3"/>
      <c r="HJ294" s="3"/>
      <c r="HK294" s="3"/>
      <c r="HL294" s="3">
        <v>97.498771890110518</v>
      </c>
      <c r="HM294" s="3"/>
      <c r="HN294" s="3"/>
      <c r="HO294" s="3">
        <v>51.05193407501892</v>
      </c>
      <c r="HP294" s="3"/>
      <c r="HQ294" s="3"/>
      <c r="HR294" s="3"/>
      <c r="HS294" s="3"/>
      <c r="HT294" s="3"/>
      <c r="HU294" s="3"/>
      <c r="HV294" s="3"/>
      <c r="HW294" s="3"/>
      <c r="HX294" s="3">
        <v>55.176278364684158</v>
      </c>
      <c r="HY294" s="3"/>
      <c r="HZ294" s="3">
        <v>36.100750543430536</v>
      </c>
      <c r="IA294" s="3">
        <v>59.343602093472747</v>
      </c>
      <c r="IB294" s="3"/>
      <c r="IC294" s="3">
        <v>71.269359554383712</v>
      </c>
      <c r="ID294" s="3">
        <v>101.08541274747201</v>
      </c>
      <c r="IE294" s="3"/>
      <c r="IF294" s="3">
        <v>41.75911200305864</v>
      </c>
      <c r="IG294" s="3"/>
      <c r="IH294" s="3"/>
      <c r="II294" s="3">
        <v>24.291952381658799</v>
      </c>
      <c r="IJ294" s="3">
        <v>93.411679943544328</v>
      </c>
      <c r="IK294" s="3"/>
      <c r="IL294" s="3"/>
      <c r="IM294" s="3"/>
      <c r="IN294" s="3"/>
      <c r="IO294" s="3"/>
      <c r="IP294" s="3"/>
      <c r="IQ294" s="3"/>
      <c r="IR294" s="3"/>
      <c r="IS294" s="3">
        <v>40.443025776972974</v>
      </c>
      <c r="IT294" s="3">
        <v>74.44813732419027</v>
      </c>
      <c r="IU294" s="3"/>
      <c r="IV294" s="3"/>
      <c r="IW294" s="3">
        <v>37.035899999999998</v>
      </c>
      <c r="IX294" s="3"/>
      <c r="IY294" s="3">
        <v>67.893908431236952</v>
      </c>
      <c r="IZ294" s="3">
        <v>61.934234849809044</v>
      </c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>
        <v>138.34676999999999</v>
      </c>
      <c r="JN294" s="3"/>
      <c r="JO294" s="3"/>
      <c r="JP294" s="3"/>
      <c r="JQ294" s="3"/>
      <c r="JR294" s="3"/>
      <c r="JS294" s="3"/>
      <c r="JT294" s="3"/>
      <c r="JU294" s="3"/>
      <c r="JV294" s="3">
        <v>48.886059834500315</v>
      </c>
      <c r="JW294" s="3">
        <v>48.171399999999998</v>
      </c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>
        <v>28.307692307692307</v>
      </c>
      <c r="KM294" s="3"/>
      <c r="KN294" s="3"/>
      <c r="KO294" s="3"/>
      <c r="KP294" s="5"/>
      <c r="KQ294" s="3"/>
      <c r="KR294" s="3"/>
      <c r="KS294" s="3"/>
      <c r="KT294" s="3"/>
      <c r="KU294" s="3">
        <v>51.582449287982513</v>
      </c>
      <c r="KV294" s="3"/>
      <c r="KW294" s="3"/>
      <c r="KX294" s="3"/>
      <c r="KY294" s="3"/>
      <c r="KZ294" s="3"/>
      <c r="LA294" s="3"/>
      <c r="LB294" s="3"/>
      <c r="LC294" s="3">
        <v>42.273559907834098</v>
      </c>
      <c r="LD294" s="3"/>
      <c r="LE294" s="3"/>
      <c r="LF294" s="3">
        <v>46.590468772988508</v>
      </c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>
        <v>57.982095155584425</v>
      </c>
      <c r="MC294" s="3"/>
      <c r="MD294" s="3"/>
      <c r="ME294" s="3"/>
      <c r="MF294" s="3">
        <v>57.24644788021498</v>
      </c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>
        <v>84.017028864106749</v>
      </c>
      <c r="MT294" s="3"/>
      <c r="MU294" s="3">
        <v>47.161040998085689</v>
      </c>
      <c r="MV294" s="3"/>
      <c r="MW294" s="3"/>
      <c r="MX294" s="3"/>
      <c r="MY294" s="3"/>
      <c r="MZ294" s="3"/>
      <c r="NA294" s="3">
        <v>48.78728379112313</v>
      </c>
      <c r="NB294" s="3"/>
      <c r="NC294" s="3"/>
      <c r="ND294" s="3"/>
      <c r="NE294" s="3"/>
      <c r="NF294" s="3"/>
      <c r="NG294" s="3"/>
      <c r="NH294" s="3"/>
      <c r="NI294" s="3"/>
      <c r="NJ294" s="3"/>
      <c r="NK294" s="3">
        <v>50.413526584160572</v>
      </c>
      <c r="NL294" s="3"/>
      <c r="NM294" s="3"/>
      <c r="NN294" s="3"/>
      <c r="NO294" s="3">
        <v>50.229104270470728</v>
      </c>
      <c r="NP294" s="3">
        <v>37.516266298096227</v>
      </c>
      <c r="NQ294" s="3"/>
      <c r="NR294" s="3"/>
      <c r="NS294" s="3"/>
      <c r="NT294" s="3"/>
      <c r="NU294" s="3"/>
      <c r="NV294" s="3"/>
      <c r="NW294" s="3">
        <v>46.675202025588604</v>
      </c>
      <c r="NX294" s="3"/>
      <c r="NY294" s="3"/>
      <c r="NZ294" s="3"/>
      <c r="OA294" s="3"/>
      <c r="OB294" s="3">
        <v>36.515988462361214</v>
      </c>
      <c r="OC294" s="3"/>
      <c r="OD294" s="3"/>
      <c r="OE294" s="3">
        <v>62.293847735969379</v>
      </c>
      <c r="OF294" s="3"/>
      <c r="OG294" s="3"/>
      <c r="OH294" s="3"/>
      <c r="OI294" s="3"/>
      <c r="OJ294" s="3"/>
      <c r="OK294" s="3"/>
      <c r="OL294" s="3">
        <v>60.482166924226682</v>
      </c>
      <c r="OM294" s="3"/>
      <c r="ON294" s="3"/>
      <c r="OO294" s="3"/>
      <c r="OP294" s="3"/>
      <c r="OQ294" s="3">
        <v>56.161454900872457</v>
      </c>
      <c r="OR294" s="3"/>
      <c r="OS294" s="3"/>
      <c r="OT294" s="3"/>
      <c r="OU294" s="3">
        <v>53.416603097387181</v>
      </c>
      <c r="OV294" s="3"/>
      <c r="OW294" s="3"/>
      <c r="OX294" s="3"/>
      <c r="OY294" s="3"/>
      <c r="OZ294" s="3"/>
      <c r="PA294" s="3"/>
      <c r="PB294" s="3"/>
      <c r="PC294" s="3">
        <v>47.974162394604406</v>
      </c>
      <c r="PD294" s="3"/>
      <c r="PE294" s="3">
        <v>42.137845151051344</v>
      </c>
      <c r="PF294" s="3"/>
      <c r="PG294" s="3"/>
      <c r="PH294" s="3"/>
      <c r="PI294" s="3"/>
      <c r="PJ294" s="3"/>
      <c r="PK294" s="3"/>
      <c r="PL294" s="3">
        <v>53.666012170235447</v>
      </c>
      <c r="PM294" s="3"/>
      <c r="PN294" s="3"/>
      <c r="PO294" s="3">
        <v>35.512601944431644</v>
      </c>
      <c r="PP294" s="3"/>
      <c r="PQ294" s="3"/>
      <c r="PR294" s="3">
        <v>130.69280854419642</v>
      </c>
      <c r="PS294" s="3">
        <v>32.102413972799347</v>
      </c>
      <c r="PT294" s="3"/>
      <c r="PU294" s="3"/>
      <c r="PV294" s="3"/>
      <c r="PW294" s="3">
        <v>42.130408134399893</v>
      </c>
      <c r="PX294" s="3"/>
      <c r="PY294" s="3"/>
      <c r="PZ294" s="3"/>
      <c r="QA294" s="3"/>
      <c r="QB294" s="3"/>
      <c r="QC294" s="3">
        <v>68.534767817771396</v>
      </c>
      <c r="QD294" s="3">
        <v>72.69414178063542</v>
      </c>
      <c r="QE294" s="3">
        <v>94.890539298890147</v>
      </c>
      <c r="QF294" s="3">
        <v>74.570175960828919</v>
      </c>
      <c r="QG294" s="3"/>
      <c r="QH294" s="3">
        <v>82.09170573155123</v>
      </c>
      <c r="QI294" s="3">
        <v>105.09381319622966</v>
      </c>
      <c r="QJ294" s="3">
        <v>75.049790172758563</v>
      </c>
      <c r="QK294" s="3">
        <v>79.153829999999999</v>
      </c>
      <c r="QL294" s="3">
        <v>91.536636922065668</v>
      </c>
      <c r="QM294" s="3"/>
      <c r="QN294" s="3">
        <v>77.792251971397434</v>
      </c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>
        <v>49.709041275622127</v>
      </c>
      <c r="RB294" s="3"/>
      <c r="RC294" s="3"/>
      <c r="RD294" s="3">
        <v>81.392205069832741</v>
      </c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>
        <v>97.135769153312793</v>
      </c>
      <c r="SE294" s="3"/>
      <c r="SF294" s="3"/>
      <c r="SG294" s="3"/>
      <c r="SH294" s="3"/>
      <c r="SI294" s="3"/>
      <c r="SJ294" s="3"/>
      <c r="SK294" s="3"/>
      <c r="SL294" s="3"/>
      <c r="SM294" s="3"/>
      <c r="SN294" s="3">
        <v>32.347727012884071</v>
      </c>
      <c r="SO294" s="3"/>
      <c r="SP294" s="3"/>
      <c r="SQ294" s="3"/>
      <c r="SR294" s="3">
        <v>103.16033257573578</v>
      </c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>
        <v>40.373100158982517</v>
      </c>
      <c r="TE294" s="3"/>
      <c r="TF294" s="3"/>
      <c r="TG294" s="3">
        <v>104.05710224041852</v>
      </c>
      <c r="TH294" s="3"/>
      <c r="TI294" s="3"/>
      <c r="TJ294" s="3"/>
      <c r="TK294" s="3"/>
      <c r="TL294" s="3"/>
      <c r="TM294" s="3"/>
      <c r="TN294" s="3"/>
      <c r="TO294" s="3">
        <v>64.767444579803637</v>
      </c>
      <c r="TP294" s="3"/>
      <c r="TQ294" s="3"/>
      <c r="TR294" s="3"/>
      <c r="TS294" s="3"/>
      <c r="TT294" s="3">
        <v>105.53749957944156</v>
      </c>
      <c r="TU294" s="3"/>
      <c r="TV294" s="3">
        <v>49.555258487782929</v>
      </c>
      <c r="TW294" s="3"/>
      <c r="TX294" s="3">
        <v>48.256216693704708</v>
      </c>
      <c r="TY294" s="3"/>
      <c r="TZ294" s="3"/>
      <c r="UA294" s="3"/>
      <c r="UB294" s="3"/>
      <c r="UC294" s="13">
        <v>58.179260931117071</v>
      </c>
      <c r="UD294" s="3"/>
      <c r="UE294" s="3"/>
      <c r="UF294" s="3"/>
      <c r="UG294" s="3">
        <v>117.03651953000953</v>
      </c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>
        <v>63.847395856429458</v>
      </c>
      <c r="VB294" s="3">
        <v>38.639050393037621</v>
      </c>
      <c r="VC294" s="3">
        <v>68.167312499999994</v>
      </c>
      <c r="VD294" s="3"/>
      <c r="VE294" s="3"/>
      <c r="VF294" s="3"/>
      <c r="VG294" s="3"/>
      <c r="VH294" s="3">
        <v>109.28062499999999</v>
      </c>
      <c r="VI294" s="3"/>
      <c r="VJ294" s="3"/>
      <c r="VK294" s="3"/>
      <c r="VL294" s="3"/>
      <c r="VN294">
        <f t="shared" si="4"/>
        <v>0.38373440425486272</v>
      </c>
    </row>
    <row r="295" spans="1:586" x14ac:dyDescent="0.25">
      <c r="A295" s="1">
        <v>1641</v>
      </c>
      <c r="B295" s="3"/>
      <c r="C295" s="3"/>
      <c r="D295" s="3"/>
      <c r="E295" s="3"/>
      <c r="F295" s="3"/>
      <c r="G295" s="3"/>
      <c r="H295" s="3"/>
      <c r="I295" s="3"/>
      <c r="J295" s="3">
        <v>28.149212962962959</v>
      </c>
      <c r="K295" s="3">
        <v>44.615193833943835</v>
      </c>
      <c r="L295" s="3"/>
      <c r="M295" s="3">
        <v>57.767332559478199</v>
      </c>
      <c r="N295" s="3"/>
      <c r="O295" s="3">
        <v>75.644873635765933</v>
      </c>
      <c r="P295" s="3">
        <v>59.03893537507976</v>
      </c>
      <c r="Q295" s="3"/>
      <c r="R295" s="3"/>
      <c r="S295" s="3"/>
      <c r="T295" s="3"/>
      <c r="U295" s="3"/>
      <c r="V295" s="3"/>
      <c r="W295" s="3">
        <v>97.82683967188666</v>
      </c>
      <c r="X295" s="3"/>
      <c r="Y295" s="3"/>
      <c r="Z295" s="3">
        <v>80.583062652993718</v>
      </c>
      <c r="AA295" s="3"/>
      <c r="AB295" s="3"/>
      <c r="AC295" s="3"/>
      <c r="AD295" s="3"/>
      <c r="AE295" s="3"/>
      <c r="AF295" s="3">
        <v>62.114670000000004</v>
      </c>
      <c r="AG295" s="3"/>
      <c r="AH295" s="3"/>
      <c r="AI295" s="3"/>
      <c r="AJ295" s="3"/>
      <c r="AK295" s="3"/>
      <c r="AL295" s="3"/>
      <c r="AM295" s="3"/>
      <c r="AN295" s="3">
        <v>59.571777050232697</v>
      </c>
      <c r="AO295" s="3"/>
      <c r="AP295" s="3">
        <v>80.081802807866111</v>
      </c>
      <c r="AQ295" s="3"/>
      <c r="AR295" s="3"/>
      <c r="AS295" s="3">
        <v>62.594965561831131</v>
      </c>
      <c r="AT295" s="3"/>
      <c r="AU295" s="3"/>
      <c r="AV295" s="3"/>
      <c r="AW295" s="3"/>
      <c r="AX295" s="3">
        <v>61.562409291307631</v>
      </c>
      <c r="AY295" s="3"/>
      <c r="AZ295" s="3"/>
      <c r="BA295" s="3">
        <v>94.818118766097015</v>
      </c>
      <c r="BB295" s="3"/>
      <c r="BC295" s="3"/>
      <c r="BD295" s="3">
        <v>79.508943340320954</v>
      </c>
      <c r="BE295" s="3">
        <v>56.033868699976111</v>
      </c>
      <c r="BF295" s="3"/>
      <c r="BG295" s="3">
        <v>79.015020488451341</v>
      </c>
      <c r="BH295" s="3">
        <v>55.564491756692355</v>
      </c>
      <c r="BI295" s="3"/>
      <c r="BJ295" s="3"/>
      <c r="BK295" s="3"/>
      <c r="BL295" s="3">
        <v>57.977328870519742</v>
      </c>
      <c r="BM295" s="3">
        <v>77.952784863349578</v>
      </c>
      <c r="BN295" s="3"/>
      <c r="BO295" s="3"/>
      <c r="BP295" s="3"/>
      <c r="BQ295" s="3"/>
      <c r="BR295" s="3"/>
      <c r="BS295" s="3"/>
      <c r="BT295" s="3"/>
      <c r="BU295" s="3"/>
      <c r="BV295" s="3"/>
      <c r="BW295" s="3">
        <v>85.471967570887571</v>
      </c>
      <c r="BX295" s="3"/>
      <c r="BY295" s="3">
        <v>68.7085105480419</v>
      </c>
      <c r="BZ295" s="3"/>
      <c r="CA295" s="3">
        <v>115.98914835164835</v>
      </c>
      <c r="CB295" s="3">
        <v>43.904451669943647</v>
      </c>
      <c r="CC295" s="3"/>
      <c r="CD295" s="3"/>
      <c r="CE295" s="3">
        <v>57.194028714794911</v>
      </c>
      <c r="CF295" s="3"/>
      <c r="CG295" s="3"/>
      <c r="CH295" s="3"/>
      <c r="CI295" s="3"/>
      <c r="CJ295" s="3">
        <v>68.708510550087382</v>
      </c>
      <c r="CK295" s="3">
        <v>49.753774116979457</v>
      </c>
      <c r="CL295" s="3"/>
      <c r="CM295" s="3"/>
      <c r="CN295" s="3"/>
      <c r="CO295" s="3"/>
      <c r="CP295" s="3"/>
      <c r="CQ295" s="3"/>
      <c r="CR295" s="3">
        <v>54.451026890672665</v>
      </c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>
        <v>35.304235873261383</v>
      </c>
      <c r="DG295" s="3">
        <v>32.237795916720025</v>
      </c>
      <c r="DH295" s="3"/>
      <c r="DI295" s="3"/>
      <c r="DJ295" s="3"/>
      <c r="DK295" s="3">
        <v>19.754999999999999</v>
      </c>
      <c r="DL295" s="3"/>
      <c r="DM295" s="3"/>
      <c r="DN295" s="3"/>
      <c r="DO295" s="3"/>
      <c r="DP295" s="3"/>
      <c r="DQ295" s="3"/>
      <c r="DR295" s="3"/>
      <c r="DS295" s="3">
        <v>38.744764420000003</v>
      </c>
      <c r="DT295" s="3"/>
      <c r="DU295" s="3"/>
      <c r="DV295" s="3"/>
      <c r="DW295" s="3"/>
      <c r="DX295" s="3"/>
      <c r="DY295" s="3">
        <v>128.04257378811965</v>
      </c>
      <c r="DZ295" s="3"/>
      <c r="EA295" s="3"/>
      <c r="EB295" s="3"/>
      <c r="EC295" s="3"/>
      <c r="ED295" s="3"/>
      <c r="EE295" s="3"/>
      <c r="EF295" s="3"/>
      <c r="EG295" s="3">
        <v>62.9508744855967</v>
      </c>
      <c r="EH295" s="3"/>
      <c r="EI295" s="3"/>
      <c r="EJ295" s="3">
        <v>55.026499999999999</v>
      </c>
      <c r="EK295" s="3"/>
      <c r="EL295" s="3"/>
      <c r="EM295" s="3"/>
      <c r="EN295" s="3"/>
      <c r="EO295" s="3"/>
      <c r="EP295" s="3"/>
      <c r="EQ295" s="3">
        <v>52.008242006655081</v>
      </c>
      <c r="ER295" s="3"/>
      <c r="ES295" s="3"/>
      <c r="ET295" s="3">
        <v>58.910467688788671</v>
      </c>
      <c r="EU295" s="3"/>
      <c r="EV295" s="3"/>
      <c r="EW295" s="3"/>
      <c r="EX295" s="3"/>
      <c r="EY295" s="3"/>
      <c r="EZ295" s="3">
        <v>65.633700000000005</v>
      </c>
      <c r="FA295" s="3"/>
      <c r="FB295" s="3"/>
      <c r="FC295" s="3"/>
      <c r="FD295" s="3"/>
      <c r="FE295" s="3"/>
      <c r="FF295" s="3"/>
      <c r="FG295" s="3">
        <v>62.53331468814698</v>
      </c>
      <c r="FH295" s="3"/>
      <c r="FI295" s="3"/>
      <c r="FJ295" s="3"/>
      <c r="FK295" s="3">
        <v>41.198078999856733</v>
      </c>
      <c r="FL295" s="3"/>
      <c r="FM295" s="3">
        <v>75.386972926020192</v>
      </c>
      <c r="FN295" s="3"/>
      <c r="FO295" s="3"/>
      <c r="FP295" s="3">
        <v>37.851058859143428</v>
      </c>
      <c r="FQ295" s="3"/>
      <c r="FR295" s="3">
        <v>67.872439643343611</v>
      </c>
      <c r="FS295" s="3"/>
      <c r="FT295" s="3"/>
      <c r="FU295" s="3"/>
      <c r="FV295" s="3"/>
      <c r="FW295" s="3">
        <v>47.21634395150874</v>
      </c>
      <c r="FX295" s="3"/>
      <c r="FY295" s="3"/>
      <c r="FZ295" s="3"/>
      <c r="GA295" s="3"/>
      <c r="GB295" s="3">
        <v>64.919577069538676</v>
      </c>
      <c r="GC295" s="3">
        <v>37.907637422460532</v>
      </c>
      <c r="GD295" s="3">
        <v>60.221146299938077</v>
      </c>
      <c r="GE295" s="3">
        <v>63.14992863416775</v>
      </c>
      <c r="GF295" s="3"/>
      <c r="GG295" s="3"/>
      <c r="GH295" s="3">
        <v>87.674999999999997</v>
      </c>
      <c r="GI295" s="3"/>
      <c r="GJ295" s="3">
        <v>38.174100000000003</v>
      </c>
      <c r="GK295" s="3">
        <v>49.753774116979457</v>
      </c>
      <c r="GL295" s="3">
        <v>69.036125685871042</v>
      </c>
      <c r="GM295" s="3"/>
      <c r="GN295" s="3"/>
      <c r="GO295" s="3"/>
      <c r="GP295" s="3">
        <v>33.404576944776309</v>
      </c>
      <c r="GQ295" s="3"/>
      <c r="GR295" s="3"/>
      <c r="GS295" s="3"/>
      <c r="GT295" s="3"/>
      <c r="GU295" s="3"/>
      <c r="GV295" s="3"/>
      <c r="GW295" s="3">
        <v>127.03570561198102</v>
      </c>
      <c r="GX295" s="3"/>
      <c r="GY295" s="3">
        <v>45.836768303641762</v>
      </c>
      <c r="GZ295" s="3"/>
      <c r="HA295" s="3"/>
      <c r="HB295" s="3">
        <v>57.783573898120203</v>
      </c>
      <c r="HC295" s="3"/>
      <c r="HD295" s="3"/>
      <c r="HE295" s="3">
        <v>82.715487947530505</v>
      </c>
      <c r="HF295" s="3"/>
      <c r="HG295" s="3"/>
      <c r="HH295" s="3">
        <v>64.274478769273131</v>
      </c>
      <c r="HI295" s="3"/>
      <c r="HJ295" s="3"/>
      <c r="HK295" s="3"/>
      <c r="HL295" s="3">
        <v>93.719749723827164</v>
      </c>
      <c r="HM295" s="3"/>
      <c r="HN295" s="3"/>
      <c r="HO295" s="3">
        <v>55.69301899092973</v>
      </c>
      <c r="HP295" s="3"/>
      <c r="HQ295" s="3"/>
      <c r="HR295" s="3"/>
      <c r="HS295" s="3"/>
      <c r="HT295" s="3"/>
      <c r="HU295" s="3">
        <v>62.559505829047254</v>
      </c>
      <c r="HV295" s="3"/>
      <c r="HW295" s="3"/>
      <c r="HX295" s="3">
        <v>62.073313160269684</v>
      </c>
      <c r="HY295" s="3"/>
      <c r="HZ295" s="3">
        <v>48.134334057907388</v>
      </c>
      <c r="IA295" s="3">
        <v>56.517716279497854</v>
      </c>
      <c r="IB295" s="3"/>
      <c r="IC295" s="3">
        <v>82.764417547026255</v>
      </c>
      <c r="ID295" s="3">
        <v>100.61958135232238</v>
      </c>
      <c r="IE295" s="3"/>
      <c r="IF295" s="3">
        <v>50.11093440367037</v>
      </c>
      <c r="IG295" s="3"/>
      <c r="IH295" s="3"/>
      <c r="II295" s="3">
        <v>26.99105820184311</v>
      </c>
      <c r="IJ295" s="3">
        <v>101.45329568877499</v>
      </c>
      <c r="IK295" s="3"/>
      <c r="IL295" s="3">
        <v>58.338768111638963</v>
      </c>
      <c r="IM295" s="3"/>
      <c r="IN295" s="3"/>
      <c r="IO295" s="3"/>
      <c r="IP295" s="3"/>
      <c r="IQ295" s="3"/>
      <c r="IR295" s="3"/>
      <c r="IS295" s="3">
        <v>43.361647481336661</v>
      </c>
      <c r="IT295" s="3">
        <v>75.777568347836507</v>
      </c>
      <c r="IU295" s="3"/>
      <c r="IV295" s="3"/>
      <c r="IW295" s="3">
        <v>41.448860000000003</v>
      </c>
      <c r="IX295" s="3"/>
      <c r="IY295" s="3"/>
      <c r="IZ295" s="3">
        <v>78.450030809758132</v>
      </c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>
        <v>120.03617</v>
      </c>
      <c r="JN295" s="3"/>
      <c r="JO295" s="3"/>
      <c r="JP295" s="3"/>
      <c r="JQ295" s="3"/>
      <c r="JR295" s="3"/>
      <c r="JS295" s="3"/>
      <c r="JT295" s="3"/>
      <c r="JU295" s="3"/>
      <c r="JV295" s="3"/>
      <c r="JW295" s="3">
        <v>44.465899999999998</v>
      </c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>
        <v>31.846153846153847</v>
      </c>
      <c r="KM295" s="3"/>
      <c r="KN295" s="3"/>
      <c r="KO295" s="3"/>
      <c r="KP295" s="5"/>
      <c r="KQ295" s="3"/>
      <c r="KR295" s="3"/>
      <c r="KS295" s="3"/>
      <c r="KT295" s="3"/>
      <c r="KU295" s="3">
        <v>56.811007393028461</v>
      </c>
      <c r="KV295" s="3"/>
      <c r="KW295" s="3"/>
      <c r="KX295" s="3"/>
      <c r="KY295" s="3"/>
      <c r="KZ295" s="3"/>
      <c r="LA295" s="3"/>
      <c r="LB295" s="3"/>
      <c r="LC295" s="3">
        <v>53.324470721198153</v>
      </c>
      <c r="LD295" s="3"/>
      <c r="LE295" s="3"/>
      <c r="LF295" s="3">
        <v>48.801236796566108</v>
      </c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>
        <v>59.792072774528911</v>
      </c>
      <c r="MC295" s="3"/>
      <c r="MD295" s="3"/>
      <c r="ME295" s="3"/>
      <c r="MF295" s="3">
        <v>61.218355655555122</v>
      </c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>
        <v>89.636002132088407</v>
      </c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>
        <v>47.107521519198542</v>
      </c>
      <c r="NP295" s="3">
        <v>51.675664861403902</v>
      </c>
      <c r="NQ295" s="3"/>
      <c r="NR295" s="3"/>
      <c r="NS295" s="3"/>
      <c r="NT295" s="3"/>
      <c r="NU295" s="3"/>
      <c r="NV295" s="3"/>
      <c r="NW295" s="3">
        <v>71.241097828529959</v>
      </c>
      <c r="NX295" s="3"/>
      <c r="NY295" s="3"/>
      <c r="NZ295" s="3"/>
      <c r="OA295" s="3"/>
      <c r="OB295" s="3">
        <v>39.021043079831905</v>
      </c>
      <c r="OC295" s="3"/>
      <c r="OD295" s="3"/>
      <c r="OE295" s="3">
        <v>86.102759162414955</v>
      </c>
      <c r="OF295" s="3"/>
      <c r="OG295" s="3"/>
      <c r="OH295" s="3"/>
      <c r="OI295" s="3"/>
      <c r="OJ295" s="3"/>
      <c r="OK295" s="3"/>
      <c r="OL295" s="3">
        <v>73.423630519814708</v>
      </c>
      <c r="OM295" s="3"/>
      <c r="ON295" s="3"/>
      <c r="OO295" s="3"/>
      <c r="OP295" s="3"/>
      <c r="OQ295" s="3">
        <v>72.546072220869618</v>
      </c>
      <c r="OR295" s="3"/>
      <c r="OS295" s="3"/>
      <c r="OT295" s="3"/>
      <c r="OU295" s="3">
        <v>57.255578679334917</v>
      </c>
      <c r="OV295" s="3"/>
      <c r="OW295" s="3"/>
      <c r="OX295" s="3"/>
      <c r="OY295" s="3"/>
      <c r="OZ295" s="3"/>
      <c r="PA295" s="3"/>
      <c r="PB295" s="3"/>
      <c r="PC295" s="3"/>
      <c r="PD295" s="3"/>
      <c r="PE295" s="3">
        <v>44.765259904284719</v>
      </c>
      <c r="PF295" s="3"/>
      <c r="PG295" s="3"/>
      <c r="PH295" s="3"/>
      <c r="PI295" s="3"/>
      <c r="PJ295" s="3"/>
      <c r="PK295" s="3"/>
      <c r="PL295" s="3"/>
      <c r="PM295" s="3"/>
      <c r="PN295" s="3"/>
      <c r="PO295" s="3">
        <v>53.654909459521726</v>
      </c>
      <c r="PP295" s="3"/>
      <c r="PQ295" s="3"/>
      <c r="PR295" s="3">
        <v>165.1811885766927</v>
      </c>
      <c r="PS295" s="3">
        <v>50.854097177590219</v>
      </c>
      <c r="PT295" s="3"/>
      <c r="PU295" s="3"/>
      <c r="PV295" s="3"/>
      <c r="PW295" s="3">
        <v>66.913001154635126</v>
      </c>
      <c r="PX295" s="3"/>
      <c r="PY295" s="3"/>
      <c r="PZ295" s="3"/>
      <c r="QA295" s="3"/>
      <c r="QB295" s="3"/>
      <c r="QC295" s="3">
        <v>86.326097975533088</v>
      </c>
      <c r="QD295" s="3">
        <v>81.214462844676603</v>
      </c>
      <c r="QE295" s="3">
        <v>96.93931230647982</v>
      </c>
      <c r="QF295" s="3">
        <v>68.711962464724522</v>
      </c>
      <c r="QG295" s="3"/>
      <c r="QH295" s="3">
        <v>94.715799272717319</v>
      </c>
      <c r="QI295" s="3">
        <v>94.146540988289047</v>
      </c>
      <c r="QJ295" s="3">
        <v>76.020261597406304</v>
      </c>
      <c r="QK295" s="3">
        <v>85.615399999999994</v>
      </c>
      <c r="QL295" s="3">
        <v>82.38297322985909</v>
      </c>
      <c r="QM295" s="3"/>
      <c r="QN295" s="3">
        <v>82.324710840224157</v>
      </c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/>
      <c r="QZ295" s="3"/>
      <c r="RA295" s="3">
        <v>46.401326597498752</v>
      </c>
      <c r="RB295" s="3"/>
      <c r="RC295" s="3"/>
      <c r="RD295" s="3">
        <v>76.20720669712999</v>
      </c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>
        <v>78.947089962311921</v>
      </c>
      <c r="SE295" s="3"/>
      <c r="SF295" s="3"/>
      <c r="SG295" s="3"/>
      <c r="SH295" s="3"/>
      <c r="SI295" s="3"/>
      <c r="SJ295" s="3"/>
      <c r="SK295" s="3"/>
      <c r="SL295" s="3"/>
      <c r="SM295" s="3"/>
      <c r="SN295" s="3">
        <v>42.760343689719441</v>
      </c>
      <c r="SO295" s="3"/>
      <c r="SP295" s="3"/>
      <c r="SQ295" s="3"/>
      <c r="SR295" s="3">
        <v>81.461779682959815</v>
      </c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>
        <v>58.310890302066781</v>
      </c>
      <c r="TE295" s="3"/>
      <c r="TF295" s="3"/>
      <c r="TG295" s="3">
        <v>103.81979984078244</v>
      </c>
      <c r="TH295" s="3"/>
      <c r="TI295" s="3"/>
      <c r="TJ295" s="3"/>
      <c r="TK295" s="3"/>
      <c r="TL295" s="3"/>
      <c r="TM295" s="3"/>
      <c r="TN295" s="3"/>
      <c r="TO295" s="3">
        <v>45.277605881603051</v>
      </c>
      <c r="TP295" s="3"/>
      <c r="TQ295" s="3"/>
      <c r="TR295" s="3"/>
      <c r="TS295" s="3"/>
      <c r="TT295" s="3">
        <v>71.718266418054498</v>
      </c>
      <c r="TU295" s="3"/>
      <c r="TV295" s="3">
        <v>52.927138692869519</v>
      </c>
      <c r="TW295" s="3"/>
      <c r="TX295" s="3">
        <v>57.558642319409039</v>
      </c>
      <c r="TY295" s="3"/>
      <c r="TZ295" s="3"/>
      <c r="UA295" s="3"/>
      <c r="UB295" s="3"/>
      <c r="UC295" s="13">
        <v>91.050175858919005</v>
      </c>
      <c r="UD295" s="3"/>
      <c r="UE295" s="3"/>
      <c r="UF295" s="3"/>
      <c r="UG295" s="3">
        <v>137.87862789303958</v>
      </c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>
        <v>90.07659631636804</v>
      </c>
      <c r="VB295" s="3">
        <v>77.278100786075242</v>
      </c>
      <c r="VC295" s="3">
        <v>52.448437499999997</v>
      </c>
      <c r="VD295" s="3"/>
      <c r="VE295" s="3"/>
      <c r="VF295" s="3"/>
      <c r="VG295" s="3"/>
      <c r="VH295" s="3">
        <v>135.58312499999997</v>
      </c>
      <c r="VI295" s="3"/>
      <c r="VJ295" s="3"/>
      <c r="VK295" s="3"/>
      <c r="VL295" s="3"/>
      <c r="VN295">
        <f t="shared" si="4"/>
        <v>0.36437377503933172</v>
      </c>
    </row>
    <row r="296" spans="1:586" x14ac:dyDescent="0.25">
      <c r="A296" s="1">
        <v>1642</v>
      </c>
      <c r="B296" s="3"/>
      <c r="C296" s="3">
        <v>55.474189885623659</v>
      </c>
      <c r="D296" s="3"/>
      <c r="E296" s="3"/>
      <c r="F296" s="3"/>
      <c r="G296" s="3"/>
      <c r="H296" s="3"/>
      <c r="I296" s="3"/>
      <c r="J296" s="3">
        <v>31.876410139647849</v>
      </c>
      <c r="K296" s="3">
        <v>44.615193833943835</v>
      </c>
      <c r="L296" s="3"/>
      <c r="M296" s="3">
        <v>57.767332559478199</v>
      </c>
      <c r="N296" s="3"/>
      <c r="O296" s="3">
        <v>78.215085864562781</v>
      </c>
      <c r="P296" s="3">
        <v>59.038935375079745</v>
      </c>
      <c r="Q296" s="3"/>
      <c r="R296" s="3"/>
      <c r="S296" s="3"/>
      <c r="T296" s="3"/>
      <c r="U296" s="3"/>
      <c r="V296" s="3"/>
      <c r="W296" s="3">
        <v>99.296692020879931</v>
      </c>
      <c r="X296" s="3"/>
      <c r="Y296" s="3"/>
      <c r="Z296" s="3">
        <v>90.150927864152607</v>
      </c>
      <c r="AA296" s="3"/>
      <c r="AB296" s="3"/>
      <c r="AC296" s="3"/>
      <c r="AD296" s="3"/>
      <c r="AE296" s="3"/>
      <c r="AF296" s="3">
        <v>53.267260000000007</v>
      </c>
      <c r="AG296" s="3"/>
      <c r="AH296" s="3"/>
      <c r="AI296" s="3"/>
      <c r="AJ296" s="3"/>
      <c r="AK296" s="3"/>
      <c r="AL296" s="3"/>
      <c r="AM296" s="3"/>
      <c r="AN296" s="3">
        <v>59.571777050232697</v>
      </c>
      <c r="AO296" s="3"/>
      <c r="AP296" s="3">
        <v>87.667252309153881</v>
      </c>
      <c r="AQ296" s="3"/>
      <c r="AR296" s="3"/>
      <c r="AS296" s="3">
        <v>59.46521728373957</v>
      </c>
      <c r="AT296" s="3"/>
      <c r="AU296" s="3"/>
      <c r="AV296" s="3"/>
      <c r="AW296" s="3"/>
      <c r="AX296" s="3">
        <v>70.948375685813659</v>
      </c>
      <c r="AY296" s="3"/>
      <c r="AZ296" s="3"/>
      <c r="BA296" s="3"/>
      <c r="BB296" s="3"/>
      <c r="BC296" s="3"/>
      <c r="BD296" s="3">
        <v>66.668989757411964</v>
      </c>
      <c r="BE296" s="3">
        <v>58.109197170345595</v>
      </c>
      <c r="BF296" s="3"/>
      <c r="BG296" s="3">
        <v>76.328509791843999</v>
      </c>
      <c r="BH296" s="3">
        <v>71.440060830033019</v>
      </c>
      <c r="BI296" s="3"/>
      <c r="BJ296" s="3"/>
      <c r="BK296" s="3"/>
      <c r="BL296" s="3">
        <v>67.498648296615315</v>
      </c>
      <c r="BM296" s="3">
        <v>66.767758631126654</v>
      </c>
      <c r="BN296" s="3"/>
      <c r="BO296" s="3"/>
      <c r="BP296" s="3"/>
      <c r="BQ296" s="3"/>
      <c r="BR296" s="3"/>
      <c r="BS296" s="3"/>
      <c r="BT296" s="3"/>
      <c r="BU296" s="3"/>
      <c r="BV296" s="3"/>
      <c r="BW296" s="3">
        <v>74.75155718708163</v>
      </c>
      <c r="BX296" s="3"/>
      <c r="BY296" s="3">
        <v>76.868666195077765</v>
      </c>
      <c r="BZ296" s="3"/>
      <c r="CA296" s="3">
        <v>90.021428571428572</v>
      </c>
      <c r="CB296" s="3">
        <v>59.175565294271884</v>
      </c>
      <c r="CC296" s="3"/>
      <c r="CD296" s="3"/>
      <c r="CE296" s="3">
        <v>82.491387569415735</v>
      </c>
      <c r="CF296" s="3">
        <v>79.923084281973161</v>
      </c>
      <c r="CG296" s="3"/>
      <c r="CH296" s="3"/>
      <c r="CI296" s="3"/>
      <c r="CJ296" s="3">
        <v>76.868666195173489</v>
      </c>
      <c r="CK296" s="3">
        <v>99.507548233958914</v>
      </c>
      <c r="CL296" s="3"/>
      <c r="CM296" s="3"/>
      <c r="CN296" s="3"/>
      <c r="CO296" s="3"/>
      <c r="CP296" s="3"/>
      <c r="CQ296" s="3"/>
      <c r="CR296" s="3">
        <v>62.454671807132982</v>
      </c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>
        <v>41.18827518547161</v>
      </c>
      <c r="DG296" s="3">
        <v>40.297244895900036</v>
      </c>
      <c r="DH296" s="3"/>
      <c r="DI296" s="3"/>
      <c r="DJ296" s="3"/>
      <c r="DK296" s="3">
        <v>21.645</v>
      </c>
      <c r="DL296" s="3"/>
      <c r="DM296" s="3"/>
      <c r="DN296" s="3"/>
      <c r="DO296" s="3"/>
      <c r="DP296" s="3"/>
      <c r="DQ296" s="3"/>
      <c r="DR296" s="3"/>
      <c r="DS296" s="3">
        <v>43.67591625</v>
      </c>
      <c r="DT296" s="3"/>
      <c r="DU296" s="3"/>
      <c r="DV296" s="3"/>
      <c r="DW296" s="3"/>
      <c r="DX296" s="3"/>
      <c r="DY296" s="3">
        <v>105.64140124535469</v>
      </c>
      <c r="DZ296" s="3">
        <v>52.833769657554377</v>
      </c>
      <c r="EA296" s="3"/>
      <c r="EB296" s="3"/>
      <c r="EC296" s="3"/>
      <c r="ED296" s="3"/>
      <c r="EE296" s="3"/>
      <c r="EF296" s="3">
        <v>36.765446201230311</v>
      </c>
      <c r="EG296" s="3">
        <v>67.793249446027218</v>
      </c>
      <c r="EH296" s="3"/>
      <c r="EI296" s="3"/>
      <c r="EJ296" s="3">
        <v>61.414250000000003</v>
      </c>
      <c r="EK296" s="3"/>
      <c r="EL296" s="3"/>
      <c r="EM296" s="3"/>
      <c r="EN296" s="3"/>
      <c r="EO296" s="3"/>
      <c r="EP296" s="3"/>
      <c r="EQ296" s="3">
        <v>65.877106541763098</v>
      </c>
      <c r="ER296" s="3"/>
      <c r="ES296" s="3"/>
      <c r="ET296" s="3">
        <v>62.363095831721338</v>
      </c>
      <c r="EU296" s="3"/>
      <c r="EV296" s="3"/>
      <c r="EW296" s="3"/>
      <c r="EX296" s="3"/>
      <c r="EY296" s="3"/>
      <c r="EZ296" s="3">
        <v>74.701499999999996</v>
      </c>
      <c r="FA296" s="3">
        <v>88.902977789153994</v>
      </c>
      <c r="FB296" s="3"/>
      <c r="FC296" s="3"/>
      <c r="FD296" s="3"/>
      <c r="FE296" s="3"/>
      <c r="FF296" s="3"/>
      <c r="FG296" s="3">
        <v>65.13886946681977</v>
      </c>
      <c r="FH296" s="3"/>
      <c r="FI296" s="3"/>
      <c r="FJ296" s="3"/>
      <c r="FK296" s="3">
        <v>79.227074999724493</v>
      </c>
      <c r="FL296" s="3"/>
      <c r="FM296" s="3">
        <v>74.967656283197442</v>
      </c>
      <c r="FN296" s="3"/>
      <c r="FO296" s="3"/>
      <c r="FP296" s="3">
        <v>56.776588288715146</v>
      </c>
      <c r="FQ296" s="3"/>
      <c r="FR296" s="3">
        <v>71.781323601860777</v>
      </c>
      <c r="FS296" s="3"/>
      <c r="FT296" s="3"/>
      <c r="FU296" s="3"/>
      <c r="FV296" s="3"/>
      <c r="FW296" s="3">
        <v>44.078318001099362</v>
      </c>
      <c r="FX296" s="3"/>
      <c r="FY296" s="3"/>
      <c r="FZ296" s="3"/>
      <c r="GA296" s="3"/>
      <c r="GB296" s="3">
        <v>65.242560040033894</v>
      </c>
      <c r="GC296" s="3">
        <v>54.153767746372196</v>
      </c>
      <c r="GD296" s="3">
        <v>52.366214173859206</v>
      </c>
      <c r="GE296" s="3">
        <v>66.658258002732623</v>
      </c>
      <c r="GF296" s="3"/>
      <c r="GG296" s="3"/>
      <c r="GH296" s="3">
        <v>76.527749999999983</v>
      </c>
      <c r="GI296" s="3"/>
      <c r="GJ296" s="3">
        <v>38.888370000000002</v>
      </c>
      <c r="GK296" s="3">
        <v>99.507548233958914</v>
      </c>
      <c r="GL296" s="3">
        <v>83.829581189986271</v>
      </c>
      <c r="GM296" s="3"/>
      <c r="GN296" s="3"/>
      <c r="GO296" s="3"/>
      <c r="GP296" s="3">
        <v>38.17665936545864</v>
      </c>
      <c r="GQ296" s="3"/>
      <c r="GR296" s="3"/>
      <c r="GS296" s="3"/>
      <c r="GT296" s="3"/>
      <c r="GU296" s="3"/>
      <c r="GV296" s="3"/>
      <c r="GW296" s="3"/>
      <c r="GX296" s="3"/>
      <c r="GY296" s="3">
        <v>48.185117803033819</v>
      </c>
      <c r="GZ296" s="3"/>
      <c r="HA296" s="3"/>
      <c r="HB296" s="3">
        <v>63.356522984478353</v>
      </c>
      <c r="HC296" s="3"/>
      <c r="HD296" s="3"/>
      <c r="HE296" s="3">
        <v>115.21085821263178</v>
      </c>
      <c r="HF296" s="3"/>
      <c r="HG296" s="3"/>
      <c r="HH296" s="3">
        <v>82.348194006057284</v>
      </c>
      <c r="HI296" s="3"/>
      <c r="HJ296" s="3"/>
      <c r="HK296" s="3"/>
      <c r="HL296" s="3">
        <v>67.266594559843696</v>
      </c>
      <c r="HM296" s="3"/>
      <c r="HN296" s="3"/>
      <c r="HO296" s="3">
        <v>60.334103906840539</v>
      </c>
      <c r="HP296" s="3"/>
      <c r="HQ296" s="3"/>
      <c r="HR296" s="3"/>
      <c r="HS296" s="3"/>
      <c r="HT296" s="3"/>
      <c r="HU296" s="3"/>
      <c r="HV296" s="3"/>
      <c r="HW296" s="3"/>
      <c r="HX296" s="3">
        <v>82.764417547026241</v>
      </c>
      <c r="HY296" s="3"/>
      <c r="HZ296" s="3">
        <v>50.965765473078406</v>
      </c>
      <c r="IA296" s="3">
        <v>56.517716279497854</v>
      </c>
      <c r="IB296" s="3"/>
      <c r="IC296" s="3">
        <v>85.829766345064172</v>
      </c>
      <c r="ID296" s="3"/>
      <c r="IE296" s="3"/>
      <c r="IF296" s="3">
        <v>83.518224006117279</v>
      </c>
      <c r="IG296" s="3"/>
      <c r="IH296" s="3"/>
      <c r="II296" s="3">
        <v>37.787481482580354</v>
      </c>
      <c r="IJ296" s="3">
        <v>79.313404238298176</v>
      </c>
      <c r="IK296" s="3"/>
      <c r="IL296" s="3">
        <v>51.856682765901297</v>
      </c>
      <c r="IM296" s="3"/>
      <c r="IN296" s="3"/>
      <c r="IO296" s="3"/>
      <c r="IP296" s="3"/>
      <c r="IQ296" s="3"/>
      <c r="IR296" s="3"/>
      <c r="IS296" s="3">
        <v>48.68640244329255</v>
      </c>
      <c r="IT296" s="3">
        <v>79.433503662863743</v>
      </c>
      <c r="IU296" s="3"/>
      <c r="IV296" s="3"/>
      <c r="IW296" s="3">
        <v>40.458770000000001</v>
      </c>
      <c r="IX296" s="3"/>
      <c r="IY296" s="3">
        <v>67.893908431236952</v>
      </c>
      <c r="IZ296" s="3">
        <v>82.578979799745397</v>
      </c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>
        <v>162.76091</v>
      </c>
      <c r="JN296" s="3"/>
      <c r="JO296" s="3"/>
      <c r="JP296" s="3"/>
      <c r="JQ296" s="3"/>
      <c r="JR296" s="3"/>
      <c r="JS296" s="3"/>
      <c r="JT296" s="3"/>
      <c r="JU296" s="3"/>
      <c r="JV296" s="3">
        <v>58.197690279167048</v>
      </c>
      <c r="JW296" s="3">
        <v>44.465899999999998</v>
      </c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5"/>
      <c r="KQ296" s="3"/>
      <c r="KR296" s="3"/>
      <c r="KS296" s="3"/>
      <c r="KT296" s="3"/>
      <c r="KU296" s="3">
        <v>73.7594706976585</v>
      </c>
      <c r="KV296" s="3"/>
      <c r="KW296" s="3"/>
      <c r="KX296" s="3"/>
      <c r="KY296" s="3"/>
      <c r="KZ296" s="3"/>
      <c r="LA296" s="3"/>
      <c r="LB296" s="3"/>
      <c r="LC296" s="3">
        <v>77.728862085986592</v>
      </c>
      <c r="LD296" s="3"/>
      <c r="LE296" s="3"/>
      <c r="LF296" s="3">
        <v>67.101700595278402</v>
      </c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>
        <v>65.170565302144254</v>
      </c>
      <c r="MC296" s="3"/>
      <c r="MD296" s="3"/>
      <c r="ME296" s="3"/>
      <c r="MF296" s="3">
        <v>96.08777206084514</v>
      </c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>
        <v>81.608897463543187</v>
      </c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>
        <v>47.752918888032994</v>
      </c>
      <c r="NP296" s="3">
        <v>82.287694163917266</v>
      </c>
      <c r="NQ296" s="3"/>
      <c r="NR296" s="3"/>
      <c r="NS296" s="3"/>
      <c r="NT296" s="3"/>
      <c r="NU296" s="3"/>
      <c r="NV296" s="3"/>
      <c r="NW296" s="3">
        <v>56.501560346765146</v>
      </c>
      <c r="NX296" s="3"/>
      <c r="NY296" s="3"/>
      <c r="NZ296" s="3"/>
      <c r="OA296" s="3"/>
      <c r="OB296" s="3">
        <v>53.858674275619833</v>
      </c>
      <c r="OC296" s="3"/>
      <c r="OD296" s="3"/>
      <c r="OE296" s="3">
        <v>96.912568124999993</v>
      </c>
      <c r="OF296" s="3"/>
      <c r="OG296" s="3"/>
      <c r="OH296" s="3"/>
      <c r="OI296" s="3"/>
      <c r="OJ296" s="3"/>
      <c r="OK296" s="3"/>
      <c r="OL296" s="3">
        <v>86.715785648959411</v>
      </c>
      <c r="OM296" s="3"/>
      <c r="ON296" s="3"/>
      <c r="OO296" s="3"/>
      <c r="OP296" s="3"/>
      <c r="OQ296" s="3">
        <v>88.939837847578104</v>
      </c>
      <c r="OR296" s="3"/>
      <c r="OS296" s="3"/>
      <c r="OT296" s="3"/>
      <c r="OU296" s="3">
        <v>74.640653814726846</v>
      </c>
      <c r="OV296" s="3"/>
      <c r="OW296" s="3"/>
      <c r="OX296" s="3"/>
      <c r="OY296" s="3"/>
      <c r="OZ296" s="3"/>
      <c r="PA296" s="3"/>
      <c r="PB296" s="3"/>
      <c r="PC296" s="3"/>
      <c r="PD296" s="3"/>
      <c r="PE296" s="3">
        <v>65.279587350839435</v>
      </c>
      <c r="PF296" s="3"/>
      <c r="PG296" s="3"/>
      <c r="PH296" s="3"/>
      <c r="PI296" s="3"/>
      <c r="PJ296" s="3"/>
      <c r="PK296" s="3"/>
      <c r="PL296" s="3">
        <v>26.833006085117724</v>
      </c>
      <c r="PM296" s="3"/>
      <c r="PN296" s="3"/>
      <c r="PO296" s="3">
        <v>73.341243146108837</v>
      </c>
      <c r="PP296" s="3"/>
      <c r="PQ296" s="3"/>
      <c r="PR296" s="3">
        <v>156.43533143926541</v>
      </c>
      <c r="PS296" s="3">
        <v>57.723323182408421</v>
      </c>
      <c r="PT296" s="3"/>
      <c r="PU296" s="3"/>
      <c r="PV296" s="3"/>
      <c r="PW296" s="3">
        <v>80.543427315764518</v>
      </c>
      <c r="PX296" s="3"/>
      <c r="PY296" s="3"/>
      <c r="PZ296" s="3"/>
      <c r="QA296" s="3"/>
      <c r="QB296" s="3"/>
      <c r="QC296" s="3">
        <v>69.537850807664967</v>
      </c>
      <c r="QD296" s="3">
        <v>74.861373862818709</v>
      </c>
      <c r="QE296" s="3">
        <v>89.930352017357237</v>
      </c>
      <c r="QF296" s="3">
        <v>68.711962464724522</v>
      </c>
      <c r="QG296" s="3"/>
      <c r="QH296" s="3">
        <v>80.42548794195045</v>
      </c>
      <c r="QI296" s="3">
        <v>83.199268780348461</v>
      </c>
      <c r="QJ296" s="3">
        <v>87.234598060002412</v>
      </c>
      <c r="QK296" s="3">
        <v>76.596180000000004</v>
      </c>
      <c r="QL296" s="3">
        <v>85.434194460594625</v>
      </c>
      <c r="QM296" s="3"/>
      <c r="QN296" s="3">
        <v>74.269499286220224</v>
      </c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/>
      <c r="QZ296" s="3"/>
      <c r="RA296" s="3"/>
      <c r="RB296" s="3"/>
      <c r="RC296" s="3"/>
      <c r="RD296" s="3">
        <v>91.014788538239983</v>
      </c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>
        <v>84.118142063925902</v>
      </c>
      <c r="SE296" s="3"/>
      <c r="SF296" s="3"/>
      <c r="SG296" s="3"/>
      <c r="SH296" s="3"/>
      <c r="SI296" s="3"/>
      <c r="SJ296" s="3"/>
      <c r="SK296" s="3"/>
      <c r="SL296" s="3"/>
      <c r="SM296" s="3"/>
      <c r="SN296" s="3">
        <v>27.850550734360016</v>
      </c>
      <c r="SO296" s="3"/>
      <c r="SP296" s="3"/>
      <c r="SQ296" s="3"/>
      <c r="SR296" s="3">
        <v>77.919963175005037</v>
      </c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>
        <v>33.392496025437204</v>
      </c>
      <c r="TE296" s="3"/>
      <c r="TF296" s="3"/>
      <c r="TG296" s="3">
        <v>83.055839872625953</v>
      </c>
      <c r="TH296" s="3"/>
      <c r="TI296" s="3"/>
      <c r="TJ296" s="3"/>
      <c r="TK296" s="3"/>
      <c r="TL296" s="3"/>
      <c r="TM296" s="3"/>
      <c r="TN296" s="3"/>
      <c r="TO296" s="3">
        <v>42.095162510518414</v>
      </c>
      <c r="TP296" s="3"/>
      <c r="TQ296" s="3"/>
      <c r="TR296" s="3"/>
      <c r="TS296" s="3"/>
      <c r="TT296" s="3">
        <v>50.971246811935721</v>
      </c>
      <c r="TU296" s="3"/>
      <c r="TV296" s="3">
        <v>35.524033626484083</v>
      </c>
      <c r="TW296" s="3"/>
      <c r="TX296" s="3">
        <v>57.861749084447311</v>
      </c>
      <c r="TY296" s="3"/>
      <c r="TZ296" s="3"/>
      <c r="UA296" s="3"/>
      <c r="UB296" s="3"/>
      <c r="UC296" s="13">
        <v>74.138464995607848</v>
      </c>
      <c r="UD296" s="3"/>
      <c r="UE296" s="3"/>
      <c r="UF296" s="3"/>
      <c r="UG296" s="3">
        <v>114.64055429069342</v>
      </c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>
        <v>111.8192230134224</v>
      </c>
      <c r="VB296" s="3"/>
      <c r="VC296" s="3">
        <v>90.054750000000013</v>
      </c>
      <c r="VD296" s="3"/>
      <c r="VE296" s="3"/>
      <c r="VF296" s="3"/>
      <c r="VG296" s="3"/>
      <c r="VH296" s="3">
        <v>149.360625</v>
      </c>
      <c r="VI296" s="3"/>
      <c r="VJ296" s="3"/>
      <c r="VK296" s="3"/>
      <c r="VL296" s="3"/>
      <c r="VN296">
        <f t="shared" si="4"/>
        <v>0.33281376998040629</v>
      </c>
    </row>
    <row r="297" spans="1:586" x14ac:dyDescent="0.25">
      <c r="A297" s="1">
        <v>1643</v>
      </c>
      <c r="B297" s="3"/>
      <c r="C297" s="3">
        <v>41.960437219547906</v>
      </c>
      <c r="D297" s="3"/>
      <c r="E297" s="3"/>
      <c r="F297" s="3"/>
      <c r="G297" s="3"/>
      <c r="H297" s="3"/>
      <c r="I297" s="3">
        <v>36.86903153153154</v>
      </c>
      <c r="J297" s="3">
        <v>35.958578476017003</v>
      </c>
      <c r="K297" s="3"/>
      <c r="L297" s="3"/>
      <c r="M297" s="3">
        <v>58.656060752700931</v>
      </c>
      <c r="N297" s="3"/>
      <c r="O297" s="3">
        <v>84.665814595660748</v>
      </c>
      <c r="P297" s="3">
        <v>61.48433506517182</v>
      </c>
      <c r="Q297" s="3"/>
      <c r="R297" s="3"/>
      <c r="S297" s="3"/>
      <c r="T297" s="3"/>
      <c r="U297" s="3"/>
      <c r="V297" s="3"/>
      <c r="W297" s="3">
        <v>107.62585533184193</v>
      </c>
      <c r="X297" s="3"/>
      <c r="Y297" s="3"/>
      <c r="Z297" s="3">
        <v>80.718297496967693</v>
      </c>
      <c r="AA297" s="3"/>
      <c r="AB297" s="3"/>
      <c r="AC297" s="3"/>
      <c r="AD297" s="3"/>
      <c r="AE297" s="3"/>
      <c r="AF297" s="3">
        <v>56.004297500000007</v>
      </c>
      <c r="AG297" s="3"/>
      <c r="AH297" s="3"/>
      <c r="AI297" s="3"/>
      <c r="AJ297" s="3"/>
      <c r="AK297" s="3"/>
      <c r="AL297" s="3"/>
      <c r="AM297" s="3"/>
      <c r="AN297" s="3">
        <v>49.194520189078496</v>
      </c>
      <c r="AO297" s="3"/>
      <c r="AP297" s="3">
        <v>80.832446248097725</v>
      </c>
      <c r="AQ297" s="3"/>
      <c r="AR297" s="3"/>
      <c r="AS297" s="3">
        <v>50.075972449464899</v>
      </c>
      <c r="AT297" s="3"/>
      <c r="AU297" s="3"/>
      <c r="AV297" s="3"/>
      <c r="AW297" s="3"/>
      <c r="AX297" s="3">
        <v>69.385133784565795</v>
      </c>
      <c r="AY297" s="3"/>
      <c r="AZ297" s="3"/>
      <c r="BA297" s="3"/>
      <c r="BB297" s="3"/>
      <c r="BC297" s="3"/>
      <c r="BD297" s="3">
        <v>79.508943340320954</v>
      </c>
      <c r="BE297" s="3">
        <v>49.80788328886765</v>
      </c>
      <c r="BF297" s="3"/>
      <c r="BG297" s="3">
        <v>47.409012293070809</v>
      </c>
      <c r="BH297" s="3">
        <v>55.366047143275601</v>
      </c>
      <c r="BI297" s="3"/>
      <c r="BJ297" s="3"/>
      <c r="BK297" s="3"/>
      <c r="BL297" s="3">
        <v>57.99708264526268</v>
      </c>
      <c r="BM297" s="3">
        <v>79.607712214035615</v>
      </c>
      <c r="BN297" s="3"/>
      <c r="BO297" s="3"/>
      <c r="BP297" s="3"/>
      <c r="BQ297" s="3"/>
      <c r="BR297" s="3"/>
      <c r="BS297" s="3"/>
      <c r="BT297" s="3"/>
      <c r="BU297" s="3"/>
      <c r="BV297" s="3"/>
      <c r="BW297" s="3">
        <v>89.317332165078838</v>
      </c>
      <c r="BX297" s="3"/>
      <c r="BY297" s="3">
        <v>111.35892406321595</v>
      </c>
      <c r="BZ297" s="3"/>
      <c r="CA297" s="3">
        <v>133.30096153846154</v>
      </c>
      <c r="CB297" s="3">
        <v>89.299405868289213</v>
      </c>
      <c r="CC297" s="3"/>
      <c r="CD297" s="3"/>
      <c r="CE297" s="3">
        <v>105.58897608885214</v>
      </c>
      <c r="CF297" s="3">
        <v>110.66273208273205</v>
      </c>
      <c r="CG297" s="3"/>
      <c r="CH297" s="3"/>
      <c r="CI297" s="3"/>
      <c r="CJ297" s="3">
        <v>111.3589240648937</v>
      </c>
      <c r="CK297" s="3">
        <v>89.556793410563017</v>
      </c>
      <c r="CL297" s="3"/>
      <c r="CM297" s="3"/>
      <c r="CN297" s="3"/>
      <c r="CO297" s="3"/>
      <c r="CP297" s="3"/>
      <c r="CQ297" s="3"/>
      <c r="CR297" s="3">
        <v>97.159000994079761</v>
      </c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>
        <v>62.517917692233702</v>
      </c>
      <c r="DG297" s="3">
        <v>84.624214281390067</v>
      </c>
      <c r="DH297" s="3"/>
      <c r="DI297" s="3"/>
      <c r="DJ297" s="3"/>
      <c r="DK297" s="3">
        <v>34.29</v>
      </c>
      <c r="DL297" s="3"/>
      <c r="DM297" s="3"/>
      <c r="DN297" s="3"/>
      <c r="DO297" s="3"/>
      <c r="DP297" s="3"/>
      <c r="DQ297" s="3"/>
      <c r="DR297" s="3"/>
      <c r="DS297" s="3">
        <v>77.489528829999998</v>
      </c>
      <c r="DT297" s="3"/>
      <c r="DU297" s="3"/>
      <c r="DV297" s="3"/>
      <c r="DW297" s="3"/>
      <c r="DX297" s="3"/>
      <c r="DY297" s="3">
        <v>105.34699078286762</v>
      </c>
      <c r="DZ297" s="3">
        <v>76.080628306878296</v>
      </c>
      <c r="EA297" s="3"/>
      <c r="EB297" s="3"/>
      <c r="EC297" s="3"/>
      <c r="ED297" s="3"/>
      <c r="EE297" s="3"/>
      <c r="EF297" s="3">
        <v>69.712522618950047</v>
      </c>
      <c r="EG297" s="3">
        <v>79.899186847103493</v>
      </c>
      <c r="EH297" s="3"/>
      <c r="EI297" s="3"/>
      <c r="EJ297" s="3">
        <v>41.916999999999994</v>
      </c>
      <c r="EK297" s="3"/>
      <c r="EL297" s="3"/>
      <c r="EM297" s="3"/>
      <c r="EN297" s="3"/>
      <c r="EO297" s="3"/>
      <c r="EP297" s="3"/>
      <c r="EQ297" s="3">
        <v>100.54926787953316</v>
      </c>
      <c r="ER297" s="3"/>
      <c r="ES297" s="3"/>
      <c r="ET297" s="3">
        <v>95.055168560115064</v>
      </c>
      <c r="EU297" s="3"/>
      <c r="EV297" s="3"/>
      <c r="EW297" s="3"/>
      <c r="EX297" s="3"/>
      <c r="EY297" s="3"/>
      <c r="EZ297" s="3">
        <v>100.1777</v>
      </c>
      <c r="FA297" s="3">
        <v>112.01775201433404</v>
      </c>
      <c r="FB297" s="3"/>
      <c r="FC297" s="3"/>
      <c r="FD297" s="3"/>
      <c r="FE297" s="3"/>
      <c r="FF297" s="3"/>
      <c r="FG297" s="3"/>
      <c r="FH297" s="3"/>
      <c r="FI297" s="3"/>
      <c r="FJ297" s="3"/>
      <c r="FK297" s="3">
        <v>72.624818749747462</v>
      </c>
      <c r="FL297" s="3"/>
      <c r="FM297" s="3">
        <v>107.16738401905525</v>
      </c>
      <c r="FN297" s="3"/>
      <c r="FO297" s="3"/>
      <c r="FP297" s="3">
        <v>72.547862813358236</v>
      </c>
      <c r="FQ297" s="3"/>
      <c r="FR297" s="3">
        <v>93.102508830136259</v>
      </c>
      <c r="FS297" s="3"/>
      <c r="FT297" s="3"/>
      <c r="FU297" s="3"/>
      <c r="FV297" s="3"/>
      <c r="FW297" s="3">
        <v>65.679612915545391</v>
      </c>
      <c r="FX297" s="3"/>
      <c r="FY297" s="3"/>
      <c r="FZ297" s="3"/>
      <c r="GA297" s="3"/>
      <c r="GB297" s="3">
        <v>94.634010355098681</v>
      </c>
      <c r="GC297" s="3">
        <v>79.064500909703398</v>
      </c>
      <c r="GD297" s="3">
        <v>36.656349921701441</v>
      </c>
      <c r="GE297" s="3">
        <v>94.724892951251633</v>
      </c>
      <c r="GF297" s="3"/>
      <c r="GG297" s="3"/>
      <c r="GH297" s="3">
        <v>66.8</v>
      </c>
      <c r="GI297" s="3"/>
      <c r="GJ297" s="3">
        <v>73.332369999999997</v>
      </c>
      <c r="GK297" s="3">
        <v>89.556793410563017</v>
      </c>
      <c r="GL297" s="3">
        <v>100.5954974279835</v>
      </c>
      <c r="GM297" s="3"/>
      <c r="GN297" s="3"/>
      <c r="GO297" s="3"/>
      <c r="GP297" s="3">
        <v>95.441648413646604</v>
      </c>
      <c r="GQ297" s="3"/>
      <c r="GR297" s="3"/>
      <c r="GS297" s="3"/>
      <c r="GT297" s="3"/>
      <c r="GU297" s="3"/>
      <c r="GV297" s="3"/>
      <c r="GW297" s="3"/>
      <c r="GX297" s="3"/>
      <c r="GY297" s="3">
        <v>46.200950846328233</v>
      </c>
      <c r="GZ297" s="3"/>
      <c r="HA297" s="3"/>
      <c r="HB297" s="3">
        <v>56.574632739273845</v>
      </c>
      <c r="HC297" s="3"/>
      <c r="HD297" s="3"/>
      <c r="HE297" s="3">
        <v>73.114583096477858</v>
      </c>
      <c r="HF297" s="3"/>
      <c r="HG297" s="3"/>
      <c r="HH297" s="3">
        <v>70.6704550027533</v>
      </c>
      <c r="HI297" s="3"/>
      <c r="HJ297" s="3"/>
      <c r="HK297" s="3"/>
      <c r="HL297" s="3">
        <v>58.952745794020323</v>
      </c>
      <c r="HM297" s="3"/>
      <c r="HN297" s="3"/>
      <c r="HO297" s="3">
        <v>41.769764243197301</v>
      </c>
      <c r="HP297" s="3"/>
      <c r="HQ297" s="3"/>
      <c r="HR297" s="3"/>
      <c r="HS297" s="3"/>
      <c r="HT297" s="3"/>
      <c r="HU297" s="3"/>
      <c r="HV297" s="3"/>
      <c r="HW297" s="3"/>
      <c r="HX297" s="3">
        <v>55.176278364684158</v>
      </c>
      <c r="HY297" s="3"/>
      <c r="HZ297" s="3">
        <v>21.235735613782669</v>
      </c>
      <c r="IA297" s="3">
        <v>48.040058837573177</v>
      </c>
      <c r="IB297" s="3"/>
      <c r="IC297" s="3">
        <v>68.204010756345667</v>
      </c>
      <c r="ID297" s="3">
        <v>78.259674385139604</v>
      </c>
      <c r="IE297" s="3"/>
      <c r="IF297" s="3">
        <v>50.11093440367037</v>
      </c>
      <c r="IG297" s="3"/>
      <c r="IH297" s="3"/>
      <c r="II297" s="3">
        <v>35.088375662396047</v>
      </c>
      <c r="IJ297" s="3">
        <v>72.221852800520921</v>
      </c>
      <c r="IK297" s="3"/>
      <c r="IL297" s="3">
        <v>51.856682765901297</v>
      </c>
      <c r="IM297" s="3"/>
      <c r="IN297" s="3"/>
      <c r="IO297" s="3"/>
      <c r="IP297" s="3"/>
      <c r="IQ297" s="3"/>
      <c r="IR297" s="3"/>
      <c r="IS297" s="3">
        <v>48.269676123432077</v>
      </c>
      <c r="IT297" s="3">
        <v>65.142120158666486</v>
      </c>
      <c r="IU297" s="3"/>
      <c r="IV297" s="3"/>
      <c r="IW297" s="3">
        <v>32.903979999999997</v>
      </c>
      <c r="IX297" s="3"/>
      <c r="IY297" s="3">
        <v>60.350140827766182</v>
      </c>
      <c r="IZ297" s="3">
        <v>61.934234849809044</v>
      </c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>
        <v>103.23260999999999</v>
      </c>
      <c r="JN297" s="3"/>
      <c r="JO297" s="3"/>
      <c r="JP297" s="3"/>
      <c r="JQ297" s="3"/>
      <c r="JR297" s="3"/>
      <c r="JS297" s="3"/>
      <c r="JT297" s="3"/>
      <c r="JU297" s="3"/>
      <c r="JV297" s="3">
        <v>32.590706556333544</v>
      </c>
      <c r="JW297" s="3">
        <v>50.0242</v>
      </c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5">
        <v>39.02982703289851</v>
      </c>
      <c r="KQ297" s="3"/>
      <c r="KR297" s="3"/>
      <c r="KS297" s="3"/>
      <c r="KT297" s="3"/>
      <c r="KU297" s="3">
        <v>81.072827819146568</v>
      </c>
      <c r="KV297" s="3"/>
      <c r="KW297" s="3"/>
      <c r="KX297" s="3"/>
      <c r="KY297" s="3"/>
      <c r="KZ297" s="3"/>
      <c r="LA297" s="3"/>
      <c r="LB297" s="3"/>
      <c r="LC297" s="3">
        <v>74.246353387211997</v>
      </c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>
        <v>79.420077972709549</v>
      </c>
      <c r="MC297" s="3"/>
      <c r="MD297" s="3"/>
      <c r="ME297" s="3"/>
      <c r="MF297" s="3">
        <v>104.6006290807958</v>
      </c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>
        <v>86.960300575906672</v>
      </c>
      <c r="MT297" s="3"/>
      <c r="MU297" s="3">
        <v>37.403584239861068</v>
      </c>
      <c r="MV297" s="3"/>
      <c r="MW297" s="3"/>
      <c r="MX297" s="3"/>
      <c r="MY297" s="3"/>
      <c r="MZ297" s="3"/>
      <c r="NA297" s="3">
        <v>30.898613067711317</v>
      </c>
      <c r="NB297" s="3"/>
      <c r="NC297" s="3"/>
      <c r="ND297" s="3"/>
      <c r="NE297" s="3"/>
      <c r="NF297" s="3"/>
      <c r="NG297" s="3"/>
      <c r="NH297" s="3"/>
      <c r="NI297" s="3"/>
      <c r="NJ297" s="3"/>
      <c r="NK297" s="3">
        <v>34.151098653786185</v>
      </c>
      <c r="NL297" s="3"/>
      <c r="NM297" s="3"/>
      <c r="NN297" s="3"/>
      <c r="NO297" s="3">
        <v>71.491773867911775</v>
      </c>
      <c r="NP297" s="3">
        <v>91.869272941925999</v>
      </c>
      <c r="NQ297" s="3"/>
      <c r="NR297" s="3">
        <v>81.450264735216109</v>
      </c>
      <c r="NS297" s="3"/>
      <c r="NT297" s="3"/>
      <c r="NU297" s="3"/>
      <c r="NV297" s="3"/>
      <c r="NW297" s="3">
        <v>58.958149927059281</v>
      </c>
      <c r="NX297" s="3"/>
      <c r="NY297" s="3"/>
      <c r="NZ297" s="3"/>
      <c r="OA297" s="3"/>
      <c r="OB297" s="3">
        <v>72.357539143095693</v>
      </c>
      <c r="OC297" s="3">
        <v>47.974162394604406</v>
      </c>
      <c r="OD297" s="3"/>
      <c r="OE297" s="3">
        <v>84.351009298469393</v>
      </c>
      <c r="OF297" s="3"/>
      <c r="OG297" s="3"/>
      <c r="OH297" s="3"/>
      <c r="OI297" s="3"/>
      <c r="OJ297" s="3"/>
      <c r="OK297" s="3"/>
      <c r="OL297" s="3">
        <v>90.215006799935878</v>
      </c>
      <c r="OM297" s="3"/>
      <c r="ON297" s="3"/>
      <c r="OO297" s="3"/>
      <c r="OP297" s="3"/>
      <c r="OQ297" s="3">
        <v>93.285283535461218</v>
      </c>
      <c r="OR297" s="3"/>
      <c r="OS297" s="3"/>
      <c r="OT297" s="3"/>
      <c r="OU297" s="3">
        <v>86.157580560570096</v>
      </c>
      <c r="OV297" s="3"/>
      <c r="OW297" s="3"/>
      <c r="OX297" s="3"/>
      <c r="OY297" s="3"/>
      <c r="OZ297" s="3"/>
      <c r="PA297" s="3"/>
      <c r="PB297" s="3"/>
      <c r="PC297" s="3">
        <v>35.777341446823627</v>
      </c>
      <c r="PD297" s="3"/>
      <c r="PE297" s="3">
        <v>77.696175362947244</v>
      </c>
      <c r="PF297" s="3"/>
      <c r="PG297" s="3"/>
      <c r="PH297" s="3"/>
      <c r="PI297" s="3"/>
      <c r="PJ297" s="3"/>
      <c r="PK297" s="3"/>
      <c r="PL297" s="3">
        <v>34.151098653786185</v>
      </c>
      <c r="PM297" s="3"/>
      <c r="PN297" s="3"/>
      <c r="PO297" s="3">
        <v>74.499262774731605</v>
      </c>
      <c r="PP297" s="3"/>
      <c r="PQ297" s="3"/>
      <c r="PR297" s="3">
        <v>204.78506995372192</v>
      </c>
      <c r="PS297" s="3">
        <v>61.599642051667573</v>
      </c>
      <c r="PT297" s="3"/>
      <c r="PU297" s="3"/>
      <c r="PV297" s="3"/>
      <c r="PW297" s="3">
        <v>86.739075570823317</v>
      </c>
      <c r="PX297" s="3"/>
      <c r="PY297" s="3"/>
      <c r="PZ297" s="3"/>
      <c r="QA297" s="3"/>
      <c r="QB297" s="3"/>
      <c r="QC297" s="3">
        <v>74.423954874457579</v>
      </c>
      <c r="QD297" s="3">
        <v>72.488280613646509</v>
      </c>
      <c r="QE297" s="3">
        <v>90.469502808828224</v>
      </c>
      <c r="QF297" s="3">
        <v>72.495392014291966</v>
      </c>
      <c r="QG297" s="3"/>
      <c r="QH297" s="3">
        <v>87.54108763767357</v>
      </c>
      <c r="QI297" s="3">
        <v>118.23053984575836</v>
      </c>
      <c r="QJ297" s="3">
        <v>80.333467929174034</v>
      </c>
      <c r="QK297" s="3">
        <v>77.000029999999995</v>
      </c>
      <c r="QL297" s="3">
        <v>97.639079383536696</v>
      </c>
      <c r="QM297" s="3"/>
      <c r="QN297" s="3">
        <v>72.716795554919187</v>
      </c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>
        <v>79.989946516942396</v>
      </c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>
        <v>101.82722460369978</v>
      </c>
      <c r="SE297" s="3"/>
      <c r="SF297" s="3"/>
      <c r="SG297" s="3"/>
      <c r="SH297" s="3"/>
      <c r="SI297" s="3"/>
      <c r="SJ297" s="3"/>
      <c r="SK297" s="3"/>
      <c r="SL297" s="3"/>
      <c r="SM297" s="3"/>
      <c r="SN297" s="3">
        <v>55.212390133188407</v>
      </c>
      <c r="SO297" s="3"/>
      <c r="SP297" s="3"/>
      <c r="SQ297" s="3"/>
      <c r="SR297" s="3">
        <v>138.1308438102362</v>
      </c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>
        <v>75.546216216216223</v>
      </c>
      <c r="TE297" s="3"/>
      <c r="TF297" s="3"/>
      <c r="TG297" s="3">
        <v>91.954679858978722</v>
      </c>
      <c r="TH297" s="3"/>
      <c r="TI297" s="3"/>
      <c r="TJ297" s="3"/>
      <c r="TK297" s="3"/>
      <c r="TL297" s="3"/>
      <c r="TM297" s="3"/>
      <c r="TN297" s="3"/>
      <c r="TO297" s="3">
        <v>121.98244974889076</v>
      </c>
      <c r="TP297" s="3"/>
      <c r="TQ297" s="3"/>
      <c r="TR297" s="3"/>
      <c r="TS297" s="3"/>
      <c r="TT297" s="3">
        <v>231.67657557350572</v>
      </c>
      <c r="TU297" s="3"/>
      <c r="TV297" s="3">
        <v>73.627742208099434</v>
      </c>
      <c r="TW297" s="3"/>
      <c r="TX297" s="3">
        <v>110.29113498182167</v>
      </c>
      <c r="TY297" s="3"/>
      <c r="TZ297" s="3"/>
      <c r="UA297" s="3"/>
      <c r="UB297" s="3"/>
      <c r="UC297" s="13">
        <v>97.301864240478082</v>
      </c>
      <c r="UD297" s="3"/>
      <c r="UE297" s="3"/>
      <c r="UF297" s="3"/>
      <c r="UG297" s="3">
        <v>99.353984793016053</v>
      </c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>
        <v>90.766838433734847</v>
      </c>
      <c r="VB297" s="3">
        <v>51.518733857383495</v>
      </c>
      <c r="VC297" s="3">
        <v>62.625</v>
      </c>
      <c r="VD297" s="3"/>
      <c r="VE297" s="3"/>
      <c r="VF297" s="3"/>
      <c r="VG297" s="3"/>
      <c r="VH297" s="3">
        <v>59.806875000000005</v>
      </c>
      <c r="VI297" s="3"/>
      <c r="VJ297" s="3"/>
      <c r="VK297" s="3"/>
      <c r="VL297" s="3"/>
      <c r="VN297">
        <f t="shared" si="4"/>
        <v>0.39215630903426762</v>
      </c>
    </row>
    <row r="298" spans="1:586" x14ac:dyDescent="0.25">
      <c r="A298" s="1">
        <v>1644</v>
      </c>
      <c r="B298" s="3"/>
      <c r="C298" s="3">
        <v>58.31828470345215</v>
      </c>
      <c r="D298" s="3"/>
      <c r="E298" s="3"/>
      <c r="F298" s="3"/>
      <c r="G298" s="3"/>
      <c r="H298" s="3"/>
      <c r="I298" s="3"/>
      <c r="J298" s="3">
        <v>29.498103369763207</v>
      </c>
      <c r="K298" s="3">
        <v>43.791528717009484</v>
      </c>
      <c r="L298" s="3"/>
      <c r="M298" s="3">
        <v>61.766609428980537</v>
      </c>
      <c r="N298" s="3"/>
      <c r="O298" s="3">
        <v>83.960266140696902</v>
      </c>
      <c r="P298" s="3">
        <v>60.086963813690637</v>
      </c>
      <c r="Q298" s="3"/>
      <c r="R298" s="3"/>
      <c r="S298" s="3"/>
      <c r="T298" s="3"/>
      <c r="U298" s="3"/>
      <c r="V298" s="3"/>
      <c r="W298" s="3">
        <v>104.52283370618942</v>
      </c>
      <c r="X298" s="3"/>
      <c r="Y298" s="3"/>
      <c r="Z298" s="3">
        <v>67.05957825559598</v>
      </c>
      <c r="AA298" s="3"/>
      <c r="AB298" s="3"/>
      <c r="AC298" s="3"/>
      <c r="AD298" s="3"/>
      <c r="AE298" s="3"/>
      <c r="AF298" s="3">
        <v>62.952492500000005</v>
      </c>
      <c r="AG298" s="3"/>
      <c r="AH298" s="3"/>
      <c r="AI298" s="3"/>
      <c r="AJ298" s="3"/>
      <c r="AK298" s="3"/>
      <c r="AL298" s="3"/>
      <c r="AM298" s="3"/>
      <c r="AN298" s="3">
        <v>46.434140378156989</v>
      </c>
      <c r="AO298" s="3"/>
      <c r="AP298" s="3">
        <v>78.086671558829494</v>
      </c>
      <c r="AQ298" s="3"/>
      <c r="AR298" s="3"/>
      <c r="AS298" s="3">
        <v>53.205720727556461</v>
      </c>
      <c r="AT298" s="3"/>
      <c r="AU298" s="3"/>
      <c r="AV298" s="3"/>
      <c r="AW298" s="3"/>
      <c r="AX298" s="3">
        <v>69.561506773342003</v>
      </c>
      <c r="AY298" s="3"/>
      <c r="AZ298" s="3"/>
      <c r="BA298" s="3"/>
      <c r="BB298" s="3"/>
      <c r="BC298" s="3"/>
      <c r="BD298" s="3">
        <v>65.516686230740646</v>
      </c>
      <c r="BE298" s="3">
        <v>43.581897877759189</v>
      </c>
      <c r="BF298" s="3"/>
      <c r="BG298" s="3">
        <v>71.11351843960621</v>
      </c>
      <c r="BH298" s="3">
        <v>51.595599488357195</v>
      </c>
      <c r="BI298" s="3"/>
      <c r="BJ298" s="3"/>
      <c r="BK298" s="3"/>
      <c r="BL298" s="3">
        <v>49.423944406828063</v>
      </c>
      <c r="BM298" s="3">
        <v>65.582532146550449</v>
      </c>
      <c r="BN298" s="3"/>
      <c r="BO298" s="3"/>
      <c r="BP298" s="3"/>
      <c r="BQ298" s="3"/>
      <c r="BR298" s="3"/>
      <c r="BS298" s="3"/>
      <c r="BT298" s="3"/>
      <c r="BU298" s="3"/>
      <c r="BV298" s="3"/>
      <c r="BW298" s="3">
        <v>75.479845935981487</v>
      </c>
      <c r="BX298" s="3"/>
      <c r="BY298" s="3">
        <v>112.82775207968241</v>
      </c>
      <c r="BZ298" s="3"/>
      <c r="CA298" s="3">
        <v>127.24182692307693</v>
      </c>
      <c r="CB298" s="3">
        <v>52.481378500045814</v>
      </c>
      <c r="CC298" s="3"/>
      <c r="CD298" s="3"/>
      <c r="CE298" s="3">
        <v>80.016645942333284</v>
      </c>
      <c r="CF298" s="3">
        <v>130.64350315322534</v>
      </c>
      <c r="CG298" s="3"/>
      <c r="CH298" s="3"/>
      <c r="CI298" s="3"/>
      <c r="CJ298" s="3">
        <v>112.82775208384953</v>
      </c>
      <c r="CK298" s="3">
        <v>59.704528940375333</v>
      </c>
      <c r="CL298" s="3"/>
      <c r="CM298" s="3"/>
      <c r="CN298" s="3"/>
      <c r="CO298" s="3"/>
      <c r="CP298" s="3"/>
      <c r="CQ298" s="3"/>
      <c r="CR298" s="3">
        <v>102.07927450829717</v>
      </c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>
        <v>100.02866830757392</v>
      </c>
      <c r="DG298" s="3">
        <v>80.594489791800072</v>
      </c>
      <c r="DH298" s="3"/>
      <c r="DI298" s="3"/>
      <c r="DJ298" s="3"/>
      <c r="DK298" s="3">
        <v>40.545000000000002</v>
      </c>
      <c r="DL298" s="3"/>
      <c r="DM298" s="3"/>
      <c r="DN298" s="3">
        <v>69.677175424382696</v>
      </c>
      <c r="DO298" s="3">
        <v>69.649205079033237</v>
      </c>
      <c r="DP298" s="3"/>
      <c r="DQ298" s="3"/>
      <c r="DR298" s="3"/>
      <c r="DS298" s="3">
        <v>77.489528829999998</v>
      </c>
      <c r="DT298" s="3"/>
      <c r="DU298" s="3"/>
      <c r="DV298" s="3"/>
      <c r="DW298" s="3"/>
      <c r="DX298" s="3"/>
      <c r="DY298" s="3">
        <v>87.024269058673326</v>
      </c>
      <c r="DZ298" s="3">
        <v>84.534031452086992</v>
      </c>
      <c r="EA298" s="3"/>
      <c r="EB298" s="3"/>
      <c r="EC298" s="3"/>
      <c r="ED298" s="3"/>
      <c r="EE298" s="3"/>
      <c r="EF298" s="3">
        <v>101.24134740279445</v>
      </c>
      <c r="EG298" s="3">
        <v>100.06767855729659</v>
      </c>
      <c r="EH298" s="3"/>
      <c r="EI298" s="3"/>
      <c r="EJ298" s="3">
        <v>41.916999999999994</v>
      </c>
      <c r="EK298" s="3"/>
      <c r="EL298" s="3"/>
      <c r="EM298" s="3"/>
      <c r="EN298" s="3"/>
      <c r="EO298" s="3"/>
      <c r="EP298" s="3"/>
      <c r="EQ298" s="3">
        <v>82.34638317720389</v>
      </c>
      <c r="ER298" s="3"/>
      <c r="ES298" s="3"/>
      <c r="ET298" s="3">
        <v>90.307804863582646</v>
      </c>
      <c r="EU298" s="3"/>
      <c r="EV298" s="3"/>
      <c r="EW298" s="3"/>
      <c r="EX298" s="3"/>
      <c r="EY298" s="3"/>
      <c r="EZ298" s="3">
        <v>120.6163</v>
      </c>
      <c r="FA298" s="3">
        <v>81.790739566021671</v>
      </c>
      <c r="FB298" s="3"/>
      <c r="FC298" s="3"/>
      <c r="FD298" s="3"/>
      <c r="FE298" s="3"/>
      <c r="FF298" s="3"/>
      <c r="FG298" s="3">
        <v>121.59255633806356</v>
      </c>
      <c r="FH298" s="3"/>
      <c r="FI298" s="3"/>
      <c r="FJ298" s="3"/>
      <c r="FK298" s="3">
        <v>52.818049999816331</v>
      </c>
      <c r="FL298" s="3">
        <v>70.636141311022229</v>
      </c>
      <c r="FM298" s="3">
        <v>103.47881897456358</v>
      </c>
      <c r="FN298" s="3"/>
      <c r="FO298" s="3"/>
      <c r="FP298" s="3">
        <v>53.622333383786525</v>
      </c>
      <c r="FQ298" s="3"/>
      <c r="FR298" s="3">
        <v>81.02050386744682</v>
      </c>
      <c r="FS298" s="3"/>
      <c r="FT298" s="3"/>
      <c r="FU298" s="3"/>
      <c r="FV298" s="3"/>
      <c r="FW298" s="3">
        <v>59.658981731620408</v>
      </c>
      <c r="FX298" s="3"/>
      <c r="FY298" s="3"/>
      <c r="FZ298" s="3"/>
      <c r="GA298" s="3"/>
      <c r="GB298" s="3">
        <v>94.472518869851058</v>
      </c>
      <c r="GC298" s="3">
        <v>81.230651619558287</v>
      </c>
      <c r="GD298" s="3">
        <v>36.656349921701441</v>
      </c>
      <c r="GE298" s="3">
        <v>92.970728266969189</v>
      </c>
      <c r="GF298" s="3"/>
      <c r="GG298" s="3"/>
      <c r="GH298" s="3">
        <v>76.527749999999983</v>
      </c>
      <c r="GI298" s="3"/>
      <c r="GJ298" s="3">
        <v>92.935280000000006</v>
      </c>
      <c r="GK298" s="3">
        <v>59.704528940375333</v>
      </c>
      <c r="GL298" s="3">
        <v>67.063664951989011</v>
      </c>
      <c r="GM298" s="3"/>
      <c r="GN298" s="3"/>
      <c r="GO298" s="3"/>
      <c r="GP298" s="3">
        <v>66.809153889552618</v>
      </c>
      <c r="GQ298" s="3"/>
      <c r="GR298" s="3"/>
      <c r="GS298" s="3"/>
      <c r="GT298" s="3"/>
      <c r="GU298" s="3"/>
      <c r="GV298" s="3"/>
      <c r="GW298" s="3">
        <v>36.955841632576295</v>
      </c>
      <c r="GX298" s="3"/>
      <c r="GY298" s="3">
        <v>32.751312804355535</v>
      </c>
      <c r="GZ298" s="3"/>
      <c r="HA298" s="3"/>
      <c r="HB298" s="3">
        <v>57.214378758031508</v>
      </c>
      <c r="HC298" s="3"/>
      <c r="HD298" s="3"/>
      <c r="HE298" s="3">
        <v>66.467802814979876</v>
      </c>
      <c r="HF298" s="3"/>
      <c r="HG298" s="3"/>
      <c r="HH298" s="3">
        <v>67.853645176211458</v>
      </c>
      <c r="HI298" s="3"/>
      <c r="HJ298" s="3"/>
      <c r="HK298" s="3"/>
      <c r="HL298" s="3">
        <v>60.716289471619213</v>
      </c>
      <c r="HM298" s="3"/>
      <c r="HN298" s="3"/>
      <c r="HO298" s="3">
        <v>34.808136869331086</v>
      </c>
      <c r="HP298" s="3"/>
      <c r="HQ298" s="3"/>
      <c r="HR298" s="3"/>
      <c r="HS298" s="3"/>
      <c r="HT298" s="3"/>
      <c r="HU298" s="3"/>
      <c r="HV298" s="3"/>
      <c r="HW298" s="3"/>
      <c r="HX298" s="3">
        <v>41.382208773513121</v>
      </c>
      <c r="HY298" s="3"/>
      <c r="HZ298" s="3">
        <v>46.807100582045976</v>
      </c>
      <c r="IA298" s="3">
        <v>40.975344302635939</v>
      </c>
      <c r="IB298" s="3"/>
      <c r="IC298" s="3">
        <v>59.774301561741169</v>
      </c>
      <c r="ID298" s="3">
        <v>63.353069740351117</v>
      </c>
      <c r="IE298" s="3"/>
      <c r="IF298" s="3">
        <v>43.151082403160601</v>
      </c>
      <c r="IG298" s="3"/>
      <c r="IH298" s="3"/>
      <c r="II298" s="3">
        <v>40.486587302764661</v>
      </c>
      <c r="IJ298" s="3">
        <v>66.775948466725481</v>
      </c>
      <c r="IK298" s="3"/>
      <c r="IL298" s="3">
        <v>55.097725438770127</v>
      </c>
      <c r="IM298" s="3"/>
      <c r="IN298" s="3"/>
      <c r="IO298" s="3"/>
      <c r="IP298" s="3"/>
      <c r="IQ298" s="3"/>
      <c r="IR298" s="3"/>
      <c r="IS298" s="3">
        <v>42.976475807270262</v>
      </c>
      <c r="IT298" s="3">
        <v>55.836102993142703</v>
      </c>
      <c r="IU298" s="3"/>
      <c r="IV298" s="3"/>
      <c r="IW298" s="3">
        <v>25.455539999999999</v>
      </c>
      <c r="IX298" s="3"/>
      <c r="IY298" s="3">
        <v>52.806373224295413</v>
      </c>
      <c r="IZ298" s="3">
        <v>47.48291338485361</v>
      </c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>
        <v>122.07068</v>
      </c>
      <c r="JN298" s="3"/>
      <c r="JO298" s="3"/>
      <c r="JP298" s="3"/>
      <c r="JQ298" s="3"/>
      <c r="JR298" s="3"/>
      <c r="JS298" s="3"/>
      <c r="JT298" s="3"/>
      <c r="JU298" s="3"/>
      <c r="JV298" s="3"/>
      <c r="JW298" s="3">
        <v>48.171399999999998</v>
      </c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5">
        <v>43.095434015492103</v>
      </c>
      <c r="KQ298" s="3"/>
      <c r="KR298" s="3"/>
      <c r="KS298" s="3"/>
      <c r="KT298" s="3"/>
      <c r="KU298" s="3">
        <v>72.192732436364537</v>
      </c>
      <c r="KV298" s="3"/>
      <c r="KW298" s="3"/>
      <c r="KX298" s="3"/>
      <c r="KY298" s="3"/>
      <c r="KZ298" s="3"/>
      <c r="LA298" s="3"/>
      <c r="LB298" s="3"/>
      <c r="LC298" s="3">
        <v>63.879628494815663</v>
      </c>
      <c r="LD298" s="3"/>
      <c r="LE298" s="3"/>
      <c r="LF298" s="3">
        <v>81.994060060298494</v>
      </c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>
        <v>82.982456140350877</v>
      </c>
      <c r="MC298" s="3"/>
      <c r="MD298" s="3"/>
      <c r="ME298" s="3"/>
      <c r="MF298" s="3">
        <v>73.583562914625688</v>
      </c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>
        <v>111.55891688240416</v>
      </c>
      <c r="MT298" s="3"/>
      <c r="MU298" s="3">
        <v>39.02982703289851</v>
      </c>
      <c r="MV298" s="3"/>
      <c r="MW298" s="3"/>
      <c r="MX298" s="3"/>
      <c r="MY298" s="3"/>
      <c r="MZ298" s="3"/>
      <c r="NA298" s="3">
        <v>39.02982703289851</v>
      </c>
      <c r="NB298" s="3"/>
      <c r="NC298" s="3"/>
      <c r="ND298" s="3"/>
      <c r="NE298" s="3"/>
      <c r="NF298" s="3"/>
      <c r="NG298" s="3"/>
      <c r="NH298" s="3"/>
      <c r="NI298" s="3"/>
      <c r="NJ298" s="3"/>
      <c r="NK298" s="3">
        <v>34.96422005030491</v>
      </c>
      <c r="NL298" s="3"/>
      <c r="NM298" s="3"/>
      <c r="NN298" s="3"/>
      <c r="NO298" s="3">
        <v>74.431505601762922</v>
      </c>
      <c r="NP298" s="3">
        <v>79.671752117295</v>
      </c>
      <c r="NQ298" s="3"/>
      <c r="NR298" s="3">
        <v>150.1739256055547</v>
      </c>
      <c r="NS298" s="3"/>
      <c r="NT298" s="3"/>
      <c r="NU298" s="3"/>
      <c r="NV298" s="3"/>
      <c r="NW298" s="3">
        <v>73.697687408824109</v>
      </c>
      <c r="NX298" s="3"/>
      <c r="NY298" s="3"/>
      <c r="NZ298" s="3"/>
      <c r="OA298" s="3"/>
      <c r="OB298" s="3">
        <v>69.948832780143121</v>
      </c>
      <c r="OC298" s="3">
        <v>47.974162394604406</v>
      </c>
      <c r="OD298" s="3"/>
      <c r="OE298" s="3">
        <v>85.537436027365459</v>
      </c>
      <c r="OF298" s="3"/>
      <c r="OG298" s="3"/>
      <c r="OH298" s="3"/>
      <c r="OI298" s="3"/>
      <c r="OJ298" s="3"/>
      <c r="OK298" s="3"/>
      <c r="OL298" s="3">
        <v>96.367245538182502</v>
      </c>
      <c r="OM298" s="3"/>
      <c r="ON298" s="3"/>
      <c r="OO298" s="3"/>
      <c r="OP298" s="3"/>
      <c r="OQ298" s="3">
        <v>82.325612095284427</v>
      </c>
      <c r="OR298" s="3"/>
      <c r="OS298" s="3"/>
      <c r="OT298" s="3"/>
      <c r="OU298" s="3">
        <v>69.780562958941289</v>
      </c>
      <c r="OV298" s="3"/>
      <c r="OW298" s="3"/>
      <c r="OX298" s="3"/>
      <c r="OY298" s="3"/>
      <c r="OZ298" s="3"/>
      <c r="PA298" s="3"/>
      <c r="PB298" s="3"/>
      <c r="PC298" s="3">
        <v>38.216705636379785</v>
      </c>
      <c r="PD298" s="3"/>
      <c r="PE298" s="3">
        <v>80.209743608767241</v>
      </c>
      <c r="PF298" s="3"/>
      <c r="PG298" s="3"/>
      <c r="PH298" s="3"/>
      <c r="PI298" s="3"/>
      <c r="PJ298" s="3"/>
      <c r="PK298" s="3"/>
      <c r="PL298" s="3">
        <v>45.534798205048254</v>
      </c>
      <c r="PM298" s="3"/>
      <c r="PN298" s="3"/>
      <c r="PO298" s="3">
        <v>63.691079574252406</v>
      </c>
      <c r="PP298" s="3"/>
      <c r="PQ298" s="3"/>
      <c r="PR298" s="3">
        <v>116.83145006223621</v>
      </c>
      <c r="PS298" s="3">
        <v>52.789185182989328</v>
      </c>
      <c r="PT298" s="3"/>
      <c r="PU298" s="3"/>
      <c r="PV298" s="3"/>
      <c r="PW298" s="3">
        <v>76.826038362729221</v>
      </c>
      <c r="PX298" s="3"/>
      <c r="PY298" s="3"/>
      <c r="PZ298" s="3"/>
      <c r="QA298" s="3"/>
      <c r="QB298" s="3"/>
      <c r="QC298" s="3">
        <v>98.424054698945113</v>
      </c>
      <c r="QD298" s="3">
        <v>74.714860771226597</v>
      </c>
      <c r="QE298" s="3">
        <v>90.14601233394562</v>
      </c>
      <c r="QF298" s="3">
        <v>87.262971869055121</v>
      </c>
      <c r="QG298" s="3"/>
      <c r="QH298" s="3">
        <v>90.298413307234668</v>
      </c>
      <c r="QI298" s="3">
        <v>113.85163096258213</v>
      </c>
      <c r="QJ298" s="3">
        <v>78.069034604995977</v>
      </c>
      <c r="QK298" s="3">
        <v>77.538499999999999</v>
      </c>
      <c r="QL298" s="3">
        <v>91.536636922065668</v>
      </c>
      <c r="QM298" s="3"/>
      <c r="QN298" s="3">
        <v>79.973217328080395</v>
      </c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>
        <v>35.353144812105484</v>
      </c>
      <c r="RB298" s="3"/>
      <c r="RC298" s="3"/>
      <c r="RD298" s="3">
        <v>74.395779285771468</v>
      </c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>
        <v>130.73721913748957</v>
      </c>
      <c r="SE298" s="3"/>
      <c r="SF298" s="3"/>
      <c r="SG298" s="3"/>
      <c r="SH298" s="3"/>
      <c r="SI298" s="3"/>
      <c r="SJ298" s="3"/>
      <c r="SK298" s="3"/>
      <c r="SL298" s="3"/>
      <c r="SM298" s="3"/>
      <c r="SN298" s="3">
        <v>54.996893502239423</v>
      </c>
      <c r="SO298" s="3"/>
      <c r="SP298" s="3"/>
      <c r="SQ298" s="3"/>
      <c r="SR298" s="3">
        <v>123.40976437757128</v>
      </c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>
        <v>77.471870694223639</v>
      </c>
      <c r="TE298" s="3"/>
      <c r="TF298" s="3"/>
      <c r="TG298" s="3">
        <v>99.370379847606046</v>
      </c>
      <c r="TH298" s="3"/>
      <c r="TI298" s="3"/>
      <c r="TJ298" s="3"/>
      <c r="TK298" s="3"/>
      <c r="TL298" s="3"/>
      <c r="TM298" s="3"/>
      <c r="TN298" s="3"/>
      <c r="TO298" s="3">
        <v>91.663441478356759</v>
      </c>
      <c r="TP298" s="3"/>
      <c r="TQ298" s="3"/>
      <c r="TR298" s="3"/>
      <c r="TS298" s="3"/>
      <c r="TT298" s="3">
        <v>236.60232062168353</v>
      </c>
      <c r="TU298" s="3"/>
      <c r="TV298" s="3">
        <v>65.573219175746999</v>
      </c>
      <c r="TW298" s="3"/>
      <c r="TX298" s="3">
        <v>83.186125673282348</v>
      </c>
      <c r="TY298" s="3"/>
      <c r="TZ298" s="3"/>
      <c r="UA298" s="3"/>
      <c r="UB298" s="3"/>
      <c r="UC298" s="13">
        <v>81.955022181193414</v>
      </c>
      <c r="UD298" s="3"/>
      <c r="UE298" s="3"/>
      <c r="UF298" s="3"/>
      <c r="UG298" s="3">
        <v>155.83204946774768</v>
      </c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>
        <v>94.21804902056887</v>
      </c>
      <c r="VB298" s="3">
        <v>54.857911051843523</v>
      </c>
      <c r="VC298" s="3">
        <v>58.7109375</v>
      </c>
      <c r="VD298" s="3"/>
      <c r="VE298" s="3"/>
      <c r="VF298" s="3"/>
      <c r="VG298" s="3"/>
      <c r="VH298" s="3">
        <v>122.745</v>
      </c>
      <c r="VI298" s="3"/>
      <c r="VJ298" s="3"/>
      <c r="VK298" s="3"/>
      <c r="VL298" s="3"/>
      <c r="VN298">
        <f t="shared" si="4"/>
        <v>0.39738447461054105</v>
      </c>
    </row>
    <row r="299" spans="1:586" x14ac:dyDescent="0.25">
      <c r="A299" s="1">
        <v>1645</v>
      </c>
      <c r="B299" s="3"/>
      <c r="C299" s="3">
        <v>71.13105232164844</v>
      </c>
      <c r="D299" s="3"/>
      <c r="E299" s="3"/>
      <c r="F299" s="3"/>
      <c r="G299" s="3"/>
      <c r="H299" s="3"/>
      <c r="I299" s="3"/>
      <c r="J299" s="3">
        <v>29.569097601700058</v>
      </c>
      <c r="K299" s="3">
        <v>37.06493026204565</v>
      </c>
      <c r="L299" s="3"/>
      <c r="M299" s="3">
        <v>51.546235206919</v>
      </c>
      <c r="N299" s="3"/>
      <c r="O299" s="3">
        <v>69.597315450361606</v>
      </c>
      <c r="P299" s="3">
        <v>46.811936924619445</v>
      </c>
      <c r="Q299" s="3"/>
      <c r="R299" s="3"/>
      <c r="S299" s="3"/>
      <c r="T299" s="3"/>
      <c r="U299" s="3"/>
      <c r="V299" s="3"/>
      <c r="W299" s="3">
        <v>89.007725577926919</v>
      </c>
      <c r="X299" s="3"/>
      <c r="Y299" s="3"/>
      <c r="Z299" s="3">
        <v>63.103959069357153</v>
      </c>
      <c r="AA299" s="3"/>
      <c r="AB299" s="3"/>
      <c r="AC299" s="3"/>
      <c r="AD299" s="3"/>
      <c r="AE299" s="3"/>
      <c r="AF299" s="3">
        <v>65.106405000000009</v>
      </c>
      <c r="AG299" s="3"/>
      <c r="AH299" s="3"/>
      <c r="AI299" s="3"/>
      <c r="AJ299" s="3"/>
      <c r="AK299" s="3"/>
      <c r="AL299" s="3"/>
      <c r="AM299" s="3"/>
      <c r="AN299" s="3">
        <v>42.212854889233625</v>
      </c>
      <c r="AO299" s="3"/>
      <c r="AP299" s="3">
        <v>88.990755216930637</v>
      </c>
      <c r="AQ299" s="3"/>
      <c r="AR299" s="3"/>
      <c r="AS299" s="3">
        <v>43.816475893281783</v>
      </c>
      <c r="AT299" s="3"/>
      <c r="AU299" s="3"/>
      <c r="AV299" s="3"/>
      <c r="AW299" s="3"/>
      <c r="AX299" s="3">
        <v>77.533565866027246</v>
      </c>
      <c r="AY299" s="3"/>
      <c r="AZ299" s="3"/>
      <c r="BA299" s="3"/>
      <c r="BB299" s="3"/>
      <c r="BC299" s="3"/>
      <c r="BD299" s="3">
        <v>76.052032760306972</v>
      </c>
      <c r="BE299" s="3">
        <v>53.958540229606633</v>
      </c>
      <c r="BF299" s="3"/>
      <c r="BG299" s="3">
        <v>60.525505694153736</v>
      </c>
      <c r="BH299" s="3"/>
      <c r="BI299" s="3"/>
      <c r="BJ299" s="3"/>
      <c r="BK299" s="3"/>
      <c r="BL299" s="3">
        <v>58.451419464350231</v>
      </c>
      <c r="BM299" s="3">
        <v>76.249570507736365</v>
      </c>
      <c r="BN299" s="3"/>
      <c r="BO299" s="3"/>
      <c r="BP299" s="3"/>
      <c r="BQ299" s="3"/>
      <c r="BR299" s="3"/>
      <c r="BS299" s="3"/>
      <c r="BT299" s="3"/>
      <c r="BU299" s="3"/>
      <c r="BV299" s="3"/>
      <c r="BW299" s="3">
        <v>60.768413208204322</v>
      </c>
      <c r="BX299" s="3"/>
      <c r="BY299" s="3">
        <v>93.025774376208773</v>
      </c>
      <c r="BZ299" s="3"/>
      <c r="CA299" s="3">
        <v>81.365521978021988</v>
      </c>
      <c r="CB299" s="3">
        <v>41.237236619119209</v>
      </c>
      <c r="CC299" s="3"/>
      <c r="CD299" s="3"/>
      <c r="CE299" s="3">
        <v>65.993110055532583</v>
      </c>
      <c r="CF299" s="3">
        <v>110.66273208273205</v>
      </c>
      <c r="CG299" s="3"/>
      <c r="CH299" s="3"/>
      <c r="CI299" s="3"/>
      <c r="CJ299" s="3">
        <v>93.025774377059577</v>
      </c>
      <c r="CK299" s="3">
        <v>39.80301929358356</v>
      </c>
      <c r="CL299" s="3"/>
      <c r="CM299" s="3"/>
      <c r="CN299" s="3"/>
      <c r="CO299" s="3"/>
      <c r="CP299" s="3"/>
      <c r="CQ299" s="3"/>
      <c r="CR299" s="3">
        <v>75.93622123608867</v>
      </c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>
        <v>63.988927520286254</v>
      </c>
      <c r="DG299" s="3">
        <v>50.774528568834043</v>
      </c>
      <c r="DH299" s="3"/>
      <c r="DI299" s="3"/>
      <c r="DJ299" s="3"/>
      <c r="DK299" s="3">
        <v>40.545000000000002</v>
      </c>
      <c r="DL299" s="3"/>
      <c r="DM299" s="3"/>
      <c r="DN299" s="3">
        <v>52.280071751543197</v>
      </c>
      <c r="DO299" s="3">
        <v>52.307974426702508</v>
      </c>
      <c r="DP299" s="3"/>
      <c r="DQ299" s="3"/>
      <c r="DR299" s="3"/>
      <c r="DS299" s="3">
        <v>45.789267039999999</v>
      </c>
      <c r="DT299" s="3"/>
      <c r="DU299" s="3"/>
      <c r="DV299" s="3"/>
      <c r="DW299" s="3"/>
      <c r="DX299" s="3"/>
      <c r="DY299" s="3">
        <v>62.051334534771442</v>
      </c>
      <c r="DZ299" s="3">
        <v>69.740575947971763</v>
      </c>
      <c r="EA299" s="3"/>
      <c r="EB299" s="3"/>
      <c r="EC299" s="3"/>
      <c r="ED299" s="3"/>
      <c r="EE299" s="3"/>
      <c r="EF299" s="3">
        <v>55.639102559725394</v>
      </c>
      <c r="EG299" s="3">
        <v>85.540553676005047</v>
      </c>
      <c r="EH299" s="3"/>
      <c r="EI299" s="3"/>
      <c r="EJ299" s="3">
        <v>23.004249999999999</v>
      </c>
      <c r="EK299" s="3"/>
      <c r="EL299" s="3"/>
      <c r="EM299" s="3"/>
      <c r="EN299" s="3"/>
      <c r="EO299" s="3"/>
      <c r="EP299" s="3"/>
      <c r="EQ299" s="3">
        <v>55.475458140432089</v>
      </c>
      <c r="ER299" s="3"/>
      <c r="ES299" s="3"/>
      <c r="ET299" s="3">
        <v>58.37099454145546</v>
      </c>
      <c r="EU299" s="3"/>
      <c r="EV299" s="3"/>
      <c r="EW299" s="3"/>
      <c r="EX299" s="3"/>
      <c r="EY299" s="3"/>
      <c r="EZ299" s="3">
        <v>96.435450000000003</v>
      </c>
      <c r="FA299" s="3">
        <v>56.897905785058555</v>
      </c>
      <c r="FB299" s="3"/>
      <c r="FC299" s="3"/>
      <c r="FD299" s="3"/>
      <c r="FE299" s="3"/>
      <c r="FF299" s="3"/>
      <c r="FG299" s="3"/>
      <c r="FH299" s="3"/>
      <c r="FI299" s="3"/>
      <c r="FJ299" s="3"/>
      <c r="FK299" s="3">
        <v>39.613537499862247</v>
      </c>
      <c r="FL299" s="3">
        <v>57.793206527200006</v>
      </c>
      <c r="FM299" s="3">
        <v>68.059592269236191</v>
      </c>
      <c r="FN299" s="3"/>
      <c r="FO299" s="3"/>
      <c r="FP299" s="3">
        <v>37.851058859143428</v>
      </c>
      <c r="FQ299" s="3"/>
      <c r="FR299" s="3">
        <v>56.856493942067956</v>
      </c>
      <c r="FS299" s="3"/>
      <c r="FT299" s="3"/>
      <c r="FU299" s="3"/>
      <c r="FV299" s="3"/>
      <c r="FW299" s="3">
        <v>45.610842302462082</v>
      </c>
      <c r="FX299" s="3"/>
      <c r="FY299" s="3"/>
      <c r="FZ299" s="3"/>
      <c r="GA299" s="3"/>
      <c r="GB299" s="3">
        <v>60.39781548260563</v>
      </c>
      <c r="GC299" s="3">
        <v>57.402993811154523</v>
      </c>
      <c r="GD299" s="3">
        <v>31.419728504315518</v>
      </c>
      <c r="GE299" s="3">
        <v>66.658258002732623</v>
      </c>
      <c r="GF299" s="3"/>
      <c r="GG299" s="3"/>
      <c r="GH299" s="3">
        <v>59.827749999999995</v>
      </c>
      <c r="GI299" s="3"/>
      <c r="GJ299" s="3">
        <v>55.475459999999998</v>
      </c>
      <c r="GK299" s="3">
        <v>39.80301929358356</v>
      </c>
      <c r="GL299" s="3">
        <v>47.33905761316872</v>
      </c>
      <c r="GM299" s="3"/>
      <c r="GN299" s="3"/>
      <c r="GO299" s="3"/>
      <c r="GP299" s="3">
        <v>48.675240690959768</v>
      </c>
      <c r="GQ299" s="3"/>
      <c r="GR299" s="3"/>
      <c r="GS299" s="3"/>
      <c r="GT299" s="3"/>
      <c r="GU299" s="3"/>
      <c r="GV299" s="3"/>
      <c r="GW299" s="3"/>
      <c r="GX299" s="3"/>
      <c r="GY299" s="3">
        <v>24.601158659406636</v>
      </c>
      <c r="GZ299" s="3"/>
      <c r="HA299" s="3"/>
      <c r="HB299" s="3">
        <v>49.406205106322993</v>
      </c>
      <c r="HC299" s="3"/>
      <c r="HD299" s="3"/>
      <c r="HE299" s="3">
        <v>64.252209387813878</v>
      </c>
      <c r="HF299" s="3"/>
      <c r="HG299" s="3"/>
      <c r="HH299" s="3">
        <v>56.334241770374447</v>
      </c>
      <c r="HI299" s="3"/>
      <c r="HJ299" s="3"/>
      <c r="HK299" s="3"/>
      <c r="HL299" s="3">
        <v>52.654375516881387</v>
      </c>
      <c r="HM299" s="3"/>
      <c r="HN299" s="3"/>
      <c r="HO299" s="3">
        <v>34.808136869331086</v>
      </c>
      <c r="HP299" s="3"/>
      <c r="HQ299" s="3"/>
      <c r="HR299" s="3"/>
      <c r="HS299" s="3"/>
      <c r="HT299" s="3"/>
      <c r="HU299" s="3">
        <v>43.310427112417329</v>
      </c>
      <c r="HV299" s="3"/>
      <c r="HW299" s="3"/>
      <c r="HX299" s="3">
        <v>32.1861623793991</v>
      </c>
      <c r="HY299" s="3"/>
      <c r="HZ299" s="3">
        <v>22.651451321368182</v>
      </c>
      <c r="IA299" s="3">
        <v>33.910629767698715</v>
      </c>
      <c r="IB299" s="3"/>
      <c r="IC299" s="3">
        <v>43.298051772286115</v>
      </c>
      <c r="ID299" s="3">
        <v>65.216395320949673</v>
      </c>
      <c r="IE299" s="3"/>
      <c r="IF299" s="3">
        <v>41.75911200305864</v>
      </c>
      <c r="IG299" s="3"/>
      <c r="IH299" s="3"/>
      <c r="II299" s="3">
        <v>29.690164022027421</v>
      </c>
      <c r="IJ299" s="3">
        <v>49.963203311612432</v>
      </c>
      <c r="IK299" s="3"/>
      <c r="IL299" s="3"/>
      <c r="IM299" s="3"/>
      <c r="IN299" s="3"/>
      <c r="IO299" s="3"/>
      <c r="IP299" s="3"/>
      <c r="IQ299" s="3"/>
      <c r="IR299" s="3"/>
      <c r="IS299" s="3">
        <v>31.848594524614906</v>
      </c>
      <c r="IT299" s="3">
        <v>55.836102993142703</v>
      </c>
      <c r="IU299" s="3"/>
      <c r="IV299" s="3"/>
      <c r="IW299" s="3">
        <v>23.567599999999999</v>
      </c>
      <c r="IX299" s="3"/>
      <c r="IY299" s="3">
        <v>56.578257026030798</v>
      </c>
      <c r="IZ299" s="3">
        <v>51.611862374840875</v>
      </c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>
        <v>122.07068</v>
      </c>
      <c r="JN299" s="3"/>
      <c r="JO299" s="3"/>
      <c r="JP299" s="3"/>
      <c r="JQ299" s="3"/>
      <c r="JR299" s="3"/>
      <c r="JS299" s="3"/>
      <c r="JT299" s="3"/>
      <c r="JU299" s="3"/>
      <c r="JV299" s="3"/>
      <c r="JW299" s="3">
        <v>37.054900000000004</v>
      </c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5">
        <v>43.90855541201082</v>
      </c>
      <c r="KQ299" s="3"/>
      <c r="KR299" s="3"/>
      <c r="KS299" s="3"/>
      <c r="KT299" s="3"/>
      <c r="KU299" s="3">
        <v>74.171962131267549</v>
      </c>
      <c r="KV299" s="3"/>
      <c r="KW299" s="3"/>
      <c r="KX299" s="3"/>
      <c r="KY299" s="3"/>
      <c r="KZ299" s="3"/>
      <c r="LA299" s="3"/>
      <c r="LB299" s="3"/>
      <c r="LC299" s="3">
        <v>51.503694061520733</v>
      </c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>
        <v>70.40935672514621</v>
      </c>
      <c r="MC299" s="3"/>
      <c r="MD299" s="3"/>
      <c r="ME299" s="3"/>
      <c r="MF299" s="3">
        <v>80.118783770893771</v>
      </c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>
        <v>102.87626533259441</v>
      </c>
      <c r="MT299" s="3"/>
      <c r="MU299" s="3"/>
      <c r="MV299" s="3"/>
      <c r="MW299" s="3"/>
      <c r="MX299" s="3"/>
      <c r="MY299" s="3"/>
      <c r="MZ299" s="3"/>
      <c r="NA299" s="3">
        <v>35.777341446823627</v>
      </c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>
        <v>67.342790782547397</v>
      </c>
      <c r="NP299" s="3">
        <v>65.991887571912812</v>
      </c>
      <c r="NQ299" s="3"/>
      <c r="NR299" s="3"/>
      <c r="NS299" s="3"/>
      <c r="NT299" s="3"/>
      <c r="NU299" s="3"/>
      <c r="NV299" s="3"/>
      <c r="NW299" s="3">
        <v>63.871329087647553</v>
      </c>
      <c r="NX299" s="3"/>
      <c r="NY299" s="3"/>
      <c r="NZ299" s="3"/>
      <c r="OA299" s="3"/>
      <c r="OB299" s="3">
        <v>61.951927655140523</v>
      </c>
      <c r="OC299" s="3"/>
      <c r="OD299" s="3"/>
      <c r="OE299" s="3">
        <v>103.78817201994433</v>
      </c>
      <c r="OF299" s="3"/>
      <c r="OG299" s="3"/>
      <c r="OH299" s="3"/>
      <c r="OI299" s="3"/>
      <c r="OJ299" s="3"/>
      <c r="OK299" s="3"/>
      <c r="OL299" s="3">
        <v>86.352402454319346</v>
      </c>
      <c r="OM299" s="3"/>
      <c r="ON299" s="3"/>
      <c r="OO299" s="3"/>
      <c r="OP299" s="3"/>
      <c r="OQ299" s="3">
        <v>88.180528390537475</v>
      </c>
      <c r="OR299" s="3"/>
      <c r="OS299" s="3"/>
      <c r="OT299" s="3"/>
      <c r="OU299" s="3">
        <v>62.990538120122153</v>
      </c>
      <c r="OV299" s="3"/>
      <c r="OW299" s="3"/>
      <c r="OX299" s="3"/>
      <c r="OY299" s="3"/>
      <c r="OZ299" s="3"/>
      <c r="PA299" s="3"/>
      <c r="PB299" s="3"/>
      <c r="PC299" s="3"/>
      <c r="PD299" s="3"/>
      <c r="PE299" s="3">
        <v>76.029950408018379</v>
      </c>
      <c r="PF299" s="3"/>
      <c r="PG299" s="3"/>
      <c r="PH299" s="3"/>
      <c r="PI299" s="3"/>
      <c r="PJ299" s="3"/>
      <c r="PK299" s="3"/>
      <c r="PL299" s="3">
        <v>34.96422005030491</v>
      </c>
      <c r="PM299" s="3"/>
      <c r="PN299" s="3"/>
      <c r="PO299" s="3">
        <v>51.33887020227619</v>
      </c>
      <c r="PP299" s="3"/>
      <c r="PQ299" s="3"/>
      <c r="PR299" s="3">
        <v>83.168150891761357</v>
      </c>
      <c r="PS299" s="3">
        <v>41.626970674036357</v>
      </c>
      <c r="PT299" s="3"/>
      <c r="PU299" s="3"/>
      <c r="PV299" s="3"/>
      <c r="PW299" s="3">
        <v>59.478223248564554</v>
      </c>
      <c r="PX299" s="3"/>
      <c r="PY299" s="3"/>
      <c r="PZ299" s="3"/>
      <c r="QA299" s="3"/>
      <c r="QB299" s="3"/>
      <c r="QC299" s="3">
        <v>71.702884443309927</v>
      </c>
      <c r="QD299" s="3">
        <v>69.838440413689199</v>
      </c>
      <c r="QE299" s="3">
        <v>80.872618720645008</v>
      </c>
      <c r="QF299" s="3">
        <v>79.329974426413742</v>
      </c>
      <c r="QG299" s="3"/>
      <c r="QH299" s="3">
        <v>84.766520985810615</v>
      </c>
      <c r="QI299" s="3">
        <v>83.199268780348461</v>
      </c>
      <c r="QJ299" s="3">
        <v>82.813561569940475</v>
      </c>
      <c r="QK299" s="3">
        <v>70.538439999999994</v>
      </c>
      <c r="QL299" s="3">
        <v>73.229309537652526</v>
      </c>
      <c r="QM299" s="3"/>
      <c r="QN299" s="3">
        <v>75.467683957484311</v>
      </c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>
        <v>43.088427413610297</v>
      </c>
      <c r="RB299" s="3"/>
      <c r="RC299" s="3"/>
      <c r="RD299" s="3">
        <v>73.909751945185235</v>
      </c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>
        <v>99.787105497856672</v>
      </c>
      <c r="SE299" s="3"/>
      <c r="SF299" s="3"/>
      <c r="SG299" s="3"/>
      <c r="SH299" s="3"/>
      <c r="SI299" s="3"/>
      <c r="SJ299" s="3"/>
      <c r="SK299" s="3"/>
      <c r="SL299" s="3"/>
      <c r="SM299" s="3"/>
      <c r="SN299" s="3">
        <v>61.173617537253911</v>
      </c>
      <c r="SO299" s="3"/>
      <c r="SP299" s="3"/>
      <c r="SQ299" s="3"/>
      <c r="SR299" s="3">
        <v>108.34028596910154</v>
      </c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>
        <v>64.105294117647048</v>
      </c>
      <c r="TE299" s="3"/>
      <c r="TF299" s="3"/>
      <c r="TG299" s="3">
        <v>99.370379847606046</v>
      </c>
      <c r="TH299" s="3"/>
      <c r="TI299" s="3"/>
      <c r="TJ299" s="3"/>
      <c r="TK299" s="3"/>
      <c r="TL299" s="3"/>
      <c r="TM299" s="3"/>
      <c r="TN299" s="3"/>
      <c r="TO299" s="3">
        <v>70.228986416815673</v>
      </c>
      <c r="TP299" s="3"/>
      <c r="TQ299" s="3"/>
      <c r="TR299" s="3"/>
      <c r="TS299" s="3"/>
      <c r="TT299" s="3">
        <v>179.89574935029481</v>
      </c>
      <c r="TU299" s="3"/>
      <c r="TV299" s="3">
        <v>74.767754767754766</v>
      </c>
      <c r="TW299" s="3"/>
      <c r="TX299" s="3">
        <v>85.07784941223531</v>
      </c>
      <c r="TY299" s="3"/>
      <c r="TZ299" s="3"/>
      <c r="UA299" s="3"/>
      <c r="UB299" s="3"/>
      <c r="UC299" s="13">
        <v>97.833392559349107</v>
      </c>
      <c r="UD299" s="3"/>
      <c r="UE299" s="3"/>
      <c r="UF299" s="3"/>
      <c r="UG299" s="3">
        <v>146.45077365466247</v>
      </c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>
        <v>81.448569849282975</v>
      </c>
      <c r="VB299" s="3">
        <v>100.17531583380122</v>
      </c>
      <c r="VC299" s="3">
        <v>53.231249999999996</v>
      </c>
      <c r="VD299" s="3"/>
      <c r="VE299" s="3"/>
      <c r="VF299" s="3"/>
      <c r="VG299" s="3"/>
      <c r="VH299" s="3">
        <v>59.806875000000005</v>
      </c>
      <c r="VI299" s="3"/>
      <c r="VJ299" s="3"/>
      <c r="VK299" s="3"/>
      <c r="VL299" s="3"/>
      <c r="VN299">
        <f t="shared" si="4"/>
        <v>0.38092651268419164</v>
      </c>
    </row>
    <row r="300" spans="1:586" x14ac:dyDescent="0.25">
      <c r="A300" s="1">
        <v>1646</v>
      </c>
      <c r="B300" s="3"/>
      <c r="C300" s="3"/>
      <c r="D300" s="3"/>
      <c r="E300" s="3"/>
      <c r="F300" s="3"/>
      <c r="G300" s="3"/>
      <c r="H300" s="3"/>
      <c r="I300" s="3"/>
      <c r="J300" s="3">
        <v>30.172548573163333</v>
      </c>
      <c r="K300" s="3">
        <v>61.77488377007608</v>
      </c>
      <c r="L300" s="3"/>
      <c r="M300" s="3">
        <v>53.76805568997586</v>
      </c>
      <c r="N300" s="3"/>
      <c r="O300" s="3">
        <v>69.345333859303082</v>
      </c>
      <c r="P300" s="3">
        <v>44.017194421657095</v>
      </c>
      <c r="Q300" s="3"/>
      <c r="R300" s="3"/>
      <c r="S300" s="3"/>
      <c r="T300" s="3"/>
      <c r="U300" s="3"/>
      <c r="V300" s="3"/>
      <c r="W300" s="3">
        <v>85.7413870246085</v>
      </c>
      <c r="X300" s="3"/>
      <c r="Y300" s="3"/>
      <c r="Z300" s="3">
        <v>70.220692733487695</v>
      </c>
      <c r="AA300" s="3"/>
      <c r="AB300" s="3"/>
      <c r="AC300" s="3"/>
      <c r="AD300" s="3"/>
      <c r="AE300" s="3"/>
      <c r="AF300" s="3">
        <v>87.923505000000006</v>
      </c>
      <c r="AG300" s="3"/>
      <c r="AH300" s="3"/>
      <c r="AI300" s="3"/>
      <c r="AJ300" s="3"/>
      <c r="AK300" s="3"/>
      <c r="AL300" s="3"/>
      <c r="AM300" s="3"/>
      <c r="AN300" s="3">
        <v>46.300098816847651</v>
      </c>
      <c r="AO300" s="3"/>
      <c r="AP300" s="3">
        <v>100.05286907297528</v>
      </c>
      <c r="AQ300" s="3"/>
      <c r="AR300" s="3"/>
      <c r="AS300" s="3">
        <v>43.816475893281783</v>
      </c>
      <c r="AT300" s="3"/>
      <c r="AU300" s="3"/>
      <c r="AV300" s="3"/>
      <c r="AW300" s="3"/>
      <c r="AX300" s="3">
        <v>90.250058356792863</v>
      </c>
      <c r="AY300" s="3"/>
      <c r="AZ300" s="3"/>
      <c r="BA300" s="3">
        <v>94.818118766097015</v>
      </c>
      <c r="BB300" s="3"/>
      <c r="BC300" s="3"/>
      <c r="BD300" s="3">
        <v>90.04428986988728</v>
      </c>
      <c r="BE300" s="3">
        <v>45.657226348128681</v>
      </c>
      <c r="BF300" s="3"/>
      <c r="BG300" s="3">
        <v>94.818024586141618</v>
      </c>
      <c r="BH300" s="3"/>
      <c r="BI300" s="3"/>
      <c r="BJ300" s="3"/>
      <c r="BK300" s="3"/>
      <c r="BL300" s="3">
        <v>96.556450943475454</v>
      </c>
      <c r="BM300" s="3">
        <v>92.864689930406598</v>
      </c>
      <c r="BN300" s="3"/>
      <c r="BO300" s="3"/>
      <c r="BP300" s="3"/>
      <c r="BQ300" s="3"/>
      <c r="BR300" s="3"/>
      <c r="BS300" s="3"/>
      <c r="BT300" s="3"/>
      <c r="BU300" s="3"/>
      <c r="BV300" s="3"/>
      <c r="BW300" s="3">
        <v>47.426163328358882</v>
      </c>
      <c r="BX300" s="3"/>
      <c r="BY300" s="3">
        <v>90.088118343275838</v>
      </c>
      <c r="BZ300" s="3"/>
      <c r="CA300" s="3">
        <v>68.38166208791209</v>
      </c>
      <c r="CB300" s="3">
        <v>42.96308165200562</v>
      </c>
      <c r="CC300" s="3"/>
      <c r="CD300" s="3"/>
      <c r="CE300" s="3">
        <v>49.494832541649444</v>
      </c>
      <c r="CF300" s="3">
        <v>101.44083774250439</v>
      </c>
      <c r="CG300" s="3"/>
      <c r="CH300" s="3"/>
      <c r="CI300" s="3"/>
      <c r="CJ300" s="3">
        <v>90.088118339147883</v>
      </c>
      <c r="CK300" s="3">
        <v>44.778396705281509</v>
      </c>
      <c r="CL300" s="3"/>
      <c r="CM300" s="3"/>
      <c r="CN300" s="3"/>
      <c r="CO300" s="3"/>
      <c r="CP300" s="3"/>
      <c r="CQ300" s="3"/>
      <c r="CR300" s="3">
        <v>76.461050410938526</v>
      </c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>
        <v>58.840393122102313</v>
      </c>
      <c r="DG300" s="3">
        <v>48.35669387508004</v>
      </c>
      <c r="DH300" s="3"/>
      <c r="DI300" s="3"/>
      <c r="DJ300" s="3"/>
      <c r="DK300" s="3">
        <v>19.664999999999999</v>
      </c>
      <c r="DL300" s="3"/>
      <c r="DM300" s="3"/>
      <c r="DN300" s="3">
        <v>49.706010493827151</v>
      </c>
      <c r="DO300" s="3">
        <v>49.74943219930946</v>
      </c>
      <c r="DP300" s="3"/>
      <c r="DQ300" s="3"/>
      <c r="DR300" s="3"/>
      <c r="DS300" s="3">
        <v>38.744764420000003</v>
      </c>
      <c r="DT300" s="3"/>
      <c r="DU300" s="3"/>
      <c r="DV300" s="3"/>
      <c r="DW300" s="3"/>
      <c r="DX300" s="3"/>
      <c r="DY300" s="3">
        <v>53.634658960141543</v>
      </c>
      <c r="DZ300" s="3">
        <v>48.607068084950015</v>
      </c>
      <c r="EA300" s="3"/>
      <c r="EB300" s="3"/>
      <c r="EC300" s="3"/>
      <c r="ED300" s="3"/>
      <c r="EE300" s="3"/>
      <c r="EF300" s="3">
        <v>48.438748110819766</v>
      </c>
      <c r="EG300" s="3">
        <v>62.9508744855967</v>
      </c>
      <c r="EH300" s="3"/>
      <c r="EI300" s="3"/>
      <c r="EJ300" s="3">
        <v>17.785499999999999</v>
      </c>
      <c r="EK300" s="3"/>
      <c r="EL300" s="3"/>
      <c r="EM300" s="3"/>
      <c r="EN300" s="3"/>
      <c r="EO300" s="3"/>
      <c r="EP300" s="3"/>
      <c r="EQ300" s="3">
        <v>39.006181504991311</v>
      </c>
      <c r="ER300" s="3"/>
      <c r="ES300" s="3"/>
      <c r="ET300" s="3">
        <v>50.494686590390295</v>
      </c>
      <c r="EU300" s="3"/>
      <c r="EV300" s="3"/>
      <c r="EW300" s="3"/>
      <c r="EX300" s="3"/>
      <c r="EY300" s="3"/>
      <c r="EZ300" s="3">
        <v>89.238799999999998</v>
      </c>
      <c r="FA300" s="3">
        <v>67.566263119757025</v>
      </c>
      <c r="FB300" s="3"/>
      <c r="FC300" s="3"/>
      <c r="FD300" s="3"/>
      <c r="FE300" s="3"/>
      <c r="FF300" s="3"/>
      <c r="FG300" s="3">
        <v>79.90367987929892</v>
      </c>
      <c r="FH300" s="3"/>
      <c r="FI300" s="3"/>
      <c r="FJ300" s="3"/>
      <c r="FK300" s="3">
        <v>27.597431124904027</v>
      </c>
      <c r="FL300" s="3">
        <v>51.371739135288898</v>
      </c>
      <c r="FM300" s="3">
        <v>58.58587896613912</v>
      </c>
      <c r="FN300" s="3"/>
      <c r="FO300" s="3"/>
      <c r="FP300" s="3">
        <v>41.005313764072049</v>
      </c>
      <c r="FQ300" s="3"/>
      <c r="FR300" s="3">
        <v>52.592256896412856</v>
      </c>
      <c r="FS300" s="3"/>
      <c r="FT300" s="3"/>
      <c r="FU300" s="3"/>
      <c r="FV300" s="3"/>
      <c r="FW300" s="3"/>
      <c r="FX300" s="3"/>
      <c r="FY300" s="3"/>
      <c r="FZ300" s="3"/>
      <c r="GA300" s="3"/>
      <c r="GB300" s="3">
        <v>50.385343397253891</v>
      </c>
      <c r="GC300" s="3">
        <v>48.738390971734972</v>
      </c>
      <c r="GD300" s="3">
        <v>41.89297133908736</v>
      </c>
      <c r="GE300" s="3">
        <v>50.870775844190689</v>
      </c>
      <c r="GF300" s="3"/>
      <c r="GG300" s="3"/>
      <c r="GH300" s="3">
        <v>34.777749999999997</v>
      </c>
      <c r="GI300" s="3"/>
      <c r="GJ300" s="3">
        <v>45.951770000000003</v>
      </c>
      <c r="GK300" s="3">
        <v>44.778396705281509</v>
      </c>
      <c r="GL300" s="3">
        <v>49.31151834705075</v>
      </c>
      <c r="GM300" s="3"/>
      <c r="GN300" s="3"/>
      <c r="GO300" s="3"/>
      <c r="GP300" s="3">
        <v>40.562700575799809</v>
      </c>
      <c r="GQ300" s="3"/>
      <c r="GR300" s="3"/>
      <c r="GS300" s="3"/>
      <c r="GT300" s="3"/>
      <c r="GU300" s="3"/>
      <c r="GV300" s="3"/>
      <c r="GW300" s="3"/>
      <c r="GX300" s="3"/>
      <c r="GY300" s="3">
        <v>50.106494666172779</v>
      </c>
      <c r="GZ300" s="3"/>
      <c r="HA300" s="3"/>
      <c r="HB300" s="3">
        <v>47.689239813687188</v>
      </c>
      <c r="HC300" s="3"/>
      <c r="HD300" s="3"/>
      <c r="HE300" s="3">
        <v>53.912773394372557</v>
      </c>
      <c r="HF300" s="3"/>
      <c r="HG300" s="3"/>
      <c r="HH300" s="3">
        <v>44.764014592511018</v>
      </c>
      <c r="HI300" s="3"/>
      <c r="HJ300" s="3"/>
      <c r="HK300" s="3"/>
      <c r="HL300" s="3">
        <v>63.991442015731451</v>
      </c>
      <c r="HM300" s="3"/>
      <c r="HN300" s="3"/>
      <c r="HO300" s="3">
        <v>23.205424579554055</v>
      </c>
      <c r="HP300" s="3"/>
      <c r="HQ300" s="3"/>
      <c r="HR300" s="3"/>
      <c r="HS300" s="3"/>
      <c r="HT300" s="3"/>
      <c r="HU300" s="3"/>
      <c r="HV300" s="3"/>
      <c r="HW300" s="3"/>
      <c r="HX300" s="3">
        <v>32.1861623793991</v>
      </c>
      <c r="HY300" s="3"/>
      <c r="HZ300" s="3">
        <v>16.988588491026135</v>
      </c>
      <c r="IA300" s="3">
        <v>22.607086511799139</v>
      </c>
      <c r="IB300" s="3"/>
      <c r="IC300" s="3">
        <v>53.899049698834986</v>
      </c>
      <c r="ID300" s="3">
        <v>82.917988336636014</v>
      </c>
      <c r="IE300" s="3"/>
      <c r="IF300" s="3">
        <v>41.75911200305864</v>
      </c>
      <c r="IG300" s="3"/>
      <c r="IH300" s="3"/>
      <c r="II300" s="3">
        <v>21.592846561474488</v>
      </c>
      <c r="IJ300" s="3"/>
      <c r="IK300" s="3"/>
      <c r="IL300" s="3">
        <v>55.097725438770127</v>
      </c>
      <c r="IM300" s="3"/>
      <c r="IN300" s="3"/>
      <c r="IO300" s="3"/>
      <c r="IP300" s="3"/>
      <c r="IQ300" s="3"/>
      <c r="IR300" s="3"/>
      <c r="IS300" s="3">
        <v>43.441083190586248</v>
      </c>
      <c r="IT300" s="3">
        <v>55.836102993142703</v>
      </c>
      <c r="IU300" s="3"/>
      <c r="IV300" s="3"/>
      <c r="IW300" s="3">
        <v>26.791229999999999</v>
      </c>
      <c r="IX300" s="3"/>
      <c r="IY300" s="3">
        <v>52.806373224295413</v>
      </c>
      <c r="IZ300" s="3">
        <v>51.611862374840875</v>
      </c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>
        <v>33.827407474765842</v>
      </c>
      <c r="JW300" s="3">
        <v>37.054900000000004</v>
      </c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5">
        <v>55.292254963272882</v>
      </c>
      <c r="KQ300" s="3"/>
      <c r="KR300" s="3"/>
      <c r="KS300" s="3"/>
      <c r="KT300" s="3"/>
      <c r="KU300" s="3">
        <v>85.932732230153988</v>
      </c>
      <c r="KV300" s="3"/>
      <c r="KW300" s="3"/>
      <c r="KX300" s="3"/>
      <c r="KY300" s="3"/>
      <c r="KZ300" s="3"/>
      <c r="LA300" s="3"/>
      <c r="LB300" s="3"/>
      <c r="LC300" s="3">
        <v>69.494759055069125</v>
      </c>
      <c r="LD300" s="3"/>
      <c r="LE300" s="3"/>
      <c r="LF300" s="3">
        <v>65.798716963683106</v>
      </c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>
        <v>69.571150097465889</v>
      </c>
      <c r="MC300" s="3"/>
      <c r="MD300" s="3"/>
      <c r="ME300" s="3"/>
      <c r="MF300" s="3">
        <v>75.819097422891559</v>
      </c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>
        <v>97.614052272103663</v>
      </c>
      <c r="MT300" s="3"/>
      <c r="MU300" s="3">
        <v>48.78728379112313</v>
      </c>
      <c r="MV300" s="3"/>
      <c r="MW300" s="3"/>
      <c r="MX300" s="3"/>
      <c r="MY300" s="3"/>
      <c r="MZ300" s="3"/>
      <c r="NA300" s="3">
        <v>47.161040998085689</v>
      </c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>
        <v>56.501226941394258</v>
      </c>
      <c r="NP300" s="3">
        <v>66.607154169536216</v>
      </c>
      <c r="NQ300" s="3"/>
      <c r="NR300" s="3"/>
      <c r="NS300" s="3"/>
      <c r="NT300" s="3"/>
      <c r="NU300" s="3"/>
      <c r="NV300" s="3"/>
      <c r="NW300" s="3">
        <v>63.871329087647553</v>
      </c>
      <c r="NX300" s="3"/>
      <c r="NY300" s="3"/>
      <c r="NZ300" s="3"/>
      <c r="OA300" s="3"/>
      <c r="OB300" s="3">
        <v>49.137609804232767</v>
      </c>
      <c r="OC300" s="3">
        <v>59.764422644125837</v>
      </c>
      <c r="OD300" s="3"/>
      <c r="OE300" s="3"/>
      <c r="OF300" s="3">
        <v>71.746795645136359</v>
      </c>
      <c r="OG300" s="3"/>
      <c r="OH300" s="3"/>
      <c r="OI300" s="3"/>
      <c r="OJ300" s="3"/>
      <c r="OK300" s="3"/>
      <c r="OL300" s="3">
        <v>90.078633333492547</v>
      </c>
      <c r="OM300" s="3"/>
      <c r="ON300" s="3"/>
      <c r="OO300" s="3"/>
      <c r="OP300" s="3"/>
      <c r="OQ300" s="3">
        <v>101.90298845753676</v>
      </c>
      <c r="OR300" s="3"/>
      <c r="OS300" s="3"/>
      <c r="OT300" s="3"/>
      <c r="OU300" s="3">
        <v>83.778460318968428</v>
      </c>
      <c r="OV300" s="3"/>
      <c r="OW300" s="3"/>
      <c r="OX300" s="3"/>
      <c r="OY300" s="3"/>
      <c r="OZ300" s="3"/>
      <c r="PA300" s="3"/>
      <c r="PB300" s="3"/>
      <c r="PC300" s="3">
        <v>52.039769377198006</v>
      </c>
      <c r="PD300" s="3"/>
      <c r="PE300" s="3">
        <v>94.955305886817584</v>
      </c>
      <c r="PF300" s="3"/>
      <c r="PG300" s="3"/>
      <c r="PH300" s="3"/>
      <c r="PI300" s="3"/>
      <c r="PJ300" s="3"/>
      <c r="PK300" s="3"/>
      <c r="PL300" s="3">
        <v>60.170983342385199</v>
      </c>
      <c r="PM300" s="3"/>
      <c r="PN300" s="3"/>
      <c r="PO300" s="3">
        <v>65.621112288623692</v>
      </c>
      <c r="PP300" s="3"/>
      <c r="PQ300" s="3"/>
      <c r="PR300" s="3">
        <v>113.86115895895901</v>
      </c>
      <c r="PS300" s="3">
        <v>55.238063911461182</v>
      </c>
      <c r="PT300" s="3"/>
      <c r="PU300" s="3"/>
      <c r="PV300" s="3"/>
      <c r="PW300" s="3">
        <v>94.173853476893882</v>
      </c>
      <c r="PX300" s="3"/>
      <c r="PY300" s="3"/>
      <c r="PZ300" s="3"/>
      <c r="QA300" s="3"/>
      <c r="QB300" s="3"/>
      <c r="QC300" s="3">
        <v>68.410998830068195</v>
      </c>
      <c r="QD300" s="3">
        <v>60.376294632498734</v>
      </c>
      <c r="QE300" s="3">
        <v>69.766112416343091</v>
      </c>
      <c r="QF300" s="3">
        <v>66.63717851818754</v>
      </c>
      <c r="QG300" s="3"/>
      <c r="QH300" s="3">
        <v>80.622527739685935</v>
      </c>
      <c r="QI300" s="3">
        <v>87.578177663524698</v>
      </c>
      <c r="QJ300" s="3">
        <v>108.4771392439585</v>
      </c>
      <c r="QK300" s="3">
        <v>60.307670000000002</v>
      </c>
      <c r="QL300" s="3">
        <v>70.178088306917005</v>
      </c>
      <c r="QM300" s="3"/>
      <c r="QN300" s="3">
        <v>62.067761004695576</v>
      </c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>
        <v>33.14454535617984</v>
      </c>
      <c r="RB300" s="3"/>
      <c r="RC300" s="3"/>
      <c r="RD300" s="3">
        <v>79.893727405959936</v>
      </c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>
        <v>74.474829649282626</v>
      </c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>
        <v>74.474324324324314</v>
      </c>
      <c r="TE300" s="3"/>
      <c r="TF300" s="3"/>
      <c r="TG300" s="3">
        <v>92.814901057659512</v>
      </c>
      <c r="TH300" s="3"/>
      <c r="TI300" s="3"/>
      <c r="TJ300" s="3"/>
      <c r="TK300" s="3"/>
      <c r="TL300" s="3"/>
      <c r="TM300" s="3"/>
      <c r="TN300" s="3"/>
      <c r="TO300" s="3">
        <v>53.274695664415773</v>
      </c>
      <c r="TP300" s="3"/>
      <c r="TQ300" s="3"/>
      <c r="TR300" s="3"/>
      <c r="TS300" s="3"/>
      <c r="TT300" s="3">
        <v>144.69395474717766</v>
      </c>
      <c r="TU300" s="3"/>
      <c r="TV300" s="3">
        <v>76.602681924976423</v>
      </c>
      <c r="TW300" s="3"/>
      <c r="TX300" s="3">
        <v>110.13517092857442</v>
      </c>
      <c r="TY300" s="3"/>
      <c r="TZ300" s="3"/>
      <c r="UA300" s="3"/>
      <c r="UB300" s="3"/>
      <c r="UC300" s="13">
        <v>98.838164489312305</v>
      </c>
      <c r="UD300" s="3"/>
      <c r="UE300" s="3"/>
      <c r="UF300" s="3"/>
      <c r="UG300" s="3">
        <v>154.03194308829686</v>
      </c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>
        <v>63.157153739062657</v>
      </c>
      <c r="VB300" s="3"/>
      <c r="VC300" s="3">
        <v>34.381124999999997</v>
      </c>
      <c r="VD300" s="3"/>
      <c r="VE300" s="3"/>
      <c r="VF300" s="3"/>
      <c r="VG300" s="3"/>
      <c r="VH300" s="3">
        <v>81.725624999999994</v>
      </c>
      <c r="VI300" s="3"/>
      <c r="VJ300" s="3"/>
      <c r="VK300" s="3"/>
      <c r="VL300" s="3"/>
      <c r="VN300">
        <f t="shared" si="4"/>
        <v>0.39139152229197244</v>
      </c>
    </row>
    <row r="301" spans="1:586" x14ac:dyDescent="0.25">
      <c r="A301" s="1">
        <v>1647</v>
      </c>
      <c r="B301" s="3"/>
      <c r="C301" s="3"/>
      <c r="D301" s="3"/>
      <c r="E301" s="3">
        <v>21.127416665050411</v>
      </c>
      <c r="F301" s="3"/>
      <c r="G301" s="3">
        <v>63.778636363636366</v>
      </c>
      <c r="H301" s="3"/>
      <c r="I301" s="3">
        <v>55.461557432432429</v>
      </c>
      <c r="J301" s="3">
        <v>36.24255540376442</v>
      </c>
      <c r="K301" s="3">
        <v>52.16545740584202</v>
      </c>
      <c r="L301" s="3"/>
      <c r="M301" s="3"/>
      <c r="N301" s="3"/>
      <c r="O301" s="3">
        <v>95.954589875082164</v>
      </c>
      <c r="P301" s="3">
        <v>56.244192872117409</v>
      </c>
      <c r="Q301" s="3"/>
      <c r="R301" s="3"/>
      <c r="S301" s="3"/>
      <c r="T301" s="3"/>
      <c r="U301" s="3"/>
      <c r="V301" s="3"/>
      <c r="W301" s="3">
        <v>111.87209545115587</v>
      </c>
      <c r="X301" s="3"/>
      <c r="Y301" s="3"/>
      <c r="Z301" s="3">
        <v>75.646990847943528</v>
      </c>
      <c r="AA301" s="3"/>
      <c r="AB301" s="3"/>
      <c r="AC301" s="3"/>
      <c r="AD301" s="3"/>
      <c r="AE301" s="3"/>
      <c r="AF301" s="3">
        <v>116.52464000000001</v>
      </c>
      <c r="AG301" s="3"/>
      <c r="AH301" s="3"/>
      <c r="AI301" s="3"/>
      <c r="AJ301" s="3"/>
      <c r="AK301" s="3"/>
      <c r="AL301" s="3"/>
      <c r="AM301" s="3"/>
      <c r="AN301" s="3">
        <v>69.998605283617735</v>
      </c>
      <c r="AO301" s="3"/>
      <c r="AP301" s="3">
        <v>123.89567518770011</v>
      </c>
      <c r="AQ301" s="3"/>
      <c r="AR301" s="3"/>
      <c r="AS301" s="3">
        <v>68.85446211801424</v>
      </c>
      <c r="AT301" s="3"/>
      <c r="AU301" s="3"/>
      <c r="AV301" s="3"/>
      <c r="AW301" s="3"/>
      <c r="AX301" s="3">
        <v>100.17985762489417</v>
      </c>
      <c r="AY301" s="3"/>
      <c r="AZ301" s="3"/>
      <c r="BA301" s="3">
        <v>145.52605853121599</v>
      </c>
      <c r="BB301" s="3"/>
      <c r="BC301" s="3"/>
      <c r="BD301" s="3">
        <v>114.73650829855838</v>
      </c>
      <c r="BE301" s="3">
        <v>66.410511051823534</v>
      </c>
      <c r="BF301" s="3"/>
      <c r="BG301" s="3">
        <v>130.37478380594473</v>
      </c>
      <c r="BH301" s="3">
        <v>59.533384025027523</v>
      </c>
      <c r="BI301" s="3"/>
      <c r="BJ301" s="3"/>
      <c r="BK301" s="3"/>
      <c r="BL301" s="3">
        <v>108.29019314077996</v>
      </c>
      <c r="BM301" s="3">
        <v>129.31863507060135</v>
      </c>
      <c r="BN301" s="3"/>
      <c r="BO301" s="3"/>
      <c r="BP301" s="3"/>
      <c r="BQ301" s="3"/>
      <c r="BR301" s="3"/>
      <c r="BS301" s="3"/>
      <c r="BT301" s="3"/>
      <c r="BU301" s="3"/>
      <c r="BV301" s="3"/>
      <c r="BW301" s="3">
        <v>68.866984095970764</v>
      </c>
      <c r="BX301" s="3"/>
      <c r="BY301" s="3">
        <v>101.18593002324461</v>
      </c>
      <c r="BZ301" s="3"/>
      <c r="CA301" s="3">
        <v>91.752609890109895</v>
      </c>
      <c r="CB301" s="3">
        <v>58.966371956952315</v>
      </c>
      <c r="CC301" s="3"/>
      <c r="CD301" s="3"/>
      <c r="CE301" s="3">
        <v>52.794488044426068</v>
      </c>
      <c r="CF301" s="3">
        <v>122.95859120303562</v>
      </c>
      <c r="CG301" s="3"/>
      <c r="CH301" s="3"/>
      <c r="CI301" s="3"/>
      <c r="CJ301" s="3">
        <v>101.1859300221457</v>
      </c>
      <c r="CK301" s="3">
        <v>47.763623152300269</v>
      </c>
      <c r="CL301" s="3"/>
      <c r="CM301" s="3"/>
      <c r="CN301" s="3"/>
      <c r="CO301" s="3"/>
      <c r="CP301" s="3"/>
      <c r="CQ301" s="3"/>
      <c r="CR301" s="3">
        <v>79.970845517746952</v>
      </c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>
        <v>55.898373465997189</v>
      </c>
      <c r="DG301" s="3">
        <v>53.192363262588039</v>
      </c>
      <c r="DH301" s="3"/>
      <c r="DI301" s="3"/>
      <c r="DJ301" s="3"/>
      <c r="DK301" s="3">
        <v>25.875</v>
      </c>
      <c r="DL301" s="3"/>
      <c r="DM301" s="3"/>
      <c r="DN301" s="3">
        <v>73.316365478395042</v>
      </c>
      <c r="DO301" s="3">
        <v>73.344877185267649</v>
      </c>
      <c r="DP301" s="3"/>
      <c r="DQ301" s="3"/>
      <c r="DR301" s="3"/>
      <c r="DS301" s="3">
        <v>35.222513110000001</v>
      </c>
      <c r="DT301" s="3"/>
      <c r="DU301" s="3"/>
      <c r="DV301" s="3"/>
      <c r="DW301" s="3"/>
      <c r="DX301" s="3"/>
      <c r="DY301" s="3">
        <v>95.319716795808546</v>
      </c>
      <c r="DZ301" s="3">
        <v>69.740575947971763</v>
      </c>
      <c r="EA301" s="3"/>
      <c r="EB301" s="3"/>
      <c r="EC301" s="3"/>
      <c r="ED301" s="3"/>
      <c r="EE301" s="3">
        <v>77.466972996067454</v>
      </c>
      <c r="EF301" s="3">
        <v>45.602244843069052</v>
      </c>
      <c r="EG301" s="3">
        <v>67.793249446027218</v>
      </c>
      <c r="EH301" s="3"/>
      <c r="EI301" s="3"/>
      <c r="EJ301" s="3">
        <v>19.872999999999998</v>
      </c>
      <c r="EK301" s="3"/>
      <c r="EL301" s="3"/>
      <c r="EM301" s="3"/>
      <c r="EN301" s="3"/>
      <c r="EO301" s="3">
        <v>46.873166743716027</v>
      </c>
      <c r="EP301" s="3"/>
      <c r="EQ301" s="3">
        <v>40.739789571879811</v>
      </c>
      <c r="ER301" s="3"/>
      <c r="ES301" s="3"/>
      <c r="ET301" s="3">
        <v>50.710475849323586</v>
      </c>
      <c r="EU301" s="3"/>
      <c r="EV301" s="3"/>
      <c r="EW301" s="3"/>
      <c r="EX301" s="3"/>
      <c r="EY301" s="3"/>
      <c r="EZ301" s="3">
        <v>101.905</v>
      </c>
      <c r="FA301" s="3">
        <v>85.346858677587832</v>
      </c>
      <c r="FB301" s="3"/>
      <c r="FC301" s="3"/>
      <c r="FD301" s="3"/>
      <c r="FE301" s="3"/>
      <c r="FF301" s="3"/>
      <c r="FG301" s="3"/>
      <c r="FH301" s="3"/>
      <c r="FI301" s="3"/>
      <c r="FJ301" s="3"/>
      <c r="FK301" s="3">
        <v>30.370378749894389</v>
      </c>
      <c r="FL301" s="3">
        <v>49.766372287311114</v>
      </c>
      <c r="FM301" s="3">
        <v>75.503054934485249</v>
      </c>
      <c r="FN301" s="3"/>
      <c r="FO301" s="3"/>
      <c r="FP301" s="3">
        <v>47.313823573929284</v>
      </c>
      <c r="FQ301" s="3"/>
      <c r="FR301" s="3">
        <v>71.070617427584935</v>
      </c>
      <c r="FS301" s="3"/>
      <c r="FT301" s="3"/>
      <c r="FU301" s="3"/>
      <c r="FV301" s="3"/>
      <c r="FW301" s="3"/>
      <c r="FX301" s="3"/>
      <c r="FY301" s="3"/>
      <c r="FZ301" s="3"/>
      <c r="GA301" s="3"/>
      <c r="GB301" s="3">
        <v>65.565543010529098</v>
      </c>
      <c r="GC301" s="3">
        <v>54.153767746372196</v>
      </c>
      <c r="GD301" s="3">
        <v>48.438748110819759</v>
      </c>
      <c r="GE301" s="3">
        <v>52.624940528473132</v>
      </c>
      <c r="GF301" s="3"/>
      <c r="GG301" s="3"/>
      <c r="GH301" s="3">
        <v>22.252749999999999</v>
      </c>
      <c r="GI301" s="3"/>
      <c r="GJ301" s="3">
        <v>47.142229999999998</v>
      </c>
      <c r="GK301" s="3">
        <v>47.763623152300269</v>
      </c>
      <c r="GL301" s="3">
        <v>47.33905761316872</v>
      </c>
      <c r="GM301" s="3"/>
      <c r="GN301" s="3"/>
      <c r="GO301" s="3"/>
      <c r="GP301" s="3">
        <v>47.720824206823302</v>
      </c>
      <c r="GQ301" s="3"/>
      <c r="GR301" s="3"/>
      <c r="GS301" s="3"/>
      <c r="GT301" s="3"/>
      <c r="GU301" s="3"/>
      <c r="GV301" s="3"/>
      <c r="GW301" s="3"/>
      <c r="GX301" s="3"/>
      <c r="GY301" s="3">
        <v>73.841150034359885</v>
      </c>
      <c r="GZ301" s="3"/>
      <c r="HA301" s="3"/>
      <c r="HB301" s="3">
        <v>44.950489247257359</v>
      </c>
      <c r="HC301" s="3"/>
      <c r="HD301" s="3"/>
      <c r="HE301" s="3">
        <v>57.605429106315889</v>
      </c>
      <c r="HF301" s="3"/>
      <c r="HG301" s="3"/>
      <c r="HH301" s="3">
        <v>49.117266142621155</v>
      </c>
      <c r="HI301" s="3"/>
      <c r="HJ301" s="3"/>
      <c r="HK301" s="3"/>
      <c r="HL301" s="3">
        <v>51.646636272539169</v>
      </c>
      <c r="HM301" s="3"/>
      <c r="HN301" s="3"/>
      <c r="HO301" s="3">
        <v>41.769764243197301</v>
      </c>
      <c r="HP301" s="3"/>
      <c r="HQ301" s="3"/>
      <c r="HR301" s="3"/>
      <c r="HS301" s="3"/>
      <c r="HT301" s="3"/>
      <c r="HU301" s="3">
        <v>37.027741697961737</v>
      </c>
      <c r="HV301" s="3"/>
      <c r="HW301" s="3"/>
      <c r="HX301" s="3">
        <v>32.1861623793991</v>
      </c>
      <c r="HY301" s="3"/>
      <c r="HZ301" s="3">
        <v>16.988588491026135</v>
      </c>
      <c r="IA301" s="3">
        <v>22.607086511799139</v>
      </c>
      <c r="IB301" s="3"/>
      <c r="IC301" s="3">
        <v>82.764417547026241</v>
      </c>
      <c r="ID301" s="3">
        <v>89.43962786873098</v>
      </c>
      <c r="IE301" s="3"/>
      <c r="IF301" s="3">
        <v>48.718964003568409</v>
      </c>
      <c r="IG301" s="3"/>
      <c r="IH301" s="3"/>
      <c r="II301" s="3">
        <v>43.185693122948976</v>
      </c>
      <c r="IJ301" s="3"/>
      <c r="IK301" s="3"/>
      <c r="IL301" s="3"/>
      <c r="IM301" s="3"/>
      <c r="IN301" s="3"/>
      <c r="IO301" s="3"/>
      <c r="IP301" s="3"/>
      <c r="IQ301" s="3"/>
      <c r="IR301" s="3"/>
      <c r="IS301" s="3">
        <v>60.891095165250086</v>
      </c>
      <c r="IT301" s="3">
        <v>65.142120158666486</v>
      </c>
      <c r="IU301" s="3"/>
      <c r="IV301" s="3"/>
      <c r="IW301" s="3">
        <v>31.1235</v>
      </c>
      <c r="IX301" s="3"/>
      <c r="IY301" s="3">
        <v>30.175070413883091</v>
      </c>
      <c r="IZ301" s="3">
        <v>61.934234849809044</v>
      </c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>
        <v>27.716649995453306</v>
      </c>
      <c r="JW301" s="3">
        <v>55.5824</v>
      </c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>
        <v>56.615384615384613</v>
      </c>
      <c r="KM301" s="3"/>
      <c r="KN301" s="3"/>
      <c r="KO301" s="3"/>
      <c r="KP301" s="5"/>
      <c r="KQ301" s="3"/>
      <c r="KR301" s="3"/>
      <c r="KS301" s="3"/>
      <c r="KT301" s="3"/>
      <c r="KU301" s="3">
        <v>103.20518379086195</v>
      </c>
      <c r="KV301" s="3"/>
      <c r="KW301" s="3"/>
      <c r="KX301" s="3"/>
      <c r="KY301" s="3"/>
      <c r="KZ301" s="3"/>
      <c r="LA301" s="3"/>
      <c r="LB301" s="3"/>
      <c r="LC301" s="3">
        <v>82.814460557834096</v>
      </c>
      <c r="LD301" s="3"/>
      <c r="LE301" s="3"/>
      <c r="LF301" s="3">
        <v>94.96911628363182</v>
      </c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>
        <v>82.772904483430807</v>
      </c>
      <c r="MC301" s="3"/>
      <c r="MD301" s="3"/>
      <c r="ME301" s="3"/>
      <c r="MF301" s="3">
        <v>138.52440481868226</v>
      </c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>
        <v>113.1780593625552</v>
      </c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>
        <v>60.566813381826684</v>
      </c>
      <c r="NP301" s="3">
        <v>99.976761893353682</v>
      </c>
      <c r="NQ301" s="3"/>
      <c r="NR301" s="3"/>
      <c r="NS301" s="3"/>
      <c r="NT301" s="3"/>
      <c r="NU301" s="3"/>
      <c r="NV301" s="3"/>
      <c r="NW301" s="3">
        <v>78.61086656941238</v>
      </c>
      <c r="NX301" s="3"/>
      <c r="NY301" s="3"/>
      <c r="NZ301" s="3"/>
      <c r="OA301" s="3"/>
      <c r="OB301" s="3">
        <v>75.633379796711225</v>
      </c>
      <c r="OC301" s="3"/>
      <c r="OD301" s="3"/>
      <c r="OE301" s="3"/>
      <c r="OF301" s="3">
        <v>59.085596413641717</v>
      </c>
      <c r="OG301" s="3"/>
      <c r="OH301" s="3"/>
      <c r="OI301" s="3"/>
      <c r="OJ301" s="3"/>
      <c r="OK301" s="3"/>
      <c r="OL301" s="3">
        <v>120.49587860853175</v>
      </c>
      <c r="OM301" s="3"/>
      <c r="ON301" s="3"/>
      <c r="OO301" s="3"/>
      <c r="OP301" s="3"/>
      <c r="OQ301" s="3">
        <v>137.09652437603432</v>
      </c>
      <c r="OR301" s="3"/>
      <c r="OS301" s="3"/>
      <c r="OT301" s="3"/>
      <c r="OU301" s="3">
        <v>97.358509996606728</v>
      </c>
      <c r="OV301" s="3"/>
      <c r="OW301" s="3"/>
      <c r="OX301" s="3"/>
      <c r="OY301" s="3"/>
      <c r="OZ301" s="3"/>
      <c r="PA301" s="3"/>
      <c r="PB301" s="3"/>
      <c r="PC301" s="3"/>
      <c r="PD301" s="3"/>
      <c r="PE301" s="3">
        <v>102.50983484303487</v>
      </c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>
        <v>149.50465219828527</v>
      </c>
      <c r="PS301" s="3">
        <v>70.211851940780477</v>
      </c>
      <c r="PT301" s="3"/>
      <c r="PU301" s="3"/>
      <c r="PV301" s="3"/>
      <c r="PW301" s="3">
        <v>94.173853476893882</v>
      </c>
      <c r="PX301" s="3"/>
      <c r="PY301" s="3"/>
      <c r="PZ301" s="3"/>
      <c r="QA301" s="3"/>
      <c r="QB301" s="3"/>
      <c r="QC301" s="3">
        <v>83.305765215908949</v>
      </c>
      <c r="QD301" s="3">
        <v>62.140200829453747</v>
      </c>
      <c r="QE301" s="3">
        <v>89.175540909297894</v>
      </c>
      <c r="QF301" s="3">
        <v>73.227668701304992</v>
      </c>
      <c r="QG301" s="3"/>
      <c r="QH301" s="3">
        <v>86.613769089580884</v>
      </c>
      <c r="QI301" s="3">
        <v>83.199268780348461</v>
      </c>
      <c r="QJ301" s="3">
        <v>110.84940272643074</v>
      </c>
      <c r="QK301" s="3">
        <v>67.307689999999994</v>
      </c>
      <c r="QL301" s="3">
        <v>88.485415691330132</v>
      </c>
      <c r="QM301" s="3"/>
      <c r="QN301" s="3">
        <v>64.742360495607215</v>
      </c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>
        <v>35.353144812105484</v>
      </c>
      <c r="RB301" s="3"/>
      <c r="RC301" s="3"/>
      <c r="RD301" s="3">
        <v>103.06792438408759</v>
      </c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>
        <v>82.274015362927599</v>
      </c>
      <c r="SE301" s="3"/>
      <c r="SF301" s="3"/>
      <c r="SG301" s="3"/>
      <c r="SH301" s="3"/>
      <c r="SI301" s="3"/>
      <c r="SJ301" s="3"/>
      <c r="SK301" s="3"/>
      <c r="SL301" s="3"/>
      <c r="SM301" s="3"/>
      <c r="SN301" s="3">
        <v>71.866430950531097</v>
      </c>
      <c r="SO301" s="3"/>
      <c r="SP301" s="3"/>
      <c r="SQ301" s="3"/>
      <c r="SR301" s="3">
        <v>87.895221381512698</v>
      </c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>
        <v>70.779607843137256</v>
      </c>
      <c r="TE301" s="3"/>
      <c r="TF301" s="3"/>
      <c r="TG301" s="3">
        <v>133.48259979529169</v>
      </c>
      <c r="TH301" s="3"/>
      <c r="TI301" s="3"/>
      <c r="TJ301" s="3"/>
      <c r="TK301" s="3"/>
      <c r="TL301" s="3"/>
      <c r="TM301" s="3"/>
      <c r="TN301" s="3"/>
      <c r="TO301" s="3">
        <v>49.382712292657253</v>
      </c>
      <c r="TP301" s="3"/>
      <c r="TQ301" s="3"/>
      <c r="TR301" s="3"/>
      <c r="TS301" s="3"/>
      <c r="TT301" s="3">
        <v>182.1814024595964</v>
      </c>
      <c r="TU301" s="3"/>
      <c r="TV301" s="3">
        <v>80.079737344877515</v>
      </c>
      <c r="TW301" s="3"/>
      <c r="TX301" s="3">
        <v>283.40748837468288</v>
      </c>
      <c r="TY301" s="3"/>
      <c r="TZ301" s="3"/>
      <c r="UA301" s="3"/>
      <c r="UB301" s="3"/>
      <c r="UC301" s="13">
        <v>152.33050124201026</v>
      </c>
      <c r="UD301" s="3"/>
      <c r="UE301" s="3"/>
      <c r="UF301" s="3"/>
      <c r="UG301" s="3">
        <v>182.0030323684467</v>
      </c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>
        <v>60.741306328278831</v>
      </c>
      <c r="VB301" s="3"/>
      <c r="VC301" s="3">
        <v>36.823499999999996</v>
      </c>
      <c r="VD301" s="3"/>
      <c r="VE301" s="3"/>
      <c r="VF301" s="3"/>
      <c r="VG301" s="3"/>
      <c r="VH301" s="3">
        <v>59.806875000000005</v>
      </c>
      <c r="VI301" s="3"/>
      <c r="VJ301" s="3"/>
      <c r="VK301" s="3"/>
      <c r="VL301" s="3"/>
      <c r="VN301">
        <f t="shared" si="4"/>
        <v>0.50401656919443638</v>
      </c>
    </row>
    <row r="302" spans="1:586" x14ac:dyDescent="0.25">
      <c r="A302" s="1">
        <v>1648</v>
      </c>
      <c r="B302" s="3"/>
      <c r="C302" s="3"/>
      <c r="D302" s="3"/>
      <c r="E302" s="3">
        <v>21.127416665050411</v>
      </c>
      <c r="F302" s="3"/>
      <c r="G302" s="3">
        <v>159.4465909090909</v>
      </c>
      <c r="H302" s="3"/>
      <c r="I302" s="3">
        <v>45.647372372372381</v>
      </c>
      <c r="J302" s="3">
        <v>47.033678658166366</v>
      </c>
      <c r="K302" s="3">
        <v>75.822949931122992</v>
      </c>
      <c r="L302" s="3"/>
      <c r="M302" s="3"/>
      <c r="N302" s="3"/>
      <c r="O302" s="3">
        <v>105.73147560815251</v>
      </c>
      <c r="P302" s="3">
        <v>64.97776319387475</v>
      </c>
      <c r="Q302" s="3"/>
      <c r="R302" s="3"/>
      <c r="S302" s="3"/>
      <c r="T302" s="3"/>
      <c r="U302" s="3"/>
      <c r="V302" s="3"/>
      <c r="W302" s="3">
        <v>141.9224101416853</v>
      </c>
      <c r="X302" s="3"/>
      <c r="Y302" s="3"/>
      <c r="Z302" s="3">
        <v>102.13611591134635</v>
      </c>
      <c r="AA302" s="3"/>
      <c r="AB302" s="3"/>
      <c r="AC302" s="3"/>
      <c r="AD302" s="3"/>
      <c r="AE302" s="3"/>
      <c r="AF302" s="3">
        <v>115.19055</v>
      </c>
      <c r="AG302" s="3"/>
      <c r="AH302" s="3"/>
      <c r="AI302" s="3"/>
      <c r="AJ302" s="3"/>
      <c r="AK302" s="3"/>
      <c r="AL302" s="3"/>
      <c r="AM302" s="3"/>
      <c r="AN302" s="3">
        <v>84.930562144771955</v>
      </c>
      <c r="AO302" s="3"/>
      <c r="AP302" s="3">
        <v>86.936362643665205</v>
      </c>
      <c r="AQ302" s="3"/>
      <c r="AR302" s="3"/>
      <c r="AS302" s="3">
        <v>93.892448342746675</v>
      </c>
      <c r="AT302" s="3"/>
      <c r="AU302" s="3"/>
      <c r="AV302" s="3"/>
      <c r="AW302" s="3"/>
      <c r="AX302" s="3">
        <v>111.411289550164</v>
      </c>
      <c r="AY302" s="3"/>
      <c r="AZ302" s="3"/>
      <c r="BA302" s="3">
        <v>167.90708531496347</v>
      </c>
      <c r="BB302" s="3"/>
      <c r="BC302" s="3"/>
      <c r="BD302" s="3">
        <v>117.04111535190103</v>
      </c>
      <c r="BE302" s="3">
        <v>83.013138814779424</v>
      </c>
      <c r="BF302" s="3"/>
      <c r="BG302" s="3">
        <v>127.68827310933739</v>
      </c>
      <c r="BH302" s="3"/>
      <c r="BI302" s="3"/>
      <c r="BJ302" s="3"/>
      <c r="BK302" s="3"/>
      <c r="BL302" s="3">
        <v>102.60110601481414</v>
      </c>
      <c r="BM302" s="3">
        <v>149.22056312411027</v>
      </c>
      <c r="BN302" s="3"/>
      <c r="BO302" s="3"/>
      <c r="BP302" s="3"/>
      <c r="BQ302" s="3"/>
      <c r="BR302" s="3"/>
      <c r="BS302" s="3"/>
      <c r="BT302" s="3"/>
      <c r="BU302" s="3"/>
      <c r="BV302" s="3"/>
      <c r="BW302" s="3">
        <v>97.64895545249324</v>
      </c>
      <c r="BX302" s="3"/>
      <c r="BY302" s="3">
        <v>108.53007010557687</v>
      </c>
      <c r="BZ302" s="3"/>
      <c r="CA302" s="3">
        <v>110.79560439560439</v>
      </c>
      <c r="CB302" s="3">
        <v>58.966371956952315</v>
      </c>
      <c r="CC302" s="3"/>
      <c r="CD302" s="3"/>
      <c r="CE302" s="3">
        <v>58.29391388238713</v>
      </c>
      <c r="CF302" s="3">
        <v>69.164207551707548</v>
      </c>
      <c r="CG302" s="3"/>
      <c r="CH302" s="3"/>
      <c r="CI302" s="3"/>
      <c r="CJ302" s="3">
        <v>108.53007010804886</v>
      </c>
      <c r="CK302" s="3">
        <v>53.734076046337812</v>
      </c>
      <c r="CL302" s="3"/>
      <c r="CM302" s="3"/>
      <c r="CN302" s="3"/>
      <c r="CO302" s="3"/>
      <c r="CP302" s="3"/>
      <c r="CQ302" s="3"/>
      <c r="CR302" s="3">
        <v>82.529387745140014</v>
      </c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>
        <v>57.369383294049754</v>
      </c>
      <c r="DG302" s="3">
        <v>52.386418364670043</v>
      </c>
      <c r="DH302" s="3"/>
      <c r="DI302" s="3"/>
      <c r="DJ302" s="3"/>
      <c r="DK302" s="3">
        <v>23.669999999999998</v>
      </c>
      <c r="DL302" s="3"/>
      <c r="DM302" s="3"/>
      <c r="DN302" s="3">
        <v>75.091580138888887</v>
      </c>
      <c r="DO302" s="3">
        <v>75.192713238384854</v>
      </c>
      <c r="DP302" s="3"/>
      <c r="DQ302" s="3"/>
      <c r="DR302" s="3"/>
      <c r="DS302" s="3">
        <v>40.153664939999999</v>
      </c>
      <c r="DT302" s="3"/>
      <c r="DU302" s="3"/>
      <c r="DV302" s="3"/>
      <c r="DW302" s="3"/>
      <c r="DX302" s="3"/>
      <c r="DY302" s="3">
        <v>104.25594024541557</v>
      </c>
      <c r="DZ302" s="3">
        <v>78.193979093180459</v>
      </c>
      <c r="EA302" s="3"/>
      <c r="EB302" s="3"/>
      <c r="EC302" s="3"/>
      <c r="ED302" s="3"/>
      <c r="EE302" s="3">
        <v>79.954444606032922</v>
      </c>
      <c r="EF302" s="3">
        <v>44.074896929664831</v>
      </c>
      <c r="EG302" s="3">
        <v>67.793249446027218</v>
      </c>
      <c r="EH302" s="3"/>
      <c r="EI302" s="3"/>
      <c r="EJ302" s="3">
        <v>25.133499999999998</v>
      </c>
      <c r="EK302" s="3"/>
      <c r="EL302" s="3"/>
      <c r="EM302" s="3"/>
      <c r="EN302" s="3"/>
      <c r="EO302" s="3">
        <v>46.873166743716027</v>
      </c>
      <c r="EP302" s="3"/>
      <c r="EQ302" s="3">
        <v>43.340201672212572</v>
      </c>
      <c r="ER302" s="3"/>
      <c r="ES302" s="3"/>
      <c r="ET302" s="3">
        <v>51.573632885056753</v>
      </c>
      <c r="EU302" s="3"/>
      <c r="EV302" s="3"/>
      <c r="EW302" s="3"/>
      <c r="EX302" s="3"/>
      <c r="EY302" s="3"/>
      <c r="EZ302" s="3">
        <v>110.541</v>
      </c>
      <c r="FA302" s="3">
        <v>69.344322675540113</v>
      </c>
      <c r="FB302" s="3"/>
      <c r="FC302" s="3"/>
      <c r="FD302" s="3"/>
      <c r="FE302" s="3"/>
      <c r="FF302" s="3"/>
      <c r="FG302" s="3">
        <v>85.114789436644514</v>
      </c>
      <c r="FH302" s="3"/>
      <c r="FI302" s="3"/>
      <c r="FJ302" s="3"/>
      <c r="FK302" s="3">
        <v>50.39722050740599</v>
      </c>
      <c r="FL302" s="3">
        <v>50.569055711300003</v>
      </c>
      <c r="FM302" s="3">
        <v>91.479729732206323</v>
      </c>
      <c r="FN302" s="3"/>
      <c r="FO302" s="3"/>
      <c r="FP302" s="3">
        <v>53.622333383786525</v>
      </c>
      <c r="FQ302" s="3"/>
      <c r="FR302" s="3">
        <v>74.624148298964172</v>
      </c>
      <c r="FS302" s="3"/>
      <c r="FT302" s="3"/>
      <c r="FU302" s="3"/>
      <c r="FV302" s="3"/>
      <c r="FW302" s="3"/>
      <c r="FX302" s="3"/>
      <c r="FY302" s="3"/>
      <c r="FZ302" s="3"/>
      <c r="GA302" s="3"/>
      <c r="GB302" s="3">
        <v>81.714691535289973</v>
      </c>
      <c r="GC302" s="3">
        <v>50.904541681589855</v>
      </c>
      <c r="GD302" s="3">
        <v>44.51128204778032</v>
      </c>
      <c r="GE302" s="3">
        <v>54.379105212755562</v>
      </c>
      <c r="GF302" s="3"/>
      <c r="GG302" s="3"/>
      <c r="GH302" s="3">
        <v>25.049999999999997</v>
      </c>
      <c r="GI302" s="3"/>
      <c r="GJ302" s="3">
        <v>44.443860000000001</v>
      </c>
      <c r="GK302" s="3">
        <v>53.734076046337812</v>
      </c>
      <c r="GL302" s="3">
        <v>57.201361282578858</v>
      </c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>
        <v>23.674836045869185</v>
      </c>
      <c r="GX302" s="3"/>
      <c r="GY302" s="3">
        <v>91.095867746470518</v>
      </c>
      <c r="GZ302" s="3"/>
      <c r="HA302" s="3"/>
      <c r="HB302" s="3">
        <v>50.020286836351566</v>
      </c>
      <c r="HC302" s="3"/>
      <c r="HD302" s="3"/>
      <c r="HE302" s="3">
        <v>68.683396242145875</v>
      </c>
      <c r="HF302" s="3"/>
      <c r="HG302" s="3"/>
      <c r="HH302" s="3">
        <v>63.783833893171817</v>
      </c>
      <c r="HI302" s="3"/>
      <c r="HJ302" s="3"/>
      <c r="HK302" s="3">
        <v>71.67969348659004</v>
      </c>
      <c r="HL302" s="3">
        <v>40.309569773689113</v>
      </c>
      <c r="HM302" s="3"/>
      <c r="HN302" s="3"/>
      <c r="HO302" s="3">
        <v>34.808136869331086</v>
      </c>
      <c r="HP302" s="3"/>
      <c r="HQ302" s="3"/>
      <c r="HR302" s="3"/>
      <c r="HS302" s="3"/>
      <c r="HT302" s="3"/>
      <c r="HU302" s="3">
        <v>50.528831631153558</v>
      </c>
      <c r="HV302" s="3"/>
      <c r="HW302" s="3"/>
      <c r="HX302" s="3">
        <v>32.1861623793991</v>
      </c>
      <c r="HY302" s="3"/>
      <c r="HZ302" s="3">
        <v>21.235735613782669</v>
      </c>
      <c r="IA302" s="3">
        <v>24.020029418786589</v>
      </c>
      <c r="IB302" s="3"/>
      <c r="IC302" s="3">
        <v>73.568371152912221</v>
      </c>
      <c r="ID302" s="3">
        <v>66.148058111248957</v>
      </c>
      <c r="IE302" s="3"/>
      <c r="IF302" s="3">
        <v>50.11093440367037</v>
      </c>
      <c r="IG302" s="3"/>
      <c r="IH302" s="3"/>
      <c r="II302" s="3">
        <v>53.98211640368622</v>
      </c>
      <c r="IJ302" s="3">
        <v>32.78570132417353</v>
      </c>
      <c r="IK302" s="3"/>
      <c r="IL302" s="3">
        <v>64.820853457376629</v>
      </c>
      <c r="IM302" s="3"/>
      <c r="IN302" s="3"/>
      <c r="IO302" s="3"/>
      <c r="IP302" s="3"/>
      <c r="IQ302" s="3"/>
      <c r="IR302" s="3"/>
      <c r="IS302" s="3">
        <v>74.732236710384257</v>
      </c>
      <c r="IT302" s="3">
        <v>83.754154489714054</v>
      </c>
      <c r="IU302" s="3"/>
      <c r="IV302" s="3"/>
      <c r="IW302" s="3">
        <v>34.056370000000001</v>
      </c>
      <c r="IX302" s="3"/>
      <c r="IY302" s="3">
        <v>75.437676034707735</v>
      </c>
      <c r="IZ302" s="3">
        <v>61.934234849809044</v>
      </c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>
        <v>57.833954714922243</v>
      </c>
      <c r="JW302" s="3">
        <v>59.2879</v>
      </c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5"/>
      <c r="KQ302" s="3"/>
      <c r="KR302" s="3"/>
      <c r="KS302" s="3"/>
      <c r="KT302" s="3"/>
      <c r="KU302" s="3">
        <v>119.84101572087334</v>
      </c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>
        <v>130.94789854344785</v>
      </c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>
        <v>102.6803118908382</v>
      </c>
      <c r="MC302" s="3"/>
      <c r="MD302" s="3"/>
      <c r="ME302" s="3"/>
      <c r="MF302" s="3">
        <v>203.17009215047071</v>
      </c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>
        <v>169.03847492776484</v>
      </c>
      <c r="MT302" s="3"/>
      <c r="MU302" s="3"/>
      <c r="MV302" s="3"/>
      <c r="MW302" s="3"/>
      <c r="MX302" s="3"/>
      <c r="MY302" s="3"/>
      <c r="MZ302" s="3"/>
      <c r="NA302" s="3"/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  <c r="NM302" s="3"/>
      <c r="NN302" s="3"/>
      <c r="NO302" s="3"/>
      <c r="NP302" s="3">
        <v>221.40762832844791</v>
      </c>
      <c r="NQ302" s="3"/>
      <c r="NR302" s="3">
        <v>138.6220851743582</v>
      </c>
      <c r="NS302" s="3"/>
      <c r="NT302" s="3"/>
      <c r="NU302" s="3"/>
      <c r="NV302" s="3"/>
      <c r="NW302" s="3">
        <v>130.19924775558925</v>
      </c>
      <c r="NX302" s="3"/>
      <c r="NY302" s="3"/>
      <c r="NZ302" s="3"/>
      <c r="OA302" s="3"/>
      <c r="OB302" s="3">
        <v>85.846294775630184</v>
      </c>
      <c r="OC302" s="3">
        <v>78.059654065797019</v>
      </c>
      <c r="OD302" s="3"/>
      <c r="OE302" s="3">
        <v>88.082684311224483</v>
      </c>
      <c r="OF302" s="3">
        <v>49.695206983616508</v>
      </c>
      <c r="OG302" s="3"/>
      <c r="OH302" s="3"/>
      <c r="OI302" s="3"/>
      <c r="OJ302" s="3"/>
      <c r="OK302" s="3"/>
      <c r="OL302" s="3">
        <v>155.78040017720605</v>
      </c>
      <c r="OM302" s="3"/>
      <c r="ON302" s="3"/>
      <c r="OO302" s="3"/>
      <c r="OP302" s="3"/>
      <c r="OQ302" s="3">
        <v>168.98752157174067</v>
      </c>
      <c r="OR302" s="3"/>
      <c r="OS302" s="3"/>
      <c r="OT302" s="3"/>
      <c r="OU302" s="3">
        <v>172.78001666779775</v>
      </c>
      <c r="OV302" s="3"/>
      <c r="OW302" s="3"/>
      <c r="OX302" s="3"/>
      <c r="OY302" s="3"/>
      <c r="OZ302" s="3"/>
      <c r="PA302" s="3"/>
      <c r="PB302" s="3"/>
      <c r="PC302" s="3"/>
      <c r="PD302" s="3"/>
      <c r="PE302" s="3">
        <v>150.493047598293</v>
      </c>
      <c r="PF302" s="3"/>
      <c r="PG302" s="3"/>
      <c r="PH302" s="3"/>
      <c r="PI302" s="3"/>
      <c r="PJ302" s="3"/>
      <c r="PK302" s="3"/>
      <c r="PL302" s="3"/>
      <c r="PM302" s="3"/>
      <c r="PN302" s="3"/>
      <c r="PO302" s="3">
        <v>129.69819840575036</v>
      </c>
      <c r="PP302" s="3"/>
      <c r="PQ302" s="3"/>
      <c r="PR302" s="3">
        <v>188.28345271329309</v>
      </c>
      <c r="PS302" s="3">
        <v>97.516256479291968</v>
      </c>
      <c r="PT302" s="3"/>
      <c r="PU302" s="3"/>
      <c r="PV302" s="3"/>
      <c r="PW302" s="3">
        <v>111.52166859105854</v>
      </c>
      <c r="PX302" s="3"/>
      <c r="PY302" s="3"/>
      <c r="PZ302" s="3"/>
      <c r="QA302" s="3"/>
      <c r="QB302" s="3"/>
      <c r="QC302" s="3">
        <v>95.81474581639516</v>
      </c>
      <c r="QD302" s="3">
        <v>87.878832877117731</v>
      </c>
      <c r="QE302" s="3">
        <v>111.81987415107848</v>
      </c>
      <c r="QF302" s="3">
        <v>100.68804446429438</v>
      </c>
      <c r="QG302" s="3"/>
      <c r="QH302" s="3">
        <v>102.66266061513707</v>
      </c>
      <c r="QI302" s="3">
        <v>98.525449871465284</v>
      </c>
      <c r="QJ302" s="3">
        <v>121.3089280809675</v>
      </c>
      <c r="QK302" s="3">
        <v>88.846180000000004</v>
      </c>
      <c r="QL302" s="3">
        <v>109.84396430647878</v>
      </c>
      <c r="QM302" s="3"/>
      <c r="QN302" s="3">
        <v>97.586980753966458</v>
      </c>
      <c r="QO302" s="3"/>
      <c r="QP302" s="3"/>
      <c r="QQ302" s="3"/>
      <c r="QR302" s="3"/>
      <c r="QS302" s="3"/>
      <c r="QT302" s="3"/>
      <c r="QU302" s="3"/>
      <c r="QV302" s="3"/>
      <c r="QW302" s="3"/>
      <c r="QX302" s="3"/>
      <c r="QY302" s="3"/>
      <c r="QZ302" s="3"/>
      <c r="RA302" s="3">
        <v>44.742284752671978</v>
      </c>
      <c r="RB302" s="3"/>
      <c r="RC302" s="3"/>
      <c r="RD302" s="3">
        <v>114.0789137892873</v>
      </c>
      <c r="RE302" s="3"/>
      <c r="RF302" s="3"/>
      <c r="RG302" s="3"/>
      <c r="RH302" s="3"/>
      <c r="RI302" s="3"/>
      <c r="RJ302" s="3"/>
      <c r="RK302" s="3"/>
      <c r="RL302" s="3"/>
      <c r="RM302" s="3"/>
      <c r="RN302" s="3"/>
      <c r="RO302" s="3"/>
      <c r="RP302" s="3"/>
      <c r="RQ302" s="3"/>
      <c r="RR302" s="3"/>
      <c r="RS302" s="3"/>
      <c r="RT302" s="3"/>
      <c r="RU302" s="3"/>
      <c r="RV302" s="3"/>
      <c r="RW302" s="3"/>
      <c r="RX302" s="3"/>
      <c r="RY302" s="3"/>
      <c r="RZ302" s="3"/>
      <c r="SA302" s="3"/>
      <c r="SB302" s="3"/>
      <c r="SC302" s="3"/>
      <c r="SD302" s="3">
        <v>103.2257832503812</v>
      </c>
      <c r="SE302" s="3"/>
      <c r="SF302" s="3"/>
      <c r="SG302" s="3"/>
      <c r="SH302" s="3"/>
      <c r="SI302" s="3"/>
      <c r="SJ302" s="3"/>
      <c r="SK302" s="3"/>
      <c r="SL302" s="3"/>
      <c r="SM302" s="3"/>
      <c r="SN302" s="3">
        <v>66.316973214487874</v>
      </c>
      <c r="SO302" s="3"/>
      <c r="SP302" s="3"/>
      <c r="SQ302" s="3"/>
      <c r="SR302" s="3">
        <v>87.895221381512698</v>
      </c>
      <c r="SS302" s="3"/>
      <c r="ST302" s="3"/>
      <c r="SU302" s="3"/>
      <c r="SV302" s="3"/>
      <c r="SW302" s="3"/>
      <c r="SX302" s="3"/>
      <c r="SY302" s="3"/>
      <c r="SZ302" s="3"/>
      <c r="TA302" s="3"/>
      <c r="TB302" s="3"/>
      <c r="TC302" s="3"/>
      <c r="TD302" s="3">
        <v>54.142056173820883</v>
      </c>
      <c r="TE302" s="3"/>
      <c r="TF302" s="3"/>
      <c r="TG302" s="3">
        <v>83.055839872625953</v>
      </c>
      <c r="TH302" s="3"/>
      <c r="TI302" s="3"/>
      <c r="TJ302" s="3"/>
      <c r="TK302" s="3"/>
      <c r="TL302" s="3"/>
      <c r="TM302" s="3"/>
      <c r="TN302" s="3"/>
      <c r="TO302" s="3">
        <v>47.009239790034826</v>
      </c>
      <c r="TP302" s="3"/>
      <c r="TQ302" s="3"/>
      <c r="TR302" s="3"/>
      <c r="TS302" s="3"/>
      <c r="TT302" s="3">
        <v>159.71337715822497</v>
      </c>
      <c r="TU302" s="3"/>
      <c r="TV302" s="3">
        <v>72.70042518165782</v>
      </c>
      <c r="TW302" s="3"/>
      <c r="TX302" s="3">
        <v>163.16053597929758</v>
      </c>
      <c r="TY302" s="3"/>
      <c r="TZ302" s="3"/>
      <c r="UA302" s="3"/>
      <c r="UB302" s="3"/>
      <c r="UC302" s="13">
        <v>117.34514437217139</v>
      </c>
      <c r="UD302" s="3"/>
      <c r="UE302" s="3"/>
      <c r="UF302" s="3"/>
      <c r="UG302" s="3">
        <v>148.34733102118372</v>
      </c>
      <c r="UH302" s="3"/>
      <c r="UI302" s="3"/>
      <c r="UJ302" s="3"/>
      <c r="UK302" s="3"/>
      <c r="UL302" s="3"/>
      <c r="UM302" s="3"/>
      <c r="UN302" s="3"/>
      <c r="UO302" s="3"/>
      <c r="UP302" s="3"/>
      <c r="UQ302" s="3"/>
      <c r="UR302" s="3"/>
      <c r="US302" s="3"/>
      <c r="UT302" s="3"/>
      <c r="UU302" s="3"/>
      <c r="UV302" s="3"/>
      <c r="UW302" s="3"/>
      <c r="UX302" s="3"/>
      <c r="UY302" s="3"/>
      <c r="UZ302" s="3"/>
      <c r="VA302" s="3">
        <v>59.360822093545217</v>
      </c>
      <c r="VB302" s="3">
        <v>38.271059436913454</v>
      </c>
      <c r="VC302" s="3">
        <v>41.833500000000001</v>
      </c>
      <c r="VD302" s="3"/>
      <c r="VE302" s="3"/>
      <c r="VF302" s="3"/>
      <c r="VG302" s="3"/>
      <c r="VH302" s="3">
        <v>119.30062500000001</v>
      </c>
      <c r="VI302" s="3"/>
      <c r="VJ302" s="3"/>
      <c r="VK302" s="3"/>
      <c r="VL302" s="3"/>
      <c r="VN302">
        <f t="shared" si="4"/>
        <v>0.48563539774400921</v>
      </c>
    </row>
    <row r="303" spans="1:586" x14ac:dyDescent="0.25">
      <c r="A303" s="1">
        <v>1649</v>
      </c>
      <c r="B303" s="3"/>
      <c r="C303" s="3"/>
      <c r="D303" s="3"/>
      <c r="E303" s="3"/>
      <c r="F303" s="3"/>
      <c r="G303" s="3"/>
      <c r="H303" s="3"/>
      <c r="I303" s="3">
        <v>55.444000750750753</v>
      </c>
      <c r="J303" s="3">
        <v>58.463750000000005</v>
      </c>
      <c r="K303" s="3">
        <v>45.210063085063091</v>
      </c>
      <c r="L303" s="3"/>
      <c r="M303" s="3"/>
      <c r="N303" s="3"/>
      <c r="O303" s="3">
        <v>107.49534674556212</v>
      </c>
      <c r="P303" s="3">
        <v>76.855418831464775</v>
      </c>
      <c r="Q303" s="3"/>
      <c r="R303" s="3"/>
      <c r="S303" s="3"/>
      <c r="T303" s="3"/>
      <c r="U303" s="3"/>
      <c r="V303" s="3"/>
      <c r="W303" s="3">
        <v>198.1034332587621</v>
      </c>
      <c r="X303" s="3"/>
      <c r="Y303" s="3"/>
      <c r="Z303" s="3">
        <v>114.81438253390672</v>
      </c>
      <c r="AA303" s="3"/>
      <c r="AB303" s="3">
        <v>57.930843202304359</v>
      </c>
      <c r="AC303" s="3"/>
      <c r="AD303" s="3"/>
      <c r="AE303" s="3"/>
      <c r="AF303" s="3">
        <v>113.45487500000002</v>
      </c>
      <c r="AG303" s="3"/>
      <c r="AH303" s="3"/>
      <c r="AI303" s="3"/>
      <c r="AJ303" s="3"/>
      <c r="AK303" s="3"/>
      <c r="AL303" s="3"/>
      <c r="AM303" s="3"/>
      <c r="AN303" s="3">
        <v>85.575654889233618</v>
      </c>
      <c r="AO303" s="3"/>
      <c r="AP303" s="3">
        <v>85.652367285374311</v>
      </c>
      <c r="AQ303" s="3"/>
      <c r="AR303" s="3"/>
      <c r="AS303" s="3">
        <v>68.85446211801424</v>
      </c>
      <c r="AT303" s="3"/>
      <c r="AU303" s="3"/>
      <c r="AV303" s="3"/>
      <c r="AW303" s="3"/>
      <c r="AX303" s="3">
        <v>127.24789076157647</v>
      </c>
      <c r="AY303" s="3"/>
      <c r="AZ303" s="3"/>
      <c r="BA303" s="3">
        <v>158.03019794349501</v>
      </c>
      <c r="BB303" s="3"/>
      <c r="BC303" s="3"/>
      <c r="BD303" s="3">
        <v>123.4610921433555</v>
      </c>
      <c r="BE303" s="3">
        <v>74.711824933301472</v>
      </c>
      <c r="BF303" s="3"/>
      <c r="BG303" s="3">
        <v>113.30753938043925</v>
      </c>
      <c r="BH303" s="3">
        <v>79.377845366703369</v>
      </c>
      <c r="BI303" s="3"/>
      <c r="BJ303" s="3"/>
      <c r="BK303" s="3"/>
      <c r="BL303" s="3">
        <v>103.37150322978867</v>
      </c>
      <c r="BM303" s="3">
        <v>93.635635861346216</v>
      </c>
      <c r="BN303" s="3"/>
      <c r="BO303" s="3"/>
      <c r="BP303" s="3"/>
      <c r="BQ303" s="3"/>
      <c r="BR303" s="3"/>
      <c r="BS303" s="3"/>
      <c r="BT303" s="3"/>
      <c r="BU303" s="3"/>
      <c r="BV303" s="3"/>
      <c r="BW303" s="3">
        <v>84.481494872383749</v>
      </c>
      <c r="BX303" s="3"/>
      <c r="BY303" s="3">
        <v>109.18288255733974</v>
      </c>
      <c r="BZ303" s="3"/>
      <c r="CA303" s="3">
        <v>137.62891483516484</v>
      </c>
      <c r="CB303" s="3">
        <v>76.773954796280279</v>
      </c>
      <c r="CC303" s="3"/>
      <c r="CD303" s="3"/>
      <c r="CE303" s="3">
        <v>97.889779915706683</v>
      </c>
      <c r="CF303" s="3"/>
      <c r="CG303" s="3"/>
      <c r="CH303" s="3"/>
      <c r="CI303" s="3"/>
      <c r="CJ303" s="3">
        <v>109.18288255894565</v>
      </c>
      <c r="CK303" s="3">
        <v>57.714377975696166</v>
      </c>
      <c r="CL303" s="3"/>
      <c r="CM303" s="3"/>
      <c r="CN303" s="3"/>
      <c r="CO303" s="3"/>
      <c r="CP303" s="3"/>
      <c r="CQ303" s="3"/>
      <c r="CR303" s="3">
        <v>83.907064329120885</v>
      </c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>
        <v>60.311402950154864</v>
      </c>
      <c r="DG303" s="3">
        <v>58.028032650096051</v>
      </c>
      <c r="DH303" s="3"/>
      <c r="DI303" s="3"/>
      <c r="DJ303" s="3"/>
      <c r="DK303" s="3">
        <v>27.81</v>
      </c>
      <c r="DL303" s="3"/>
      <c r="DM303" s="3"/>
      <c r="DN303" s="3">
        <v>112.37108800925924</v>
      </c>
      <c r="DO303" s="3">
        <v>112.2915755355842</v>
      </c>
      <c r="DP303" s="3"/>
      <c r="DQ303" s="3"/>
      <c r="DR303" s="3"/>
      <c r="DS303" s="3">
        <v>59.878272279999997</v>
      </c>
      <c r="DT303" s="3"/>
      <c r="DU303" s="3"/>
      <c r="DV303" s="3"/>
      <c r="DW303" s="3"/>
      <c r="DX303" s="3"/>
      <c r="DY303" s="3">
        <v>165.85699995520685</v>
      </c>
      <c r="DZ303" s="3">
        <v>78.193979093180459</v>
      </c>
      <c r="EA303" s="3"/>
      <c r="EB303" s="3"/>
      <c r="EC303" s="3"/>
      <c r="ED303" s="3"/>
      <c r="EE303" s="3">
        <v>142.49658794230757</v>
      </c>
      <c r="EF303" s="3">
        <v>48.875133228935255</v>
      </c>
      <c r="EG303" s="3">
        <v>75.056811886672989</v>
      </c>
      <c r="EH303" s="3"/>
      <c r="EI303" s="3"/>
      <c r="EJ303" s="3">
        <v>68.094249999999988</v>
      </c>
      <c r="EK303" s="3"/>
      <c r="EL303" s="3"/>
      <c r="EM303" s="3"/>
      <c r="EN303" s="3"/>
      <c r="EO303" s="3">
        <v>70.309750115574033</v>
      </c>
      <c r="EP303" s="3"/>
      <c r="EQ303" s="3">
        <v>47.67422183943382</v>
      </c>
      <c r="ER303" s="3"/>
      <c r="ES303" s="3"/>
      <c r="ET303" s="3">
        <v>74.447294331985688</v>
      </c>
      <c r="EU303" s="3"/>
      <c r="EV303" s="3"/>
      <c r="EW303" s="3"/>
      <c r="EX303" s="3"/>
      <c r="EY303" s="3"/>
      <c r="EZ303" s="3">
        <v>107.0866</v>
      </c>
      <c r="FA303" s="3">
        <v>174.24983646674181</v>
      </c>
      <c r="FB303" s="3"/>
      <c r="FC303" s="3"/>
      <c r="FD303" s="3"/>
      <c r="FE303" s="3"/>
      <c r="FF303" s="3"/>
      <c r="FG303" s="3"/>
      <c r="FH303" s="3"/>
      <c r="FI303" s="3"/>
      <c r="FJ303" s="3"/>
      <c r="FK303" s="3">
        <v>41.682235655180058</v>
      </c>
      <c r="FL303" s="3">
        <v>57.793206527200006</v>
      </c>
      <c r="FM303" s="3">
        <v>109.53403557939379</v>
      </c>
      <c r="FN303" s="3"/>
      <c r="FO303" s="3"/>
      <c r="FP303" s="3">
        <v>69.393607908429615</v>
      </c>
      <c r="FQ303" s="3"/>
      <c r="FR303" s="3">
        <v>125.79499284682534</v>
      </c>
      <c r="FS303" s="3"/>
      <c r="FT303" s="3"/>
      <c r="FU303" s="3"/>
      <c r="FV303" s="3"/>
      <c r="FW303" s="3"/>
      <c r="FX303" s="3"/>
      <c r="FY303" s="3"/>
      <c r="FZ303" s="3"/>
      <c r="GA303" s="3"/>
      <c r="GB303" s="3">
        <v>101.73963570599345</v>
      </c>
      <c r="GC303" s="3">
        <v>62.81837058579174</v>
      </c>
      <c r="GD303" s="3">
        <v>48.438748110819759</v>
      </c>
      <c r="GE303" s="3">
        <v>105.24988105694626</v>
      </c>
      <c r="GF303" s="3"/>
      <c r="GG303" s="3"/>
      <c r="GH303" s="3">
        <v>45.924999999999997</v>
      </c>
      <c r="GI303" s="3"/>
      <c r="GJ303" s="3">
        <v>51.348529999999997</v>
      </c>
      <c r="GK303" s="3">
        <v>57.714377975696166</v>
      </c>
      <c r="GL303" s="3">
        <v>65.091204218106981</v>
      </c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>
        <v>114.114716047998</v>
      </c>
      <c r="GZ303" s="3"/>
      <c r="HA303" s="3"/>
      <c r="HB303" s="3">
        <v>54.229138896134053</v>
      </c>
      <c r="HC303" s="3"/>
      <c r="HD303" s="3"/>
      <c r="HE303" s="3">
        <v>70.160458526923193</v>
      </c>
      <c r="HF303" s="3"/>
      <c r="HG303" s="3"/>
      <c r="HH303" s="3">
        <v>77.285364408039655</v>
      </c>
      <c r="HI303" s="3"/>
      <c r="HJ303" s="3"/>
      <c r="HK303" s="3">
        <v>71.67969348659004</v>
      </c>
      <c r="HL303" s="3">
        <v>42.073113451288002</v>
      </c>
      <c r="HM303" s="3"/>
      <c r="HN303" s="3"/>
      <c r="HO303" s="3">
        <v>41.769764243197301</v>
      </c>
      <c r="HP303" s="3"/>
      <c r="HQ303" s="3"/>
      <c r="HR303" s="3"/>
      <c r="HS303" s="3"/>
      <c r="HT303" s="3"/>
      <c r="HU303" s="3">
        <v>57.74723614988978</v>
      </c>
      <c r="HV303" s="3"/>
      <c r="HW303" s="3"/>
      <c r="HX303" s="3">
        <v>34.485173977927602</v>
      </c>
      <c r="HY303" s="3"/>
      <c r="HZ303" s="3">
        <v>23.934443681367551</v>
      </c>
      <c r="IA303" s="3">
        <v>24.020029418786589</v>
      </c>
      <c r="IB303" s="3"/>
      <c r="IC303" s="3">
        <v>73.568371152912221</v>
      </c>
      <c r="ID303" s="3">
        <v>119.25283715830798</v>
      </c>
      <c r="IE303" s="3"/>
      <c r="IF303" s="3">
        <v>48.718964003568409</v>
      </c>
      <c r="IG303" s="3"/>
      <c r="IH303" s="3"/>
      <c r="II303" s="3"/>
      <c r="IJ303" s="3">
        <v>36.17878813650713</v>
      </c>
      <c r="IK303" s="3"/>
      <c r="IL303" s="3">
        <v>77.785024148851932</v>
      </c>
      <c r="IM303" s="3"/>
      <c r="IN303" s="3"/>
      <c r="IO303" s="3"/>
      <c r="IP303" s="3"/>
      <c r="IQ303" s="3"/>
      <c r="IR303" s="3"/>
      <c r="IS303" s="3">
        <v>118.2309382449147</v>
      </c>
      <c r="IT303" s="3">
        <v>83.754154489714054</v>
      </c>
      <c r="IU303" s="3"/>
      <c r="IV303" s="3"/>
      <c r="IW303" s="3">
        <v>53.168849999999999</v>
      </c>
      <c r="IX303" s="3"/>
      <c r="IY303" s="3">
        <v>90.525211241649274</v>
      </c>
      <c r="IZ303" s="3">
        <v>51.611862374840875</v>
      </c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>
        <v>45.830681094844053</v>
      </c>
      <c r="JW303" s="3">
        <v>62.993400000000001</v>
      </c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>
        <v>56.538461538461547</v>
      </c>
      <c r="KM303" s="3"/>
      <c r="KN303" s="3"/>
      <c r="KO303" s="3"/>
      <c r="KP303" s="5">
        <v>48.78728379112313</v>
      </c>
      <c r="KQ303" s="3"/>
      <c r="KR303" s="3"/>
      <c r="KS303" s="3"/>
      <c r="KT303" s="3"/>
      <c r="KU303" s="3">
        <v>90.935748278890202</v>
      </c>
      <c r="KV303" s="3"/>
      <c r="KW303" s="3"/>
      <c r="KX303" s="3"/>
      <c r="KY303" s="3"/>
      <c r="KZ303" s="3"/>
      <c r="LA303" s="3"/>
      <c r="LB303" s="3"/>
      <c r="LC303" s="3">
        <v>163.97509711101054</v>
      </c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>
        <v>120.28265107212476</v>
      </c>
      <c r="MC303" s="3"/>
      <c r="MD303" s="3"/>
      <c r="ME303" s="3"/>
      <c r="MF303" s="3">
        <v>234.24013735600906</v>
      </c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>
        <v>146.45143732965832</v>
      </c>
      <c r="MT303" s="3"/>
      <c r="MU303" s="3">
        <v>45.534798205048254</v>
      </c>
      <c r="MV303" s="3"/>
      <c r="MW303" s="3"/>
      <c r="MX303" s="3"/>
      <c r="MY303" s="3"/>
      <c r="MZ303" s="3"/>
      <c r="NA303" s="3">
        <v>47.161040998085689</v>
      </c>
      <c r="NB303" s="3"/>
      <c r="NC303" s="3"/>
      <c r="ND303" s="3"/>
      <c r="NE303" s="3"/>
      <c r="NF303" s="3"/>
      <c r="NG303" s="3"/>
      <c r="NH303" s="3"/>
      <c r="NI303" s="3"/>
      <c r="NJ303" s="3"/>
      <c r="NK303" s="3">
        <v>42.282312618973386</v>
      </c>
      <c r="NL303" s="3"/>
      <c r="NM303" s="3"/>
      <c r="NN303" s="3"/>
      <c r="NO303" s="3"/>
      <c r="NP303" s="3">
        <v>169.28982630859636</v>
      </c>
      <c r="NQ303" s="3"/>
      <c r="NR303" s="3">
        <v>159.41539795051193</v>
      </c>
      <c r="NS303" s="3"/>
      <c r="NT303" s="3"/>
      <c r="NU303" s="3"/>
      <c r="NV303" s="3"/>
      <c r="NW303" s="3">
        <v>226.00624138706058</v>
      </c>
      <c r="NX303" s="3"/>
      <c r="NY303" s="3"/>
      <c r="NZ303" s="3"/>
      <c r="OA303" s="3"/>
      <c r="OB303" s="3">
        <v>129.10666105425867</v>
      </c>
      <c r="OC303" s="3"/>
      <c r="OD303" s="3"/>
      <c r="OE303" s="3">
        <v>73.987653539540815</v>
      </c>
      <c r="OF303" s="3">
        <v>76.705765344138428</v>
      </c>
      <c r="OG303" s="3"/>
      <c r="OH303" s="3"/>
      <c r="OI303" s="3"/>
      <c r="OJ303" s="3"/>
      <c r="OK303" s="3"/>
      <c r="OL303" s="3">
        <v>140.32062685342129</v>
      </c>
      <c r="OM303" s="3"/>
      <c r="ON303" s="3"/>
      <c r="OO303" s="3"/>
      <c r="OP303" s="3"/>
      <c r="OQ303" s="3">
        <v>127.69206507678415</v>
      </c>
      <c r="OR303" s="3"/>
      <c r="OS303" s="3"/>
      <c r="OT303" s="3"/>
      <c r="OU303" s="3">
        <v>77.667437964031222</v>
      </c>
      <c r="OV303" s="3"/>
      <c r="OW303" s="3"/>
      <c r="OX303" s="3"/>
      <c r="OY303" s="3"/>
      <c r="OZ303" s="3"/>
      <c r="PA303" s="3"/>
      <c r="PB303" s="3"/>
      <c r="PC303" s="3">
        <v>47.161040998085689</v>
      </c>
      <c r="PD303" s="3"/>
      <c r="PE303" s="3">
        <v>129.34101707235556</v>
      </c>
      <c r="PF303" s="3"/>
      <c r="PG303" s="3"/>
      <c r="PH303" s="3"/>
      <c r="PI303" s="3"/>
      <c r="PJ303" s="3"/>
      <c r="PK303" s="3"/>
      <c r="PL303" s="3">
        <v>58.544740549347765</v>
      </c>
      <c r="PM303" s="3"/>
      <c r="PN303" s="3"/>
      <c r="PO303" s="3">
        <v>137.80433580610975</v>
      </c>
      <c r="PP303" s="3"/>
      <c r="PQ303" s="3"/>
      <c r="PR303" s="3">
        <v>223.92694595261941</v>
      </c>
      <c r="PS303" s="3">
        <v>125.71401568480046</v>
      </c>
      <c r="PT303" s="3"/>
      <c r="PU303" s="3"/>
      <c r="PV303" s="3"/>
      <c r="PW303" s="3">
        <v>173.47815114164663</v>
      </c>
      <c r="PX303" s="3"/>
      <c r="PY303" s="3"/>
      <c r="PZ303" s="3"/>
      <c r="QA303" s="3"/>
      <c r="QB303" s="3"/>
      <c r="QC303" s="3">
        <v>95.064742696879932</v>
      </c>
      <c r="QD303" s="3">
        <v>96.967346567128303</v>
      </c>
      <c r="QE303" s="3">
        <v>127.13175662885394</v>
      </c>
      <c r="QF303" s="3">
        <v>96.172338227713894</v>
      </c>
      <c r="QG303" s="3"/>
      <c r="QH303" s="3">
        <v>107.14531601361961</v>
      </c>
      <c r="QI303" s="3">
        <v>157.64071979434448</v>
      </c>
      <c r="QJ303" s="3">
        <v>119.26015507337785</v>
      </c>
      <c r="QK303" s="3">
        <v>93.692340000000002</v>
      </c>
      <c r="QL303" s="3">
        <v>122.04884922942088</v>
      </c>
      <c r="QM303" s="3"/>
      <c r="QN303" s="3">
        <v>97.402989849390323</v>
      </c>
      <c r="QO303" s="3"/>
      <c r="QP303" s="3"/>
      <c r="QQ303" s="3"/>
      <c r="QR303" s="3"/>
      <c r="QS303" s="3"/>
      <c r="QT303" s="3"/>
      <c r="QU303" s="3"/>
      <c r="QV303" s="3"/>
      <c r="QW303" s="3"/>
      <c r="QX303" s="3"/>
      <c r="QY303" s="3"/>
      <c r="QZ303" s="3"/>
      <c r="RA303" s="3">
        <v>44.187542635808029</v>
      </c>
      <c r="RB303" s="3"/>
      <c r="RC303" s="3"/>
      <c r="RD303" s="3">
        <v>101.657580786445</v>
      </c>
      <c r="RE303" s="3"/>
      <c r="RF303" s="3"/>
      <c r="RG303" s="3"/>
      <c r="RH303" s="3"/>
      <c r="RI303" s="3"/>
      <c r="RJ303" s="3"/>
      <c r="RK303" s="3"/>
      <c r="RL303" s="3"/>
      <c r="RM303" s="3"/>
      <c r="RN303" s="3"/>
      <c r="RO303" s="3"/>
      <c r="RP303" s="3"/>
      <c r="RQ303" s="3"/>
      <c r="RR303" s="3"/>
      <c r="RS303" s="3"/>
      <c r="RT303" s="3"/>
      <c r="RU303" s="3"/>
      <c r="RV303" s="3"/>
      <c r="RW303" s="3"/>
      <c r="RX303" s="3"/>
      <c r="RY303" s="3"/>
      <c r="RZ303" s="3"/>
      <c r="SA303" s="3"/>
      <c r="SB303" s="3"/>
      <c r="SC303" s="3"/>
      <c r="SD303" s="3">
        <v>112.67786760263529</v>
      </c>
      <c r="SE303" s="3"/>
      <c r="SF303" s="3"/>
      <c r="SG303" s="3"/>
      <c r="SH303" s="3"/>
      <c r="SI303" s="3"/>
      <c r="SJ303" s="3"/>
      <c r="SK303" s="3"/>
      <c r="SL303" s="3"/>
      <c r="SM303" s="3"/>
      <c r="SN303" s="3">
        <v>54.239326809986295</v>
      </c>
      <c r="SO303" s="3"/>
      <c r="SP303" s="3"/>
      <c r="SQ303" s="3"/>
      <c r="SR303" s="3">
        <v>110.37831928421416</v>
      </c>
      <c r="SS303" s="3"/>
      <c r="ST303" s="3"/>
      <c r="SU303" s="3"/>
      <c r="SV303" s="3"/>
      <c r="SW303" s="3"/>
      <c r="SX303" s="3"/>
      <c r="SY303" s="3"/>
      <c r="SZ303" s="3"/>
      <c r="TA303" s="3"/>
      <c r="TB303" s="3"/>
      <c r="TC303" s="3"/>
      <c r="TD303" s="3">
        <v>60.050630630630621</v>
      </c>
      <c r="TE303" s="3"/>
      <c r="TF303" s="3"/>
      <c r="TG303" s="3">
        <v>86.259422267712949</v>
      </c>
      <c r="TH303" s="3"/>
      <c r="TI303" s="3"/>
      <c r="TJ303" s="3"/>
      <c r="TK303" s="3"/>
      <c r="TL303" s="3"/>
      <c r="TM303" s="3"/>
      <c r="TN303" s="3"/>
      <c r="TO303" s="3">
        <v>58.298593484681547</v>
      </c>
      <c r="TP303" s="3"/>
      <c r="TQ303" s="3"/>
      <c r="TR303" s="3"/>
      <c r="TS303" s="3"/>
      <c r="TT303" s="3">
        <v>126.54228656651267</v>
      </c>
      <c r="TU303" s="3"/>
      <c r="TV303" s="3">
        <v>69.736277327125237</v>
      </c>
      <c r="TW303" s="3"/>
      <c r="TX303" s="3">
        <v>81.528759586733941</v>
      </c>
      <c r="TY303" s="3"/>
      <c r="TZ303" s="3"/>
      <c r="UA303" s="3"/>
      <c r="UB303" s="3"/>
      <c r="UC303" s="13">
        <v>116.2188507962077</v>
      </c>
      <c r="UD303" s="3"/>
      <c r="UE303" s="3"/>
      <c r="UF303" s="3"/>
      <c r="UG303" s="3">
        <v>143.07873384754083</v>
      </c>
      <c r="UH303" s="3"/>
      <c r="UI303" s="3"/>
      <c r="UJ303" s="3"/>
      <c r="UK303" s="3">
        <v>45.20232</v>
      </c>
      <c r="UL303" s="3"/>
      <c r="UM303" s="3"/>
      <c r="UN303" s="3"/>
      <c r="UO303" s="3"/>
      <c r="UP303" s="3"/>
      <c r="UQ303" s="3"/>
      <c r="UR303" s="3"/>
      <c r="US303" s="3"/>
      <c r="UT303" s="3"/>
      <c r="UU303" s="3"/>
      <c r="UV303" s="3"/>
      <c r="UW303" s="3"/>
      <c r="UX303" s="3"/>
      <c r="UY303" s="3"/>
      <c r="UZ303" s="3"/>
      <c r="VA303" s="3">
        <v>88.350991022951021</v>
      </c>
      <c r="VB303" s="3">
        <v>52.323060035654656</v>
      </c>
      <c r="VC303" s="3">
        <v>63.439124999999997</v>
      </c>
      <c r="VD303" s="3"/>
      <c r="VE303" s="3"/>
      <c r="VF303" s="3"/>
      <c r="VG303" s="3"/>
      <c r="VH303" s="3">
        <v>101.765625</v>
      </c>
      <c r="VI303" s="3"/>
      <c r="VJ303" s="3"/>
      <c r="VK303" s="3"/>
      <c r="VL303" s="3"/>
      <c r="VN303">
        <f t="shared" si="4"/>
        <v>0.4625401701377243</v>
      </c>
    </row>
    <row r="304" spans="1:586" x14ac:dyDescent="0.25">
      <c r="A304" s="1">
        <v>1650</v>
      </c>
      <c r="B304" s="3">
        <v>98.225386424731184</v>
      </c>
      <c r="C304" s="3"/>
      <c r="D304" s="3"/>
      <c r="E304" s="3"/>
      <c r="F304" s="3"/>
      <c r="G304" s="3">
        <v>74.408409090909089</v>
      </c>
      <c r="H304" s="3"/>
      <c r="I304" s="3">
        <v>35.043136636636639</v>
      </c>
      <c r="J304" s="3">
        <v>68.154462659380698</v>
      </c>
      <c r="K304" s="3">
        <v>89.596461053191831</v>
      </c>
      <c r="L304" s="3"/>
      <c r="M304" s="3"/>
      <c r="N304" s="3"/>
      <c r="O304" s="3">
        <v>100.79263642340565</v>
      </c>
      <c r="P304" s="3">
        <v>74.06067632850241</v>
      </c>
      <c r="Q304" s="3"/>
      <c r="R304" s="3"/>
      <c r="S304" s="3"/>
      <c r="T304" s="3"/>
      <c r="U304" s="3"/>
      <c r="V304" s="3"/>
      <c r="W304" s="3">
        <v>150.41489038031321</v>
      </c>
      <c r="X304" s="3"/>
      <c r="Y304" s="3"/>
      <c r="Z304" s="3">
        <v>99.313088543389554</v>
      </c>
      <c r="AA304" s="3"/>
      <c r="AB304" s="3">
        <v>63.197283493422937</v>
      </c>
      <c r="AC304" s="3"/>
      <c r="AD304" s="3"/>
      <c r="AE304" s="3"/>
      <c r="AF304" s="3">
        <v>94.362687500000007</v>
      </c>
      <c r="AG304" s="3"/>
      <c r="AH304" s="3"/>
      <c r="AI304" s="3"/>
      <c r="AJ304" s="3"/>
      <c r="AK304" s="3"/>
      <c r="AL304" s="3"/>
      <c r="AM304" s="3"/>
      <c r="AN304" s="3">
        <v>77.385854889233627</v>
      </c>
      <c r="AO304" s="3"/>
      <c r="AP304" s="3">
        <v>106.43333831494391</v>
      </c>
      <c r="AQ304" s="3"/>
      <c r="AR304" s="3"/>
      <c r="AS304" s="3">
        <v>89.719450638624622</v>
      </c>
      <c r="AT304" s="3"/>
      <c r="AU304" s="3"/>
      <c r="AV304" s="3"/>
      <c r="AW304" s="3"/>
      <c r="AX304" s="3">
        <v>118.1078191880196</v>
      </c>
      <c r="AY304" s="3"/>
      <c r="AZ304" s="3"/>
      <c r="BA304" s="3">
        <v>151.45219095409706</v>
      </c>
      <c r="BB304" s="3"/>
      <c r="BC304" s="3"/>
      <c r="BD304" s="3">
        <v>107.65807234900599</v>
      </c>
      <c r="BE304" s="3">
        <v>83.013138814779424</v>
      </c>
      <c r="BF304" s="3"/>
      <c r="BG304" s="3">
        <v>71.11351843960621</v>
      </c>
      <c r="BH304" s="3"/>
      <c r="BI304" s="3"/>
      <c r="BJ304" s="3"/>
      <c r="BK304" s="3"/>
      <c r="BL304" s="3">
        <v>95.331716909413373</v>
      </c>
      <c r="BM304" s="3">
        <v>134.59728265468615</v>
      </c>
      <c r="BN304" s="3"/>
      <c r="BO304" s="3"/>
      <c r="BP304" s="3"/>
      <c r="BQ304" s="3"/>
      <c r="BR304" s="3"/>
      <c r="BS304" s="3"/>
      <c r="BT304" s="3"/>
      <c r="BU304" s="3"/>
      <c r="BV304" s="3"/>
      <c r="BW304" s="3">
        <v>116.46793672406559</v>
      </c>
      <c r="BX304" s="3"/>
      <c r="BY304" s="3">
        <v>112.93655415497625</v>
      </c>
      <c r="BZ304" s="3"/>
      <c r="CA304" s="3">
        <v>148.8815934065934</v>
      </c>
      <c r="CB304" s="3">
        <v>63.934713718291981</v>
      </c>
      <c r="CC304" s="3"/>
      <c r="CD304" s="3"/>
      <c r="CE304" s="3">
        <v>85.791043072192366</v>
      </c>
      <c r="CF304" s="3"/>
      <c r="CG304" s="3"/>
      <c r="CH304" s="3"/>
      <c r="CI304" s="3"/>
      <c r="CJ304" s="3">
        <v>112.93655415604032</v>
      </c>
      <c r="CK304" s="3">
        <v>67.665132799092049</v>
      </c>
      <c r="CL304" s="3"/>
      <c r="CM304" s="3"/>
      <c r="CN304" s="3"/>
      <c r="CO304" s="3"/>
      <c r="CP304" s="3"/>
      <c r="CQ304" s="3"/>
      <c r="CR304" s="3">
        <v>82.791802332564941</v>
      </c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>
        <v>66.195442262365091</v>
      </c>
      <c r="DG304" s="3">
        <v>65.281536731358045</v>
      </c>
      <c r="DH304" s="3"/>
      <c r="DI304" s="3"/>
      <c r="DJ304" s="3"/>
      <c r="DK304" s="3">
        <v>51.795000000000002</v>
      </c>
      <c r="DL304" s="3"/>
      <c r="DM304" s="3"/>
      <c r="DN304" s="3">
        <v>123.11113670524688</v>
      </c>
      <c r="DO304" s="3">
        <v>123.09430938457709</v>
      </c>
      <c r="DP304" s="3"/>
      <c r="DQ304" s="3"/>
      <c r="DR304" s="3"/>
      <c r="DS304" s="3">
        <v>56.356020970000003</v>
      </c>
      <c r="DT304" s="3"/>
      <c r="DU304" s="3"/>
      <c r="DV304" s="3"/>
      <c r="DW304" s="3"/>
      <c r="DX304" s="3"/>
      <c r="DY304" s="3">
        <v>115.84185785740615</v>
      </c>
      <c r="DZ304" s="3">
        <v>82.420680665784801</v>
      </c>
      <c r="EA304" s="3"/>
      <c r="EB304" s="3"/>
      <c r="EC304" s="3"/>
      <c r="ED304" s="3"/>
      <c r="EE304" s="3">
        <v>142.14123485516964</v>
      </c>
      <c r="EF304" s="3">
        <v>60.657531418053559</v>
      </c>
      <c r="EG304" s="3">
        <v>114.59480343858814</v>
      </c>
      <c r="EH304" s="3"/>
      <c r="EI304" s="3"/>
      <c r="EJ304" s="3">
        <v>49.223249999999993</v>
      </c>
      <c r="EK304" s="3"/>
      <c r="EL304" s="3"/>
      <c r="EM304" s="3"/>
      <c r="EN304" s="3"/>
      <c r="EO304" s="3">
        <v>72.440348603924761</v>
      </c>
      <c r="EP304" s="3"/>
      <c r="EQ304" s="3">
        <v>52.008242006655081</v>
      </c>
      <c r="ER304" s="3"/>
      <c r="ES304" s="3"/>
      <c r="ET304" s="3">
        <v>93.436749118115372</v>
      </c>
      <c r="EU304" s="3"/>
      <c r="EV304" s="3"/>
      <c r="EW304" s="3"/>
      <c r="EX304" s="3"/>
      <c r="EY304" s="3"/>
      <c r="EZ304" s="3">
        <v>120.9042</v>
      </c>
      <c r="FA304" s="3">
        <v>128.02028801638176</v>
      </c>
      <c r="FB304" s="3"/>
      <c r="FC304" s="3"/>
      <c r="FD304" s="3"/>
      <c r="FE304" s="3"/>
      <c r="FF304" s="3"/>
      <c r="FG304" s="3"/>
      <c r="FH304" s="3"/>
      <c r="FI304" s="3"/>
      <c r="FJ304" s="3"/>
      <c r="FK304" s="3">
        <v>63.029548469455818</v>
      </c>
      <c r="FL304" s="3">
        <v>72.241508159000006</v>
      </c>
      <c r="FM304" s="3">
        <v>158.54670237803725</v>
      </c>
      <c r="FN304" s="3"/>
      <c r="FO304" s="3"/>
      <c r="FP304" s="3">
        <v>66.239353003500995</v>
      </c>
      <c r="FQ304" s="3"/>
      <c r="FR304" s="3">
        <v>118.33257801692892</v>
      </c>
      <c r="FS304" s="3"/>
      <c r="FT304" s="3"/>
      <c r="FU304" s="3"/>
      <c r="FV304" s="3"/>
      <c r="FW304" s="3"/>
      <c r="FX304" s="3"/>
      <c r="FY304" s="3"/>
      <c r="FZ304" s="3"/>
      <c r="GA304" s="3"/>
      <c r="GB304" s="3">
        <v>142.75847295888605</v>
      </c>
      <c r="GC304" s="3">
        <v>62.81837058579174</v>
      </c>
      <c r="GD304" s="3">
        <v>45.820437402126792</v>
      </c>
      <c r="GE304" s="3">
        <v>78.937410792709699</v>
      </c>
      <c r="GF304" s="3"/>
      <c r="GG304" s="3"/>
      <c r="GH304" s="3">
        <v>58.449999999999996</v>
      </c>
      <c r="GI304" s="3"/>
      <c r="GJ304" s="3">
        <v>63.253129999999999</v>
      </c>
      <c r="GK304" s="3">
        <v>67.665132799092049</v>
      </c>
      <c r="GL304" s="3">
        <v>88.760733024691348</v>
      </c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>
        <v>38.495668367266973</v>
      </c>
      <c r="GX304" s="3"/>
      <c r="GY304" s="3">
        <v>73.401619379393452</v>
      </c>
      <c r="GZ304" s="3"/>
      <c r="HA304" s="3"/>
      <c r="HB304" s="3">
        <v>49.159341307039831</v>
      </c>
      <c r="HC304" s="3"/>
      <c r="HD304" s="3"/>
      <c r="HE304" s="3">
        <v>76.068707666032537</v>
      </c>
      <c r="HF304" s="3"/>
      <c r="HG304" s="3"/>
      <c r="HH304" s="3">
        <v>68.328651968612348</v>
      </c>
      <c r="HI304" s="3"/>
      <c r="HJ304" s="3"/>
      <c r="HK304" s="3">
        <v>71.67969348659004</v>
      </c>
      <c r="HL304" s="3">
        <v>42.325048262373564</v>
      </c>
      <c r="HM304" s="3"/>
      <c r="HN304" s="3"/>
      <c r="HO304" s="3">
        <v>41.769764243197301</v>
      </c>
      <c r="HP304" s="3"/>
      <c r="HQ304" s="3"/>
      <c r="HR304" s="3"/>
      <c r="HS304" s="3"/>
      <c r="HT304" s="3"/>
      <c r="HU304" s="3">
        <v>48.122696791574818</v>
      </c>
      <c r="HV304" s="3"/>
      <c r="HW304" s="3"/>
      <c r="HX304" s="3">
        <v>36.78418557645611</v>
      </c>
      <c r="HY304" s="3"/>
      <c r="HZ304" s="3">
        <v>28.314314151710224</v>
      </c>
      <c r="IA304" s="3">
        <v>36.736515581673601</v>
      </c>
      <c r="IB304" s="3"/>
      <c r="IC304" s="3">
        <v>72.035696753854523</v>
      </c>
      <c r="ID304" s="3">
        <v>78.880782912005813</v>
      </c>
      <c r="IE304" s="3"/>
      <c r="IF304" s="3">
        <v>52.894875203874271</v>
      </c>
      <c r="IG304" s="3"/>
      <c r="IH304" s="3"/>
      <c r="II304" s="3"/>
      <c r="IJ304" s="3">
        <v>43.813233464257763</v>
      </c>
      <c r="IK304" s="3"/>
      <c r="IL304" s="3"/>
      <c r="IM304" s="3"/>
      <c r="IN304" s="3"/>
      <c r="IO304" s="3"/>
      <c r="IP304" s="3"/>
      <c r="IQ304" s="3"/>
      <c r="IR304" s="3"/>
      <c r="IS304" s="3">
        <v>86.769638560788536</v>
      </c>
      <c r="IT304" s="3">
        <v>83.754154489714054</v>
      </c>
      <c r="IU304" s="3"/>
      <c r="IV304" s="3"/>
      <c r="IW304" s="3">
        <v>44.506210000000003</v>
      </c>
      <c r="IX304" s="3"/>
      <c r="IY304" s="3">
        <v>79.209559836443105</v>
      </c>
      <c r="IZ304" s="3">
        <v>51.611862374840875</v>
      </c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>
        <v>53.591770833333335</v>
      </c>
      <c r="JO304" s="3"/>
      <c r="JP304" s="3"/>
      <c r="JQ304" s="3"/>
      <c r="JR304" s="3"/>
      <c r="JS304" s="3"/>
      <c r="JT304" s="3"/>
      <c r="JU304" s="3"/>
      <c r="JV304" s="3">
        <v>42.775302355187776</v>
      </c>
      <c r="JW304" s="3">
        <v>62.993400000000001</v>
      </c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5"/>
      <c r="KQ304" s="3"/>
      <c r="KR304" s="3"/>
      <c r="KS304" s="3"/>
      <c r="KT304" s="3"/>
      <c r="KU304" s="3">
        <v>84.689126591983793</v>
      </c>
      <c r="KV304" s="3"/>
      <c r="KW304" s="3"/>
      <c r="KX304" s="3"/>
      <c r="KY304" s="3"/>
      <c r="KZ304" s="3"/>
      <c r="LA304" s="3"/>
      <c r="LB304" s="3"/>
      <c r="LC304" s="3">
        <v>125.10573134999999</v>
      </c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>
        <v>104.77582846003898</v>
      </c>
      <c r="MC304" s="3"/>
      <c r="MD304" s="3"/>
      <c r="ME304" s="3"/>
      <c r="MF304" s="3">
        <v>118.82585300438218</v>
      </c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>
        <v>122.65004287143857</v>
      </c>
      <c r="MT304" s="3"/>
      <c r="MU304" s="3"/>
      <c r="MV304" s="3"/>
      <c r="MW304" s="3"/>
      <c r="MX304" s="3"/>
      <c r="MY304" s="3"/>
      <c r="MZ304" s="3"/>
      <c r="NA304" s="3"/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  <c r="NM304" s="3"/>
      <c r="NN304" s="3"/>
      <c r="NO304" s="3"/>
      <c r="NP304" s="3">
        <v>118.77969344845286</v>
      </c>
      <c r="NQ304" s="3"/>
      <c r="NR304" s="3">
        <v>129.380612829401</v>
      </c>
      <c r="NS304" s="3"/>
      <c r="NT304" s="3"/>
      <c r="NU304" s="3"/>
      <c r="NV304" s="3"/>
      <c r="NW304" s="3">
        <v>77.382571779265305</v>
      </c>
      <c r="NX304" s="3"/>
      <c r="NY304" s="3"/>
      <c r="NZ304" s="3"/>
      <c r="OA304" s="3"/>
      <c r="OB304" s="3">
        <v>128.72126803618625</v>
      </c>
      <c r="OC304" s="3">
        <v>53.666012170235447</v>
      </c>
      <c r="OD304" s="3"/>
      <c r="OE304" s="3">
        <v>53.90581678455473</v>
      </c>
      <c r="OF304" s="3">
        <v>131.67647200754436</v>
      </c>
      <c r="OG304" s="3"/>
      <c r="OH304" s="3"/>
      <c r="OI304" s="3"/>
      <c r="OJ304" s="3"/>
      <c r="OK304" s="3"/>
      <c r="OL304" s="3">
        <v>115.26781215387032</v>
      </c>
      <c r="OM304" s="3"/>
      <c r="ON304" s="3"/>
      <c r="OO304" s="3"/>
      <c r="OP304" s="3"/>
      <c r="OQ304" s="3">
        <v>114.72891446682544</v>
      </c>
      <c r="OR304" s="3"/>
      <c r="OS304" s="3"/>
      <c r="OT304" s="3"/>
      <c r="OU304" s="3">
        <v>71.66087752969122</v>
      </c>
      <c r="OV304" s="3"/>
      <c r="OW304" s="3"/>
      <c r="OX304" s="3"/>
      <c r="OY304" s="3"/>
      <c r="OZ304" s="3"/>
      <c r="PA304" s="3"/>
      <c r="PB304" s="3"/>
      <c r="PC304" s="3"/>
      <c r="PD304" s="3"/>
      <c r="PE304" s="3">
        <v>97.351774867869551</v>
      </c>
      <c r="PF304" s="3"/>
      <c r="PG304" s="3"/>
      <c r="PH304" s="3"/>
      <c r="PI304" s="3"/>
      <c r="PJ304" s="3"/>
      <c r="PK304" s="3"/>
      <c r="PL304" s="3"/>
      <c r="PM304" s="3"/>
      <c r="PN304" s="3"/>
      <c r="PO304" s="3">
        <v>106.53780583329493</v>
      </c>
      <c r="PP304" s="3"/>
      <c r="PQ304" s="3"/>
      <c r="PR304" s="3">
        <v>113.53112661415044</v>
      </c>
      <c r="PS304" s="3">
        <v>85.602667270366325</v>
      </c>
      <c r="PT304" s="3"/>
      <c r="PU304" s="3"/>
      <c r="PV304" s="3"/>
      <c r="PW304" s="3">
        <v>173.47815114164663</v>
      </c>
      <c r="PX304" s="3"/>
      <c r="PY304" s="3"/>
      <c r="PZ304" s="3"/>
      <c r="QA304" s="3"/>
      <c r="QB304" s="3"/>
      <c r="QC304" s="3">
        <v>99.64050064525243</v>
      </c>
      <c r="QD304" s="3">
        <v>105.77119101000423</v>
      </c>
      <c r="QE304" s="3">
        <v>126.48477567908878</v>
      </c>
      <c r="QF304" s="3">
        <v>107.64467299091835</v>
      </c>
      <c r="QG304" s="3"/>
      <c r="QH304" s="3">
        <v>114.33111113728604</v>
      </c>
      <c r="QI304" s="3">
        <v>170.77744644387315</v>
      </c>
      <c r="QJ304" s="3">
        <v>132.63109470185782</v>
      </c>
      <c r="QK304" s="3">
        <v>106.61539999999999</v>
      </c>
      <c r="QL304" s="3">
        <v>109.84396430647878</v>
      </c>
      <c r="QM304" s="3"/>
      <c r="QN304" s="3">
        <v>107.25323461877119</v>
      </c>
      <c r="QO304" s="3"/>
      <c r="QP304" s="3"/>
      <c r="QQ304" s="3"/>
      <c r="QR304" s="3"/>
      <c r="QS304" s="3"/>
      <c r="QT304" s="3"/>
      <c r="QU304" s="3"/>
      <c r="QV304" s="3">
        <v>43.528037383177569</v>
      </c>
      <c r="QW304" s="3"/>
      <c r="QX304" s="3"/>
      <c r="QY304" s="3"/>
      <c r="QZ304" s="3"/>
      <c r="RA304" s="3">
        <v>49.714225781387213</v>
      </c>
      <c r="RB304" s="3"/>
      <c r="RC304" s="3"/>
      <c r="RD304" s="3">
        <v>113.39044813556897</v>
      </c>
      <c r="RE304" s="3"/>
      <c r="RF304" s="3"/>
      <c r="RG304" s="3"/>
      <c r="RH304" s="3"/>
      <c r="RI304" s="3"/>
      <c r="RJ304" s="3"/>
      <c r="RK304" s="3"/>
      <c r="RL304" s="3"/>
      <c r="RM304" s="3"/>
      <c r="RN304" s="3"/>
      <c r="RO304" s="3"/>
      <c r="RP304" s="3"/>
      <c r="RQ304" s="3"/>
      <c r="RR304" s="3"/>
      <c r="RS304" s="3"/>
      <c r="RT304" s="3"/>
      <c r="RU304" s="3">
        <v>55.154481132075475</v>
      </c>
      <c r="RV304" s="3"/>
      <c r="RW304" s="3"/>
      <c r="RX304" s="3"/>
      <c r="RY304" s="3"/>
      <c r="RZ304" s="3"/>
      <c r="SA304" s="3"/>
      <c r="SB304" s="3"/>
      <c r="SC304" s="3"/>
      <c r="SD304" s="3">
        <v>160.968382289479</v>
      </c>
      <c r="SE304" s="3"/>
      <c r="SF304" s="3"/>
      <c r="SG304" s="3"/>
      <c r="SH304" s="3"/>
      <c r="SI304" s="3"/>
      <c r="SJ304" s="3"/>
      <c r="SK304" s="3"/>
      <c r="SL304" s="3"/>
      <c r="SM304" s="3"/>
      <c r="SN304" s="3">
        <v>67.220142480350646</v>
      </c>
      <c r="SO304" s="3"/>
      <c r="SP304" s="3"/>
      <c r="SQ304" s="3"/>
      <c r="SR304" s="3">
        <v>152.91996317500502</v>
      </c>
      <c r="SS304" s="3"/>
      <c r="ST304" s="3"/>
      <c r="SU304" s="3"/>
      <c r="SV304" s="3"/>
      <c r="SW304" s="3"/>
      <c r="SX304" s="3"/>
      <c r="SY304" s="3"/>
      <c r="SZ304" s="3"/>
      <c r="TA304" s="3"/>
      <c r="TB304" s="3"/>
      <c r="TC304" s="3"/>
      <c r="TD304" s="3">
        <v>67.218918918918916</v>
      </c>
      <c r="TE304" s="3"/>
      <c r="TF304" s="3"/>
      <c r="TG304" s="3">
        <v>98.999594848174681</v>
      </c>
      <c r="TH304" s="3"/>
      <c r="TI304" s="3"/>
      <c r="TJ304" s="3"/>
      <c r="TK304" s="3"/>
      <c r="TL304" s="3"/>
      <c r="TM304" s="3"/>
      <c r="TN304" s="3"/>
      <c r="TO304" s="3">
        <v>67.750017053576485</v>
      </c>
      <c r="TP304" s="3"/>
      <c r="TQ304" s="3"/>
      <c r="TR304" s="3"/>
      <c r="TS304" s="3"/>
      <c r="TT304" s="3">
        <v>129.11068794975921</v>
      </c>
      <c r="TU304" s="3"/>
      <c r="TV304" s="3">
        <v>82.584746475859362</v>
      </c>
      <c r="TW304" s="3"/>
      <c r="TX304" s="3">
        <v>192.96607304124831</v>
      </c>
      <c r="TY304" s="3"/>
      <c r="TZ304" s="3"/>
      <c r="UA304" s="3"/>
      <c r="UB304" s="3"/>
      <c r="UC304" s="13">
        <v>127.16340872523082</v>
      </c>
      <c r="UD304" s="3"/>
      <c r="UE304" s="3"/>
      <c r="UF304" s="3"/>
      <c r="UG304" s="3">
        <v>142.0867604423924</v>
      </c>
      <c r="UH304" s="3"/>
      <c r="UI304" s="3"/>
      <c r="UJ304" s="3"/>
      <c r="UK304" s="3">
        <v>47.325795000000014</v>
      </c>
      <c r="UL304" s="3"/>
      <c r="UM304" s="3"/>
      <c r="UN304" s="3"/>
      <c r="UO304" s="3"/>
      <c r="UP304" s="3"/>
      <c r="UQ304" s="3"/>
      <c r="UR304" s="3"/>
      <c r="US304" s="3"/>
      <c r="UT304" s="3"/>
      <c r="UU304" s="3"/>
      <c r="UV304" s="3"/>
      <c r="UW304" s="3"/>
      <c r="UX304" s="3"/>
      <c r="UY304" s="3"/>
      <c r="UZ304" s="3"/>
      <c r="VA304" s="3">
        <v>111.47410195473898</v>
      </c>
      <c r="VB304" s="3">
        <v>42.932278214486253</v>
      </c>
      <c r="VC304" s="3">
        <v>65.004750000000001</v>
      </c>
      <c r="VD304" s="3"/>
      <c r="VE304" s="3">
        <v>116.60270138888889</v>
      </c>
      <c r="VF304" s="3"/>
      <c r="VG304" s="3"/>
      <c r="VH304" s="3">
        <v>120.86625000000001</v>
      </c>
      <c r="VI304" s="3"/>
      <c r="VJ304" s="3"/>
      <c r="VK304" s="3"/>
      <c r="VL304" s="3"/>
      <c r="VN304">
        <f t="shared" si="4"/>
        <v>0.38410659894109345</v>
      </c>
    </row>
    <row r="305" spans="1:586" x14ac:dyDescent="0.25">
      <c r="A305" s="1">
        <v>1651</v>
      </c>
      <c r="B305" s="3"/>
      <c r="C305" s="3">
        <v>82.322146674414881</v>
      </c>
      <c r="D305" s="3"/>
      <c r="E305" s="3"/>
      <c r="F305" s="3"/>
      <c r="G305" s="3">
        <v>63.778636363636366</v>
      </c>
      <c r="H305" s="3"/>
      <c r="I305" s="3">
        <v>30.004368993993996</v>
      </c>
      <c r="J305" s="3">
        <v>38.975833333333334</v>
      </c>
      <c r="K305" s="3">
        <v>48.413205206474437</v>
      </c>
      <c r="L305" s="3"/>
      <c r="M305" s="3"/>
      <c r="N305" s="3"/>
      <c r="O305" s="3">
        <v>114.50043497698881</v>
      </c>
      <c r="P305" s="3">
        <v>78.25279008294595</v>
      </c>
      <c r="Q305" s="3"/>
      <c r="R305" s="3"/>
      <c r="S305" s="3"/>
      <c r="T305" s="3"/>
      <c r="U305" s="3"/>
      <c r="V305" s="3"/>
      <c r="W305" s="3">
        <v>169.52297091722596</v>
      </c>
      <c r="X305" s="3"/>
      <c r="Y305" s="3"/>
      <c r="Z305" s="3">
        <v>108.89785811004522</v>
      </c>
      <c r="AA305" s="3"/>
      <c r="AB305" s="3">
        <v>57.930843202304359</v>
      </c>
      <c r="AC305" s="3"/>
      <c r="AD305" s="3"/>
      <c r="AE305" s="3"/>
      <c r="AF305" s="3">
        <v>78.88615999999999</v>
      </c>
      <c r="AG305" s="3"/>
      <c r="AH305" s="3"/>
      <c r="AI305" s="3"/>
      <c r="AJ305" s="3"/>
      <c r="AK305" s="3"/>
      <c r="AL305" s="3"/>
      <c r="AM305" s="3"/>
      <c r="AN305" s="3">
        <v>79.149102917313044</v>
      </c>
      <c r="AO305" s="3"/>
      <c r="AP305" s="3">
        <v>102.97642773492994</v>
      </c>
      <c r="AQ305" s="3"/>
      <c r="AR305" s="3"/>
      <c r="AS305" s="3">
        <v>84.503203508472026</v>
      </c>
      <c r="AT305" s="3"/>
      <c r="AU305" s="3"/>
      <c r="AV305" s="3"/>
      <c r="AW305" s="3"/>
      <c r="AX305" s="3">
        <v>96.052729687530572</v>
      </c>
      <c r="AY305" s="3"/>
      <c r="AZ305" s="3"/>
      <c r="BA305" s="3">
        <v>144.85443018995613</v>
      </c>
      <c r="BB305" s="3"/>
      <c r="BC305" s="3"/>
      <c r="BD305" s="3">
        <v>97.6165701880131</v>
      </c>
      <c r="BE305" s="3">
        <v>83.013138814779424</v>
      </c>
      <c r="BF305" s="3"/>
      <c r="BG305" s="3">
        <v>71.11351843960621</v>
      </c>
      <c r="BH305" s="3"/>
      <c r="BI305" s="3"/>
      <c r="BJ305" s="3"/>
      <c r="BK305" s="3"/>
      <c r="BL305" s="3">
        <v>70.896297552400455</v>
      </c>
      <c r="BM305" s="3">
        <v>123.29099019418021</v>
      </c>
      <c r="BN305" s="3"/>
      <c r="BO305" s="3"/>
      <c r="BP305" s="3"/>
      <c r="BQ305" s="3"/>
      <c r="BR305" s="3"/>
      <c r="BS305" s="3"/>
      <c r="BT305" s="3"/>
      <c r="BU305" s="3"/>
      <c r="BV305" s="3"/>
      <c r="BW305" s="3">
        <v>92.813118159798165</v>
      </c>
      <c r="BX305" s="3"/>
      <c r="BY305" s="3">
        <v>112.01173651497882</v>
      </c>
      <c r="BZ305" s="3"/>
      <c r="CA305" s="3">
        <v>186.96758241758243</v>
      </c>
      <c r="CB305" s="3">
        <v>81.768445724784868</v>
      </c>
      <c r="CC305" s="3"/>
      <c r="CD305" s="3"/>
      <c r="CE305" s="3">
        <v>97.339837331910573</v>
      </c>
      <c r="CF305" s="3">
        <v>138.3284151034151</v>
      </c>
      <c r="CG305" s="3"/>
      <c r="CH305" s="3"/>
      <c r="CI305" s="3"/>
      <c r="CJ305" s="3">
        <v>112.01173651579049</v>
      </c>
      <c r="CK305" s="3">
        <v>99.507548233958914</v>
      </c>
      <c r="CL305" s="3"/>
      <c r="CM305" s="3"/>
      <c r="CN305" s="3"/>
      <c r="CO305" s="3"/>
      <c r="CP305" s="3"/>
      <c r="CQ305" s="3"/>
      <c r="CR305" s="3">
        <v>87.843283140494805</v>
      </c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>
        <v>70.608471746522767</v>
      </c>
      <c r="DG305" s="3"/>
      <c r="DH305" s="3"/>
      <c r="DI305" s="3"/>
      <c r="DJ305" s="3"/>
      <c r="DK305" s="3">
        <v>38.295000000000002</v>
      </c>
      <c r="DL305" s="3"/>
      <c r="DM305" s="3"/>
      <c r="DN305" s="3">
        <v>119.73822885030862</v>
      </c>
      <c r="DO305" s="3">
        <v>119.68291974805302</v>
      </c>
      <c r="DP305" s="3"/>
      <c r="DQ305" s="3"/>
      <c r="DR305" s="3"/>
      <c r="DS305" s="3">
        <v>91.578534070000003</v>
      </c>
      <c r="DT305" s="3"/>
      <c r="DU305" s="3"/>
      <c r="DV305" s="3"/>
      <c r="DW305" s="3"/>
      <c r="DX305" s="3"/>
      <c r="DY305" s="3">
        <v>157.26714175558456</v>
      </c>
      <c r="DZ305" s="3">
        <v>76.080628306878296</v>
      </c>
      <c r="EA305" s="3"/>
      <c r="EB305" s="3"/>
      <c r="EC305" s="3"/>
      <c r="ED305" s="3"/>
      <c r="EE305" s="3">
        <v>138.82460604188236</v>
      </c>
      <c r="EF305" s="3">
        <v>82.258594764770493</v>
      </c>
      <c r="EG305" s="3">
        <v>92.005124248179783</v>
      </c>
      <c r="EH305" s="3"/>
      <c r="EI305" s="3"/>
      <c r="EJ305" s="3">
        <v>60.996749999999992</v>
      </c>
      <c r="EK305" s="3"/>
      <c r="EL305" s="3"/>
      <c r="EM305" s="3"/>
      <c r="EN305" s="3"/>
      <c r="EO305" s="3">
        <v>78.832144068976959</v>
      </c>
      <c r="EP305" s="3"/>
      <c r="EQ305" s="3">
        <v>86.680403344425144</v>
      </c>
      <c r="ER305" s="3"/>
      <c r="ES305" s="3"/>
      <c r="ET305" s="3">
        <v>97.105166519981339</v>
      </c>
      <c r="EU305" s="3"/>
      <c r="EV305" s="3"/>
      <c r="EW305" s="3"/>
      <c r="EX305" s="3"/>
      <c r="EY305" s="3"/>
      <c r="EZ305" s="3">
        <v>110.541</v>
      </c>
      <c r="FA305" s="3">
        <v>167.13759824360949</v>
      </c>
      <c r="FB305" s="3"/>
      <c r="FC305" s="3"/>
      <c r="FD305" s="3"/>
      <c r="FE305" s="3"/>
      <c r="FF305" s="3"/>
      <c r="FG305" s="3">
        <v>114.64441026160279</v>
      </c>
      <c r="FH305" s="3"/>
      <c r="FI305" s="3"/>
      <c r="FJ305" s="3"/>
      <c r="FK305" s="3">
        <v>75.485800859575008</v>
      </c>
      <c r="FL305" s="3">
        <v>73.846875006977768</v>
      </c>
      <c r="FM305" s="3">
        <v>144.6997770825628</v>
      </c>
      <c r="FN305" s="3"/>
      <c r="FO305" s="3"/>
      <c r="FP305" s="3">
        <v>100.93615695771581</v>
      </c>
      <c r="FQ305" s="3"/>
      <c r="FR305" s="3">
        <v>133.61276076385968</v>
      </c>
      <c r="FS305" s="3"/>
      <c r="FT305" s="3"/>
      <c r="FU305" s="3"/>
      <c r="FV305" s="3"/>
      <c r="FW305" s="3">
        <v>56.156069042791316</v>
      </c>
      <c r="FX305" s="3"/>
      <c r="FY305" s="3"/>
      <c r="FZ305" s="3"/>
      <c r="GA305" s="3"/>
      <c r="GB305" s="3">
        <v>138.07521988670538</v>
      </c>
      <c r="GC305" s="3">
        <v>64.98452129564663</v>
      </c>
      <c r="GD305" s="3">
        <v>48.438748110819759</v>
      </c>
      <c r="GE305" s="3">
        <v>105.24988105694626</v>
      </c>
      <c r="GF305" s="3"/>
      <c r="GG305" s="3"/>
      <c r="GH305" s="3">
        <v>61.205500000000001</v>
      </c>
      <c r="GI305" s="3"/>
      <c r="GJ305" s="3">
        <v>80.633859999999999</v>
      </c>
      <c r="GK305" s="3">
        <v>99.507548233958914</v>
      </c>
      <c r="GL305" s="3">
        <v>128.20994770233193</v>
      </c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>
        <v>44.462496964193349</v>
      </c>
      <c r="GX305" s="3"/>
      <c r="GY305" s="3">
        <v>53.283673400644389</v>
      </c>
      <c r="GZ305" s="3"/>
      <c r="HA305" s="3"/>
      <c r="HB305" s="3">
        <v>61.03517720853705</v>
      </c>
      <c r="HC305" s="3"/>
      <c r="HD305" s="3"/>
      <c r="HE305" s="3">
        <v>87.146674801862517</v>
      </c>
      <c r="HF305" s="3"/>
      <c r="HG305" s="3"/>
      <c r="HH305" s="3">
        <v>83.149645795704856</v>
      </c>
      <c r="HI305" s="3"/>
      <c r="HJ305" s="3"/>
      <c r="HK305" s="3"/>
      <c r="HL305" s="3">
        <v>59.960485038362542</v>
      </c>
      <c r="HM305" s="3"/>
      <c r="HN305" s="3"/>
      <c r="HO305" s="3">
        <v>62.654646364795951</v>
      </c>
      <c r="HP305" s="3"/>
      <c r="HQ305" s="3"/>
      <c r="HR305" s="3"/>
      <c r="HS305" s="3"/>
      <c r="HT305" s="3">
        <v>61.584382071775593</v>
      </c>
      <c r="HU305" s="3"/>
      <c r="HV305" s="3"/>
      <c r="HW305" s="3"/>
      <c r="HX305" s="3">
        <v>62.073313160269684</v>
      </c>
      <c r="HY305" s="3"/>
      <c r="HZ305" s="3">
        <v>41.055755519979833</v>
      </c>
      <c r="IA305" s="3">
        <v>57.9306591864853</v>
      </c>
      <c r="IB305" s="3"/>
      <c r="IC305" s="3">
        <v>93.109969740404537</v>
      </c>
      <c r="ID305" s="3">
        <v>119.25283715830798</v>
      </c>
      <c r="IE305" s="3"/>
      <c r="IF305" s="3">
        <v>83.518224006117279</v>
      </c>
      <c r="IG305" s="3"/>
      <c r="IH305" s="3"/>
      <c r="II305" s="3">
        <v>29.690164022027421</v>
      </c>
      <c r="IJ305" s="3">
        <v>62.77210602817182</v>
      </c>
      <c r="IK305" s="3"/>
      <c r="IL305" s="3">
        <v>103.71336553180259</v>
      </c>
      <c r="IM305" s="3"/>
      <c r="IN305" s="3"/>
      <c r="IO305" s="3"/>
      <c r="IP305" s="3"/>
      <c r="IQ305" s="3"/>
      <c r="IR305" s="3"/>
      <c r="IS305" s="3">
        <v>50.184845449017175</v>
      </c>
      <c r="IT305" s="3">
        <v>130.28424031733297</v>
      </c>
      <c r="IU305" s="3"/>
      <c r="IV305" s="3"/>
      <c r="IW305" s="3">
        <v>30.32497</v>
      </c>
      <c r="IX305" s="3"/>
      <c r="IY305" s="3">
        <v>105.61274644859083</v>
      </c>
      <c r="IZ305" s="3">
        <v>78.450030809758132</v>
      </c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>
        <v>36.664544875875237</v>
      </c>
      <c r="JW305" s="3">
        <v>74.109899999999996</v>
      </c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5">
        <v>52.852890773716723</v>
      </c>
      <c r="KQ305" s="3"/>
      <c r="KR305" s="3"/>
      <c r="KS305" s="3"/>
      <c r="KT305" s="3"/>
      <c r="KU305" s="3">
        <v>76.082570946299242</v>
      </c>
      <c r="KV305" s="3"/>
      <c r="KW305" s="3"/>
      <c r="KX305" s="3"/>
      <c r="KY305" s="3"/>
      <c r="KZ305" s="3"/>
      <c r="LA305" s="3"/>
      <c r="LB305" s="3"/>
      <c r="LC305" s="3">
        <v>127.86304147465439</v>
      </c>
      <c r="LD305" s="3"/>
      <c r="LE305" s="3"/>
      <c r="LF305" s="3">
        <v>55.155727540442257</v>
      </c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>
        <v>79.532163742690045</v>
      </c>
      <c r="MC305" s="3"/>
      <c r="MD305" s="3"/>
      <c r="ME305" s="3"/>
      <c r="MF305" s="3">
        <v>134.81754599574688</v>
      </c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>
        <v>111.47795975839662</v>
      </c>
      <c r="MT305" s="3"/>
      <c r="MU305" s="3">
        <v>42.282312618973386</v>
      </c>
      <c r="MV305" s="3"/>
      <c r="MW305" s="3"/>
      <c r="MX305" s="3"/>
      <c r="MY305" s="3"/>
      <c r="MZ305" s="3"/>
      <c r="NA305" s="3">
        <v>38.216705636379785</v>
      </c>
      <c r="NB305" s="3"/>
      <c r="NC305" s="3"/>
      <c r="ND305" s="3"/>
      <c r="NE305" s="3"/>
      <c r="NF305" s="3"/>
      <c r="NG305" s="3"/>
      <c r="NH305" s="3"/>
      <c r="NI305" s="3"/>
      <c r="NJ305" s="3"/>
      <c r="NK305" s="3">
        <v>48.78728379112313</v>
      </c>
      <c r="NL305" s="3"/>
      <c r="NM305" s="3"/>
      <c r="NN305" s="3"/>
      <c r="NO305" s="3"/>
      <c r="NP305" s="3">
        <v>89.963637933727597</v>
      </c>
      <c r="NQ305" s="3"/>
      <c r="NR305" s="3"/>
      <c r="NS305" s="3"/>
      <c r="NT305" s="3"/>
      <c r="NU305" s="3"/>
      <c r="NV305" s="3"/>
      <c r="NW305" s="3">
        <v>60.186444717206342</v>
      </c>
      <c r="NX305" s="3"/>
      <c r="NY305" s="3"/>
      <c r="NZ305" s="3"/>
      <c r="OA305" s="3"/>
      <c r="OB305" s="3">
        <v>98.853309135574165</v>
      </c>
      <c r="OC305" s="3"/>
      <c r="OD305" s="3"/>
      <c r="OE305" s="3">
        <v>59.375163607374773</v>
      </c>
      <c r="OF305" s="3">
        <v>114.37283305783504</v>
      </c>
      <c r="OG305" s="3"/>
      <c r="OH305" s="3"/>
      <c r="OI305" s="3"/>
      <c r="OJ305" s="3"/>
      <c r="OK305" s="3"/>
      <c r="OL305" s="3">
        <v>95.612513078439093</v>
      </c>
      <c r="OM305" s="3"/>
      <c r="ON305" s="3"/>
      <c r="OO305" s="3"/>
      <c r="OP305" s="3"/>
      <c r="OQ305" s="3">
        <v>94.986868583769123</v>
      </c>
      <c r="OR305" s="3"/>
      <c r="OS305" s="3"/>
      <c r="OT305" s="3">
        <v>79.343538684709287</v>
      </c>
      <c r="OU305" s="3">
        <v>63.98292636579572</v>
      </c>
      <c r="OV305" s="3"/>
      <c r="OW305" s="3"/>
      <c r="OX305" s="3"/>
      <c r="OY305" s="3"/>
      <c r="OZ305" s="3"/>
      <c r="PA305" s="3"/>
      <c r="PB305" s="3"/>
      <c r="PC305" s="3"/>
      <c r="PD305" s="3"/>
      <c r="PE305" s="3">
        <v>89.120672381881207</v>
      </c>
      <c r="PF305" s="3"/>
      <c r="PG305" s="3"/>
      <c r="PH305" s="3"/>
      <c r="PI305" s="3"/>
      <c r="PJ305" s="3"/>
      <c r="PK305" s="3"/>
      <c r="PL305" s="3">
        <v>40.656069825935944</v>
      </c>
      <c r="PM305" s="3"/>
      <c r="PN305" s="3"/>
      <c r="PO305" s="3">
        <v>84.921439432336541</v>
      </c>
      <c r="PP305" s="3"/>
      <c r="PQ305" s="3"/>
      <c r="PR305" s="3">
        <v>104.29022095951028</v>
      </c>
      <c r="PS305" s="3">
        <v>56.339470516504932</v>
      </c>
      <c r="PT305" s="3"/>
      <c r="PU305" s="3"/>
      <c r="PV305" s="3"/>
      <c r="PW305" s="3">
        <v>106.56514998701149</v>
      </c>
      <c r="PX305" s="3"/>
      <c r="PY305" s="3"/>
      <c r="PZ305" s="3"/>
      <c r="QA305" s="3"/>
      <c r="QB305" s="3"/>
      <c r="QC305" s="3">
        <v>98.592158846422635</v>
      </c>
      <c r="QD305" s="3">
        <v>102.95012252460613</v>
      </c>
      <c r="QE305" s="3">
        <v>139.74788514927457</v>
      </c>
      <c r="QF305" s="3">
        <v>108.37694967793141</v>
      </c>
      <c r="QG305" s="3"/>
      <c r="QH305" s="3">
        <v>122.42452082927153</v>
      </c>
      <c r="QI305" s="3">
        <v>170.77744644387315</v>
      </c>
      <c r="QJ305" s="3">
        <v>90.577332967122402</v>
      </c>
      <c r="QK305" s="3">
        <v>98.538480000000007</v>
      </c>
      <c r="QL305" s="3">
        <v>122.04884922942088</v>
      </c>
      <c r="QM305" s="3"/>
      <c r="QN305" s="3">
        <v>103.66316818801735</v>
      </c>
      <c r="QO305" s="3"/>
      <c r="QP305" s="3"/>
      <c r="QQ305" s="3"/>
      <c r="QR305" s="3"/>
      <c r="QS305" s="3"/>
      <c r="QT305" s="3"/>
      <c r="QU305" s="3"/>
      <c r="QV305" s="3"/>
      <c r="QW305" s="3"/>
      <c r="QX305" s="3"/>
      <c r="QY305" s="3"/>
      <c r="QZ305" s="3"/>
      <c r="RA305" s="3">
        <v>72.914889080136589</v>
      </c>
      <c r="RB305" s="3"/>
      <c r="RC305" s="3"/>
      <c r="RD305" s="3">
        <v>129.59975044733727</v>
      </c>
      <c r="RE305" s="3"/>
      <c r="RF305" s="3"/>
      <c r="RG305" s="3"/>
      <c r="RH305" s="3"/>
      <c r="RI305" s="3"/>
      <c r="RJ305" s="3"/>
      <c r="RK305" s="3"/>
      <c r="RL305" s="3"/>
      <c r="RM305" s="3"/>
      <c r="RN305" s="3"/>
      <c r="RO305" s="3"/>
      <c r="RP305" s="3"/>
      <c r="RQ305" s="3"/>
      <c r="RR305" s="3"/>
      <c r="RS305" s="3"/>
      <c r="RT305" s="3"/>
      <c r="RU305" s="3">
        <v>60.669929245283015</v>
      </c>
      <c r="RV305" s="3"/>
      <c r="RW305" s="3"/>
      <c r="RX305" s="3"/>
      <c r="RY305" s="3"/>
      <c r="RZ305" s="3"/>
      <c r="SA305" s="3"/>
      <c r="SB305" s="3"/>
      <c r="SC305" s="3"/>
      <c r="SD305" s="3">
        <v>278.3373284616934</v>
      </c>
      <c r="SE305" s="3"/>
      <c r="SF305" s="3"/>
      <c r="SG305" s="3"/>
      <c r="SH305" s="14">
        <v>67.73</v>
      </c>
      <c r="SI305" s="3"/>
      <c r="SJ305" s="3"/>
      <c r="SK305" s="3"/>
      <c r="SL305" s="3"/>
      <c r="SM305" s="3"/>
      <c r="SN305" s="3"/>
      <c r="SO305" s="3"/>
      <c r="SP305" s="3"/>
      <c r="SQ305" s="3"/>
      <c r="SR305" s="3">
        <v>152.91996317500502</v>
      </c>
      <c r="SS305" s="3"/>
      <c r="ST305" s="3"/>
      <c r="SU305" s="3"/>
      <c r="SV305" s="3"/>
      <c r="SW305" s="3"/>
      <c r="SX305" s="3"/>
      <c r="SY305" s="3"/>
      <c r="SZ305" s="3"/>
      <c r="TA305" s="3"/>
      <c r="TB305" s="3"/>
      <c r="TC305" s="3"/>
      <c r="TD305" s="3"/>
      <c r="TE305" s="3"/>
      <c r="TF305" s="3"/>
      <c r="TG305" s="3">
        <v>109.7523598316843</v>
      </c>
      <c r="TH305" s="3">
        <v>69.33</v>
      </c>
      <c r="TI305" s="3"/>
      <c r="TJ305" s="3"/>
      <c r="TK305" s="3"/>
      <c r="TL305" s="3"/>
      <c r="TM305" s="3"/>
      <c r="TN305" s="3"/>
      <c r="TO305" s="3">
        <v>57.534038393174548</v>
      </c>
      <c r="TP305" s="3"/>
      <c r="TQ305" s="3"/>
      <c r="TR305" s="3"/>
      <c r="TS305" s="3"/>
      <c r="TT305" s="3">
        <v>133.19967567567568</v>
      </c>
      <c r="TU305" s="3"/>
      <c r="TV305" s="3">
        <v>103.47432432432431</v>
      </c>
      <c r="TW305" s="3"/>
      <c r="TX305" s="3">
        <v>237.45393053016451</v>
      </c>
      <c r="TY305" s="3"/>
      <c r="TZ305" s="3"/>
      <c r="UA305" s="3"/>
      <c r="UB305" s="3"/>
      <c r="UC305" s="13"/>
      <c r="UD305" s="3"/>
      <c r="UE305" s="3"/>
      <c r="UF305" s="3"/>
      <c r="UG305" s="3">
        <v>126.65</v>
      </c>
      <c r="UH305" s="3"/>
      <c r="UI305" s="3"/>
      <c r="UJ305" s="3"/>
      <c r="UK305" s="3"/>
      <c r="UL305" s="3"/>
      <c r="UM305" s="3"/>
      <c r="UN305" s="3"/>
      <c r="UO305" s="3"/>
      <c r="UP305" s="3"/>
      <c r="UQ305" s="3"/>
      <c r="UR305" s="3"/>
      <c r="US305" s="3"/>
      <c r="UT305" s="3"/>
      <c r="UU305" s="3"/>
      <c r="UV305" s="3"/>
      <c r="UW305" s="3"/>
      <c r="UX305" s="3"/>
      <c r="UY305" s="3"/>
      <c r="UZ305" s="3"/>
      <c r="VA305" s="3">
        <v>92.837564785835241</v>
      </c>
      <c r="VB305" s="3">
        <v>52.323060035654656</v>
      </c>
      <c r="VC305" s="3">
        <v>65.756249999999994</v>
      </c>
      <c r="VD305" s="3"/>
      <c r="VE305" s="3"/>
      <c r="VF305" s="3"/>
      <c r="VG305" s="3"/>
      <c r="VH305" s="3">
        <v>114.29062499999999</v>
      </c>
      <c r="VI305" s="3"/>
      <c r="VJ305" s="3"/>
      <c r="VK305" s="3"/>
      <c r="VL305" s="3"/>
      <c r="VN305">
        <f t="shared" si="4"/>
        <v>0.41740859230495903</v>
      </c>
    </row>
    <row r="306" spans="1:586" x14ac:dyDescent="0.25">
      <c r="A306" s="1">
        <v>1652</v>
      </c>
      <c r="B306" s="3">
        <v>45.838513664874554</v>
      </c>
      <c r="C306" s="3"/>
      <c r="D306" s="3"/>
      <c r="E306" s="3"/>
      <c r="F306" s="3"/>
      <c r="G306" s="3">
        <v>69.093522727272742</v>
      </c>
      <c r="H306" s="3"/>
      <c r="I306" s="3">
        <v>26.955358608608609</v>
      </c>
      <c r="J306" s="3">
        <v>39.11782179720705</v>
      </c>
      <c r="K306" s="3">
        <v>45.85069150934536</v>
      </c>
      <c r="L306" s="3"/>
      <c r="M306" s="3"/>
      <c r="N306" s="3"/>
      <c r="O306" s="3">
        <v>91.116543326758716</v>
      </c>
      <c r="P306" s="3">
        <v>66.02579163248565</v>
      </c>
      <c r="Q306" s="3"/>
      <c r="R306" s="3"/>
      <c r="S306" s="3"/>
      <c r="T306" s="3"/>
      <c r="U306" s="3"/>
      <c r="V306" s="3"/>
      <c r="W306" s="3">
        <v>166.74658314690529</v>
      </c>
      <c r="X306" s="3"/>
      <c r="Y306" s="3"/>
      <c r="Z306" s="3">
        <v>74.243929341713539</v>
      </c>
      <c r="AA306" s="3"/>
      <c r="AB306" s="3">
        <v>63.197283493422937</v>
      </c>
      <c r="AC306" s="3"/>
      <c r="AD306" s="3"/>
      <c r="AE306" s="3"/>
      <c r="AF306" s="3">
        <v>62.800552500000002</v>
      </c>
      <c r="AG306" s="3"/>
      <c r="AH306" s="3"/>
      <c r="AI306" s="3"/>
      <c r="AJ306" s="3"/>
      <c r="AK306" s="3"/>
      <c r="AL306" s="3"/>
      <c r="AM306" s="3"/>
      <c r="AN306" s="3">
        <v>71.507255283617738</v>
      </c>
      <c r="AO306" s="3"/>
      <c r="AP306" s="3">
        <v>80.773184923868897</v>
      </c>
      <c r="AQ306" s="3"/>
      <c r="AR306" s="3"/>
      <c r="AS306" s="3">
        <v>68.85446211801424</v>
      </c>
      <c r="AT306" s="3"/>
      <c r="AU306" s="3"/>
      <c r="AV306" s="3"/>
      <c r="AW306" s="3"/>
      <c r="AX306" s="3">
        <v>67.551325029263154</v>
      </c>
      <c r="AY306" s="3"/>
      <c r="AZ306" s="3"/>
      <c r="BA306" s="3">
        <v>97.781184977537549</v>
      </c>
      <c r="BB306" s="3"/>
      <c r="BC306" s="3"/>
      <c r="BD306" s="3">
        <v>76.710491918404884</v>
      </c>
      <c r="BE306" s="3">
        <v>72.636496462932001</v>
      </c>
      <c r="BF306" s="3"/>
      <c r="BG306" s="3">
        <v>47.409012293070809</v>
      </c>
      <c r="BH306" s="3"/>
      <c r="BI306" s="3"/>
      <c r="BJ306" s="3"/>
      <c r="BK306" s="3"/>
      <c r="BL306" s="3">
        <v>57.226685430288136</v>
      </c>
      <c r="BM306" s="3">
        <v>90.003136172506132</v>
      </c>
      <c r="BN306" s="3"/>
      <c r="BO306" s="3">
        <v>63.212079177398017</v>
      </c>
      <c r="BP306" s="3"/>
      <c r="BQ306" s="3"/>
      <c r="BR306" s="3"/>
      <c r="BS306" s="3"/>
      <c r="BT306" s="3"/>
      <c r="BU306" s="3"/>
      <c r="BV306" s="3"/>
      <c r="BW306" s="3">
        <v>106.27189423946757</v>
      </c>
      <c r="BX306" s="3"/>
      <c r="BY306" s="3">
        <v>113.26296038085768</v>
      </c>
      <c r="BZ306" s="3"/>
      <c r="CA306" s="3">
        <v>180.9084478021978</v>
      </c>
      <c r="CB306" s="3">
        <v>78.473650662001731</v>
      </c>
      <c r="CC306" s="3"/>
      <c r="CD306" s="3"/>
      <c r="CE306" s="3">
        <v>129.23650719208467</v>
      </c>
      <c r="CF306" s="3">
        <v>135.25445032333917</v>
      </c>
      <c r="CG306" s="3"/>
      <c r="CH306" s="3"/>
      <c r="CI306" s="3"/>
      <c r="CJ306" s="3">
        <v>113.26296038148872</v>
      </c>
      <c r="CK306" s="3">
        <v>119.40905788075067</v>
      </c>
      <c r="CL306" s="3"/>
      <c r="CM306" s="3"/>
      <c r="CN306" s="3"/>
      <c r="CO306" s="3"/>
      <c r="CP306" s="3"/>
      <c r="CQ306" s="3"/>
      <c r="CR306" s="3">
        <v>93.878818651268162</v>
      </c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>
        <v>83.847560198995808</v>
      </c>
      <c r="DG306" s="3"/>
      <c r="DH306" s="3"/>
      <c r="DI306" s="3"/>
      <c r="DJ306" s="3"/>
      <c r="DK306" s="3">
        <v>43.65</v>
      </c>
      <c r="DL306" s="3"/>
      <c r="DM306" s="3"/>
      <c r="DN306" s="3">
        <v>127.54917335648145</v>
      </c>
      <c r="DO306" s="3">
        <v>125.08428667254947</v>
      </c>
      <c r="DP306" s="3"/>
      <c r="DQ306" s="3"/>
      <c r="DR306" s="3"/>
      <c r="DS306" s="3">
        <v>112.7120419</v>
      </c>
      <c r="DT306" s="3"/>
      <c r="DU306" s="3"/>
      <c r="DV306" s="3"/>
      <c r="DW306" s="3"/>
      <c r="DX306" s="3"/>
      <c r="DY306" s="3">
        <v>74.252050465484942</v>
      </c>
      <c r="DZ306" s="3">
        <v>69.740575947971763</v>
      </c>
      <c r="EA306" s="3"/>
      <c r="EB306" s="3"/>
      <c r="EC306" s="3"/>
      <c r="ED306" s="3"/>
      <c r="EE306" s="3"/>
      <c r="EF306" s="3">
        <v>103.42327299337192</v>
      </c>
      <c r="EG306" s="3">
        <v>111.37462408990184</v>
      </c>
      <c r="EH306" s="3"/>
      <c r="EI306" s="3"/>
      <c r="EJ306" s="3">
        <v>33.734000000000002</v>
      </c>
      <c r="EK306" s="3"/>
      <c r="EL306" s="3"/>
      <c r="EM306" s="3"/>
      <c r="EN306" s="3"/>
      <c r="EO306" s="3">
        <v>112.9217198825886</v>
      </c>
      <c r="EP306" s="3"/>
      <c r="EQ306" s="3">
        <v>91.014423511646385</v>
      </c>
      <c r="ER306" s="3"/>
      <c r="ES306" s="3"/>
      <c r="ET306" s="3">
        <v>133.6814459091743</v>
      </c>
      <c r="EU306" s="3"/>
      <c r="EV306" s="3"/>
      <c r="EW306" s="3"/>
      <c r="EX306" s="3"/>
      <c r="EY306" s="3"/>
      <c r="EZ306" s="3">
        <v>123.78279999999999</v>
      </c>
      <c r="FA306" s="3">
        <v>113.79581157011711</v>
      </c>
      <c r="FB306" s="3"/>
      <c r="FC306" s="3"/>
      <c r="FD306" s="3"/>
      <c r="FE306" s="3"/>
      <c r="FF306" s="3"/>
      <c r="FG306" s="3">
        <v>112.03885548293002</v>
      </c>
      <c r="FH306" s="3"/>
      <c r="FI306" s="3"/>
      <c r="FJ306" s="3"/>
      <c r="FK306" s="3">
        <v>77.840601187229311</v>
      </c>
      <c r="FL306" s="3">
        <v>104.34884511855557</v>
      </c>
      <c r="FM306" s="3">
        <v>159.99417395297905</v>
      </c>
      <c r="FN306" s="3"/>
      <c r="FO306" s="3"/>
      <c r="FP306" s="3">
        <v>66.239353003500995</v>
      </c>
      <c r="FQ306" s="3"/>
      <c r="FR306" s="3">
        <v>143.20729411658363</v>
      </c>
      <c r="FS306" s="3"/>
      <c r="FT306" s="3"/>
      <c r="FU306" s="3"/>
      <c r="FV306" s="3"/>
      <c r="FW306" s="3">
        <v>60.060357143882072</v>
      </c>
      <c r="FX306" s="3"/>
      <c r="FY306" s="3"/>
      <c r="FZ306" s="3"/>
      <c r="GA306" s="3"/>
      <c r="GB306" s="3">
        <v>134.03793275551516</v>
      </c>
      <c r="GC306" s="3">
        <v>81.230651619558287</v>
      </c>
      <c r="GD306" s="3">
        <v>51.057058819512712</v>
      </c>
      <c r="GE306" s="3">
        <v>131.5623513211828</v>
      </c>
      <c r="GF306" s="3"/>
      <c r="GG306" s="3"/>
      <c r="GH306" s="3">
        <v>48.680499999999995</v>
      </c>
      <c r="GI306" s="3"/>
      <c r="GJ306" s="3">
        <v>105.31610000000001</v>
      </c>
      <c r="GK306" s="3">
        <v>119.40905788075067</v>
      </c>
      <c r="GL306" s="3">
        <v>143.00340320644716</v>
      </c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>
        <v>57.743502550900452</v>
      </c>
      <c r="GX306" s="3"/>
      <c r="GY306" s="3">
        <v>40.487052331764673</v>
      </c>
      <c r="GZ306" s="3"/>
      <c r="HA306" s="3"/>
      <c r="HB306" s="3">
        <v>62.188952612190491</v>
      </c>
      <c r="HC306" s="3"/>
      <c r="HD306" s="3"/>
      <c r="HE306" s="3">
        <v>96.747579652915149</v>
      </c>
      <c r="HF306" s="3"/>
      <c r="HG306" s="3"/>
      <c r="HH306" s="3">
        <v>62.996065426762115</v>
      </c>
      <c r="HI306" s="3"/>
      <c r="HJ306" s="3"/>
      <c r="HK306" s="3"/>
      <c r="HL306" s="3">
        <v>55.92952806099364</v>
      </c>
      <c r="HM306" s="3"/>
      <c r="HN306" s="3"/>
      <c r="HO306" s="3">
        <v>44.090306701152706</v>
      </c>
      <c r="HP306" s="3"/>
      <c r="HQ306" s="3"/>
      <c r="HR306" s="3"/>
      <c r="HS306" s="3"/>
      <c r="HT306" s="3">
        <v>55.971222247525198</v>
      </c>
      <c r="HU306" s="3">
        <v>44.112472058943581</v>
      </c>
      <c r="HV306" s="3"/>
      <c r="HW306" s="3"/>
      <c r="HX306" s="3">
        <v>62.073313160269684</v>
      </c>
      <c r="HY306" s="3"/>
      <c r="HZ306" s="3">
        <v>25.482882736539203</v>
      </c>
      <c r="IA306" s="3">
        <v>39.5624013956485</v>
      </c>
      <c r="IB306" s="3"/>
      <c r="IC306" s="3">
        <v>91.960463941140276</v>
      </c>
      <c r="ID306" s="3">
        <v>115.52618599711084</v>
      </c>
      <c r="IE306" s="3"/>
      <c r="IF306" s="3">
        <v>55.678816004078186</v>
      </c>
      <c r="IG306" s="3"/>
      <c r="IH306" s="3"/>
      <c r="II306" s="3">
        <v>35.088375662396047</v>
      </c>
      <c r="IJ306" s="3">
        <v>61.711766399317561</v>
      </c>
      <c r="IK306" s="3"/>
      <c r="IL306" s="3">
        <v>77.785024148851932</v>
      </c>
      <c r="IM306" s="3"/>
      <c r="IN306" s="3"/>
      <c r="IO306" s="3"/>
      <c r="IP306" s="3"/>
      <c r="IQ306" s="3"/>
      <c r="IR306" s="3"/>
      <c r="IS306" s="3">
        <v>48.89139782200116</v>
      </c>
      <c r="IT306" s="3">
        <v>57.830249528612079</v>
      </c>
      <c r="IU306" s="3"/>
      <c r="IV306" s="3"/>
      <c r="IW306" s="3">
        <v>30.437919999999998</v>
      </c>
      <c r="IX306" s="3"/>
      <c r="IY306" s="3">
        <v>67.893908431236952</v>
      </c>
      <c r="IZ306" s="3">
        <v>78.450030809758132</v>
      </c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>
        <v>49.044590277777779</v>
      </c>
      <c r="JO306" s="3"/>
      <c r="JP306" s="3"/>
      <c r="JQ306" s="3">
        <v>66.500029147347661</v>
      </c>
      <c r="JR306" s="3"/>
      <c r="JS306" s="3"/>
      <c r="JT306" s="3"/>
      <c r="JU306" s="3"/>
      <c r="JV306" s="3">
        <v>26.043466399927258</v>
      </c>
      <c r="JW306" s="3">
        <v>51.876899999999999</v>
      </c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5">
        <v>53.666012170235447</v>
      </c>
      <c r="KQ306" s="3"/>
      <c r="KR306" s="3"/>
      <c r="KS306" s="3"/>
      <c r="KT306" s="3"/>
      <c r="KU306" s="3">
        <v>95.232976012350719</v>
      </c>
      <c r="KV306" s="3"/>
      <c r="KW306" s="3"/>
      <c r="KX306" s="3"/>
      <c r="KY306" s="3"/>
      <c r="KZ306" s="3"/>
      <c r="LA306" s="3"/>
      <c r="LB306" s="3"/>
      <c r="LC306" s="3">
        <v>87.050701331336398</v>
      </c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>
        <v>77.461013645224156</v>
      </c>
      <c r="MC306" s="3"/>
      <c r="MD306" s="3"/>
      <c r="ME306" s="3"/>
      <c r="MF306" s="3">
        <v>128.32681878882076</v>
      </c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>
        <v>111.23508838637399</v>
      </c>
      <c r="MT306" s="3"/>
      <c r="MU306" s="3">
        <v>52.852890773716723</v>
      </c>
      <c r="MV306" s="3"/>
      <c r="MW306" s="3"/>
      <c r="MX306" s="3"/>
      <c r="MY306" s="3"/>
      <c r="MZ306" s="3"/>
      <c r="NA306" s="3">
        <v>48.78728379112313</v>
      </c>
      <c r="NB306" s="3"/>
      <c r="NC306" s="3"/>
      <c r="ND306" s="3"/>
      <c r="NE306" s="3"/>
      <c r="NF306" s="3"/>
      <c r="NG306" s="3"/>
      <c r="NH306" s="3"/>
      <c r="NI306" s="3"/>
      <c r="NJ306" s="3"/>
      <c r="NK306" s="3">
        <v>45.534798205048254</v>
      </c>
      <c r="NL306" s="3"/>
      <c r="NM306" s="3"/>
      <c r="NN306" s="3"/>
      <c r="NO306" s="3"/>
      <c r="NP306" s="3">
        <v>91.121024714777491</v>
      </c>
      <c r="NQ306" s="3"/>
      <c r="NR306" s="3"/>
      <c r="NS306" s="3"/>
      <c r="NT306" s="3"/>
      <c r="NU306" s="3"/>
      <c r="NV306" s="3"/>
      <c r="NW306" s="3">
        <v>55.273265556618078</v>
      </c>
      <c r="NX306" s="3"/>
      <c r="NY306" s="3"/>
      <c r="NZ306" s="3"/>
      <c r="OA306" s="3"/>
      <c r="OB306" s="3">
        <v>77.463996632555194</v>
      </c>
      <c r="OC306" s="3"/>
      <c r="OD306" s="3"/>
      <c r="OE306" s="3">
        <v>55.140841147959186</v>
      </c>
      <c r="OF306" s="3">
        <v>115.63895298098447</v>
      </c>
      <c r="OG306" s="3"/>
      <c r="OH306" s="3"/>
      <c r="OI306" s="3"/>
      <c r="OJ306" s="3"/>
      <c r="OK306" s="3"/>
      <c r="OL306" s="3">
        <v>107.80010033176055</v>
      </c>
      <c r="OM306" s="3"/>
      <c r="ON306" s="3"/>
      <c r="OO306" s="3"/>
      <c r="OP306" s="3"/>
      <c r="OQ306" s="3">
        <v>122.43178871776774</v>
      </c>
      <c r="OR306" s="3"/>
      <c r="OS306" s="3"/>
      <c r="OT306" s="3">
        <v>74.058311379752055</v>
      </c>
      <c r="OU306" s="3">
        <v>80.905757502544958</v>
      </c>
      <c r="OV306" s="3"/>
      <c r="OW306" s="3"/>
      <c r="OX306" s="3"/>
      <c r="OY306" s="3"/>
      <c r="OZ306" s="3"/>
      <c r="PA306" s="3"/>
      <c r="PB306" s="3"/>
      <c r="PC306" s="3">
        <v>47.161040998085689</v>
      </c>
      <c r="PD306" s="3"/>
      <c r="PE306" s="3">
        <v>98.308898719480695</v>
      </c>
      <c r="PF306" s="3"/>
      <c r="PG306" s="3"/>
      <c r="PH306" s="3"/>
      <c r="PI306" s="3"/>
      <c r="PJ306" s="3"/>
      <c r="PK306" s="3"/>
      <c r="PL306" s="3">
        <v>63.423468928460068</v>
      </c>
      <c r="PM306" s="3"/>
      <c r="PN306" s="3"/>
      <c r="PO306" s="3">
        <v>88.009491775330602</v>
      </c>
      <c r="PP306" s="3"/>
      <c r="PQ306" s="3"/>
      <c r="PR306" s="3">
        <v>163.69604302505408</v>
      </c>
      <c r="PS306" s="3">
        <v>66.272854011925915</v>
      </c>
      <c r="PT306" s="3"/>
      <c r="PU306" s="3"/>
      <c r="PV306" s="3"/>
      <c r="PW306" s="3">
        <v>94.173853476893882</v>
      </c>
      <c r="PX306" s="3"/>
      <c r="PY306" s="3"/>
      <c r="PZ306" s="3"/>
      <c r="QA306" s="3"/>
      <c r="QB306" s="3"/>
      <c r="QC306" s="3">
        <v>115.23816404334818</v>
      </c>
      <c r="QD306" s="3">
        <v>114.81007674881747</v>
      </c>
      <c r="QE306" s="3">
        <v>127.88656773691329</v>
      </c>
      <c r="QF306" s="3">
        <v>113.86902483052927</v>
      </c>
      <c r="QG306" s="3"/>
      <c r="QH306" s="3">
        <v>127.10298452675373</v>
      </c>
      <c r="QI306" s="3">
        <v>186.10362753498998</v>
      </c>
      <c r="QJ306" s="3">
        <v>69.33479178316631</v>
      </c>
      <c r="QK306" s="3">
        <v>112</v>
      </c>
      <c r="QL306" s="3">
        <v>80.552240491417777</v>
      </c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/>
      <c r="QZ306" s="3"/>
      <c r="RA306" s="3">
        <v>53.027124965275661</v>
      </c>
      <c r="RB306" s="3"/>
      <c r="RC306" s="3"/>
      <c r="RD306" s="3">
        <v>109.35035277647698</v>
      </c>
      <c r="RE306" s="3"/>
      <c r="RF306" s="3"/>
      <c r="RG306" s="3"/>
      <c r="RH306" s="3"/>
      <c r="RI306" s="3"/>
      <c r="RJ306" s="3"/>
      <c r="RK306" s="3"/>
      <c r="RL306" s="3"/>
      <c r="RM306" s="3"/>
      <c r="RN306" s="3"/>
      <c r="RO306" s="3"/>
      <c r="RP306" s="3"/>
      <c r="RQ306" s="3"/>
      <c r="RR306" s="3"/>
      <c r="RS306" s="3"/>
      <c r="RT306" s="3"/>
      <c r="RU306" s="3">
        <v>56.992963836477998</v>
      </c>
      <c r="RV306" s="3"/>
      <c r="RW306" s="3"/>
      <c r="RX306" s="3"/>
      <c r="RY306" s="3"/>
      <c r="RZ306" s="3"/>
      <c r="SA306" s="3"/>
      <c r="SB306" s="3"/>
      <c r="SC306" s="3"/>
      <c r="SD306" s="3">
        <v>462.82977070686729</v>
      </c>
      <c r="SE306" s="3"/>
      <c r="SF306" s="3"/>
      <c r="SG306" s="3"/>
      <c r="SH306" s="14">
        <v>65.13</v>
      </c>
      <c r="SI306" s="3"/>
      <c r="SJ306" s="3"/>
      <c r="SK306" s="3"/>
      <c r="SL306" s="3"/>
      <c r="SM306" s="3"/>
      <c r="SN306" s="3">
        <v>47.891891891891888</v>
      </c>
      <c r="SO306" s="3"/>
      <c r="SP306" s="3"/>
      <c r="SQ306" s="3"/>
      <c r="SR306" s="3">
        <v>277.69786242412039</v>
      </c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>
        <v>55.554594594594583</v>
      </c>
      <c r="TE306" s="3"/>
      <c r="TF306" s="3"/>
      <c r="TG306" s="3">
        <v>112.71863982713523</v>
      </c>
      <c r="TH306" s="3">
        <v>50.98</v>
      </c>
      <c r="TI306" s="3"/>
      <c r="TJ306" s="3"/>
      <c r="TK306" s="3"/>
      <c r="TL306" s="3"/>
      <c r="TM306" s="3"/>
      <c r="TN306" s="3"/>
      <c r="TO306" s="3">
        <v>56.693921080696768</v>
      </c>
      <c r="TP306" s="3"/>
      <c r="TQ306" s="3"/>
      <c r="TR306" s="3"/>
      <c r="TS306" s="3"/>
      <c r="TT306" s="3">
        <v>169.58518918918918</v>
      </c>
      <c r="TU306" s="3"/>
      <c r="TV306" s="3">
        <v>63.217297297297293</v>
      </c>
      <c r="TW306" s="3"/>
      <c r="TX306" s="3">
        <v>166.07138939670929</v>
      </c>
      <c r="TY306" s="3"/>
      <c r="TZ306" s="3"/>
      <c r="UA306" s="3"/>
      <c r="UB306" s="3"/>
      <c r="UC306" s="13"/>
      <c r="UD306" s="3"/>
      <c r="UE306" s="3"/>
      <c r="UF306" s="3"/>
      <c r="UG306" s="3">
        <v>128.47999999999999</v>
      </c>
      <c r="UH306" s="3"/>
      <c r="UI306" s="3"/>
      <c r="UJ306" s="3"/>
      <c r="UK306" s="3">
        <v>106.25991999999999</v>
      </c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>
        <v>104.57168078107095</v>
      </c>
      <c r="VB306" s="3"/>
      <c r="VC306" s="3">
        <v>57.11399999999999</v>
      </c>
      <c r="VD306" s="3"/>
      <c r="VE306" s="3">
        <v>87.370826388888887</v>
      </c>
      <c r="VF306" s="3"/>
      <c r="VG306" s="3"/>
      <c r="VH306" s="3">
        <v>76.402499999999989</v>
      </c>
      <c r="VI306" s="3"/>
      <c r="VJ306" s="3"/>
      <c r="VK306" s="3"/>
      <c r="VL306" s="3"/>
      <c r="VN306">
        <f t="shared" si="4"/>
        <v>0.55995639110191775</v>
      </c>
    </row>
    <row r="307" spans="1:586" x14ac:dyDescent="0.25">
      <c r="A307" s="1">
        <v>1653</v>
      </c>
      <c r="B307" s="3"/>
      <c r="C307" s="3"/>
      <c r="D307" s="3"/>
      <c r="E307" s="3"/>
      <c r="F307" s="3"/>
      <c r="G307" s="3">
        <v>58.463750000000012</v>
      </c>
      <c r="H307" s="3"/>
      <c r="I307" s="3">
        <v>43.452787162162167</v>
      </c>
      <c r="J307" s="3">
        <v>33.544774590163939</v>
      </c>
      <c r="K307" s="3">
        <v>42.281476002629859</v>
      </c>
      <c r="L307" s="3"/>
      <c r="M307" s="3"/>
      <c r="N307" s="3"/>
      <c r="O307" s="3">
        <v>57.653388034188033</v>
      </c>
      <c r="P307" s="3">
        <v>49.257336614711512</v>
      </c>
      <c r="Q307" s="3"/>
      <c r="R307" s="3"/>
      <c r="S307" s="3"/>
      <c r="T307" s="3"/>
      <c r="U307" s="3"/>
      <c r="V307" s="3"/>
      <c r="W307" s="3">
        <v>109.91229231916481</v>
      </c>
      <c r="X307" s="3"/>
      <c r="Y307" s="3"/>
      <c r="Z307" s="3">
        <v>63.036341647370165</v>
      </c>
      <c r="AA307" s="3"/>
      <c r="AB307" s="3"/>
      <c r="AC307" s="3"/>
      <c r="AD307" s="3"/>
      <c r="AE307" s="3"/>
      <c r="AF307" s="3">
        <v>45.692700000000002</v>
      </c>
      <c r="AG307" s="3"/>
      <c r="AH307" s="3"/>
      <c r="AI307" s="3"/>
      <c r="AJ307" s="3"/>
      <c r="AK307" s="3"/>
      <c r="AL307" s="3"/>
      <c r="AM307" s="3"/>
      <c r="AN307" s="3">
        <v>40.195563525116349</v>
      </c>
      <c r="AO307" s="3"/>
      <c r="AP307" s="3">
        <v>59.932952570070483</v>
      </c>
      <c r="AQ307" s="3"/>
      <c r="AR307" s="3"/>
      <c r="AS307" s="3">
        <v>43.816475893281783</v>
      </c>
      <c r="AT307" s="3"/>
      <c r="AU307" s="3"/>
      <c r="AV307" s="3"/>
      <c r="AW307" s="3"/>
      <c r="AX307" s="3">
        <v>58.163892298647468</v>
      </c>
      <c r="AY307" s="3"/>
      <c r="AZ307" s="3"/>
      <c r="BA307" s="3">
        <v>70.125900337425918</v>
      </c>
      <c r="BB307" s="3"/>
      <c r="BC307" s="3"/>
      <c r="BD307" s="3">
        <v>51.524429121160367</v>
      </c>
      <c r="BE307" s="3">
        <v>37.355912466650736</v>
      </c>
      <c r="BF307" s="3"/>
      <c r="BG307" s="3">
        <v>39.507510244225671</v>
      </c>
      <c r="BH307" s="3">
        <v>83.346737635038522</v>
      </c>
      <c r="BI307" s="3"/>
      <c r="BJ307" s="3"/>
      <c r="BK307" s="3"/>
      <c r="BL307" s="3">
        <v>43.813872379834002</v>
      </c>
      <c r="BM307" s="3">
        <v>62.100929348107819</v>
      </c>
      <c r="BN307" s="3"/>
      <c r="BO307" s="3"/>
      <c r="BP307" s="3"/>
      <c r="BQ307" s="3"/>
      <c r="BR307" s="3"/>
      <c r="BS307" s="3"/>
      <c r="BT307" s="3"/>
      <c r="BU307" s="3"/>
      <c r="BV307" s="3"/>
      <c r="BW307" s="3">
        <v>71.663612891746226</v>
      </c>
      <c r="BX307" s="3"/>
      <c r="BY307" s="3">
        <v>127.62483431964078</v>
      </c>
      <c r="BZ307" s="3"/>
      <c r="CA307" s="3">
        <v>96.946153846153848</v>
      </c>
      <c r="CB307" s="3">
        <v>54.677908541901253</v>
      </c>
      <c r="CC307" s="3"/>
      <c r="CD307" s="3"/>
      <c r="CE307" s="3">
        <v>63.243397136552069</v>
      </c>
      <c r="CF307" s="3">
        <v>126.03255598311149</v>
      </c>
      <c r="CG307" s="3"/>
      <c r="CH307" s="3"/>
      <c r="CI307" s="3"/>
      <c r="CJ307" s="3">
        <v>127.62483431897056</v>
      </c>
      <c r="CK307" s="3">
        <v>59.704528940375333</v>
      </c>
      <c r="CL307" s="3"/>
      <c r="CM307" s="3"/>
      <c r="CN307" s="3"/>
      <c r="CO307" s="3"/>
      <c r="CP307" s="3"/>
      <c r="CQ307" s="3"/>
      <c r="CR307" s="3">
        <v>103.88337479684355</v>
      </c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>
        <v>123.56482555641486</v>
      </c>
      <c r="DG307" s="3"/>
      <c r="DH307" s="3"/>
      <c r="DI307" s="3"/>
      <c r="DJ307" s="3"/>
      <c r="DK307" s="3">
        <v>37.44</v>
      </c>
      <c r="DL307" s="3"/>
      <c r="DM307" s="3"/>
      <c r="DN307" s="3">
        <v>71.097347152777758</v>
      </c>
      <c r="DO307" s="3">
        <v>71.070617427584935</v>
      </c>
      <c r="DP307" s="3"/>
      <c r="DQ307" s="3"/>
      <c r="DR307" s="3"/>
      <c r="DS307" s="3">
        <v>88.056282760000002</v>
      </c>
      <c r="DT307" s="3"/>
      <c r="DU307" s="3"/>
      <c r="DV307" s="3"/>
      <c r="DW307" s="3"/>
      <c r="DX307" s="3"/>
      <c r="DY307" s="3">
        <v>35.311937235947241</v>
      </c>
      <c r="DZ307" s="3">
        <v>54.947120443856548</v>
      </c>
      <c r="EA307" s="3"/>
      <c r="EB307" s="3"/>
      <c r="EC307" s="3"/>
      <c r="ED307" s="3"/>
      <c r="EE307" s="3"/>
      <c r="EF307" s="3">
        <v>147.49816992303673</v>
      </c>
      <c r="EG307" s="3">
        <v>117.83919466207659</v>
      </c>
      <c r="EH307" s="3"/>
      <c r="EI307" s="3"/>
      <c r="EJ307" s="3">
        <v>18.745750000000001</v>
      </c>
      <c r="EK307" s="3"/>
      <c r="EL307" s="3"/>
      <c r="EM307" s="3"/>
      <c r="EN307" s="3"/>
      <c r="EO307" s="3">
        <v>100.13812895248424</v>
      </c>
      <c r="EP307" s="3"/>
      <c r="EQ307" s="3">
        <v>52.008242006655081</v>
      </c>
      <c r="ER307" s="3"/>
      <c r="ES307" s="3"/>
      <c r="ET307" s="3">
        <v>104.01042280584667</v>
      </c>
      <c r="EU307" s="3"/>
      <c r="EV307" s="3"/>
      <c r="EW307" s="3"/>
      <c r="EX307" s="3"/>
      <c r="EY307" s="3"/>
      <c r="EZ307" s="3">
        <v>120.9042</v>
      </c>
      <c r="FA307" s="3">
        <v>85.346858677587832</v>
      </c>
      <c r="FB307" s="3"/>
      <c r="FC307" s="3"/>
      <c r="FD307" s="3"/>
      <c r="FE307" s="3"/>
      <c r="FF307" s="3"/>
      <c r="FG307" s="3">
        <v>118.98700155939078</v>
      </c>
      <c r="FH307" s="3"/>
      <c r="FI307" s="3"/>
      <c r="FJ307" s="3"/>
      <c r="FK307" s="3">
        <v>56.977471437301865</v>
      </c>
      <c r="FL307" s="3">
        <v>118.79714675035558</v>
      </c>
      <c r="FM307" s="3">
        <v>91.624239987642412</v>
      </c>
      <c r="FN307" s="3"/>
      <c r="FO307" s="3"/>
      <c r="FP307" s="3">
        <v>53.622333383786525</v>
      </c>
      <c r="FQ307" s="3"/>
      <c r="FR307" s="3">
        <v>76.400913734653813</v>
      </c>
      <c r="FS307" s="3"/>
      <c r="FT307" s="3"/>
      <c r="FU307" s="3"/>
      <c r="FV307" s="3"/>
      <c r="FW307" s="3">
        <v>55.937136999739486</v>
      </c>
      <c r="FX307" s="3"/>
      <c r="FY307" s="3"/>
      <c r="FZ307" s="3"/>
      <c r="GA307" s="3"/>
      <c r="GB307" s="3">
        <v>71.86371093518585</v>
      </c>
      <c r="GC307" s="3">
        <v>108.30753549274439</v>
      </c>
      <c r="GD307" s="3">
        <v>43.20212669343384</v>
      </c>
      <c r="GE307" s="3">
        <v>101.74155168838138</v>
      </c>
      <c r="GF307" s="3"/>
      <c r="GG307" s="3"/>
      <c r="GH307" s="3">
        <v>23.630499999999998</v>
      </c>
      <c r="GI307" s="3"/>
      <c r="GJ307" s="3">
        <v>129.28399999999999</v>
      </c>
      <c r="GK307" s="3">
        <v>59.704528940375333</v>
      </c>
      <c r="GL307" s="3">
        <v>90.733193758573364</v>
      </c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>
        <v>50.044368877447063</v>
      </c>
      <c r="GX307" s="3"/>
      <c r="GY307" s="3">
        <v>29.448553882750666</v>
      </c>
      <c r="GZ307" s="3"/>
      <c r="HA307" s="3"/>
      <c r="HB307" s="3">
        <v>50.813073778929159</v>
      </c>
      <c r="HC307" s="3"/>
      <c r="HD307" s="3"/>
      <c r="HE307" s="3">
        <v>81.976956805141839</v>
      </c>
      <c r="HF307" s="3"/>
      <c r="HG307" s="3"/>
      <c r="HH307" s="3">
        <v>46.945527268722472</v>
      </c>
      <c r="HI307" s="3"/>
      <c r="HJ307" s="3"/>
      <c r="HK307" s="3"/>
      <c r="HL307" s="3">
        <v>51.142766650368053</v>
      </c>
      <c r="HM307" s="3"/>
      <c r="HN307" s="3"/>
      <c r="HO307" s="3">
        <v>34.808136869331086</v>
      </c>
      <c r="HP307" s="3"/>
      <c r="HQ307" s="3"/>
      <c r="HR307" s="3"/>
      <c r="HS307" s="3"/>
      <c r="HT307" s="3">
        <v>39.292118769752662</v>
      </c>
      <c r="HU307" s="3">
        <v>34.287421463997056</v>
      </c>
      <c r="HV307" s="3"/>
      <c r="HW307" s="3"/>
      <c r="HX307" s="3">
        <v>48.279243569098639</v>
      </c>
      <c r="HY307" s="3"/>
      <c r="HZ307" s="3">
        <v>19.82001990619716</v>
      </c>
      <c r="IA307" s="3">
        <v>25.432972325774035</v>
      </c>
      <c r="IB307" s="3"/>
      <c r="IC307" s="3">
        <v>67.820842156590956</v>
      </c>
      <c r="ID307" s="3">
        <v>60.868635632886367</v>
      </c>
      <c r="IE307" s="3"/>
      <c r="IF307" s="3">
        <v>43.151082403160601</v>
      </c>
      <c r="IG307" s="3"/>
      <c r="IH307" s="3"/>
      <c r="II307" s="3">
        <v>37.787481482580354</v>
      </c>
      <c r="IJ307" s="3">
        <v>48.860450097604009</v>
      </c>
      <c r="IK307" s="3"/>
      <c r="IL307" s="3">
        <v>51.856682765901297</v>
      </c>
      <c r="IM307" s="3"/>
      <c r="IN307" s="3"/>
      <c r="IO307" s="3"/>
      <c r="IP307" s="3"/>
      <c r="IQ307" s="3"/>
      <c r="IR307" s="3"/>
      <c r="IS307" s="3">
        <v>40.322224928805404</v>
      </c>
      <c r="IT307" s="3">
        <v>41.877077244857027</v>
      </c>
      <c r="IU307" s="3"/>
      <c r="IV307" s="3"/>
      <c r="IW307" s="3">
        <v>25.071870000000001</v>
      </c>
      <c r="IX307" s="3"/>
      <c r="IY307" s="3">
        <v>45.262605620824637</v>
      </c>
      <c r="IZ307" s="3">
        <v>41.289489899872699</v>
      </c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>
        <v>35.078250000000004</v>
      </c>
      <c r="JO307" s="3"/>
      <c r="JP307" s="3"/>
      <c r="JQ307" s="3">
        <v>49.875021860510756</v>
      </c>
      <c r="JR307" s="3"/>
      <c r="JS307" s="3"/>
      <c r="JT307" s="3"/>
      <c r="JU307" s="3"/>
      <c r="JV307" s="3">
        <v>18.186778212239702</v>
      </c>
      <c r="JW307" s="3">
        <v>37.054900000000004</v>
      </c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>
        <v>43.555555555555557</v>
      </c>
      <c r="KM307" s="3"/>
      <c r="KN307" s="3"/>
      <c r="KO307" s="3"/>
      <c r="KP307" s="5">
        <v>48.78728379112313</v>
      </c>
      <c r="KQ307" s="3"/>
      <c r="KR307" s="3"/>
      <c r="KS307" s="3"/>
      <c r="KT307" s="3"/>
      <c r="KU307" s="3">
        <v>84.474444374543765</v>
      </c>
      <c r="KV307" s="3"/>
      <c r="KW307" s="3"/>
      <c r="KX307" s="3"/>
      <c r="KY307" s="3"/>
      <c r="KZ307" s="3"/>
      <c r="LA307" s="3"/>
      <c r="LB307" s="3"/>
      <c r="LC307" s="3">
        <v>64.772205178686647</v>
      </c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>
        <v>64.619883040935662</v>
      </c>
      <c r="MC307" s="3"/>
      <c r="MD307" s="3"/>
      <c r="ME307" s="3"/>
      <c r="MF307" s="3">
        <v>126.02771527805052</v>
      </c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>
        <v>122.01857730417967</v>
      </c>
      <c r="MT307" s="3"/>
      <c r="MU307" s="3">
        <v>44.721676808529537</v>
      </c>
      <c r="MV307" s="3"/>
      <c r="MW307" s="3"/>
      <c r="MX307" s="3"/>
      <c r="MY307" s="3"/>
      <c r="MZ307" s="3"/>
      <c r="NA307" s="3">
        <v>43.90855541201082</v>
      </c>
      <c r="NB307" s="3"/>
      <c r="NC307" s="3"/>
      <c r="ND307" s="3"/>
      <c r="NE307" s="3"/>
      <c r="NF307" s="3"/>
      <c r="NG307" s="3"/>
      <c r="NH307" s="3"/>
      <c r="NI307" s="3"/>
      <c r="NJ307" s="3"/>
      <c r="NK307" s="3">
        <v>42.282312618973386</v>
      </c>
      <c r="NL307" s="3"/>
      <c r="NM307" s="3"/>
      <c r="NN307" s="3"/>
      <c r="NO307" s="3"/>
      <c r="NP307" s="3">
        <v>96.508139922990637</v>
      </c>
      <c r="NQ307" s="3"/>
      <c r="NR307" s="3">
        <v>110.89766813948658</v>
      </c>
      <c r="NS307" s="3"/>
      <c r="NT307" s="3"/>
      <c r="NU307" s="3"/>
      <c r="NV307" s="3"/>
      <c r="NW307" s="3">
        <v>63.871329087647553</v>
      </c>
      <c r="NX307" s="3"/>
      <c r="NY307" s="3"/>
      <c r="NZ307" s="3"/>
      <c r="OA307" s="3"/>
      <c r="OB307" s="3">
        <v>87.387866847919852</v>
      </c>
      <c r="OC307" s="3">
        <v>51.226647980679289</v>
      </c>
      <c r="OD307" s="3"/>
      <c r="OE307" s="3">
        <v>52.630181702226345</v>
      </c>
      <c r="OF307" s="3">
        <v>62.569879923084038</v>
      </c>
      <c r="OG307" s="3"/>
      <c r="OH307" s="3"/>
      <c r="OI307" s="3"/>
      <c r="OJ307" s="3"/>
      <c r="OK307" s="3"/>
      <c r="OL307" s="3">
        <v>116.18351662701359</v>
      </c>
      <c r="OM307" s="3"/>
      <c r="ON307" s="3"/>
      <c r="OO307" s="3"/>
      <c r="OP307" s="3"/>
      <c r="OQ307" s="3">
        <v>97.831991970993641</v>
      </c>
      <c r="OR307" s="3"/>
      <c r="OS307" s="3"/>
      <c r="OT307" s="3">
        <v>71.317312943490094</v>
      </c>
      <c r="OU307" s="3">
        <v>101.11913913810655</v>
      </c>
      <c r="OV307" s="3"/>
      <c r="OW307" s="3"/>
      <c r="OX307" s="3"/>
      <c r="OY307" s="3"/>
      <c r="OZ307" s="3"/>
      <c r="PA307" s="3"/>
      <c r="PB307" s="3"/>
      <c r="PC307" s="3">
        <v>43.90855541201082</v>
      </c>
      <c r="PD307" s="3"/>
      <c r="PE307" s="3">
        <v>111.72245686079437</v>
      </c>
      <c r="PF307" s="3"/>
      <c r="PG307" s="3"/>
      <c r="PH307" s="3"/>
      <c r="PI307" s="3"/>
      <c r="PJ307" s="3"/>
      <c r="PK307" s="3"/>
      <c r="PL307" s="3">
        <v>46.347919601566971</v>
      </c>
      <c r="PM307" s="3"/>
      <c r="PN307" s="3"/>
      <c r="PO307" s="3">
        <v>67.165138460120716</v>
      </c>
      <c r="PP307" s="3"/>
      <c r="PQ307" s="3"/>
      <c r="PR307" s="3">
        <v>114.68623982098045</v>
      </c>
      <c r="PS307" s="3">
        <v>51.138193691737293</v>
      </c>
      <c r="PT307" s="3"/>
      <c r="PU307" s="3"/>
      <c r="PV307" s="3"/>
      <c r="PW307" s="3">
        <v>99.13037208094093</v>
      </c>
      <c r="PX307" s="3"/>
      <c r="PY307" s="3"/>
      <c r="PZ307" s="3"/>
      <c r="QA307" s="3"/>
      <c r="QB307" s="3"/>
      <c r="QC307" s="3">
        <v>76.29988632240763</v>
      </c>
      <c r="QD307" s="3">
        <v>81.609431793855322</v>
      </c>
      <c r="QE307" s="3">
        <v>89.067710751003702</v>
      </c>
      <c r="QF307" s="3">
        <v>115.6997165480619</v>
      </c>
      <c r="QG307" s="3"/>
      <c r="QH307" s="3">
        <v>94.701021287887173</v>
      </c>
      <c r="QI307" s="3">
        <v>116.04108540417022</v>
      </c>
      <c r="QJ307" s="3">
        <v>65.129415609692771</v>
      </c>
      <c r="QK307" s="3">
        <v>76.192340000000002</v>
      </c>
      <c r="QL307" s="3">
        <v>73.229309537652526</v>
      </c>
      <c r="QM307" s="3"/>
      <c r="QN307" s="3">
        <v>81.768250543457327</v>
      </c>
      <c r="QO307" s="3"/>
      <c r="QP307" s="3"/>
      <c r="QQ307" s="3"/>
      <c r="QR307" s="3"/>
      <c r="QS307" s="3"/>
      <c r="QT307" s="3"/>
      <c r="QU307" s="3"/>
      <c r="QV307" s="3"/>
      <c r="QW307" s="3"/>
      <c r="QX307" s="3"/>
      <c r="QY307" s="3"/>
      <c r="QZ307" s="3"/>
      <c r="RA307" s="3">
        <v>43.085835160727754</v>
      </c>
      <c r="RB307" s="3"/>
      <c r="RC307" s="3"/>
      <c r="RD307" s="3">
        <v>99.584290629754946</v>
      </c>
      <c r="RE307" s="3"/>
      <c r="RF307" s="3"/>
      <c r="RG307" s="3"/>
      <c r="RH307" s="3"/>
      <c r="RI307" s="3"/>
      <c r="RJ307" s="3"/>
      <c r="RK307" s="3"/>
      <c r="RL307" s="3"/>
      <c r="RM307" s="3"/>
      <c r="RN307" s="3"/>
      <c r="RO307" s="3"/>
      <c r="RP307" s="3"/>
      <c r="RQ307" s="3"/>
      <c r="RR307" s="3"/>
      <c r="RS307" s="3"/>
      <c r="RT307" s="3"/>
      <c r="RU307" s="3">
        <v>40.446619496855341</v>
      </c>
      <c r="RV307" s="3"/>
      <c r="RW307" s="3"/>
      <c r="RX307" s="3"/>
      <c r="RY307" s="3"/>
      <c r="RZ307" s="3"/>
      <c r="SA307" s="3"/>
      <c r="SB307" s="3"/>
      <c r="SC307" s="3"/>
      <c r="SD307" s="3">
        <v>34.835977732385857</v>
      </c>
      <c r="SE307" s="3"/>
      <c r="SF307" s="3"/>
      <c r="SG307" s="3"/>
      <c r="SH307" s="14">
        <v>72.92</v>
      </c>
      <c r="SI307" s="3"/>
      <c r="SJ307" s="3"/>
      <c r="SK307" s="3"/>
      <c r="SL307" s="3"/>
      <c r="SM307" s="3"/>
      <c r="SN307" s="3">
        <v>45.604684684684692</v>
      </c>
      <c r="SO307" s="3"/>
      <c r="SP307" s="3"/>
      <c r="SQ307" s="3"/>
      <c r="SR307" s="3">
        <v>147.16188613021089</v>
      </c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>
        <v>47.975225225225223</v>
      </c>
      <c r="TE307" s="3"/>
      <c r="TF307" s="3"/>
      <c r="TG307" s="3">
        <v>84.538979870351412</v>
      </c>
      <c r="TH307" s="3">
        <v>43.54</v>
      </c>
      <c r="TI307" s="3"/>
      <c r="TJ307" s="3"/>
      <c r="TK307" s="3"/>
      <c r="TL307" s="3"/>
      <c r="TM307" s="3"/>
      <c r="TN307" s="3"/>
      <c r="TO307" s="3">
        <v>67.39384998222539</v>
      </c>
      <c r="TP307" s="3"/>
      <c r="TQ307" s="3"/>
      <c r="TR307" s="3"/>
      <c r="TS307" s="3"/>
      <c r="TT307" s="3">
        <v>115.33244144144146</v>
      </c>
      <c r="TU307" s="3"/>
      <c r="TV307" s="3">
        <v>50.515090090090098</v>
      </c>
      <c r="TW307" s="3"/>
      <c r="TX307" s="3">
        <v>180.76343692870196</v>
      </c>
      <c r="TY307" s="3"/>
      <c r="TZ307" s="3"/>
      <c r="UA307" s="3"/>
      <c r="UB307" s="3"/>
      <c r="UC307" s="13"/>
      <c r="UD307" s="3"/>
      <c r="UE307" s="3"/>
      <c r="UF307" s="3"/>
      <c r="UG307" s="3">
        <v>119.65</v>
      </c>
      <c r="UH307" s="3"/>
      <c r="UI307" s="3"/>
      <c r="UJ307" s="3"/>
      <c r="UK307" s="3">
        <v>59.4889542857143</v>
      </c>
      <c r="UL307" s="3"/>
      <c r="UM307" s="3"/>
      <c r="UN307" s="3"/>
      <c r="UO307" s="3"/>
      <c r="UP307" s="3"/>
      <c r="UQ307" s="3"/>
      <c r="UR307" s="3"/>
      <c r="US307" s="3"/>
      <c r="UT307" s="3"/>
      <c r="UU307" s="3"/>
      <c r="UV307" s="3"/>
      <c r="UW307" s="3"/>
      <c r="UX307" s="3"/>
      <c r="UY307" s="3"/>
      <c r="UZ307" s="3"/>
      <c r="VA307" s="3">
        <v>85.590022553483806</v>
      </c>
      <c r="VB307" s="3"/>
      <c r="VC307" s="3">
        <v>52.448437499999997</v>
      </c>
      <c r="VD307" s="3"/>
      <c r="VE307" s="3">
        <v>68.04530902777779</v>
      </c>
      <c r="VF307" s="3"/>
      <c r="VG307" s="3">
        <v>33.454256944444445</v>
      </c>
      <c r="VH307" s="3">
        <v>63.564374999999998</v>
      </c>
      <c r="VI307" s="3"/>
      <c r="VJ307" s="3"/>
      <c r="VK307" s="3"/>
      <c r="VL307" s="3"/>
      <c r="VN307">
        <f t="shared" si="4"/>
        <v>0.45594102337336212</v>
      </c>
    </row>
    <row r="308" spans="1:586" x14ac:dyDescent="0.25">
      <c r="A308" s="1">
        <v>1654</v>
      </c>
      <c r="B308" s="3"/>
      <c r="C308" s="3"/>
      <c r="D308" s="3"/>
      <c r="E308" s="3"/>
      <c r="F308" s="3"/>
      <c r="G308" s="3">
        <v>58.463750000000012</v>
      </c>
      <c r="H308" s="3"/>
      <c r="I308" s="3">
        <v>30.613000625625631</v>
      </c>
      <c r="J308" s="3">
        <v>31.166467820279298</v>
      </c>
      <c r="K308" s="3">
        <v>41.961161790488717</v>
      </c>
      <c r="L308" s="3"/>
      <c r="M308" s="3"/>
      <c r="N308" s="3"/>
      <c r="O308" s="3">
        <v>52.613756213017751</v>
      </c>
      <c r="P308" s="3">
        <v>44.017194421657095</v>
      </c>
      <c r="Q308" s="3"/>
      <c r="R308" s="3"/>
      <c r="S308" s="3"/>
      <c r="T308" s="3"/>
      <c r="U308" s="3"/>
      <c r="V308" s="3"/>
      <c r="W308" s="3">
        <v>104.84946756152127</v>
      </c>
      <c r="X308" s="3"/>
      <c r="Y308" s="3"/>
      <c r="Z308" s="3">
        <v>65.284620928437519</v>
      </c>
      <c r="AA308" s="3"/>
      <c r="AB308" s="3"/>
      <c r="AC308" s="3"/>
      <c r="AD308" s="3"/>
      <c r="AE308" s="3"/>
      <c r="AF308" s="3">
        <v>41.176924999999997</v>
      </c>
      <c r="AG308" s="3"/>
      <c r="AH308" s="3"/>
      <c r="AI308" s="3"/>
      <c r="AJ308" s="3"/>
      <c r="AK308" s="3"/>
      <c r="AL308" s="3"/>
      <c r="AM308" s="3"/>
      <c r="AN308" s="3">
        <v>34.14658852511635</v>
      </c>
      <c r="AO308" s="3"/>
      <c r="AP308" s="3">
        <v>52.288241744553908</v>
      </c>
      <c r="AQ308" s="3"/>
      <c r="AR308" s="3"/>
      <c r="AS308" s="3">
        <v>31.297482780915566</v>
      </c>
      <c r="AT308" s="3"/>
      <c r="AU308" s="3"/>
      <c r="AV308" s="3">
        <v>30.071459948786313</v>
      </c>
      <c r="AW308" s="3"/>
      <c r="AX308" s="3">
        <v>47.219423145516323</v>
      </c>
      <c r="AY308" s="3"/>
      <c r="AZ308" s="3"/>
      <c r="BA308" s="3">
        <v>51.359814331635889</v>
      </c>
      <c r="BB308" s="3"/>
      <c r="BC308" s="3"/>
      <c r="BD308" s="3">
        <v>39.178319906824804</v>
      </c>
      <c r="BE308" s="3">
        <v>31.129927055542282</v>
      </c>
      <c r="BF308" s="3"/>
      <c r="BG308" s="3">
        <v>43.458261268648243</v>
      </c>
      <c r="BH308" s="3"/>
      <c r="BI308" s="3"/>
      <c r="BJ308" s="3"/>
      <c r="BK308" s="3"/>
      <c r="BL308" s="3">
        <v>31.210964093840271</v>
      </c>
      <c r="BM308" s="3">
        <v>44.96452975861007</v>
      </c>
      <c r="BN308" s="3"/>
      <c r="BO308" s="3"/>
      <c r="BP308" s="3"/>
      <c r="BQ308" s="3"/>
      <c r="BR308" s="3"/>
      <c r="BS308" s="3"/>
      <c r="BT308" s="3"/>
      <c r="BU308" s="3"/>
      <c r="BV308" s="3"/>
      <c r="BW308" s="3">
        <v>47.193110928710929</v>
      </c>
      <c r="BX308" s="3"/>
      <c r="BY308" s="3">
        <v>107.71405454087328</v>
      </c>
      <c r="BZ308" s="3"/>
      <c r="CA308" s="3">
        <v>91.752609890109895</v>
      </c>
      <c r="CB308" s="3">
        <v>49.788014282056423</v>
      </c>
      <c r="CC308" s="3"/>
      <c r="CD308" s="3"/>
      <c r="CE308" s="3">
        <v>61.593569385163747</v>
      </c>
      <c r="CF308" s="3">
        <v>110.66273208273205</v>
      </c>
      <c r="CG308" s="3"/>
      <c r="CH308" s="3"/>
      <c r="CI308" s="3"/>
      <c r="CJ308" s="3">
        <v>107.71405453998982</v>
      </c>
      <c r="CK308" s="3">
        <v>51.743925081658624</v>
      </c>
      <c r="CL308" s="3"/>
      <c r="CM308" s="3"/>
      <c r="CN308" s="3"/>
      <c r="CO308" s="3"/>
      <c r="CP308" s="3"/>
      <c r="CQ308" s="3"/>
      <c r="CR308" s="3">
        <v>107.72118813793313</v>
      </c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>
        <v>114.73876658809951</v>
      </c>
      <c r="DG308" s="3"/>
      <c r="DH308" s="3"/>
      <c r="DI308" s="3"/>
      <c r="DJ308" s="3"/>
      <c r="DK308" s="3">
        <v>28.125</v>
      </c>
      <c r="DL308" s="3"/>
      <c r="DM308" s="3"/>
      <c r="DN308" s="3">
        <v>56.89562986882715</v>
      </c>
      <c r="DO308" s="3">
        <v>56.856493942067956</v>
      </c>
      <c r="DP308" s="3"/>
      <c r="DQ308" s="3"/>
      <c r="DR308" s="3"/>
      <c r="DS308" s="3">
        <v>66.922774899999993</v>
      </c>
      <c r="DT308" s="3"/>
      <c r="DU308" s="3"/>
      <c r="DV308" s="3"/>
      <c r="DW308" s="3"/>
      <c r="DX308" s="3"/>
      <c r="DY308" s="3">
        <v>34.376751060988369</v>
      </c>
      <c r="DZ308" s="3">
        <v>76.080628306878296</v>
      </c>
      <c r="EA308" s="3"/>
      <c r="EB308" s="3"/>
      <c r="EC308" s="3"/>
      <c r="ED308" s="3"/>
      <c r="EE308" s="3"/>
      <c r="EF308" s="3">
        <v>113.2419381509705</v>
      </c>
      <c r="EG308" s="3">
        <v>82.320374327318774</v>
      </c>
      <c r="EH308" s="3"/>
      <c r="EI308" s="3"/>
      <c r="EJ308" s="3">
        <v>20.582749999999997</v>
      </c>
      <c r="EK308" s="3"/>
      <c r="EL308" s="3"/>
      <c r="EM308" s="3"/>
      <c r="EN308" s="3"/>
      <c r="EO308" s="3">
        <v>53.264962208768218</v>
      </c>
      <c r="EP308" s="3"/>
      <c r="EQ308" s="3">
        <v>52.008242006655081</v>
      </c>
      <c r="ER308" s="3"/>
      <c r="ES308" s="3"/>
      <c r="ET308" s="3">
        <v>59.449940836121904</v>
      </c>
      <c r="EU308" s="3"/>
      <c r="EV308" s="3"/>
      <c r="EW308" s="3"/>
      <c r="EX308" s="3"/>
      <c r="EY308" s="3"/>
      <c r="EZ308" s="3">
        <v>113.9954</v>
      </c>
      <c r="FA308" s="3">
        <v>67.566263119757025</v>
      </c>
      <c r="FB308" s="3"/>
      <c r="FC308" s="3"/>
      <c r="FD308" s="3"/>
      <c r="FE308" s="3"/>
      <c r="FF308" s="3"/>
      <c r="FG308" s="3">
        <v>106.82774592558444</v>
      </c>
      <c r="FH308" s="3"/>
      <c r="FI308" s="3"/>
      <c r="FJ308" s="3"/>
      <c r="FK308" s="3">
        <v>46.215793749839285</v>
      </c>
      <c r="FL308" s="3">
        <v>66.622724191077793</v>
      </c>
      <c r="FM308" s="3">
        <v>78.291392158227495</v>
      </c>
      <c r="FN308" s="3"/>
      <c r="FO308" s="3"/>
      <c r="FP308" s="3">
        <v>44.159568669000663</v>
      </c>
      <c r="FQ308" s="3"/>
      <c r="FR308" s="3">
        <v>64.318908771964374</v>
      </c>
      <c r="FS308" s="3"/>
      <c r="FT308" s="3"/>
      <c r="FU308" s="3"/>
      <c r="FV308" s="3"/>
      <c r="FW308" s="3">
        <v>49.113754991291167</v>
      </c>
      <c r="FX308" s="3"/>
      <c r="FY308" s="3"/>
      <c r="FZ308" s="3"/>
      <c r="GA308" s="3"/>
      <c r="GB308" s="3">
        <v>67.826423803995624</v>
      </c>
      <c r="GC308" s="3">
        <v>75.815274844921063</v>
      </c>
      <c r="GD308" s="3">
        <v>45.820437402126792</v>
      </c>
      <c r="GE308" s="3">
        <v>66.658258002732623</v>
      </c>
      <c r="GF308" s="3"/>
      <c r="GG308" s="3"/>
      <c r="GH308" s="3">
        <v>22.252749999999999</v>
      </c>
      <c r="GI308" s="3"/>
      <c r="GJ308" s="3">
        <v>95.633660000000006</v>
      </c>
      <c r="GK308" s="3">
        <v>51.743925081658624</v>
      </c>
      <c r="GL308" s="3">
        <v>63.11874348422495</v>
      </c>
      <c r="GM308" s="3"/>
      <c r="GN308" s="3"/>
      <c r="GO308" s="3"/>
      <c r="GP308" s="3">
        <v>62.991487953006754</v>
      </c>
      <c r="GQ308" s="3"/>
      <c r="GR308" s="3"/>
      <c r="GS308" s="3"/>
      <c r="GT308" s="3"/>
      <c r="GU308" s="3"/>
      <c r="GV308" s="3"/>
      <c r="GW308" s="3">
        <v>48.504542142756378</v>
      </c>
      <c r="GX308" s="3"/>
      <c r="GY308" s="3">
        <v>26.283933166992387</v>
      </c>
      <c r="GZ308" s="3"/>
      <c r="HA308" s="3"/>
      <c r="HB308" s="3">
        <v>35.367748229457362</v>
      </c>
      <c r="HC308" s="3"/>
      <c r="HD308" s="3"/>
      <c r="HE308" s="3">
        <v>64.990740530202544</v>
      </c>
      <c r="HF308" s="3"/>
      <c r="HG308" s="3"/>
      <c r="HH308" s="3">
        <v>41.476107494493398</v>
      </c>
      <c r="HI308" s="3"/>
      <c r="HJ308" s="3"/>
      <c r="HK308" s="3">
        <v>53.759770114942526</v>
      </c>
      <c r="HL308" s="3">
        <v>43.836657128886898</v>
      </c>
      <c r="HM308" s="3"/>
      <c r="HN308" s="3"/>
      <c r="HO308" s="3">
        <v>27.846509495464865</v>
      </c>
      <c r="HP308" s="3"/>
      <c r="HQ308" s="3"/>
      <c r="HR308" s="3"/>
      <c r="HS308" s="3"/>
      <c r="HT308" s="3">
        <v>25.660159196573161</v>
      </c>
      <c r="HU308" s="3">
        <v>27.67055065515552</v>
      </c>
      <c r="HV308" s="3"/>
      <c r="HW308" s="3"/>
      <c r="HX308" s="3">
        <v>34.485173977927602</v>
      </c>
      <c r="HY308" s="3"/>
      <c r="HZ308" s="3">
        <v>14.157157075855112</v>
      </c>
      <c r="IA308" s="3">
        <v>21.194143604811696</v>
      </c>
      <c r="IB308" s="3"/>
      <c r="IC308" s="3">
        <v>44.064388971758063</v>
      </c>
      <c r="ID308" s="3">
        <v>48.446465095562615</v>
      </c>
      <c r="IE308" s="3"/>
      <c r="IF308" s="3">
        <v>37.583200802752778</v>
      </c>
      <c r="IG308" s="3"/>
      <c r="IH308" s="3"/>
      <c r="II308" s="3">
        <v>29.690164022027421</v>
      </c>
      <c r="IJ308" s="3">
        <v>27.908139031443959</v>
      </c>
      <c r="IK308" s="3"/>
      <c r="IL308" s="3">
        <v>45.374597420163632</v>
      </c>
      <c r="IM308" s="3"/>
      <c r="IN308" s="3"/>
      <c r="IO308" s="3"/>
      <c r="IP308" s="3"/>
      <c r="IQ308" s="3"/>
      <c r="IR308" s="3"/>
      <c r="IS308" s="3">
        <v>39.666605780114146</v>
      </c>
      <c r="IT308" s="3">
        <v>41.877077244857027</v>
      </c>
      <c r="IU308" s="3"/>
      <c r="IV308" s="3"/>
      <c r="IW308" s="3">
        <v>19.907710000000002</v>
      </c>
      <c r="IX308" s="3"/>
      <c r="IY308" s="3">
        <v>45.262605620824637</v>
      </c>
      <c r="IZ308" s="3">
        <v>37.160540909885427</v>
      </c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>
        <v>29.643899999999999</v>
      </c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5">
        <v>60.984104738903923</v>
      </c>
      <c r="KQ308" s="3"/>
      <c r="KR308" s="3"/>
      <c r="KS308" s="3"/>
      <c r="KT308" s="3"/>
      <c r="KU308" s="3">
        <v>75.474170898588369</v>
      </c>
      <c r="KV308" s="3"/>
      <c r="KW308" s="3"/>
      <c r="KX308" s="3"/>
      <c r="KY308" s="3"/>
      <c r="KZ308" s="3"/>
      <c r="LA308" s="3"/>
      <c r="LB308" s="3"/>
      <c r="LC308" s="3">
        <v>73.814413476497691</v>
      </c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>
        <v>64.205653021442487</v>
      </c>
      <c r="MC308" s="3"/>
      <c r="MD308" s="3"/>
      <c r="ME308" s="3"/>
      <c r="MF308" s="3">
        <v>103.97563726342842</v>
      </c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>
        <v>116.31038573408262</v>
      </c>
      <c r="MT308" s="3"/>
      <c r="MU308" s="3">
        <v>52.039769377198006</v>
      </c>
      <c r="MV308" s="3"/>
      <c r="MW308" s="3"/>
      <c r="MX308" s="3"/>
      <c r="MY308" s="3"/>
      <c r="MZ308" s="3"/>
      <c r="NA308" s="3">
        <v>50.413526584160572</v>
      </c>
      <c r="NB308" s="3"/>
      <c r="NC308" s="3"/>
      <c r="ND308" s="3"/>
      <c r="NE308" s="3"/>
      <c r="NF308" s="3"/>
      <c r="NG308" s="3"/>
      <c r="NH308" s="3"/>
      <c r="NI308" s="3"/>
      <c r="NJ308" s="3"/>
      <c r="NK308" s="3">
        <v>53.666012170235447</v>
      </c>
      <c r="NL308" s="3"/>
      <c r="NM308" s="3"/>
      <c r="NN308" s="3"/>
      <c r="NO308" s="3"/>
      <c r="NP308" s="3">
        <v>79.628898411970397</v>
      </c>
      <c r="NQ308" s="3"/>
      <c r="NR308" s="3">
        <v>212.0102479137243</v>
      </c>
      <c r="NS308" s="3"/>
      <c r="NT308" s="3"/>
      <c r="NU308" s="3"/>
      <c r="NV308" s="3"/>
      <c r="NW308" s="3">
        <v>67.556213458088763</v>
      </c>
      <c r="NX308" s="3"/>
      <c r="NY308" s="3"/>
      <c r="NZ308" s="3"/>
      <c r="OA308" s="3"/>
      <c r="OB308" s="3">
        <v>49.016173427720695</v>
      </c>
      <c r="OC308" s="3">
        <v>57.73161915282904</v>
      </c>
      <c r="OD308" s="3"/>
      <c r="OE308" s="3">
        <v>55.505000302933674</v>
      </c>
      <c r="OF308" s="3">
        <v>120.96843451796244</v>
      </c>
      <c r="OG308" s="3"/>
      <c r="OH308" s="3"/>
      <c r="OI308" s="3"/>
      <c r="OJ308" s="3"/>
      <c r="OK308" s="3"/>
      <c r="OL308" s="3">
        <v>97.889428142202462</v>
      </c>
      <c r="OM308" s="3"/>
      <c r="ON308" s="3"/>
      <c r="OO308" s="3"/>
      <c r="OP308" s="3"/>
      <c r="OQ308" s="3">
        <v>83.222146152995066</v>
      </c>
      <c r="OR308" s="3"/>
      <c r="OS308" s="3"/>
      <c r="OT308" s="3">
        <v>58.254240770672617</v>
      </c>
      <c r="OU308" s="3">
        <v>83.778460318968428</v>
      </c>
      <c r="OV308" s="3"/>
      <c r="OW308" s="3"/>
      <c r="OX308" s="3"/>
      <c r="OY308" s="3"/>
      <c r="OZ308" s="3"/>
      <c r="PA308" s="3"/>
      <c r="PB308" s="3"/>
      <c r="PC308" s="3">
        <v>52.039769377198006</v>
      </c>
      <c r="PD308" s="3"/>
      <c r="PE308" s="3">
        <v>90.913754873642162</v>
      </c>
      <c r="PF308" s="3"/>
      <c r="PG308" s="3"/>
      <c r="PH308" s="3"/>
      <c r="PI308" s="3"/>
      <c r="PJ308" s="3"/>
      <c r="PK308" s="3"/>
      <c r="PL308" s="3">
        <v>48.78728379112313</v>
      </c>
      <c r="PM308" s="3"/>
      <c r="PN308" s="3"/>
      <c r="PO308" s="3">
        <v>62.533059945629631</v>
      </c>
      <c r="PP308" s="3"/>
      <c r="PQ308" s="3"/>
      <c r="PR308" s="3">
        <v>124.91724251004635</v>
      </c>
      <c r="PS308" s="3">
        <v>42.474103847731001</v>
      </c>
      <c r="PT308" s="3"/>
      <c r="PU308" s="3"/>
      <c r="PV308" s="3"/>
      <c r="PW308" s="3">
        <v>69.391260456658657</v>
      </c>
      <c r="PX308" s="3"/>
      <c r="PY308" s="3"/>
      <c r="PZ308" s="3"/>
      <c r="QA308" s="3"/>
      <c r="QB308" s="3"/>
      <c r="QC308" s="3">
        <v>65.514435058147285</v>
      </c>
      <c r="QD308" s="3">
        <v>57.513283416052907</v>
      </c>
      <c r="QE308" s="3">
        <v>61.571020385984397</v>
      </c>
      <c r="QF308" s="3">
        <v>72.617438128794134</v>
      </c>
      <c r="QG308" s="3"/>
      <c r="QH308" s="3">
        <v>67.482436228200015</v>
      </c>
      <c r="QI308" s="3">
        <v>100.71490431305338</v>
      </c>
      <c r="QJ308" s="3">
        <v>72.893187006874697</v>
      </c>
      <c r="QK308" s="3">
        <v>62.461539999999999</v>
      </c>
      <c r="QL308" s="3">
        <v>73.229309537652526</v>
      </c>
      <c r="QM308" s="3"/>
      <c r="QN308" s="3">
        <v>62.07673617077247</v>
      </c>
      <c r="QO308" s="3"/>
      <c r="QP308" s="3"/>
      <c r="QQ308" s="3"/>
      <c r="QR308" s="3"/>
      <c r="QS308" s="3"/>
      <c r="QT308" s="3"/>
      <c r="QU308" s="3"/>
      <c r="QV308" s="3"/>
      <c r="QW308" s="3"/>
      <c r="QX308" s="3"/>
      <c r="QY308" s="3"/>
      <c r="QZ308" s="3"/>
      <c r="RA308" s="3"/>
      <c r="RB308" s="3"/>
      <c r="RC308" s="3"/>
      <c r="RD308" s="3">
        <v>71.905588276312074</v>
      </c>
      <c r="RE308" s="3"/>
      <c r="RF308" s="3"/>
      <c r="RG308" s="3"/>
      <c r="RH308" s="3"/>
      <c r="RI308" s="3"/>
      <c r="RJ308" s="3"/>
      <c r="RK308" s="3"/>
      <c r="RL308" s="3"/>
      <c r="RM308" s="3"/>
      <c r="RN308" s="3"/>
      <c r="RO308" s="3"/>
      <c r="RP308" s="3"/>
      <c r="RQ308" s="3"/>
      <c r="RR308" s="3"/>
      <c r="RS308" s="3"/>
      <c r="RT308" s="3"/>
      <c r="RU308" s="3">
        <v>34.931171383647801</v>
      </c>
      <c r="RV308" s="3"/>
      <c r="RW308" s="3"/>
      <c r="RX308" s="3"/>
      <c r="RY308" s="3"/>
      <c r="RZ308" s="3"/>
      <c r="SA308" s="3"/>
      <c r="SB308" s="3"/>
      <c r="SC308" s="3"/>
      <c r="SD308" s="3">
        <v>78.201426968554898</v>
      </c>
      <c r="SE308" s="3"/>
      <c r="SF308" s="3"/>
      <c r="SG308" s="3"/>
      <c r="SH308" s="14">
        <v>66.94</v>
      </c>
      <c r="SI308" s="3"/>
      <c r="SJ308" s="3"/>
      <c r="SK308" s="3"/>
      <c r="SL308" s="3"/>
      <c r="SM308" s="3"/>
      <c r="SN308" s="3">
        <v>39.489825119236883</v>
      </c>
      <c r="SO308" s="3"/>
      <c r="SP308" s="3"/>
      <c r="SQ308" s="3"/>
      <c r="SR308" s="3">
        <v>117.89752294369804</v>
      </c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>
        <v>48.265341812400635</v>
      </c>
      <c r="TE308" s="3"/>
      <c r="TF308" s="3"/>
      <c r="TG308" s="3">
        <v>64.124872057318328</v>
      </c>
      <c r="TH308" s="3">
        <v>43.57</v>
      </c>
      <c r="TI308" s="3"/>
      <c r="TJ308" s="3"/>
      <c r="TK308" s="3"/>
      <c r="TL308" s="3"/>
      <c r="TM308" s="3"/>
      <c r="TN308" s="3"/>
      <c r="TO308" s="3">
        <v>60.565499466761473</v>
      </c>
      <c r="TP308" s="3"/>
      <c r="TQ308" s="3"/>
      <c r="TR308" s="3"/>
      <c r="TS308" s="3"/>
      <c r="TT308" s="3">
        <v>121.4030855855856</v>
      </c>
      <c r="TU308" s="3"/>
      <c r="TV308" s="3">
        <v>45.39642289348172</v>
      </c>
      <c r="TW308" s="3"/>
      <c r="TX308" s="3">
        <v>83.724223034734905</v>
      </c>
      <c r="TY308" s="3"/>
      <c r="TZ308" s="3"/>
      <c r="UA308" s="3"/>
      <c r="UB308" s="3"/>
      <c r="UC308" s="13"/>
      <c r="UD308" s="3"/>
      <c r="UE308" s="3"/>
      <c r="UF308" s="3"/>
      <c r="UG308" s="3">
        <v>113.72</v>
      </c>
      <c r="UH308" s="3"/>
      <c r="UI308" s="3"/>
      <c r="UJ308" s="3"/>
      <c r="UK308" s="3">
        <v>52.409825000000005</v>
      </c>
      <c r="UL308" s="3"/>
      <c r="UM308" s="3"/>
      <c r="UN308" s="3"/>
      <c r="UO308" s="3"/>
      <c r="UP308" s="3"/>
      <c r="UQ308" s="3"/>
      <c r="UR308" s="3"/>
      <c r="US308" s="3"/>
      <c r="UT308" s="3"/>
      <c r="UU308" s="3"/>
      <c r="UV308" s="3"/>
      <c r="UW308" s="3"/>
      <c r="UX308" s="3"/>
      <c r="UY308" s="3"/>
      <c r="UZ308" s="3"/>
      <c r="VA308" s="3">
        <v>95.66755746703916</v>
      </c>
      <c r="VB308" s="3"/>
      <c r="VC308" s="3">
        <v>52.448437499999997</v>
      </c>
      <c r="VD308" s="3"/>
      <c r="VE308" s="3">
        <v>43.685413194444443</v>
      </c>
      <c r="VF308" s="3"/>
      <c r="VG308" s="3"/>
      <c r="VH308" s="3">
        <v>55.736249999999998</v>
      </c>
      <c r="VI308" s="3"/>
      <c r="VJ308" s="3"/>
      <c r="VK308" s="3"/>
      <c r="VL308" s="3"/>
      <c r="VN308">
        <f t="shared" si="4"/>
        <v>0.46759252393053069</v>
      </c>
    </row>
    <row r="309" spans="1:586" x14ac:dyDescent="0.25">
      <c r="A309" s="1">
        <v>1655</v>
      </c>
      <c r="B309" s="3"/>
      <c r="C309" s="3"/>
      <c r="D309" s="3"/>
      <c r="E309" s="3"/>
      <c r="F309" s="3"/>
      <c r="G309" s="3">
        <v>60.235378787878787</v>
      </c>
      <c r="H309" s="3"/>
      <c r="I309" s="3">
        <v>39.795145145145149</v>
      </c>
      <c r="J309" s="3">
        <v>32.905826502732246</v>
      </c>
      <c r="K309" s="3">
        <v>41.869643444162676</v>
      </c>
      <c r="L309" s="3"/>
      <c r="M309" s="3"/>
      <c r="N309" s="3"/>
      <c r="O309" s="3">
        <v>64.910457856673233</v>
      </c>
      <c r="P309" s="3">
        <v>48.558650988970925</v>
      </c>
      <c r="Q309" s="3"/>
      <c r="R309" s="3"/>
      <c r="S309" s="3"/>
      <c r="T309" s="3"/>
      <c r="U309" s="3"/>
      <c r="V309" s="3"/>
      <c r="W309" s="3">
        <v>113.66858165548098</v>
      </c>
      <c r="X309" s="3"/>
      <c r="Y309" s="3"/>
      <c r="Z309" s="3">
        <v>72.130884904620132</v>
      </c>
      <c r="AA309" s="3"/>
      <c r="AB309" s="3">
        <v>36.865082037830042</v>
      </c>
      <c r="AC309" s="3"/>
      <c r="AD309" s="3"/>
      <c r="AE309" s="3"/>
      <c r="AF309" s="3">
        <v>56.569879999999998</v>
      </c>
      <c r="AG309" s="3"/>
      <c r="AH309" s="3"/>
      <c r="AI309" s="3"/>
      <c r="AJ309" s="3"/>
      <c r="AK309" s="3"/>
      <c r="AL309" s="3"/>
      <c r="AM309" s="3"/>
      <c r="AN309" s="3">
        <v>46.300098816847651</v>
      </c>
      <c r="AO309" s="3"/>
      <c r="AP309" s="3">
        <v>88.022820254526735</v>
      </c>
      <c r="AQ309" s="3"/>
      <c r="AR309" s="3"/>
      <c r="AS309" s="3">
        <v>41.729977041220756</v>
      </c>
      <c r="AT309" s="3"/>
      <c r="AU309" s="3"/>
      <c r="AV309" s="3">
        <v>36.515344223526228</v>
      </c>
      <c r="AW309" s="3"/>
      <c r="AX309" s="3">
        <v>70.824690118957307</v>
      </c>
      <c r="AY309" s="3"/>
      <c r="AZ309" s="3"/>
      <c r="BA309" s="3">
        <v>65.839331218208613</v>
      </c>
      <c r="BB309" s="3"/>
      <c r="BC309" s="3"/>
      <c r="BD309" s="3">
        <v>54.981339701174313</v>
      </c>
      <c r="BE309" s="3">
        <v>41.506569407389712</v>
      </c>
      <c r="BF309" s="3"/>
      <c r="BG309" s="3">
        <v>68.427007742998867</v>
      </c>
      <c r="BH309" s="3"/>
      <c r="BI309" s="3"/>
      <c r="BJ309" s="3"/>
      <c r="BK309" s="3"/>
      <c r="BL309" s="3">
        <v>56.416780665827723</v>
      </c>
      <c r="BM309" s="3">
        <v>58.476660398743974</v>
      </c>
      <c r="BN309" s="3"/>
      <c r="BO309" s="3"/>
      <c r="BP309" s="3"/>
      <c r="BQ309" s="3"/>
      <c r="BR309" s="3"/>
      <c r="BS309" s="3">
        <v>30.367349819331523</v>
      </c>
      <c r="BT309" s="3"/>
      <c r="BU309" s="3"/>
      <c r="BV309" s="3"/>
      <c r="BW309" s="3">
        <v>57.068706363793034</v>
      </c>
      <c r="BX309" s="3"/>
      <c r="BY309" s="3">
        <v>104.72199747029347</v>
      </c>
      <c r="BZ309" s="3"/>
      <c r="CA309" s="3">
        <v>79.634340659340666</v>
      </c>
      <c r="CB309" s="3">
        <v>46.153280046128977</v>
      </c>
      <c r="CC309" s="3"/>
      <c r="CD309" s="3"/>
      <c r="CE309" s="3">
        <v>56.094143547202705</v>
      </c>
      <c r="CF309" s="3">
        <v>101.44083774250439</v>
      </c>
      <c r="CG309" s="3"/>
      <c r="CH309" s="3"/>
      <c r="CI309" s="3"/>
      <c r="CJ309" s="3">
        <v>104.72199746598272</v>
      </c>
      <c r="CK309" s="3">
        <v>49.753774116979457</v>
      </c>
      <c r="CL309" s="3"/>
      <c r="CM309" s="3"/>
      <c r="CN309" s="3"/>
      <c r="CO309" s="3"/>
      <c r="CP309" s="3"/>
      <c r="CQ309" s="3"/>
      <c r="CR309" s="3">
        <v>82.201369510858854</v>
      </c>
      <c r="CS309" s="3"/>
      <c r="CT309" s="3"/>
      <c r="CU309" s="3"/>
      <c r="CV309" s="3"/>
      <c r="CW309" s="3"/>
      <c r="CX309" s="3"/>
      <c r="CY309" s="3"/>
      <c r="CZ309" s="3"/>
      <c r="DA309" s="3"/>
      <c r="DB309" s="3">
        <v>39.858014829740497</v>
      </c>
      <c r="DC309" s="3"/>
      <c r="DD309" s="3"/>
      <c r="DE309" s="3"/>
      <c r="DF309" s="3">
        <v>52.956353809892079</v>
      </c>
      <c r="DG309" s="3"/>
      <c r="DH309" s="3"/>
      <c r="DI309" s="3"/>
      <c r="DJ309" s="3"/>
      <c r="DK309" s="3">
        <v>22.23</v>
      </c>
      <c r="DL309" s="3"/>
      <c r="DM309" s="3"/>
      <c r="DN309" s="3">
        <v>54.676611543209866</v>
      </c>
      <c r="DO309" s="3">
        <v>54.724375419240403</v>
      </c>
      <c r="DP309" s="3"/>
      <c r="DQ309" s="3"/>
      <c r="DR309" s="3"/>
      <c r="DS309" s="3">
        <v>56.356020970000003</v>
      </c>
      <c r="DT309" s="3"/>
      <c r="DU309" s="3"/>
      <c r="DV309" s="3"/>
      <c r="DW309" s="3"/>
      <c r="DX309" s="3"/>
      <c r="DY309" s="3">
        <v>62.917247659733363</v>
      </c>
      <c r="DZ309" s="3">
        <v>67.627225161669585</v>
      </c>
      <c r="EA309" s="3"/>
      <c r="EB309" s="3"/>
      <c r="EC309" s="3"/>
      <c r="ED309" s="3"/>
      <c r="EE309" s="3"/>
      <c r="EF309" s="3">
        <v>48.438748110819766</v>
      </c>
      <c r="EG309" s="3">
        <v>53.266124564735676</v>
      </c>
      <c r="EH309" s="3"/>
      <c r="EI309" s="3"/>
      <c r="EJ309" s="3">
        <v>18.745750000000001</v>
      </c>
      <c r="EK309" s="3"/>
      <c r="EL309" s="3"/>
      <c r="EM309" s="3"/>
      <c r="EN309" s="3"/>
      <c r="EO309" s="3">
        <v>57.526159185469673</v>
      </c>
      <c r="EP309" s="3"/>
      <c r="EQ309" s="3">
        <v>55.475458140432089</v>
      </c>
      <c r="ER309" s="3"/>
      <c r="ES309" s="3"/>
      <c r="ET309" s="3">
        <v>58.263099911988803</v>
      </c>
      <c r="EU309" s="3"/>
      <c r="EV309" s="3"/>
      <c r="EW309" s="3"/>
      <c r="EX309" s="3"/>
      <c r="EY309" s="3"/>
      <c r="EZ309" s="3">
        <v>110.541</v>
      </c>
      <c r="FA309" s="3">
        <v>67.566263119757025</v>
      </c>
      <c r="FB309" s="3"/>
      <c r="FC309" s="3"/>
      <c r="FD309" s="3"/>
      <c r="FE309" s="3"/>
      <c r="FF309" s="3"/>
      <c r="FG309" s="3">
        <v>99.011081589566061</v>
      </c>
      <c r="FH309" s="3"/>
      <c r="FI309" s="3"/>
      <c r="FJ309" s="3"/>
      <c r="FK309" s="3">
        <v>49.38487674982828</v>
      </c>
      <c r="FL309" s="3">
        <v>64.214673919111121</v>
      </c>
      <c r="FM309" s="3">
        <v>68.455218706249752</v>
      </c>
      <c r="FN309" s="3"/>
      <c r="FO309" s="3"/>
      <c r="FP309" s="3">
        <v>41.005313764072049</v>
      </c>
      <c r="FQ309" s="3"/>
      <c r="FR309" s="3">
        <v>55.790434680654165</v>
      </c>
      <c r="FS309" s="3"/>
      <c r="FT309" s="3"/>
      <c r="FU309" s="3"/>
      <c r="FV309" s="3"/>
      <c r="FW309" s="3">
        <v>44.990534847148595</v>
      </c>
      <c r="FX309" s="3"/>
      <c r="FY309" s="3"/>
      <c r="FZ309" s="3"/>
      <c r="GA309" s="3"/>
      <c r="GB309" s="3">
        <v>58.944392115377156</v>
      </c>
      <c r="GC309" s="3">
        <v>75.815274844921063</v>
      </c>
      <c r="GD309" s="3">
        <v>36.656349921701441</v>
      </c>
      <c r="GE309" s="3">
        <v>66.658258002732623</v>
      </c>
      <c r="GF309" s="3"/>
      <c r="GG309" s="3"/>
      <c r="GH309" s="3">
        <v>16.7</v>
      </c>
      <c r="GI309" s="3"/>
      <c r="GJ309" s="3">
        <v>48.491419999999998</v>
      </c>
      <c r="GK309" s="3">
        <v>49.753774116979457</v>
      </c>
      <c r="GL309" s="3">
        <v>65.091204218106981</v>
      </c>
      <c r="GM309" s="3"/>
      <c r="GN309" s="3"/>
      <c r="GO309" s="3"/>
      <c r="GP309" s="3">
        <v>49.629657175096234</v>
      </c>
      <c r="GQ309" s="3"/>
      <c r="GR309" s="3"/>
      <c r="GS309" s="3"/>
      <c r="GT309" s="3"/>
      <c r="GU309" s="3"/>
      <c r="GV309" s="3"/>
      <c r="GW309" s="3">
        <v>41.575321836648328</v>
      </c>
      <c r="GX309" s="3"/>
      <c r="GY309" s="3"/>
      <c r="GZ309" s="3"/>
      <c r="HA309" s="3"/>
      <c r="HB309" s="3">
        <v>37.394382508845084</v>
      </c>
      <c r="HC309" s="3"/>
      <c r="HD309" s="3"/>
      <c r="HE309" s="3">
        <v>50.220117682429247</v>
      </c>
      <c r="HF309" s="3"/>
      <c r="HG309" s="3"/>
      <c r="HH309" s="3">
        <v>41.73218111508811</v>
      </c>
      <c r="HI309" s="3"/>
      <c r="HJ309" s="3"/>
      <c r="HK309" s="3">
        <v>53.759770114942526</v>
      </c>
      <c r="HL309" s="3">
        <v>40.057634962603551</v>
      </c>
      <c r="HM309" s="3"/>
      <c r="HN309" s="3"/>
      <c r="HO309" s="3">
        <v>27.846509495464865</v>
      </c>
      <c r="HP309" s="3"/>
      <c r="HQ309" s="3"/>
      <c r="HR309" s="3"/>
      <c r="HS309" s="3"/>
      <c r="HT309" s="3">
        <v>24.697903226701669</v>
      </c>
      <c r="HU309" s="3">
        <v>22.189910187226165</v>
      </c>
      <c r="HV309" s="3"/>
      <c r="HW309" s="3"/>
      <c r="HX309" s="3">
        <v>31.036656580134842</v>
      </c>
      <c r="HY309" s="3"/>
      <c r="HZ309" s="3">
        <v>15.572872783440623</v>
      </c>
      <c r="IA309" s="3">
        <v>21.194143604811696</v>
      </c>
      <c r="IB309" s="3"/>
      <c r="IC309" s="3">
        <v>38.061414242305275</v>
      </c>
      <c r="ID309" s="3">
        <v>44.71981393436549</v>
      </c>
      <c r="IE309" s="3"/>
      <c r="IF309" s="3">
        <v>30.623348802243001</v>
      </c>
      <c r="IG309" s="3"/>
      <c r="IH309" s="3"/>
      <c r="II309" s="3">
        <v>29.690164022027421</v>
      </c>
      <c r="IJ309" s="3">
        <v>34.991207752190377</v>
      </c>
      <c r="IK309" s="3"/>
      <c r="IL309" s="3">
        <v>43.754076083729217</v>
      </c>
      <c r="IM309" s="3"/>
      <c r="IN309" s="3"/>
      <c r="IO309" s="3"/>
      <c r="IP309" s="3"/>
      <c r="IQ309" s="3"/>
      <c r="IR309" s="3"/>
      <c r="IS309" s="3">
        <v>37.360407769642393</v>
      </c>
      <c r="IT309" s="3">
        <v>46.530085827618919</v>
      </c>
      <c r="IU309" s="3"/>
      <c r="IV309" s="3"/>
      <c r="IW309" s="3">
        <v>18.242719999999998</v>
      </c>
      <c r="IX309" s="3"/>
      <c r="IY309" s="3">
        <v>52.806373224295413</v>
      </c>
      <c r="IZ309" s="3">
        <v>47.48291338485361</v>
      </c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>
        <v>19.932708920614715</v>
      </c>
      <c r="JW309" s="3">
        <v>42.613199999999999</v>
      </c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>
        <v>37.629914529914529</v>
      </c>
      <c r="KM309" s="3"/>
      <c r="KN309" s="3"/>
      <c r="KO309" s="3"/>
      <c r="KP309" s="5">
        <v>59.357861945866475</v>
      </c>
      <c r="KQ309" s="3"/>
      <c r="KR309" s="3"/>
      <c r="KS309" s="3"/>
      <c r="KT309" s="3"/>
      <c r="KU309" s="3">
        <v>79.185736391463763</v>
      </c>
      <c r="KV309" s="3"/>
      <c r="KW309" s="3"/>
      <c r="KX309" s="3"/>
      <c r="KY309" s="3"/>
      <c r="KZ309" s="3"/>
      <c r="LA309" s="3"/>
      <c r="LB309" s="3"/>
      <c r="LC309" s="3">
        <v>67.444284085368679</v>
      </c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>
        <v>70.667641325536067</v>
      </c>
      <c r="MC309" s="3"/>
      <c r="MD309" s="3"/>
      <c r="ME309" s="3"/>
      <c r="MF309" s="3">
        <v>117.37857908350773</v>
      </c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>
        <v>112.13156948016345</v>
      </c>
      <c r="MT309" s="3"/>
      <c r="MU309" s="3">
        <v>50.413526584160572</v>
      </c>
      <c r="MV309" s="3"/>
      <c r="MW309" s="3"/>
      <c r="MX309" s="3"/>
      <c r="MY309" s="3"/>
      <c r="MZ309" s="3"/>
      <c r="NA309" s="3">
        <v>51.226647980679289</v>
      </c>
      <c r="NB309" s="3"/>
      <c r="NC309" s="3"/>
      <c r="ND309" s="3"/>
      <c r="NE309" s="3"/>
      <c r="NF309" s="3"/>
      <c r="NG309" s="3"/>
      <c r="NH309" s="3"/>
      <c r="NI309" s="3"/>
      <c r="NJ309" s="3"/>
      <c r="NK309" s="3">
        <v>52.039769377198006</v>
      </c>
      <c r="NL309" s="3"/>
      <c r="NM309" s="3"/>
      <c r="NN309" s="3"/>
      <c r="NO309" s="3"/>
      <c r="NP309" s="3">
        <v>70.147270117420291</v>
      </c>
      <c r="NQ309" s="3"/>
      <c r="NR309" s="3">
        <v>97.833895651854036</v>
      </c>
      <c r="NS309" s="3"/>
      <c r="NT309" s="3"/>
      <c r="NU309" s="3"/>
      <c r="NV309" s="3"/>
      <c r="NW309" s="3">
        <v>67.556213458088763</v>
      </c>
      <c r="NX309" s="3"/>
      <c r="NY309" s="3"/>
      <c r="NZ309" s="3"/>
      <c r="OA309" s="3"/>
      <c r="OB309" s="3">
        <v>50.477928100912933</v>
      </c>
      <c r="OC309" s="3"/>
      <c r="OD309" s="3"/>
      <c r="OE309" s="3">
        <v>61.814590542091828</v>
      </c>
      <c r="OF309" s="3">
        <v>79.255181235906434</v>
      </c>
      <c r="OG309" s="3"/>
      <c r="OH309" s="3"/>
      <c r="OI309" s="3"/>
      <c r="OJ309" s="3"/>
      <c r="OK309" s="3"/>
      <c r="OL309" s="3">
        <v>86.685296687541012</v>
      </c>
      <c r="OM309" s="3"/>
      <c r="ON309" s="3"/>
      <c r="OO309" s="3"/>
      <c r="OP309" s="3"/>
      <c r="OQ309" s="3">
        <v>90.714609349576676</v>
      </c>
      <c r="OR309" s="3"/>
      <c r="OS309" s="3"/>
      <c r="OT309" s="3">
        <v>57.487604874816135</v>
      </c>
      <c r="OU309" s="3">
        <v>114.69918881574483</v>
      </c>
      <c r="OV309" s="3"/>
      <c r="OW309" s="3"/>
      <c r="OX309" s="3"/>
      <c r="OY309" s="3"/>
      <c r="OZ309" s="3"/>
      <c r="PA309" s="3"/>
      <c r="PB309" s="3"/>
      <c r="PC309" s="3">
        <v>51.226647980679289</v>
      </c>
      <c r="PD309" s="3"/>
      <c r="PE309" s="3">
        <v>77.926307945790043</v>
      </c>
      <c r="PF309" s="3"/>
      <c r="PG309" s="3"/>
      <c r="PH309" s="3"/>
      <c r="PI309" s="3"/>
      <c r="PJ309" s="3"/>
      <c r="PK309" s="3"/>
      <c r="PL309" s="3">
        <v>53.666012170235447</v>
      </c>
      <c r="PM309" s="3"/>
      <c r="PN309" s="3"/>
      <c r="PO309" s="3">
        <v>69.481177717366265</v>
      </c>
      <c r="PP309" s="3"/>
      <c r="PQ309" s="3"/>
      <c r="PR309" s="3">
        <v>143.56406999173092</v>
      </c>
      <c r="PS309" s="3">
        <v>54.595390503519667</v>
      </c>
      <c r="PT309" s="3"/>
      <c r="PU309" s="3"/>
      <c r="PV309" s="3"/>
      <c r="PW309" s="3">
        <v>74.347779060705705</v>
      </c>
      <c r="PX309" s="3"/>
      <c r="PY309" s="3"/>
      <c r="PZ309" s="3"/>
      <c r="QA309" s="3"/>
      <c r="QB309" s="3"/>
      <c r="QC309" s="3">
        <v>70.14191735958984</v>
      </c>
      <c r="QD309" s="3">
        <v>46.867653244526174</v>
      </c>
      <c r="QE309" s="3">
        <v>61.139699752807623</v>
      </c>
      <c r="QF309" s="3">
        <v>73.227668701304992</v>
      </c>
      <c r="QG309" s="3"/>
      <c r="QH309" s="3">
        <v>69.05875461008398</v>
      </c>
      <c r="QI309" s="3">
        <v>105.09381319622966</v>
      </c>
      <c r="QJ309" s="3">
        <v>66.099887034340512</v>
      </c>
      <c r="QK309" s="3">
        <v>55.999980000000001</v>
      </c>
      <c r="QL309" s="3">
        <v>76.280530768388061</v>
      </c>
      <c r="QM309" s="3"/>
      <c r="QN309" s="3">
        <v>55.704368256184388</v>
      </c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>
        <v>28.172604327464608</v>
      </c>
      <c r="RB309" s="3"/>
      <c r="RC309" s="3"/>
      <c r="RD309" s="3">
        <v>68.358874077917463</v>
      </c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>
        <v>34.931171383647801</v>
      </c>
      <c r="RV309" s="3"/>
      <c r="RW309" s="3"/>
      <c r="RX309" s="3"/>
      <c r="RY309" s="3"/>
      <c r="RZ309" s="3"/>
      <c r="SA309" s="3"/>
      <c r="SB309" s="3"/>
      <c r="SC309" s="3"/>
      <c r="SD309" s="3">
        <v>103.25465059409073</v>
      </c>
      <c r="SE309" s="3"/>
      <c r="SF309" s="3"/>
      <c r="SG309" s="3"/>
      <c r="SH309" s="14">
        <v>67.17</v>
      </c>
      <c r="SI309" s="3"/>
      <c r="SJ309" s="3"/>
      <c r="SK309" s="3"/>
      <c r="SL309" s="3"/>
      <c r="SM309" s="3"/>
      <c r="SN309" s="3">
        <v>44.137207207207211</v>
      </c>
      <c r="SO309" s="3"/>
      <c r="SP309" s="3"/>
      <c r="SQ309" s="3"/>
      <c r="SR309" s="3">
        <v>70.73851376621883</v>
      </c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>
        <v>59.94081081081081</v>
      </c>
      <c r="TE309" s="3"/>
      <c r="TF309" s="3"/>
      <c r="TG309" s="3">
        <v>67.331115660184238</v>
      </c>
      <c r="TH309" s="3">
        <v>43.57</v>
      </c>
      <c r="TI309" s="3"/>
      <c r="TJ309" s="3"/>
      <c r="TK309" s="3"/>
      <c r="TL309" s="3"/>
      <c r="TM309" s="3"/>
      <c r="TN309" s="3"/>
      <c r="TO309" s="3">
        <v>59.215719872022753</v>
      </c>
      <c r="TP309" s="3"/>
      <c r="TQ309" s="3"/>
      <c r="TR309" s="3"/>
      <c r="TS309" s="3"/>
      <c r="TT309" s="3">
        <v>106.50500000000001</v>
      </c>
      <c r="TU309" s="3"/>
      <c r="TV309" s="3">
        <v>47.975225225225223</v>
      </c>
      <c r="TW309" s="3"/>
      <c r="TX309" s="3">
        <v>53.30901172169051</v>
      </c>
      <c r="TY309" s="3"/>
      <c r="TZ309" s="3"/>
      <c r="UA309" s="3"/>
      <c r="UB309" s="3"/>
      <c r="UC309" s="13"/>
      <c r="UD309" s="3"/>
      <c r="UE309" s="3"/>
      <c r="UF309" s="3"/>
      <c r="UG309" s="3">
        <v>110.06</v>
      </c>
      <c r="UH309" s="3"/>
      <c r="UI309" s="3"/>
      <c r="UJ309" s="3"/>
      <c r="UK309" s="3">
        <v>54.049106666666667</v>
      </c>
      <c r="UL309" s="3"/>
      <c r="UM309" s="3"/>
      <c r="UN309" s="3"/>
      <c r="UO309" s="3"/>
      <c r="UP309" s="3"/>
      <c r="UQ309" s="3"/>
      <c r="UR309" s="3"/>
      <c r="US309" s="3"/>
      <c r="UT309" s="3"/>
      <c r="UU309" s="3"/>
      <c r="UV309" s="3"/>
      <c r="UW309" s="3"/>
      <c r="UX309" s="3"/>
      <c r="UY309" s="3"/>
      <c r="UZ309" s="3"/>
      <c r="VA309" s="3">
        <v>95.66755746703916</v>
      </c>
      <c r="VB309" s="3"/>
      <c r="VC309" s="3">
        <v>25.832812500000003</v>
      </c>
      <c r="VD309" s="3"/>
      <c r="VE309" s="3">
        <v>43.685413194444443</v>
      </c>
      <c r="VF309" s="3"/>
      <c r="VG309" s="3"/>
      <c r="VH309" s="3">
        <v>34.756874999999994</v>
      </c>
      <c r="VI309" s="3"/>
      <c r="VJ309" s="3"/>
      <c r="VK309" s="3"/>
      <c r="VL309" s="3"/>
      <c r="VN309">
        <f t="shared" si="4"/>
        <v>0.40827949246255851</v>
      </c>
    </row>
    <row r="310" spans="1:586" x14ac:dyDescent="0.25">
      <c r="A310" s="1">
        <v>1656</v>
      </c>
      <c r="B310" s="3"/>
      <c r="C310" s="3"/>
      <c r="D310" s="3"/>
      <c r="E310" s="3"/>
      <c r="F310" s="3"/>
      <c r="G310" s="3">
        <v>58.463750000000012</v>
      </c>
      <c r="H310" s="3"/>
      <c r="I310" s="3">
        <v>34.838308683683685</v>
      </c>
      <c r="J310" s="3">
        <v>38.159399666059507</v>
      </c>
      <c r="K310" s="3">
        <v>54.270379371340901</v>
      </c>
      <c r="L310" s="3"/>
      <c r="M310" s="3"/>
      <c r="N310" s="3"/>
      <c r="O310" s="3">
        <v>64.003324128862587</v>
      </c>
      <c r="P310" s="3">
        <v>49.257336614711519</v>
      </c>
      <c r="Q310" s="3"/>
      <c r="R310" s="3"/>
      <c r="S310" s="3"/>
      <c r="T310" s="3"/>
      <c r="U310" s="3"/>
      <c r="V310" s="3"/>
      <c r="W310" s="3">
        <v>118.73140641312455</v>
      </c>
      <c r="X310" s="3"/>
      <c r="Y310" s="3"/>
      <c r="Z310" s="3">
        <v>54.161555011577889</v>
      </c>
      <c r="AA310" s="3"/>
      <c r="AB310" s="3">
        <v>28.087681552632414</v>
      </c>
      <c r="AC310" s="3"/>
      <c r="AD310" s="3"/>
      <c r="AE310" s="3"/>
      <c r="AF310" s="3">
        <v>67.747209999999995</v>
      </c>
      <c r="AG310" s="3"/>
      <c r="AH310" s="3"/>
      <c r="AI310" s="3"/>
      <c r="AJ310" s="3"/>
      <c r="AK310" s="3"/>
      <c r="AL310" s="3"/>
      <c r="AM310" s="3"/>
      <c r="AN310" s="3">
        <v>53.566359502963081</v>
      </c>
      <c r="AO310" s="3"/>
      <c r="AP310" s="3">
        <v>88.575925947328969</v>
      </c>
      <c r="AQ310" s="3"/>
      <c r="AR310" s="3"/>
      <c r="AS310" s="3">
        <v>50.075972449464899</v>
      </c>
      <c r="AT310" s="3"/>
      <c r="AU310" s="3">
        <v>71.113589074572758</v>
      </c>
      <c r="AV310" s="3"/>
      <c r="AW310" s="3"/>
      <c r="AX310" s="3">
        <v>84.111572855425237</v>
      </c>
      <c r="AY310" s="3"/>
      <c r="AZ310" s="3"/>
      <c r="BA310" s="3">
        <v>84.941231394628574</v>
      </c>
      <c r="BB310" s="3"/>
      <c r="BC310" s="3"/>
      <c r="BD310" s="3">
        <v>70.290515126950396</v>
      </c>
      <c r="BE310" s="3">
        <v>37.355912466650736</v>
      </c>
      <c r="BF310" s="3"/>
      <c r="BG310" s="3">
        <v>73.800029136213567</v>
      </c>
      <c r="BH310" s="3"/>
      <c r="BI310" s="3"/>
      <c r="BJ310" s="3"/>
      <c r="BK310" s="3"/>
      <c r="BL310" s="3">
        <v>57.246439205031088</v>
      </c>
      <c r="BM310" s="3">
        <v>75.442958039066426</v>
      </c>
      <c r="BN310" s="3"/>
      <c r="BO310" s="3"/>
      <c r="BP310" s="3"/>
      <c r="BQ310" s="3"/>
      <c r="BR310" s="3"/>
      <c r="BS310" s="3">
        <v>30.367349819331523</v>
      </c>
      <c r="BT310" s="3"/>
      <c r="BU310" s="3"/>
      <c r="BV310" s="3"/>
      <c r="BW310" s="3">
        <v>58.14657371216483</v>
      </c>
      <c r="BX310" s="3"/>
      <c r="BY310" s="3">
        <v>117.50624131731632</v>
      </c>
      <c r="BZ310" s="3"/>
      <c r="CA310" s="3">
        <v>68.38166208791209</v>
      </c>
      <c r="CB310" s="3">
        <v>46.153280046128977</v>
      </c>
      <c r="CC310" s="3"/>
      <c r="CD310" s="3"/>
      <c r="CE310" s="3">
        <v>64.893224887940391</v>
      </c>
      <c r="CF310" s="3">
        <v>113.73669686280796</v>
      </c>
      <c r="CG310" s="3"/>
      <c r="CH310" s="3"/>
      <c r="CI310" s="3"/>
      <c r="CJ310" s="3">
        <v>117.50624132119403</v>
      </c>
      <c r="CK310" s="3">
        <v>49.753774116979457</v>
      </c>
      <c r="CL310" s="3"/>
      <c r="CM310" s="3"/>
      <c r="CN310" s="3"/>
      <c r="CO310" s="3"/>
      <c r="CP310" s="3"/>
      <c r="CQ310" s="3"/>
      <c r="CR310" s="3">
        <v>85.022326325676829</v>
      </c>
      <c r="CS310" s="3"/>
      <c r="CT310" s="3"/>
      <c r="CU310" s="3"/>
      <c r="CV310" s="3"/>
      <c r="CW310" s="3"/>
      <c r="CX310" s="3"/>
      <c r="CY310" s="3"/>
      <c r="CZ310" s="3"/>
      <c r="DA310" s="3">
        <v>64.122245836576482</v>
      </c>
      <c r="DB310" s="3"/>
      <c r="DC310" s="3"/>
      <c r="DD310" s="3"/>
      <c r="DE310" s="3"/>
      <c r="DF310" s="3">
        <v>62.517917692233702</v>
      </c>
      <c r="DG310" s="3"/>
      <c r="DH310" s="3"/>
      <c r="DI310" s="3"/>
      <c r="DJ310" s="3"/>
      <c r="DK310" s="3">
        <v>21.51</v>
      </c>
      <c r="DL310" s="3"/>
      <c r="DM310" s="3"/>
      <c r="DN310" s="3">
        <v>60.801102121913566</v>
      </c>
      <c r="DO310" s="3">
        <v>60.836448518012695</v>
      </c>
      <c r="DP310" s="3"/>
      <c r="DQ310" s="3"/>
      <c r="DR310" s="3"/>
      <c r="DS310" s="3">
        <v>52.833769660000002</v>
      </c>
      <c r="DT310" s="3"/>
      <c r="DU310" s="3"/>
      <c r="DV310" s="3"/>
      <c r="DW310" s="3"/>
      <c r="DX310" s="3"/>
      <c r="DY310" s="3">
        <v>60.45805438484151</v>
      </c>
      <c r="DZ310" s="3">
        <v>76.080628306878296</v>
      </c>
      <c r="EA310" s="3"/>
      <c r="EB310" s="3"/>
      <c r="EC310" s="3"/>
      <c r="ED310" s="3"/>
      <c r="EE310" s="3"/>
      <c r="EF310" s="3">
        <v>53.129888130561312</v>
      </c>
      <c r="EG310" s="3">
        <v>71.013428794713505</v>
      </c>
      <c r="EH310" s="3"/>
      <c r="EI310" s="3"/>
      <c r="EJ310" s="3">
        <v>20.582749999999997</v>
      </c>
      <c r="EK310" s="3"/>
      <c r="EL310" s="3"/>
      <c r="EM310" s="3"/>
      <c r="EN310" s="3"/>
      <c r="EO310" s="3"/>
      <c r="EP310" s="3"/>
      <c r="EQ310" s="3">
        <v>55.042056123709962</v>
      </c>
      <c r="ER310" s="3"/>
      <c r="ES310" s="3"/>
      <c r="ET310" s="3">
        <v>59.234151577188619</v>
      </c>
      <c r="EU310" s="3"/>
      <c r="EV310" s="3"/>
      <c r="EW310" s="3"/>
      <c r="EX310" s="3"/>
      <c r="EY310" s="3"/>
      <c r="EZ310" s="3">
        <v>120.9042</v>
      </c>
      <c r="FA310" s="3">
        <v>60.454024896624716</v>
      </c>
      <c r="FB310" s="3"/>
      <c r="FC310" s="3"/>
      <c r="FD310" s="3"/>
      <c r="FE310" s="3"/>
      <c r="FF310" s="3"/>
      <c r="FG310" s="3">
        <v>99.87959984912365</v>
      </c>
      <c r="FH310" s="3"/>
      <c r="FI310" s="3"/>
      <c r="FJ310" s="3"/>
      <c r="FK310" s="3">
        <v>37.192710648354414</v>
      </c>
      <c r="FL310" s="3">
        <v>53.779789407255564</v>
      </c>
      <c r="FM310" s="3">
        <v>66.991163987241492</v>
      </c>
      <c r="FN310" s="3"/>
      <c r="FO310" s="3"/>
      <c r="FP310" s="3">
        <v>41.005313764072049</v>
      </c>
      <c r="FQ310" s="3"/>
      <c r="FR310" s="3">
        <v>58.448475772445839</v>
      </c>
      <c r="FS310" s="3"/>
      <c r="FT310" s="3"/>
      <c r="FU310" s="3"/>
      <c r="FV310" s="3"/>
      <c r="FW310" s="3">
        <v>51.522007464861161</v>
      </c>
      <c r="FX310" s="3"/>
      <c r="FY310" s="3"/>
      <c r="FZ310" s="3"/>
      <c r="GA310" s="3"/>
      <c r="GB310" s="3">
        <v>57.733205976020088</v>
      </c>
      <c r="GC310" s="3">
        <v>84.479877684340607</v>
      </c>
      <c r="GD310" s="3">
        <v>39.274660630394401</v>
      </c>
      <c r="GE310" s="3">
        <v>75.429081424144812</v>
      </c>
      <c r="GF310" s="3"/>
      <c r="GG310" s="3"/>
      <c r="GH310" s="3">
        <v>16.7</v>
      </c>
      <c r="GI310" s="3"/>
      <c r="GJ310" s="3">
        <v>53.888179999999998</v>
      </c>
      <c r="GK310" s="3">
        <v>49.753774116979457</v>
      </c>
      <c r="GL310" s="3">
        <v>64.104973851165965</v>
      </c>
      <c r="GM310" s="3"/>
      <c r="GN310" s="3"/>
      <c r="GO310" s="3"/>
      <c r="GP310" s="3">
        <v>49.629657175096234</v>
      </c>
      <c r="GQ310" s="3"/>
      <c r="GR310" s="3"/>
      <c r="GS310" s="3"/>
      <c r="GT310" s="3"/>
      <c r="GU310" s="3"/>
      <c r="GV310" s="3"/>
      <c r="GW310" s="3">
        <v>34.646101530540271</v>
      </c>
      <c r="GX310" s="3"/>
      <c r="GY310" s="3">
        <v>24.789528940106536</v>
      </c>
      <c r="GZ310" s="3"/>
      <c r="HA310" s="3"/>
      <c r="HB310" s="3">
        <v>31.204540870380068</v>
      </c>
      <c r="HC310" s="3"/>
      <c r="HD310" s="3"/>
      <c r="HE310" s="3">
        <v>48.004524255263249</v>
      </c>
      <c r="HF310" s="3"/>
      <c r="HG310" s="3"/>
      <c r="HH310" s="3">
        <v>42.193504584251109</v>
      </c>
      <c r="HI310" s="3"/>
      <c r="HJ310" s="3"/>
      <c r="HK310" s="3">
        <v>53.759770114942526</v>
      </c>
      <c r="HL310" s="3">
        <v>37.538286851747984</v>
      </c>
      <c r="HM310" s="3"/>
      <c r="HN310" s="3"/>
      <c r="HO310" s="3">
        <v>25.52596703750946</v>
      </c>
      <c r="HP310" s="3"/>
      <c r="HQ310" s="3"/>
      <c r="HR310" s="3"/>
      <c r="HS310" s="3"/>
      <c r="HT310" s="3">
        <v>20.04699937232278</v>
      </c>
      <c r="HU310" s="3">
        <v>24.061348395787409</v>
      </c>
      <c r="HV310" s="3"/>
      <c r="HW310" s="3"/>
      <c r="HX310" s="3">
        <v>27.588139182342079</v>
      </c>
      <c r="HY310" s="3"/>
      <c r="HZ310" s="3">
        <v>16.988588491026135</v>
      </c>
      <c r="IA310" s="3">
        <v>16.955314883849358</v>
      </c>
      <c r="IB310" s="3"/>
      <c r="IC310" s="3">
        <v>33.889133933864656</v>
      </c>
      <c r="ID310" s="3"/>
      <c r="IE310" s="3"/>
      <c r="IF310" s="3">
        <v>27.839408002039093</v>
      </c>
      <c r="IG310" s="3"/>
      <c r="IH310" s="3"/>
      <c r="II310" s="3">
        <v>29.690164022027421</v>
      </c>
      <c r="IJ310" s="3">
        <v>26.508490721356338</v>
      </c>
      <c r="IK310" s="3"/>
      <c r="IL310" s="3">
        <v>48.615640093032461</v>
      </c>
      <c r="IM310" s="3"/>
      <c r="IN310" s="3"/>
      <c r="IO310" s="3"/>
      <c r="IP310" s="3"/>
      <c r="IQ310" s="3"/>
      <c r="IR310" s="3"/>
      <c r="IS310" s="3">
        <v>34.131730554981942</v>
      </c>
      <c r="IT310" s="3">
        <v>46.530085827618919</v>
      </c>
      <c r="IU310" s="3"/>
      <c r="IV310" s="3"/>
      <c r="IW310" s="3">
        <v>15.736459999999999</v>
      </c>
      <c r="IX310" s="3"/>
      <c r="IY310" s="3">
        <v>41.490721819089252</v>
      </c>
      <c r="IZ310" s="3">
        <v>41.289489899872699</v>
      </c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>
        <v>32.247658220234761</v>
      </c>
      <c r="JV310" s="3">
        <v>20.369191597708465</v>
      </c>
      <c r="JW310" s="3">
        <v>40.760399999999997</v>
      </c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5"/>
      <c r="KQ310" s="3"/>
      <c r="KR310" s="3"/>
      <c r="KS310" s="3"/>
      <c r="KT310" s="3"/>
      <c r="KU310" s="3">
        <v>68.379740985672129</v>
      </c>
      <c r="KV310" s="3"/>
      <c r="KW310" s="3"/>
      <c r="KX310" s="3"/>
      <c r="KY310" s="3"/>
      <c r="KZ310" s="3"/>
      <c r="LA310" s="3"/>
      <c r="LB310" s="3"/>
      <c r="LC310" s="3">
        <v>92.626415726514153</v>
      </c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>
        <v>77.488337638076672</v>
      </c>
      <c r="MC310" s="3"/>
      <c r="MD310" s="3"/>
      <c r="ME310" s="3"/>
      <c r="MF310" s="3">
        <v>143.06844515017701</v>
      </c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>
        <v>119.09626323669535</v>
      </c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>
        <v>95.221744998747226</v>
      </c>
      <c r="NQ310" s="3"/>
      <c r="NR310" s="3"/>
      <c r="NS310" s="3"/>
      <c r="NT310" s="3"/>
      <c r="NU310" s="3"/>
      <c r="NV310" s="3"/>
      <c r="NW310" s="3">
        <v>67.556213458088763</v>
      </c>
      <c r="NX310" s="3"/>
      <c r="NY310" s="3"/>
      <c r="NZ310" s="3"/>
      <c r="OA310" s="3"/>
      <c r="OB310" s="3">
        <v>65.613161326828461</v>
      </c>
      <c r="OC310" s="3"/>
      <c r="OD310" s="3"/>
      <c r="OE310" s="3">
        <v>53.093684282525508</v>
      </c>
      <c r="OF310" s="3"/>
      <c r="OG310" s="3"/>
      <c r="OH310" s="3"/>
      <c r="OI310" s="3"/>
      <c r="OJ310" s="3"/>
      <c r="OK310" s="3"/>
      <c r="OL310" s="3">
        <v>85.816204546614429</v>
      </c>
      <c r="OM310" s="3"/>
      <c r="ON310" s="3"/>
      <c r="OO310" s="3"/>
      <c r="OP310" s="3"/>
      <c r="OQ310" s="3">
        <v>74.17447081548687</v>
      </c>
      <c r="OR310" s="3"/>
      <c r="OS310" s="3"/>
      <c r="OT310" s="3">
        <v>73.264128855770267</v>
      </c>
      <c r="OU310" s="3">
        <v>75.108120909399375</v>
      </c>
      <c r="OV310" s="3"/>
      <c r="OW310" s="3"/>
      <c r="OX310" s="3"/>
      <c r="OY310" s="3"/>
      <c r="OZ310" s="3"/>
      <c r="PA310" s="3"/>
      <c r="PB310" s="3"/>
      <c r="PC310" s="3"/>
      <c r="PD310" s="3"/>
      <c r="PE310" s="3">
        <v>74.577594249158949</v>
      </c>
      <c r="PF310" s="3"/>
      <c r="PG310" s="3"/>
      <c r="PH310" s="3"/>
      <c r="PI310" s="3"/>
      <c r="PJ310" s="3"/>
      <c r="PK310" s="3"/>
      <c r="PL310" s="3"/>
      <c r="PM310" s="3"/>
      <c r="PN310" s="3"/>
      <c r="PO310" s="3">
        <v>87.23747868958209</v>
      </c>
      <c r="PP310" s="3"/>
      <c r="PQ310" s="3"/>
      <c r="PR310" s="3">
        <v>105.94038268355315</v>
      </c>
      <c r="PS310" s="3">
        <v>66.495511037452161</v>
      </c>
      <c r="PT310" s="3"/>
      <c r="PU310" s="3"/>
      <c r="PV310" s="3"/>
      <c r="PW310" s="3">
        <v>92.934723825882131</v>
      </c>
      <c r="PX310" s="3"/>
      <c r="PY310" s="3"/>
      <c r="PZ310" s="3"/>
      <c r="QA310" s="3"/>
      <c r="QB310" s="3"/>
      <c r="QC310" s="3">
        <v>76.042188206219535</v>
      </c>
      <c r="QD310" s="3">
        <v>57.198999400269834</v>
      </c>
      <c r="QE310" s="3">
        <v>70.520923524402448</v>
      </c>
      <c r="QF310" s="3">
        <v>82.747265632474637</v>
      </c>
      <c r="QG310" s="3"/>
      <c r="QH310" s="3">
        <v>73.518011532585433</v>
      </c>
      <c r="QI310" s="3">
        <v>109.47272207940588</v>
      </c>
      <c r="QJ310" s="3">
        <v>84.754504419235971</v>
      </c>
      <c r="QK310" s="3">
        <v>63.538469999999997</v>
      </c>
      <c r="QL310" s="3">
        <v>70.178088306917005</v>
      </c>
      <c r="QM310" s="3"/>
      <c r="QN310" s="3"/>
      <c r="QO310" s="3"/>
      <c r="QP310" s="3"/>
      <c r="QQ310" s="3"/>
      <c r="QR310" s="3"/>
      <c r="QS310" s="3"/>
      <c r="QT310" s="3"/>
      <c r="QU310" s="3"/>
      <c r="QV310" s="3"/>
      <c r="QW310" s="3"/>
      <c r="QX310" s="3"/>
      <c r="QY310" s="3"/>
      <c r="QZ310" s="3"/>
      <c r="RA310" s="3">
        <v>31.48550351135307</v>
      </c>
      <c r="RB310" s="3"/>
      <c r="RC310" s="3"/>
      <c r="RD310" s="3">
        <v>107.96642512077293</v>
      </c>
      <c r="RE310" s="3"/>
      <c r="RF310" s="3"/>
      <c r="RG310" s="3"/>
      <c r="RH310" s="3"/>
      <c r="RI310" s="3"/>
      <c r="RJ310" s="3"/>
      <c r="RK310" s="3"/>
      <c r="RL310" s="3"/>
      <c r="RM310" s="3"/>
      <c r="RN310" s="3"/>
      <c r="RO310" s="3"/>
      <c r="RP310" s="3"/>
      <c r="RQ310" s="3"/>
      <c r="RR310" s="3"/>
      <c r="RS310" s="3"/>
      <c r="RT310" s="3"/>
      <c r="RU310" s="3">
        <v>45.962067610062888</v>
      </c>
      <c r="RV310" s="3"/>
      <c r="RW310" s="3"/>
      <c r="RX310" s="3"/>
      <c r="RY310" s="3"/>
      <c r="RZ310" s="3"/>
      <c r="SA310" s="3"/>
      <c r="SB310" s="3"/>
      <c r="SC310" s="3"/>
      <c r="SD310" s="3">
        <v>90.781092666647496</v>
      </c>
      <c r="SE310" s="3"/>
      <c r="SF310" s="3"/>
      <c r="SG310" s="3"/>
      <c r="SH310" s="14">
        <v>53.73</v>
      </c>
      <c r="SI310" s="3"/>
      <c r="SJ310" s="3"/>
      <c r="SK310" s="3"/>
      <c r="SL310" s="3"/>
      <c r="SM310" s="3"/>
      <c r="SN310" s="3">
        <v>41.540900900900908</v>
      </c>
      <c r="SO310" s="3"/>
      <c r="SP310" s="3"/>
      <c r="SQ310" s="3"/>
      <c r="SR310" s="3">
        <v>84.886216519462579</v>
      </c>
      <c r="SS310" s="3"/>
      <c r="ST310" s="3"/>
      <c r="SU310" s="3"/>
      <c r="SV310" s="3"/>
      <c r="SW310" s="3"/>
      <c r="SX310" s="3"/>
      <c r="SY310" s="3"/>
      <c r="SZ310" s="3"/>
      <c r="TA310" s="3"/>
      <c r="TB310" s="3"/>
      <c r="TC310" s="3"/>
      <c r="TD310" s="3">
        <v>50.853738738738748</v>
      </c>
      <c r="TE310" s="3"/>
      <c r="TF310" s="3"/>
      <c r="TG310" s="3">
        <v>57.712384851586492</v>
      </c>
      <c r="TH310" s="3">
        <v>44.36</v>
      </c>
      <c r="TI310" s="3"/>
      <c r="TJ310" s="3"/>
      <c r="TK310" s="3"/>
      <c r="TL310" s="3"/>
      <c r="TM310" s="3"/>
      <c r="TN310" s="3"/>
      <c r="TO310" s="3">
        <v>52.949606292214725</v>
      </c>
      <c r="TP310" s="3"/>
      <c r="TQ310" s="3"/>
      <c r="TR310" s="3"/>
      <c r="TS310" s="3"/>
      <c r="TT310" s="3">
        <v>117.82715315315316</v>
      </c>
      <c r="TU310" s="3"/>
      <c r="TV310" s="3">
        <v>49.894234234234233</v>
      </c>
      <c r="TW310" s="3"/>
      <c r="TX310" s="3">
        <v>49.822212065813524</v>
      </c>
      <c r="TY310" s="3"/>
      <c r="TZ310" s="3"/>
      <c r="UA310" s="3"/>
      <c r="UB310" s="3"/>
      <c r="UC310" s="13"/>
      <c r="UD310" s="3"/>
      <c r="UE310" s="3"/>
      <c r="UF310" s="3"/>
      <c r="UG310" s="3">
        <v>115.56</v>
      </c>
      <c r="UH310" s="3"/>
      <c r="UI310" s="3"/>
      <c r="UJ310" s="3"/>
      <c r="UK310" s="3"/>
      <c r="UL310" s="3"/>
      <c r="UM310" s="3"/>
      <c r="UN310" s="3"/>
      <c r="UO310" s="3"/>
      <c r="UP310" s="3"/>
      <c r="UQ310" s="3"/>
      <c r="UR310" s="3"/>
      <c r="US310" s="3"/>
      <c r="UT310" s="3"/>
      <c r="UU310" s="3"/>
      <c r="UV310" s="3"/>
      <c r="UW310" s="3"/>
      <c r="UX310" s="3"/>
      <c r="UY310" s="3">
        <v>61.549336805555562</v>
      </c>
      <c r="UZ310" s="3"/>
      <c r="VA310" s="3">
        <v>101.32278253898237</v>
      </c>
      <c r="VB310" s="3">
        <v>16.610702880604798</v>
      </c>
      <c r="VC310" s="3">
        <v>25.832812500000003</v>
      </c>
      <c r="VD310" s="3"/>
      <c r="VE310" s="3">
        <v>38.813434027777781</v>
      </c>
      <c r="VF310" s="3"/>
      <c r="VG310" s="3"/>
      <c r="VH310" s="3">
        <v>47.594999999999999</v>
      </c>
      <c r="VI310" s="3">
        <v>61.37963891235281</v>
      </c>
      <c r="VJ310" s="3"/>
      <c r="VK310" s="3"/>
      <c r="VL310" s="3"/>
      <c r="VN310">
        <f t="shared" si="4"/>
        <v>0.44309428775841175</v>
      </c>
    </row>
    <row r="311" spans="1:586" x14ac:dyDescent="0.25">
      <c r="A311" s="1">
        <v>1657</v>
      </c>
      <c r="B311" s="3"/>
      <c r="C311" s="3"/>
      <c r="D311" s="3"/>
      <c r="E311" s="3"/>
      <c r="F311" s="3"/>
      <c r="G311" s="3">
        <v>58.463750000000012</v>
      </c>
      <c r="H311" s="3"/>
      <c r="I311" s="3">
        <v>24.128732857857855</v>
      </c>
      <c r="J311" s="3">
        <v>30.527519732847601</v>
      </c>
      <c r="K311" s="3">
        <v>37.614040340001885</v>
      </c>
      <c r="L311" s="3"/>
      <c r="M311" s="3">
        <v>40.881496888246112</v>
      </c>
      <c r="N311" s="3"/>
      <c r="O311" s="3">
        <v>56.595065351742271</v>
      </c>
      <c r="P311" s="3">
        <v>42.619823170175913</v>
      </c>
      <c r="Q311" s="3"/>
      <c r="R311" s="3"/>
      <c r="S311" s="3"/>
      <c r="T311" s="3"/>
      <c r="U311" s="3"/>
      <c r="V311" s="3"/>
      <c r="W311" s="3">
        <v>94.070550335570459</v>
      </c>
      <c r="X311" s="3"/>
      <c r="Y311" s="3"/>
      <c r="Z311" s="3">
        <v>62.123506450545804</v>
      </c>
      <c r="AA311" s="3"/>
      <c r="AB311" s="3">
        <v>36.865082037830042</v>
      </c>
      <c r="AC311" s="3"/>
      <c r="AD311" s="3"/>
      <c r="AE311" s="3"/>
      <c r="AF311" s="3">
        <v>86.977649999999983</v>
      </c>
      <c r="AG311" s="3"/>
      <c r="AH311" s="3"/>
      <c r="AI311" s="3"/>
      <c r="AJ311" s="3"/>
      <c r="AK311" s="3"/>
      <c r="AL311" s="3"/>
      <c r="AM311" s="3"/>
      <c r="AN311" s="3">
        <v>50.532227444616808</v>
      </c>
      <c r="AO311" s="3"/>
      <c r="AP311" s="3">
        <v>94.383535721752423</v>
      </c>
      <c r="AQ311" s="3"/>
      <c r="AR311" s="3"/>
      <c r="AS311" s="3">
        <v>47.989473597403872</v>
      </c>
      <c r="AT311" s="3"/>
      <c r="AU311" s="3">
        <v>74.076655286013306</v>
      </c>
      <c r="AV311" s="3">
        <v>40.811267073352845</v>
      </c>
      <c r="AW311" s="3"/>
      <c r="AX311" s="3">
        <v>91.690437765132017</v>
      </c>
      <c r="AY311" s="3"/>
      <c r="AZ311" s="3"/>
      <c r="BA311" s="3">
        <v>92.190866725286412</v>
      </c>
      <c r="BB311" s="3"/>
      <c r="BC311" s="3"/>
      <c r="BD311" s="3">
        <v>76.710491918404884</v>
      </c>
      <c r="BE311" s="3">
        <v>37.355912466650736</v>
      </c>
      <c r="BF311" s="3"/>
      <c r="BG311" s="3"/>
      <c r="BH311" s="3"/>
      <c r="BI311" s="3"/>
      <c r="BJ311" s="3"/>
      <c r="BK311" s="3"/>
      <c r="BL311" s="3">
        <v>82.644855080762184</v>
      </c>
      <c r="BM311" s="3">
        <v>81.964447284061009</v>
      </c>
      <c r="BN311" s="3"/>
      <c r="BO311" s="3"/>
      <c r="BP311" s="3"/>
      <c r="BQ311" s="3"/>
      <c r="BR311" s="3"/>
      <c r="BS311" s="3">
        <v>31.027509598012653</v>
      </c>
      <c r="BT311" s="3"/>
      <c r="BU311" s="3"/>
      <c r="BV311" s="3"/>
      <c r="BW311" s="3">
        <v>54.650787717445496</v>
      </c>
      <c r="BX311" s="3"/>
      <c r="BY311" s="3">
        <v>99.553898893837442</v>
      </c>
      <c r="BZ311" s="3"/>
      <c r="CA311" s="3">
        <v>67.516071428571422</v>
      </c>
      <c r="CB311" s="3">
        <v>51.618455983602594</v>
      </c>
      <c r="CC311" s="3"/>
      <c r="CD311" s="3"/>
      <c r="CE311" s="3">
        <v>68.192880390717008</v>
      </c>
      <c r="CF311" s="3">
        <v>102.97782013254233</v>
      </c>
      <c r="CG311" s="3"/>
      <c r="CH311" s="3"/>
      <c r="CI311" s="3"/>
      <c r="CJ311" s="3">
        <v>99.553898894903682</v>
      </c>
      <c r="CK311" s="3"/>
      <c r="CL311" s="3"/>
      <c r="CM311" s="3"/>
      <c r="CN311" s="3"/>
      <c r="CO311" s="3"/>
      <c r="CP311" s="3"/>
      <c r="CQ311" s="3"/>
      <c r="CR311" s="3">
        <v>81.545333042296519</v>
      </c>
      <c r="CS311" s="3"/>
      <c r="CT311" s="3"/>
      <c r="CU311" s="3"/>
      <c r="CV311" s="3"/>
      <c r="CW311" s="3"/>
      <c r="CX311" s="3"/>
      <c r="CY311" s="3"/>
      <c r="CZ311" s="3"/>
      <c r="DA311" s="3">
        <v>90.354073678812327</v>
      </c>
      <c r="DB311" s="3"/>
      <c r="DC311" s="3"/>
      <c r="DD311" s="3"/>
      <c r="DE311" s="3"/>
      <c r="DF311" s="3">
        <v>58.840393122102313</v>
      </c>
      <c r="DG311" s="3"/>
      <c r="DH311" s="3"/>
      <c r="DI311" s="3"/>
      <c r="DJ311" s="3"/>
      <c r="DK311" s="3">
        <v>21.105</v>
      </c>
      <c r="DL311" s="3"/>
      <c r="DM311" s="3"/>
      <c r="DN311" s="3">
        <v>53.966525679012335</v>
      </c>
      <c r="DO311" s="3">
        <v>54.013669244964561</v>
      </c>
      <c r="DP311" s="3"/>
      <c r="DQ311" s="3"/>
      <c r="DR311" s="3"/>
      <c r="DS311" s="3">
        <v>42.267015729999997</v>
      </c>
      <c r="DT311" s="3"/>
      <c r="DU311" s="3"/>
      <c r="DV311" s="3"/>
      <c r="DW311" s="3"/>
      <c r="DX311" s="3"/>
      <c r="DY311" s="3">
        <v>48.404543685371529</v>
      </c>
      <c r="DZ311" s="3">
        <v>65.513874375367422</v>
      </c>
      <c r="EA311" s="3"/>
      <c r="EB311" s="3"/>
      <c r="EC311" s="3"/>
      <c r="ED311" s="3"/>
      <c r="EE311" s="3">
        <v>59.699318639171238</v>
      </c>
      <c r="EF311" s="3">
        <v>40.692912264269751</v>
      </c>
      <c r="EG311" s="3">
        <v>70.21443692624247</v>
      </c>
      <c r="EH311" s="3"/>
      <c r="EI311" s="3"/>
      <c r="EJ311" s="3">
        <v>21.542999999999999</v>
      </c>
      <c r="EK311" s="3"/>
      <c r="EL311" s="3"/>
      <c r="EM311" s="3"/>
      <c r="EN311" s="3"/>
      <c r="EO311" s="3">
        <v>46.873166743716027</v>
      </c>
      <c r="EP311" s="3"/>
      <c r="EQ311" s="3">
        <v>52.008242006655081</v>
      </c>
      <c r="ER311" s="3"/>
      <c r="ES311" s="3"/>
      <c r="ET311" s="3">
        <v>58.586783800388744</v>
      </c>
      <c r="EU311" s="3"/>
      <c r="EV311" s="3"/>
      <c r="EW311" s="3"/>
      <c r="EX311" s="3"/>
      <c r="EY311" s="3"/>
      <c r="EZ311" s="3">
        <v>103.6322</v>
      </c>
      <c r="FA311" s="3">
        <v>60.454024896624716</v>
      </c>
      <c r="FB311" s="3"/>
      <c r="FC311" s="3"/>
      <c r="FD311" s="3"/>
      <c r="FE311" s="3"/>
      <c r="FF311" s="3"/>
      <c r="FG311" s="3"/>
      <c r="FH311" s="3"/>
      <c r="FI311" s="3"/>
      <c r="FJ311" s="3"/>
      <c r="FK311" s="3">
        <v>34.997460445237053</v>
      </c>
      <c r="FL311" s="3">
        <v>36.120754079500003</v>
      </c>
      <c r="FM311" s="3">
        <v>65.072257316696707</v>
      </c>
      <c r="FN311" s="3"/>
      <c r="FO311" s="3"/>
      <c r="FP311" s="3">
        <v>47.313823573929284</v>
      </c>
      <c r="FQ311" s="3"/>
      <c r="FR311" s="3">
        <v>54.369022332102467</v>
      </c>
      <c r="FS311" s="3"/>
      <c r="FT311" s="3"/>
      <c r="FU311" s="3"/>
      <c r="FV311" s="3"/>
      <c r="FW311" s="3">
        <v>50.390858575760099</v>
      </c>
      <c r="FX311" s="3"/>
      <c r="FY311" s="3"/>
      <c r="FZ311" s="3"/>
      <c r="GA311" s="3"/>
      <c r="GB311" s="3">
        <v>54.907104984186937</v>
      </c>
      <c r="GC311" s="3">
        <v>70.399898070283854</v>
      </c>
      <c r="GD311" s="3">
        <v>43.20212669343384</v>
      </c>
      <c r="GE311" s="3">
        <v>57.887434581320427</v>
      </c>
      <c r="GF311" s="3"/>
      <c r="GG311" s="3"/>
      <c r="GH311" s="3">
        <v>16.7</v>
      </c>
      <c r="GI311" s="3"/>
      <c r="GJ311" s="3">
        <v>44.285130000000002</v>
      </c>
      <c r="GK311" s="3"/>
      <c r="GL311" s="3">
        <v>66.077434585047996</v>
      </c>
      <c r="GM311" s="3"/>
      <c r="GN311" s="3"/>
      <c r="GO311" s="3"/>
      <c r="GP311" s="3">
        <v>37.222242881322174</v>
      </c>
      <c r="GQ311" s="3"/>
      <c r="GR311" s="3"/>
      <c r="GS311" s="3"/>
      <c r="GT311" s="3"/>
      <c r="GU311" s="3"/>
      <c r="GV311" s="3"/>
      <c r="GW311" s="3">
        <v>27.716881224432221</v>
      </c>
      <c r="GX311" s="3"/>
      <c r="GY311" s="3">
        <v>24.086279892160249</v>
      </c>
      <c r="GZ311" s="3"/>
      <c r="HA311" s="3"/>
      <c r="HB311" s="3">
        <v>30.602372486774044</v>
      </c>
      <c r="HC311" s="3"/>
      <c r="HD311" s="3"/>
      <c r="HE311" s="3">
        <v>48.004524255263249</v>
      </c>
      <c r="HF311" s="3"/>
      <c r="HG311" s="3"/>
      <c r="HH311" s="3">
        <v>39.622994575991193</v>
      </c>
      <c r="HI311" s="3"/>
      <c r="HJ311" s="3"/>
      <c r="HK311" s="3"/>
      <c r="HL311" s="3">
        <v>32.751525441122396</v>
      </c>
      <c r="HM311" s="3"/>
      <c r="HN311" s="3"/>
      <c r="HO311" s="3">
        <v>27.846509495464865</v>
      </c>
      <c r="HP311" s="3"/>
      <c r="HQ311" s="3"/>
      <c r="HR311" s="3"/>
      <c r="HS311" s="3"/>
      <c r="HT311" s="3">
        <v>15.396095517943898</v>
      </c>
      <c r="HU311" s="3">
        <v>22.331938979840189</v>
      </c>
      <c r="HV311" s="3"/>
      <c r="HW311" s="3"/>
      <c r="HX311" s="3">
        <v>27.588139182342079</v>
      </c>
      <c r="HY311" s="3"/>
      <c r="HZ311" s="3">
        <v>12.741441368269601</v>
      </c>
      <c r="IA311" s="3">
        <v>14.129429069874464</v>
      </c>
      <c r="IB311" s="3"/>
      <c r="IC311" s="3">
        <v>31.930716646229222</v>
      </c>
      <c r="ID311" s="3">
        <v>37.266511611971239</v>
      </c>
      <c r="IE311" s="3"/>
      <c r="IF311" s="3">
        <v>25.055467201835185</v>
      </c>
      <c r="IG311" s="3"/>
      <c r="IH311" s="3"/>
      <c r="II311" s="3">
        <v>35.088375662396047</v>
      </c>
      <c r="IJ311" s="3"/>
      <c r="IK311" s="3"/>
      <c r="IL311" s="3"/>
      <c r="IM311" s="3"/>
      <c r="IN311" s="3"/>
      <c r="IO311" s="3"/>
      <c r="IP311" s="3"/>
      <c r="IQ311" s="3"/>
      <c r="IR311" s="3"/>
      <c r="IS311" s="3">
        <v>32.451061300112428</v>
      </c>
      <c r="IT311" s="3">
        <v>41.877077244857027</v>
      </c>
      <c r="IU311" s="3"/>
      <c r="IV311" s="3"/>
      <c r="IW311" s="3">
        <v>16.387820000000001</v>
      </c>
      <c r="IX311" s="3"/>
      <c r="IY311" s="3">
        <v>45.262605620824637</v>
      </c>
      <c r="IZ311" s="3">
        <v>47.48291338485361</v>
      </c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>
        <v>49.875021860510756</v>
      </c>
      <c r="JR311" s="3"/>
      <c r="JS311" s="3"/>
      <c r="JT311" s="3"/>
      <c r="JU311" s="3"/>
      <c r="JV311" s="3">
        <v>19.132490679276167</v>
      </c>
      <c r="JW311" s="3">
        <v>37.054900000000004</v>
      </c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5"/>
      <c r="KQ311" s="3"/>
      <c r="KR311" s="3"/>
      <c r="KS311" s="3"/>
      <c r="KT311" s="3"/>
      <c r="KU311" s="3">
        <v>64.325102614495151</v>
      </c>
      <c r="KV311" s="3"/>
      <c r="KW311" s="3"/>
      <c r="KX311" s="3"/>
      <c r="KY311" s="3"/>
      <c r="KZ311" s="3"/>
      <c r="LA311" s="3"/>
      <c r="LB311" s="3"/>
      <c r="LC311" s="3">
        <v>55.573384601497693</v>
      </c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>
        <v>73.07736463071258</v>
      </c>
      <c r="MC311" s="3"/>
      <c r="MD311" s="3"/>
      <c r="ME311" s="3"/>
      <c r="MF311" s="3">
        <v>123.31994187057786</v>
      </c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>
        <v>117.70332448538898</v>
      </c>
      <c r="MT311" s="3"/>
      <c r="MU311" s="3"/>
      <c r="MV311" s="3"/>
      <c r="MW311" s="3"/>
      <c r="MX311" s="3"/>
      <c r="MY311" s="3"/>
      <c r="MZ311" s="3"/>
      <c r="NA311" s="3">
        <v>39.842948429417227</v>
      </c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  <c r="NM311" s="3"/>
      <c r="NN311" s="3"/>
      <c r="NO311" s="3">
        <v>62.113821145314304</v>
      </c>
      <c r="NP311" s="3">
        <v>88.679666440490067</v>
      </c>
      <c r="NQ311" s="3"/>
      <c r="NR311" s="3">
        <v>88.33760329738513</v>
      </c>
      <c r="NS311" s="3"/>
      <c r="NT311" s="3"/>
      <c r="NU311" s="3"/>
      <c r="NV311" s="3"/>
      <c r="NW311" s="3">
        <v>49.131791605882739</v>
      </c>
      <c r="NX311" s="3"/>
      <c r="NY311" s="3"/>
      <c r="NZ311" s="3"/>
      <c r="OA311" s="3"/>
      <c r="OB311" s="3">
        <v>84.593767466894846</v>
      </c>
      <c r="OC311" s="3"/>
      <c r="OD311" s="3"/>
      <c r="OE311" s="3">
        <v>54.834623227040822</v>
      </c>
      <c r="OF311" s="3">
        <v>64.655542587186829</v>
      </c>
      <c r="OG311" s="3"/>
      <c r="OH311" s="3"/>
      <c r="OI311" s="3"/>
      <c r="OJ311" s="3"/>
      <c r="OK311" s="3"/>
      <c r="OL311" s="3">
        <v>71.576414233657232</v>
      </c>
      <c r="OM311" s="3"/>
      <c r="ON311" s="3"/>
      <c r="OO311" s="3"/>
      <c r="OP311" s="3"/>
      <c r="OQ311" s="3">
        <v>68.032665512075184</v>
      </c>
      <c r="OR311" s="3"/>
      <c r="OS311" s="3"/>
      <c r="OT311" s="3">
        <v>64.161379223379214</v>
      </c>
      <c r="OU311" s="3">
        <v>94.851423902273496</v>
      </c>
      <c r="OV311" s="3"/>
      <c r="OW311" s="3"/>
      <c r="OX311" s="3"/>
      <c r="OY311" s="3"/>
      <c r="OZ311" s="3"/>
      <c r="PA311" s="3"/>
      <c r="PB311" s="3"/>
      <c r="PC311" s="3"/>
      <c r="PD311" s="3"/>
      <c r="PE311" s="3">
        <v>55.875118721384986</v>
      </c>
      <c r="PF311" s="3"/>
      <c r="PG311" s="3"/>
      <c r="PH311" s="3"/>
      <c r="PI311" s="3"/>
      <c r="PJ311" s="3"/>
      <c r="PK311" s="3"/>
      <c r="PL311" s="3"/>
      <c r="PM311" s="3"/>
      <c r="PN311" s="3"/>
      <c r="PO311" s="3">
        <v>59.445007602635577</v>
      </c>
      <c r="PP311" s="3"/>
      <c r="PQ311" s="3"/>
      <c r="PR311" s="3">
        <v>96.53446085650873</v>
      </c>
      <c r="PS311" s="3">
        <v>46.329747300437404</v>
      </c>
      <c r="PT311" s="3"/>
      <c r="PU311" s="3"/>
      <c r="PV311" s="3"/>
      <c r="PW311" s="3">
        <v>96.652112778917413</v>
      </c>
      <c r="PX311" s="3"/>
      <c r="PY311" s="3"/>
      <c r="PZ311" s="3"/>
      <c r="QA311" s="3"/>
      <c r="QB311" s="3"/>
      <c r="QC311" s="3">
        <v>72.059413019828284</v>
      </c>
      <c r="QD311" s="3">
        <v>57.723668787191585</v>
      </c>
      <c r="QE311" s="3">
        <v>65.884226717752128</v>
      </c>
      <c r="QF311" s="3">
        <v>94.95187708269215</v>
      </c>
      <c r="QG311" s="3"/>
      <c r="QH311" s="3">
        <v>97.441105975146428</v>
      </c>
      <c r="QI311" s="3">
        <v>87.578177663524698</v>
      </c>
      <c r="QJ311" s="3">
        <v>83.676202836294024</v>
      </c>
      <c r="QK311" s="3">
        <v>63.538469999999997</v>
      </c>
      <c r="QL311" s="3">
        <v>64.075645845445962</v>
      </c>
      <c r="QM311" s="3"/>
      <c r="QN311" s="3"/>
      <c r="QO311" s="3"/>
      <c r="QP311" s="3"/>
      <c r="QQ311" s="3"/>
      <c r="QR311" s="3"/>
      <c r="QS311" s="3"/>
      <c r="QT311" s="3"/>
      <c r="QU311" s="3"/>
      <c r="QV311" s="3"/>
      <c r="QW311" s="3"/>
      <c r="QX311" s="3"/>
      <c r="QY311" s="3"/>
      <c r="QZ311" s="3"/>
      <c r="RA311" s="3">
        <v>19.887764114860918</v>
      </c>
      <c r="RB311" s="3"/>
      <c r="RC311" s="3"/>
      <c r="RD311" s="3">
        <v>76.211594202898553</v>
      </c>
      <c r="RE311" s="3"/>
      <c r="RF311" s="3"/>
      <c r="RG311" s="3"/>
      <c r="RH311" s="3"/>
      <c r="RI311" s="3"/>
      <c r="RJ311" s="3"/>
      <c r="RK311" s="3"/>
      <c r="RL311" s="3"/>
      <c r="RM311" s="3"/>
      <c r="RN311" s="3"/>
      <c r="RO311" s="3"/>
      <c r="RP311" s="3"/>
      <c r="RQ311" s="3"/>
      <c r="RR311" s="3"/>
      <c r="RS311" s="3"/>
      <c r="RT311" s="3"/>
      <c r="RU311" s="3">
        <v>45.962067610062888</v>
      </c>
      <c r="RV311" s="3"/>
      <c r="RW311" s="3"/>
      <c r="RX311" s="3"/>
      <c r="RY311" s="3"/>
      <c r="RZ311" s="3"/>
      <c r="SA311" s="3"/>
      <c r="SB311" s="3"/>
      <c r="SC311" s="3"/>
      <c r="SD311" s="3">
        <v>72.601294628729249</v>
      </c>
      <c r="SE311" s="3"/>
      <c r="SF311" s="3"/>
      <c r="SG311" s="3"/>
      <c r="SH311" s="14">
        <v>58.95</v>
      </c>
      <c r="SI311" s="3"/>
      <c r="SJ311" s="3"/>
      <c r="SK311" s="3"/>
      <c r="SL311" s="3"/>
      <c r="SM311" s="3"/>
      <c r="SN311" s="3">
        <v>38.251955484896662</v>
      </c>
      <c r="SO311" s="3"/>
      <c r="SP311" s="3"/>
      <c r="SQ311" s="3"/>
      <c r="SR311" s="3">
        <v>56.59081101297506</v>
      </c>
      <c r="SS311" s="3"/>
      <c r="ST311" s="3"/>
      <c r="SU311" s="3"/>
      <c r="SV311" s="3"/>
      <c r="SW311" s="3"/>
      <c r="SX311" s="3"/>
      <c r="SY311" s="3"/>
      <c r="SZ311" s="3"/>
      <c r="TA311" s="3"/>
      <c r="TB311" s="3"/>
      <c r="TC311" s="3"/>
      <c r="TD311" s="3">
        <v>37.764324324324328</v>
      </c>
      <c r="TE311" s="3"/>
      <c r="TF311" s="3"/>
      <c r="TG311" s="3">
        <v>89.903070624360282</v>
      </c>
      <c r="TH311" s="3">
        <v>41.88</v>
      </c>
      <c r="TI311" s="3"/>
      <c r="TJ311" s="3"/>
      <c r="TK311" s="3"/>
      <c r="TL311" s="3"/>
      <c r="TM311" s="3"/>
      <c r="TN311" s="3"/>
      <c r="TO311" s="3">
        <v>37.120910060433701</v>
      </c>
      <c r="TP311" s="3"/>
      <c r="TQ311" s="3"/>
      <c r="TR311" s="3"/>
      <c r="TS311" s="3"/>
      <c r="TT311" s="3">
        <v>115.41145945945945</v>
      </c>
      <c r="TU311" s="3"/>
      <c r="TV311" s="3">
        <v>42.369729729729727</v>
      </c>
      <c r="TW311" s="3"/>
      <c r="TX311" s="3">
        <v>97.353747714808023</v>
      </c>
      <c r="TY311" s="3"/>
      <c r="TZ311" s="3"/>
      <c r="UA311" s="3"/>
      <c r="UB311" s="3"/>
      <c r="UC311" s="13"/>
      <c r="UD311" s="3"/>
      <c r="UE311" s="3"/>
      <c r="UF311" s="3"/>
      <c r="UG311" s="3">
        <v>103.86</v>
      </c>
      <c r="UH311" s="3"/>
      <c r="UI311" s="3"/>
      <c r="UJ311" s="3"/>
      <c r="UK311" s="3"/>
      <c r="UL311" s="3"/>
      <c r="UM311" s="3"/>
      <c r="UN311" s="3"/>
      <c r="UO311" s="3"/>
      <c r="UP311" s="3"/>
      <c r="UQ311" s="3"/>
      <c r="UR311" s="3"/>
      <c r="US311" s="3"/>
      <c r="UT311" s="3"/>
      <c r="UU311" s="3"/>
      <c r="UV311" s="3"/>
      <c r="UW311" s="3"/>
      <c r="UX311" s="3"/>
      <c r="UY311" s="3">
        <v>65.934118055555558</v>
      </c>
      <c r="UZ311" s="3"/>
      <c r="VA311" s="3">
        <v>90.95486990708649</v>
      </c>
      <c r="VB311" s="3">
        <v>16.610702880604798</v>
      </c>
      <c r="VC311" s="3">
        <v>31.3125</v>
      </c>
      <c r="VD311" s="3"/>
      <c r="VE311" s="3">
        <v>41.249423611111112</v>
      </c>
      <c r="VF311" s="3"/>
      <c r="VG311" s="3"/>
      <c r="VH311" s="3">
        <v>47.594999999999999</v>
      </c>
      <c r="VI311" s="3"/>
      <c r="VJ311" s="3"/>
      <c r="VK311" s="3"/>
      <c r="VL311" s="3"/>
      <c r="VN311">
        <f t="shared" si="4"/>
        <v>0.43900804760185486</v>
      </c>
    </row>
    <row r="312" spans="1:586" x14ac:dyDescent="0.25">
      <c r="A312" s="1">
        <v>1658</v>
      </c>
      <c r="B312" s="3"/>
      <c r="C312" s="3"/>
      <c r="D312" s="3"/>
      <c r="E312" s="3"/>
      <c r="F312" s="3"/>
      <c r="G312" s="3">
        <v>53.148863636363643</v>
      </c>
      <c r="H312" s="3"/>
      <c r="I312" s="3">
        <v>21.506935060060062</v>
      </c>
      <c r="J312" s="3">
        <v>30.953485124468731</v>
      </c>
      <c r="K312" s="3">
        <v>47.955613474844242</v>
      </c>
      <c r="L312" s="3"/>
      <c r="M312" s="3">
        <v>51.324053158613317</v>
      </c>
      <c r="N312" s="3"/>
      <c r="O312" s="3">
        <v>75.896855226824457</v>
      </c>
      <c r="P312" s="3">
        <v>52.40142193054416</v>
      </c>
      <c r="Q312" s="3"/>
      <c r="R312" s="3"/>
      <c r="S312" s="3"/>
      <c r="T312" s="3"/>
      <c r="U312" s="3"/>
      <c r="V312" s="3"/>
      <c r="W312" s="3">
        <v>122.65101267710665</v>
      </c>
      <c r="X312" s="3"/>
      <c r="Y312" s="3"/>
      <c r="Z312" s="3">
        <v>67.262430521556951</v>
      </c>
      <c r="AA312" s="3"/>
      <c r="AB312" s="3"/>
      <c r="AC312" s="3"/>
      <c r="AD312" s="3"/>
      <c r="AE312" s="3"/>
      <c r="AF312" s="3">
        <v>100.49941999999999</v>
      </c>
      <c r="AG312" s="3"/>
      <c r="AH312" s="3"/>
      <c r="AI312" s="3"/>
      <c r="AJ312" s="3"/>
      <c r="AK312" s="3"/>
      <c r="AL312" s="3"/>
      <c r="AM312" s="3"/>
      <c r="AN312" s="3">
        <v>69.713800000000006</v>
      </c>
      <c r="AO312" s="3"/>
      <c r="AP312" s="3">
        <v>86.244980527662406</v>
      </c>
      <c r="AQ312" s="3"/>
      <c r="AR312" s="3"/>
      <c r="AS312" s="3">
        <v>75.113958674197363</v>
      </c>
      <c r="AT312" s="3"/>
      <c r="AU312" s="3">
        <v>92.842741291803335</v>
      </c>
      <c r="AV312" s="3">
        <v>70.88272702213915</v>
      </c>
      <c r="AW312" s="3"/>
      <c r="AX312" s="3">
        <v>112.41873206205378</v>
      </c>
      <c r="AY312" s="3"/>
      <c r="AZ312" s="3"/>
      <c r="BA312" s="3">
        <v>128.39953582908973</v>
      </c>
      <c r="BB312" s="3"/>
      <c r="BC312" s="3"/>
      <c r="BD312" s="3">
        <v>101.8965547156494</v>
      </c>
      <c r="BE312" s="3">
        <v>49.80788328886765</v>
      </c>
      <c r="BF312" s="3"/>
      <c r="BG312" s="3">
        <v>79.015020488451341</v>
      </c>
      <c r="BH312" s="3"/>
      <c r="BI312" s="3"/>
      <c r="BJ312" s="3"/>
      <c r="BK312" s="3"/>
      <c r="BL312" s="3">
        <v>92.447665796944605</v>
      </c>
      <c r="BM312" s="3">
        <v>114.12468999749241</v>
      </c>
      <c r="BN312" s="3"/>
      <c r="BO312" s="3">
        <v>107.99388651963594</v>
      </c>
      <c r="BP312" s="3"/>
      <c r="BQ312" s="3"/>
      <c r="BR312" s="3"/>
      <c r="BS312" s="3">
        <v>25.966284628124058</v>
      </c>
      <c r="BT312" s="3"/>
      <c r="BU312" s="3"/>
      <c r="BV312" s="3"/>
      <c r="BW312" s="3">
        <v>64.060278353231695</v>
      </c>
      <c r="BX312" s="3"/>
      <c r="BY312" s="3">
        <v>99.118690592662176</v>
      </c>
      <c r="BZ312" s="3"/>
      <c r="CA312" s="3">
        <v>85.693475274725273</v>
      </c>
      <c r="CB312" s="3">
        <v>63.594774545147693</v>
      </c>
      <c r="CC312" s="3"/>
      <c r="CD312" s="3"/>
      <c r="CE312" s="3">
        <v>73.142363644881954</v>
      </c>
      <c r="CF312" s="3">
        <v>92.218943402276722</v>
      </c>
      <c r="CG312" s="3"/>
      <c r="CH312" s="3"/>
      <c r="CI312" s="3"/>
      <c r="CJ312" s="3">
        <v>99.118690588388446</v>
      </c>
      <c r="CK312" s="3"/>
      <c r="CL312" s="3"/>
      <c r="CM312" s="3"/>
      <c r="CN312" s="3"/>
      <c r="CO312" s="3"/>
      <c r="CP312" s="3"/>
      <c r="CQ312" s="3"/>
      <c r="CR312" s="3">
        <v>77.215492349785208</v>
      </c>
      <c r="CS312" s="3"/>
      <c r="CT312" s="3"/>
      <c r="CU312" s="3"/>
      <c r="CV312" s="3"/>
      <c r="CW312" s="3"/>
      <c r="CX312" s="3"/>
      <c r="CY312" s="3"/>
      <c r="CZ312" s="3"/>
      <c r="DA312" s="3">
        <v>85.496327782101986</v>
      </c>
      <c r="DB312" s="3">
        <v>67.452025096483908</v>
      </c>
      <c r="DC312" s="3"/>
      <c r="DD312" s="3"/>
      <c r="DE312" s="3"/>
      <c r="DF312" s="3">
        <v>50.014334153786962</v>
      </c>
      <c r="DG312" s="3"/>
      <c r="DH312" s="3"/>
      <c r="DI312" s="3"/>
      <c r="DJ312" s="3"/>
      <c r="DK312" s="3">
        <v>24.614999999999998</v>
      </c>
      <c r="DL312" s="3"/>
      <c r="DM312" s="3"/>
      <c r="DN312" s="3">
        <v>71.71867228395061</v>
      </c>
      <c r="DO312" s="3">
        <v>71.781323601860777</v>
      </c>
      <c r="DP312" s="3"/>
      <c r="DQ312" s="3"/>
      <c r="DR312" s="3"/>
      <c r="DS312" s="3">
        <v>56.356020970000003</v>
      </c>
      <c r="DT312" s="3"/>
      <c r="DU312" s="3"/>
      <c r="DV312" s="3"/>
      <c r="DW312" s="3"/>
      <c r="DX312" s="3"/>
      <c r="DY312" s="3">
        <v>67.142903709547554</v>
      </c>
      <c r="DZ312" s="3">
        <v>69.740575947971763</v>
      </c>
      <c r="EA312" s="3"/>
      <c r="EB312" s="3"/>
      <c r="EC312" s="3"/>
      <c r="ED312" s="3"/>
      <c r="EE312" s="3">
        <v>80.30979769317085</v>
      </c>
      <c r="EF312" s="3">
        <v>41.674778780029612</v>
      </c>
      <c r="EG312" s="3">
        <v>70.21443692624247</v>
      </c>
      <c r="EH312" s="3"/>
      <c r="EI312" s="3"/>
      <c r="EJ312" s="3">
        <v>37.533250000000002</v>
      </c>
      <c r="EK312" s="3"/>
      <c r="EL312" s="3"/>
      <c r="EM312" s="3"/>
      <c r="EN312" s="3"/>
      <c r="EO312" s="3">
        <v>63.917954650521857</v>
      </c>
      <c r="EP312" s="3"/>
      <c r="EQ312" s="3">
        <v>52.008242006655081</v>
      </c>
      <c r="ER312" s="3"/>
      <c r="ES312" s="3"/>
      <c r="ET312" s="3">
        <v>84.481494872383763</v>
      </c>
      <c r="EU312" s="3"/>
      <c r="EV312" s="3"/>
      <c r="EW312" s="3"/>
      <c r="EX312" s="3"/>
      <c r="EY312" s="3"/>
      <c r="EZ312" s="3">
        <v>100.1777</v>
      </c>
      <c r="FA312" s="3">
        <v>97.79327556806939</v>
      </c>
      <c r="FB312" s="3"/>
      <c r="FC312" s="3"/>
      <c r="FD312" s="3"/>
      <c r="FE312" s="3"/>
      <c r="FF312" s="3"/>
      <c r="FG312" s="3"/>
      <c r="FH312" s="3"/>
      <c r="FI312" s="3"/>
      <c r="FJ312" s="3"/>
      <c r="FK312" s="3">
        <v>50.853878765448158</v>
      </c>
      <c r="FL312" s="3">
        <v>46.55563859135556</v>
      </c>
      <c r="FM312" s="3">
        <v>79.528020901467471</v>
      </c>
      <c r="FN312" s="3"/>
      <c r="FO312" s="3"/>
      <c r="FP312" s="3">
        <v>72.547862813358236</v>
      </c>
      <c r="FQ312" s="3"/>
      <c r="FR312" s="3">
        <v>74.624148298964172</v>
      </c>
      <c r="FS312" s="3"/>
      <c r="FT312" s="3"/>
      <c r="FU312" s="3"/>
      <c r="FV312" s="3"/>
      <c r="FW312" s="3">
        <v>52.178803594016621</v>
      </c>
      <c r="FX312" s="3"/>
      <c r="FY312" s="3"/>
      <c r="FZ312" s="3"/>
      <c r="GA312" s="3"/>
      <c r="GB312" s="3">
        <v>69.845067369590737</v>
      </c>
      <c r="GC312" s="3">
        <v>54.153767746372196</v>
      </c>
      <c r="GD312" s="3">
        <v>49.747903465166232</v>
      </c>
      <c r="GE312" s="3">
        <v>77.183246108427255</v>
      </c>
      <c r="GF312" s="3"/>
      <c r="GG312" s="3"/>
      <c r="GH312" s="3">
        <v>25.049999999999997</v>
      </c>
      <c r="GI312" s="3"/>
      <c r="GJ312" s="3">
        <v>47.062869999999997</v>
      </c>
      <c r="GK312" s="3"/>
      <c r="GL312" s="3">
        <v>83.829581189986271</v>
      </c>
      <c r="GM312" s="3"/>
      <c r="GN312" s="3"/>
      <c r="GO312" s="3"/>
      <c r="GP312" s="3">
        <v>50.5840736592327</v>
      </c>
      <c r="GQ312" s="3"/>
      <c r="GR312" s="3"/>
      <c r="GS312" s="3"/>
      <c r="GT312" s="3"/>
      <c r="GU312" s="3"/>
      <c r="GV312" s="3"/>
      <c r="GW312" s="3">
        <v>23.867314387705527</v>
      </c>
      <c r="GX312" s="3"/>
      <c r="GY312" s="3">
        <v>22.52908557170776</v>
      </c>
      <c r="GZ312" s="3"/>
      <c r="HA312" s="3"/>
      <c r="HB312" s="3">
        <v>30.687691560271777</v>
      </c>
      <c r="HC312" s="3"/>
      <c r="HD312" s="3"/>
      <c r="HE312" s="3">
        <v>43.573337400931258</v>
      </c>
      <c r="HF312" s="3"/>
      <c r="HG312" s="3"/>
      <c r="HH312" s="3">
        <v>50.686938794052871</v>
      </c>
      <c r="HI312" s="3"/>
      <c r="HJ312" s="3"/>
      <c r="HK312" s="3"/>
      <c r="HL312" s="3">
        <v>29.224438085924596</v>
      </c>
      <c r="HM312" s="3"/>
      <c r="HN312" s="3"/>
      <c r="HO312" s="3">
        <v>34.808136869331086</v>
      </c>
      <c r="HP312" s="3"/>
      <c r="HQ312" s="3"/>
      <c r="HR312" s="3"/>
      <c r="HS312" s="3"/>
      <c r="HT312" s="3">
        <v>16.197975492836807</v>
      </c>
      <c r="HU312" s="3">
        <v>20.527337850156133</v>
      </c>
      <c r="HV312" s="3"/>
      <c r="HW312" s="3"/>
      <c r="HX312" s="3">
        <v>32.1861623793991</v>
      </c>
      <c r="HY312" s="3"/>
      <c r="HZ312" s="3">
        <v>14.157157075855112</v>
      </c>
      <c r="IA312" s="3">
        <v>19.78120069782425</v>
      </c>
      <c r="IB312" s="3"/>
      <c r="IC312" s="3">
        <v>43.936666105211074</v>
      </c>
      <c r="ID312" s="3"/>
      <c r="IE312" s="3"/>
      <c r="IF312" s="3">
        <v>36.191230402650817</v>
      </c>
      <c r="IG312" s="3"/>
      <c r="IH312" s="3"/>
      <c r="II312" s="3">
        <v>29.690164022027421</v>
      </c>
      <c r="IJ312" s="3">
        <v>25.95711411435213</v>
      </c>
      <c r="IK312" s="3"/>
      <c r="IL312" s="3"/>
      <c r="IM312" s="3"/>
      <c r="IN312" s="3"/>
      <c r="IO312" s="3"/>
      <c r="IP312" s="3"/>
      <c r="IQ312" s="3"/>
      <c r="IR312" s="3">
        <v>48.633626651207621</v>
      </c>
      <c r="IS312" s="3">
        <v>27.037279773688802</v>
      </c>
      <c r="IT312" s="3">
        <v>51.183094410380811</v>
      </c>
      <c r="IU312" s="3"/>
      <c r="IV312" s="3"/>
      <c r="IW312" s="3">
        <v>14.53266</v>
      </c>
      <c r="IX312" s="3"/>
      <c r="IY312" s="3">
        <v>52.806373224295413</v>
      </c>
      <c r="IZ312" s="3">
        <v>41.289489899872699</v>
      </c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>
        <v>22.551604983177231</v>
      </c>
      <c r="JW312" s="3">
        <v>47.160800000000002</v>
      </c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5">
        <v>49.600405187641847</v>
      </c>
      <c r="KQ312" s="3"/>
      <c r="KR312" s="3"/>
      <c r="KS312" s="3"/>
      <c r="KT312" s="3"/>
      <c r="KU312" s="3">
        <v>68.774086900946784</v>
      </c>
      <c r="KV312" s="3"/>
      <c r="KW312" s="3"/>
      <c r="KX312" s="3"/>
      <c r="KY312" s="3"/>
      <c r="KZ312" s="3"/>
      <c r="LA312" s="3"/>
      <c r="LB312" s="3"/>
      <c r="LC312" s="3">
        <v>54.072649803801845</v>
      </c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>
        <v>70.995005008663625</v>
      </c>
      <c r="MC312" s="3"/>
      <c r="MD312" s="3"/>
      <c r="ME312" s="3"/>
      <c r="MF312" s="3">
        <v>95.383732739320976</v>
      </c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>
        <v>105.63118864073371</v>
      </c>
      <c r="MT312" s="3"/>
      <c r="MU312" s="3">
        <v>50.535494793638378</v>
      </c>
      <c r="MV312" s="3"/>
      <c r="MW312" s="3"/>
      <c r="MX312" s="3"/>
      <c r="MY312" s="3"/>
      <c r="MZ312" s="3"/>
      <c r="NA312" s="3">
        <v>52.039769377198006</v>
      </c>
      <c r="NB312" s="3"/>
      <c r="NC312" s="3"/>
      <c r="ND312" s="3"/>
      <c r="NE312" s="3"/>
      <c r="NF312" s="3"/>
      <c r="NG312" s="3"/>
      <c r="NH312" s="3"/>
      <c r="NI312" s="3"/>
      <c r="NJ312" s="3"/>
      <c r="NK312" s="3">
        <v>47.974162394604406</v>
      </c>
      <c r="NL312" s="3"/>
      <c r="NM312" s="3"/>
      <c r="NN312" s="3"/>
      <c r="NO312" s="3">
        <v>58.383056790460515</v>
      </c>
      <c r="NP312" s="3">
        <v>71.201738107112362</v>
      </c>
      <c r="NQ312" s="3"/>
      <c r="NR312" s="3">
        <v>75.086962802777364</v>
      </c>
      <c r="NS312" s="3"/>
      <c r="NT312" s="3"/>
      <c r="NU312" s="3"/>
      <c r="NV312" s="3"/>
      <c r="NW312" s="3">
        <v>49.131791605882739</v>
      </c>
      <c r="NX312" s="3"/>
      <c r="NY312" s="3"/>
      <c r="NZ312" s="3"/>
      <c r="OA312" s="3"/>
      <c r="OB312" s="3">
        <v>55.111201584355186</v>
      </c>
      <c r="OC312" s="3">
        <v>56.105376359791606</v>
      </c>
      <c r="OD312" s="3"/>
      <c r="OE312" s="3">
        <v>48.982258373724484</v>
      </c>
      <c r="OF312" s="3">
        <v>81.757976432829793</v>
      </c>
      <c r="OG312" s="3"/>
      <c r="OH312" s="3"/>
      <c r="OI312" s="3"/>
      <c r="OJ312" s="3"/>
      <c r="OK312" s="3"/>
      <c r="OL312" s="3">
        <v>88.494973655207161</v>
      </c>
      <c r="OM312" s="3"/>
      <c r="ON312" s="3"/>
      <c r="OO312" s="3"/>
      <c r="OP312" s="3"/>
      <c r="OQ312" s="3">
        <v>80.334089128333204</v>
      </c>
      <c r="OR312" s="3"/>
      <c r="OS312" s="3"/>
      <c r="OT312" s="3">
        <v>65.663444248974116</v>
      </c>
      <c r="OU312" s="3">
        <v>82.577148232100441</v>
      </c>
      <c r="OV312" s="3"/>
      <c r="OW312" s="3"/>
      <c r="OX312" s="3"/>
      <c r="OY312" s="3"/>
      <c r="OZ312" s="3"/>
      <c r="PA312" s="3"/>
      <c r="PB312" s="3"/>
      <c r="PC312" s="3">
        <v>45.534798205048254</v>
      </c>
      <c r="PD312" s="3"/>
      <c r="PE312" s="3">
        <v>69.081168913640894</v>
      </c>
      <c r="PF312" s="3"/>
      <c r="PG312" s="3"/>
      <c r="PH312" s="3"/>
      <c r="PI312" s="3"/>
      <c r="PJ312" s="3"/>
      <c r="PK312" s="3"/>
      <c r="PL312" s="3">
        <v>53.666012170235447</v>
      </c>
      <c r="PM312" s="3"/>
      <c r="PN312" s="3"/>
      <c r="PO312" s="3">
        <v>51.33887020227619</v>
      </c>
      <c r="PP312" s="3"/>
      <c r="PQ312" s="3"/>
      <c r="PR312" s="3">
        <v>134.98322902670793</v>
      </c>
      <c r="PS312" s="3">
        <v>42.986214796507653</v>
      </c>
      <c r="PT312" s="3"/>
      <c r="PU312" s="3"/>
      <c r="PV312" s="3"/>
      <c r="PW312" s="3">
        <v>59.478223248564554</v>
      </c>
      <c r="PX312" s="3"/>
      <c r="PY312" s="3"/>
      <c r="PZ312" s="3"/>
      <c r="QA312" s="3"/>
      <c r="QB312" s="3"/>
      <c r="QC312" s="3">
        <v>85.943707222479787</v>
      </c>
      <c r="QD312" s="3">
        <v>56.158254638675885</v>
      </c>
      <c r="QE312" s="3">
        <v>79.902147295997267</v>
      </c>
      <c r="QF312" s="3">
        <v>62.609656739615772</v>
      </c>
      <c r="QG312" s="3"/>
      <c r="QH312" s="3">
        <v>75.951453034618837</v>
      </c>
      <c r="QI312" s="3">
        <v>105.09381319622966</v>
      </c>
      <c r="QJ312" s="3">
        <v>93.920067874242406</v>
      </c>
      <c r="QK312" s="3">
        <v>67.846159999999998</v>
      </c>
      <c r="QL312" s="3">
        <v>83.908583845226858</v>
      </c>
      <c r="QM312" s="3"/>
      <c r="QN312" s="3"/>
      <c r="QO312" s="3"/>
      <c r="QP312" s="3"/>
      <c r="QQ312" s="3"/>
      <c r="QR312" s="3"/>
      <c r="QS312" s="3"/>
      <c r="QT312" s="3"/>
      <c r="QU312" s="3"/>
      <c r="QV312" s="3"/>
      <c r="QW312" s="3"/>
      <c r="QX312" s="3"/>
      <c r="QY312" s="3"/>
      <c r="QZ312" s="3"/>
      <c r="RA312" s="3">
        <v>26.516154735520381</v>
      </c>
      <c r="RB312" s="3"/>
      <c r="RC312" s="3"/>
      <c r="RD312" s="3">
        <v>111.25163351794963</v>
      </c>
      <c r="RE312" s="3"/>
      <c r="RF312" s="3"/>
      <c r="RG312" s="3"/>
      <c r="RH312" s="3"/>
      <c r="RI312" s="3"/>
      <c r="RJ312" s="3"/>
      <c r="RK312" s="3"/>
      <c r="RL312" s="3"/>
      <c r="RM312" s="3"/>
      <c r="RN312" s="3"/>
      <c r="RO312" s="3"/>
      <c r="RP312" s="3"/>
      <c r="RQ312" s="3"/>
      <c r="RR312" s="3"/>
      <c r="RS312" s="3"/>
      <c r="RT312" s="3"/>
      <c r="RU312" s="3">
        <v>42.285102201257864</v>
      </c>
      <c r="RV312" s="3"/>
      <c r="RW312" s="3"/>
      <c r="RX312" s="3"/>
      <c r="RY312" s="3"/>
      <c r="RZ312" s="3"/>
      <c r="SA312" s="3"/>
      <c r="SB312" s="3"/>
      <c r="SC312" s="3"/>
      <c r="SD312" s="3">
        <v>52.464397709945622</v>
      </c>
      <c r="SE312" s="3"/>
      <c r="SF312" s="3"/>
      <c r="SG312" s="3"/>
      <c r="SH312" s="14">
        <v>64.709999999999994</v>
      </c>
      <c r="SI312" s="3"/>
      <c r="SJ312" s="3"/>
      <c r="SK312" s="3"/>
      <c r="SL312" s="3"/>
      <c r="SM312" s="3"/>
      <c r="SN312" s="3">
        <v>61.215315315315316</v>
      </c>
      <c r="SO312" s="3"/>
      <c r="SP312" s="3"/>
      <c r="SQ312" s="3"/>
      <c r="SR312" s="3">
        <v>56.59081101297506</v>
      </c>
      <c r="SS312" s="3"/>
      <c r="ST312" s="3"/>
      <c r="SU312" s="3"/>
      <c r="SV312" s="3"/>
      <c r="SW312" s="3"/>
      <c r="SX312" s="3"/>
      <c r="SY312" s="3"/>
      <c r="SZ312" s="3"/>
      <c r="TA312" s="3"/>
      <c r="TB312" s="3"/>
      <c r="TC312" s="3"/>
      <c r="TD312" s="3">
        <v>59.260540540540532</v>
      </c>
      <c r="TE312" s="3"/>
      <c r="TF312" s="3"/>
      <c r="TG312" s="3">
        <v>93.237563971340833</v>
      </c>
      <c r="TH312" s="3">
        <v>39.24</v>
      </c>
      <c r="TI312" s="3"/>
      <c r="TJ312" s="3"/>
      <c r="TK312" s="3"/>
      <c r="TL312" s="3"/>
      <c r="TM312" s="3"/>
      <c r="TN312" s="3"/>
      <c r="TO312" s="3"/>
      <c r="TP312" s="3"/>
      <c r="TQ312" s="3"/>
      <c r="TR312" s="3"/>
      <c r="TS312" s="3"/>
      <c r="TT312" s="3">
        <v>93.440806306306314</v>
      </c>
      <c r="TU312" s="3"/>
      <c r="TV312" s="3">
        <v>58.591801801801807</v>
      </c>
      <c r="TW312" s="3"/>
      <c r="TX312" s="3">
        <v>128.96819012797073</v>
      </c>
      <c r="TY312" s="3"/>
      <c r="TZ312" s="3"/>
      <c r="UA312" s="3"/>
      <c r="UB312" s="3"/>
      <c r="UC312" s="13"/>
      <c r="UD312" s="3"/>
      <c r="UE312" s="3"/>
      <c r="UF312" s="3"/>
      <c r="UG312" s="3">
        <v>113.05</v>
      </c>
      <c r="UH312" s="3"/>
      <c r="UI312" s="3"/>
      <c r="UJ312" s="3"/>
      <c r="UK312" s="3">
        <v>29.199320000000004</v>
      </c>
      <c r="UL312" s="3"/>
      <c r="UM312" s="3"/>
      <c r="UN312" s="3"/>
      <c r="UO312" s="3"/>
      <c r="UP312" s="3"/>
      <c r="UQ312" s="3"/>
      <c r="UR312" s="3"/>
      <c r="US312" s="3"/>
      <c r="UT312" s="3"/>
      <c r="UU312" s="3"/>
      <c r="UV312" s="3"/>
      <c r="UW312" s="3"/>
      <c r="UX312" s="3"/>
      <c r="UY312" s="3">
        <v>70.318899305555561</v>
      </c>
      <c r="UZ312" s="3"/>
      <c r="VA312" s="3">
        <v>96.610094979029682</v>
      </c>
      <c r="VB312" s="3">
        <v>29.899265185088641</v>
      </c>
      <c r="VC312" s="3">
        <v>34.381124999999997</v>
      </c>
      <c r="VD312" s="3"/>
      <c r="VE312" s="3">
        <v>53.429371527777782</v>
      </c>
      <c r="VF312" s="3"/>
      <c r="VG312" s="3"/>
      <c r="VH312" s="3">
        <v>81.725624999999994</v>
      </c>
      <c r="VI312" s="3"/>
      <c r="VJ312" s="3"/>
      <c r="VK312" s="3"/>
      <c r="VL312" s="3"/>
      <c r="VN312">
        <f t="shared" si="4"/>
        <v>0.41696196895973725</v>
      </c>
    </row>
    <row r="313" spans="1:586" x14ac:dyDescent="0.25">
      <c r="A313" s="1">
        <v>1659</v>
      </c>
      <c r="B313" s="3"/>
      <c r="C313" s="3"/>
      <c r="D313" s="3"/>
      <c r="E313" s="3"/>
      <c r="F313" s="3"/>
      <c r="G313" s="3">
        <v>58.463750000000012</v>
      </c>
      <c r="H313" s="3"/>
      <c r="I313" s="3">
        <v>18.727127127127126</v>
      </c>
      <c r="J313" s="3">
        <v>23.39259942319369</v>
      </c>
      <c r="K313" s="3">
        <v>30.88744188503804</v>
      </c>
      <c r="L313" s="3"/>
      <c r="M313" s="3">
        <v>53.323691593364487</v>
      </c>
      <c r="N313" s="3"/>
      <c r="O313" s="3">
        <v>78.567860092044697</v>
      </c>
      <c r="P313" s="3">
        <v>49.60667942758181</v>
      </c>
      <c r="Q313" s="3"/>
      <c r="R313" s="3"/>
      <c r="S313" s="3"/>
      <c r="T313" s="3"/>
      <c r="U313" s="3"/>
      <c r="V313" s="3"/>
      <c r="W313" s="3">
        <v>106.48263683818047</v>
      </c>
      <c r="X313" s="3"/>
      <c r="Y313" s="3"/>
      <c r="Z313" s="3">
        <v>64.862012041018858</v>
      </c>
      <c r="AA313" s="3"/>
      <c r="AB313" s="3"/>
      <c r="AC313" s="3"/>
      <c r="AD313" s="3"/>
      <c r="AE313" s="3"/>
      <c r="AF313" s="3">
        <v>91.269305000000003</v>
      </c>
      <c r="AG313" s="3"/>
      <c r="AH313" s="3"/>
      <c r="AI313" s="3"/>
      <c r="AJ313" s="3"/>
      <c r="AK313" s="3"/>
      <c r="AL313" s="3"/>
      <c r="AM313" s="3"/>
      <c r="AN313" s="3">
        <v>76.205605283617743</v>
      </c>
      <c r="AO313" s="3"/>
      <c r="AP313" s="3">
        <v>89.879675080362802</v>
      </c>
      <c r="AQ313" s="3"/>
      <c r="AR313" s="3"/>
      <c r="AS313" s="3">
        <v>75.113958674197363</v>
      </c>
      <c r="AT313" s="3"/>
      <c r="AU313" s="3">
        <v>89.879675080362802</v>
      </c>
      <c r="AV313" s="3"/>
      <c r="AW313" s="3"/>
      <c r="AX313" s="3">
        <v>106.17653924328572</v>
      </c>
      <c r="AY313" s="3"/>
      <c r="AZ313" s="3"/>
      <c r="BA313" s="3">
        <v>131.36260204053025</v>
      </c>
      <c r="BB313" s="3"/>
      <c r="BC313" s="3"/>
      <c r="BD313" s="3">
        <v>104.69500613756544</v>
      </c>
      <c r="BE313" s="3">
        <v>56.033868699976111</v>
      </c>
      <c r="BF313" s="3"/>
      <c r="BG313" s="3">
        <v>79.015020488451341</v>
      </c>
      <c r="BH313" s="3"/>
      <c r="BI313" s="3"/>
      <c r="BJ313" s="3"/>
      <c r="BK313" s="3"/>
      <c r="BL313" s="3">
        <v>91.282193087111324</v>
      </c>
      <c r="BM313" s="3">
        <v>115.91076046383296</v>
      </c>
      <c r="BN313" s="3"/>
      <c r="BO313" s="3"/>
      <c r="BP313" s="3"/>
      <c r="BQ313" s="3"/>
      <c r="BR313" s="3"/>
      <c r="BS313" s="3">
        <v>28.856317437016958</v>
      </c>
      <c r="BT313" s="3"/>
      <c r="BU313" s="3"/>
      <c r="BV313" s="3"/>
      <c r="BW313" s="3">
        <v>75.334188186201516</v>
      </c>
      <c r="BX313" s="3"/>
      <c r="BY313" s="3">
        <v>87.313665423283652</v>
      </c>
      <c r="BZ313" s="3"/>
      <c r="CA313" s="3">
        <v>100.40851648351648</v>
      </c>
      <c r="CB313" s="3">
        <v>71.282629691641702</v>
      </c>
      <c r="CC313" s="3"/>
      <c r="CD313" s="3"/>
      <c r="CE313" s="3">
        <v>68.742822974513118</v>
      </c>
      <c r="CF313" s="3">
        <v>87.60799623216289</v>
      </c>
      <c r="CG313" s="3"/>
      <c r="CH313" s="3"/>
      <c r="CI313" s="3"/>
      <c r="CJ313" s="3">
        <v>87.313665427274515</v>
      </c>
      <c r="CK313" s="3"/>
      <c r="CL313" s="3"/>
      <c r="CM313" s="3"/>
      <c r="CN313" s="3"/>
      <c r="CO313" s="3"/>
      <c r="CP313" s="3"/>
      <c r="CQ313" s="3"/>
      <c r="CR313" s="3">
        <v>69.113441963040543</v>
      </c>
      <c r="CS313" s="3"/>
      <c r="CT313" s="3"/>
      <c r="CU313" s="3"/>
      <c r="CV313" s="3"/>
      <c r="CW313" s="3"/>
      <c r="CX313" s="3"/>
      <c r="CY313" s="3"/>
      <c r="CZ313" s="3"/>
      <c r="DA313" s="3">
        <v>98.12646711354887</v>
      </c>
      <c r="DB313" s="3"/>
      <c r="DC313" s="3"/>
      <c r="DD313" s="3"/>
      <c r="DE313" s="3"/>
      <c r="DF313" s="3">
        <v>62.517917692233702</v>
      </c>
      <c r="DG313" s="3"/>
      <c r="DH313" s="3"/>
      <c r="DI313" s="3"/>
      <c r="DJ313" s="3"/>
      <c r="DK313" s="3">
        <v>28.035000000000004</v>
      </c>
      <c r="DL313" s="3"/>
      <c r="DM313" s="3"/>
      <c r="DN313" s="3">
        <v>76.600512600308633</v>
      </c>
      <c r="DO313" s="3">
        <v>76.614125586936552</v>
      </c>
      <c r="DP313" s="3"/>
      <c r="DQ313" s="3"/>
      <c r="DR313" s="3"/>
      <c r="DS313" s="3">
        <v>54.947120439999999</v>
      </c>
      <c r="DT313" s="3"/>
      <c r="DU313" s="3"/>
      <c r="DV313" s="3"/>
      <c r="DW313" s="3"/>
      <c r="DX313" s="3"/>
      <c r="DY313" s="3">
        <v>47.625221872905797</v>
      </c>
      <c r="DZ313" s="3">
        <v>54.947120443856548</v>
      </c>
      <c r="EA313" s="3"/>
      <c r="EB313" s="3"/>
      <c r="EC313" s="3"/>
      <c r="ED313" s="3"/>
      <c r="EE313" s="3">
        <v>75.334854473239915</v>
      </c>
      <c r="EF313" s="3">
        <v>67.857885866959208</v>
      </c>
      <c r="EG313" s="3"/>
      <c r="EH313" s="3"/>
      <c r="EI313" s="3"/>
      <c r="EJ313" s="3">
        <v>28.139499999999998</v>
      </c>
      <c r="EK313" s="3"/>
      <c r="EL313" s="3"/>
      <c r="EM313" s="3"/>
      <c r="EN313" s="3"/>
      <c r="EO313" s="3">
        <v>46.873166743716027</v>
      </c>
      <c r="EP313" s="3"/>
      <c r="EQ313" s="3">
        <v>52.008242006655081</v>
      </c>
      <c r="ER313" s="3"/>
      <c r="ES313" s="3"/>
      <c r="ET313" s="3">
        <v>76.820976180251904</v>
      </c>
      <c r="EU313" s="3"/>
      <c r="EV313" s="3"/>
      <c r="EW313" s="3"/>
      <c r="EX313" s="3"/>
      <c r="EY313" s="3"/>
      <c r="EZ313" s="3">
        <v>93.268900000000002</v>
      </c>
      <c r="FA313" s="3">
        <v>85.346858677587832</v>
      </c>
      <c r="FB313" s="3"/>
      <c r="FC313" s="3"/>
      <c r="FD313" s="3"/>
      <c r="FE313" s="3"/>
      <c r="FF313" s="3"/>
      <c r="FG313" s="3"/>
      <c r="FH313" s="3"/>
      <c r="FI313" s="3"/>
      <c r="FJ313" s="3"/>
      <c r="FK313" s="3">
        <v>60.641723656039112</v>
      </c>
      <c r="FL313" s="3">
        <v>55.385156255233333</v>
      </c>
      <c r="FM313" s="3">
        <v>90.558180726228628</v>
      </c>
      <c r="FN313" s="3"/>
      <c r="FO313" s="3"/>
      <c r="FP313" s="3">
        <v>56.776588288715146</v>
      </c>
      <c r="FQ313" s="3"/>
      <c r="FR313" s="3">
        <v>76.756266821791726</v>
      </c>
      <c r="FS313" s="3"/>
      <c r="FT313" s="3"/>
      <c r="FU313" s="3"/>
      <c r="FV313" s="3"/>
      <c r="FW313" s="3"/>
      <c r="FX313" s="3"/>
      <c r="FY313" s="3"/>
      <c r="FZ313" s="3"/>
      <c r="GA313" s="3"/>
      <c r="GB313" s="3">
        <v>81.956928763161372</v>
      </c>
      <c r="GC313" s="3">
        <v>54.153767746372196</v>
      </c>
      <c r="GD313" s="3">
        <v>48.438748110819759</v>
      </c>
      <c r="GE313" s="3">
        <v>66.658258002732623</v>
      </c>
      <c r="GF313" s="3"/>
      <c r="GG313" s="3"/>
      <c r="GH313" s="3">
        <v>26.42775</v>
      </c>
      <c r="GI313" s="3"/>
      <c r="GJ313" s="3">
        <v>65.872150000000005</v>
      </c>
      <c r="GK313" s="3"/>
      <c r="GL313" s="3">
        <v>69.036125685871042</v>
      </c>
      <c r="GM313" s="3"/>
      <c r="GN313" s="3"/>
      <c r="GO313" s="3"/>
      <c r="GP313" s="3">
        <v>59.173822016460896</v>
      </c>
      <c r="GQ313" s="3"/>
      <c r="GR313" s="3"/>
      <c r="GS313" s="3"/>
      <c r="GT313" s="3"/>
      <c r="GU313" s="3"/>
      <c r="GV313" s="3"/>
      <c r="GW313" s="3">
        <v>27.716881224432221</v>
      </c>
      <c r="GX313" s="3"/>
      <c r="GY313" s="3">
        <v>27.577409094465018</v>
      </c>
      <c r="GZ313" s="3"/>
      <c r="HA313" s="3"/>
      <c r="HB313" s="3">
        <v>38.942440991445046</v>
      </c>
      <c r="HC313" s="3"/>
      <c r="HD313" s="3"/>
      <c r="HE313" s="3">
        <v>59.082491391093214</v>
      </c>
      <c r="HF313" s="3"/>
      <c r="HG313" s="3"/>
      <c r="HH313" s="3">
        <v>39.52341514537445</v>
      </c>
      <c r="HI313" s="3"/>
      <c r="HJ313" s="3"/>
      <c r="HK313" s="3"/>
      <c r="HL313" s="3">
        <v>34.5150691187213</v>
      </c>
      <c r="HM313" s="3"/>
      <c r="HN313" s="3"/>
      <c r="HO313" s="3">
        <v>41.769764243197301</v>
      </c>
      <c r="HP313" s="3"/>
      <c r="HQ313" s="3"/>
      <c r="HR313" s="3"/>
      <c r="HS313" s="3"/>
      <c r="HT313" s="3">
        <v>24.05639924678734</v>
      </c>
      <c r="HU313" s="3">
        <v>32.482820334313004</v>
      </c>
      <c r="HV313" s="3"/>
      <c r="HW313" s="3"/>
      <c r="HX313" s="3">
        <v>29.887150780870581</v>
      </c>
      <c r="HY313" s="3"/>
      <c r="HZ313" s="3">
        <v>42.471471227565338</v>
      </c>
      <c r="IA313" s="3">
        <v>28.258858139748927</v>
      </c>
      <c r="IB313" s="3"/>
      <c r="IC313" s="3">
        <v>53.260435365910027</v>
      </c>
      <c r="ID313" s="3">
        <v>52.173116256759734</v>
      </c>
      <c r="IE313" s="3"/>
      <c r="IF313" s="3">
        <v>47.326993603466448</v>
      </c>
      <c r="IG313" s="3"/>
      <c r="IH313" s="3"/>
      <c r="II313" s="3">
        <v>16.194634921105866</v>
      </c>
      <c r="IJ313" s="3">
        <v>34.355003974877818</v>
      </c>
      <c r="IK313" s="3"/>
      <c r="IL313" s="3">
        <v>64.820853457376629</v>
      </c>
      <c r="IM313" s="3"/>
      <c r="IN313" s="3"/>
      <c r="IO313" s="3"/>
      <c r="IP313" s="3"/>
      <c r="IQ313" s="3"/>
      <c r="IR313" s="3"/>
      <c r="IS313" s="3">
        <v>27.774311372781476</v>
      </c>
      <c r="IT313" s="3">
        <v>51.183094410380811</v>
      </c>
      <c r="IU313" s="3"/>
      <c r="IV313" s="3"/>
      <c r="IW313" s="3">
        <v>17.463239999999999</v>
      </c>
      <c r="IX313" s="3"/>
      <c r="IY313" s="3">
        <v>60.350140827766182</v>
      </c>
      <c r="IZ313" s="3">
        <v>51.611862374840875</v>
      </c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>
        <v>44.659809027777783</v>
      </c>
      <c r="JO313" s="3"/>
      <c r="JP313" s="3"/>
      <c r="JQ313" s="3"/>
      <c r="JR313" s="3"/>
      <c r="JS313" s="3"/>
      <c r="JT313" s="3"/>
      <c r="JU313" s="3"/>
      <c r="JV313" s="3">
        <v>24.661271255797036</v>
      </c>
      <c r="JW313" s="3">
        <v>42.107900000000001</v>
      </c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5">
        <v>39.02982703289851</v>
      </c>
      <c r="KQ313" s="3"/>
      <c r="KR313" s="3"/>
      <c r="KS313" s="3"/>
      <c r="KT313" s="3"/>
      <c r="KU313" s="3">
        <v>55.739484658058366</v>
      </c>
      <c r="KV313" s="3"/>
      <c r="KW313" s="3"/>
      <c r="KX313" s="3"/>
      <c r="KY313" s="3"/>
      <c r="KZ313" s="3"/>
      <c r="LA313" s="3"/>
      <c r="LB313" s="3"/>
      <c r="LC313" s="3">
        <v>50.532305306451605</v>
      </c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>
        <v>72.973898870117665</v>
      </c>
      <c r="MC313" s="3"/>
      <c r="MD313" s="3"/>
      <c r="ME313" s="3"/>
      <c r="MF313" s="3">
        <v>100.15542326186855</v>
      </c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>
        <v>93.791209254629493</v>
      </c>
      <c r="MT313" s="3"/>
      <c r="MU313" s="3">
        <v>37.403584239861068</v>
      </c>
      <c r="MV313" s="3"/>
      <c r="MW313" s="3"/>
      <c r="MX313" s="3"/>
      <c r="MY313" s="3"/>
      <c r="MZ313" s="3"/>
      <c r="NA313" s="3">
        <v>35.045532189956788</v>
      </c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/>
      <c r="NN313" s="3"/>
      <c r="NO313" s="3">
        <v>69.396433163996591</v>
      </c>
      <c r="NP313" s="3">
        <v>57.007748418060331</v>
      </c>
      <c r="NQ313" s="3"/>
      <c r="NR313" s="3">
        <v>92.754483462254385</v>
      </c>
      <c r="NS313" s="3"/>
      <c r="NT313" s="3"/>
      <c r="NU313" s="3"/>
      <c r="NV313" s="3"/>
      <c r="NW313" s="3">
        <v>34.392254124117919</v>
      </c>
      <c r="NX313" s="3"/>
      <c r="NY313" s="3"/>
      <c r="NZ313" s="3"/>
      <c r="OA313" s="3"/>
      <c r="OB313" s="3">
        <v>46.632555186762076</v>
      </c>
      <c r="OC313" s="3"/>
      <c r="OD313" s="3"/>
      <c r="OE313" s="3">
        <v>49.437000173933214</v>
      </c>
      <c r="OF313" s="3">
        <v>68.826867915392427</v>
      </c>
      <c r="OG313" s="3"/>
      <c r="OH313" s="3"/>
      <c r="OI313" s="3"/>
      <c r="OJ313" s="3"/>
      <c r="OK313" s="3"/>
      <c r="OL313" s="3">
        <v>78.450443663686741</v>
      </c>
      <c r="OM313" s="3"/>
      <c r="ON313" s="3"/>
      <c r="OO313" s="3"/>
      <c r="OP313" s="3"/>
      <c r="OQ313" s="3">
        <v>58.329534280137587</v>
      </c>
      <c r="OR313" s="3"/>
      <c r="OS313" s="3"/>
      <c r="OT313" s="3">
        <v>46.491901246642058</v>
      </c>
      <c r="OU313" s="3">
        <v>70.720720244316254</v>
      </c>
      <c r="OV313" s="3"/>
      <c r="OW313" s="3"/>
      <c r="OX313" s="3"/>
      <c r="OY313" s="3"/>
      <c r="OZ313" s="3"/>
      <c r="PA313" s="3"/>
      <c r="PB313" s="3"/>
      <c r="PC313" s="3">
        <v>37.403584239861068</v>
      </c>
      <c r="PD313" s="3"/>
      <c r="PE313" s="3">
        <v>57.247324115632502</v>
      </c>
      <c r="PF313" s="3"/>
      <c r="PG313" s="3"/>
      <c r="PH313" s="3"/>
      <c r="PI313" s="3"/>
      <c r="PJ313" s="3"/>
      <c r="PK313" s="3">
        <v>39.842948429417227</v>
      </c>
      <c r="PL313" s="3"/>
      <c r="PM313" s="3"/>
      <c r="PN313" s="3"/>
      <c r="PO313" s="3">
        <v>47.864811316407867</v>
      </c>
      <c r="PP313" s="3"/>
      <c r="PQ313" s="3"/>
      <c r="PR313" s="3">
        <v>118.97666030349194</v>
      </c>
      <c r="PS313" s="3">
        <v>39.092451298694641</v>
      </c>
      <c r="PT313" s="3"/>
      <c r="PU313" s="3"/>
      <c r="PV313" s="3"/>
      <c r="PW313" s="3">
        <v>49.565186040470465</v>
      </c>
      <c r="PX313" s="3"/>
      <c r="PY313" s="3"/>
      <c r="PZ313" s="3"/>
      <c r="QA313" s="3"/>
      <c r="QB313" s="3"/>
      <c r="QC313" s="3">
        <v>96.31813460966589</v>
      </c>
      <c r="QD313" s="3">
        <v>71.478217463600913</v>
      </c>
      <c r="QE313" s="3">
        <v>88.205069484650153</v>
      </c>
      <c r="QF313" s="3">
        <v>77.255190479876774</v>
      </c>
      <c r="QG313" s="3"/>
      <c r="QH313" s="3">
        <v>96.749003685600499</v>
      </c>
      <c r="QI313" s="3">
        <v>111.662176520994</v>
      </c>
      <c r="QJ313" s="3">
        <v>141.25750736539328</v>
      </c>
      <c r="QK313" s="3">
        <v>79.153880000000001</v>
      </c>
      <c r="QL313" s="3">
        <v>74.754920153020294</v>
      </c>
      <c r="QM313" s="3"/>
      <c r="QN313" s="3">
        <v>76.513290805441372</v>
      </c>
      <c r="QO313" s="3"/>
      <c r="QP313" s="3"/>
      <c r="QQ313" s="3"/>
      <c r="QR313" s="3"/>
      <c r="QS313" s="3"/>
      <c r="QT313" s="3"/>
      <c r="QU313" s="3"/>
      <c r="QV313" s="3">
        <v>56.144859813084111</v>
      </c>
      <c r="QW313" s="3"/>
      <c r="QX313" s="3"/>
      <c r="QY313" s="3"/>
      <c r="QZ313" s="3"/>
      <c r="RA313" s="3">
        <v>39.220786112857887</v>
      </c>
      <c r="RB313" s="3">
        <v>30.223880600000001</v>
      </c>
      <c r="RC313" s="3"/>
      <c r="RD313" s="3">
        <v>114.31739130434784</v>
      </c>
      <c r="RE313" s="3"/>
      <c r="RF313" s="3"/>
      <c r="RG313" s="3"/>
      <c r="RH313" s="3"/>
      <c r="RI313" s="3"/>
      <c r="RJ313" s="3"/>
      <c r="RK313" s="3"/>
      <c r="RL313" s="3"/>
      <c r="RM313" s="3"/>
      <c r="RN313" s="3"/>
      <c r="RO313" s="3"/>
      <c r="RP313" s="3"/>
      <c r="RQ313" s="3"/>
      <c r="RR313" s="3"/>
      <c r="RS313" s="3"/>
      <c r="RT313" s="3"/>
      <c r="RU313" s="3">
        <v>42.285102201257864</v>
      </c>
      <c r="RV313" s="3"/>
      <c r="RW313" s="3"/>
      <c r="RX313" s="3"/>
      <c r="RY313" s="3"/>
      <c r="RZ313" s="3"/>
      <c r="SA313" s="3"/>
      <c r="SB313" s="3"/>
      <c r="SC313" s="3"/>
      <c r="SD313" s="3">
        <v>73.285100261802697</v>
      </c>
      <c r="SE313" s="3"/>
      <c r="SF313" s="3"/>
      <c r="SG313" s="3"/>
      <c r="SH313" s="14">
        <v>67.53</v>
      </c>
      <c r="SI313" s="3"/>
      <c r="SJ313" s="3"/>
      <c r="SK313" s="3"/>
      <c r="SL313" s="3"/>
      <c r="SM313" s="3"/>
      <c r="SN313" s="3">
        <v>62.202252252252251</v>
      </c>
      <c r="SO313" s="3"/>
      <c r="SP313" s="3"/>
      <c r="SQ313" s="3"/>
      <c r="SR313" s="3">
        <v>56.59081101297506</v>
      </c>
      <c r="SS313" s="3"/>
      <c r="ST313" s="3"/>
      <c r="SU313" s="3"/>
      <c r="SV313" s="3"/>
      <c r="SW313" s="3"/>
      <c r="SX313" s="3"/>
      <c r="SY313" s="3"/>
      <c r="SZ313" s="3"/>
      <c r="TA313" s="3"/>
      <c r="TB313" s="3"/>
      <c r="TC313" s="3"/>
      <c r="TD313" s="3">
        <v>62.202252252252251</v>
      </c>
      <c r="TE313" s="3"/>
      <c r="TF313" s="3"/>
      <c r="TG313" s="3">
        <v>101.39745394063461</v>
      </c>
      <c r="TH313" s="3">
        <v>59.69</v>
      </c>
      <c r="TI313" s="3"/>
      <c r="TJ313" s="3"/>
      <c r="TK313" s="3"/>
      <c r="TL313" s="3"/>
      <c r="TM313" s="3"/>
      <c r="TN313" s="3"/>
      <c r="TO313" s="3">
        <v>35.06398862424458</v>
      </c>
      <c r="TP313" s="3"/>
      <c r="TQ313" s="3"/>
      <c r="TR313" s="3"/>
      <c r="TS313" s="3"/>
      <c r="TT313" s="3">
        <v>108.09862837837838</v>
      </c>
      <c r="TU313" s="3"/>
      <c r="TV313" s="3">
        <v>77.308513513513503</v>
      </c>
      <c r="TW313" s="3"/>
      <c r="TX313" s="3">
        <v>151.36197440585008</v>
      </c>
      <c r="TY313" s="3"/>
      <c r="TZ313" s="3"/>
      <c r="UA313" s="3"/>
      <c r="UB313" s="3"/>
      <c r="UC313" s="13"/>
      <c r="UD313" s="3"/>
      <c r="UE313" s="3"/>
      <c r="UF313" s="3"/>
      <c r="UG313" s="3">
        <v>108.15</v>
      </c>
      <c r="UH313" s="3"/>
      <c r="UI313" s="3"/>
      <c r="UJ313" s="3"/>
      <c r="UK313" s="3">
        <v>33.078337777777783</v>
      </c>
      <c r="UL313" s="3"/>
      <c r="UM313" s="3"/>
      <c r="UN313" s="3"/>
      <c r="UO313" s="3"/>
      <c r="UP313" s="3"/>
      <c r="UQ313" s="3"/>
      <c r="UR313" s="3"/>
      <c r="US313" s="3"/>
      <c r="UT313" s="3"/>
      <c r="UU313" s="3"/>
      <c r="UV313" s="3"/>
      <c r="UW313" s="3"/>
      <c r="UX313" s="3"/>
      <c r="UY313" s="3">
        <v>65.934118055555558</v>
      </c>
      <c r="UZ313" s="3"/>
      <c r="VA313" s="3">
        <v>101.32278253898237</v>
      </c>
      <c r="VB313" s="3">
        <v>39.865686913451519</v>
      </c>
      <c r="VC313" s="3">
        <v>57.11399999999999</v>
      </c>
      <c r="VD313" s="3"/>
      <c r="VE313" s="3">
        <v>53.429371527777782</v>
      </c>
      <c r="VF313" s="3"/>
      <c r="VG313" s="3"/>
      <c r="VH313" s="3">
        <v>59.806875000000005</v>
      </c>
      <c r="VI313" s="3"/>
      <c r="VJ313" s="3"/>
      <c r="VK313" s="3"/>
      <c r="VL313" s="3"/>
      <c r="VN313">
        <f t="shared" si="4"/>
        <v>0.41948810307582196</v>
      </c>
    </row>
    <row r="314" spans="1:586" x14ac:dyDescent="0.25">
      <c r="A314" s="1">
        <v>1660</v>
      </c>
      <c r="B314" s="3"/>
      <c r="C314" s="3"/>
      <c r="D314" s="3"/>
      <c r="E314" s="3"/>
      <c r="F314" s="3"/>
      <c r="G314" s="3">
        <v>47.833977272727275</v>
      </c>
      <c r="H314" s="3"/>
      <c r="I314" s="3"/>
      <c r="J314" s="3">
        <v>28.149212962962959</v>
      </c>
      <c r="K314" s="3">
        <v>38.163150417958114</v>
      </c>
      <c r="L314" s="3"/>
      <c r="M314" s="3">
        <v>61.54442738067484</v>
      </c>
      <c r="N314" s="3"/>
      <c r="O314" s="3">
        <v>88.143160552268228</v>
      </c>
      <c r="P314" s="3">
        <v>41.571794731565028</v>
      </c>
      <c r="Q314" s="3"/>
      <c r="R314" s="3"/>
      <c r="S314" s="3"/>
      <c r="T314" s="3"/>
      <c r="U314" s="3"/>
      <c r="V314" s="3"/>
      <c r="W314" s="3">
        <v>118.07813870246085</v>
      </c>
      <c r="X314" s="3"/>
      <c r="Y314" s="3"/>
      <c r="Z314" s="3">
        <v>95.864600022053139</v>
      </c>
      <c r="AA314" s="3"/>
      <c r="AB314" s="3"/>
      <c r="AC314" s="3"/>
      <c r="AD314" s="3"/>
      <c r="AE314" s="3"/>
      <c r="AF314" s="3">
        <v>94.525927500000009</v>
      </c>
      <c r="AG314" s="3"/>
      <c r="AH314" s="3"/>
      <c r="AI314" s="3"/>
      <c r="AJ314" s="3"/>
      <c r="AK314" s="3"/>
      <c r="AL314" s="3"/>
      <c r="AM314" s="3"/>
      <c r="AN314" s="3">
        <v>69.39515528361774</v>
      </c>
      <c r="AO314" s="3"/>
      <c r="AP314" s="3">
        <v>100.30966814463346</v>
      </c>
      <c r="AQ314" s="3"/>
      <c r="AR314" s="3"/>
      <c r="AS314" s="3">
        <v>62.594965561831131</v>
      </c>
      <c r="AT314" s="3"/>
      <c r="AU314" s="3">
        <v>71.113589074572758</v>
      </c>
      <c r="AV314" s="3">
        <v>64.438842747399235</v>
      </c>
      <c r="AW314" s="3"/>
      <c r="AX314" s="3">
        <v>108.8432988335822</v>
      </c>
      <c r="AY314" s="3"/>
      <c r="AZ314" s="3"/>
      <c r="BA314" s="3">
        <v>151.11637678346713</v>
      </c>
      <c r="BB314" s="3"/>
      <c r="BC314" s="3"/>
      <c r="BD314" s="3">
        <v>92.348896923229901</v>
      </c>
      <c r="BE314" s="3">
        <v>56.033868699976111</v>
      </c>
      <c r="BF314" s="3"/>
      <c r="BG314" s="3"/>
      <c r="BH314" s="3"/>
      <c r="BI314" s="3"/>
      <c r="BJ314" s="3"/>
      <c r="BK314" s="3"/>
      <c r="BL314" s="3">
        <v>85.435075763202008</v>
      </c>
      <c r="BM314" s="3">
        <v>100.54671344154872</v>
      </c>
      <c r="BN314" s="3"/>
      <c r="BO314" s="3">
        <v>100.09237662246117</v>
      </c>
      <c r="BP314" s="3"/>
      <c r="BQ314" s="3"/>
      <c r="BR314" s="3"/>
      <c r="BS314" s="3">
        <v>41.149959537789826</v>
      </c>
      <c r="BT314" s="3"/>
      <c r="BU314" s="3"/>
      <c r="BV314" s="3"/>
      <c r="BW314" s="3">
        <v>82.09270777599221</v>
      </c>
      <c r="BX314" s="3"/>
      <c r="BY314" s="3">
        <v>81.764759583299281</v>
      </c>
      <c r="BZ314" s="3"/>
      <c r="CA314" s="3">
        <v>126.37623626373626</v>
      </c>
      <c r="CB314" s="3">
        <v>78.264457324682169</v>
      </c>
      <c r="CC314" s="3"/>
      <c r="CD314" s="3"/>
      <c r="CE314" s="3">
        <v>68.192880390717008</v>
      </c>
      <c r="CF314" s="3">
        <v>73.77515472182138</v>
      </c>
      <c r="CG314" s="3"/>
      <c r="CH314" s="3"/>
      <c r="CI314" s="3"/>
      <c r="CJ314" s="3">
        <v>81.764759585775607</v>
      </c>
      <c r="CK314" s="3">
        <v>59.704528940375333</v>
      </c>
      <c r="CL314" s="3"/>
      <c r="CM314" s="3"/>
      <c r="CN314" s="3"/>
      <c r="CO314" s="3"/>
      <c r="CP314" s="3"/>
      <c r="CQ314" s="3"/>
      <c r="CR314" s="3">
        <v>63.602735627117042</v>
      </c>
      <c r="CS314" s="3"/>
      <c r="CT314" s="3"/>
      <c r="CU314" s="3"/>
      <c r="CV314" s="3"/>
      <c r="CW314" s="3"/>
      <c r="CX314" s="3"/>
      <c r="CY314" s="3"/>
      <c r="CZ314" s="3"/>
      <c r="DA314" s="3">
        <v>62.179147477892357</v>
      </c>
      <c r="DB314" s="3"/>
      <c r="DC314" s="3"/>
      <c r="DD314" s="3"/>
      <c r="DE314" s="3"/>
      <c r="DF314" s="3">
        <v>61.046907864181158</v>
      </c>
      <c r="DG314" s="3"/>
      <c r="DH314" s="3"/>
      <c r="DI314" s="3"/>
      <c r="DJ314" s="3"/>
      <c r="DK314" s="3">
        <v>29.88</v>
      </c>
      <c r="DL314" s="3"/>
      <c r="DM314" s="3"/>
      <c r="DN314" s="3">
        <v>81.748635115740726</v>
      </c>
      <c r="DO314" s="3">
        <v>81.731210041722676</v>
      </c>
      <c r="DP314" s="3"/>
      <c r="DQ314" s="3"/>
      <c r="DR314" s="3"/>
      <c r="DS314" s="3">
        <v>45.789267039999999</v>
      </c>
      <c r="DT314" s="3"/>
      <c r="DU314" s="3"/>
      <c r="DV314" s="3"/>
      <c r="DW314" s="3"/>
      <c r="DX314" s="3"/>
      <c r="DY314" s="3">
        <v>67.757702028270529</v>
      </c>
      <c r="DZ314" s="3">
        <v>57.060471230158726</v>
      </c>
      <c r="EA314" s="3"/>
      <c r="EB314" s="3"/>
      <c r="EC314" s="3"/>
      <c r="ED314" s="3"/>
      <c r="EE314" s="3">
        <v>78.17767917034331</v>
      </c>
      <c r="EF314" s="3">
        <v>63.494034685804287</v>
      </c>
      <c r="EG314" s="3">
        <v>89.583936767964545</v>
      </c>
      <c r="EH314" s="3"/>
      <c r="EI314" s="3"/>
      <c r="EJ314" s="3">
        <v>37.533250000000002</v>
      </c>
      <c r="EK314" s="3"/>
      <c r="EL314" s="3"/>
      <c r="EM314" s="3"/>
      <c r="EN314" s="3"/>
      <c r="EO314" s="3">
        <v>55.395560697118938</v>
      </c>
      <c r="EP314" s="3"/>
      <c r="EQ314" s="3">
        <v>60.67628234109759</v>
      </c>
      <c r="ER314" s="3"/>
      <c r="ES314" s="3"/>
      <c r="ET314" s="3">
        <v>69.052562858653388</v>
      </c>
      <c r="EU314" s="3"/>
      <c r="EV314" s="3"/>
      <c r="EW314" s="3"/>
      <c r="EX314" s="3"/>
      <c r="EY314" s="3"/>
      <c r="EZ314" s="3">
        <v>86.360100000000003</v>
      </c>
      <c r="FA314" s="3">
        <v>156.46924090891102</v>
      </c>
      <c r="FB314" s="3"/>
      <c r="FC314" s="3"/>
      <c r="FD314" s="3"/>
      <c r="FE314" s="3"/>
      <c r="FF314" s="3"/>
      <c r="FG314" s="3">
        <v>74.692570321953326</v>
      </c>
      <c r="FH314" s="3"/>
      <c r="FI314" s="3"/>
      <c r="FJ314" s="3"/>
      <c r="FK314" s="3">
        <v>64.570066124775451</v>
      </c>
      <c r="FL314" s="3">
        <v>49.766372287311114</v>
      </c>
      <c r="FM314" s="3">
        <v>100.63599427746018</v>
      </c>
      <c r="FN314" s="3"/>
      <c r="FO314" s="3"/>
      <c r="FP314" s="3">
        <v>56.776588288715146</v>
      </c>
      <c r="FQ314" s="3"/>
      <c r="FR314" s="3">
        <v>83.86332856455023</v>
      </c>
      <c r="FS314" s="3"/>
      <c r="FT314" s="3"/>
      <c r="FU314" s="3"/>
      <c r="FV314" s="3"/>
      <c r="FW314" s="3"/>
      <c r="FX314" s="3"/>
      <c r="FY314" s="3"/>
      <c r="FZ314" s="3"/>
      <c r="GA314" s="3"/>
      <c r="GB314" s="3">
        <v>93.665061443613013</v>
      </c>
      <c r="GC314" s="3">
        <v>54.153767746372196</v>
      </c>
      <c r="GD314" s="3">
        <v>56.293680236898638</v>
      </c>
      <c r="GE314" s="3">
        <v>66.658258002732623</v>
      </c>
      <c r="GF314" s="3"/>
      <c r="GG314" s="3"/>
      <c r="GH314" s="3">
        <v>26.42775</v>
      </c>
      <c r="GI314" s="3"/>
      <c r="GJ314" s="3">
        <v>60.71349</v>
      </c>
      <c r="GK314" s="3">
        <v>59.704528940375333</v>
      </c>
      <c r="GL314" s="3">
        <v>64.104973851165965</v>
      </c>
      <c r="GM314" s="3"/>
      <c r="GN314" s="3"/>
      <c r="GO314" s="3"/>
      <c r="GP314" s="3">
        <v>50.5840736592327</v>
      </c>
      <c r="GQ314" s="3"/>
      <c r="GR314" s="3"/>
      <c r="GS314" s="3"/>
      <c r="GT314" s="3"/>
      <c r="GU314" s="3"/>
      <c r="GV314" s="3"/>
      <c r="GW314" s="3">
        <v>32.336361428504254</v>
      </c>
      <c r="GX314" s="3"/>
      <c r="GY314" s="3">
        <v>40.449378275624696</v>
      </c>
      <c r="GZ314" s="3"/>
      <c r="HA314" s="3"/>
      <c r="HB314" s="3">
        <v>54.907052169287887</v>
      </c>
      <c r="HC314" s="3"/>
      <c r="HD314" s="3"/>
      <c r="HE314" s="3">
        <v>76.807238808421189</v>
      </c>
      <c r="HF314" s="3"/>
      <c r="HG314" s="3"/>
      <c r="HH314" s="3">
        <v>47.519454193832601</v>
      </c>
      <c r="HI314" s="3"/>
      <c r="HJ314" s="3"/>
      <c r="HK314" s="3"/>
      <c r="HL314" s="3">
        <v>43.332787506715789</v>
      </c>
      <c r="HM314" s="3"/>
      <c r="HN314" s="3"/>
      <c r="HO314" s="3">
        <v>39.449221785241889</v>
      </c>
      <c r="HP314" s="3"/>
      <c r="HQ314" s="3"/>
      <c r="HR314" s="3"/>
      <c r="HS314" s="3"/>
      <c r="HT314" s="3">
        <v>28.386551111209059</v>
      </c>
      <c r="HU314" s="3"/>
      <c r="HV314" s="3"/>
      <c r="HW314" s="3"/>
      <c r="HX314" s="3">
        <v>36.78418557645611</v>
      </c>
      <c r="HY314" s="3"/>
      <c r="HZ314" s="3">
        <v>42.471471227565338</v>
      </c>
      <c r="IA314" s="3">
        <v>29.671801046736373</v>
      </c>
      <c r="IB314" s="3"/>
      <c r="IC314" s="3">
        <v>59.007964361848508</v>
      </c>
      <c r="ID314" s="3">
        <v>61.489744159752554</v>
      </c>
      <c r="IE314" s="3"/>
      <c r="IF314" s="3">
        <v>54.286845603976225</v>
      </c>
      <c r="IG314" s="3"/>
      <c r="IH314" s="3"/>
      <c r="II314" s="3"/>
      <c r="IJ314" s="3">
        <v>39.444634193378235</v>
      </c>
      <c r="IK314" s="3"/>
      <c r="IL314" s="3">
        <v>71.302938803114273</v>
      </c>
      <c r="IM314" s="3"/>
      <c r="IN314" s="3"/>
      <c r="IO314" s="3"/>
      <c r="IP314" s="3"/>
      <c r="IQ314" s="3"/>
      <c r="IR314" s="3"/>
      <c r="IS314" s="3">
        <v>39.020870337182053</v>
      </c>
      <c r="IT314" s="3">
        <v>74.44813732419027</v>
      </c>
      <c r="IU314" s="3"/>
      <c r="IV314" s="3"/>
      <c r="IW314" s="3">
        <v>22.9206</v>
      </c>
      <c r="IX314" s="3"/>
      <c r="IY314" s="3">
        <v>60.350140827766182</v>
      </c>
      <c r="IZ314" s="3">
        <v>61.934234849809044</v>
      </c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>
        <v>43.523013888888897</v>
      </c>
      <c r="JO314" s="3"/>
      <c r="JP314" s="3"/>
      <c r="JQ314" s="3"/>
      <c r="JR314" s="3"/>
      <c r="JS314" s="3"/>
      <c r="JT314" s="3"/>
      <c r="JU314" s="3"/>
      <c r="JV314" s="3">
        <v>32.590706556333544</v>
      </c>
      <c r="JW314" s="3">
        <v>53.898099999999999</v>
      </c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5">
        <v>38.216705636379785</v>
      </c>
      <c r="KQ314" s="3"/>
      <c r="KR314" s="3"/>
      <c r="KS314" s="3"/>
      <c r="KT314" s="3"/>
      <c r="KU314" s="3">
        <v>59.309374293312949</v>
      </c>
      <c r="KV314" s="3"/>
      <c r="KW314" s="3"/>
      <c r="KX314" s="3"/>
      <c r="KY314" s="3"/>
      <c r="KZ314" s="3"/>
      <c r="LA314" s="3"/>
      <c r="LB314" s="3"/>
      <c r="LC314" s="3">
        <v>54.715007034562213</v>
      </c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>
        <v>75.18274853801168</v>
      </c>
      <c r="MC314" s="3"/>
      <c r="MD314" s="3"/>
      <c r="ME314" s="3"/>
      <c r="MF314" s="3">
        <v>124.2964572473811</v>
      </c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>
        <v>94.603756859558203</v>
      </c>
      <c r="MT314" s="3"/>
      <c r="MU314" s="3">
        <v>38.216705636379785</v>
      </c>
      <c r="MV314" s="3"/>
      <c r="MW314" s="3"/>
      <c r="MX314" s="3"/>
      <c r="MY314" s="3"/>
      <c r="MZ314" s="3"/>
      <c r="NA314" s="3">
        <v>36.590462843342344</v>
      </c>
      <c r="NB314" s="3"/>
      <c r="NC314" s="3"/>
      <c r="ND314" s="3"/>
      <c r="NE314" s="3"/>
      <c r="NF314" s="3"/>
      <c r="NG314" s="3"/>
      <c r="NH314" s="3"/>
      <c r="NI314" s="3"/>
      <c r="NJ314" s="3"/>
      <c r="NK314" s="3">
        <v>34.96422005030491</v>
      </c>
      <c r="NL314" s="3"/>
      <c r="NM314" s="3"/>
      <c r="NN314" s="3"/>
      <c r="NO314" s="3">
        <v>60.128980995933958</v>
      </c>
      <c r="NP314" s="3">
        <v>63.958914843339969</v>
      </c>
      <c r="NQ314" s="3"/>
      <c r="NR314" s="3">
        <v>66.253202473038854</v>
      </c>
      <c r="NS314" s="3"/>
      <c r="NT314" s="3"/>
      <c r="NU314" s="3"/>
      <c r="NV314" s="3"/>
      <c r="NW314" s="3">
        <v>63.871329087647553</v>
      </c>
      <c r="NX314" s="3"/>
      <c r="NY314" s="3"/>
      <c r="NZ314" s="3"/>
      <c r="OA314" s="3"/>
      <c r="OB314" s="3">
        <v>45.669072641581046</v>
      </c>
      <c r="OC314" s="3">
        <v>53.666012170235447</v>
      </c>
      <c r="OD314" s="3"/>
      <c r="OE314" s="3">
        <v>55.569546237244907</v>
      </c>
      <c r="OF314" s="3">
        <v>63.612711255135423</v>
      </c>
      <c r="OG314" s="3"/>
      <c r="OH314" s="3"/>
      <c r="OI314" s="3"/>
      <c r="OJ314" s="3"/>
      <c r="OK314" s="3"/>
      <c r="OL314" s="3">
        <v>67.222726673765848</v>
      </c>
      <c r="OM314" s="3"/>
      <c r="ON314" s="3"/>
      <c r="OO314" s="3"/>
      <c r="OP314" s="3"/>
      <c r="OQ314" s="3">
        <v>64.480246088266597</v>
      </c>
      <c r="OR314" s="3"/>
      <c r="OS314" s="3"/>
      <c r="OT314" s="3">
        <v>44.457993062023185</v>
      </c>
      <c r="OU314" s="3">
        <v>68.99709855446217</v>
      </c>
      <c r="OV314" s="3"/>
      <c r="OW314" s="3"/>
      <c r="OX314" s="3"/>
      <c r="OY314" s="3"/>
      <c r="OZ314" s="3"/>
      <c r="PA314" s="3"/>
      <c r="PB314" s="3"/>
      <c r="PC314" s="3">
        <v>38.216705636379785</v>
      </c>
      <c r="PD314" s="3"/>
      <c r="PE314" s="3">
        <v>49.15383875011338</v>
      </c>
      <c r="PF314" s="3"/>
      <c r="PG314" s="3"/>
      <c r="PH314" s="3"/>
      <c r="PI314" s="3"/>
      <c r="PJ314" s="3"/>
      <c r="PK314" s="3"/>
      <c r="PL314" s="3">
        <v>39.02982703289851</v>
      </c>
      <c r="PM314" s="3"/>
      <c r="PN314" s="3"/>
      <c r="PO314" s="3">
        <v>54.426922545270237</v>
      </c>
      <c r="PP314" s="3"/>
      <c r="PQ314" s="3"/>
      <c r="PR314" s="3">
        <v>135.31326137151649</v>
      </c>
      <c r="PS314" s="3">
        <v>56.882830006321761</v>
      </c>
      <c r="PT314" s="3"/>
      <c r="PU314" s="3"/>
      <c r="PV314" s="3"/>
      <c r="PW314" s="3">
        <v>69.391260456658657</v>
      </c>
      <c r="PX314" s="3"/>
      <c r="PY314" s="3"/>
      <c r="PZ314" s="3"/>
      <c r="QA314" s="3"/>
      <c r="QB314" s="3"/>
      <c r="QC314" s="3">
        <v>107.55709761245085</v>
      </c>
      <c r="QD314" s="3">
        <v>70.122655264773897</v>
      </c>
      <c r="QE314" s="3">
        <v>93.488747241065624</v>
      </c>
      <c r="QF314" s="3">
        <v>79.696112769920276</v>
      </c>
      <c r="QG314" s="3"/>
      <c r="QH314" s="3">
        <v>99.140574230615087</v>
      </c>
      <c r="QI314" s="3">
        <v>87.578177663524698</v>
      </c>
      <c r="QJ314" s="3"/>
      <c r="QK314" s="3">
        <v>80.769260000000003</v>
      </c>
      <c r="QL314" s="3">
        <v>97.639079383536696</v>
      </c>
      <c r="QM314" s="3"/>
      <c r="QN314" s="3">
        <v>78.205109610934116</v>
      </c>
      <c r="QO314" s="3"/>
      <c r="QP314" s="3"/>
      <c r="QQ314" s="3"/>
      <c r="QR314" s="3"/>
      <c r="QS314" s="3"/>
      <c r="QT314" s="3"/>
      <c r="QU314" s="3"/>
      <c r="QV314" s="3"/>
      <c r="QW314" s="3"/>
      <c r="QX314" s="3"/>
      <c r="QY314" s="3"/>
      <c r="QZ314" s="3"/>
      <c r="RA314" s="3">
        <v>48.055183936560439</v>
      </c>
      <c r="RB314" s="3"/>
      <c r="RC314" s="3"/>
      <c r="RD314" s="3">
        <v>100.91405292713272</v>
      </c>
      <c r="RE314" s="3"/>
      <c r="RF314" s="3"/>
      <c r="RG314" s="3"/>
      <c r="RH314" s="3"/>
      <c r="RI314" s="3"/>
      <c r="RJ314" s="3"/>
      <c r="RK314" s="3"/>
      <c r="RL314" s="3"/>
      <c r="RM314" s="3"/>
      <c r="RN314" s="3"/>
      <c r="RO314" s="3"/>
      <c r="RP314" s="3"/>
      <c r="RQ314" s="3"/>
      <c r="RR314" s="3"/>
      <c r="RS314" s="3"/>
      <c r="RT314" s="3"/>
      <c r="RU314" s="3">
        <v>55.154481132075475</v>
      </c>
      <c r="RV314" s="3"/>
      <c r="RW314" s="3"/>
      <c r="RX314" s="3"/>
      <c r="RY314" s="3"/>
      <c r="RZ314" s="3"/>
      <c r="SA314" s="3"/>
      <c r="SB314" s="3"/>
      <c r="SC314" s="3"/>
      <c r="SD314" s="3">
        <v>98.244005868983564</v>
      </c>
      <c r="SE314" s="3"/>
      <c r="SF314" s="3"/>
      <c r="SG314" s="3"/>
      <c r="SH314" s="14">
        <v>112.18</v>
      </c>
      <c r="SI314" s="3"/>
      <c r="SJ314" s="3"/>
      <c r="SK314" s="3"/>
      <c r="SL314" s="3"/>
      <c r="SM314" s="3"/>
      <c r="SN314" s="3"/>
      <c r="SO314" s="3"/>
      <c r="SP314" s="3"/>
      <c r="SQ314" s="3"/>
      <c r="SR314" s="3">
        <v>63.664662389596941</v>
      </c>
      <c r="SS314" s="3"/>
      <c r="ST314" s="3"/>
      <c r="SU314" s="3"/>
      <c r="SV314" s="3"/>
      <c r="SW314" s="3"/>
      <c r="SX314" s="3"/>
      <c r="SY314" s="3"/>
      <c r="SZ314" s="3"/>
      <c r="TA314" s="3"/>
      <c r="TB314" s="3"/>
      <c r="TC314" s="3"/>
      <c r="TD314" s="3"/>
      <c r="TE314" s="3"/>
      <c r="TF314" s="3"/>
      <c r="TG314" s="3">
        <v>82.416491811668365</v>
      </c>
      <c r="TH314" s="3">
        <v>66.59</v>
      </c>
      <c r="TI314" s="3"/>
      <c r="TJ314" s="3"/>
      <c r="TK314" s="3"/>
      <c r="TL314" s="3"/>
      <c r="TM314" s="3"/>
      <c r="TN314" s="3"/>
      <c r="TO314" s="3">
        <v>42.154258798435833</v>
      </c>
      <c r="TP314" s="3"/>
      <c r="TQ314" s="3"/>
      <c r="TR314" s="3"/>
      <c r="TS314" s="3"/>
      <c r="TT314" s="3">
        <v>156.27583108108112</v>
      </c>
      <c r="TU314" s="3"/>
      <c r="TV314" s="3">
        <v>98.498918918918932</v>
      </c>
      <c r="TW314" s="3"/>
      <c r="TX314" s="3">
        <v>130.9971233465964</v>
      </c>
      <c r="TY314" s="3"/>
      <c r="TZ314" s="3"/>
      <c r="UA314" s="3"/>
      <c r="UB314" s="3"/>
      <c r="UC314" s="13"/>
      <c r="UD314" s="3"/>
      <c r="UE314" s="3"/>
      <c r="UF314" s="3"/>
      <c r="UG314" s="3">
        <v>112.77</v>
      </c>
      <c r="UH314" s="3"/>
      <c r="UI314" s="3"/>
      <c r="UJ314" s="3"/>
      <c r="UK314" s="3">
        <v>55.099559999999983</v>
      </c>
      <c r="UL314" s="3"/>
      <c r="UM314" s="3"/>
      <c r="UN314" s="3"/>
      <c r="UO314" s="3"/>
      <c r="UP314" s="3"/>
      <c r="UQ314" s="3"/>
      <c r="UR314" s="3"/>
      <c r="US314" s="3"/>
      <c r="UT314" s="3"/>
      <c r="UU314" s="3"/>
      <c r="UV314" s="3"/>
      <c r="UW314" s="3"/>
      <c r="UX314" s="3"/>
      <c r="UY314" s="3">
        <v>60.087743055555563</v>
      </c>
      <c r="UZ314" s="3"/>
      <c r="VA314" s="3">
        <v>106.03547009893504</v>
      </c>
      <c r="VB314" s="3">
        <v>35.879118222106356</v>
      </c>
      <c r="VC314" s="3">
        <v>45.841499999999996</v>
      </c>
      <c r="VD314" s="3"/>
      <c r="VE314" s="3">
        <v>72.917288194444453</v>
      </c>
      <c r="VF314" s="3"/>
      <c r="VG314" s="3"/>
      <c r="VH314" s="3">
        <v>100.82625</v>
      </c>
      <c r="VI314" s="3"/>
      <c r="VJ314" s="3"/>
      <c r="VK314" s="3"/>
      <c r="VL314" s="3"/>
      <c r="VN314">
        <f t="shared" si="4"/>
        <v>0.39274798139868994</v>
      </c>
    </row>
    <row r="315" spans="1:586" x14ac:dyDescent="0.25">
      <c r="A315" s="1">
        <v>1661</v>
      </c>
      <c r="B315" s="3"/>
      <c r="C315" s="3"/>
      <c r="D315" s="3"/>
      <c r="E315" s="3"/>
      <c r="F315" s="3"/>
      <c r="G315" s="3"/>
      <c r="H315" s="3"/>
      <c r="I315" s="3"/>
      <c r="J315" s="3">
        <v>37.910919854280515</v>
      </c>
      <c r="K315" s="3">
        <v>39.490166439685673</v>
      </c>
      <c r="L315" s="3"/>
      <c r="M315" s="3">
        <v>77.763716906989885</v>
      </c>
      <c r="N315" s="3"/>
      <c r="O315" s="3"/>
      <c r="P315" s="3">
        <v>70.916591012669755</v>
      </c>
      <c r="Q315" s="3"/>
      <c r="R315" s="3"/>
      <c r="S315" s="3"/>
      <c r="T315" s="3"/>
      <c r="U315" s="3"/>
      <c r="V315" s="3"/>
      <c r="W315" s="3">
        <v>196.63358090976882</v>
      </c>
      <c r="X315" s="3"/>
      <c r="Y315" s="3"/>
      <c r="Z315" s="3">
        <v>125.58245698533466</v>
      </c>
      <c r="AA315" s="3"/>
      <c r="AB315" s="3"/>
      <c r="AC315" s="3"/>
      <c r="AD315" s="3"/>
      <c r="AE315" s="3"/>
      <c r="AF315" s="3">
        <v>126.0712475</v>
      </c>
      <c r="AG315" s="3"/>
      <c r="AH315" s="3"/>
      <c r="AI315" s="3"/>
      <c r="AJ315" s="3"/>
      <c r="AK315" s="3"/>
      <c r="AL315" s="3"/>
      <c r="AM315" s="3"/>
      <c r="AN315" s="3">
        <v>73.030255283617748</v>
      </c>
      <c r="AO315" s="3"/>
      <c r="AP315" s="3">
        <v>115.30278317452256</v>
      </c>
      <c r="AQ315" s="3"/>
      <c r="AR315" s="3"/>
      <c r="AS315" s="3">
        <v>71.984210396105794</v>
      </c>
      <c r="AT315" s="3"/>
      <c r="AU315" s="3">
        <v>116.76675517449635</v>
      </c>
      <c r="AV315" s="3">
        <v>64.438842747399235</v>
      </c>
      <c r="AW315" s="3"/>
      <c r="AX315" s="3">
        <v>154.61279491296696</v>
      </c>
      <c r="AY315" s="3"/>
      <c r="AZ315" s="3"/>
      <c r="BA315" s="3">
        <v>138.27642320055816</v>
      </c>
      <c r="BB315" s="3"/>
      <c r="BC315" s="3"/>
      <c r="BD315" s="3">
        <v>108.81037587567732</v>
      </c>
      <c r="BE315" s="3">
        <v>62.259854111084564</v>
      </c>
      <c r="BF315" s="3"/>
      <c r="BG315" s="3">
        <v>102.71952663498676</v>
      </c>
      <c r="BH315" s="3"/>
      <c r="BI315" s="3"/>
      <c r="BJ315" s="3"/>
      <c r="BK315" s="3"/>
      <c r="BL315" s="3">
        <v>105.34688070408238</v>
      </c>
      <c r="BM315" s="3">
        <v>122.85201742211495</v>
      </c>
      <c r="BN315" s="3"/>
      <c r="BO315" s="3">
        <v>134.32566825197077</v>
      </c>
      <c r="BP315" s="3"/>
      <c r="BQ315" s="3"/>
      <c r="BR315" s="3"/>
      <c r="BS315" s="3">
        <v>55.693479510552692</v>
      </c>
      <c r="BT315" s="3"/>
      <c r="BU315" s="3"/>
      <c r="BV315" s="3"/>
      <c r="BW315" s="3">
        <v>92.987907459534128</v>
      </c>
      <c r="BX315" s="3"/>
      <c r="BY315" s="3">
        <v>77.195072420959193</v>
      </c>
      <c r="BZ315" s="3"/>
      <c r="CA315" s="3">
        <v>184.37081043956042</v>
      </c>
      <c r="CB315" s="3">
        <v>123.05798067823397</v>
      </c>
      <c r="CC315" s="3"/>
      <c r="CD315" s="3"/>
      <c r="CE315" s="3">
        <v>74.517220104372214</v>
      </c>
      <c r="CF315" s="3">
        <v>78.386101891935212</v>
      </c>
      <c r="CG315" s="3"/>
      <c r="CH315" s="3"/>
      <c r="CI315" s="3"/>
      <c r="CJ315" s="3">
        <v>77.195072420621898</v>
      </c>
      <c r="CK315" s="3">
        <v>74.630661175469172</v>
      </c>
      <c r="CL315" s="3"/>
      <c r="CM315" s="3"/>
      <c r="CN315" s="3"/>
      <c r="CO315" s="3"/>
      <c r="CP315" s="3"/>
      <c r="CQ315" s="3"/>
      <c r="CR315" s="3">
        <v>68.162189083625165</v>
      </c>
      <c r="CS315" s="3"/>
      <c r="CT315" s="3"/>
      <c r="CU315" s="3"/>
      <c r="CV315" s="3"/>
      <c r="CW315" s="3"/>
      <c r="CX315" s="3"/>
      <c r="CY315" s="3"/>
      <c r="CZ315" s="3"/>
      <c r="DA315" s="3">
        <v>69.465766322957862</v>
      </c>
      <c r="DB315" s="3">
        <v>91.980034222478068</v>
      </c>
      <c r="DC315" s="3"/>
      <c r="DD315" s="3"/>
      <c r="DE315" s="3"/>
      <c r="DF315" s="3">
        <v>57.369383294049754</v>
      </c>
      <c r="DG315" s="3"/>
      <c r="DH315" s="3"/>
      <c r="DI315" s="3"/>
      <c r="DJ315" s="3"/>
      <c r="DK315" s="3">
        <v>37.214999999999996</v>
      </c>
      <c r="DL315" s="3"/>
      <c r="DM315" s="3"/>
      <c r="DN315" s="3">
        <v>115.8327565972222</v>
      </c>
      <c r="DO315" s="3"/>
      <c r="DP315" s="3"/>
      <c r="DQ315" s="3"/>
      <c r="DR315" s="3"/>
      <c r="DS315" s="3">
        <v>63.400523589999999</v>
      </c>
      <c r="DT315" s="3"/>
      <c r="DU315" s="3"/>
      <c r="DV315" s="3"/>
      <c r="DW315" s="3"/>
      <c r="DX315" s="3"/>
      <c r="DY315" s="3">
        <v>83.344138277585145</v>
      </c>
      <c r="DZ315" s="3">
        <v>50.720418871252193</v>
      </c>
      <c r="EA315" s="3"/>
      <c r="EB315" s="3"/>
      <c r="EC315" s="3"/>
      <c r="ED315" s="3"/>
      <c r="EE315" s="3">
        <v>114.42369405841156</v>
      </c>
      <c r="EF315" s="3">
        <v>61.312109095226809</v>
      </c>
      <c r="EG315" s="3">
        <v>65.372061965811966</v>
      </c>
      <c r="EH315" s="3"/>
      <c r="EI315" s="3"/>
      <c r="EJ315" s="3">
        <v>58.157749999999993</v>
      </c>
      <c r="EK315" s="3"/>
      <c r="EL315" s="3"/>
      <c r="EM315" s="3"/>
      <c r="EN315" s="3"/>
      <c r="EO315" s="3">
        <v>59.656757673820394</v>
      </c>
      <c r="EP315" s="3"/>
      <c r="EQ315" s="3">
        <v>78.012363009982622</v>
      </c>
      <c r="ER315" s="3"/>
      <c r="ES315" s="3"/>
      <c r="ET315" s="3">
        <v>75.310451367718855</v>
      </c>
      <c r="EU315" s="3"/>
      <c r="EV315" s="3"/>
      <c r="EW315" s="3"/>
      <c r="EX315" s="3"/>
      <c r="EY315" s="3"/>
      <c r="EZ315" s="3">
        <v>86.360100000000003</v>
      </c>
      <c r="FA315" s="3">
        <v>167.13759824360949</v>
      </c>
      <c r="FB315" s="3"/>
      <c r="FC315" s="3"/>
      <c r="FD315" s="3"/>
      <c r="FE315" s="3"/>
      <c r="FF315" s="3"/>
      <c r="FG315" s="3">
        <v>73.824052062395737</v>
      </c>
      <c r="FH315" s="3"/>
      <c r="FI315" s="3"/>
      <c r="FJ315" s="3"/>
      <c r="FK315" s="3">
        <v>126.49922974956012</v>
      </c>
      <c r="FL315" s="3">
        <v>57.793206527200006</v>
      </c>
      <c r="FM315" s="3">
        <v>151.69312583743715</v>
      </c>
      <c r="FN315" s="3"/>
      <c r="FO315" s="3"/>
      <c r="FP315" s="3">
        <v>119.86168638728752</v>
      </c>
      <c r="FQ315" s="3"/>
      <c r="FR315" s="3">
        <v>120.82004962689439</v>
      </c>
      <c r="FS315" s="3"/>
      <c r="FT315" s="3"/>
      <c r="FU315" s="3"/>
      <c r="FV315" s="3"/>
      <c r="FW315" s="3"/>
      <c r="FX315" s="3"/>
      <c r="FY315" s="3"/>
      <c r="FZ315" s="3"/>
      <c r="GA315" s="3"/>
      <c r="GB315" s="3">
        <v>142.91996444413365</v>
      </c>
      <c r="GC315" s="3">
        <v>48.738390971734972</v>
      </c>
      <c r="GD315" s="3">
        <v>94.259185512946559</v>
      </c>
      <c r="GE315" s="3">
        <v>84.199904845557</v>
      </c>
      <c r="GF315" s="3"/>
      <c r="GG315" s="3"/>
      <c r="GH315" s="3">
        <v>45.924999999999997</v>
      </c>
      <c r="GI315" s="3"/>
      <c r="GJ315" s="3">
        <v>58.2532</v>
      </c>
      <c r="GK315" s="3">
        <v>74.630661175469172</v>
      </c>
      <c r="GL315" s="3">
        <v>84.815811556927272</v>
      </c>
      <c r="GM315" s="3"/>
      <c r="GN315" s="3"/>
      <c r="GO315" s="3"/>
      <c r="GP315" s="3">
        <v>62.037071468870295</v>
      </c>
      <c r="GQ315" s="3"/>
      <c r="GR315" s="3"/>
      <c r="GS315" s="3"/>
      <c r="GT315" s="3"/>
      <c r="GU315" s="3"/>
      <c r="GV315" s="3"/>
      <c r="GW315" s="3">
        <v>41.575321836648328</v>
      </c>
      <c r="GX315" s="3"/>
      <c r="GY315" s="3">
        <v>51.575782855631985</v>
      </c>
      <c r="GZ315" s="3"/>
      <c r="HA315" s="3"/>
      <c r="HB315" s="3">
        <v>64.008473539370414</v>
      </c>
      <c r="HC315" s="3"/>
      <c r="HD315" s="3"/>
      <c r="HE315" s="3">
        <v>69.750163447818395</v>
      </c>
      <c r="HF315" s="3"/>
      <c r="HG315" s="3"/>
      <c r="HH315" s="3">
        <v>67.044813876651986</v>
      </c>
      <c r="HI315" s="3"/>
      <c r="HJ315" s="3"/>
      <c r="HK315" s="3"/>
      <c r="HL315" s="3">
        <v>51.646636272539162</v>
      </c>
      <c r="HM315" s="3"/>
      <c r="HN315" s="3"/>
      <c r="HO315" s="3">
        <v>55.69301899092973</v>
      </c>
      <c r="HP315" s="3"/>
      <c r="HQ315" s="3"/>
      <c r="HR315" s="3"/>
      <c r="HS315" s="3"/>
      <c r="HT315" s="3">
        <v>35.603470885245265</v>
      </c>
      <c r="HU315" s="3">
        <v>64.965640668626008</v>
      </c>
      <c r="HV315" s="3"/>
      <c r="HW315" s="3"/>
      <c r="HX315" s="3">
        <v>41.382208773513121</v>
      </c>
      <c r="HY315" s="3"/>
      <c r="HZ315" s="3">
        <v>50.965765473078406</v>
      </c>
      <c r="IA315" s="3">
        <v>50.86594465154807</v>
      </c>
      <c r="IB315" s="3"/>
      <c r="IC315" s="3">
        <v>77.400057150459702</v>
      </c>
      <c r="ID315" s="3">
        <v>100.61958135232238</v>
      </c>
      <c r="IE315" s="3"/>
      <c r="IF315" s="3">
        <v>83.518224006117279</v>
      </c>
      <c r="IG315" s="3"/>
      <c r="IH315" s="3"/>
      <c r="II315" s="3">
        <v>48.583904763317598</v>
      </c>
      <c r="IJ315" s="3">
        <v>46.188394232891284</v>
      </c>
      <c r="IK315" s="3"/>
      <c r="IL315" s="3">
        <v>90.749194840327263</v>
      </c>
      <c r="IM315" s="3"/>
      <c r="IN315" s="3"/>
      <c r="IO315" s="3"/>
      <c r="IP315" s="3"/>
      <c r="IQ315" s="3"/>
      <c r="IR315" s="3"/>
      <c r="IS315" s="3">
        <v>65.545002750382082</v>
      </c>
      <c r="IT315" s="3">
        <v>76.774641615571213</v>
      </c>
      <c r="IU315" s="3"/>
      <c r="IV315" s="3"/>
      <c r="IW315" s="3">
        <v>36.442619999999998</v>
      </c>
      <c r="IX315" s="3"/>
      <c r="IY315" s="3">
        <v>67.893908431236952</v>
      </c>
      <c r="IZ315" s="3">
        <v>72.256607324777221</v>
      </c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>
        <v>80.225256944444453</v>
      </c>
      <c r="JO315" s="3"/>
      <c r="JP315" s="3"/>
      <c r="JQ315" s="3"/>
      <c r="JR315" s="3"/>
      <c r="JS315" s="3"/>
      <c r="JT315" s="3"/>
      <c r="JU315" s="3"/>
      <c r="JV315" s="3">
        <v>61.107574793125394</v>
      </c>
      <c r="JW315" s="3">
        <v>80.847099999999998</v>
      </c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5">
        <v>32.606168000400629</v>
      </c>
      <c r="KQ315" s="3"/>
      <c r="KR315" s="3"/>
      <c r="KS315" s="3"/>
      <c r="KT315" s="3"/>
      <c r="KU315" s="3">
        <v>62.309507150312442</v>
      </c>
      <c r="KV315" s="3"/>
      <c r="KW315" s="3"/>
      <c r="KX315" s="3"/>
      <c r="KY315" s="3"/>
      <c r="KZ315" s="3"/>
      <c r="LA315" s="3"/>
      <c r="LB315" s="3"/>
      <c r="LC315" s="3">
        <v>65.389792548387092</v>
      </c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>
        <v>110.83656196637548</v>
      </c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>
        <v>97.651639508250014</v>
      </c>
      <c r="MT315" s="3"/>
      <c r="MU315" s="3">
        <v>34.151098653786185</v>
      </c>
      <c r="MV315" s="3"/>
      <c r="MW315" s="3"/>
      <c r="MX315" s="3"/>
      <c r="MY315" s="3"/>
      <c r="MZ315" s="3"/>
      <c r="NA315" s="3">
        <v>32.524855860748758</v>
      </c>
      <c r="NB315" s="3"/>
      <c r="NC315" s="3"/>
      <c r="ND315" s="3"/>
      <c r="NE315" s="3"/>
      <c r="NF315" s="3"/>
      <c r="NG315" s="3"/>
      <c r="NH315" s="3"/>
      <c r="NI315" s="3"/>
      <c r="NJ315" s="3"/>
      <c r="NK315" s="3">
        <v>34.151098653786185</v>
      </c>
      <c r="NL315" s="3"/>
      <c r="NM315" s="3"/>
      <c r="NN315" s="3"/>
      <c r="NO315" s="3">
        <v>80.70710313289193</v>
      </c>
      <c r="NP315" s="3">
        <v>71.220777857524553</v>
      </c>
      <c r="NQ315" s="3"/>
      <c r="NR315" s="3">
        <v>64.360253830952018</v>
      </c>
      <c r="NS315" s="3"/>
      <c r="NT315" s="3"/>
      <c r="NU315" s="3"/>
      <c r="NV315" s="3"/>
      <c r="NW315" s="3"/>
      <c r="NX315" s="3"/>
      <c r="NY315" s="3"/>
      <c r="NZ315" s="3"/>
      <c r="OA315" s="3"/>
      <c r="OB315" s="3">
        <v>55.496594602427585</v>
      </c>
      <c r="OC315" s="3">
        <v>47.161040998085689</v>
      </c>
      <c r="OD315" s="3"/>
      <c r="OE315" s="3">
        <v>66.287173469387753</v>
      </c>
      <c r="OF315" s="3">
        <v>67.366904050520461</v>
      </c>
      <c r="OG315" s="3"/>
      <c r="OH315" s="3"/>
      <c r="OI315" s="3"/>
      <c r="OJ315" s="3"/>
      <c r="OK315" s="3"/>
      <c r="OL315" s="3">
        <v>76.388535421766463</v>
      </c>
      <c r="OM315" s="3"/>
      <c r="ON315" s="3"/>
      <c r="OO315" s="3"/>
      <c r="OP315" s="3"/>
      <c r="OQ315" s="3">
        <v>70.630957896395614</v>
      </c>
      <c r="OR315" s="3"/>
      <c r="OS315" s="3"/>
      <c r="OT315" s="3">
        <v>57.935509655344852</v>
      </c>
      <c r="OU315" s="3">
        <v>67.325707824906686</v>
      </c>
      <c r="OV315" s="3"/>
      <c r="OW315" s="3"/>
      <c r="OX315" s="3"/>
      <c r="OY315" s="3"/>
      <c r="OZ315" s="3"/>
      <c r="PA315" s="3"/>
      <c r="PB315" s="3"/>
      <c r="PC315" s="3">
        <v>34.151098653786185</v>
      </c>
      <c r="PD315" s="3"/>
      <c r="PE315" s="3">
        <v>52.436516431580948</v>
      </c>
      <c r="PF315" s="3"/>
      <c r="PG315" s="3"/>
      <c r="PH315" s="3"/>
      <c r="PI315" s="3"/>
      <c r="PJ315" s="3"/>
      <c r="PK315" s="3"/>
      <c r="PL315" s="3">
        <v>36.590462843342344</v>
      </c>
      <c r="PM315" s="3"/>
      <c r="PN315" s="3"/>
      <c r="PO315" s="3">
        <v>72.955236603234567</v>
      </c>
      <c r="PP315" s="3"/>
      <c r="PQ315" s="3"/>
      <c r="PR315" s="3">
        <v>94.059218270444404</v>
      </c>
      <c r="PS315" s="3">
        <v>55.062174856478947</v>
      </c>
      <c r="PT315" s="3"/>
      <c r="PU315" s="3"/>
      <c r="PV315" s="3"/>
      <c r="PW315" s="3">
        <v>80.543427315764518</v>
      </c>
      <c r="PX315" s="3"/>
      <c r="PY315" s="3"/>
      <c r="PZ315" s="3"/>
      <c r="QA315" s="3"/>
      <c r="QB315" s="3"/>
      <c r="QC315" s="3">
        <v>114.00416876296357</v>
      </c>
      <c r="QD315" s="3">
        <v>87.139490991107536</v>
      </c>
      <c r="QE315" s="3">
        <v>124.97515346297008</v>
      </c>
      <c r="QF315" s="3">
        <v>90.07003250260513</v>
      </c>
      <c r="QG315" s="3"/>
      <c r="QH315" s="3">
        <v>112.1809143444974</v>
      </c>
      <c r="QI315" s="3">
        <v>118.23053984575836</v>
      </c>
      <c r="QJ315" s="3">
        <v>108.36930908566431</v>
      </c>
      <c r="QK315" s="3">
        <v>95.307720000000003</v>
      </c>
      <c r="QL315" s="3">
        <v>134.25373415236297</v>
      </c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3"/>
      <c r="QX315" s="3"/>
      <c r="QY315" s="3"/>
      <c r="QZ315" s="3"/>
      <c r="RA315" s="3">
        <v>56.340024149164122</v>
      </c>
      <c r="RB315" s="3"/>
      <c r="RC315" s="3"/>
      <c r="RD315" s="3">
        <v>94.282667711189447</v>
      </c>
      <c r="RE315" s="3"/>
      <c r="RF315" s="3"/>
      <c r="RG315" s="3"/>
      <c r="RH315" s="3"/>
      <c r="RI315" s="3"/>
      <c r="RJ315" s="3"/>
      <c r="RK315" s="3"/>
      <c r="RL315" s="3"/>
      <c r="RM315" s="3"/>
      <c r="RN315" s="3"/>
      <c r="RO315" s="3"/>
      <c r="RP315" s="3"/>
      <c r="RQ315" s="3"/>
      <c r="RR315" s="3"/>
      <c r="RS315" s="3"/>
      <c r="RT315" s="3"/>
      <c r="RU315" s="3">
        <v>53.315998427672952</v>
      </c>
      <c r="RV315" s="3"/>
      <c r="RW315" s="3"/>
      <c r="RX315" s="3"/>
      <c r="RY315" s="3"/>
      <c r="RZ315" s="3"/>
      <c r="SA315" s="3"/>
      <c r="SB315" s="3"/>
      <c r="SC315" s="3"/>
      <c r="SD315" s="3">
        <v>94.318018354958426</v>
      </c>
      <c r="SE315" s="3"/>
      <c r="SF315" s="3"/>
      <c r="SG315" s="3"/>
      <c r="SH315" s="14">
        <v>99.07</v>
      </c>
      <c r="SI315" s="3"/>
      <c r="SJ315" s="3"/>
      <c r="SK315" s="3"/>
      <c r="SL315" s="3"/>
      <c r="SM315" s="3"/>
      <c r="SN315" s="3"/>
      <c r="SO315" s="3"/>
      <c r="SP315" s="3"/>
      <c r="SQ315" s="3"/>
      <c r="SR315" s="3">
        <v>91.960067896084468</v>
      </c>
      <c r="SS315" s="3"/>
      <c r="ST315" s="3"/>
      <c r="SU315" s="3"/>
      <c r="SV315" s="3"/>
      <c r="SW315" s="3"/>
      <c r="SX315" s="3"/>
      <c r="SY315" s="3"/>
      <c r="SZ315" s="3"/>
      <c r="TA315" s="3"/>
      <c r="TB315" s="3"/>
      <c r="TC315" s="3"/>
      <c r="TD315" s="3"/>
      <c r="TE315" s="3"/>
      <c r="TF315" s="3"/>
      <c r="TG315" s="3">
        <v>123.84115916069602</v>
      </c>
      <c r="TH315" s="3">
        <v>63.49</v>
      </c>
      <c r="TI315" s="3"/>
      <c r="TJ315" s="3"/>
      <c r="TK315" s="3"/>
      <c r="TL315" s="3"/>
      <c r="TM315" s="3"/>
      <c r="TN315" s="3"/>
      <c r="TO315" s="3">
        <v>38.451408934707906</v>
      </c>
      <c r="TP315" s="3"/>
      <c r="TQ315" s="3"/>
      <c r="TR315" s="3"/>
      <c r="TS315" s="3"/>
      <c r="TT315" s="3">
        <v>155.85676576576577</v>
      </c>
      <c r="TU315" s="3"/>
      <c r="TV315" s="3">
        <v>76.472792792792802</v>
      </c>
      <c r="TW315" s="3"/>
      <c r="TX315" s="3">
        <v>88.835100548446079</v>
      </c>
      <c r="TY315" s="3"/>
      <c r="TZ315" s="3"/>
      <c r="UA315" s="3"/>
      <c r="UB315" s="3"/>
      <c r="UC315" s="13"/>
      <c r="UD315" s="3"/>
      <c r="UE315" s="3"/>
      <c r="UF315" s="3"/>
      <c r="UG315" s="3">
        <v>113.99</v>
      </c>
      <c r="UH315" s="3"/>
      <c r="UI315" s="3"/>
      <c r="UJ315" s="3"/>
      <c r="UK315" s="3">
        <v>61.562310000000018</v>
      </c>
      <c r="UL315" s="3"/>
      <c r="UM315" s="3"/>
      <c r="UN315" s="3"/>
      <c r="UO315" s="3"/>
      <c r="UP315" s="3"/>
      <c r="UQ315" s="3"/>
      <c r="UR315" s="3"/>
      <c r="US315" s="3"/>
      <c r="UT315" s="3"/>
      <c r="UU315" s="3"/>
      <c r="UV315" s="3"/>
      <c r="UW315" s="3"/>
      <c r="UX315" s="3"/>
      <c r="UY315" s="3">
        <v>64.472524305555567</v>
      </c>
      <c r="UZ315" s="3"/>
      <c r="VA315" s="3">
        <v>120.64480153478829</v>
      </c>
      <c r="VB315" s="3">
        <v>39.865686913451519</v>
      </c>
      <c r="VC315" s="3">
        <v>65.756249999999994</v>
      </c>
      <c r="VD315" s="3"/>
      <c r="VE315" s="3">
        <v>87.370826388888887</v>
      </c>
      <c r="VF315" s="3"/>
      <c r="VG315" s="3"/>
      <c r="VH315" s="3">
        <v>100.513125</v>
      </c>
      <c r="VI315" s="3"/>
      <c r="VJ315" s="3"/>
      <c r="VK315" s="3"/>
      <c r="VL315" s="3"/>
      <c r="VN315">
        <f t="shared" si="4"/>
        <v>0.40082622682020669</v>
      </c>
    </row>
    <row r="316" spans="1:586" x14ac:dyDescent="0.25">
      <c r="A316" s="1">
        <v>1662</v>
      </c>
      <c r="B316" s="3">
        <v>52.38687275985663</v>
      </c>
      <c r="C316" s="3"/>
      <c r="D316" s="3"/>
      <c r="E316" s="3"/>
      <c r="F316" s="3"/>
      <c r="G316" s="3"/>
      <c r="H316" s="3"/>
      <c r="I316" s="3"/>
      <c r="J316" s="3">
        <v>46.962684426229508</v>
      </c>
      <c r="K316" s="3">
        <v>52.760326656961276</v>
      </c>
      <c r="L316" s="3"/>
      <c r="M316" s="3">
        <v>79.318991245129695</v>
      </c>
      <c r="N316" s="3"/>
      <c r="O316" s="3"/>
      <c r="P316" s="3">
        <v>75.108704767113295</v>
      </c>
      <c r="Q316" s="3"/>
      <c r="R316" s="3"/>
      <c r="S316" s="3"/>
      <c r="T316" s="3"/>
      <c r="U316" s="3"/>
      <c r="V316" s="3"/>
      <c r="W316" s="3">
        <v>158.74405369127518</v>
      </c>
      <c r="X316" s="3"/>
      <c r="Y316" s="3"/>
      <c r="Z316" s="3">
        <v>81.631132693792026</v>
      </c>
      <c r="AA316" s="3"/>
      <c r="AB316" s="3"/>
      <c r="AC316" s="3"/>
      <c r="AD316" s="3"/>
      <c r="AE316" s="3"/>
      <c r="AF316" s="3">
        <v>96.895327499999993</v>
      </c>
      <c r="AG316" s="3"/>
      <c r="AH316" s="3"/>
      <c r="AI316" s="3"/>
      <c r="AJ316" s="3"/>
      <c r="AK316" s="3"/>
      <c r="AL316" s="3"/>
      <c r="AM316" s="3"/>
      <c r="AN316" s="3">
        <v>56.987354100465396</v>
      </c>
      <c r="AO316" s="3"/>
      <c r="AP316" s="3">
        <v>83.281914316221858</v>
      </c>
      <c r="AQ316" s="3"/>
      <c r="AR316" s="3"/>
      <c r="AS316" s="3">
        <v>59.46521728373957</v>
      </c>
      <c r="AT316" s="3"/>
      <c r="AU316" s="3">
        <v>71.113589074572758</v>
      </c>
      <c r="AV316" s="3">
        <v>60.142919897572625</v>
      </c>
      <c r="AW316" s="3"/>
      <c r="AX316" s="3">
        <v>89.659561590370089</v>
      </c>
      <c r="AY316" s="3"/>
      <c r="AZ316" s="3"/>
      <c r="BA316" s="3">
        <v>147.65946620345315</v>
      </c>
      <c r="BB316" s="3"/>
      <c r="BC316" s="3"/>
      <c r="BD316" s="3">
        <v>123.95493651192892</v>
      </c>
      <c r="BE316" s="3">
        <v>49.80788328886765</v>
      </c>
      <c r="BF316" s="3"/>
      <c r="BG316" s="3">
        <v>73.800029136213567</v>
      </c>
      <c r="BH316" s="3"/>
      <c r="BI316" s="3"/>
      <c r="BJ316" s="3"/>
      <c r="BK316" s="3"/>
      <c r="BL316" s="3">
        <v>66.229468269381627</v>
      </c>
      <c r="BM316" s="3">
        <v>116.758526629884</v>
      </c>
      <c r="BN316" s="3"/>
      <c r="BO316" s="3"/>
      <c r="BP316" s="3"/>
      <c r="BQ316" s="3"/>
      <c r="BR316" s="3"/>
      <c r="BS316" s="3">
        <v>64.836247893246679</v>
      </c>
      <c r="BT316" s="3"/>
      <c r="BU316" s="3"/>
      <c r="BV316" s="3"/>
      <c r="BW316" s="3">
        <v>121.6533526162326</v>
      </c>
      <c r="BX316" s="3"/>
      <c r="BY316" s="3">
        <v>76.705463082137044</v>
      </c>
      <c r="BZ316" s="3"/>
      <c r="CA316" s="3">
        <v>243.23097527472527</v>
      </c>
      <c r="CB316" s="3">
        <v>100.43895108055602</v>
      </c>
      <c r="CC316" s="3"/>
      <c r="CD316" s="3"/>
      <c r="CE316" s="3">
        <v>67.917909098818967</v>
      </c>
      <c r="CF316" s="3">
        <v>70.701189941745483</v>
      </c>
      <c r="CG316" s="3"/>
      <c r="CH316" s="3"/>
      <c r="CI316" s="3"/>
      <c r="CJ316" s="3">
        <v>76.705463078011263</v>
      </c>
      <c r="CK316" s="3">
        <v>79.60603858716712</v>
      </c>
      <c r="CL316" s="3"/>
      <c r="CM316" s="3"/>
      <c r="CN316" s="3"/>
      <c r="CO316" s="3"/>
      <c r="CP316" s="3"/>
      <c r="CQ316" s="3"/>
      <c r="CR316" s="3">
        <v>63.176311922551534</v>
      </c>
      <c r="CS316" s="3"/>
      <c r="CT316" s="3"/>
      <c r="CU316" s="3"/>
      <c r="CV316" s="3"/>
      <c r="CW316" s="3"/>
      <c r="CX316" s="3"/>
      <c r="CY316" s="3"/>
      <c r="CZ316" s="3"/>
      <c r="DA316" s="3">
        <v>59.750274529537194</v>
      </c>
      <c r="DB316" s="3">
        <v>88.914033081728789</v>
      </c>
      <c r="DC316" s="3"/>
      <c r="DD316" s="3"/>
      <c r="DE316" s="3"/>
      <c r="DF316" s="3">
        <v>73.550491402627884</v>
      </c>
      <c r="DG316" s="3"/>
      <c r="DH316" s="3"/>
      <c r="DI316" s="3"/>
      <c r="DJ316" s="3"/>
      <c r="DK316" s="3">
        <v>75.825000000000003</v>
      </c>
      <c r="DL316" s="3"/>
      <c r="DM316" s="3"/>
      <c r="DN316" s="3">
        <v>153.55606813271604</v>
      </c>
      <c r="DO316" s="3">
        <v>105.18451379282571</v>
      </c>
      <c r="DP316" s="3"/>
      <c r="DQ316" s="3"/>
      <c r="DR316" s="3"/>
      <c r="DS316" s="3">
        <v>49.31151835</v>
      </c>
      <c r="DT316" s="3"/>
      <c r="DU316" s="3"/>
      <c r="DV316" s="3"/>
      <c r="DW316" s="3"/>
      <c r="DX316" s="3"/>
      <c r="DY316" s="3">
        <v>91.630926883470764</v>
      </c>
      <c r="DZ316" s="3">
        <v>52.833769657554377</v>
      </c>
      <c r="EA316" s="3"/>
      <c r="EB316" s="3"/>
      <c r="EC316" s="3"/>
      <c r="ED316" s="3"/>
      <c r="EE316" s="3">
        <v>164.17312625772092</v>
      </c>
      <c r="EF316" s="3">
        <v>76.585588229269078</v>
      </c>
      <c r="EG316" s="3">
        <v>72.635624406457737</v>
      </c>
      <c r="EH316" s="3"/>
      <c r="EI316" s="3"/>
      <c r="EJ316" s="3">
        <v>40.330500000000001</v>
      </c>
      <c r="EK316" s="3"/>
      <c r="EL316" s="3"/>
      <c r="EM316" s="3"/>
      <c r="EN316" s="3"/>
      <c r="EO316" s="3">
        <v>57.526159185469673</v>
      </c>
      <c r="EP316" s="3"/>
      <c r="EQ316" s="3">
        <v>95.348443678867639</v>
      </c>
      <c r="ER316" s="3"/>
      <c r="ES316" s="3"/>
      <c r="ET316" s="3">
        <v>86.09991431438344</v>
      </c>
      <c r="EU316" s="3"/>
      <c r="EV316" s="3"/>
      <c r="EW316" s="3"/>
      <c r="EX316" s="3"/>
      <c r="EY316" s="3"/>
      <c r="EZ316" s="3">
        <v>75.996899999999997</v>
      </c>
      <c r="FA316" s="3">
        <v>120.90804979324943</v>
      </c>
      <c r="FB316" s="3"/>
      <c r="FC316" s="3"/>
      <c r="FD316" s="3"/>
      <c r="FE316" s="3"/>
      <c r="FF316" s="3"/>
      <c r="FG316" s="3"/>
      <c r="FH316" s="3"/>
      <c r="FI316" s="3"/>
      <c r="FJ316" s="3"/>
      <c r="FK316" s="3">
        <v>109.33336349961982</v>
      </c>
      <c r="FL316" s="3">
        <v>48.161005439333337</v>
      </c>
      <c r="FM316" s="3">
        <v>191.03781964534812</v>
      </c>
      <c r="FN316" s="3"/>
      <c r="FO316" s="3"/>
      <c r="FP316" s="3">
        <v>88.319137338001326</v>
      </c>
      <c r="FQ316" s="3"/>
      <c r="FR316" s="3">
        <v>159.19818303779024</v>
      </c>
      <c r="FS316" s="3"/>
      <c r="FT316" s="3"/>
      <c r="FU316" s="3"/>
      <c r="FV316" s="3"/>
      <c r="FW316" s="3"/>
      <c r="FX316" s="3"/>
      <c r="FY316" s="3"/>
      <c r="FZ316" s="3"/>
      <c r="GA316" s="3"/>
      <c r="GB316" s="3">
        <v>180.06300605108362</v>
      </c>
      <c r="GC316" s="3">
        <v>59.569144521009406</v>
      </c>
      <c r="GD316" s="3">
        <v>51.057058819512712</v>
      </c>
      <c r="GE316" s="3">
        <v>70.166587371297496</v>
      </c>
      <c r="GF316" s="3"/>
      <c r="GG316" s="3"/>
      <c r="GH316" s="3">
        <v>68.177749999999989</v>
      </c>
      <c r="GI316" s="3"/>
      <c r="GJ316" s="3">
        <v>68.491159999999994</v>
      </c>
      <c r="GK316" s="3">
        <v>79.60603858716712</v>
      </c>
      <c r="GL316" s="3">
        <v>78.898429355281195</v>
      </c>
      <c r="GM316" s="3"/>
      <c r="GN316" s="3"/>
      <c r="GO316" s="3"/>
      <c r="GP316" s="3">
        <v>48.675240690959768</v>
      </c>
      <c r="GQ316" s="3"/>
      <c r="GR316" s="3"/>
      <c r="GS316" s="3"/>
      <c r="GT316" s="3"/>
      <c r="GU316" s="3"/>
      <c r="GV316" s="3"/>
      <c r="GW316" s="3">
        <v>69.292203061080542</v>
      </c>
      <c r="GX316" s="3"/>
      <c r="GY316" s="3">
        <v>50.935323901252332</v>
      </c>
      <c r="GZ316" s="3"/>
      <c r="HA316" s="3"/>
      <c r="HB316" s="3">
        <v>76.545878566334395</v>
      </c>
      <c r="HC316" s="3"/>
      <c r="HD316" s="3"/>
      <c r="HE316" s="3">
        <v>63.074076374955766</v>
      </c>
      <c r="HF316" s="3"/>
      <c r="HG316" s="3"/>
      <c r="HH316" s="3">
        <v>61.813328933920708</v>
      </c>
      <c r="HI316" s="3"/>
      <c r="HJ316" s="3"/>
      <c r="HK316" s="3"/>
      <c r="HL316" s="3">
        <v>71.297551537212598</v>
      </c>
      <c r="HM316" s="3"/>
      <c r="HN316" s="3"/>
      <c r="HO316" s="3">
        <v>53.703982598396514</v>
      </c>
      <c r="HP316" s="3"/>
      <c r="HQ316" s="3"/>
      <c r="HR316" s="3"/>
      <c r="HS316" s="3"/>
      <c r="HT316" s="3">
        <v>55.810846252546618</v>
      </c>
      <c r="HU316" s="3"/>
      <c r="HV316" s="3"/>
      <c r="HW316" s="3"/>
      <c r="HX316" s="3">
        <v>61.82699048899876</v>
      </c>
      <c r="HY316" s="3"/>
      <c r="HZ316" s="3">
        <v>72.201501086861072</v>
      </c>
      <c r="IA316" s="3">
        <v>74.885974070334655</v>
      </c>
      <c r="IB316" s="3"/>
      <c r="IC316" s="3">
        <v>78.576932205578544</v>
      </c>
      <c r="ID316" s="3">
        <v>87.576302288132425</v>
      </c>
      <c r="IE316" s="3"/>
      <c r="IF316" s="3">
        <v>80.535431437964391</v>
      </c>
      <c r="IG316" s="3"/>
      <c r="IH316" s="3"/>
      <c r="II316" s="3">
        <v>53.98211640368622</v>
      </c>
      <c r="IJ316" s="3">
        <v>72.86653929486431</v>
      </c>
      <c r="IK316" s="3"/>
      <c r="IL316" s="3">
        <v>103.71336553180259</v>
      </c>
      <c r="IM316" s="3"/>
      <c r="IN316" s="3"/>
      <c r="IO316" s="3"/>
      <c r="IP316" s="3"/>
      <c r="IQ316" s="3"/>
      <c r="IR316" s="3"/>
      <c r="IS316" s="3">
        <v>82.008401252375535</v>
      </c>
      <c r="IT316" s="3">
        <v>81.427650198333112</v>
      </c>
      <c r="IU316" s="3"/>
      <c r="IV316" s="3"/>
      <c r="IW316" s="3">
        <v>48.31812</v>
      </c>
      <c r="IX316" s="3"/>
      <c r="IY316" s="3">
        <v>75.437676034707735</v>
      </c>
      <c r="IZ316" s="3">
        <v>92.901352274713574</v>
      </c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>
        <v>56.677357638888893</v>
      </c>
      <c r="JO316" s="3"/>
      <c r="JP316" s="3"/>
      <c r="JQ316" s="3">
        <v>99.417543575284753</v>
      </c>
      <c r="JR316" s="3"/>
      <c r="JS316" s="3"/>
      <c r="JT316" s="3"/>
      <c r="JU316" s="3"/>
      <c r="JV316" s="3">
        <v>47.867600254614892</v>
      </c>
      <c r="JW316" s="3">
        <v>65.688299999999998</v>
      </c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5">
        <v>39.02982703289851</v>
      </c>
      <c r="KQ316" s="3"/>
      <c r="KR316" s="3"/>
      <c r="KS316" s="3"/>
      <c r="KT316" s="3"/>
      <c r="KU316" s="3">
        <v>65.921276374646823</v>
      </c>
      <c r="KV316" s="3"/>
      <c r="KW316" s="3"/>
      <c r="KX316" s="3"/>
      <c r="KY316" s="3"/>
      <c r="KZ316" s="3"/>
      <c r="LA316" s="3"/>
      <c r="LB316" s="3"/>
      <c r="LC316" s="3">
        <v>53.48932446201664</v>
      </c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>
        <v>82.56985055230669</v>
      </c>
      <c r="MC316" s="3"/>
      <c r="MD316" s="3"/>
      <c r="ME316" s="3"/>
      <c r="MF316" s="3">
        <v>95.991461539756386</v>
      </c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>
        <v>84.345757912437662</v>
      </c>
      <c r="MT316" s="3"/>
      <c r="MU316" s="3">
        <v>35.045532189956788</v>
      </c>
      <c r="MV316" s="3"/>
      <c r="MW316" s="3"/>
      <c r="MX316" s="3"/>
      <c r="MY316" s="3"/>
      <c r="MZ316" s="3"/>
      <c r="NA316" s="3">
        <v>30.085491671192599</v>
      </c>
      <c r="NB316" s="3"/>
      <c r="NC316" s="3"/>
      <c r="ND316" s="3"/>
      <c r="NE316" s="3"/>
      <c r="NF316" s="3"/>
      <c r="NG316" s="3"/>
      <c r="NH316" s="3"/>
      <c r="NI316" s="3"/>
      <c r="NJ316" s="3"/>
      <c r="NK316" s="3">
        <v>32.524855860748758</v>
      </c>
      <c r="NL316" s="3"/>
      <c r="NM316" s="3"/>
      <c r="NN316" s="3"/>
      <c r="NO316" s="3">
        <v>53.2696069502813</v>
      </c>
      <c r="NP316" s="3">
        <v>67.922710502908473</v>
      </c>
      <c r="NQ316" s="3"/>
      <c r="NR316" s="3">
        <v>64.360253830952018</v>
      </c>
      <c r="NS316" s="3"/>
      <c r="NT316" s="3"/>
      <c r="NU316" s="3"/>
      <c r="NV316" s="3"/>
      <c r="NW316" s="3">
        <v>63.871329087647553</v>
      </c>
      <c r="NX316" s="3"/>
      <c r="NY316" s="3"/>
      <c r="NZ316" s="3"/>
      <c r="OA316" s="3"/>
      <c r="OB316" s="3">
        <v>65.709509581346566</v>
      </c>
      <c r="OC316" s="3">
        <v>46.347919601566971</v>
      </c>
      <c r="OD316" s="3"/>
      <c r="OE316" s="3">
        <v>68.448711734693873</v>
      </c>
      <c r="OF316" s="3">
        <v>70.599681179879809</v>
      </c>
      <c r="OG316" s="3"/>
      <c r="OH316" s="3"/>
      <c r="OI316" s="3"/>
      <c r="OJ316" s="3"/>
      <c r="OK316" s="3"/>
      <c r="OL316" s="3">
        <v>80.607806056486766</v>
      </c>
      <c r="OM316" s="3"/>
      <c r="ON316" s="3"/>
      <c r="OO316" s="3"/>
      <c r="OP316" s="3"/>
      <c r="OQ316" s="3">
        <v>67.55560199233112</v>
      </c>
      <c r="OR316" s="3"/>
      <c r="OS316" s="3"/>
      <c r="OT316" s="3">
        <v>60.491488022492426</v>
      </c>
      <c r="OU316" s="3">
        <v>80.435678859857475</v>
      </c>
      <c r="OV316" s="3"/>
      <c r="OW316" s="3"/>
      <c r="OX316" s="3"/>
      <c r="OY316" s="3"/>
      <c r="OZ316" s="3"/>
      <c r="PA316" s="3"/>
      <c r="PB316" s="3"/>
      <c r="PC316" s="3">
        <v>35.777341446823627</v>
      </c>
      <c r="PD316" s="3"/>
      <c r="PE316" s="3">
        <v>59.98145007565715</v>
      </c>
      <c r="PF316" s="3"/>
      <c r="PG316" s="3"/>
      <c r="PH316" s="3"/>
      <c r="PI316" s="3"/>
      <c r="PJ316" s="3"/>
      <c r="PK316" s="3">
        <v>38.216705636379785</v>
      </c>
      <c r="PL316" s="3">
        <v>32.524855860748758</v>
      </c>
      <c r="PM316" s="3"/>
      <c r="PN316" s="3"/>
      <c r="PO316" s="3">
        <v>55.970948716767268</v>
      </c>
      <c r="PP316" s="3"/>
      <c r="PQ316" s="3"/>
      <c r="PR316" s="3">
        <v>56.435530962266633</v>
      </c>
      <c r="PS316" s="3">
        <v>44.642076947956525</v>
      </c>
      <c r="PT316" s="3"/>
      <c r="PU316" s="3"/>
      <c r="PV316" s="3"/>
      <c r="PW316" s="3">
        <v>76.826038362729221</v>
      </c>
      <c r="PX316" s="3"/>
      <c r="PY316" s="3"/>
      <c r="PZ316" s="3"/>
      <c r="QA316" s="3"/>
      <c r="QB316" s="3"/>
      <c r="QC316" s="3">
        <v>140.94886211579416</v>
      </c>
      <c r="QD316" s="3">
        <v>108.8782919306869</v>
      </c>
      <c r="QE316" s="3">
        <v>134.89552802603586</v>
      </c>
      <c r="QF316" s="3">
        <v>127.17205131126634</v>
      </c>
      <c r="QG316" s="3"/>
      <c r="QH316" s="3">
        <v>141.10266215586077</v>
      </c>
      <c r="QI316" s="3">
        <v>218.94544415881177</v>
      </c>
      <c r="QJ316" s="3">
        <v>78.82384571305532</v>
      </c>
      <c r="QK316" s="3">
        <v>119</v>
      </c>
      <c r="QL316" s="3">
        <v>118.99762799868535</v>
      </c>
      <c r="QM316" s="3"/>
      <c r="QN316" s="3"/>
      <c r="QO316" s="3"/>
      <c r="QP316" s="3"/>
      <c r="QQ316" s="3"/>
      <c r="QR316" s="3"/>
      <c r="QS316" s="3"/>
      <c r="QT316" s="3"/>
      <c r="QU316" s="3"/>
      <c r="QV316" s="3"/>
      <c r="QW316" s="3"/>
      <c r="QX316" s="3"/>
      <c r="QY316" s="3"/>
      <c r="QZ316" s="3"/>
      <c r="RA316" s="3">
        <v>65.972835860689557</v>
      </c>
      <c r="RB316" s="3"/>
      <c r="RC316" s="3"/>
      <c r="RD316" s="3"/>
      <c r="RE316" s="3"/>
      <c r="RF316" s="3"/>
      <c r="RG316" s="3"/>
      <c r="RH316" s="3"/>
      <c r="RI316" s="3"/>
      <c r="RJ316" s="3"/>
      <c r="RK316" s="3"/>
      <c r="RL316" s="3"/>
      <c r="RM316" s="3"/>
      <c r="RN316" s="3"/>
      <c r="RO316" s="3"/>
      <c r="RP316" s="3"/>
      <c r="RQ316" s="3"/>
      <c r="RR316" s="3"/>
      <c r="RS316" s="3"/>
      <c r="RT316" s="3"/>
      <c r="RU316" s="3">
        <v>38.608136792452832</v>
      </c>
      <c r="RV316" s="3"/>
      <c r="RW316" s="3"/>
      <c r="RX316" s="3"/>
      <c r="RY316" s="3"/>
      <c r="RZ316" s="3"/>
      <c r="SA316" s="3"/>
      <c r="SB316" s="3"/>
      <c r="SC316" s="3"/>
      <c r="SD316" s="3">
        <v>94.318018354958426</v>
      </c>
      <c r="SE316" s="3"/>
      <c r="SF316" s="3"/>
      <c r="SG316" s="3"/>
      <c r="SH316" s="14">
        <v>69.98</v>
      </c>
      <c r="SI316" s="3"/>
      <c r="SJ316" s="3"/>
      <c r="SK316" s="3"/>
      <c r="SL316" s="3"/>
      <c r="SM316" s="3"/>
      <c r="SN316" s="3">
        <v>51.17218335983042</v>
      </c>
      <c r="SO316" s="3"/>
      <c r="SP316" s="3"/>
      <c r="SQ316" s="3"/>
      <c r="SR316" s="3">
        <v>91.960067896084468</v>
      </c>
      <c r="SS316" s="3"/>
      <c r="ST316" s="3"/>
      <c r="SU316" s="3"/>
      <c r="SV316" s="3"/>
      <c r="SW316" s="3"/>
      <c r="SX316" s="3"/>
      <c r="SY316" s="3"/>
      <c r="SZ316" s="3"/>
      <c r="TA316" s="3"/>
      <c r="TB316" s="3"/>
      <c r="TC316" s="3"/>
      <c r="TD316" s="3">
        <v>55.662612612612612</v>
      </c>
      <c r="TE316" s="3"/>
      <c r="TF316" s="3"/>
      <c r="TG316" s="3">
        <v>75.875754861821903</v>
      </c>
      <c r="TH316" s="3">
        <v>58.68</v>
      </c>
      <c r="TI316" s="3"/>
      <c r="TJ316" s="3"/>
      <c r="TK316" s="3"/>
      <c r="TL316" s="3"/>
      <c r="TM316" s="3"/>
      <c r="TN316" s="3"/>
      <c r="TO316" s="3">
        <v>46.360304834696052</v>
      </c>
      <c r="TP316" s="3"/>
      <c r="TQ316" s="3"/>
      <c r="TR316" s="3"/>
      <c r="TS316" s="3"/>
      <c r="TT316" s="3">
        <v>138.04327927927929</v>
      </c>
      <c r="TU316" s="3"/>
      <c r="TV316" s="3">
        <v>60.036103603603614</v>
      </c>
      <c r="TW316" s="3"/>
      <c r="TX316" s="3">
        <v>134.02120658135286</v>
      </c>
      <c r="TY316" s="3"/>
      <c r="TZ316" s="3"/>
      <c r="UA316" s="3"/>
      <c r="UB316" s="3"/>
      <c r="UC316" s="13"/>
      <c r="UD316" s="3"/>
      <c r="UE316" s="3"/>
      <c r="UF316" s="3"/>
      <c r="UG316" s="3">
        <v>110.99</v>
      </c>
      <c r="UH316" s="3"/>
      <c r="UI316" s="3"/>
      <c r="UJ316" s="3"/>
      <c r="UK316" s="3">
        <v>63.950449999999996</v>
      </c>
      <c r="UL316" s="3"/>
      <c r="UM316" s="3"/>
      <c r="UN316" s="3"/>
      <c r="UO316" s="3"/>
      <c r="UP316" s="3"/>
      <c r="UQ316" s="3"/>
      <c r="UR316" s="3"/>
      <c r="US316" s="3"/>
      <c r="UT316" s="3"/>
      <c r="UU316" s="3"/>
      <c r="UV316" s="3"/>
      <c r="UW316" s="3"/>
      <c r="UX316" s="3"/>
      <c r="UY316" s="3">
        <v>68.85730555555557</v>
      </c>
      <c r="UZ316" s="3"/>
      <c r="VA316" s="3">
        <v>120.17353277879303</v>
      </c>
      <c r="VB316" s="3">
        <v>39.865686913451519</v>
      </c>
      <c r="VC316" s="3">
        <v>66.570375000000013</v>
      </c>
      <c r="VD316" s="3"/>
      <c r="VE316" s="3">
        <v>109.2947326388889</v>
      </c>
      <c r="VF316" s="3"/>
      <c r="VG316" s="3"/>
      <c r="VH316" s="3">
        <v>130.26000000000002</v>
      </c>
      <c r="VI316" s="3"/>
      <c r="VJ316" s="3"/>
      <c r="VK316" s="3"/>
      <c r="VL316" s="3"/>
      <c r="VN316">
        <f t="shared" si="4"/>
        <v>0.4440154217144327</v>
      </c>
    </row>
    <row r="317" spans="1:586" x14ac:dyDescent="0.25">
      <c r="A317" s="1">
        <v>1663</v>
      </c>
      <c r="B317" s="3"/>
      <c r="C317" s="3"/>
      <c r="D317" s="3"/>
      <c r="E317" s="3"/>
      <c r="F317" s="3"/>
      <c r="G317" s="3"/>
      <c r="H317" s="3"/>
      <c r="I317" s="3">
        <v>56.181381381381392</v>
      </c>
      <c r="J317" s="3">
        <v>51.57730950212509</v>
      </c>
      <c r="K317" s="3">
        <v>64.749230025672347</v>
      </c>
      <c r="L317" s="3"/>
      <c r="M317" s="3">
        <v>67.321160636622665</v>
      </c>
      <c r="N317" s="3"/>
      <c r="O317" s="3"/>
      <c r="P317" s="3">
        <v>56.244192872117395</v>
      </c>
      <c r="Q317" s="3"/>
      <c r="R317" s="3"/>
      <c r="S317" s="3"/>
      <c r="T317" s="3"/>
      <c r="U317" s="3"/>
      <c r="V317" s="3"/>
      <c r="W317" s="3">
        <v>112.36204623415362</v>
      </c>
      <c r="X317" s="3"/>
      <c r="Y317" s="3"/>
      <c r="Z317" s="3">
        <v>99.093331921931849</v>
      </c>
      <c r="AA317" s="3">
        <v>48.412294736842107</v>
      </c>
      <c r="AB317" s="3"/>
      <c r="AC317" s="3"/>
      <c r="AD317" s="3"/>
      <c r="AE317" s="3"/>
      <c r="AF317" s="3">
        <v>86.805299999999988</v>
      </c>
      <c r="AG317" s="3"/>
      <c r="AH317" s="3"/>
      <c r="AI317" s="3"/>
      <c r="AJ317" s="3"/>
      <c r="AK317" s="3"/>
      <c r="AL317" s="3"/>
      <c r="AM317" s="3"/>
      <c r="AN317" s="3">
        <v>56.987354100465396</v>
      </c>
      <c r="AO317" s="3"/>
      <c r="AP317" s="3">
        <v>78.02741023460068</v>
      </c>
      <c r="AQ317" s="3"/>
      <c r="AR317" s="3"/>
      <c r="AS317" s="3">
        <v>52.162471301525947</v>
      </c>
      <c r="AT317" s="3"/>
      <c r="AU317" s="3"/>
      <c r="AV317" s="3">
        <v>54.773016335289348</v>
      </c>
      <c r="AW317" s="3"/>
      <c r="AX317" s="3">
        <v>96.299651871817275</v>
      </c>
      <c r="AY317" s="3"/>
      <c r="AZ317" s="3"/>
      <c r="BA317" s="3">
        <v>112.59651603474022</v>
      </c>
      <c r="BB317" s="3"/>
      <c r="BC317" s="3"/>
      <c r="BD317" s="3">
        <v>85.435075763202008</v>
      </c>
      <c r="BE317" s="3">
        <v>43.581897877759189</v>
      </c>
      <c r="BF317" s="3"/>
      <c r="BG317" s="3">
        <v>61.947776062945856</v>
      </c>
      <c r="BH317" s="3">
        <v>53.580045622524771</v>
      </c>
      <c r="BI317" s="3"/>
      <c r="BJ317" s="3"/>
      <c r="BK317" s="3"/>
      <c r="BL317" s="3">
        <v>68.194968856303845</v>
      </c>
      <c r="BM317" s="3">
        <v>98.000671363570191</v>
      </c>
      <c r="BN317" s="3"/>
      <c r="BO317" s="3"/>
      <c r="BP317" s="3"/>
      <c r="BQ317" s="3"/>
      <c r="BR317" s="3"/>
      <c r="BS317" s="3">
        <v>53.913048592291467</v>
      </c>
      <c r="BT317" s="3"/>
      <c r="BU317" s="3"/>
      <c r="BV317" s="3"/>
      <c r="BW317" s="3">
        <v>82.617075675200141</v>
      </c>
      <c r="BX317" s="3"/>
      <c r="BY317" s="3">
        <v>77.793483835075165</v>
      </c>
      <c r="BZ317" s="3"/>
      <c r="CA317" s="3">
        <v>149.74718406593405</v>
      </c>
      <c r="CB317" s="3">
        <v>82.892859912877555</v>
      </c>
      <c r="CC317" s="3"/>
      <c r="CD317" s="3"/>
      <c r="CE317" s="3">
        <v>64.893224887940391</v>
      </c>
      <c r="CF317" s="3">
        <v>72.238172331783417</v>
      </c>
      <c r="CG317" s="3"/>
      <c r="CH317" s="3"/>
      <c r="CI317" s="3"/>
      <c r="CJ317" s="3">
        <v>77.793483835423316</v>
      </c>
      <c r="CK317" s="3">
        <v>99.507548233958914</v>
      </c>
      <c r="CL317" s="3"/>
      <c r="CM317" s="3"/>
      <c r="CN317" s="3"/>
      <c r="CO317" s="3"/>
      <c r="CP317" s="3"/>
      <c r="CQ317" s="3"/>
      <c r="CR317" s="3">
        <v>57.075172764921945</v>
      </c>
      <c r="CS317" s="3"/>
      <c r="CT317" s="3"/>
      <c r="CU317" s="3"/>
      <c r="CV317" s="3"/>
      <c r="CW317" s="3"/>
      <c r="CX317" s="3"/>
      <c r="CY317" s="3"/>
      <c r="CZ317" s="3"/>
      <c r="DA317" s="3">
        <v>48.091684377432372</v>
      </c>
      <c r="DB317" s="3">
        <v>68.985025666858547</v>
      </c>
      <c r="DC317" s="3"/>
      <c r="DD317" s="3"/>
      <c r="DE317" s="3"/>
      <c r="DF317" s="3">
        <v>47.072314497681852</v>
      </c>
      <c r="DG317" s="3"/>
      <c r="DH317" s="3"/>
      <c r="DI317" s="3"/>
      <c r="DJ317" s="3"/>
      <c r="DK317" s="3">
        <v>40.814999999999998</v>
      </c>
      <c r="DL317" s="3"/>
      <c r="DM317" s="3"/>
      <c r="DN317" s="3">
        <v>88.760733024691348</v>
      </c>
      <c r="DO317" s="3">
        <v>88.696130549625991</v>
      </c>
      <c r="DP317" s="3"/>
      <c r="DQ317" s="3"/>
      <c r="DR317" s="3"/>
      <c r="DS317" s="3">
        <v>40.50589007</v>
      </c>
      <c r="DT317" s="3"/>
      <c r="DU317" s="3"/>
      <c r="DV317" s="3"/>
      <c r="DW317" s="3"/>
      <c r="DX317" s="3"/>
      <c r="DY317" s="3">
        <v>63.125066809724231</v>
      </c>
      <c r="DZ317" s="3">
        <v>50.720418871252193</v>
      </c>
      <c r="EA317" s="3"/>
      <c r="EB317" s="3"/>
      <c r="EC317" s="3"/>
      <c r="ED317" s="3"/>
      <c r="EE317" s="3">
        <v>101.63098292144628</v>
      </c>
      <c r="EF317" s="3">
        <v>54.329947205378915</v>
      </c>
      <c r="EG317" s="3">
        <v>65.372061965811966</v>
      </c>
      <c r="EH317" s="3"/>
      <c r="EI317" s="3"/>
      <c r="EJ317" s="3">
        <v>29.976499999999998</v>
      </c>
      <c r="EK317" s="3"/>
      <c r="EL317" s="3"/>
      <c r="EM317" s="3"/>
      <c r="EN317" s="3"/>
      <c r="EO317" s="3">
        <v>57.526159185469673</v>
      </c>
      <c r="EP317" s="3"/>
      <c r="EQ317" s="3">
        <v>95.348443678867639</v>
      </c>
      <c r="ER317" s="3"/>
      <c r="ES317" s="3"/>
      <c r="ET317" s="3">
        <v>68.081511193453579</v>
      </c>
      <c r="EU317" s="3"/>
      <c r="EV317" s="3"/>
      <c r="EW317" s="3"/>
      <c r="EX317" s="3"/>
      <c r="EY317" s="3"/>
      <c r="EZ317" s="3">
        <v>82.905699999999996</v>
      </c>
      <c r="FA317" s="3">
        <v>120.90804979324943</v>
      </c>
      <c r="FB317" s="3"/>
      <c r="FC317" s="3"/>
      <c r="FD317" s="3"/>
      <c r="FE317" s="3"/>
      <c r="FF317" s="3"/>
      <c r="FG317" s="3">
        <v>69.48146076460776</v>
      </c>
      <c r="FH317" s="3"/>
      <c r="FI317" s="3"/>
      <c r="FJ317" s="3"/>
      <c r="FK317" s="3">
        <v>71.436412624751583</v>
      </c>
      <c r="FL317" s="3">
        <v>49.766372287311114</v>
      </c>
      <c r="FM317" s="3">
        <v>121.34597219585841</v>
      </c>
      <c r="FN317" s="3"/>
      <c r="FO317" s="3"/>
      <c r="FP317" s="3">
        <v>82.010627528144099</v>
      </c>
      <c r="FQ317" s="3"/>
      <c r="FR317" s="3">
        <v>98.788158224343064</v>
      </c>
      <c r="FS317" s="3"/>
      <c r="FT317" s="3"/>
      <c r="FU317" s="3"/>
      <c r="FV317" s="3"/>
      <c r="FW317" s="3">
        <v>60.607687251511614</v>
      </c>
      <c r="FX317" s="3"/>
      <c r="FY317" s="3"/>
      <c r="FZ317" s="3"/>
      <c r="GA317" s="3"/>
      <c r="GB317" s="3">
        <v>111.02539610773093</v>
      </c>
      <c r="GC317" s="3">
        <v>48.738390971734972</v>
      </c>
      <c r="GD317" s="3">
        <v>43.20212669343384</v>
      </c>
      <c r="GE317" s="3">
        <v>63.14992863416775</v>
      </c>
      <c r="GF317" s="3"/>
      <c r="GG317" s="3"/>
      <c r="GH317" s="3">
        <v>37.574999999999996</v>
      </c>
      <c r="GI317" s="3"/>
      <c r="GJ317" s="3">
        <v>49.2057</v>
      </c>
      <c r="GK317" s="3">
        <v>99.507548233958914</v>
      </c>
      <c r="GL317" s="3">
        <v>85.802041923868288</v>
      </c>
      <c r="GM317" s="3"/>
      <c r="GN317" s="3"/>
      <c r="GO317" s="3"/>
      <c r="GP317" s="3">
        <v>47.720824206823302</v>
      </c>
      <c r="GQ317" s="3"/>
      <c r="GR317" s="3"/>
      <c r="GS317" s="3"/>
      <c r="GT317" s="3"/>
      <c r="GU317" s="3"/>
      <c r="GV317" s="3"/>
      <c r="GW317" s="3">
        <v>64.672722857008509</v>
      </c>
      <c r="GX317" s="3"/>
      <c r="GY317" s="3">
        <v>50.646489470845822</v>
      </c>
      <c r="GZ317" s="3"/>
      <c r="HA317" s="3"/>
      <c r="HB317" s="3">
        <v>54.076903067284547</v>
      </c>
      <c r="HC317" s="3"/>
      <c r="HD317" s="3"/>
      <c r="HE317" s="3">
        <v>43.391943787011229</v>
      </c>
      <c r="HF317" s="3"/>
      <c r="HG317" s="3"/>
      <c r="HH317" s="3">
        <v>47.220239356828195</v>
      </c>
      <c r="HI317" s="3"/>
      <c r="HJ317" s="3"/>
      <c r="HK317" s="3"/>
      <c r="HL317" s="3">
        <v>50.638897028196936</v>
      </c>
      <c r="HM317" s="3"/>
      <c r="HN317" s="3"/>
      <c r="HO317" s="3">
        <v>41.769764243197301</v>
      </c>
      <c r="HP317" s="3"/>
      <c r="HQ317" s="3"/>
      <c r="HR317" s="3"/>
      <c r="HS317" s="3"/>
      <c r="HT317" s="3">
        <v>42.499638669324291</v>
      </c>
      <c r="HU317" s="3"/>
      <c r="HV317" s="3"/>
      <c r="HW317" s="3"/>
      <c r="HX317" s="3">
        <v>55.176278364684158</v>
      </c>
      <c r="HY317" s="3"/>
      <c r="HZ317" s="3">
        <v>36.100750543430536</v>
      </c>
      <c r="IA317" s="3">
        <v>32.497686860711269</v>
      </c>
      <c r="IB317" s="3"/>
      <c r="IC317" s="3">
        <v>51.18325821987149</v>
      </c>
      <c r="ID317" s="3">
        <v>72.669697643343937</v>
      </c>
      <c r="IE317" s="3"/>
      <c r="IF317" s="3">
        <v>71.21027621883168</v>
      </c>
      <c r="IG317" s="3"/>
      <c r="IH317" s="3"/>
      <c r="II317" s="3">
        <v>46.909775836874161</v>
      </c>
      <c r="IJ317" s="3">
        <v>53.907666730950254</v>
      </c>
      <c r="IK317" s="3"/>
      <c r="IL317" s="3">
        <v>72.113199471331484</v>
      </c>
      <c r="IM317" s="3"/>
      <c r="IN317" s="3"/>
      <c r="IO317" s="3"/>
      <c r="IP317" s="3"/>
      <c r="IQ317" s="3"/>
      <c r="IR317" s="3"/>
      <c r="IS317" s="3">
        <v>66.32054419561787</v>
      </c>
      <c r="IT317" s="3">
        <v>69.795128741428385</v>
      </c>
      <c r="IU317" s="3"/>
      <c r="IV317" s="3"/>
      <c r="IW317" s="3">
        <v>35.907020000000003</v>
      </c>
      <c r="IX317" s="3"/>
      <c r="IY317" s="3">
        <v>75.437676034707735</v>
      </c>
      <c r="IZ317" s="3">
        <v>61.934234849809044</v>
      </c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>
        <v>52.130177083333336</v>
      </c>
      <c r="JO317" s="3"/>
      <c r="JP317" s="3"/>
      <c r="JQ317" s="3">
        <v>76.890658701620737</v>
      </c>
      <c r="JR317" s="3"/>
      <c r="JS317" s="3"/>
      <c r="JT317" s="3"/>
      <c r="JU317" s="3"/>
      <c r="JV317" s="3">
        <v>30.917522960807492</v>
      </c>
      <c r="JW317" s="3">
        <v>40.4236</v>
      </c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5">
        <v>29.35368241432575</v>
      </c>
      <c r="KQ317" s="3"/>
      <c r="KR317" s="3"/>
      <c r="KS317" s="3"/>
      <c r="KT317" s="3"/>
      <c r="KU317" s="3">
        <v>68.400574692064922</v>
      </c>
      <c r="KV317" s="3"/>
      <c r="KW317" s="3"/>
      <c r="KX317" s="3"/>
      <c r="KY317" s="3"/>
      <c r="KZ317" s="3"/>
      <c r="LA317" s="3"/>
      <c r="LB317" s="3"/>
      <c r="LC317" s="3">
        <v>71.735896273271891</v>
      </c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>
        <v>57.43989603638726</v>
      </c>
      <c r="MC317" s="3"/>
      <c r="MD317" s="3"/>
      <c r="ME317" s="3"/>
      <c r="MF317" s="3">
        <v>99.06205989125985</v>
      </c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>
        <v>86.375468664341227</v>
      </c>
      <c r="MT317" s="3"/>
      <c r="MU317" s="3"/>
      <c r="MV317" s="3"/>
      <c r="MW317" s="3"/>
      <c r="MX317" s="3"/>
      <c r="MY317" s="3"/>
      <c r="MZ317" s="3"/>
      <c r="NA317" s="3">
        <v>27.646127481636441</v>
      </c>
      <c r="NB317" s="3"/>
      <c r="NC317" s="3"/>
      <c r="ND317" s="3"/>
      <c r="NE317" s="3"/>
      <c r="NF317" s="3"/>
      <c r="NG317" s="3"/>
      <c r="NH317" s="3"/>
      <c r="NI317" s="3"/>
      <c r="NJ317" s="3"/>
      <c r="NK317" s="3">
        <v>27.646127481636441</v>
      </c>
      <c r="NL317" s="3"/>
      <c r="NM317" s="3"/>
      <c r="NN317" s="3"/>
      <c r="NO317" s="3">
        <v>53.926355529120393</v>
      </c>
      <c r="NP317" s="3">
        <v>81.579161362209135</v>
      </c>
      <c r="NQ317" s="3"/>
      <c r="NR317" s="3">
        <v>69.165819450329778</v>
      </c>
      <c r="NS317" s="3"/>
      <c r="NT317" s="3"/>
      <c r="NU317" s="3"/>
      <c r="NV317" s="3"/>
      <c r="NW317" s="3">
        <v>73.697687408824109</v>
      </c>
      <c r="NX317" s="3"/>
      <c r="NY317" s="3"/>
      <c r="NZ317" s="3"/>
      <c r="OA317" s="3"/>
      <c r="OB317" s="3">
        <v>53.66597776658363</v>
      </c>
      <c r="OC317" s="3">
        <v>37.403584239861068</v>
      </c>
      <c r="OD317" s="3"/>
      <c r="OE317" s="3">
        <v>65.02627614795918</v>
      </c>
      <c r="OF317" s="3">
        <v>63.897751819229484</v>
      </c>
      <c r="OG317" s="3"/>
      <c r="OH317" s="3"/>
      <c r="OI317" s="3"/>
      <c r="OJ317" s="3"/>
      <c r="OK317" s="3"/>
      <c r="OL317" s="3">
        <v>75.53743242864654</v>
      </c>
      <c r="OM317" s="3"/>
      <c r="ON317" s="3"/>
      <c r="OO317" s="3"/>
      <c r="OP317" s="3"/>
      <c r="OQ317" s="3">
        <v>74.64340285710027</v>
      </c>
      <c r="OR317" s="3"/>
      <c r="OS317" s="3"/>
      <c r="OT317" s="3">
        <v>71.532736946340052</v>
      </c>
      <c r="OU317" s="3">
        <v>64.87085269087207</v>
      </c>
      <c r="OV317" s="3"/>
      <c r="OW317" s="3"/>
      <c r="OX317" s="3"/>
      <c r="OY317" s="3"/>
      <c r="OZ317" s="3"/>
      <c r="PA317" s="3"/>
      <c r="PB317" s="3"/>
      <c r="PC317" s="3">
        <v>28.459248878155165</v>
      </c>
      <c r="PD317" s="3"/>
      <c r="PE317" s="3">
        <v>63.368173873257035</v>
      </c>
      <c r="PF317" s="3"/>
      <c r="PG317" s="3"/>
      <c r="PH317" s="3"/>
      <c r="PI317" s="3"/>
      <c r="PJ317" s="3"/>
      <c r="PK317" s="3">
        <v>32.524855860748758</v>
      </c>
      <c r="PL317" s="3">
        <v>24.393641895561565</v>
      </c>
      <c r="PM317" s="3"/>
      <c r="PN317" s="3"/>
      <c r="PO317" s="3">
        <v>71.411210431737544</v>
      </c>
      <c r="PP317" s="3"/>
      <c r="PQ317" s="3"/>
      <c r="PR317" s="3">
        <v>89.603781615528618</v>
      </c>
      <c r="PS317" s="3">
        <v>57.278563265103884</v>
      </c>
      <c r="PT317" s="3"/>
      <c r="PU317" s="3"/>
      <c r="PV317" s="3"/>
      <c r="PW317" s="3">
        <v>74.347779060705705</v>
      </c>
      <c r="PX317" s="3"/>
      <c r="PY317" s="3"/>
      <c r="PZ317" s="3"/>
      <c r="QA317" s="3"/>
      <c r="QB317" s="3"/>
      <c r="QC317" s="3">
        <v>112.94381952502823</v>
      </c>
      <c r="QD317" s="3">
        <v>93.727147116502806</v>
      </c>
      <c r="QE317" s="3">
        <v>106.42836623636882</v>
      </c>
      <c r="QF317" s="3">
        <v>100.68804446429438</v>
      </c>
      <c r="QG317" s="3"/>
      <c r="QH317" s="3">
        <v>109.71422237659618</v>
      </c>
      <c r="QI317" s="3">
        <v>109.47272207940588</v>
      </c>
      <c r="QJ317" s="3">
        <v>83.999693311176614</v>
      </c>
      <c r="QK317" s="3">
        <v>94.500020000000006</v>
      </c>
      <c r="QL317" s="3">
        <v>97.639079383536696</v>
      </c>
      <c r="QM317" s="3"/>
      <c r="QN317" s="3"/>
      <c r="QO317" s="3"/>
      <c r="QP317" s="3"/>
      <c r="QQ317" s="3"/>
      <c r="QR317" s="3"/>
      <c r="QS317" s="3"/>
      <c r="QT317" s="3"/>
      <c r="QU317" s="3"/>
      <c r="QV317" s="3"/>
      <c r="QW317" s="3"/>
      <c r="QX317" s="3"/>
      <c r="QY317" s="3"/>
      <c r="QZ317" s="3"/>
      <c r="RA317" s="3">
        <v>46.401326597498752</v>
      </c>
      <c r="RB317" s="3"/>
      <c r="RC317" s="3"/>
      <c r="RD317" s="3">
        <v>97.548985507246371</v>
      </c>
      <c r="RE317" s="3"/>
      <c r="RF317" s="3"/>
      <c r="RG317" s="3"/>
      <c r="RH317" s="3"/>
      <c r="RI317" s="3"/>
      <c r="RJ317" s="3"/>
      <c r="RK317" s="3"/>
      <c r="RL317" s="3"/>
      <c r="RM317" s="3"/>
      <c r="RN317" s="3"/>
      <c r="RO317" s="3"/>
      <c r="RP317" s="3"/>
      <c r="RQ317" s="3"/>
      <c r="RR317" s="3"/>
      <c r="RS317" s="3"/>
      <c r="RT317" s="3"/>
      <c r="RU317" s="3">
        <v>55.154481132075475</v>
      </c>
      <c r="RV317" s="3"/>
      <c r="RW317" s="3"/>
      <c r="RX317" s="3"/>
      <c r="RY317" s="3"/>
      <c r="RZ317" s="3"/>
      <c r="SA317" s="3"/>
      <c r="SB317" s="3"/>
      <c r="SC317" s="3"/>
      <c r="SD317" s="3">
        <v>54.527604361460341</v>
      </c>
      <c r="SE317" s="3"/>
      <c r="SF317" s="3"/>
      <c r="SG317" s="3"/>
      <c r="SH317" s="14">
        <v>63.36</v>
      </c>
      <c r="SI317" s="3"/>
      <c r="SJ317" s="3"/>
      <c r="SK317" s="3"/>
      <c r="SL317" s="3"/>
      <c r="SM317" s="3"/>
      <c r="SN317" s="3">
        <v>48.245405405405407</v>
      </c>
      <c r="SO317" s="3"/>
      <c r="SP317" s="3"/>
      <c r="SQ317" s="3"/>
      <c r="SR317" s="3">
        <v>56.59081101297506</v>
      </c>
      <c r="SS317" s="3"/>
      <c r="ST317" s="3"/>
      <c r="SU317" s="3"/>
      <c r="SV317" s="3"/>
      <c r="SW317" s="3"/>
      <c r="SX317" s="3"/>
      <c r="SY317" s="3"/>
      <c r="SZ317" s="3"/>
      <c r="TA317" s="3"/>
      <c r="TB317" s="3"/>
      <c r="TC317" s="3"/>
      <c r="TD317" s="3">
        <v>51.16936936936937</v>
      </c>
      <c r="TE317" s="3"/>
      <c r="TF317" s="3"/>
      <c r="TG317" s="3">
        <v>68.53345701125896</v>
      </c>
      <c r="TH317" s="3">
        <v>43.96</v>
      </c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>
        <v>83.040576576576569</v>
      </c>
      <c r="TU317" s="3"/>
      <c r="TV317" s="3">
        <v>54.093333333333327</v>
      </c>
      <c r="TW317" s="3"/>
      <c r="TX317" s="3">
        <v>150.82598666523282</v>
      </c>
      <c r="TY317" s="3"/>
      <c r="TZ317" s="3"/>
      <c r="UA317" s="3"/>
      <c r="UB317" s="3"/>
      <c r="UC317" s="13"/>
      <c r="UD317" s="3"/>
      <c r="UE317" s="3"/>
      <c r="UF317" s="3"/>
      <c r="UG317" s="3">
        <v>89.25</v>
      </c>
      <c r="UH317" s="3"/>
      <c r="UI317" s="3"/>
      <c r="UJ317" s="3"/>
      <c r="UK317" s="3">
        <v>51.652760000000008</v>
      </c>
      <c r="UL317" s="3"/>
      <c r="UM317" s="3"/>
      <c r="UN317" s="3"/>
      <c r="UO317" s="3"/>
      <c r="UP317" s="3"/>
      <c r="UQ317" s="3"/>
      <c r="UR317" s="3"/>
      <c r="US317" s="3"/>
      <c r="UT317" s="3"/>
      <c r="UU317" s="3"/>
      <c r="UV317" s="3"/>
      <c r="UW317" s="3"/>
      <c r="UX317" s="3"/>
      <c r="UY317" s="3">
        <v>74.70368055555555</v>
      </c>
      <c r="UZ317" s="3"/>
      <c r="VA317" s="3">
        <v>91.426138663081744</v>
      </c>
      <c r="VB317" s="3"/>
      <c r="VC317" s="3">
        <v>52.605000000000004</v>
      </c>
      <c r="VD317" s="3"/>
      <c r="VE317" s="3">
        <v>72.917288194444453</v>
      </c>
      <c r="VF317" s="3"/>
      <c r="VG317" s="3"/>
      <c r="VH317" s="3">
        <v>101.765625</v>
      </c>
      <c r="VI317" s="3"/>
      <c r="VJ317" s="3"/>
      <c r="VK317" s="3"/>
      <c r="VL317" s="3"/>
      <c r="VN317">
        <f t="shared" si="4"/>
        <v>0.3547166787511698</v>
      </c>
    </row>
    <row r="318" spans="1:586" x14ac:dyDescent="0.25">
      <c r="A318" s="1">
        <v>1664</v>
      </c>
      <c r="B318" s="3"/>
      <c r="C318" s="3"/>
      <c r="D318" s="3"/>
      <c r="E318" s="3"/>
      <c r="F318" s="3"/>
      <c r="G318" s="3"/>
      <c r="H318" s="3"/>
      <c r="I318" s="3">
        <v>62.033608608608617</v>
      </c>
      <c r="J318" s="3">
        <v>48.382569064966617</v>
      </c>
      <c r="K318" s="3">
        <v>59.898757670392285</v>
      </c>
      <c r="L318" s="3"/>
      <c r="M318" s="3">
        <v>66.210250395094235</v>
      </c>
      <c r="N318" s="3"/>
      <c r="O318" s="3">
        <v>72.52030190664037</v>
      </c>
      <c r="P318" s="3">
        <v>48.209308176100627</v>
      </c>
      <c r="Q318" s="3"/>
      <c r="R318" s="3"/>
      <c r="S318" s="3"/>
      <c r="T318" s="3"/>
      <c r="U318" s="3"/>
      <c r="V318" s="3"/>
      <c r="W318" s="3">
        <v>106.64595376584637</v>
      </c>
      <c r="X318" s="3"/>
      <c r="Y318" s="3"/>
      <c r="Z318" s="3">
        <v>59.942844591465438</v>
      </c>
      <c r="AA318" s="3">
        <v>48.748491228070172</v>
      </c>
      <c r="AB318" s="3"/>
      <c r="AC318" s="3"/>
      <c r="AD318" s="3"/>
      <c r="AE318" s="3"/>
      <c r="AF318" s="3">
        <v>72.920739999999995</v>
      </c>
      <c r="AG318" s="3"/>
      <c r="AH318" s="3"/>
      <c r="AI318" s="3"/>
      <c r="AJ318" s="3"/>
      <c r="AK318" s="3"/>
      <c r="AL318" s="3"/>
      <c r="AM318" s="3"/>
      <c r="AN318" s="3">
        <v>49.827448816847649</v>
      </c>
      <c r="AO318" s="3"/>
      <c r="AP318" s="3">
        <v>72.614875955035956</v>
      </c>
      <c r="AQ318" s="3"/>
      <c r="AR318" s="3"/>
      <c r="AS318" s="3">
        <v>41.782139512522285</v>
      </c>
      <c r="AT318" s="3"/>
      <c r="AU318" s="3"/>
      <c r="AV318" s="3">
        <v>40.811267073352845</v>
      </c>
      <c r="AW318" s="3"/>
      <c r="AX318" s="3">
        <v>84.980738944114464</v>
      </c>
      <c r="AY318" s="3"/>
      <c r="AZ318" s="3"/>
      <c r="BA318" s="3">
        <v>99.756562451831229</v>
      </c>
      <c r="BB318" s="3"/>
      <c r="BC318" s="3"/>
      <c r="BD318" s="3">
        <v>80.825861656516736</v>
      </c>
      <c r="BE318" s="3">
        <v>37.355912466650736</v>
      </c>
      <c r="BF318" s="3"/>
      <c r="BG318" s="3">
        <v>59.261265366338513</v>
      </c>
      <c r="BH318" s="3">
        <v>47.62670722002202</v>
      </c>
      <c r="BI318" s="3"/>
      <c r="BJ318" s="3"/>
      <c r="BK318" s="3"/>
      <c r="BL318" s="3">
        <v>62.767619245681928</v>
      </c>
      <c r="BM318" s="3">
        <v>86.916608868922268</v>
      </c>
      <c r="BN318" s="3"/>
      <c r="BO318" s="3">
        <v>72.437091982349543</v>
      </c>
      <c r="BP318" s="3"/>
      <c r="BQ318" s="3"/>
      <c r="BR318" s="3"/>
      <c r="BS318" s="3">
        <v>49.878738833684636</v>
      </c>
      <c r="BT318" s="3"/>
      <c r="BU318" s="3"/>
      <c r="BV318" s="3"/>
      <c r="BW318" s="3">
        <v>78.65518488118488</v>
      </c>
      <c r="BX318" s="3"/>
      <c r="BY318" s="3">
        <v>84.049603164469318</v>
      </c>
      <c r="BZ318" s="3"/>
      <c r="CA318" s="3">
        <v>124.64505494505494</v>
      </c>
      <c r="CB318" s="3">
        <v>63.594774545147693</v>
      </c>
      <c r="CC318" s="3"/>
      <c r="CD318" s="3"/>
      <c r="CE318" s="3">
        <v>73.692306228678063</v>
      </c>
      <c r="CF318" s="3">
        <v>76.849119501897263</v>
      </c>
      <c r="CG318" s="3"/>
      <c r="CH318" s="3"/>
      <c r="CI318" s="3"/>
      <c r="CJ318" s="3">
        <v>84.049603163914426</v>
      </c>
      <c r="CK318" s="3">
        <v>99.507548233958914</v>
      </c>
      <c r="CL318" s="3"/>
      <c r="CM318" s="3"/>
      <c r="CN318" s="3"/>
      <c r="CO318" s="3"/>
      <c r="CP318" s="3"/>
      <c r="CQ318" s="3"/>
      <c r="CR318" s="3">
        <v>59.108885817465136</v>
      </c>
      <c r="CS318" s="3"/>
      <c r="CT318" s="3"/>
      <c r="CU318" s="3"/>
      <c r="CV318" s="3"/>
      <c r="CW318" s="3"/>
      <c r="CX318" s="3"/>
      <c r="CY318" s="3"/>
      <c r="CZ318" s="3"/>
      <c r="DA318" s="3">
        <v>53.435204863813745</v>
      </c>
      <c r="DB318" s="3"/>
      <c r="DC318" s="3"/>
      <c r="DD318" s="3"/>
      <c r="DE318" s="3"/>
      <c r="DF318" s="3">
        <v>44.130294841576735</v>
      </c>
      <c r="DG318" s="3"/>
      <c r="DH318" s="3"/>
      <c r="DI318" s="3"/>
      <c r="DJ318" s="3"/>
      <c r="DK318" s="3">
        <v>38.160000000000004</v>
      </c>
      <c r="DL318" s="3"/>
      <c r="DM318" s="3"/>
      <c r="DN318" s="3">
        <v>63.996488510802457</v>
      </c>
      <c r="DO318" s="3">
        <v>63.963555684826432</v>
      </c>
      <c r="DP318" s="3"/>
      <c r="DQ318" s="3"/>
      <c r="DR318" s="3"/>
      <c r="DS318" s="3">
        <v>45.789267039999999</v>
      </c>
      <c r="DT318" s="3"/>
      <c r="DU318" s="3"/>
      <c r="DV318" s="3"/>
      <c r="DW318" s="3"/>
      <c r="DX318" s="3"/>
      <c r="DY318" s="3">
        <v>30.151095011174185</v>
      </c>
      <c r="DZ318" s="3">
        <v>54.947120443856548</v>
      </c>
      <c r="EA318" s="3"/>
      <c r="EB318" s="3"/>
      <c r="EC318" s="3"/>
      <c r="ED318" s="3"/>
      <c r="EE318" s="3">
        <v>74.979501386101987</v>
      </c>
      <c r="EF318" s="3">
        <v>47.456881595059897</v>
      </c>
      <c r="EG318" s="3">
        <v>65.372061965811966</v>
      </c>
      <c r="EH318" s="3"/>
      <c r="EI318" s="3"/>
      <c r="EJ318" s="3">
        <v>25.300499999999996</v>
      </c>
      <c r="EK318" s="3"/>
      <c r="EL318" s="3"/>
      <c r="EM318" s="3"/>
      <c r="EN318" s="3"/>
      <c r="EO318" s="3">
        <v>72.440348603924761</v>
      </c>
      <c r="EP318" s="3"/>
      <c r="EQ318" s="3">
        <v>95.348443678867639</v>
      </c>
      <c r="ER318" s="3"/>
      <c r="ES318" s="3"/>
      <c r="ET318" s="3">
        <v>65.923618604120662</v>
      </c>
      <c r="EU318" s="3"/>
      <c r="EV318" s="3"/>
      <c r="EW318" s="3"/>
      <c r="EX318" s="3"/>
      <c r="EY318" s="3"/>
      <c r="EZ318" s="3"/>
      <c r="FA318" s="3">
        <v>71.122382231323201</v>
      </c>
      <c r="FB318" s="3"/>
      <c r="FC318" s="3"/>
      <c r="FD318" s="3"/>
      <c r="FE318" s="3"/>
      <c r="FF318" s="3"/>
      <c r="FG318" s="3"/>
      <c r="FH318" s="3"/>
      <c r="FI318" s="3"/>
      <c r="FJ318" s="3"/>
      <c r="FK318" s="3">
        <v>50.70532799982368</v>
      </c>
      <c r="FL318" s="3">
        <v>40.134171199444452</v>
      </c>
      <c r="FM318" s="3">
        <v>106.0089329549856</v>
      </c>
      <c r="FN318" s="3"/>
      <c r="FO318" s="3"/>
      <c r="FP318" s="3">
        <v>85.164882433072719</v>
      </c>
      <c r="FQ318" s="3"/>
      <c r="FR318" s="3">
        <v>79.243738431757208</v>
      </c>
      <c r="FS318" s="3"/>
      <c r="FT318" s="3"/>
      <c r="FU318" s="3"/>
      <c r="FV318" s="3"/>
      <c r="FW318" s="3">
        <v>45.355421585568294</v>
      </c>
      <c r="FX318" s="3"/>
      <c r="FY318" s="3"/>
      <c r="FZ318" s="3"/>
      <c r="GA318" s="3"/>
      <c r="GB318" s="3">
        <v>92.050146591136922</v>
      </c>
      <c r="GC318" s="3">
        <v>48.738390971734972</v>
      </c>
      <c r="GD318" s="3">
        <v>37.965505276047921</v>
      </c>
      <c r="GE318" s="3">
        <v>84.199904845557</v>
      </c>
      <c r="GF318" s="3"/>
      <c r="GG318" s="3"/>
      <c r="GH318" s="3">
        <v>22.252749999999999</v>
      </c>
      <c r="GI318" s="3"/>
      <c r="GJ318" s="3">
        <v>47.221600000000002</v>
      </c>
      <c r="GK318" s="3">
        <v>99.507548233958914</v>
      </c>
      <c r="GL318" s="3">
        <v>74.953507887517119</v>
      </c>
      <c r="GM318" s="3"/>
      <c r="GN318" s="3"/>
      <c r="GO318" s="3"/>
      <c r="GP318" s="3">
        <v>40.08549233373158</v>
      </c>
      <c r="GQ318" s="3"/>
      <c r="GR318" s="3"/>
      <c r="GS318" s="3"/>
      <c r="GT318" s="3"/>
      <c r="GU318" s="3"/>
      <c r="GV318" s="3"/>
      <c r="GW318" s="3">
        <v>46.194802040720369</v>
      </c>
      <c r="GX318" s="3"/>
      <c r="GY318" s="3">
        <v>42.534009382036885</v>
      </c>
      <c r="GZ318" s="3"/>
      <c r="HA318" s="3"/>
      <c r="HB318" s="3">
        <v>51.270744376612321</v>
      </c>
      <c r="HC318" s="3"/>
      <c r="HD318" s="3"/>
      <c r="HE318" s="3">
        <v>33.909310230016324</v>
      </c>
      <c r="HF318" s="3"/>
      <c r="HG318" s="3"/>
      <c r="HH318" s="3">
        <v>40.939910916299567</v>
      </c>
      <c r="HI318" s="3"/>
      <c r="HJ318" s="3"/>
      <c r="HK318" s="3"/>
      <c r="HL318" s="3">
        <v>44.592461562143569</v>
      </c>
      <c r="HM318" s="3"/>
      <c r="HN318" s="3"/>
      <c r="HO318" s="3">
        <v>38.556705455259042</v>
      </c>
      <c r="HP318" s="3"/>
      <c r="HQ318" s="3"/>
      <c r="HR318" s="3"/>
      <c r="HS318" s="3"/>
      <c r="HT318" s="3">
        <v>35.282718895288092</v>
      </c>
      <c r="HU318" s="3"/>
      <c r="HV318" s="3"/>
      <c r="HW318" s="3"/>
      <c r="HX318" s="3">
        <v>41.382208773513121</v>
      </c>
      <c r="HY318" s="3"/>
      <c r="HZ318" s="3">
        <v>27.606456297917468</v>
      </c>
      <c r="IA318" s="3">
        <v>25.432972325774035</v>
      </c>
      <c r="IB318" s="3"/>
      <c r="IC318" s="3">
        <v>39.456540938848214</v>
      </c>
      <c r="ID318" s="3">
        <v>63.353069740351117</v>
      </c>
      <c r="IE318" s="3"/>
      <c r="IF318" s="3">
        <v>46.256247800266728</v>
      </c>
      <c r="IG318" s="3"/>
      <c r="IH318" s="3"/>
      <c r="II318" s="3">
        <v>48.583904763317598</v>
      </c>
      <c r="IJ318" s="3">
        <v>48.351487075753965</v>
      </c>
      <c r="IK318" s="3"/>
      <c r="IL318" s="3">
        <v>60.931602249934024</v>
      </c>
      <c r="IM318" s="3"/>
      <c r="IN318" s="3"/>
      <c r="IO318" s="3"/>
      <c r="IP318" s="3"/>
      <c r="IQ318" s="3"/>
      <c r="IR318" s="3"/>
      <c r="IS318" s="3">
        <v>58.270082823190123</v>
      </c>
      <c r="IT318" s="3">
        <v>53.509598701761753</v>
      </c>
      <c r="IU318" s="3"/>
      <c r="IV318" s="3"/>
      <c r="IW318" s="3">
        <v>30.682870000000001</v>
      </c>
      <c r="IX318" s="3"/>
      <c r="IY318" s="3">
        <v>60.350140827766182</v>
      </c>
      <c r="IZ318" s="3">
        <v>51.611862374840875</v>
      </c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>
        <v>53.429371527777782</v>
      </c>
      <c r="JO318" s="3"/>
      <c r="JP318" s="3"/>
      <c r="JQ318" s="3"/>
      <c r="JR318" s="3"/>
      <c r="JS318" s="3"/>
      <c r="JT318" s="3"/>
      <c r="JU318" s="3"/>
      <c r="JV318" s="3">
        <v>26.043466399927258</v>
      </c>
      <c r="JW318" s="3">
        <v>43.792200000000001</v>
      </c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5"/>
      <c r="KQ318" s="3"/>
      <c r="KR318" s="3"/>
      <c r="KS318" s="3"/>
      <c r="KT318" s="3"/>
      <c r="KU318" s="3">
        <v>70.469212289196207</v>
      </c>
      <c r="KV318" s="3"/>
      <c r="KW318" s="3"/>
      <c r="KX318" s="3"/>
      <c r="KY318" s="3"/>
      <c r="KZ318" s="3"/>
      <c r="LA318" s="3"/>
      <c r="LB318" s="3"/>
      <c r="LC318" s="3">
        <v>55.750576447695849</v>
      </c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>
        <v>59.52506478232619</v>
      </c>
      <c r="MC318" s="3"/>
      <c r="MD318" s="3"/>
      <c r="ME318" s="3"/>
      <c r="MF318" s="3">
        <v>94.069947949104957</v>
      </c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>
        <v>90.434890168148399</v>
      </c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>
        <v>60.201953060249416</v>
      </c>
      <c r="NP318" s="3">
        <v>71.219410265122335</v>
      </c>
      <c r="NQ318" s="3"/>
      <c r="NR318" s="3">
        <v>70.367210855174207</v>
      </c>
      <c r="NS318" s="3"/>
      <c r="NT318" s="3"/>
      <c r="NU318" s="3"/>
      <c r="NV318" s="3"/>
      <c r="NW318" s="3">
        <v>49.131791605882739</v>
      </c>
      <c r="NX318" s="3"/>
      <c r="NY318" s="3"/>
      <c r="NZ318" s="3"/>
      <c r="OA318" s="3"/>
      <c r="OB318" s="3">
        <v>71.008663579842263</v>
      </c>
      <c r="OC318" s="3"/>
      <c r="OD318" s="3"/>
      <c r="OE318" s="3">
        <v>49.715380102040811</v>
      </c>
      <c r="OF318" s="3">
        <v>41.935723966226988</v>
      </c>
      <c r="OG318" s="3"/>
      <c r="OH318" s="3"/>
      <c r="OI318" s="3"/>
      <c r="OJ318" s="3"/>
      <c r="OK318" s="3"/>
      <c r="OL318" s="3">
        <v>76.737195507526451</v>
      </c>
      <c r="OM318" s="3"/>
      <c r="ON318" s="3"/>
      <c r="OO318" s="3"/>
      <c r="OP318" s="3"/>
      <c r="OQ318" s="3">
        <v>78.792151680588944</v>
      </c>
      <c r="OR318" s="3"/>
      <c r="OS318" s="3"/>
      <c r="OT318" s="3">
        <v>68.704698508926612</v>
      </c>
      <c r="OU318" s="3">
        <v>58.550906494740417</v>
      </c>
      <c r="OV318" s="3"/>
      <c r="OW318" s="3"/>
      <c r="OX318" s="3"/>
      <c r="OY318" s="3"/>
      <c r="OZ318" s="3"/>
      <c r="PA318" s="3"/>
      <c r="PB318" s="3"/>
      <c r="PC318" s="3"/>
      <c r="PD318" s="3"/>
      <c r="PE318" s="3">
        <v>66.559981584303358</v>
      </c>
      <c r="PF318" s="3"/>
      <c r="PG318" s="3"/>
      <c r="PH318" s="3"/>
      <c r="PI318" s="3"/>
      <c r="PJ318" s="3"/>
      <c r="PK318" s="3">
        <v>34.151098653786185</v>
      </c>
      <c r="PL318" s="3"/>
      <c r="PM318" s="3"/>
      <c r="PN318" s="3"/>
      <c r="PO318" s="3">
        <v>57.900981431138554</v>
      </c>
      <c r="PP318" s="3"/>
      <c r="PQ318" s="3"/>
      <c r="PR318" s="3">
        <v>75.082358443951222</v>
      </c>
      <c r="PS318" s="3">
        <v>54.273830310107982</v>
      </c>
      <c r="PT318" s="3"/>
      <c r="PU318" s="3"/>
      <c r="PV318" s="3"/>
      <c r="PW318" s="3">
        <v>86.739075570823317</v>
      </c>
      <c r="PX318" s="3"/>
      <c r="PY318" s="3"/>
      <c r="PZ318" s="3"/>
      <c r="QA318" s="3"/>
      <c r="QB318" s="3"/>
      <c r="QC318" s="3">
        <v>92.272551280261055</v>
      </c>
      <c r="QD318" s="3">
        <v>69.868983730787562</v>
      </c>
      <c r="QE318" s="3">
        <v>84.970164735824355</v>
      </c>
      <c r="QF318" s="3">
        <v>88.117294670570345</v>
      </c>
      <c r="QG318" s="3"/>
      <c r="QH318" s="3">
        <v>93.61237640539855</v>
      </c>
      <c r="QI318" s="3">
        <v>113.85163096258213</v>
      </c>
      <c r="QJ318" s="3">
        <v>66.207717192634703</v>
      </c>
      <c r="QK318" s="3">
        <v>77.269260000000003</v>
      </c>
      <c r="QL318" s="3">
        <v>79.331751999123568</v>
      </c>
      <c r="QM318" s="3"/>
      <c r="QN318" s="3">
        <v>78.532703172740412</v>
      </c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>
        <v>46.401326597498752</v>
      </c>
      <c r="RB318" s="3"/>
      <c r="RC318" s="3"/>
      <c r="RD318" s="3">
        <v>66.455246376811601</v>
      </c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/>
      <c r="RU318" s="3">
        <v>60.669929245283015</v>
      </c>
      <c r="RV318" s="3"/>
      <c r="RW318" s="3"/>
      <c r="RX318" s="3"/>
      <c r="RY318" s="3"/>
      <c r="RZ318" s="3"/>
      <c r="SA318" s="3"/>
      <c r="SB318" s="3"/>
      <c r="SC318" s="3"/>
      <c r="SD318" s="3">
        <v>62.485687160159962</v>
      </c>
      <c r="SE318" s="3"/>
      <c r="SF318" s="3"/>
      <c r="SG318" s="3"/>
      <c r="SH318" s="14">
        <v>121.89</v>
      </c>
      <c r="SI318" s="3"/>
      <c r="SJ318" s="3"/>
      <c r="SK318" s="3"/>
      <c r="SL318" s="3"/>
      <c r="SM318" s="3"/>
      <c r="SN318" s="3"/>
      <c r="SO318" s="3"/>
      <c r="SP318" s="3"/>
      <c r="SQ318" s="3"/>
      <c r="SR318" s="3">
        <v>47.159009177479213</v>
      </c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>
        <v>60.373567041965188</v>
      </c>
      <c r="TH318" s="3">
        <v>45.81</v>
      </c>
      <c r="TI318" s="3"/>
      <c r="TJ318" s="3"/>
      <c r="TK318" s="3"/>
      <c r="TL318" s="3"/>
      <c r="TM318" s="3"/>
      <c r="TN318" s="3"/>
      <c r="TO318" s="3">
        <v>41.721471738357629</v>
      </c>
      <c r="TP318" s="3"/>
      <c r="TQ318" s="3"/>
      <c r="TR318" s="3"/>
      <c r="TS318" s="3"/>
      <c r="TT318" s="3">
        <v>79.610641891891902</v>
      </c>
      <c r="TU318" s="3"/>
      <c r="TV318" s="3">
        <v>70.641891891891902</v>
      </c>
      <c r="TW318" s="3"/>
      <c r="TX318" s="3">
        <v>168.31816324335949</v>
      </c>
      <c r="TY318" s="3"/>
      <c r="TZ318" s="3"/>
      <c r="UA318" s="3"/>
      <c r="UB318" s="3"/>
      <c r="UC318" s="13"/>
      <c r="UD318" s="3"/>
      <c r="UE318" s="3"/>
      <c r="UF318" s="3"/>
      <c r="UG318" s="3">
        <v>95.57</v>
      </c>
      <c r="UH318" s="3"/>
      <c r="UI318" s="3"/>
      <c r="UJ318" s="3"/>
      <c r="UK318" s="3">
        <v>53.502777142857148</v>
      </c>
      <c r="UL318" s="3"/>
      <c r="UM318" s="3"/>
      <c r="UN318" s="3"/>
      <c r="UO318" s="3"/>
      <c r="UP318" s="3"/>
      <c r="UQ318" s="3"/>
      <c r="UR318" s="3"/>
      <c r="US318" s="3"/>
      <c r="UT318" s="3"/>
      <c r="UU318" s="3"/>
      <c r="UV318" s="3"/>
      <c r="UW318" s="3"/>
      <c r="UX318" s="3"/>
      <c r="UY318" s="3">
        <v>70.318899305555561</v>
      </c>
      <c r="UZ318" s="3"/>
      <c r="VA318" s="3">
        <v>107.44927636692083</v>
      </c>
      <c r="VB318" s="3">
        <v>39.865686913451519</v>
      </c>
      <c r="VC318" s="3">
        <v>55.642312499999989</v>
      </c>
      <c r="VD318" s="3"/>
      <c r="VE318" s="3">
        <v>72.917288194444453</v>
      </c>
      <c r="VF318" s="3"/>
      <c r="VG318" s="3"/>
      <c r="VH318" s="3">
        <v>101.765625</v>
      </c>
      <c r="VI318" s="3"/>
      <c r="VJ318" s="3"/>
      <c r="VK318" s="3"/>
      <c r="VL318" s="3"/>
      <c r="VN318">
        <f t="shared" si="4"/>
        <v>0.35909038886552258</v>
      </c>
    </row>
    <row r="319" spans="1:586" x14ac:dyDescent="0.25">
      <c r="A319" s="1">
        <v>1665</v>
      </c>
      <c r="B319" s="3"/>
      <c r="C319" s="3"/>
      <c r="D319" s="3"/>
      <c r="E319" s="3"/>
      <c r="F319" s="3"/>
      <c r="G319" s="3">
        <v>59.881053030303022</v>
      </c>
      <c r="H319" s="3"/>
      <c r="I319" s="3">
        <v>42.106774899899904</v>
      </c>
      <c r="J319" s="3">
        <v>44.726366120218586</v>
      </c>
      <c r="K319" s="3">
        <v>59.258129246110016</v>
      </c>
      <c r="L319" s="3"/>
      <c r="M319" s="3">
        <v>52.43496340014174</v>
      </c>
      <c r="N319" s="3"/>
      <c r="O319" s="3">
        <v>57.2502174884944</v>
      </c>
      <c r="P319" s="3">
        <v>43.667851608786798</v>
      </c>
      <c r="Q319" s="3"/>
      <c r="R319" s="3"/>
      <c r="S319" s="3"/>
      <c r="T319" s="3"/>
      <c r="U319" s="3"/>
      <c r="V319" s="3"/>
      <c r="W319" s="3">
        <v>100.6032274422073</v>
      </c>
      <c r="X319" s="3"/>
      <c r="Y319" s="3"/>
      <c r="Z319" s="3">
        <v>52.690876083360891</v>
      </c>
      <c r="AA319" s="3">
        <v>41.688364912280704</v>
      </c>
      <c r="AB319" s="3">
        <v>31.598641746711468</v>
      </c>
      <c r="AC319" s="3"/>
      <c r="AD319" s="3"/>
      <c r="AE319" s="3"/>
      <c r="AF319" s="3">
        <v>57.100530000000006</v>
      </c>
      <c r="AG319" s="3"/>
      <c r="AH319" s="3"/>
      <c r="AI319" s="3"/>
      <c r="AJ319" s="3"/>
      <c r="AK319" s="3"/>
      <c r="AL319" s="3"/>
      <c r="AM319" s="3"/>
      <c r="AN319" s="3">
        <v>47.489461750387825</v>
      </c>
      <c r="AO319" s="3"/>
      <c r="AP319" s="3">
        <v>69.01968895182145</v>
      </c>
      <c r="AQ319" s="3"/>
      <c r="AR319" s="3"/>
      <c r="AS319" s="3">
        <v>43.816475893281783</v>
      </c>
      <c r="AT319" s="3"/>
      <c r="AU319" s="3">
        <v>57.944405254155683</v>
      </c>
      <c r="AV319" s="3">
        <v>45.107189923179462</v>
      </c>
      <c r="AW319" s="3"/>
      <c r="AX319" s="3">
        <v>77.355781893340804</v>
      </c>
      <c r="AY319" s="3"/>
      <c r="AZ319" s="3"/>
      <c r="BA319" s="3">
        <v>97.781184977537549</v>
      </c>
      <c r="BB319" s="3"/>
      <c r="BC319" s="3"/>
      <c r="BD319" s="3">
        <v>75.393573602209088</v>
      </c>
      <c r="BE319" s="3">
        <v>37.355912466650736</v>
      </c>
      <c r="BF319" s="3"/>
      <c r="BG319" s="3">
        <v>47.409012293070809</v>
      </c>
      <c r="BH319" s="3"/>
      <c r="BI319" s="3"/>
      <c r="BJ319" s="3"/>
      <c r="BK319" s="3"/>
      <c r="BL319" s="3">
        <v>60.708288228730765</v>
      </c>
      <c r="BM319" s="3">
        <v>86.644994466206867</v>
      </c>
      <c r="BN319" s="3"/>
      <c r="BO319" s="3">
        <v>60.584827136587414</v>
      </c>
      <c r="BP319" s="3"/>
      <c r="BQ319" s="3"/>
      <c r="BR319" s="3"/>
      <c r="BS319" s="3">
        <v>41.810119316470946</v>
      </c>
      <c r="BT319" s="3"/>
      <c r="BU319" s="3"/>
      <c r="BV319" s="3"/>
      <c r="BW319" s="3">
        <v>57.680468912868911</v>
      </c>
      <c r="BX319" s="3"/>
      <c r="BY319" s="3">
        <v>107.71405454087328</v>
      </c>
      <c r="BZ319" s="3"/>
      <c r="CA319" s="3">
        <v>100.40851648351648</v>
      </c>
      <c r="CB319" s="3">
        <v>66.680376270611276</v>
      </c>
      <c r="CC319" s="3"/>
      <c r="CD319" s="3"/>
      <c r="CE319" s="3">
        <v>76.99196173145468</v>
      </c>
      <c r="CF319" s="3">
        <v>92.218943402276722</v>
      </c>
      <c r="CG319" s="3"/>
      <c r="CH319" s="3"/>
      <c r="CI319" s="3"/>
      <c r="CJ319" s="3">
        <v>107.71405453998982</v>
      </c>
      <c r="CK319" s="3">
        <v>79.60603858716712</v>
      </c>
      <c r="CL319" s="3"/>
      <c r="CM319" s="3"/>
      <c r="CN319" s="3"/>
      <c r="CO319" s="3"/>
      <c r="CP319" s="3"/>
      <c r="CQ319" s="3"/>
      <c r="CR319" s="3">
        <v>66.882917969928641</v>
      </c>
      <c r="CS319" s="3"/>
      <c r="CT319" s="3"/>
      <c r="CU319" s="3"/>
      <c r="CV319" s="3"/>
      <c r="CW319" s="3"/>
      <c r="CX319" s="3"/>
      <c r="CY319" s="3"/>
      <c r="CZ319" s="3"/>
      <c r="DA319" s="3">
        <v>73.837737629997164</v>
      </c>
      <c r="DB319" s="3"/>
      <c r="DC319" s="3"/>
      <c r="DD319" s="3"/>
      <c r="DE319" s="3"/>
      <c r="DF319" s="3">
        <v>52.956353809892079</v>
      </c>
      <c r="DG319" s="3"/>
      <c r="DH319" s="3"/>
      <c r="DI319" s="3"/>
      <c r="DJ319" s="3"/>
      <c r="DK319" s="3">
        <v>31.14</v>
      </c>
      <c r="DL319" s="3"/>
      <c r="DM319" s="3"/>
      <c r="DN319" s="3">
        <v>69.677175424382696</v>
      </c>
      <c r="DO319" s="3">
        <v>69.649205079033237</v>
      </c>
      <c r="DP319" s="3"/>
      <c r="DQ319" s="3"/>
      <c r="DR319" s="3"/>
      <c r="DS319" s="3">
        <v>54.594895309999998</v>
      </c>
      <c r="DT319" s="3"/>
      <c r="DU319" s="3"/>
      <c r="DV319" s="3"/>
      <c r="DW319" s="3"/>
      <c r="DX319" s="3"/>
      <c r="DY319" s="3">
        <v>39.572229810759907</v>
      </c>
      <c r="DZ319" s="3">
        <v>69.740575947971763</v>
      </c>
      <c r="EA319" s="3"/>
      <c r="EB319" s="3"/>
      <c r="EC319" s="3"/>
      <c r="ED319" s="3"/>
      <c r="EE319" s="3">
        <v>75.938954721374373</v>
      </c>
      <c r="EF319" s="3">
        <v>48.438748110819766</v>
      </c>
      <c r="EG319" s="3">
        <v>67.793249446027218</v>
      </c>
      <c r="EH319" s="3"/>
      <c r="EI319" s="3"/>
      <c r="EJ319" s="3">
        <v>29.976499999999998</v>
      </c>
      <c r="EK319" s="3"/>
      <c r="EL319" s="3"/>
      <c r="EM319" s="3"/>
      <c r="EN319" s="3"/>
      <c r="EO319" s="3">
        <v>68.179151627223305</v>
      </c>
      <c r="EP319" s="3"/>
      <c r="EQ319" s="3">
        <v>65.010302508318858</v>
      </c>
      <c r="ER319" s="3"/>
      <c r="ES319" s="3"/>
      <c r="ET319" s="3">
        <v>72.073612483719472</v>
      </c>
      <c r="EU319" s="3"/>
      <c r="EV319" s="3"/>
      <c r="EW319" s="3"/>
      <c r="EX319" s="3"/>
      <c r="EY319" s="3"/>
      <c r="EZ319" s="3">
        <v>117.4498</v>
      </c>
      <c r="FA319" s="3">
        <v>78.234620454455509</v>
      </c>
      <c r="FB319" s="3"/>
      <c r="FC319" s="3"/>
      <c r="FD319" s="3"/>
      <c r="FE319" s="3"/>
      <c r="FF319" s="3"/>
      <c r="FG319" s="3">
        <v>82.509234657971717</v>
      </c>
      <c r="FH319" s="3"/>
      <c r="FI319" s="3"/>
      <c r="FJ319" s="3"/>
      <c r="FK319" s="3"/>
      <c r="FL319" s="3">
        <v>49.766372287311114</v>
      </c>
      <c r="FM319" s="3">
        <v>84.005469799405319</v>
      </c>
      <c r="FN319" s="3"/>
      <c r="FO319" s="3"/>
      <c r="FP319" s="3">
        <v>47.313823573929284</v>
      </c>
      <c r="FQ319" s="3"/>
      <c r="FR319" s="3">
        <v>74.624148298964172</v>
      </c>
      <c r="FS319" s="3"/>
      <c r="FT319" s="3"/>
      <c r="FU319" s="3"/>
      <c r="FV319" s="3"/>
      <c r="FW319" s="3">
        <v>43.093123807366176</v>
      </c>
      <c r="FX319" s="3"/>
      <c r="FY319" s="3"/>
      <c r="FZ319" s="3"/>
      <c r="GA319" s="3"/>
      <c r="GB319" s="3">
        <v>74.286083213899971</v>
      </c>
      <c r="GC319" s="3">
        <v>54.153767746372196</v>
      </c>
      <c r="GD319" s="3">
        <v>39.274660630394401</v>
      </c>
      <c r="GE319" s="3">
        <v>80.691575476992114</v>
      </c>
      <c r="GF319" s="3"/>
      <c r="GG319" s="3"/>
      <c r="GH319" s="3">
        <v>26.42775</v>
      </c>
      <c r="GI319" s="3"/>
      <c r="GJ319" s="3">
        <v>49.761249999999997</v>
      </c>
      <c r="GK319" s="3">
        <v>79.60603858716712</v>
      </c>
      <c r="GL319" s="3">
        <v>73.967277520576118</v>
      </c>
      <c r="GM319" s="3"/>
      <c r="GN319" s="3"/>
      <c r="GO319" s="3"/>
      <c r="GP319" s="3">
        <v>45.81199123855037</v>
      </c>
      <c r="GQ319" s="3"/>
      <c r="GR319" s="3"/>
      <c r="GS319" s="3"/>
      <c r="GT319" s="3"/>
      <c r="GU319" s="3"/>
      <c r="GV319" s="3"/>
      <c r="GW319" s="3">
        <v>43.115148571339006</v>
      </c>
      <c r="GX319" s="3"/>
      <c r="GY319" s="3">
        <v>34.99919815404099</v>
      </c>
      <c r="GZ319" s="3"/>
      <c r="HA319" s="3"/>
      <c r="HB319" s="3">
        <v>44.402627708300514</v>
      </c>
      <c r="HC319" s="3"/>
      <c r="HD319" s="3"/>
      <c r="HE319" s="3">
        <v>28.5439130417226</v>
      </c>
      <c r="HF319" s="3"/>
      <c r="HG319" s="3"/>
      <c r="HH319" s="3">
        <v>37.946170977973573</v>
      </c>
      <c r="HI319" s="3"/>
      <c r="HJ319" s="3"/>
      <c r="HK319" s="3"/>
      <c r="HL319" s="3">
        <v>43.332787506715789</v>
      </c>
      <c r="HM319" s="3"/>
      <c r="HN319" s="3"/>
      <c r="HO319" s="3">
        <v>29.988548687423705</v>
      </c>
      <c r="HP319" s="3"/>
      <c r="HQ319" s="3"/>
      <c r="HR319" s="3"/>
      <c r="HS319" s="3"/>
      <c r="HT319" s="3">
        <v>26.301663176487487</v>
      </c>
      <c r="HU319" s="3"/>
      <c r="HV319" s="3"/>
      <c r="HW319" s="3"/>
      <c r="HX319" s="3">
        <v>33.95463283980564</v>
      </c>
      <c r="HY319" s="3"/>
      <c r="HZ319" s="3">
        <v>27.606456297917468</v>
      </c>
      <c r="IA319" s="3">
        <v>24.020029418786589</v>
      </c>
      <c r="IB319" s="3"/>
      <c r="IC319" s="3">
        <v>39.024248159637736</v>
      </c>
      <c r="ID319" s="3"/>
      <c r="IE319" s="3"/>
      <c r="IF319" s="3">
        <v>30.837498533511155</v>
      </c>
      <c r="IG319" s="3"/>
      <c r="IH319" s="3"/>
      <c r="II319" s="3">
        <v>40.486587302764661</v>
      </c>
      <c r="IJ319" s="3">
        <v>34.355003974877818</v>
      </c>
      <c r="IK319" s="3"/>
      <c r="IL319" s="3"/>
      <c r="IM319" s="3"/>
      <c r="IN319" s="3"/>
      <c r="IO319" s="3"/>
      <c r="IP319" s="3"/>
      <c r="IQ319" s="3"/>
      <c r="IR319" s="3"/>
      <c r="IS319" s="3">
        <v>51.19708334402614</v>
      </c>
      <c r="IT319" s="3">
        <v>43.87122378032641</v>
      </c>
      <c r="IU319" s="3"/>
      <c r="IV319" s="3"/>
      <c r="IW319" s="3">
        <v>29.70354</v>
      </c>
      <c r="IX319" s="3"/>
      <c r="IY319" s="3">
        <v>52.806373224295413</v>
      </c>
      <c r="IZ319" s="3">
        <v>57.805285859821772</v>
      </c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>
        <v>46.933399305555561</v>
      </c>
      <c r="JO319" s="3"/>
      <c r="JP319" s="3"/>
      <c r="JQ319" s="3"/>
      <c r="JR319" s="3"/>
      <c r="JS319" s="3"/>
      <c r="JT319" s="3"/>
      <c r="JU319" s="3"/>
      <c r="JV319" s="3">
        <v>27.280167318359556</v>
      </c>
      <c r="JW319" s="3">
        <v>40.4236</v>
      </c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>
        <v>67.353846153846149</v>
      </c>
      <c r="KM319" s="3"/>
      <c r="KN319" s="3"/>
      <c r="KO319" s="3"/>
      <c r="KP319" s="5">
        <v>35.777341446823627</v>
      </c>
      <c r="KQ319" s="3"/>
      <c r="KR319" s="3"/>
      <c r="KS319" s="3"/>
      <c r="KT319" s="3"/>
      <c r="KU319" s="3">
        <v>59.154613834946531</v>
      </c>
      <c r="KV319" s="3"/>
      <c r="KW319" s="3"/>
      <c r="KX319" s="3"/>
      <c r="KY319" s="3"/>
      <c r="KZ319" s="3"/>
      <c r="LA319" s="3"/>
      <c r="LB319" s="3"/>
      <c r="LC319" s="3">
        <v>62.237573250691241</v>
      </c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>
        <v>54.854099505450868</v>
      </c>
      <c r="MC319" s="3"/>
      <c r="MD319" s="3"/>
      <c r="ME319" s="3"/>
      <c r="MF319" s="3">
        <v>87.102071562031853</v>
      </c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>
        <v>83.669187661803136</v>
      </c>
      <c r="MT319" s="3"/>
      <c r="MU319" s="3">
        <v>35.777341446823627</v>
      </c>
      <c r="MV319" s="3"/>
      <c r="MW319" s="3"/>
      <c r="MX319" s="3"/>
      <c r="MY319" s="3"/>
      <c r="MZ319" s="3"/>
      <c r="NA319" s="3">
        <v>29.272370274673882</v>
      </c>
      <c r="NB319" s="3"/>
      <c r="NC319" s="3"/>
      <c r="ND319" s="3"/>
      <c r="NE319" s="3"/>
      <c r="NF319" s="3"/>
      <c r="NG319" s="3"/>
      <c r="NH319" s="3"/>
      <c r="NI319" s="3"/>
      <c r="NJ319" s="3"/>
      <c r="NK319" s="3">
        <v>34.151098653786185</v>
      </c>
      <c r="NL319" s="3"/>
      <c r="NM319" s="3"/>
      <c r="NN319" s="3"/>
      <c r="NO319" s="3">
        <v>40.864356016654149</v>
      </c>
      <c r="NP319" s="3">
        <v>51.849520015579579</v>
      </c>
      <c r="NQ319" s="3"/>
      <c r="NR319" s="3">
        <v>64.360253830952018</v>
      </c>
      <c r="NS319" s="3"/>
      <c r="NT319" s="3"/>
      <c r="NU319" s="3"/>
      <c r="NV319" s="3"/>
      <c r="NW319" s="3">
        <v>51.588381186176868</v>
      </c>
      <c r="NX319" s="3"/>
      <c r="NY319" s="3"/>
      <c r="NZ319" s="3"/>
      <c r="OA319" s="3"/>
      <c r="OB319" s="3">
        <v>55.88198762050002</v>
      </c>
      <c r="OC319" s="3">
        <v>47.161040998085689</v>
      </c>
      <c r="OD319" s="3"/>
      <c r="OE319" s="3">
        <v>38.007047831632654</v>
      </c>
      <c r="OF319" s="3">
        <v>45.370115153116267</v>
      </c>
      <c r="OG319" s="3"/>
      <c r="OH319" s="3"/>
      <c r="OI319" s="3"/>
      <c r="OJ319" s="3"/>
      <c r="OK319" s="3"/>
      <c r="OL319" s="3">
        <v>67.286627359845738</v>
      </c>
      <c r="OM319" s="3"/>
      <c r="ON319" s="3"/>
      <c r="OO319" s="3"/>
      <c r="OP319" s="3"/>
      <c r="OQ319" s="3">
        <v>57.383926232073435</v>
      </c>
      <c r="OR319" s="3"/>
      <c r="OS319" s="3"/>
      <c r="OT319" s="3">
        <v>53.097307981137654</v>
      </c>
      <c r="OU319" s="3">
        <v>58.4464445741432</v>
      </c>
      <c r="OV319" s="3"/>
      <c r="OW319" s="3"/>
      <c r="OX319" s="3"/>
      <c r="OY319" s="3"/>
      <c r="OZ319" s="3"/>
      <c r="PA319" s="3"/>
      <c r="PB319" s="3"/>
      <c r="PC319" s="3">
        <v>34.151098653786185</v>
      </c>
      <c r="PD319" s="3"/>
      <c r="PE319" s="3">
        <v>59.686425571689497</v>
      </c>
      <c r="PF319" s="3"/>
      <c r="PG319" s="3"/>
      <c r="PH319" s="3"/>
      <c r="PI319" s="3"/>
      <c r="PJ319" s="3"/>
      <c r="PK319" s="3">
        <v>38.216705636379785</v>
      </c>
      <c r="PL319" s="3">
        <v>30.085491671192599</v>
      </c>
      <c r="PM319" s="3"/>
      <c r="PN319" s="3"/>
      <c r="PO319" s="3">
        <v>60.989033774132615</v>
      </c>
      <c r="PP319" s="3"/>
      <c r="PQ319" s="3"/>
      <c r="PR319" s="3">
        <v>74.257277581929799</v>
      </c>
      <c r="PS319" s="3">
        <v>48.796766675779111</v>
      </c>
      <c r="PT319" s="3"/>
      <c r="PU319" s="3"/>
      <c r="PV319" s="3"/>
      <c r="PW319" s="3">
        <v>61.956482550588078</v>
      </c>
      <c r="PX319" s="3"/>
      <c r="PY319" s="3"/>
      <c r="PZ319" s="3"/>
      <c r="QA319" s="3"/>
      <c r="QB319" s="3"/>
      <c r="QC319" s="3">
        <v>86.638291392277139</v>
      </c>
      <c r="QD319" s="3">
        <v>64.673676127917332</v>
      </c>
      <c r="QE319" s="3">
        <v>80.333467929174034</v>
      </c>
      <c r="QF319" s="3">
        <v>81.40475837295071</v>
      </c>
      <c r="QG319" s="3"/>
      <c r="QH319" s="3">
        <v>78.079482850162208</v>
      </c>
      <c r="QI319" s="3">
        <v>105.09381319622966</v>
      </c>
      <c r="QJ319" s="3">
        <v>62.002341019161172</v>
      </c>
      <c r="QK319" s="3">
        <v>71.076899999999995</v>
      </c>
      <c r="QL319" s="3">
        <v>73.229309537652526</v>
      </c>
      <c r="QM319" s="3"/>
      <c r="QN319" s="3">
        <v>71.80132861507694</v>
      </c>
      <c r="QO319" s="3"/>
      <c r="QP319" s="3"/>
      <c r="QQ319" s="3"/>
      <c r="QR319" s="3"/>
      <c r="QS319" s="3"/>
      <c r="QT319" s="3"/>
      <c r="QU319" s="3"/>
      <c r="QV319" s="3"/>
      <c r="QW319" s="3"/>
      <c r="QX319" s="3"/>
      <c r="QY319" s="3"/>
      <c r="QZ319" s="3"/>
      <c r="RA319" s="3">
        <v>33.14454535617984</v>
      </c>
      <c r="RB319" s="3"/>
      <c r="RC319" s="3"/>
      <c r="RD319" s="3">
        <v>97.548985507246371</v>
      </c>
      <c r="RE319" s="3"/>
      <c r="RF319" s="3"/>
      <c r="RG319" s="3"/>
      <c r="RH319" s="3"/>
      <c r="RI319" s="3"/>
      <c r="RJ319" s="3"/>
      <c r="RK319" s="3"/>
      <c r="RL319" s="3"/>
      <c r="RM319" s="3"/>
      <c r="RN319" s="3"/>
      <c r="RO319" s="3"/>
      <c r="RP319" s="3"/>
      <c r="RQ319" s="3"/>
      <c r="RR319" s="3"/>
      <c r="RS319" s="3"/>
      <c r="RT319" s="3"/>
      <c r="RU319" s="3">
        <v>53.315998427672952</v>
      </c>
      <c r="RV319" s="3"/>
      <c r="RW319" s="3"/>
      <c r="RX319" s="3"/>
      <c r="RY319" s="3"/>
      <c r="RZ319" s="3"/>
      <c r="SA319" s="3"/>
      <c r="SB319" s="3"/>
      <c r="SC319" s="3"/>
      <c r="SD319" s="3">
        <v>62.485687160159962</v>
      </c>
      <c r="SE319" s="3"/>
      <c r="SF319" s="3"/>
      <c r="SG319" s="3"/>
      <c r="SH319" s="14">
        <v>119.34</v>
      </c>
      <c r="SI319" s="3"/>
      <c r="SJ319" s="3"/>
      <c r="SK319" s="3"/>
      <c r="SL319" s="3"/>
      <c r="SM319" s="3"/>
      <c r="SN319" s="3"/>
      <c r="SO319" s="3"/>
      <c r="SP319" s="3"/>
      <c r="SQ319" s="3"/>
      <c r="SR319" s="3">
        <v>56.59081101297506</v>
      </c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>
        <v>50.498336745138175</v>
      </c>
      <c r="TH319" s="3">
        <v>59.61</v>
      </c>
      <c r="TI319" s="3"/>
      <c r="TJ319" s="3"/>
      <c r="TK319" s="3"/>
      <c r="TL319" s="3"/>
      <c r="TM319" s="3"/>
      <c r="TN319" s="3"/>
      <c r="TO319" s="3">
        <v>35.138855314610737</v>
      </c>
      <c r="TP319" s="3"/>
      <c r="TQ319" s="3"/>
      <c r="TR319" s="3"/>
      <c r="TS319" s="3"/>
      <c r="TT319" s="3">
        <v>119.52027027027029</v>
      </c>
      <c r="TU319" s="3"/>
      <c r="TV319" s="3">
        <v>85.551351351351357</v>
      </c>
      <c r="TW319" s="3"/>
      <c r="TX319" s="3">
        <v>170.4659103129369</v>
      </c>
      <c r="TY319" s="3"/>
      <c r="TZ319" s="3"/>
      <c r="UA319" s="3"/>
      <c r="UB319" s="3"/>
      <c r="UC319" s="13"/>
      <c r="UD319" s="3"/>
      <c r="UE319" s="3"/>
      <c r="UF319" s="3"/>
      <c r="UG319" s="3">
        <v>105.34</v>
      </c>
      <c r="UH319" s="3"/>
      <c r="UI319" s="3"/>
      <c r="UJ319" s="3"/>
      <c r="UK319" s="3"/>
      <c r="UL319" s="3"/>
      <c r="UM319" s="3"/>
      <c r="UN319" s="3"/>
      <c r="UO319" s="3"/>
      <c r="UP319" s="3"/>
      <c r="UQ319" s="3"/>
      <c r="UR319" s="3"/>
      <c r="US319" s="3"/>
      <c r="UT319" s="3"/>
      <c r="UU319" s="3"/>
      <c r="UV319" s="3"/>
      <c r="UW319" s="3"/>
      <c r="UX319" s="3"/>
      <c r="UY319" s="3">
        <v>65.934118055555558</v>
      </c>
      <c r="UZ319" s="3"/>
      <c r="VA319" s="3">
        <v>111.21942641488296</v>
      </c>
      <c r="VB319" s="3">
        <v>26.577124608967672</v>
      </c>
      <c r="VC319" s="3">
        <v>61.059374999999996</v>
      </c>
      <c r="VD319" s="3"/>
      <c r="VE319" s="3">
        <v>82.498847222222224</v>
      </c>
      <c r="VF319" s="3"/>
      <c r="VG319" s="3"/>
      <c r="VH319" s="3">
        <v>98.008125000000007</v>
      </c>
      <c r="VI319" s="3"/>
      <c r="VJ319" s="3"/>
      <c r="VK319" s="3"/>
      <c r="VL319" s="3"/>
      <c r="VN319">
        <f t="shared" si="4"/>
        <v>0.39700246686303975</v>
      </c>
    </row>
    <row r="320" spans="1:586" x14ac:dyDescent="0.25">
      <c r="A320" s="1">
        <v>1666</v>
      </c>
      <c r="B320" s="3"/>
      <c r="C320" s="3"/>
      <c r="D320" s="3"/>
      <c r="E320" s="3"/>
      <c r="F320" s="3"/>
      <c r="G320" s="3">
        <v>58.463750000000012</v>
      </c>
      <c r="H320" s="3"/>
      <c r="I320" s="3">
        <v>38.753448698698698</v>
      </c>
      <c r="J320" s="3">
        <v>37.768931390406806</v>
      </c>
      <c r="K320" s="3">
        <v>39.5359256128487</v>
      </c>
      <c r="L320" s="3"/>
      <c r="M320" s="3">
        <v>43.103317371302964</v>
      </c>
      <c r="N320" s="3"/>
      <c r="O320" s="3">
        <v>54.125645759368822</v>
      </c>
      <c r="P320" s="3">
        <v>35.98230972564032</v>
      </c>
      <c r="Q320" s="3"/>
      <c r="R320" s="3"/>
      <c r="S320" s="3"/>
      <c r="T320" s="3"/>
      <c r="U320" s="3"/>
      <c r="V320" s="3"/>
      <c r="W320" s="3">
        <v>85.251436241610733</v>
      </c>
      <c r="X320" s="3"/>
      <c r="Y320" s="3"/>
      <c r="Z320" s="3">
        <v>53.738946124159227</v>
      </c>
      <c r="AA320" s="3">
        <v>35.973024561403506</v>
      </c>
      <c r="AB320" s="3">
        <v>31.598641746711468</v>
      </c>
      <c r="AC320" s="3"/>
      <c r="AD320" s="3"/>
      <c r="AE320" s="3"/>
      <c r="AF320" s="3">
        <v>50.054662499999999</v>
      </c>
      <c r="AG320" s="3"/>
      <c r="AH320" s="3"/>
      <c r="AI320" s="3"/>
      <c r="AJ320" s="3"/>
      <c r="AK320" s="3"/>
      <c r="AL320" s="3"/>
      <c r="AM320" s="3"/>
      <c r="AN320" s="3">
        <v>44.361856072385969</v>
      </c>
      <c r="AO320" s="3"/>
      <c r="AP320" s="3">
        <v>59.577384624697629</v>
      </c>
      <c r="AQ320" s="3"/>
      <c r="AR320" s="3"/>
      <c r="AS320" s="3">
        <v>31.297482780915566</v>
      </c>
      <c r="AT320" s="3"/>
      <c r="AU320" s="3">
        <v>35.556794537286379</v>
      </c>
      <c r="AV320" s="3">
        <v>34.367382798612915</v>
      </c>
      <c r="AW320" s="3"/>
      <c r="AX320" s="3">
        <v>59.379846877268264</v>
      </c>
      <c r="AY320" s="3"/>
      <c r="AZ320" s="3"/>
      <c r="BA320" s="3">
        <v>71.113589074572758</v>
      </c>
      <c r="BB320" s="3"/>
      <c r="BC320" s="3"/>
      <c r="BD320" s="3">
        <v>57.285946754516949</v>
      </c>
      <c r="BE320" s="3">
        <v>29.054598585172798</v>
      </c>
      <c r="BF320" s="3"/>
      <c r="BG320" s="3">
        <v>39.507510244225671</v>
      </c>
      <c r="BH320" s="3"/>
      <c r="BI320" s="3"/>
      <c r="BJ320" s="3"/>
      <c r="BK320" s="3"/>
      <c r="BL320" s="3">
        <v>44.174378768892602</v>
      </c>
      <c r="BM320" s="3">
        <v>56.627487596419058</v>
      </c>
      <c r="BN320" s="3"/>
      <c r="BO320" s="3">
        <v>49.384436857342195</v>
      </c>
      <c r="BP320" s="3"/>
      <c r="BQ320" s="3"/>
      <c r="BR320" s="3"/>
      <c r="BS320" s="3">
        <v>36.528841087021981</v>
      </c>
      <c r="BT320" s="3"/>
      <c r="BU320" s="3"/>
      <c r="BV320" s="3"/>
      <c r="BW320" s="3">
        <v>56.10736521524521</v>
      </c>
      <c r="BX320" s="3">
        <v>59.173822016460889</v>
      </c>
      <c r="BY320" s="3">
        <v>89.76171211739441</v>
      </c>
      <c r="BZ320" s="3"/>
      <c r="CA320" s="3">
        <v>94.349381868131871</v>
      </c>
      <c r="CB320" s="3">
        <v>46.153280046128977</v>
      </c>
      <c r="CC320" s="3"/>
      <c r="CD320" s="3"/>
      <c r="CE320" s="3">
        <v>65.993110055532583</v>
      </c>
      <c r="CF320" s="3">
        <v>99.903855352466437</v>
      </c>
      <c r="CG320" s="3"/>
      <c r="CH320" s="3"/>
      <c r="CI320" s="3"/>
      <c r="CJ320" s="3">
        <v>89.761712113699488</v>
      </c>
      <c r="CK320" s="3">
        <v>49.753774116979457</v>
      </c>
      <c r="CL320" s="3"/>
      <c r="CM320" s="3"/>
      <c r="CN320" s="3"/>
      <c r="CO320" s="3"/>
      <c r="CP320" s="3"/>
      <c r="CQ320" s="3"/>
      <c r="CR320" s="3">
        <v>73.115264421270695</v>
      </c>
      <c r="CS320" s="3"/>
      <c r="CT320" s="3"/>
      <c r="CU320" s="3"/>
      <c r="CV320" s="3"/>
      <c r="CW320" s="3"/>
      <c r="CX320" s="3"/>
      <c r="CY320" s="3"/>
      <c r="CZ320" s="3"/>
      <c r="DA320" s="3">
        <v>87.439426140786139</v>
      </c>
      <c r="DB320" s="3"/>
      <c r="DC320" s="3"/>
      <c r="DD320" s="3"/>
      <c r="DE320" s="3"/>
      <c r="DF320" s="3">
        <v>58.840393122102313</v>
      </c>
      <c r="DG320" s="3"/>
      <c r="DH320" s="3"/>
      <c r="DI320" s="3"/>
      <c r="DJ320" s="3"/>
      <c r="DK320" s="3">
        <v>31.23</v>
      </c>
      <c r="DL320" s="3"/>
      <c r="DM320" s="3"/>
      <c r="DN320" s="3">
        <v>56.096783271604927</v>
      </c>
      <c r="DO320" s="3">
        <v>56.1457877677921</v>
      </c>
      <c r="DP320" s="3"/>
      <c r="DQ320" s="3"/>
      <c r="DR320" s="3"/>
      <c r="DS320" s="3">
        <v>49.31151835</v>
      </c>
      <c r="DT320" s="3"/>
      <c r="DU320" s="3"/>
      <c r="DV320" s="3"/>
      <c r="DW320" s="3"/>
      <c r="DX320" s="3"/>
      <c r="DY320" s="3">
        <v>30.194390667422276</v>
      </c>
      <c r="DZ320" s="3">
        <v>59.173822016460896</v>
      </c>
      <c r="EA320" s="3"/>
      <c r="EB320" s="3"/>
      <c r="EC320" s="3"/>
      <c r="ED320" s="3"/>
      <c r="EE320" s="3">
        <v>60.054671726309174</v>
      </c>
      <c r="EF320" s="3">
        <v>52.148021614801443</v>
      </c>
      <c r="EG320" s="3">
        <v>65.372061965811966</v>
      </c>
      <c r="EH320" s="3"/>
      <c r="EI320" s="3"/>
      <c r="EJ320" s="3">
        <v>18.745750000000001</v>
      </c>
      <c r="EK320" s="3"/>
      <c r="EL320" s="3"/>
      <c r="EM320" s="3"/>
      <c r="EN320" s="3"/>
      <c r="EO320" s="3">
        <v>70.309750115574033</v>
      </c>
      <c r="EP320" s="3"/>
      <c r="EQ320" s="3">
        <v>52.875046040099328</v>
      </c>
      <c r="ER320" s="3"/>
      <c r="ES320" s="3"/>
      <c r="ET320" s="3">
        <v>66.570986380920544</v>
      </c>
      <c r="EU320" s="3"/>
      <c r="EV320" s="3"/>
      <c r="EW320" s="3"/>
      <c r="EX320" s="3"/>
      <c r="EY320" s="3"/>
      <c r="EZ320" s="3">
        <v>96.723299999999995</v>
      </c>
      <c r="FA320" s="3">
        <v>60.454024896624716</v>
      </c>
      <c r="FB320" s="3"/>
      <c r="FC320" s="3"/>
      <c r="FD320" s="3"/>
      <c r="FE320" s="3"/>
      <c r="FF320" s="3"/>
      <c r="FG320" s="3">
        <v>82.509234657971717</v>
      </c>
      <c r="FH320" s="3"/>
      <c r="FI320" s="3"/>
      <c r="FJ320" s="3"/>
      <c r="FK320" s="3">
        <v>27.465385999904491</v>
      </c>
      <c r="FL320" s="3">
        <v>48.161005439333337</v>
      </c>
      <c r="FM320" s="3">
        <v>78.206107417314399</v>
      </c>
      <c r="FN320" s="3"/>
      <c r="FO320" s="3"/>
      <c r="FP320" s="3">
        <v>44.159568669000663</v>
      </c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>
        <v>69.037609943352692</v>
      </c>
      <c r="GC320" s="3">
        <v>51.987617036517307</v>
      </c>
      <c r="GD320" s="3">
        <v>49.747903465166232</v>
      </c>
      <c r="GE320" s="3">
        <v>77.183246108427255</v>
      </c>
      <c r="GF320" s="3"/>
      <c r="GG320" s="3"/>
      <c r="GH320" s="3">
        <v>25.049999999999997</v>
      </c>
      <c r="GI320" s="3"/>
      <c r="GJ320" s="3">
        <v>53.015169999999998</v>
      </c>
      <c r="GK320" s="3">
        <v>49.753774116979457</v>
      </c>
      <c r="GL320" s="3">
        <v>59.173822016460896</v>
      </c>
      <c r="GM320" s="3"/>
      <c r="GN320" s="3"/>
      <c r="GO320" s="3"/>
      <c r="GP320" s="3">
        <v>43.90315827027743</v>
      </c>
      <c r="GQ320" s="3"/>
      <c r="GR320" s="3"/>
      <c r="GS320" s="3"/>
      <c r="GT320" s="3"/>
      <c r="GU320" s="3"/>
      <c r="GV320" s="3"/>
      <c r="GW320" s="3">
        <v>32.336361428504254</v>
      </c>
      <c r="GX320" s="3"/>
      <c r="GY320" s="3">
        <v>31.897367531849341</v>
      </c>
      <c r="GZ320" s="3"/>
      <c r="HA320" s="3"/>
      <c r="HB320" s="3">
        <v>31.390679142613283</v>
      </c>
      <c r="HC320" s="3"/>
      <c r="HD320" s="3"/>
      <c r="HE320" s="3">
        <v>25.525101136110727</v>
      </c>
      <c r="HF320" s="3"/>
      <c r="HG320" s="3"/>
      <c r="HH320" s="3">
        <v>33.442032740088109</v>
      </c>
      <c r="HI320" s="3"/>
      <c r="HJ320" s="3"/>
      <c r="HK320" s="3"/>
      <c r="HL320" s="3">
        <v>36.278612796320196</v>
      </c>
      <c r="HM320" s="3"/>
      <c r="HN320" s="3"/>
      <c r="HO320" s="3">
        <v>24.854735748018228</v>
      </c>
      <c r="HP320" s="3"/>
      <c r="HQ320" s="3"/>
      <c r="HR320" s="3"/>
      <c r="HS320" s="3"/>
      <c r="HT320" s="3">
        <v>24.05639924678734</v>
      </c>
      <c r="HU320" s="3">
        <v>48.273080219048488</v>
      </c>
      <c r="HV320" s="3"/>
      <c r="HW320" s="3"/>
      <c r="HX320" s="3">
        <v>33.744170239558905</v>
      </c>
      <c r="HY320" s="3"/>
      <c r="HZ320" s="3">
        <v>21.235735613782669</v>
      </c>
      <c r="IA320" s="3">
        <v>16.955314883849358</v>
      </c>
      <c r="IB320" s="3"/>
      <c r="IC320" s="3">
        <v>31.806160488573028</v>
      </c>
      <c r="ID320" s="3">
        <v>40.993162773168372</v>
      </c>
      <c r="IE320" s="3"/>
      <c r="IF320" s="3">
        <v>28.575657215454029</v>
      </c>
      <c r="IG320" s="3"/>
      <c r="IH320" s="3"/>
      <c r="II320" s="3">
        <v>18.893740741290177</v>
      </c>
      <c r="IJ320" s="3"/>
      <c r="IK320" s="3"/>
      <c r="IL320" s="3">
        <v>43.754076083729217</v>
      </c>
      <c r="IM320" s="3"/>
      <c r="IN320" s="3">
        <v>20.903927244817314</v>
      </c>
      <c r="IO320" s="3"/>
      <c r="IP320" s="3"/>
      <c r="IQ320" s="3"/>
      <c r="IR320" s="3"/>
      <c r="IS320" s="3">
        <v>39.389862018857535</v>
      </c>
      <c r="IT320" s="3">
        <v>38.553499685741393</v>
      </c>
      <c r="IU320" s="3"/>
      <c r="IV320" s="3"/>
      <c r="IW320" s="3">
        <v>24.733779999999999</v>
      </c>
      <c r="IX320" s="3"/>
      <c r="IY320" s="3">
        <v>41.085478104853216</v>
      </c>
      <c r="IZ320" s="3">
        <v>41.289489899872699</v>
      </c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>
        <v>45.959003472222228</v>
      </c>
      <c r="JO320" s="3"/>
      <c r="JP320" s="3"/>
      <c r="JQ320" s="3"/>
      <c r="JR320" s="3"/>
      <c r="JS320" s="3"/>
      <c r="JT320" s="3"/>
      <c r="JU320" s="3"/>
      <c r="JV320" s="3">
        <v>23.570064563062655</v>
      </c>
      <c r="JW320" s="3">
        <v>32.002000000000002</v>
      </c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>
        <v>48.733333333333334</v>
      </c>
      <c r="KM320" s="3"/>
      <c r="KN320" s="3"/>
      <c r="KO320" s="3"/>
      <c r="KP320" s="5">
        <v>51.307960120331167</v>
      </c>
      <c r="KQ320" s="3"/>
      <c r="KR320" s="3"/>
      <c r="KS320" s="3"/>
      <c r="KT320" s="3"/>
      <c r="KU320" s="3">
        <v>55.286794215516935</v>
      </c>
      <c r="KV320" s="3"/>
      <c r="KW320" s="3"/>
      <c r="KX320" s="3"/>
      <c r="KY320" s="3"/>
      <c r="KZ320" s="3"/>
      <c r="LA320" s="3"/>
      <c r="LB320" s="3"/>
      <c r="LC320" s="3">
        <v>36.689506629947147</v>
      </c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>
        <v>46.241110750126353</v>
      </c>
      <c r="MC320" s="3"/>
      <c r="MD320" s="3"/>
      <c r="ME320" s="3"/>
      <c r="MF320" s="3">
        <v>80.880273589828462</v>
      </c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>
        <v>93.36669458756468</v>
      </c>
      <c r="MT320" s="3"/>
      <c r="MU320" s="3">
        <v>44.721676808529537</v>
      </c>
      <c r="MV320" s="3"/>
      <c r="MW320" s="3"/>
      <c r="MX320" s="3"/>
      <c r="MY320" s="3"/>
      <c r="MZ320" s="3"/>
      <c r="NA320" s="3">
        <v>41.469191222454661</v>
      </c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>
        <v>55.805386185243322</v>
      </c>
      <c r="NP320" s="3">
        <v>44.644476453850473</v>
      </c>
      <c r="NQ320" s="3"/>
      <c r="NR320" s="3">
        <v>60.498638601094903</v>
      </c>
      <c r="NS320" s="3"/>
      <c r="NT320" s="3"/>
      <c r="NU320" s="3"/>
      <c r="NV320" s="3"/>
      <c r="NW320" s="3">
        <v>54.04497076647101</v>
      </c>
      <c r="NX320" s="3"/>
      <c r="NY320" s="3"/>
      <c r="NZ320" s="3"/>
      <c r="OA320" s="3"/>
      <c r="OB320" s="3">
        <v>53.305426554510518</v>
      </c>
      <c r="OC320" s="3">
        <v>48.78728379112313</v>
      </c>
      <c r="OD320" s="3"/>
      <c r="OE320" s="3">
        <v>36.707122735969392</v>
      </c>
      <c r="OF320" s="3">
        <v>49.166021201783359</v>
      </c>
      <c r="OG320" s="3"/>
      <c r="OH320" s="3"/>
      <c r="OI320" s="3"/>
      <c r="OJ320" s="3"/>
      <c r="OK320" s="3"/>
      <c r="OL320" s="3">
        <v>58.55860143344507</v>
      </c>
      <c r="OM320" s="3"/>
      <c r="ON320" s="3"/>
      <c r="OO320" s="3"/>
      <c r="OP320" s="3"/>
      <c r="OQ320" s="3">
        <v>52.528101120392634</v>
      </c>
      <c r="OR320" s="3"/>
      <c r="OS320" s="3"/>
      <c r="OT320" s="3">
        <v>37.993381663922548</v>
      </c>
      <c r="OU320" s="3">
        <v>56.618360963691892</v>
      </c>
      <c r="OV320" s="3"/>
      <c r="OW320" s="3"/>
      <c r="OX320" s="3"/>
      <c r="OY320" s="3"/>
      <c r="OZ320" s="3"/>
      <c r="PA320" s="3"/>
      <c r="PB320" s="3"/>
      <c r="PC320" s="3">
        <v>44.721676808529537</v>
      </c>
      <c r="PD320" s="3"/>
      <c r="PE320" s="3">
        <v>48.024022117875873</v>
      </c>
      <c r="PF320" s="3"/>
      <c r="PG320" s="3"/>
      <c r="PH320" s="3"/>
      <c r="PI320" s="3"/>
      <c r="PJ320" s="3"/>
      <c r="PK320" s="3">
        <v>45.534798205048254</v>
      </c>
      <c r="PL320" s="3"/>
      <c r="PM320" s="3"/>
      <c r="PN320" s="3"/>
      <c r="PO320" s="3">
        <v>41.194535317698019</v>
      </c>
      <c r="PP320" s="3"/>
      <c r="PQ320" s="3"/>
      <c r="PR320" s="3">
        <v>65.346404272098212</v>
      </c>
      <c r="PS320" s="3">
        <v>34.132597104519775</v>
      </c>
      <c r="PT320" s="3"/>
      <c r="PU320" s="3"/>
      <c r="PV320" s="3"/>
      <c r="PW320" s="3">
        <v>55.679852680020005</v>
      </c>
      <c r="PX320" s="3"/>
      <c r="PY320" s="3"/>
      <c r="PZ320" s="3"/>
      <c r="QA320" s="3"/>
      <c r="QB320" s="3"/>
      <c r="QC320" s="3">
        <v>83.878427696326995</v>
      </c>
      <c r="QD320" s="3">
        <v>61.201537128304295</v>
      </c>
      <c r="QE320" s="3">
        <v>71.814885423932765</v>
      </c>
      <c r="QF320" s="3">
        <v>57.361673816022254</v>
      </c>
      <c r="QG320" s="3"/>
      <c r="QH320" s="3">
        <v>80.545559068695525</v>
      </c>
      <c r="QI320" s="3">
        <v>87.578177663524698</v>
      </c>
      <c r="QJ320" s="3">
        <v>59.630077536688923</v>
      </c>
      <c r="QK320" s="3">
        <v>64.615390000000005</v>
      </c>
      <c r="QL320" s="3">
        <v>61.024424614710441</v>
      </c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>
        <v>25.961412618656425</v>
      </c>
      <c r="RB320" s="3"/>
      <c r="RC320" s="3"/>
      <c r="RD320" s="3"/>
      <c r="RE320" s="3"/>
      <c r="RF320" s="3"/>
      <c r="RG320" s="3"/>
      <c r="RH320" s="3"/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/>
      <c r="RU320" s="3">
        <v>58.831446540880492</v>
      </c>
      <c r="RV320" s="3"/>
      <c r="RW320" s="3"/>
      <c r="RX320" s="3"/>
      <c r="RY320" s="3"/>
      <c r="RZ320" s="3"/>
      <c r="SA320" s="3"/>
      <c r="SB320" s="3"/>
      <c r="SC320" s="3"/>
      <c r="SD320" s="3">
        <v>63.075174774878448</v>
      </c>
      <c r="SE320" s="3"/>
      <c r="SF320" s="3"/>
      <c r="SG320" s="3"/>
      <c r="SH320" s="14">
        <v>83.54</v>
      </c>
      <c r="SI320" s="3"/>
      <c r="SJ320" s="3"/>
      <c r="SK320" s="3"/>
      <c r="SL320" s="3"/>
      <c r="SM320" s="3"/>
      <c r="SN320" s="3"/>
      <c r="SO320" s="3"/>
      <c r="SP320" s="3"/>
      <c r="SQ320" s="3"/>
      <c r="SR320" s="3">
        <v>56.59081101297506</v>
      </c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>
        <v>62.249219549641751</v>
      </c>
      <c r="TH320" s="3">
        <v>48.74</v>
      </c>
      <c r="TI320" s="3"/>
      <c r="TJ320" s="3"/>
      <c r="TK320" s="3"/>
      <c r="TL320" s="3"/>
      <c r="TM320" s="3"/>
      <c r="TN320" s="3"/>
      <c r="TO320" s="3">
        <v>31.44729470316388</v>
      </c>
      <c r="TP320" s="3"/>
      <c r="TQ320" s="3"/>
      <c r="TR320" s="3"/>
      <c r="TS320" s="3"/>
      <c r="TT320" s="3">
        <v>86.24206531531533</v>
      </c>
      <c r="TU320" s="3"/>
      <c r="TV320" s="3">
        <v>77.6899099099099</v>
      </c>
      <c r="TW320" s="3"/>
      <c r="TX320" s="3">
        <v>153.86751263576727</v>
      </c>
      <c r="TY320" s="3"/>
      <c r="TZ320" s="3"/>
      <c r="UA320" s="3"/>
      <c r="UB320" s="3"/>
      <c r="UC320" s="13"/>
      <c r="UD320" s="3"/>
      <c r="UE320" s="3"/>
      <c r="UF320" s="3"/>
      <c r="UG320" s="3">
        <v>110.81</v>
      </c>
      <c r="UH320" s="3"/>
      <c r="UI320" s="3"/>
      <c r="UJ320" s="3"/>
      <c r="UK320" s="3"/>
      <c r="UL320" s="3"/>
      <c r="UM320" s="3"/>
      <c r="UN320" s="3"/>
      <c r="UO320" s="3"/>
      <c r="UP320" s="3"/>
      <c r="UQ320" s="3"/>
      <c r="UR320" s="3"/>
      <c r="US320" s="3"/>
      <c r="UT320" s="3"/>
      <c r="UU320" s="3"/>
      <c r="UV320" s="3"/>
      <c r="UW320" s="3"/>
      <c r="UX320" s="3"/>
      <c r="UY320" s="3">
        <v>68.85730555555557</v>
      </c>
      <c r="UZ320" s="3"/>
      <c r="VA320" s="3">
        <v>96.610094979029682</v>
      </c>
      <c r="VB320" s="3"/>
      <c r="VC320" s="3">
        <v>65.756249999999994</v>
      </c>
      <c r="VD320" s="3"/>
      <c r="VE320" s="3">
        <v>72.917288194444453</v>
      </c>
      <c r="VF320" s="3"/>
      <c r="VG320" s="3"/>
      <c r="VH320" s="3">
        <v>59.806875000000005</v>
      </c>
      <c r="VI320" s="3"/>
      <c r="VJ320" s="3"/>
      <c r="VK320" s="3"/>
      <c r="VL320" s="3"/>
      <c r="VN320">
        <f t="shared" si="4"/>
        <v>0.39751971740857445</v>
      </c>
    </row>
    <row r="321" spans="1:586" x14ac:dyDescent="0.25">
      <c r="A321" s="1">
        <v>1667</v>
      </c>
      <c r="B321" s="3"/>
      <c r="C321" s="3"/>
      <c r="D321" s="3"/>
      <c r="E321" s="3"/>
      <c r="F321" s="3"/>
      <c r="G321" s="3"/>
      <c r="H321" s="3"/>
      <c r="I321" s="3">
        <v>32.690541291291289</v>
      </c>
      <c r="J321" s="3">
        <v>28.291201426836675</v>
      </c>
      <c r="K321" s="3">
        <v>42.144198483140791</v>
      </c>
      <c r="L321" s="3"/>
      <c r="M321" s="3">
        <v>45.325137854359816</v>
      </c>
      <c r="N321" s="3"/>
      <c r="O321" s="3">
        <v>54.881590532544365</v>
      </c>
      <c r="P321" s="3">
        <v>43.667851608786798</v>
      </c>
      <c r="Q321" s="3"/>
      <c r="R321" s="3"/>
      <c r="S321" s="3"/>
      <c r="T321" s="3"/>
      <c r="U321" s="3"/>
      <c r="V321" s="3"/>
      <c r="W321" s="3">
        <v>100.76654436987323</v>
      </c>
      <c r="X321" s="3"/>
      <c r="Y321" s="3"/>
      <c r="Z321" s="3">
        <v>51.203292799647137</v>
      </c>
      <c r="AA321" s="3">
        <v>37.317810526315789</v>
      </c>
      <c r="AB321" s="3">
        <v>31.598641746711468</v>
      </c>
      <c r="AC321" s="3"/>
      <c r="AD321" s="3"/>
      <c r="AE321" s="3"/>
      <c r="AF321" s="3">
        <v>57.538752500000001</v>
      </c>
      <c r="AG321" s="3"/>
      <c r="AH321" s="3"/>
      <c r="AI321" s="3"/>
      <c r="AJ321" s="3"/>
      <c r="AK321" s="3"/>
      <c r="AL321" s="3"/>
      <c r="AM321" s="3"/>
      <c r="AN321" s="3">
        <v>38.102802641808871</v>
      </c>
      <c r="AO321" s="3"/>
      <c r="AP321" s="3">
        <v>57.918067546290928</v>
      </c>
      <c r="AQ321" s="3"/>
      <c r="AR321" s="3"/>
      <c r="AS321" s="3">
        <v>32.340732206946079</v>
      </c>
      <c r="AT321" s="3"/>
      <c r="AU321" s="3">
        <v>39.507549485873753</v>
      </c>
      <c r="AV321" s="3">
        <v>34.367382798612915</v>
      </c>
      <c r="AW321" s="3"/>
      <c r="AX321" s="3">
        <v>66.392436911010847</v>
      </c>
      <c r="AY321" s="3"/>
      <c r="AZ321" s="3"/>
      <c r="BA321" s="3">
        <v>71.113589074572758</v>
      </c>
      <c r="BB321" s="3"/>
      <c r="BC321" s="3"/>
      <c r="BD321" s="3">
        <v>58.438250281188253</v>
      </c>
      <c r="BE321" s="3">
        <v>33.205255525911767</v>
      </c>
      <c r="BF321" s="3"/>
      <c r="BG321" s="3">
        <v>38.243269916410455</v>
      </c>
      <c r="BH321" s="3"/>
      <c r="BI321" s="3"/>
      <c r="BJ321" s="3"/>
      <c r="BK321" s="3"/>
      <c r="BL321" s="3">
        <v>47.399182495677046</v>
      </c>
      <c r="BM321" s="3">
        <v>63.212079177398017</v>
      </c>
      <c r="BN321" s="3"/>
      <c r="BO321" s="3"/>
      <c r="BP321" s="3"/>
      <c r="BQ321" s="3"/>
      <c r="BR321" s="3"/>
      <c r="BS321" s="3">
        <v>36.968947606142727</v>
      </c>
      <c r="BT321" s="3"/>
      <c r="BU321" s="3"/>
      <c r="BV321" s="3"/>
      <c r="BW321" s="3">
        <v>52.582447670569884</v>
      </c>
      <c r="BX321" s="3"/>
      <c r="BY321" s="3">
        <v>84.321608352703834</v>
      </c>
      <c r="BZ321" s="3"/>
      <c r="CA321" s="3">
        <v>67.516071428571422</v>
      </c>
      <c r="CB321" s="3">
        <v>46.153280046128977</v>
      </c>
      <c r="CC321" s="3"/>
      <c r="CD321" s="3"/>
      <c r="CE321" s="3">
        <v>57.194028714794911</v>
      </c>
      <c r="CF321" s="3">
        <v>93.755925792314656</v>
      </c>
      <c r="CG321" s="3"/>
      <c r="CH321" s="3"/>
      <c r="CI321" s="3"/>
      <c r="CJ321" s="3">
        <v>84.321608353267436</v>
      </c>
      <c r="CK321" s="3">
        <v>49.753774116979457</v>
      </c>
      <c r="CL321" s="3"/>
      <c r="CM321" s="3"/>
      <c r="CN321" s="3"/>
      <c r="CO321" s="3"/>
      <c r="CP321" s="3"/>
      <c r="CQ321" s="3"/>
      <c r="CR321" s="3">
        <v>61.962644455711235</v>
      </c>
      <c r="CS321" s="3"/>
      <c r="CT321" s="3"/>
      <c r="CU321" s="3"/>
      <c r="CV321" s="3"/>
      <c r="CW321" s="3"/>
      <c r="CX321" s="3"/>
      <c r="CY321" s="3"/>
      <c r="CZ321" s="3"/>
      <c r="DA321" s="3">
        <v>60.236049119208225</v>
      </c>
      <c r="DB321" s="3"/>
      <c r="DC321" s="3"/>
      <c r="DD321" s="3"/>
      <c r="DE321" s="3"/>
      <c r="DF321" s="3">
        <v>47.072314497681852</v>
      </c>
      <c r="DG321" s="3"/>
      <c r="DH321" s="3"/>
      <c r="DI321" s="3"/>
      <c r="DJ321" s="3"/>
      <c r="DK321" s="3">
        <v>25.650000000000002</v>
      </c>
      <c r="DL321" s="3"/>
      <c r="DM321" s="3"/>
      <c r="DN321" s="3">
        <v>48.285838765432089</v>
      </c>
      <c r="DO321" s="3">
        <v>48.328019850757755</v>
      </c>
      <c r="DP321" s="3"/>
      <c r="DQ321" s="3"/>
      <c r="DR321" s="3"/>
      <c r="DS321" s="3">
        <v>47.902617820000003</v>
      </c>
      <c r="DT321" s="3"/>
      <c r="DU321" s="3"/>
      <c r="DV321" s="3"/>
      <c r="DW321" s="3"/>
      <c r="DX321" s="3"/>
      <c r="DY321" s="3">
        <v>25.925438961359994</v>
      </c>
      <c r="DZ321" s="3">
        <v>48.607068084950015</v>
      </c>
      <c r="EA321" s="3"/>
      <c r="EB321" s="3"/>
      <c r="EC321" s="3"/>
      <c r="ED321" s="3"/>
      <c r="EE321" s="3">
        <v>52.414580352843807</v>
      </c>
      <c r="EF321" s="3">
        <v>43.202126693433833</v>
      </c>
      <c r="EG321" s="3">
        <v>60.529687005381447</v>
      </c>
      <c r="EH321" s="3"/>
      <c r="EI321" s="3"/>
      <c r="EJ321" s="3">
        <v>16.867000000000001</v>
      </c>
      <c r="EK321" s="3"/>
      <c r="EL321" s="3"/>
      <c r="EM321" s="3"/>
      <c r="EN321" s="3"/>
      <c r="EO321" s="3">
        <v>51.134363720417483</v>
      </c>
      <c r="EP321" s="3"/>
      <c r="EQ321" s="3">
        <v>52.008242006655081</v>
      </c>
      <c r="ER321" s="3"/>
      <c r="ES321" s="3"/>
      <c r="ET321" s="3">
        <v>51.573632885056753</v>
      </c>
      <c r="EU321" s="3"/>
      <c r="EV321" s="3"/>
      <c r="EW321" s="3"/>
      <c r="EX321" s="3"/>
      <c r="EY321" s="3"/>
      <c r="EZ321" s="3">
        <v>89.814499999999995</v>
      </c>
      <c r="FA321" s="3">
        <v>48.007608006143151</v>
      </c>
      <c r="FB321" s="3"/>
      <c r="FC321" s="3"/>
      <c r="FD321" s="3"/>
      <c r="FE321" s="3"/>
      <c r="FF321" s="3"/>
      <c r="FG321" s="3"/>
      <c r="FH321" s="3"/>
      <c r="FI321" s="3"/>
      <c r="FJ321" s="3"/>
      <c r="FK321" s="3">
        <v>34.661845312379462</v>
      </c>
      <c r="FL321" s="3">
        <v>38.528804351466675</v>
      </c>
      <c r="FM321" s="3">
        <v>58.988612464895439</v>
      </c>
      <c r="FN321" s="3"/>
      <c r="FO321" s="3"/>
      <c r="FP321" s="3">
        <v>41.005313764072049</v>
      </c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>
        <v>48.44744557428259</v>
      </c>
      <c r="GC321" s="3">
        <v>64.98452129564663</v>
      </c>
      <c r="GD321" s="3">
        <v>48.438748110819759</v>
      </c>
      <c r="GE321" s="3">
        <v>59.641599265602871</v>
      </c>
      <c r="GF321" s="3"/>
      <c r="GG321" s="3"/>
      <c r="GH321" s="3">
        <v>23.630499999999998</v>
      </c>
      <c r="GI321" s="3"/>
      <c r="GJ321" s="3">
        <v>46.26923</v>
      </c>
      <c r="GK321" s="3">
        <v>49.753774116979457</v>
      </c>
      <c r="GL321" s="3">
        <v>53.256439814814804</v>
      </c>
      <c r="GM321" s="3"/>
      <c r="GN321" s="3"/>
      <c r="GO321" s="3"/>
      <c r="GP321" s="3">
        <v>40.08549233373158</v>
      </c>
      <c r="GQ321" s="3"/>
      <c r="GR321" s="3"/>
      <c r="GS321" s="3"/>
      <c r="GT321" s="3"/>
      <c r="GU321" s="3"/>
      <c r="GV321" s="3"/>
      <c r="GW321" s="3">
        <v>32.336361428504254</v>
      </c>
      <c r="GX321" s="3"/>
      <c r="GY321" s="3">
        <v>27.602525131891671</v>
      </c>
      <c r="GZ321" s="3"/>
      <c r="HA321" s="3"/>
      <c r="HB321" s="3">
        <v>29.403804413435164</v>
      </c>
      <c r="HC321" s="3"/>
      <c r="HD321" s="3"/>
      <c r="HE321" s="3">
        <v>26.562706873351001</v>
      </c>
      <c r="HF321" s="3"/>
      <c r="HG321" s="3"/>
      <c r="HH321" s="3">
        <v>33.204889066079296</v>
      </c>
      <c r="HI321" s="3"/>
      <c r="HJ321" s="3"/>
      <c r="HK321" s="3"/>
      <c r="HL321" s="3">
        <v>36.026677985234642</v>
      </c>
      <c r="HM321" s="3"/>
      <c r="HN321" s="3"/>
      <c r="HO321" s="3">
        <v>24.854735748018228</v>
      </c>
      <c r="HP321" s="3"/>
      <c r="HQ321" s="3"/>
      <c r="HR321" s="3"/>
      <c r="HS321" s="3"/>
      <c r="HT321" s="3">
        <v>24.377151236744503</v>
      </c>
      <c r="HU321" s="3"/>
      <c r="HV321" s="3"/>
      <c r="HW321" s="3"/>
      <c r="HX321" s="3">
        <v>27.588139182342079</v>
      </c>
      <c r="HY321" s="3"/>
      <c r="HZ321" s="3">
        <v>23.359309175160938</v>
      </c>
      <c r="IA321" s="3">
        <v>15.54237197686191</v>
      </c>
      <c r="IB321" s="3"/>
      <c r="IC321" s="3">
        <v>30.096151860155121</v>
      </c>
      <c r="ID321" s="3">
        <v>40.993162773168372</v>
      </c>
      <c r="IE321" s="3"/>
      <c r="IF321" s="3">
        <v>23.605977699722896</v>
      </c>
      <c r="IG321" s="3"/>
      <c r="IH321" s="3"/>
      <c r="II321" s="3">
        <v>37.787481482580354</v>
      </c>
      <c r="IJ321" s="3">
        <v>20.95231106616005</v>
      </c>
      <c r="IK321" s="3"/>
      <c r="IL321" s="3"/>
      <c r="IM321" s="3"/>
      <c r="IN321" s="3">
        <v>22.065256536196056</v>
      </c>
      <c r="IO321" s="3"/>
      <c r="IP321" s="3"/>
      <c r="IQ321" s="3"/>
      <c r="IR321" s="3"/>
      <c r="IS321" s="3">
        <v>38.05314572440696</v>
      </c>
      <c r="IT321" s="3">
        <v>37.224068662095135</v>
      </c>
      <c r="IU321" s="3"/>
      <c r="IV321" s="3"/>
      <c r="IW321" s="3">
        <v>23.109500000000001</v>
      </c>
      <c r="IX321" s="3"/>
      <c r="IY321" s="3">
        <v>41.085478104853216</v>
      </c>
      <c r="IZ321" s="3">
        <v>47.48291338485361</v>
      </c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>
        <v>35.078250000000004</v>
      </c>
      <c r="JO321" s="3"/>
      <c r="JP321" s="3"/>
      <c r="JQ321" s="3">
        <v>54.86252404656183</v>
      </c>
      <c r="JR321" s="3"/>
      <c r="JS321" s="3"/>
      <c r="JT321" s="3"/>
      <c r="JU321" s="3"/>
      <c r="JV321" s="3">
        <v>25.24324815858871</v>
      </c>
      <c r="JW321" s="3">
        <v>32.002000000000002</v>
      </c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>
        <v>43.593162393162395</v>
      </c>
      <c r="KM321" s="3"/>
      <c r="KN321" s="3"/>
      <c r="KO321" s="3"/>
      <c r="KP321" s="5">
        <v>53.666012170235447</v>
      </c>
      <c r="KQ321" s="3"/>
      <c r="KR321" s="3"/>
      <c r="KS321" s="3"/>
      <c r="KT321" s="3"/>
      <c r="KU321" s="3">
        <v>54.915146624500721</v>
      </c>
      <c r="KV321" s="3"/>
      <c r="KW321" s="3"/>
      <c r="KX321" s="3"/>
      <c r="KY321" s="3"/>
      <c r="KZ321" s="3"/>
      <c r="LA321" s="3"/>
      <c r="LB321" s="3"/>
      <c r="LC321" s="3">
        <v>37.893455107373278</v>
      </c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>
        <v>46.562215724496411</v>
      </c>
      <c r="MC321" s="3"/>
      <c r="MD321" s="3"/>
      <c r="ME321" s="3"/>
      <c r="MF321" s="3">
        <v>69.862700100435987</v>
      </c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>
        <v>92.690124336930168</v>
      </c>
      <c r="MT321" s="3"/>
      <c r="MU321" s="3">
        <v>54.479133566754165</v>
      </c>
      <c r="MV321" s="3"/>
      <c r="MW321" s="3"/>
      <c r="MX321" s="3"/>
      <c r="MY321" s="3"/>
      <c r="MZ321" s="3"/>
      <c r="NA321" s="3">
        <v>52.039769377198006</v>
      </c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>
        <v>38.675194087190533</v>
      </c>
      <c r="NP321" s="3">
        <v>37.831643868141356</v>
      </c>
      <c r="NQ321" s="3"/>
      <c r="NR321" s="3">
        <v>60.584452272869505</v>
      </c>
      <c r="NS321" s="3"/>
      <c r="NT321" s="3"/>
      <c r="NU321" s="3"/>
      <c r="NV321" s="3"/>
      <c r="NW321" s="3">
        <v>52.816675976323943</v>
      </c>
      <c r="NX321" s="3"/>
      <c r="NY321" s="3"/>
      <c r="NZ321" s="3"/>
      <c r="OA321" s="3"/>
      <c r="OB321" s="3">
        <v>36.980075951521677</v>
      </c>
      <c r="OC321" s="3"/>
      <c r="OD321" s="3"/>
      <c r="OE321" s="3">
        <v>38.881488311688315</v>
      </c>
      <c r="OF321" s="3">
        <v>39.947392226448983</v>
      </c>
      <c r="OG321" s="3"/>
      <c r="OH321" s="3"/>
      <c r="OI321" s="3"/>
      <c r="OJ321" s="3"/>
      <c r="OK321" s="3"/>
      <c r="OL321" s="3">
        <v>67.241663131685613</v>
      </c>
      <c r="OM321" s="3"/>
      <c r="ON321" s="3"/>
      <c r="OO321" s="3"/>
      <c r="OP321" s="3"/>
      <c r="OQ321" s="3">
        <v>56.787596832393326</v>
      </c>
      <c r="OR321" s="3"/>
      <c r="OS321" s="3"/>
      <c r="OT321" s="3">
        <v>33.244208955932223</v>
      </c>
      <c r="OU321" s="3">
        <v>60.849068747879201</v>
      </c>
      <c r="OV321" s="3"/>
      <c r="OW321" s="3"/>
      <c r="OX321" s="3"/>
      <c r="OY321" s="3"/>
      <c r="OZ321" s="3"/>
      <c r="PA321" s="3"/>
      <c r="PB321" s="3"/>
      <c r="PC321" s="3">
        <v>51.226647980679289</v>
      </c>
      <c r="PD321" s="3"/>
      <c r="PE321" s="3">
        <v>46.541327100502514</v>
      </c>
      <c r="PF321" s="3"/>
      <c r="PG321" s="3"/>
      <c r="PH321" s="3"/>
      <c r="PI321" s="3"/>
      <c r="PJ321" s="3"/>
      <c r="PK321" s="3">
        <v>58.544740549347765</v>
      </c>
      <c r="PL321" s="3">
        <v>49.600405187641847</v>
      </c>
      <c r="PM321" s="3"/>
      <c r="PN321" s="3"/>
      <c r="PO321" s="3">
        <v>39.387757452886703</v>
      </c>
      <c r="PP321" s="3"/>
      <c r="PQ321" s="3"/>
      <c r="PR321" s="3">
        <v>109.7357546488518</v>
      </c>
      <c r="PS321" s="3">
        <v>38.82254769796792</v>
      </c>
      <c r="PT321" s="3"/>
      <c r="PU321" s="3"/>
      <c r="PV321" s="3"/>
      <c r="PW321" s="3">
        <v>40.599892579181251</v>
      </c>
      <c r="PX321" s="3"/>
      <c r="PY321" s="3"/>
      <c r="PZ321" s="3"/>
      <c r="QA321" s="3"/>
      <c r="QB321" s="3"/>
      <c r="QC321" s="3">
        <v>65.172684868220415</v>
      </c>
      <c r="QD321" s="3">
        <v>52.711976701211455</v>
      </c>
      <c r="QE321" s="3">
        <v>63.619793393574071</v>
      </c>
      <c r="QF321" s="3">
        <v>61.023057251087501</v>
      </c>
      <c r="QG321" s="3"/>
      <c r="QH321" s="3">
        <v>65.170913101015472</v>
      </c>
      <c r="QI321" s="3">
        <v>89.76763210511281</v>
      </c>
      <c r="QJ321" s="3">
        <v>52.836777564154737</v>
      </c>
      <c r="QK321" s="3">
        <v>58.153799999999997</v>
      </c>
      <c r="QL321" s="3">
        <v>64.075645845445962</v>
      </c>
      <c r="QM321" s="3"/>
      <c r="QN321" s="3"/>
      <c r="QO321" s="3"/>
      <c r="QP321" s="3"/>
      <c r="QQ321" s="3"/>
      <c r="QR321" s="3"/>
      <c r="QS321" s="3"/>
      <c r="QT321" s="3"/>
      <c r="QU321" s="3"/>
      <c r="QV321" s="3"/>
      <c r="QW321" s="3"/>
      <c r="QX321" s="3"/>
      <c r="QY321" s="3"/>
      <c r="QZ321" s="3"/>
      <c r="RA321" s="3">
        <v>22.096363570786558</v>
      </c>
      <c r="RB321" s="3"/>
      <c r="RC321" s="3"/>
      <c r="RD321" s="3">
        <v>108.15400285772606</v>
      </c>
      <c r="RE321" s="3"/>
      <c r="RF321" s="3"/>
      <c r="RG321" s="3"/>
      <c r="RH321" s="3"/>
      <c r="RI321" s="3"/>
      <c r="RJ321" s="3"/>
      <c r="RK321" s="3"/>
      <c r="RL321" s="3"/>
      <c r="RM321" s="3"/>
      <c r="RN321" s="3"/>
      <c r="RO321" s="3"/>
      <c r="RP321" s="3"/>
      <c r="RQ321" s="3"/>
      <c r="RR321" s="3"/>
      <c r="RS321" s="3"/>
      <c r="RT321" s="3"/>
      <c r="RU321" s="3">
        <v>53.315998427672952</v>
      </c>
      <c r="RV321" s="3"/>
      <c r="RW321" s="3"/>
      <c r="RX321" s="3"/>
      <c r="RY321" s="3"/>
      <c r="RZ321" s="3"/>
      <c r="SA321" s="3"/>
      <c r="SB321" s="3"/>
      <c r="SC321" s="3"/>
      <c r="SD321" s="3">
        <v>60.71722431600449</v>
      </c>
      <c r="SE321" s="3"/>
      <c r="SF321" s="3"/>
      <c r="SG321" s="3"/>
      <c r="SH321" s="14">
        <v>66.03</v>
      </c>
      <c r="SI321" s="3"/>
      <c r="SJ321" s="3"/>
      <c r="SK321" s="3"/>
      <c r="SL321" s="3"/>
      <c r="SM321" s="3"/>
      <c r="SN321" s="3"/>
      <c r="SO321" s="3"/>
      <c r="SP321" s="3"/>
      <c r="SQ321" s="3"/>
      <c r="SR321" s="3">
        <v>51.874910095227136</v>
      </c>
      <c r="SS321" s="3"/>
      <c r="ST321" s="3"/>
      <c r="SU321" s="3"/>
      <c r="SV321" s="3"/>
      <c r="SW321" s="3"/>
      <c r="SX321" s="3"/>
      <c r="SY321" s="3"/>
      <c r="SZ321" s="3"/>
      <c r="TA321" s="3"/>
      <c r="TB321" s="3"/>
      <c r="TC321" s="3"/>
      <c r="TD321" s="3"/>
      <c r="TE321" s="3"/>
      <c r="TF321" s="3"/>
      <c r="TG321" s="3">
        <v>79.081998464687814</v>
      </c>
      <c r="TH321" s="3">
        <v>72.2</v>
      </c>
      <c r="TI321" s="3"/>
      <c r="TJ321" s="3"/>
      <c r="TK321" s="3"/>
      <c r="TL321" s="3"/>
      <c r="TM321" s="3"/>
      <c r="TN321" s="3"/>
      <c r="TO321" s="3">
        <v>27.035128569735747</v>
      </c>
      <c r="TP321" s="3"/>
      <c r="TQ321" s="3"/>
      <c r="TR321" s="3"/>
      <c r="TS321" s="3"/>
      <c r="TT321" s="3">
        <v>125.15645270270269</v>
      </c>
      <c r="TU321" s="3"/>
      <c r="TV321" s="3">
        <v>77.092342342342349</v>
      </c>
      <c r="TW321" s="3"/>
      <c r="TX321" s="3">
        <v>116.29473599311753</v>
      </c>
      <c r="TY321" s="3"/>
      <c r="TZ321" s="3"/>
      <c r="UA321" s="3"/>
      <c r="UB321" s="3"/>
      <c r="UC321" s="13"/>
      <c r="UD321" s="3"/>
      <c r="UE321" s="3"/>
      <c r="UF321" s="3"/>
      <c r="UG321" s="3">
        <v>103.06</v>
      </c>
      <c r="UH321" s="3"/>
      <c r="UI321" s="3"/>
      <c r="UJ321" s="3"/>
      <c r="UK321" s="3"/>
      <c r="UL321" s="3"/>
      <c r="UM321" s="3"/>
      <c r="UN321" s="3"/>
      <c r="UO321" s="3"/>
      <c r="UP321" s="3"/>
      <c r="UQ321" s="3"/>
      <c r="UR321" s="3"/>
      <c r="US321" s="3"/>
      <c r="UT321" s="3"/>
      <c r="UU321" s="3"/>
      <c r="UV321" s="3"/>
      <c r="UW321" s="3"/>
      <c r="UX321" s="3"/>
      <c r="UY321" s="3">
        <v>48.39499305555556</v>
      </c>
      <c r="UZ321" s="3"/>
      <c r="VA321" s="3">
        <v>93.782482443058086</v>
      </c>
      <c r="VB321" s="3"/>
      <c r="VC321" s="3">
        <v>47.908124999999998</v>
      </c>
      <c r="VD321" s="3"/>
      <c r="VE321" s="3">
        <v>58.301350694444444</v>
      </c>
      <c r="VF321" s="3"/>
      <c r="VG321" s="3"/>
      <c r="VH321" s="3">
        <v>72.018749999999997</v>
      </c>
      <c r="VI321" s="3"/>
      <c r="VJ321" s="3"/>
      <c r="VK321" s="3"/>
      <c r="VL321" s="3"/>
      <c r="VN321">
        <f t="shared" si="4"/>
        <v>0.40882257687258311</v>
      </c>
    </row>
    <row r="322" spans="1:586" x14ac:dyDescent="0.25">
      <c r="A322" s="1">
        <v>1668</v>
      </c>
      <c r="B322" s="3"/>
      <c r="C322" s="3"/>
      <c r="D322" s="3"/>
      <c r="E322" s="3"/>
      <c r="F322" s="3"/>
      <c r="G322" s="3"/>
      <c r="H322" s="3"/>
      <c r="I322" s="3">
        <v>26.335022522522522</v>
      </c>
      <c r="J322" s="3">
        <v>36.349046751669704</v>
      </c>
      <c r="K322" s="3">
        <v>45.713413989856299</v>
      </c>
      <c r="L322" s="3"/>
      <c r="M322" s="3">
        <v>43.103317371302964</v>
      </c>
      <c r="N322" s="3"/>
      <c r="O322" s="3">
        <v>57.250217488494407</v>
      </c>
      <c r="P322" s="3">
        <v>41.571794731565035</v>
      </c>
      <c r="Q322" s="3"/>
      <c r="R322" s="3"/>
      <c r="S322" s="3"/>
      <c r="T322" s="3"/>
      <c r="U322" s="3"/>
      <c r="V322" s="3">
        <v>40.659853012545071</v>
      </c>
      <c r="W322" s="3">
        <v>92.764014914243091</v>
      </c>
      <c r="X322" s="3"/>
      <c r="Y322" s="3"/>
      <c r="Z322" s="3">
        <v>51.270910221634139</v>
      </c>
      <c r="AA322" s="3">
        <v>38.3264</v>
      </c>
      <c r="AB322" s="3">
        <v>31.598641746711468</v>
      </c>
      <c r="AC322" s="3"/>
      <c r="AD322" s="3"/>
      <c r="AE322" s="3"/>
      <c r="AF322" s="3">
        <v>69.990679999999998</v>
      </c>
      <c r="AG322" s="3"/>
      <c r="AH322" s="3"/>
      <c r="AI322" s="3"/>
      <c r="AJ322" s="3"/>
      <c r="AK322" s="3"/>
      <c r="AL322" s="3"/>
      <c r="AM322" s="3"/>
      <c r="AN322" s="3">
        <v>39.117506072385972</v>
      </c>
      <c r="AO322" s="3"/>
      <c r="AP322" s="3">
        <v>89.030262766416513</v>
      </c>
      <c r="AQ322" s="3"/>
      <c r="AR322" s="3"/>
      <c r="AS322" s="3">
        <v>40.686727615190236</v>
      </c>
      <c r="AT322" s="3"/>
      <c r="AU322" s="3">
        <v>36.544483274433233</v>
      </c>
      <c r="AV322" s="3">
        <v>35.441363511069575</v>
      </c>
      <c r="AW322" s="3"/>
      <c r="AX322" s="3">
        <v>89.662383558190498</v>
      </c>
      <c r="AY322" s="3"/>
      <c r="AZ322" s="3"/>
      <c r="BA322" s="3">
        <v>79.015098971747506</v>
      </c>
      <c r="BB322" s="3"/>
      <c r="BC322" s="3"/>
      <c r="BD322" s="3">
        <v>65.516686230740646</v>
      </c>
      <c r="BE322" s="3">
        <v>31.129927055542282</v>
      </c>
      <c r="BF322" s="3"/>
      <c r="BG322" s="3">
        <v>35.556759219803105</v>
      </c>
      <c r="BH322" s="3"/>
      <c r="BI322" s="3"/>
      <c r="BJ322" s="3"/>
      <c r="BK322" s="3"/>
      <c r="BL322" s="3">
        <v>67.148018794928177</v>
      </c>
      <c r="BM322" s="3">
        <v>70.219182051489781</v>
      </c>
      <c r="BN322" s="3"/>
      <c r="BO322" s="3"/>
      <c r="BP322" s="3"/>
      <c r="BQ322" s="3"/>
      <c r="BR322" s="3"/>
      <c r="BS322" s="3">
        <v>38.889412416851449</v>
      </c>
      <c r="BT322" s="3"/>
      <c r="BU322" s="3"/>
      <c r="BV322" s="3"/>
      <c r="BW322" s="3">
        <v>43.580798734167622</v>
      </c>
      <c r="BX322" s="3"/>
      <c r="BY322" s="3">
        <v>79.969525340951378</v>
      </c>
      <c r="BZ322" s="3"/>
      <c r="CA322" s="3">
        <v>57.994574175824177</v>
      </c>
      <c r="CB322" s="3">
        <v>46.153280046128977</v>
      </c>
      <c r="CC322" s="3"/>
      <c r="CD322" s="3"/>
      <c r="CE322" s="3">
        <v>50.594717709241657</v>
      </c>
      <c r="CF322" s="3">
        <v>64.553260381593716</v>
      </c>
      <c r="CG322" s="3"/>
      <c r="CH322" s="3"/>
      <c r="CI322" s="3"/>
      <c r="CJ322" s="3">
        <v>79.969525341371352</v>
      </c>
      <c r="CK322" s="3">
        <v>48.758698634639863</v>
      </c>
      <c r="CL322" s="3"/>
      <c r="CM322" s="3"/>
      <c r="CN322" s="3"/>
      <c r="CO322" s="3"/>
      <c r="CP322" s="3"/>
      <c r="CQ322" s="3"/>
      <c r="CR322" s="3">
        <v>59.371300404890071</v>
      </c>
      <c r="CS322" s="3"/>
      <c r="CT322" s="3"/>
      <c r="CU322" s="3"/>
      <c r="CV322" s="3"/>
      <c r="CW322" s="3"/>
      <c r="CX322" s="3"/>
      <c r="CY322" s="3"/>
      <c r="CZ322" s="3"/>
      <c r="DA322" s="3">
        <v>54.406754043155814</v>
      </c>
      <c r="DB322" s="3"/>
      <c r="DC322" s="3"/>
      <c r="DD322" s="3"/>
      <c r="DE322" s="3"/>
      <c r="DF322" s="3">
        <v>51.48534398183952</v>
      </c>
      <c r="DG322" s="3"/>
      <c r="DH322" s="3"/>
      <c r="DI322" s="3"/>
      <c r="DJ322" s="3"/>
      <c r="DK322" s="3">
        <v>19.440000000000001</v>
      </c>
      <c r="DL322" s="3"/>
      <c r="DM322" s="3"/>
      <c r="DN322" s="3">
        <v>41.895065987654313</v>
      </c>
      <c r="DO322" s="3">
        <v>41.931664282275115</v>
      </c>
      <c r="DP322" s="3"/>
      <c r="DQ322" s="3"/>
      <c r="DR322" s="3"/>
      <c r="DS322" s="3">
        <v>42.267015729999997</v>
      </c>
      <c r="DT322" s="3"/>
      <c r="DU322" s="3"/>
      <c r="DV322" s="3"/>
      <c r="DW322" s="3"/>
      <c r="DX322" s="3"/>
      <c r="DY322" s="3">
        <v>31.986830836093453</v>
      </c>
      <c r="DZ322" s="3">
        <v>54.947120443856548</v>
      </c>
      <c r="EA322" s="3"/>
      <c r="EB322" s="3"/>
      <c r="EC322" s="3"/>
      <c r="ED322" s="3"/>
      <c r="EE322" s="3">
        <v>44.241459348671548</v>
      </c>
      <c r="EF322" s="3">
        <v>42.983934134376099</v>
      </c>
      <c r="EG322" s="3">
        <v>50.844937084520417</v>
      </c>
      <c r="EH322" s="3">
        <v>46.094768425723451</v>
      </c>
      <c r="EI322" s="3"/>
      <c r="EJ322" s="3">
        <v>24.381999999999998</v>
      </c>
      <c r="EK322" s="3"/>
      <c r="EL322" s="3"/>
      <c r="EM322" s="3"/>
      <c r="EN322" s="3"/>
      <c r="EO322" s="3">
        <v>42.611969767014571</v>
      </c>
      <c r="EP322" s="3"/>
      <c r="EQ322" s="3">
        <v>52.008242006655081</v>
      </c>
      <c r="ER322" s="3"/>
      <c r="ES322" s="3"/>
      <c r="ET322" s="3">
        <v>46.178901411724461</v>
      </c>
      <c r="EU322" s="3"/>
      <c r="EV322" s="3"/>
      <c r="EW322" s="3"/>
      <c r="EX322" s="3"/>
      <c r="EY322" s="3"/>
      <c r="EZ322" s="3">
        <v>82.33</v>
      </c>
      <c r="FA322" s="3">
        <v>48.007608006143151</v>
      </c>
      <c r="FB322" s="3"/>
      <c r="FC322" s="3"/>
      <c r="FD322" s="3"/>
      <c r="FE322" s="3"/>
      <c r="FF322" s="3"/>
      <c r="FG322" s="3">
        <v>65.13886946681977</v>
      </c>
      <c r="FH322" s="3"/>
      <c r="FI322" s="3"/>
      <c r="FJ322" s="3"/>
      <c r="FK322" s="3">
        <v>45.093410187343189</v>
      </c>
      <c r="FL322" s="3">
        <v>51.371739135288898</v>
      </c>
      <c r="FM322" s="3">
        <v>51.19927279483214</v>
      </c>
      <c r="FN322" s="3"/>
      <c r="FO322" s="3"/>
      <c r="FP322" s="3">
        <v>41.005313764072049</v>
      </c>
      <c r="FQ322" s="3"/>
      <c r="FR322" s="3"/>
      <c r="FS322" s="3"/>
      <c r="FT322" s="3"/>
      <c r="FU322" s="3"/>
      <c r="FV322" s="3"/>
      <c r="FW322" s="3"/>
      <c r="FX322" s="3"/>
      <c r="FY322" s="3"/>
      <c r="FZ322" s="3">
        <v>49.875078556731324</v>
      </c>
      <c r="GA322" s="3"/>
      <c r="GB322" s="3">
        <v>43.198972303735303</v>
      </c>
      <c r="GC322" s="3">
        <v>51.987617036517307</v>
      </c>
      <c r="GD322" s="3">
        <v>47.129592756473279</v>
      </c>
      <c r="GE322" s="3">
        <v>59.641599265602871</v>
      </c>
      <c r="GF322" s="3"/>
      <c r="GG322" s="3"/>
      <c r="GH322" s="3">
        <v>19.455500000000001</v>
      </c>
      <c r="GI322" s="3"/>
      <c r="GJ322" s="3">
        <v>46.74541</v>
      </c>
      <c r="GK322" s="3">
        <v>48.758698634639863</v>
      </c>
      <c r="GL322" s="3">
        <v>63.11874348422495</v>
      </c>
      <c r="GM322" s="3"/>
      <c r="GN322" s="3"/>
      <c r="GO322" s="3"/>
      <c r="GP322" s="3">
        <v>41.994325302004505</v>
      </c>
      <c r="GQ322" s="3"/>
      <c r="GR322" s="3"/>
      <c r="GS322" s="3"/>
      <c r="GT322" s="3"/>
      <c r="GU322" s="3"/>
      <c r="GV322" s="3"/>
      <c r="GW322" s="3">
        <v>29.69665845474881</v>
      </c>
      <c r="GX322" s="3"/>
      <c r="GY322" s="3">
        <v>27.728105319024937</v>
      </c>
      <c r="GZ322" s="3"/>
      <c r="HA322" s="3"/>
      <c r="HB322" s="3">
        <v>25.106371615744013</v>
      </c>
      <c r="HC322" s="3"/>
      <c r="HD322" s="3"/>
      <c r="HE322" s="3">
        <v>22.91791084714033</v>
      </c>
      <c r="HF322" s="3"/>
      <c r="HG322" s="3"/>
      <c r="HH322" s="3">
        <v>33.278101207048458</v>
      </c>
      <c r="HI322" s="3"/>
      <c r="HJ322" s="3"/>
      <c r="HK322" s="3"/>
      <c r="HL322" s="3">
        <v>31.527842072992545</v>
      </c>
      <c r="HM322" s="3"/>
      <c r="HN322" s="3"/>
      <c r="HO322" s="3">
        <v>27.846509495464865</v>
      </c>
      <c r="HP322" s="3"/>
      <c r="HQ322" s="3"/>
      <c r="HR322" s="3"/>
      <c r="HS322" s="3"/>
      <c r="HT322" s="3">
        <v>17.870468011899167</v>
      </c>
      <c r="HU322" s="3"/>
      <c r="HV322" s="3"/>
      <c r="HW322" s="3"/>
      <c r="HX322" s="3">
        <v>27.588139182342079</v>
      </c>
      <c r="HY322" s="3"/>
      <c r="HZ322" s="3">
        <v>17.291956142651603</v>
      </c>
      <c r="IA322" s="3">
        <v>13.322033123024493</v>
      </c>
      <c r="IB322" s="3"/>
      <c r="IC322" s="3">
        <v>29.851228724643583</v>
      </c>
      <c r="ID322" s="3">
        <v>61.489744159752554</v>
      </c>
      <c r="IE322" s="3"/>
      <c r="IF322" s="3">
        <v>29.231378818224119</v>
      </c>
      <c r="IG322" s="3"/>
      <c r="IH322" s="3"/>
      <c r="II322" s="3">
        <v>24.291952381658799</v>
      </c>
      <c r="IJ322" s="3">
        <v>17.304742742901418</v>
      </c>
      <c r="IK322" s="3"/>
      <c r="IL322" s="3">
        <v>38.892512074425966</v>
      </c>
      <c r="IM322" s="3"/>
      <c r="IN322" s="3">
        <v>16.424514263785031</v>
      </c>
      <c r="IO322" s="3"/>
      <c r="IP322" s="3"/>
      <c r="IQ322" s="3"/>
      <c r="IR322" s="3"/>
      <c r="IS322" s="3">
        <v>36.437928565453696</v>
      </c>
      <c r="IT322" s="3">
        <v>43.87122378032641</v>
      </c>
      <c r="IU322" s="3">
        <v>18.274271151534066</v>
      </c>
      <c r="IV322" s="3"/>
      <c r="IW322" s="3">
        <v>19.512429999999998</v>
      </c>
      <c r="IX322" s="3"/>
      <c r="IY322" s="3">
        <v>51.7286921380853</v>
      </c>
      <c r="IZ322" s="3">
        <v>40.699640044160233</v>
      </c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>
        <v>32.642260416666666</v>
      </c>
      <c r="JO322" s="3"/>
      <c r="JP322" s="3"/>
      <c r="JQ322" s="3"/>
      <c r="JR322" s="3"/>
      <c r="JS322" s="3"/>
      <c r="JT322" s="3"/>
      <c r="JU322" s="3"/>
      <c r="JV322" s="3">
        <v>21.969628080385561</v>
      </c>
      <c r="JW322" s="3">
        <v>32.9377</v>
      </c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5"/>
      <c r="KQ322" s="3"/>
      <c r="KR322" s="3"/>
      <c r="KS322" s="3"/>
      <c r="KT322" s="3"/>
      <c r="KU322" s="3">
        <v>58.266266184698239</v>
      </c>
      <c r="KV322" s="3"/>
      <c r="KW322" s="3"/>
      <c r="KX322" s="3"/>
      <c r="KY322" s="3"/>
      <c r="KZ322" s="3"/>
      <c r="LA322" s="3"/>
      <c r="LB322" s="3"/>
      <c r="LC322" s="3">
        <v>48.897767404032258</v>
      </c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>
        <v>52.233368348855677</v>
      </c>
      <c r="MC322" s="3"/>
      <c r="MD322" s="3"/>
      <c r="ME322" s="3"/>
      <c r="MF322" s="3">
        <v>82.494365672967774</v>
      </c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>
        <v>92.690124336930168</v>
      </c>
      <c r="MT322" s="3"/>
      <c r="MU322" s="3">
        <v>55.292254963272882</v>
      </c>
      <c r="MV322" s="3"/>
      <c r="MW322" s="3"/>
      <c r="MX322" s="3"/>
      <c r="MY322" s="3"/>
      <c r="MZ322" s="3"/>
      <c r="NA322" s="3">
        <v>50.413526584160572</v>
      </c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>
        <v>43.783238589272308</v>
      </c>
      <c r="NP322" s="3">
        <v>38.433941611328606</v>
      </c>
      <c r="NQ322" s="3"/>
      <c r="NR322" s="3">
        <v>73.370689367285308</v>
      </c>
      <c r="NS322" s="3"/>
      <c r="NT322" s="3"/>
      <c r="NU322" s="3"/>
      <c r="NV322" s="3"/>
      <c r="NW322" s="3">
        <v>52.816675976323943</v>
      </c>
      <c r="NX322" s="3"/>
      <c r="NY322" s="3"/>
      <c r="NZ322" s="3"/>
      <c r="OA322" s="3"/>
      <c r="OB322" s="3">
        <v>37.972224330708848</v>
      </c>
      <c r="OC322" s="3">
        <v>57.73161915282904</v>
      </c>
      <c r="OD322" s="3"/>
      <c r="OE322" s="3">
        <v>55.998851753826543</v>
      </c>
      <c r="OF322" s="3">
        <v>38.320575348448791</v>
      </c>
      <c r="OG322" s="3"/>
      <c r="OH322" s="3"/>
      <c r="OI322" s="3"/>
      <c r="OJ322" s="3"/>
      <c r="OK322" s="3"/>
      <c r="OL322" s="3">
        <v>68.6228438521659</v>
      </c>
      <c r="OM322" s="3"/>
      <c r="ON322" s="3"/>
      <c r="OO322" s="3"/>
      <c r="OP322" s="3"/>
      <c r="OQ322" s="3">
        <v>55.347887281737094</v>
      </c>
      <c r="OR322" s="3"/>
      <c r="OS322" s="3"/>
      <c r="OT322" s="3">
        <v>35.277401105678877</v>
      </c>
      <c r="OU322" s="3">
        <v>64.453005008483203</v>
      </c>
      <c r="OV322" s="3"/>
      <c r="OW322" s="3"/>
      <c r="OX322" s="3"/>
      <c r="OY322" s="3"/>
      <c r="OZ322" s="3"/>
      <c r="PA322" s="3"/>
      <c r="PB322" s="3"/>
      <c r="PC322" s="3">
        <v>52.852890773716723</v>
      </c>
      <c r="PD322" s="3"/>
      <c r="PE322" s="3">
        <v>48.945595067898026</v>
      </c>
      <c r="PF322" s="3"/>
      <c r="PG322" s="3"/>
      <c r="PH322" s="3"/>
      <c r="PI322" s="3"/>
      <c r="PJ322" s="3"/>
      <c r="PK322" s="3">
        <v>58.544740549347765</v>
      </c>
      <c r="PL322" s="3">
        <v>53.666012170235447</v>
      </c>
      <c r="PM322" s="3"/>
      <c r="PN322" s="3"/>
      <c r="PO322" s="3">
        <v>47.337580058056488</v>
      </c>
      <c r="PP322" s="3"/>
      <c r="PQ322" s="3"/>
      <c r="PR322" s="3">
        <v>100.65986516661592</v>
      </c>
      <c r="PS322" s="3">
        <v>40.769110454255511</v>
      </c>
      <c r="PT322" s="3"/>
      <c r="PU322" s="3"/>
      <c r="PV322" s="3"/>
      <c r="PW322" s="3">
        <v>53.3598588183525</v>
      </c>
      <c r="PX322" s="3"/>
      <c r="PY322" s="3"/>
      <c r="PZ322" s="3"/>
      <c r="QA322" s="3"/>
      <c r="QB322" s="3"/>
      <c r="QC322" s="3">
        <v>63.86849225152644</v>
      </c>
      <c r="QD322" s="3">
        <v>50.294392151841649</v>
      </c>
      <c r="QE322" s="3">
        <v>62.002341019161172</v>
      </c>
      <c r="QF322" s="3">
        <v>62.609656739615772</v>
      </c>
      <c r="QG322" s="3"/>
      <c r="QH322" s="3">
        <v>62.470236373303337</v>
      </c>
      <c r="QI322" s="3">
        <v>87.578177663524698</v>
      </c>
      <c r="QJ322" s="3">
        <v>60.81620927792504</v>
      </c>
      <c r="QK322" s="3">
        <v>58.153799999999997</v>
      </c>
      <c r="QL322" s="3">
        <v>67.126867076181483</v>
      </c>
      <c r="QM322" s="3"/>
      <c r="QN322" s="3">
        <v>54.299754765151931</v>
      </c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>
        <v>23.200663298749376</v>
      </c>
      <c r="RB322" s="3"/>
      <c r="RC322" s="3"/>
      <c r="RD322" s="3">
        <v>73.813040004229265</v>
      </c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>
        <v>45.962067610062888</v>
      </c>
      <c r="RV322" s="3"/>
      <c r="RW322" s="3"/>
      <c r="RX322" s="3"/>
      <c r="RY322" s="3"/>
      <c r="RZ322" s="3"/>
      <c r="SA322" s="3"/>
      <c r="SB322" s="3"/>
      <c r="SC322" s="3"/>
      <c r="SD322" s="3">
        <v>56.779447049684968</v>
      </c>
      <c r="SE322" s="3"/>
      <c r="SF322" s="3"/>
      <c r="SG322" s="3"/>
      <c r="SH322" s="14">
        <v>113.7</v>
      </c>
      <c r="SI322" s="3"/>
      <c r="SJ322" s="3"/>
      <c r="SK322" s="3"/>
      <c r="SL322" s="3"/>
      <c r="SM322" s="3"/>
      <c r="SN322" s="3"/>
      <c r="SO322" s="3"/>
      <c r="SP322" s="3"/>
      <c r="SQ322" s="3"/>
      <c r="SR322" s="3">
        <v>47.159009177479213</v>
      </c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>
        <v>79.210248208802454</v>
      </c>
      <c r="TH322" s="3">
        <v>64.69</v>
      </c>
      <c r="TI322" s="3"/>
      <c r="TJ322" s="3"/>
      <c r="TK322" s="3"/>
      <c r="TL322" s="3"/>
      <c r="TM322" s="3"/>
      <c r="TN322" s="3"/>
      <c r="TO322" s="3"/>
      <c r="TP322" s="3"/>
      <c r="TQ322" s="3"/>
      <c r="TR322" s="3"/>
      <c r="TS322" s="3"/>
      <c r="TT322" s="3">
        <v>96.590445945945945</v>
      </c>
      <c r="TU322" s="3"/>
      <c r="TV322" s="3">
        <v>75.04378378378378</v>
      </c>
      <c r="TW322" s="3"/>
      <c r="TX322" s="3">
        <v>124.30229056887836</v>
      </c>
      <c r="TY322" s="3"/>
      <c r="TZ322" s="3"/>
      <c r="UA322" s="3"/>
      <c r="UB322" s="3"/>
      <c r="UC322" s="13"/>
      <c r="UD322" s="3"/>
      <c r="UE322" s="3"/>
      <c r="UF322" s="3"/>
      <c r="UG322" s="3">
        <v>106.42</v>
      </c>
      <c r="UH322" s="3"/>
      <c r="UI322" s="3"/>
      <c r="UJ322" s="3"/>
      <c r="UK322" s="3"/>
      <c r="UL322" s="3"/>
      <c r="UM322" s="3"/>
      <c r="UN322" s="3"/>
      <c r="UO322" s="3"/>
      <c r="UP322" s="3"/>
      <c r="UQ322" s="3"/>
      <c r="UR322" s="3"/>
      <c r="US322" s="3"/>
      <c r="UT322" s="3"/>
      <c r="UU322" s="3"/>
      <c r="UV322" s="3"/>
      <c r="UW322" s="3"/>
      <c r="UX322" s="3"/>
      <c r="UY322" s="3">
        <v>32.31746180555556</v>
      </c>
      <c r="UZ322" s="3"/>
      <c r="VA322" s="3">
        <v>88.127257371114894</v>
      </c>
      <c r="VB322" s="3">
        <v>27.905980839416063</v>
      </c>
      <c r="VC322" s="3">
        <v>41.958750000000002</v>
      </c>
      <c r="VD322" s="3"/>
      <c r="VE322" s="3">
        <v>53.429371527777782</v>
      </c>
      <c r="VF322" s="3"/>
      <c r="VG322" s="3"/>
      <c r="VH322" s="3">
        <v>69.826874999999987</v>
      </c>
      <c r="VI322" s="3"/>
      <c r="VJ322" s="3"/>
      <c r="VK322" s="3"/>
      <c r="VL322" s="3"/>
      <c r="VN322">
        <f t="shared" si="4"/>
        <v>0.40828130282893699</v>
      </c>
    </row>
    <row r="323" spans="1:586" x14ac:dyDescent="0.25">
      <c r="A323" s="1">
        <v>1669</v>
      </c>
      <c r="B323" s="3">
        <v>52.154042214257267</v>
      </c>
      <c r="C323" s="3">
        <v>75.921499240503977</v>
      </c>
      <c r="D323" s="3"/>
      <c r="E323" s="3"/>
      <c r="F323" s="3"/>
      <c r="G323" s="3"/>
      <c r="H323" s="3"/>
      <c r="I323" s="3">
        <v>26.217977977977974</v>
      </c>
      <c r="J323" s="3">
        <v>39.756769884638729</v>
      </c>
      <c r="K323" s="3">
        <v>43.831186667084097</v>
      </c>
      <c r="L323" s="3"/>
      <c r="M323" s="3">
        <v>43.103317371302964</v>
      </c>
      <c r="N323" s="3"/>
      <c r="O323" s="3">
        <v>58.056558579881653</v>
      </c>
      <c r="P323" s="3">
        <v>39.475737854343265</v>
      </c>
      <c r="Q323" s="3"/>
      <c r="R323" s="3"/>
      <c r="S323" s="3"/>
      <c r="T323" s="3"/>
      <c r="U323" s="3"/>
      <c r="V323" s="3"/>
      <c r="W323" s="3">
        <v>94.397184190902308</v>
      </c>
      <c r="X323" s="3"/>
      <c r="Y323" s="3"/>
      <c r="Z323" s="3">
        <v>54.719398742970561</v>
      </c>
      <c r="AA323" s="3">
        <v>37.990203508771927</v>
      </c>
      <c r="AB323" s="3">
        <v>31.598641746711468</v>
      </c>
      <c r="AC323" s="3"/>
      <c r="AD323" s="3"/>
      <c r="AE323" s="3"/>
      <c r="AF323" s="3">
        <v>64.364372500000002</v>
      </c>
      <c r="AG323" s="3"/>
      <c r="AH323" s="3"/>
      <c r="AI323" s="3"/>
      <c r="AJ323" s="3"/>
      <c r="AK323" s="3"/>
      <c r="AL323" s="3"/>
      <c r="AM323" s="3"/>
      <c r="AN323" s="3">
        <v>40.10221214477194</v>
      </c>
      <c r="AO323" s="3"/>
      <c r="AP323" s="3">
        <v>81.306536841928192</v>
      </c>
      <c r="AQ323" s="3"/>
      <c r="AR323" s="3"/>
      <c r="AS323" s="3">
        <v>40.686727615190236</v>
      </c>
      <c r="AT323" s="3"/>
      <c r="AU323" s="3">
        <v>55.310569280223262</v>
      </c>
      <c r="AV323" s="3">
        <v>38.66330564843954</v>
      </c>
      <c r="AW323" s="3"/>
      <c r="AX323" s="3">
        <v>70.535884341524607</v>
      </c>
      <c r="AY323" s="3"/>
      <c r="AZ323" s="3"/>
      <c r="BA323" s="3">
        <v>87.568483435439177</v>
      </c>
      <c r="BB323" s="3"/>
      <c r="BC323" s="3"/>
      <c r="BD323" s="3">
        <v>76.052032760306972</v>
      </c>
      <c r="BE323" s="3">
        <v>31.129927055542282</v>
      </c>
      <c r="BF323" s="3"/>
      <c r="BG323" s="3">
        <v>57.997025038523297</v>
      </c>
      <c r="BH323" s="3"/>
      <c r="BI323" s="3"/>
      <c r="BJ323" s="3"/>
      <c r="BK323" s="3"/>
      <c r="BL323" s="3">
        <v>53.833974618188726</v>
      </c>
      <c r="BM323" s="3">
        <v>78.620023476888761</v>
      </c>
      <c r="BN323" s="3"/>
      <c r="BO323" s="3"/>
      <c r="BP323" s="3"/>
      <c r="BQ323" s="3"/>
      <c r="BR323" s="3"/>
      <c r="BS323" s="3">
        <v>38.409296214174269</v>
      </c>
      <c r="BT323" s="3"/>
      <c r="BU323" s="3"/>
      <c r="BV323" s="3"/>
      <c r="BW323" s="3">
        <v>43.027299285003728</v>
      </c>
      <c r="BX323" s="3">
        <v>31.862827239632789</v>
      </c>
      <c r="BY323" s="3">
        <v>93.841789940912321</v>
      </c>
      <c r="BZ323" s="3"/>
      <c r="CA323" s="3">
        <v>58.860164835164831</v>
      </c>
      <c r="CB323" s="3">
        <v>46.153280046128977</v>
      </c>
      <c r="CC323" s="3"/>
      <c r="CD323" s="3"/>
      <c r="CE323" s="3">
        <v>57.194028714794911</v>
      </c>
      <c r="CF323" s="3">
        <v>79.923084281973161</v>
      </c>
      <c r="CG323" s="3"/>
      <c r="CH323" s="3"/>
      <c r="CI323" s="3"/>
      <c r="CJ323" s="3">
        <v>93.84178994511862</v>
      </c>
      <c r="CK323" s="3">
        <v>59.704528940375333</v>
      </c>
      <c r="CL323" s="3"/>
      <c r="CM323" s="3"/>
      <c r="CN323" s="3"/>
      <c r="CO323" s="3"/>
      <c r="CP323" s="3"/>
      <c r="CQ323" s="3"/>
      <c r="CR323" s="3">
        <v>69.375856550465471</v>
      </c>
      <c r="CS323" s="3"/>
      <c r="CT323" s="3"/>
      <c r="CU323" s="3"/>
      <c r="CV323" s="3"/>
      <c r="CW323" s="3"/>
      <c r="CX323" s="3"/>
      <c r="CY323" s="3"/>
      <c r="CZ323" s="3"/>
      <c r="DA323" s="3">
        <v>46.634360608419264</v>
      </c>
      <c r="DB323" s="3"/>
      <c r="DC323" s="3"/>
      <c r="DD323" s="3"/>
      <c r="DE323" s="3"/>
      <c r="DF323" s="3">
        <v>68.401957004443943</v>
      </c>
      <c r="DG323" s="3"/>
      <c r="DH323" s="3"/>
      <c r="DI323" s="3"/>
      <c r="DJ323" s="3"/>
      <c r="DK323" s="3">
        <v>19.169999999999998</v>
      </c>
      <c r="DL323" s="3"/>
      <c r="DM323" s="3"/>
      <c r="DN323" s="3">
        <v>46.510624104938266</v>
      </c>
      <c r="DO323" s="3">
        <v>46.551254415068129</v>
      </c>
      <c r="DP323" s="3"/>
      <c r="DQ323" s="3"/>
      <c r="DR323" s="3"/>
      <c r="DS323" s="3">
        <v>54.947120439999999</v>
      </c>
      <c r="DT323" s="3"/>
      <c r="DU323" s="3"/>
      <c r="DV323" s="3"/>
      <c r="DW323" s="3"/>
      <c r="DX323" s="3"/>
      <c r="DY323" s="3">
        <v>29.718138448693214</v>
      </c>
      <c r="DZ323" s="3">
        <v>65.513874375367422</v>
      </c>
      <c r="EA323" s="3"/>
      <c r="EB323" s="3"/>
      <c r="EC323" s="3"/>
      <c r="ED323" s="3"/>
      <c r="EE323" s="3">
        <v>46.551254415068058</v>
      </c>
      <c r="EF323" s="3">
        <v>54.329947205378915</v>
      </c>
      <c r="EG323" s="3">
        <v>53.266124564735676</v>
      </c>
      <c r="EH323" s="3">
        <v>45.286088277903744</v>
      </c>
      <c r="EI323" s="3"/>
      <c r="EJ323" s="3">
        <v>18.745750000000001</v>
      </c>
      <c r="EK323" s="3"/>
      <c r="EL323" s="3"/>
      <c r="EM323" s="3"/>
      <c r="EN323" s="3"/>
      <c r="EO323" s="3">
        <v>46.873166743716027</v>
      </c>
      <c r="EP323" s="3"/>
      <c r="EQ323" s="3">
        <v>56.342262173876335</v>
      </c>
      <c r="ER323" s="3"/>
      <c r="ES323" s="3"/>
      <c r="ET323" s="3">
        <v>44.88416585812471</v>
      </c>
      <c r="EU323" s="3"/>
      <c r="EV323" s="3"/>
      <c r="EW323" s="3"/>
      <c r="EX323" s="3"/>
      <c r="EY323" s="3"/>
      <c r="EZ323" s="3"/>
      <c r="FA323" s="3">
        <v>46.229548450360078</v>
      </c>
      <c r="FB323" s="3"/>
      <c r="FC323" s="3"/>
      <c r="FD323" s="3"/>
      <c r="FE323" s="3"/>
      <c r="FF323" s="3"/>
      <c r="FG323" s="3"/>
      <c r="FH323" s="3"/>
      <c r="FI323" s="3"/>
      <c r="FJ323" s="3"/>
      <c r="FK323" s="3">
        <v>48.328515749831944</v>
      </c>
      <c r="FL323" s="3">
        <v>55.385156255233333</v>
      </c>
      <c r="FM323" s="3">
        <v>50.962370736740191</v>
      </c>
      <c r="FN323" s="3"/>
      <c r="FO323" s="3"/>
      <c r="FP323" s="3">
        <v>41.005313764072049</v>
      </c>
      <c r="FQ323" s="3"/>
      <c r="FR323" s="3"/>
      <c r="FS323" s="3"/>
      <c r="FT323" s="3"/>
      <c r="FU323" s="3"/>
      <c r="FV323" s="3"/>
      <c r="FW323" s="3"/>
      <c r="FX323" s="3"/>
      <c r="FY323" s="3"/>
      <c r="FZ323" s="3">
        <v>55.475458140432089</v>
      </c>
      <c r="GA323" s="3"/>
      <c r="GB323" s="3">
        <v>43.844938244725739</v>
      </c>
      <c r="GC323" s="3">
        <v>54.153767746372196</v>
      </c>
      <c r="GD323" s="3">
        <v>44.51128204778032</v>
      </c>
      <c r="GE323" s="3">
        <v>57.887434581320427</v>
      </c>
      <c r="GF323" s="3"/>
      <c r="GG323" s="3"/>
      <c r="GH323" s="3">
        <v>19.455500000000001</v>
      </c>
      <c r="GI323" s="3"/>
      <c r="GJ323" s="3">
        <v>62.618220000000001</v>
      </c>
      <c r="GK323" s="3">
        <v>59.704528940375333</v>
      </c>
      <c r="GL323" s="3">
        <v>68.296452910665295</v>
      </c>
      <c r="GM323" s="3"/>
      <c r="GN323" s="3"/>
      <c r="GO323" s="3"/>
      <c r="GP323" s="3">
        <v>55.356156079915031</v>
      </c>
      <c r="GQ323" s="3"/>
      <c r="GR323" s="3"/>
      <c r="GS323" s="3"/>
      <c r="GT323" s="3"/>
      <c r="GU323" s="3"/>
      <c r="GV323" s="3"/>
      <c r="GW323" s="3">
        <v>27.716881224432221</v>
      </c>
      <c r="GX323" s="3"/>
      <c r="GY323" s="3">
        <v>25.900494995612149</v>
      </c>
      <c r="GZ323" s="3"/>
      <c r="HA323" s="3"/>
      <c r="HB323" s="3">
        <v>23.4556335618757</v>
      </c>
      <c r="HC323" s="3"/>
      <c r="HD323" s="3"/>
      <c r="HE323" s="3">
        <v>22.91791084714033</v>
      </c>
      <c r="HF323" s="3"/>
      <c r="HG323" s="3"/>
      <c r="HH323" s="3">
        <v>35.121137277533037</v>
      </c>
      <c r="HI323" s="3"/>
      <c r="HJ323" s="3"/>
      <c r="HK323" s="3"/>
      <c r="HL323" s="3">
        <v>31.527842072992545</v>
      </c>
      <c r="HM323" s="3"/>
      <c r="HN323" s="3"/>
      <c r="HO323" s="3">
        <v>23.495492386798482</v>
      </c>
      <c r="HP323" s="3"/>
      <c r="HQ323" s="3"/>
      <c r="HR323" s="3"/>
      <c r="HS323" s="3"/>
      <c r="HT323" s="3">
        <v>18.970189120323731</v>
      </c>
      <c r="HU323" s="3"/>
      <c r="HV323" s="3"/>
      <c r="HW323" s="3"/>
      <c r="HX323" s="3">
        <v>23.277492435101131</v>
      </c>
      <c r="HY323" s="3"/>
      <c r="HZ323" s="3">
        <v>18.202059097528</v>
      </c>
      <c r="IA323" s="3">
        <v>15.744220963574399</v>
      </c>
      <c r="IB323" s="3"/>
      <c r="IC323" s="3">
        <v>29.312397881238461</v>
      </c>
      <c r="ID323" s="3"/>
      <c r="IE323" s="3"/>
      <c r="IF323" s="3">
        <v>49.327951755753197</v>
      </c>
      <c r="IG323" s="3"/>
      <c r="IH323" s="3"/>
      <c r="II323" s="3">
        <v>24.125678352229723</v>
      </c>
      <c r="IJ323" s="3">
        <v>22.612499970766141</v>
      </c>
      <c r="IK323" s="3"/>
      <c r="IL323" s="3">
        <v>30.789905392253893</v>
      </c>
      <c r="IM323" s="3"/>
      <c r="IN323" s="3">
        <v>16.424514263785031</v>
      </c>
      <c r="IO323" s="3"/>
      <c r="IP323" s="3"/>
      <c r="IQ323" s="3"/>
      <c r="IR323" s="3"/>
      <c r="IS323" s="3">
        <v>34.34082584126471</v>
      </c>
      <c r="IT323" s="3">
        <v>35.894637638448877</v>
      </c>
      <c r="IU323" s="3">
        <v>17.671822652032944</v>
      </c>
      <c r="IV323" s="3"/>
      <c r="IW323" s="3">
        <v>20.976379999999999</v>
      </c>
      <c r="IX323" s="3"/>
      <c r="IY323" s="3">
        <v>38.796519103563973</v>
      </c>
      <c r="IZ323" s="3">
        <v>44.238739178435033</v>
      </c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>
        <v>23.351823224515776</v>
      </c>
      <c r="JW323" s="3">
        <v>28.633400000000002</v>
      </c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5"/>
      <c r="KQ323" s="3"/>
      <c r="KR323" s="3"/>
      <c r="KS323" s="3"/>
      <c r="KT323" s="3"/>
      <c r="KU323" s="3">
        <v>57.279095588201542</v>
      </c>
      <c r="KV323" s="3"/>
      <c r="KW323" s="3"/>
      <c r="KX323" s="3"/>
      <c r="KY323" s="3"/>
      <c r="KZ323" s="3"/>
      <c r="LA323" s="3"/>
      <c r="LB323" s="3"/>
      <c r="LC323" s="3">
        <v>44.994988479262673</v>
      </c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>
        <v>60.876078261497369</v>
      </c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>
        <v>93.141171170686505</v>
      </c>
      <c r="MT323" s="3"/>
      <c r="MU323" s="3">
        <v>46.347919601566971</v>
      </c>
      <c r="MV323" s="3"/>
      <c r="MW323" s="3"/>
      <c r="MX323" s="3"/>
      <c r="MY323" s="3"/>
      <c r="MZ323" s="3"/>
      <c r="NA323" s="3">
        <v>40.656069825935944</v>
      </c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>
        <v>46.70212116189046</v>
      </c>
      <c r="NP323" s="3">
        <v>49.719110980410974</v>
      </c>
      <c r="NQ323" s="3"/>
      <c r="NR323" s="3">
        <v>81.952056544745588</v>
      </c>
      <c r="NS323" s="3"/>
      <c r="NT323" s="3"/>
      <c r="NU323" s="3"/>
      <c r="NV323" s="3"/>
      <c r="NW323" s="3"/>
      <c r="NX323" s="3"/>
      <c r="NY323" s="3"/>
      <c r="NZ323" s="3"/>
      <c r="OA323" s="3"/>
      <c r="OB323" s="3">
        <v>41.850622540258684</v>
      </c>
      <c r="OC323" s="3">
        <v>53.666012170235447</v>
      </c>
      <c r="OD323" s="3"/>
      <c r="OE323" s="3">
        <v>56.212861197157423</v>
      </c>
      <c r="OF323" s="3">
        <v>35.157320307892881</v>
      </c>
      <c r="OG323" s="3"/>
      <c r="OH323" s="3"/>
      <c r="OI323" s="3"/>
      <c r="OJ323" s="3"/>
      <c r="OK323" s="3"/>
      <c r="OL323" s="3">
        <v>63.807241853765412</v>
      </c>
      <c r="OM323" s="3"/>
      <c r="ON323" s="3"/>
      <c r="OO323" s="3"/>
      <c r="OP323" s="3"/>
      <c r="OQ323" s="3">
        <v>51.94029071213653</v>
      </c>
      <c r="OR323" s="3"/>
      <c r="OS323" s="3"/>
      <c r="OT323" s="3">
        <v>39.197112339643205</v>
      </c>
      <c r="OU323" s="3">
        <v>58.550906494740417</v>
      </c>
      <c r="OV323" s="3"/>
      <c r="OW323" s="3"/>
      <c r="OX323" s="3"/>
      <c r="OY323" s="3"/>
      <c r="OZ323" s="3"/>
      <c r="PA323" s="3"/>
      <c r="PB323" s="3"/>
      <c r="PC323" s="3"/>
      <c r="PD323" s="3"/>
      <c r="PE323" s="3">
        <v>51.734091560224705</v>
      </c>
      <c r="PF323" s="3"/>
      <c r="PG323" s="3"/>
      <c r="PH323" s="3"/>
      <c r="PI323" s="3"/>
      <c r="PJ323" s="3"/>
      <c r="PK323" s="3"/>
      <c r="PL323" s="3"/>
      <c r="PM323" s="3"/>
      <c r="PN323" s="3"/>
      <c r="PO323" s="3">
        <v>53.841980371377232</v>
      </c>
      <c r="PP323" s="3"/>
      <c r="PQ323" s="3"/>
      <c r="PR323" s="3">
        <v>146.03931257779524</v>
      </c>
      <c r="PS323" s="3">
        <v>39.469559192238471</v>
      </c>
      <c r="PT323" s="3"/>
      <c r="PU323" s="3"/>
      <c r="PV323" s="3"/>
      <c r="PW323" s="3">
        <v>67.279821988357497</v>
      </c>
      <c r="PX323" s="3"/>
      <c r="PY323" s="3"/>
      <c r="PZ323" s="3"/>
      <c r="QA323" s="3"/>
      <c r="QB323" s="3"/>
      <c r="QC323" s="3">
        <v>46.019895845722949</v>
      </c>
      <c r="QD323" s="3">
        <v>49.311098856044595</v>
      </c>
      <c r="QE323" s="3">
        <v>58.767436270335374</v>
      </c>
      <c r="QF323" s="3">
        <v>54.920751525978737</v>
      </c>
      <c r="QG323" s="3"/>
      <c r="QH323" s="3">
        <v>55.919894597333908</v>
      </c>
      <c r="QI323" s="3">
        <v>87.578177663524698</v>
      </c>
      <c r="QJ323" s="3">
        <v>65.776396559457936</v>
      </c>
      <c r="QK323" s="3">
        <v>58.153799999999997</v>
      </c>
      <c r="QL323" s="3">
        <v>67.126867076181483</v>
      </c>
      <c r="QM323" s="3"/>
      <c r="QN323" s="3">
        <v>55.55627801591578</v>
      </c>
      <c r="QO323" s="3"/>
      <c r="QP323" s="3"/>
      <c r="QQ323" s="3"/>
      <c r="QR323" s="3"/>
      <c r="QS323" s="3"/>
      <c r="QT323" s="3"/>
      <c r="QU323" s="3"/>
      <c r="QV323" s="3"/>
      <c r="QW323" s="3"/>
      <c r="QX323" s="3"/>
      <c r="QY323" s="3"/>
      <c r="QZ323" s="3"/>
      <c r="RA323" s="3">
        <v>20.989471589941193</v>
      </c>
      <c r="RB323" s="3"/>
      <c r="RC323" s="3"/>
      <c r="RD323" s="3">
        <v>54.923069729286297</v>
      </c>
      <c r="RE323" s="3"/>
      <c r="RF323" s="3"/>
      <c r="RG323" s="3"/>
      <c r="RH323" s="3"/>
      <c r="RI323" s="3"/>
      <c r="RJ323" s="3"/>
      <c r="RK323" s="3"/>
      <c r="RL323" s="3"/>
      <c r="RM323" s="3"/>
      <c r="RN323" s="3"/>
      <c r="RO323" s="3"/>
      <c r="RP323" s="3"/>
      <c r="RQ323" s="3"/>
      <c r="RR323" s="3"/>
      <c r="RS323" s="3"/>
      <c r="RT323" s="3"/>
      <c r="RU323" s="3">
        <v>45.962067610062888</v>
      </c>
      <c r="RV323" s="3"/>
      <c r="RW323" s="3"/>
      <c r="RX323" s="3"/>
      <c r="RY323" s="3"/>
      <c r="RZ323" s="3"/>
      <c r="SA323" s="3"/>
      <c r="SB323" s="3"/>
      <c r="SC323" s="3"/>
      <c r="SD323" s="3">
        <v>60.811542334359444</v>
      </c>
      <c r="SE323" s="3"/>
      <c r="SF323" s="3"/>
      <c r="SG323" s="3"/>
      <c r="SH323" s="14">
        <v>65.12</v>
      </c>
      <c r="SI323" s="3"/>
      <c r="SJ323" s="3"/>
      <c r="SK323" s="3"/>
      <c r="SL323" s="3"/>
      <c r="SM323" s="3"/>
      <c r="SN323" s="3"/>
      <c r="SO323" s="3"/>
      <c r="SP323" s="3"/>
      <c r="SQ323" s="3"/>
      <c r="SR323" s="3">
        <v>58.948761471849018</v>
      </c>
      <c r="SS323" s="3"/>
      <c r="ST323" s="3"/>
      <c r="SU323" s="3"/>
      <c r="SV323" s="3"/>
      <c r="SW323" s="3"/>
      <c r="SX323" s="3"/>
      <c r="SY323" s="3"/>
      <c r="SZ323" s="3"/>
      <c r="TA323" s="3"/>
      <c r="TB323" s="3"/>
      <c r="TC323" s="3"/>
      <c r="TD323" s="3"/>
      <c r="TE323" s="3"/>
      <c r="TF323" s="3"/>
      <c r="TG323" s="3">
        <v>64.782151995905835</v>
      </c>
      <c r="TH323" s="3">
        <v>58.29</v>
      </c>
      <c r="TI323" s="3"/>
      <c r="TJ323" s="3"/>
      <c r="TK323" s="3"/>
      <c r="TL323" s="3"/>
      <c r="TM323" s="3"/>
      <c r="TN323" s="3"/>
      <c r="TO323" s="3">
        <v>19.246445076430859</v>
      </c>
      <c r="TP323" s="3"/>
      <c r="TQ323" s="3"/>
      <c r="TR323" s="3"/>
      <c r="TS323" s="3"/>
      <c r="TT323" s="3">
        <v>98.077297297297306</v>
      </c>
      <c r="TU323" s="3"/>
      <c r="TV323" s="3">
        <v>58.53</v>
      </c>
      <c r="TW323" s="3"/>
      <c r="TX323" s="3">
        <v>62.840337670717282</v>
      </c>
      <c r="TY323" s="3"/>
      <c r="TZ323" s="3"/>
      <c r="UA323" s="3"/>
      <c r="UB323" s="3"/>
      <c r="UC323" s="13"/>
      <c r="UD323" s="3"/>
      <c r="UE323" s="3"/>
      <c r="UF323" s="3"/>
      <c r="UG323" s="3">
        <v>105.69</v>
      </c>
      <c r="UH323" s="3"/>
      <c r="UI323" s="3"/>
      <c r="UJ323" s="3"/>
      <c r="UK323" s="3"/>
      <c r="UL323" s="3"/>
      <c r="UM323" s="3"/>
      <c r="UN323" s="3"/>
      <c r="UO323" s="3"/>
      <c r="UP323" s="3"/>
      <c r="UQ323" s="3"/>
      <c r="UR323" s="3"/>
      <c r="US323" s="3"/>
      <c r="UT323" s="3"/>
      <c r="UU323" s="3"/>
      <c r="UV323" s="3"/>
      <c r="UW323" s="3"/>
      <c r="UX323" s="3"/>
      <c r="UY323" s="3">
        <v>45.385192592592595</v>
      </c>
      <c r="UZ323" s="3"/>
      <c r="VA323" s="3">
        <v>86.24218234713382</v>
      </c>
      <c r="VB323" s="3"/>
      <c r="VC323" s="3">
        <v>40.361812499999999</v>
      </c>
      <c r="VD323" s="3"/>
      <c r="VE323" s="3">
        <v>56.991329629629625</v>
      </c>
      <c r="VF323" s="3"/>
      <c r="VG323" s="3">
        <v>35.51131481481481</v>
      </c>
      <c r="VH323" s="3"/>
      <c r="VI323" s="3"/>
      <c r="VJ323" s="3"/>
      <c r="VK323" s="3"/>
      <c r="VL323" s="3"/>
      <c r="VN323">
        <f t="shared" ref="VN323:VN386" si="5">STDEV(B323:VL323)/AVERAGE(B323:VL323)</f>
        <v>0.41113083682835416</v>
      </c>
    </row>
    <row r="324" spans="1:586" x14ac:dyDescent="0.25">
      <c r="A324" s="1">
        <v>1670</v>
      </c>
      <c r="B324" s="3"/>
      <c r="C324" s="3"/>
      <c r="D324" s="3"/>
      <c r="E324" s="3"/>
      <c r="F324" s="3"/>
      <c r="G324" s="3">
        <v>51.967777777777769</v>
      </c>
      <c r="H324" s="3"/>
      <c r="I324" s="3">
        <v>33.789979713046378</v>
      </c>
      <c r="J324" s="3">
        <v>30.593781015988665</v>
      </c>
      <c r="K324" s="3">
        <v>41.244268077601411</v>
      </c>
      <c r="L324" s="3"/>
      <c r="M324" s="3">
        <v>46.213866047582556</v>
      </c>
      <c r="N324" s="3"/>
      <c r="O324" s="3">
        <v>60.273996581196585</v>
      </c>
      <c r="P324" s="3">
        <v>40.52376629295415</v>
      </c>
      <c r="Q324" s="3"/>
      <c r="R324" s="3"/>
      <c r="S324" s="3"/>
      <c r="T324" s="3"/>
      <c r="U324" s="3"/>
      <c r="V324" s="3"/>
      <c r="W324" s="3">
        <v>94.723818046234143</v>
      </c>
      <c r="X324" s="3"/>
      <c r="Y324" s="3"/>
      <c r="Z324" s="3">
        <v>52.33588461792921</v>
      </c>
      <c r="AA324" s="3">
        <v>43.03315087719298</v>
      </c>
      <c r="AB324" s="3">
        <v>36.865082037830042</v>
      </c>
      <c r="AC324" s="3"/>
      <c r="AD324" s="3"/>
      <c r="AE324" s="3"/>
      <c r="AF324" s="3">
        <v>67.868332500000008</v>
      </c>
      <c r="AG324" s="3"/>
      <c r="AH324" s="3"/>
      <c r="AI324" s="3"/>
      <c r="AJ324" s="3"/>
      <c r="AK324" s="3"/>
      <c r="AL324" s="3"/>
      <c r="AM324" s="3"/>
      <c r="AN324" s="3">
        <v>40.21344538627055</v>
      </c>
      <c r="AO324" s="3"/>
      <c r="AP324" s="3">
        <v>69.474025770909009</v>
      </c>
      <c r="AQ324" s="3"/>
      <c r="AR324" s="3"/>
      <c r="AS324" s="3">
        <v>37.556979337098682</v>
      </c>
      <c r="AT324" s="3"/>
      <c r="AU324" s="3">
        <v>55.310569280223262</v>
      </c>
      <c r="AV324" s="3">
        <v>39.737286360896192</v>
      </c>
      <c r="AW324" s="3"/>
      <c r="AX324" s="3">
        <v>67.518402071358253</v>
      </c>
      <c r="AY324" s="3"/>
      <c r="AZ324" s="3"/>
      <c r="BA324" s="3">
        <v>82.31397935381797</v>
      </c>
      <c r="BB324" s="3"/>
      <c r="BC324" s="3"/>
      <c r="BD324" s="3">
        <v>68.973596810754614</v>
      </c>
      <c r="BE324" s="3">
        <v>37.355912466650736</v>
      </c>
      <c r="BF324" s="3"/>
      <c r="BG324" s="3"/>
      <c r="BH324" s="3"/>
      <c r="BI324" s="3"/>
      <c r="BJ324" s="3"/>
      <c r="BK324" s="3"/>
      <c r="BL324" s="3">
        <v>63.212079177398017</v>
      </c>
      <c r="BM324" s="3">
        <v>73.116402347120541</v>
      </c>
      <c r="BN324" s="3"/>
      <c r="BO324" s="3"/>
      <c r="BP324" s="3"/>
      <c r="BQ324" s="3"/>
      <c r="BR324" s="3"/>
      <c r="BS324" s="3">
        <v>37.743535079795237</v>
      </c>
      <c r="BT324" s="3"/>
      <c r="BU324" s="3"/>
      <c r="BV324" s="3"/>
      <c r="BW324" s="3">
        <v>48.416636026862697</v>
      </c>
      <c r="BX324" s="3">
        <v>37.931937190039037</v>
      </c>
      <c r="BY324" s="3">
        <v>96.942649086785963</v>
      </c>
      <c r="BZ324" s="3"/>
      <c r="CA324" s="3">
        <v>61.456936813186815</v>
      </c>
      <c r="CB324" s="3">
        <v>46.153280046128977</v>
      </c>
      <c r="CC324" s="3"/>
      <c r="CD324" s="3"/>
      <c r="CE324" s="3">
        <v>58.29391388238713</v>
      </c>
      <c r="CF324" s="3">
        <v>96.829890572390553</v>
      </c>
      <c r="CG324" s="3"/>
      <c r="CH324" s="3">
        <v>66.883182626760103</v>
      </c>
      <c r="CI324" s="3"/>
      <c r="CJ324" s="3">
        <v>96.942649082440411</v>
      </c>
      <c r="CK324" s="3">
        <v>45.773472187621088</v>
      </c>
      <c r="CL324" s="3"/>
      <c r="CM324" s="3"/>
      <c r="CN324" s="3"/>
      <c r="CO324" s="3"/>
      <c r="CP324" s="3"/>
      <c r="CQ324" s="3"/>
      <c r="CR324" s="3">
        <v>75.312986590954466</v>
      </c>
      <c r="CS324" s="3"/>
      <c r="CT324" s="3"/>
      <c r="CU324" s="3"/>
      <c r="CV324" s="3"/>
      <c r="CW324" s="3"/>
      <c r="CX324" s="3"/>
      <c r="CY324" s="3"/>
      <c r="CZ324" s="3"/>
      <c r="DA324" s="3">
        <v>52.463655684471675</v>
      </c>
      <c r="DB324" s="3"/>
      <c r="DC324" s="3"/>
      <c r="DD324" s="3"/>
      <c r="DE324" s="3"/>
      <c r="DF324" s="3">
        <v>61.78241277820743</v>
      </c>
      <c r="DG324" s="3"/>
      <c r="DH324" s="3"/>
      <c r="DI324" s="3"/>
      <c r="DJ324" s="3"/>
      <c r="DK324" s="3">
        <v>19.440000000000001</v>
      </c>
      <c r="DL324" s="3"/>
      <c r="DM324" s="3"/>
      <c r="DN324" s="3">
        <v>46.865667037037028</v>
      </c>
      <c r="DO324" s="3">
        <v>46.906607502206057</v>
      </c>
      <c r="DP324" s="3"/>
      <c r="DQ324" s="3"/>
      <c r="DR324" s="3"/>
      <c r="DS324" s="3">
        <v>49.31151835</v>
      </c>
      <c r="DT324" s="3"/>
      <c r="DU324" s="3"/>
      <c r="DV324" s="3"/>
      <c r="DW324" s="3"/>
      <c r="DX324" s="3"/>
      <c r="DY324" s="3">
        <v>43.642021498080943</v>
      </c>
      <c r="DZ324" s="3">
        <v>65.513874375367422</v>
      </c>
      <c r="EA324" s="3"/>
      <c r="EB324" s="3"/>
      <c r="EC324" s="3"/>
      <c r="ED324" s="3"/>
      <c r="EE324" s="3">
        <v>58.455582834188512</v>
      </c>
      <c r="EF324" s="3">
        <v>56.293680236898638</v>
      </c>
      <c r="EG324" s="3">
        <v>58.108499525166188</v>
      </c>
      <c r="EH324" s="3">
        <v>43.668727982264329</v>
      </c>
      <c r="EI324" s="3"/>
      <c r="EJ324" s="3">
        <v>22.461499999999997</v>
      </c>
      <c r="EK324" s="3"/>
      <c r="EL324" s="3"/>
      <c r="EM324" s="3"/>
      <c r="EN324" s="3"/>
      <c r="EO324" s="3">
        <v>49.003765232066748</v>
      </c>
      <c r="EP324" s="3"/>
      <c r="EQ324" s="3">
        <v>52.008242006655081</v>
      </c>
      <c r="ER324" s="3"/>
      <c r="ES324" s="3"/>
      <c r="ET324" s="3">
        <v>54.594682510122837</v>
      </c>
      <c r="EU324" s="3"/>
      <c r="EV324" s="3"/>
      <c r="EW324" s="3"/>
      <c r="EX324" s="3"/>
      <c r="EY324" s="3"/>
      <c r="EZ324" s="3"/>
      <c r="FA324" s="3">
        <v>51.563727117709313</v>
      </c>
      <c r="FB324" s="3"/>
      <c r="FC324" s="3"/>
      <c r="FD324" s="3"/>
      <c r="FE324" s="3"/>
      <c r="FF324" s="3"/>
      <c r="FG324" s="3">
        <v>86.851825955759708</v>
      </c>
      <c r="FH324" s="3"/>
      <c r="FI324" s="3"/>
      <c r="FJ324" s="3"/>
      <c r="FK324" s="3"/>
      <c r="FL324" s="3">
        <v>48.161005439333337</v>
      </c>
      <c r="FM324" s="3">
        <v>53.812302495586337</v>
      </c>
      <c r="FN324" s="3"/>
      <c r="FO324" s="3"/>
      <c r="FP324" s="3">
        <v>41.005313764072049</v>
      </c>
      <c r="FQ324" s="3"/>
      <c r="FR324" s="3"/>
      <c r="FS324" s="3"/>
      <c r="FT324" s="3"/>
      <c r="FU324" s="3"/>
      <c r="FV324" s="3"/>
      <c r="FW324" s="3"/>
      <c r="FX324" s="3"/>
      <c r="FY324" s="3"/>
      <c r="FZ324" s="3">
        <v>66.464882229203397</v>
      </c>
      <c r="GA324" s="3"/>
      <c r="GB324" s="3">
        <v>45.379107354578025</v>
      </c>
      <c r="GC324" s="3">
        <v>54.153767746372196</v>
      </c>
      <c r="GD324" s="3">
        <v>40.583815984740887</v>
      </c>
      <c r="GE324" s="3">
        <v>57.887434581320427</v>
      </c>
      <c r="GF324" s="3"/>
      <c r="GG324" s="3"/>
      <c r="GH324" s="3">
        <v>19.455500000000001</v>
      </c>
      <c r="GI324" s="3"/>
      <c r="GJ324" s="3">
        <v>58.888109999999998</v>
      </c>
      <c r="GK324" s="3">
        <v>45.773472187621088</v>
      </c>
      <c r="GL324" s="3">
        <v>53.256439814814804</v>
      </c>
      <c r="GM324" s="3"/>
      <c r="GN324" s="3"/>
      <c r="GO324" s="3"/>
      <c r="GP324" s="3">
        <v>42.948741786140978</v>
      </c>
      <c r="GQ324" s="3"/>
      <c r="GR324" s="3"/>
      <c r="GS324" s="3"/>
      <c r="GT324" s="3"/>
      <c r="GU324" s="3"/>
      <c r="GV324" s="3"/>
      <c r="GW324" s="3">
        <v>26.397029737554494</v>
      </c>
      <c r="GX324" s="3"/>
      <c r="GY324" s="3">
        <v>23.990838949938968</v>
      </c>
      <c r="GZ324" s="3"/>
      <c r="HA324" s="3"/>
      <c r="HB324" s="3">
        <v>26.12895789348541</v>
      </c>
      <c r="HC324" s="3"/>
      <c r="HD324" s="3"/>
      <c r="HE324" s="3">
        <v>22.91791084714033</v>
      </c>
      <c r="HF324" s="3"/>
      <c r="HG324" s="3"/>
      <c r="HH324" s="3">
        <v>37.857043154185028</v>
      </c>
      <c r="HI324" s="3"/>
      <c r="HJ324" s="3"/>
      <c r="HK324" s="3"/>
      <c r="HL324" s="3">
        <v>31.959730320567793</v>
      </c>
      <c r="HM324" s="3"/>
      <c r="HN324" s="3"/>
      <c r="HO324" s="3">
        <v>21.53753468789861</v>
      </c>
      <c r="HP324" s="3"/>
      <c r="HQ324" s="3"/>
      <c r="HR324" s="3"/>
      <c r="HS324" s="3"/>
      <c r="HT324" s="3">
        <v>17.595537734793023</v>
      </c>
      <c r="HU324" s="3"/>
      <c r="HV324" s="3"/>
      <c r="HW324" s="3"/>
      <c r="HX324" s="3">
        <v>23.277492435101131</v>
      </c>
      <c r="HY324" s="3"/>
      <c r="HZ324" s="3">
        <v>18.166654946353891</v>
      </c>
      <c r="IA324" s="3">
        <v>12.087382663343908</v>
      </c>
      <c r="IB324" s="3"/>
      <c r="IC324" s="3">
        <v>28.019203857066177</v>
      </c>
      <c r="ID324" s="3">
        <v>35.775851147492396</v>
      </c>
      <c r="IE324" s="3"/>
      <c r="IF324" s="3">
        <v>28.187401003287544</v>
      </c>
      <c r="IG324" s="3"/>
      <c r="IH324" s="3"/>
      <c r="II324" s="3">
        <v>18.367585935836527</v>
      </c>
      <c r="IJ324" s="3">
        <v>19.922266855273062</v>
      </c>
      <c r="IK324" s="3"/>
      <c r="IL324" s="3"/>
      <c r="IM324" s="3"/>
      <c r="IN324" s="3">
        <v>14.902334135680926</v>
      </c>
      <c r="IO324" s="3"/>
      <c r="IP324" s="3"/>
      <c r="IQ324" s="3"/>
      <c r="IR324" s="3"/>
      <c r="IS324" s="3">
        <v>31.093699042520484</v>
      </c>
      <c r="IT324" s="3">
        <v>43.87122378032641</v>
      </c>
      <c r="IU324" s="3">
        <v>19.813861761370269</v>
      </c>
      <c r="IV324" s="3"/>
      <c r="IW324" s="3">
        <v>20.728249999999999</v>
      </c>
      <c r="IX324" s="3"/>
      <c r="IY324" s="3">
        <v>38.796519103563973</v>
      </c>
      <c r="IZ324" s="3">
        <v>40.699640044160233</v>
      </c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>
        <v>32.0467962962963</v>
      </c>
      <c r="JO324" s="3"/>
      <c r="JP324" s="3"/>
      <c r="JQ324" s="3"/>
      <c r="JR324" s="3"/>
      <c r="JS324" s="3"/>
      <c r="JT324" s="3"/>
      <c r="JU324" s="3">
        <v>24.185743665176069</v>
      </c>
      <c r="JV324" s="3">
        <v>23.206328998817856</v>
      </c>
      <c r="JW324" s="3">
        <v>33.686300000000003</v>
      </c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5"/>
      <c r="KQ324" s="3"/>
      <c r="KR324" s="3"/>
      <c r="KS324" s="3"/>
      <c r="KT324" s="3"/>
      <c r="KU324" s="3">
        <v>60.155978292788504</v>
      </c>
      <c r="KV324" s="3"/>
      <c r="KW324" s="3"/>
      <c r="KX324" s="3"/>
      <c r="KY324" s="3"/>
      <c r="KZ324" s="3"/>
      <c r="LA324" s="3"/>
      <c r="LB324" s="3"/>
      <c r="LC324" s="3">
        <v>46.982705522004608</v>
      </c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>
        <v>59.725285899935017</v>
      </c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>
        <v>93.36669458756468</v>
      </c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>
        <v>56.918210166053989</v>
      </c>
      <c r="NP324" s="3">
        <v>55.33006151167055</v>
      </c>
      <c r="NQ324" s="3"/>
      <c r="NR324" s="3">
        <v>90.533423722205853</v>
      </c>
      <c r="NS324" s="3"/>
      <c r="NT324" s="3"/>
      <c r="NU324" s="3"/>
      <c r="NV324" s="3"/>
      <c r="NW324" s="3"/>
      <c r="NX324" s="3"/>
      <c r="NY324" s="3"/>
      <c r="NZ324" s="3"/>
      <c r="OA324" s="3"/>
      <c r="OB324" s="3">
        <v>53.125035940112838</v>
      </c>
      <c r="OC324" s="3">
        <v>59.357861945866475</v>
      </c>
      <c r="OD324" s="3"/>
      <c r="OE324" s="3">
        <v>54.707933067602035</v>
      </c>
      <c r="OF324" s="3">
        <v>40.580043234560165</v>
      </c>
      <c r="OG324" s="3"/>
      <c r="OH324" s="3"/>
      <c r="OI324" s="3"/>
      <c r="OJ324" s="3"/>
      <c r="OK324" s="3"/>
      <c r="OL324" s="3">
        <v>59.453093140165208</v>
      </c>
      <c r="OM324" s="3"/>
      <c r="ON324" s="3"/>
      <c r="OO324" s="3"/>
      <c r="OP324" s="3"/>
      <c r="OQ324" s="3">
        <v>57.733204880457478</v>
      </c>
      <c r="OR324" s="3"/>
      <c r="OS324" s="3"/>
      <c r="OT324" s="3">
        <v>50.1723037947433</v>
      </c>
      <c r="OU324" s="3">
        <v>52.753269901594855</v>
      </c>
      <c r="OV324" s="3"/>
      <c r="OW324" s="3"/>
      <c r="OX324" s="3"/>
      <c r="OY324" s="3"/>
      <c r="OZ324" s="3"/>
      <c r="PA324" s="3"/>
      <c r="PB324" s="3"/>
      <c r="PC324" s="3"/>
      <c r="PD324" s="3"/>
      <c r="PE324" s="3">
        <v>48.934488738179873</v>
      </c>
      <c r="PF324" s="3"/>
      <c r="PG324" s="3"/>
      <c r="PH324" s="3"/>
      <c r="PI324" s="3"/>
      <c r="PJ324" s="3"/>
      <c r="PK324" s="3"/>
      <c r="PL324" s="3"/>
      <c r="PM324" s="3"/>
      <c r="PN324" s="3"/>
      <c r="PO324" s="3">
        <v>46.253513339169707</v>
      </c>
      <c r="PP324" s="3"/>
      <c r="PQ324" s="3"/>
      <c r="PR324" s="3">
        <v>96.699477028912995</v>
      </c>
      <c r="PS324" s="3">
        <v>38.496733656939128</v>
      </c>
      <c r="PT324" s="3"/>
      <c r="PU324" s="3"/>
      <c r="PV324" s="3"/>
      <c r="PW324" s="3">
        <v>64.959828126689999</v>
      </c>
      <c r="PX324" s="3"/>
      <c r="PY324" s="3"/>
      <c r="PZ324" s="3"/>
      <c r="QA324" s="3"/>
      <c r="QB324" s="3"/>
      <c r="QC324" s="3">
        <v>75.258933716873571</v>
      </c>
      <c r="QD324" s="3">
        <v>45.875686911079598</v>
      </c>
      <c r="QE324" s="3">
        <v>54.993380730038602</v>
      </c>
      <c r="QF324" s="3">
        <v>57.117581587017895</v>
      </c>
      <c r="QG324" s="3"/>
      <c r="QH324" s="3">
        <v>63.774393534565156</v>
      </c>
      <c r="QI324" s="3">
        <v>100.71490431305338</v>
      </c>
      <c r="QJ324" s="3">
        <v>75.912431439112112</v>
      </c>
      <c r="QK324" s="3">
        <v>58.153799999999997</v>
      </c>
      <c r="QL324" s="3">
        <v>73.229309537652526</v>
      </c>
      <c r="QM324" s="3"/>
      <c r="QN324" s="3">
        <v>57.261559570523865</v>
      </c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>
        <v>23.200663298749376</v>
      </c>
      <c r="RB324" s="3"/>
      <c r="RC324" s="3"/>
      <c r="RD324" s="3">
        <v>59.695308369911437</v>
      </c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>
        <v>51.477515723270443</v>
      </c>
      <c r="RV324" s="3"/>
      <c r="RW324" s="3"/>
      <c r="RX324" s="3"/>
      <c r="RY324" s="3"/>
      <c r="RZ324" s="3"/>
      <c r="SA324" s="3"/>
      <c r="SB324" s="3"/>
      <c r="SC324" s="3"/>
      <c r="SD324" s="3">
        <v>64.54889381167466</v>
      </c>
      <c r="SE324" s="3"/>
      <c r="SF324" s="3"/>
      <c r="SG324" s="3"/>
      <c r="SH324" s="14">
        <v>35.25</v>
      </c>
      <c r="SI324" s="3"/>
      <c r="SJ324" s="3"/>
      <c r="SK324" s="3"/>
      <c r="SL324" s="3"/>
      <c r="SM324" s="3"/>
      <c r="SN324" s="3">
        <v>25.520196078431372</v>
      </c>
      <c r="SO324" s="3"/>
      <c r="SP324" s="3"/>
      <c r="SQ324" s="3"/>
      <c r="SR324" s="3">
        <v>62.780430967519194</v>
      </c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>
        <v>23.026666666666667</v>
      </c>
      <c r="TE324" s="3"/>
      <c r="TF324" s="3"/>
      <c r="TG324" s="3">
        <v>84.019613613101328</v>
      </c>
      <c r="TH324" s="3">
        <v>39.64</v>
      </c>
      <c r="TI324" s="3"/>
      <c r="TJ324" s="3"/>
      <c r="TK324" s="3"/>
      <c r="TL324" s="3"/>
      <c r="TM324" s="3"/>
      <c r="TN324" s="3"/>
      <c r="TO324" s="3">
        <v>18.069232136509065</v>
      </c>
      <c r="TP324" s="3"/>
      <c r="TQ324" s="3"/>
      <c r="TR324" s="3"/>
      <c r="TS324" s="3"/>
      <c r="TT324" s="3">
        <v>69.9435</v>
      </c>
      <c r="TU324" s="3"/>
      <c r="TV324" s="3">
        <v>29.399019607843133</v>
      </c>
      <c r="TW324" s="3"/>
      <c r="TX324" s="3">
        <v>48.150822669104201</v>
      </c>
      <c r="TY324" s="3"/>
      <c r="TZ324" s="3"/>
      <c r="UA324" s="3"/>
      <c r="UB324" s="3"/>
      <c r="UC324" s="13"/>
      <c r="UD324" s="3"/>
      <c r="UE324" s="3"/>
      <c r="UF324" s="3"/>
      <c r="UG324" s="3">
        <v>101.26</v>
      </c>
      <c r="UH324" s="3"/>
      <c r="UI324" s="3"/>
      <c r="UJ324" s="3"/>
      <c r="UK324" s="3"/>
      <c r="UL324" s="3"/>
      <c r="UM324" s="3"/>
      <c r="UN324" s="3"/>
      <c r="UO324" s="3"/>
      <c r="UP324" s="3"/>
      <c r="UQ324" s="3"/>
      <c r="UR324" s="3"/>
      <c r="US324" s="3"/>
      <c r="UT324" s="3"/>
      <c r="UU324" s="3"/>
      <c r="UV324" s="3"/>
      <c r="UW324" s="3"/>
      <c r="UX324" s="3"/>
      <c r="UY324" s="3">
        <v>48.503259259259252</v>
      </c>
      <c r="UZ324" s="3"/>
      <c r="VA324" s="3">
        <v>94.725019955048623</v>
      </c>
      <c r="VB324" s="3"/>
      <c r="VC324" s="3">
        <v>34.756874999999994</v>
      </c>
      <c r="VD324" s="3"/>
      <c r="VE324" s="3">
        <v>51.794551851851857</v>
      </c>
      <c r="VF324" s="3"/>
      <c r="VG324" s="3"/>
      <c r="VH324" s="3">
        <v>43.211250000000007</v>
      </c>
      <c r="VI324" s="3"/>
      <c r="VJ324" s="3"/>
      <c r="VK324" s="3"/>
      <c r="VL324" s="3"/>
      <c r="VN324">
        <f t="shared" si="5"/>
        <v>0.41010476941354618</v>
      </c>
    </row>
    <row r="325" spans="1:586" x14ac:dyDescent="0.25">
      <c r="A325" s="1">
        <v>1671</v>
      </c>
      <c r="B325" s="3">
        <v>34.92458183990442</v>
      </c>
      <c r="C325" s="3"/>
      <c r="D325" s="3"/>
      <c r="E325" s="3"/>
      <c r="F325" s="3"/>
      <c r="G325" s="3"/>
      <c r="H325" s="3"/>
      <c r="I325" s="3"/>
      <c r="J325" s="3">
        <v>28.852055859137828</v>
      </c>
      <c r="K325" s="3">
        <v>39.731164751677575</v>
      </c>
      <c r="L325" s="3"/>
      <c r="M325" s="3">
        <v>43.992045564525696</v>
      </c>
      <c r="N325" s="3"/>
      <c r="O325" s="3">
        <v>60.273996581196577</v>
      </c>
      <c r="P325" s="3">
        <v>39.825080667213562</v>
      </c>
      <c r="Q325" s="3"/>
      <c r="R325" s="3"/>
      <c r="S325" s="3"/>
      <c r="T325" s="3"/>
      <c r="U325" s="3"/>
      <c r="V325" s="3"/>
      <c r="W325" s="3">
        <v>107.6258553318419</v>
      </c>
      <c r="X325" s="3"/>
      <c r="Y325" s="3"/>
      <c r="Z325" s="3">
        <v>55.716755717278645</v>
      </c>
      <c r="AA325" s="3">
        <v>38.998792982456138</v>
      </c>
      <c r="AB325" s="3"/>
      <c r="AC325" s="3"/>
      <c r="AD325" s="3"/>
      <c r="AE325" s="3"/>
      <c r="AF325" s="3">
        <v>62.831897499999997</v>
      </c>
      <c r="AG325" s="3"/>
      <c r="AH325" s="3"/>
      <c r="AI325" s="3"/>
      <c r="AJ325" s="3"/>
      <c r="AK325" s="3"/>
      <c r="AL325" s="3"/>
      <c r="AM325" s="3"/>
      <c r="AN325" s="3">
        <v>64.374603706081288</v>
      </c>
      <c r="AO325" s="3"/>
      <c r="AP325" s="3">
        <v>63.034295204711576</v>
      </c>
      <c r="AQ325" s="3"/>
      <c r="AR325" s="3"/>
      <c r="AS325" s="3">
        <v>68.85446211801424</v>
      </c>
      <c r="AT325" s="3"/>
      <c r="AU325" s="3"/>
      <c r="AV325" s="3">
        <v>60.142919897572625</v>
      </c>
      <c r="AW325" s="3"/>
      <c r="AX325" s="3">
        <v>69.059196501307326</v>
      </c>
      <c r="AY325" s="3"/>
      <c r="AZ325" s="3"/>
      <c r="BA325" s="3">
        <v>82.965853920334894</v>
      </c>
      <c r="BB325" s="3"/>
      <c r="BC325" s="3"/>
      <c r="BD325" s="3">
        <v>67.327448915509862</v>
      </c>
      <c r="BE325" s="3">
        <v>49.80788328886765</v>
      </c>
      <c r="BF325" s="3"/>
      <c r="BG325" s="3">
        <v>52.624003645308605</v>
      </c>
      <c r="BH325" s="3"/>
      <c r="BI325" s="3"/>
      <c r="BJ325" s="3"/>
      <c r="BK325" s="3"/>
      <c r="BL325" s="3"/>
      <c r="BM325" s="3">
        <v>73.725477068361087</v>
      </c>
      <c r="BN325" s="3"/>
      <c r="BO325" s="3">
        <v>71.113589074572758</v>
      </c>
      <c r="BP325" s="3"/>
      <c r="BQ325" s="3"/>
      <c r="BR325" s="3"/>
      <c r="BS325" s="3">
        <v>38.201245859680824</v>
      </c>
      <c r="BT325" s="3"/>
      <c r="BU325" s="3"/>
      <c r="BV325" s="3"/>
      <c r="BW325" s="3">
        <v>45.88219118069118</v>
      </c>
      <c r="BX325" s="3">
        <v>36.414659702437476</v>
      </c>
      <c r="BY325" s="3">
        <v>82.41757203506215</v>
      </c>
      <c r="BZ325" s="3"/>
      <c r="CA325" s="3">
        <v>68.38166208791209</v>
      </c>
      <c r="CB325" s="3">
        <v>46.153280046128977</v>
      </c>
      <c r="CC325" s="3"/>
      <c r="CD325" s="3"/>
      <c r="CE325" s="3">
        <v>54.994258379610493</v>
      </c>
      <c r="CF325" s="3">
        <v>76.849119501897263</v>
      </c>
      <c r="CG325" s="3"/>
      <c r="CH325" s="3">
        <v>49.702181585023567</v>
      </c>
      <c r="CI325" s="3"/>
      <c r="CJ325" s="3">
        <v>82.417572036672397</v>
      </c>
      <c r="CK325" s="3">
        <v>49.753774116979457</v>
      </c>
      <c r="CL325" s="3"/>
      <c r="CM325" s="3"/>
      <c r="CN325" s="3"/>
      <c r="CO325" s="3"/>
      <c r="CP325" s="3">
        <v>49.828255814759359</v>
      </c>
      <c r="CQ325" s="3"/>
      <c r="CR325" s="3">
        <v>70.753533134446343</v>
      </c>
      <c r="CS325" s="3"/>
      <c r="CT325" s="3"/>
      <c r="CU325" s="3"/>
      <c r="CV325" s="3"/>
      <c r="CW325" s="3"/>
      <c r="CX325" s="3"/>
      <c r="CY325" s="3"/>
      <c r="CZ325" s="3"/>
      <c r="DA325" s="3">
        <v>48.577458967103411</v>
      </c>
      <c r="DB325" s="3"/>
      <c r="DC325" s="3"/>
      <c r="DD325" s="3"/>
      <c r="DE325" s="3"/>
      <c r="DF325" s="3">
        <v>54.427363637944637</v>
      </c>
      <c r="DG325" s="3"/>
      <c r="DH325" s="3"/>
      <c r="DI325" s="3"/>
      <c r="DJ325" s="3"/>
      <c r="DK325" s="3">
        <v>19.484999999999999</v>
      </c>
      <c r="DL325" s="3"/>
      <c r="DM325" s="3"/>
      <c r="DN325" s="3">
        <v>46.865667037037028</v>
      </c>
      <c r="DO325" s="3">
        <v>46.906607502206057</v>
      </c>
      <c r="DP325" s="3"/>
      <c r="DQ325" s="3"/>
      <c r="DR325" s="3"/>
      <c r="DS325" s="3">
        <v>45.084816770000003</v>
      </c>
      <c r="DT325" s="3"/>
      <c r="DU325" s="3"/>
      <c r="DV325" s="3"/>
      <c r="DW325" s="3"/>
      <c r="DX325" s="3"/>
      <c r="DY325" s="3">
        <v>36.835944335880228</v>
      </c>
      <c r="DZ325" s="3">
        <v>57.060471230158726</v>
      </c>
      <c r="EA325" s="3"/>
      <c r="EB325" s="3"/>
      <c r="EC325" s="3"/>
      <c r="ED325" s="3"/>
      <c r="EE325" s="3">
        <v>56.678817398498893</v>
      </c>
      <c r="EF325" s="3">
        <v>45.274956004482434</v>
      </c>
      <c r="EG325" s="3">
        <v>58.108499525166188</v>
      </c>
      <c r="EH325" s="3">
        <v>46.903448573543159</v>
      </c>
      <c r="EI325" s="3"/>
      <c r="EJ325" s="3">
        <v>18.745750000000001</v>
      </c>
      <c r="EK325" s="3"/>
      <c r="EL325" s="3"/>
      <c r="EM325" s="3"/>
      <c r="EN325" s="3"/>
      <c r="EO325" s="3">
        <v>49.003765232066748</v>
      </c>
      <c r="EP325" s="3"/>
      <c r="EQ325" s="3">
        <v>52.658345031738271</v>
      </c>
      <c r="ER325" s="3"/>
      <c r="ES325" s="3"/>
      <c r="ET325" s="3">
        <v>55.02626102798942</v>
      </c>
      <c r="EU325" s="3"/>
      <c r="EV325" s="3"/>
      <c r="EW325" s="3"/>
      <c r="EX325" s="3"/>
      <c r="EY325" s="3"/>
      <c r="EZ325" s="3"/>
      <c r="FA325" s="3">
        <v>55.119846229275474</v>
      </c>
      <c r="FB325" s="3"/>
      <c r="FC325" s="3"/>
      <c r="FD325" s="3"/>
      <c r="FE325" s="3"/>
      <c r="FF325" s="3"/>
      <c r="FG325" s="3"/>
      <c r="FH325" s="3"/>
      <c r="FI325" s="3"/>
      <c r="FJ325" s="3"/>
      <c r="FK325" s="3">
        <v>21.127219999926535</v>
      </c>
      <c r="FL325" s="3">
        <v>54.582472831244452</v>
      </c>
      <c r="FM325" s="3">
        <v>57.751983721655463</v>
      </c>
      <c r="FN325" s="3"/>
      <c r="FO325" s="3"/>
      <c r="FP325" s="3">
        <v>37.851058859143428</v>
      </c>
      <c r="FQ325" s="3"/>
      <c r="FR325" s="3"/>
      <c r="FS325" s="3"/>
      <c r="FT325" s="3"/>
      <c r="FU325" s="3"/>
      <c r="FV325" s="3"/>
      <c r="FW325" s="3">
        <v>54.915454132164342</v>
      </c>
      <c r="FX325" s="3"/>
      <c r="FY325" s="3"/>
      <c r="FZ325" s="3">
        <v>53.467774893445018</v>
      </c>
      <c r="GA325" s="3"/>
      <c r="GB325" s="3">
        <v>50.466089139877703</v>
      </c>
      <c r="GC325" s="3">
        <v>54.153767746372196</v>
      </c>
      <c r="GD325" s="3">
        <v>39.274660630394401</v>
      </c>
      <c r="GE325" s="3">
        <v>59.641599265602871</v>
      </c>
      <c r="GF325" s="3"/>
      <c r="GG325" s="3"/>
      <c r="GH325" s="3">
        <v>18.077749999999998</v>
      </c>
      <c r="GI325" s="3"/>
      <c r="GJ325" s="3">
        <v>47.777149999999999</v>
      </c>
      <c r="GK325" s="3">
        <v>49.753774116979457</v>
      </c>
      <c r="GL325" s="3">
        <v>55.228900548696835</v>
      </c>
      <c r="GM325" s="3"/>
      <c r="GN325" s="3"/>
      <c r="GO325" s="3"/>
      <c r="GP325" s="3">
        <v>49.629657175096234</v>
      </c>
      <c r="GQ325" s="3"/>
      <c r="GR325" s="3"/>
      <c r="GS325" s="3"/>
      <c r="GT325" s="3"/>
      <c r="GU325" s="3"/>
      <c r="GV325" s="3"/>
      <c r="GW325" s="3">
        <v>25.077178250676766</v>
      </c>
      <c r="GX325" s="3"/>
      <c r="GY325" s="3">
        <v>24.392695548765413</v>
      </c>
      <c r="GZ325" s="3"/>
      <c r="HA325" s="3"/>
      <c r="HB325" s="3">
        <v>24.528480547623882</v>
      </c>
      <c r="HC325" s="3"/>
      <c r="HD325" s="3"/>
      <c r="HE325" s="3">
        <v>23.11719702841981</v>
      </c>
      <c r="HF325" s="3"/>
      <c r="HG325" s="3"/>
      <c r="HH325" s="3">
        <v>39.03162054625551</v>
      </c>
      <c r="HI325" s="3"/>
      <c r="HJ325" s="3"/>
      <c r="HK325" s="3"/>
      <c r="HL325" s="3">
        <v>30.448121454054444</v>
      </c>
      <c r="HM325" s="3"/>
      <c r="HN325" s="3"/>
      <c r="HO325" s="3">
        <v>23.495492386798482</v>
      </c>
      <c r="HP325" s="3"/>
      <c r="HQ325" s="3"/>
      <c r="HR325" s="3"/>
      <c r="HS325" s="3"/>
      <c r="HT325" s="3">
        <v>16.633281764921531</v>
      </c>
      <c r="HU325" s="3"/>
      <c r="HV325" s="3"/>
      <c r="HW325" s="3"/>
      <c r="HX325" s="3">
        <v>23.277492435101131</v>
      </c>
      <c r="HY325" s="3"/>
      <c r="HZ325" s="3">
        <v>32.699978903437007</v>
      </c>
      <c r="IA325" s="3">
        <v>14.504859196012687</v>
      </c>
      <c r="IB325" s="3"/>
      <c r="IC325" s="3">
        <v>29.312397880915164</v>
      </c>
      <c r="ID325" s="3">
        <v>39.75094571943599</v>
      </c>
      <c r="IE325" s="3"/>
      <c r="IF325" s="3">
        <v>25.838450919680252</v>
      </c>
      <c r="IG325" s="3"/>
      <c r="IH325" s="3"/>
      <c r="II325" s="3">
        <v>17.27427724917959</v>
      </c>
      <c r="IJ325" s="3">
        <v>19.922266855273062</v>
      </c>
      <c r="IK325" s="3"/>
      <c r="IL325" s="3">
        <v>35.651469401557137</v>
      </c>
      <c r="IM325" s="3"/>
      <c r="IN325" s="3">
        <v>16.889312020438382</v>
      </c>
      <c r="IO325" s="3"/>
      <c r="IP325" s="3"/>
      <c r="IQ325" s="3"/>
      <c r="IR325" s="3"/>
      <c r="IS325" s="3">
        <v>32.176074642101895</v>
      </c>
      <c r="IT325" s="3">
        <v>29.912198032040731</v>
      </c>
      <c r="IU325" s="3">
        <v>18.742842206701603</v>
      </c>
      <c r="IV325" s="3"/>
      <c r="IW325" s="3">
        <v>19.68938</v>
      </c>
      <c r="IX325" s="3"/>
      <c r="IY325" s="3">
        <v>38.796519103563973</v>
      </c>
      <c r="IZ325" s="3">
        <v>40.699640044160233</v>
      </c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>
        <v>32.739699999999999</v>
      </c>
      <c r="JO325" s="3"/>
      <c r="JP325" s="3"/>
      <c r="JQ325" s="3"/>
      <c r="JR325" s="3"/>
      <c r="JS325" s="3"/>
      <c r="JT325" s="3"/>
      <c r="JU325" s="3">
        <v>22.458190546234917</v>
      </c>
      <c r="JV325" s="3">
        <v>24.443029917250158</v>
      </c>
      <c r="JW325" s="3">
        <v>40.4236</v>
      </c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5"/>
      <c r="KQ325" s="3"/>
      <c r="KR325" s="3"/>
      <c r="KS325" s="3"/>
      <c r="KT325" s="3"/>
      <c r="KU325" s="3">
        <v>78.771221397318698</v>
      </c>
      <c r="KV325" s="3"/>
      <c r="KW325" s="3"/>
      <c r="KX325" s="3"/>
      <c r="KY325" s="3"/>
      <c r="KZ325" s="3"/>
      <c r="LA325" s="3"/>
      <c r="LB325" s="3"/>
      <c r="LC325" s="3">
        <v>53.00030962142857</v>
      </c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>
        <v>64.799382716049379</v>
      </c>
      <c r="MC325" s="3"/>
      <c r="MD325" s="3"/>
      <c r="ME325" s="3"/>
      <c r="MF325" s="3">
        <v>92.108650398657872</v>
      </c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>
        <v>83.225304762233819</v>
      </c>
      <c r="MT325" s="3"/>
      <c r="MU325" s="3">
        <v>73.180925686684688</v>
      </c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>
        <v>53.512847164666141</v>
      </c>
      <c r="NP325" s="3">
        <v>64.998792520620128</v>
      </c>
      <c r="NQ325" s="3"/>
      <c r="NR325" s="3">
        <v>76.370990248819098</v>
      </c>
      <c r="NS325" s="3"/>
      <c r="NT325" s="3"/>
      <c r="NU325" s="3"/>
      <c r="NV325" s="3"/>
      <c r="NW325" s="3"/>
      <c r="NX325" s="3"/>
      <c r="NY325" s="3"/>
      <c r="NZ325" s="3"/>
      <c r="OA325" s="3"/>
      <c r="OB325" s="3">
        <v>41.580036618662177</v>
      </c>
      <c r="OC325" s="3">
        <v>71.554682893647254</v>
      </c>
      <c r="OD325" s="3"/>
      <c r="OE325" s="3">
        <v>23.234676964285715</v>
      </c>
      <c r="OF325" s="3">
        <v>46.002766161227441</v>
      </c>
      <c r="OG325" s="3"/>
      <c r="OH325" s="3"/>
      <c r="OI325" s="3"/>
      <c r="OJ325" s="3"/>
      <c r="OK325" s="3"/>
      <c r="OL325" s="3">
        <v>77.778320350351464</v>
      </c>
      <c r="OM325" s="3"/>
      <c r="ON325" s="3"/>
      <c r="OO325" s="3"/>
      <c r="OP325" s="3"/>
      <c r="OQ325" s="3">
        <v>88.131516097761136</v>
      </c>
      <c r="OR325" s="3"/>
      <c r="OS325" s="3"/>
      <c r="OT325" s="3">
        <v>51.740188288329023</v>
      </c>
      <c r="OU325" s="3">
        <v>79.913369256871391</v>
      </c>
      <c r="OV325" s="3"/>
      <c r="OW325" s="3"/>
      <c r="OX325" s="3"/>
      <c r="OY325" s="3"/>
      <c r="OZ325" s="3"/>
      <c r="PA325" s="3"/>
      <c r="PB325" s="3"/>
      <c r="PC325" s="3">
        <v>61.797226135422633</v>
      </c>
      <c r="PD325" s="3"/>
      <c r="PE325" s="3">
        <v>74.790212514285287</v>
      </c>
      <c r="PF325" s="3"/>
      <c r="PG325" s="3"/>
      <c r="PH325" s="3"/>
      <c r="PI325" s="3"/>
      <c r="PJ325" s="3"/>
      <c r="PK325" s="3">
        <v>73.180925686684688</v>
      </c>
      <c r="PL325" s="3"/>
      <c r="PM325" s="3"/>
      <c r="PN325" s="3"/>
      <c r="PO325" s="3">
        <v>56.010113809150809</v>
      </c>
      <c r="PP325" s="3"/>
      <c r="PQ325" s="3"/>
      <c r="PR325" s="3">
        <v>96.699477028912995</v>
      </c>
      <c r="PS325" s="3">
        <v>52.693436460155823</v>
      </c>
      <c r="PT325" s="3"/>
      <c r="PU325" s="3"/>
      <c r="PV325" s="3"/>
      <c r="PW325" s="3">
        <v>67.279821988357497</v>
      </c>
      <c r="PX325" s="3"/>
      <c r="PY325" s="3"/>
      <c r="PZ325" s="3"/>
      <c r="QA325" s="3"/>
      <c r="QB325" s="3"/>
      <c r="QC325" s="3">
        <v>47.686774700015043</v>
      </c>
      <c r="QD325" s="3">
        <v>46.480369515497031</v>
      </c>
      <c r="QE325" s="3">
        <v>60.06139816986569</v>
      </c>
      <c r="QF325" s="3">
        <v>57.971904388533126</v>
      </c>
      <c r="QG325" s="3"/>
      <c r="QH325" s="3">
        <v>57.209273773765581</v>
      </c>
      <c r="QI325" s="3">
        <v>98.525449871465284</v>
      </c>
      <c r="QJ325" s="3">
        <v>69.011301308283734</v>
      </c>
      <c r="QK325" s="3">
        <v>58.153799999999997</v>
      </c>
      <c r="QL325" s="3">
        <v>73.229309537652526</v>
      </c>
      <c r="QM325" s="3"/>
      <c r="QN325" s="3">
        <v>59.056592785900783</v>
      </c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>
        <v>23.200663298749376</v>
      </c>
      <c r="RB325" s="3"/>
      <c r="RC325" s="3"/>
      <c r="RD325" s="3">
        <v>60.96811594202898</v>
      </c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>
        <v>42.285102201257864</v>
      </c>
      <c r="RV325" s="3"/>
      <c r="RW325" s="3"/>
      <c r="RX325" s="3"/>
      <c r="RY325" s="3"/>
      <c r="RZ325" s="3"/>
      <c r="SA325" s="3"/>
      <c r="SB325" s="3"/>
      <c r="SC325" s="3"/>
      <c r="SD325" s="3">
        <v>66.706418481544347</v>
      </c>
      <c r="SE325" s="3"/>
      <c r="SF325" s="3"/>
      <c r="SG325" s="3"/>
      <c r="SH325" s="14">
        <v>49.5</v>
      </c>
      <c r="SI325" s="3"/>
      <c r="SJ325" s="3"/>
      <c r="SK325" s="3"/>
      <c r="SL325" s="3"/>
      <c r="SM325" s="3"/>
      <c r="SN325" s="3">
        <v>22.223963963963964</v>
      </c>
      <c r="SO325" s="3"/>
      <c r="SP325" s="3"/>
      <c r="SQ325" s="3"/>
      <c r="SR325" s="3">
        <v>59.538249086567511</v>
      </c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>
        <v>30.810495495495495</v>
      </c>
      <c r="TE325" s="3"/>
      <c r="TF325" s="3"/>
      <c r="TG325" s="3">
        <v>94.183405834186289</v>
      </c>
      <c r="TH325" s="3">
        <v>37.229999999999997</v>
      </c>
      <c r="TI325" s="3"/>
      <c r="TJ325" s="3"/>
      <c r="TK325" s="3">
        <v>97.591200000000001</v>
      </c>
      <c r="TL325" s="3"/>
      <c r="TM325" s="3"/>
      <c r="TN325" s="3"/>
      <c r="TO325" s="3">
        <v>21.923746889441876</v>
      </c>
      <c r="TP325" s="3"/>
      <c r="TQ325" s="3"/>
      <c r="TR325" s="3"/>
      <c r="TS325" s="3"/>
      <c r="TT325" s="3">
        <v>52.201060810810823</v>
      </c>
      <c r="TU325" s="3"/>
      <c r="TV325" s="3">
        <v>32.013798357180711</v>
      </c>
      <c r="TW325" s="3"/>
      <c r="TX325" s="3">
        <v>79.085858694483278</v>
      </c>
      <c r="TY325" s="3"/>
      <c r="TZ325" s="3"/>
      <c r="UA325" s="3"/>
      <c r="UB325" s="3"/>
      <c r="UC325" s="13"/>
      <c r="UD325" s="3"/>
      <c r="UE325" s="3"/>
      <c r="UF325" s="3"/>
      <c r="UG325" s="3">
        <v>98.42</v>
      </c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>
        <v>51.621325925925923</v>
      </c>
      <c r="UZ325" s="3"/>
      <c r="VA325" s="3">
        <v>88.598526127110162</v>
      </c>
      <c r="VB325" s="3"/>
      <c r="VC325" s="3">
        <v>34.381124999999997</v>
      </c>
      <c r="VD325" s="3"/>
      <c r="VE325" s="3">
        <v>41.400996296296299</v>
      </c>
      <c r="VF325" s="3"/>
      <c r="VG325" s="3">
        <v>34.125507407407405</v>
      </c>
      <c r="VH325" s="3">
        <v>41.332499999999996</v>
      </c>
      <c r="VI325" s="3"/>
      <c r="VJ325" s="3"/>
      <c r="VK325" s="3"/>
      <c r="VL325" s="3"/>
      <c r="VN325">
        <f t="shared" si="5"/>
        <v>0.40600518576894923</v>
      </c>
    </row>
    <row r="326" spans="1:586" x14ac:dyDescent="0.25">
      <c r="A326" s="1">
        <v>1672</v>
      </c>
      <c r="B326" s="3"/>
      <c r="C326" s="3">
        <v>56.904841857318758</v>
      </c>
      <c r="D326" s="3"/>
      <c r="E326" s="3"/>
      <c r="F326" s="3"/>
      <c r="G326" s="3"/>
      <c r="H326" s="3"/>
      <c r="I326" s="3"/>
      <c r="J326" s="3">
        <v>28.96564663023679</v>
      </c>
      <c r="K326" s="3">
        <v>38.266871210460955</v>
      </c>
      <c r="L326" s="3"/>
      <c r="M326" s="3">
        <v>47.10259424080531</v>
      </c>
      <c r="N326" s="3"/>
      <c r="O326" s="3">
        <v>62.844208809993418</v>
      </c>
      <c r="P326" s="3">
        <v>42.270480357305622</v>
      </c>
      <c r="Q326" s="3"/>
      <c r="R326" s="3"/>
      <c r="S326" s="3"/>
      <c r="T326" s="3"/>
      <c r="U326" s="3"/>
      <c r="V326" s="3"/>
      <c r="W326" s="3">
        <v>103.05298135719612</v>
      </c>
      <c r="X326" s="3"/>
      <c r="Y326" s="3"/>
      <c r="Z326" s="3">
        <v>53.248719814753557</v>
      </c>
      <c r="AA326" s="3">
        <v>44.377936842105257</v>
      </c>
      <c r="AB326" s="3"/>
      <c r="AC326" s="3"/>
      <c r="AD326" s="3"/>
      <c r="AE326" s="3"/>
      <c r="AF326" s="3">
        <v>64.140969999999996</v>
      </c>
      <c r="AG326" s="3"/>
      <c r="AH326" s="3"/>
      <c r="AI326" s="3"/>
      <c r="AJ326" s="3"/>
      <c r="AK326" s="3"/>
      <c r="AL326" s="3"/>
      <c r="AM326" s="3"/>
      <c r="AN326" s="3">
        <v>46.434140378156989</v>
      </c>
      <c r="AO326" s="3"/>
      <c r="AP326" s="3">
        <v>67.538155846101176</v>
      </c>
      <c r="AQ326" s="3"/>
      <c r="AR326" s="3"/>
      <c r="AS326" s="3">
        <v>41.729977041220756</v>
      </c>
      <c r="AT326" s="3"/>
      <c r="AU326" s="3"/>
      <c r="AV326" s="3">
        <v>42.959228498266157</v>
      </c>
      <c r="AW326" s="3"/>
      <c r="AX326" s="3">
        <v>72.397584432863667</v>
      </c>
      <c r="AY326" s="3"/>
      <c r="AZ326" s="3"/>
      <c r="BA326" s="3">
        <v>80.9904764460412</v>
      </c>
      <c r="BB326" s="3"/>
      <c r="BC326" s="3"/>
      <c r="BD326" s="3">
        <v>71.442818653621714</v>
      </c>
      <c r="BE326" s="3">
        <v>33.205255525911767</v>
      </c>
      <c r="BF326" s="3"/>
      <c r="BG326" s="3">
        <v>57.997025038523297</v>
      </c>
      <c r="BH326" s="3"/>
      <c r="BI326" s="3"/>
      <c r="BJ326" s="3"/>
      <c r="BK326" s="3"/>
      <c r="BL326" s="3">
        <v>54.355803500981317</v>
      </c>
      <c r="BM326" s="3">
        <v>73.270042817343381</v>
      </c>
      <c r="BN326" s="3"/>
      <c r="BO326" s="3">
        <v>65.187456651691704</v>
      </c>
      <c r="BP326" s="3"/>
      <c r="BQ326" s="3"/>
      <c r="BR326" s="3"/>
      <c r="BS326" s="3">
        <v>41.143672301802383</v>
      </c>
      <c r="BT326" s="3"/>
      <c r="BU326" s="3"/>
      <c r="BV326" s="3"/>
      <c r="BW326" s="3">
        <v>45.474349481307257</v>
      </c>
      <c r="BX326" s="3">
        <v>29.586911008230445</v>
      </c>
      <c r="BY326" s="3">
        <v>78.718301475072565</v>
      </c>
      <c r="BZ326" s="3"/>
      <c r="CA326" s="3">
        <v>70.978434065934053</v>
      </c>
      <c r="CB326" s="3">
        <v>42.309352472881976</v>
      </c>
      <c r="CC326" s="3"/>
      <c r="CD326" s="3"/>
      <c r="CE326" s="3">
        <v>41.79563636850397</v>
      </c>
      <c r="CF326" s="3">
        <v>75.312137111859329</v>
      </c>
      <c r="CG326" s="3"/>
      <c r="CH326" s="3">
        <v>46.020538504651448</v>
      </c>
      <c r="CI326" s="3"/>
      <c r="CJ326" s="3">
        <v>78.71830147567313</v>
      </c>
      <c r="CK326" s="3">
        <v>44.778396705281509</v>
      </c>
      <c r="CL326" s="3"/>
      <c r="CM326" s="3"/>
      <c r="CN326" s="3"/>
      <c r="CO326" s="3"/>
      <c r="CP326" s="3">
        <v>51.157009303152947</v>
      </c>
      <c r="CQ326" s="3"/>
      <c r="CR326" s="3">
        <v>68.227792730481411</v>
      </c>
      <c r="CS326" s="3"/>
      <c r="CT326" s="3"/>
      <c r="CU326" s="3"/>
      <c r="CV326" s="3"/>
      <c r="CW326" s="3"/>
      <c r="CX326" s="3"/>
      <c r="CY326" s="3"/>
      <c r="CZ326" s="3"/>
      <c r="DA326" s="3">
        <v>50.520557325787543</v>
      </c>
      <c r="DB326" s="3"/>
      <c r="DC326" s="3"/>
      <c r="DD326" s="3"/>
      <c r="DE326" s="3"/>
      <c r="DF326" s="3"/>
      <c r="DG326" s="3"/>
      <c r="DH326" s="3"/>
      <c r="DI326" s="3"/>
      <c r="DJ326" s="3"/>
      <c r="DK326" s="3">
        <v>19.349999999999998</v>
      </c>
      <c r="DL326" s="3"/>
      <c r="DM326" s="3"/>
      <c r="DN326" s="3">
        <v>47.575752901234559</v>
      </c>
      <c r="DO326" s="3">
        <v>47.617313676481906</v>
      </c>
      <c r="DP326" s="3"/>
      <c r="DQ326" s="3"/>
      <c r="DR326" s="3"/>
      <c r="DS326" s="3">
        <v>35.222513110000001</v>
      </c>
      <c r="DT326" s="3"/>
      <c r="DU326" s="3"/>
      <c r="DV326" s="3"/>
      <c r="DW326" s="3"/>
      <c r="DX326" s="3"/>
      <c r="DY326" s="3">
        <v>37.615266148345967</v>
      </c>
      <c r="DZ326" s="3">
        <v>50.720418871252193</v>
      </c>
      <c r="EA326" s="3"/>
      <c r="EB326" s="3"/>
      <c r="EC326" s="3"/>
      <c r="ED326" s="3"/>
      <c r="EE326" s="3">
        <v>50.389067756157637</v>
      </c>
      <c r="EF326" s="3">
        <v>46.475015079300029</v>
      </c>
      <c r="EG326" s="3">
        <v>55.687312044950922</v>
      </c>
      <c r="EH326" s="3">
        <v>40.434007390985485</v>
      </c>
      <c r="EI326" s="3"/>
      <c r="EJ326" s="3">
        <v>16.867000000000001</v>
      </c>
      <c r="EK326" s="3"/>
      <c r="EL326" s="3"/>
      <c r="EM326" s="3"/>
      <c r="EN326" s="3"/>
      <c r="EO326" s="3">
        <v>40.481371278663836</v>
      </c>
      <c r="EP326" s="3"/>
      <c r="EQ326" s="3">
        <v>43.340201672212572</v>
      </c>
      <c r="ER326" s="3"/>
      <c r="ES326" s="3"/>
      <c r="ET326" s="3">
        <v>48.228899371590735</v>
      </c>
      <c r="EU326" s="3"/>
      <c r="EV326" s="3"/>
      <c r="EW326" s="3"/>
      <c r="EX326" s="3"/>
      <c r="EY326" s="3"/>
      <c r="EZ326" s="3">
        <v>82.905699999999996</v>
      </c>
      <c r="FA326" s="3">
        <v>49.785667561926232</v>
      </c>
      <c r="FB326" s="3"/>
      <c r="FC326" s="3"/>
      <c r="FD326" s="3"/>
      <c r="FE326" s="3"/>
      <c r="FF326" s="3"/>
      <c r="FG326" s="3">
        <v>65.13886946681977</v>
      </c>
      <c r="FH326" s="3"/>
      <c r="FI326" s="3"/>
      <c r="FJ326" s="3"/>
      <c r="FK326" s="3">
        <v>21.457332812425385</v>
      </c>
      <c r="FL326" s="3">
        <v>40.134171199444452</v>
      </c>
      <c r="FM326" s="3">
        <v>59.159181946721652</v>
      </c>
      <c r="FN326" s="3"/>
      <c r="FO326" s="3"/>
      <c r="FP326" s="3">
        <v>25.234039239428952</v>
      </c>
      <c r="FQ326" s="3"/>
      <c r="FR326" s="3"/>
      <c r="FS326" s="3"/>
      <c r="FT326" s="3"/>
      <c r="FU326" s="3"/>
      <c r="FV326" s="3"/>
      <c r="FW326" s="3">
        <v>18.6457123332465</v>
      </c>
      <c r="FX326" s="3"/>
      <c r="FY326" s="3"/>
      <c r="FZ326" s="3">
        <v>46.493717298647844</v>
      </c>
      <c r="GA326" s="3"/>
      <c r="GB326" s="3">
        <v>52.484732705472801</v>
      </c>
      <c r="GC326" s="3">
        <v>48.738390971734972</v>
      </c>
      <c r="GD326" s="3">
        <v>36.656349921701441</v>
      </c>
      <c r="GE326" s="3">
        <v>57.887434581320427</v>
      </c>
      <c r="GF326" s="3"/>
      <c r="GG326" s="3"/>
      <c r="GH326" s="3">
        <v>19.455500000000001</v>
      </c>
      <c r="GI326" s="3"/>
      <c r="GJ326" s="3">
        <v>49.68188</v>
      </c>
      <c r="GK326" s="3">
        <v>44.778396705281509</v>
      </c>
      <c r="GL326" s="3">
        <v>44.380366512345674</v>
      </c>
      <c r="GM326" s="3"/>
      <c r="GN326" s="3"/>
      <c r="GO326" s="3"/>
      <c r="GP326" s="3">
        <v>38.17665936545864</v>
      </c>
      <c r="GQ326" s="3"/>
      <c r="GR326" s="3"/>
      <c r="GS326" s="3"/>
      <c r="GT326" s="3"/>
      <c r="GU326" s="3"/>
      <c r="GV326" s="3"/>
      <c r="GW326" s="3">
        <v>25.737103994115628</v>
      </c>
      <c r="GX326" s="3"/>
      <c r="GY326" s="3">
        <v>23.776515430564857</v>
      </c>
      <c r="GZ326" s="3"/>
      <c r="HA326" s="3"/>
      <c r="HB326" s="3">
        <v>25.616815679665475</v>
      </c>
      <c r="HC326" s="3"/>
      <c r="HD326" s="3"/>
      <c r="HE326" s="3">
        <v>27.900065379127355</v>
      </c>
      <c r="HF326" s="3"/>
      <c r="HG326" s="3"/>
      <c r="HH326" s="3">
        <v>48.227702079295156</v>
      </c>
      <c r="HI326" s="3"/>
      <c r="HJ326" s="3"/>
      <c r="HK326" s="3"/>
      <c r="HL326" s="3">
        <v>31.743786196780171</v>
      </c>
      <c r="HM326" s="3">
        <v>21.597610180012417</v>
      </c>
      <c r="HN326" s="3"/>
      <c r="HO326" s="3">
        <v>23.495492386798482</v>
      </c>
      <c r="HP326" s="3"/>
      <c r="HQ326" s="3"/>
      <c r="HR326" s="3"/>
      <c r="HS326" s="3"/>
      <c r="HT326" s="3">
        <v>19.65751481308908</v>
      </c>
      <c r="HU326" s="3">
        <v>27.366480775047936</v>
      </c>
      <c r="HV326" s="3"/>
      <c r="HW326" s="3"/>
      <c r="HX326" s="3">
        <v>23.277492435101131</v>
      </c>
      <c r="HY326" s="3"/>
      <c r="HZ326" s="3">
        <v>29.066647914166229</v>
      </c>
      <c r="IA326" s="3">
        <v>25.383503593022205</v>
      </c>
      <c r="IB326" s="3"/>
      <c r="IC326" s="3">
        <v>35.40118641171631</v>
      </c>
      <c r="ID326" s="3">
        <v>55.651324007210391</v>
      </c>
      <c r="IE326" s="3"/>
      <c r="IF326" s="3">
        <v>28.187401003287544</v>
      </c>
      <c r="IG326" s="3"/>
      <c r="IH326" s="3"/>
      <c r="II326" s="3">
        <v>14.395231040982992</v>
      </c>
      <c r="IJ326" s="3">
        <v>37.190655096613767</v>
      </c>
      <c r="IK326" s="3"/>
      <c r="IL326" s="3">
        <v>39.70277274264317</v>
      </c>
      <c r="IM326" s="3"/>
      <c r="IN326" s="3">
        <v>23.843734617089485</v>
      </c>
      <c r="IO326" s="3"/>
      <c r="IP326" s="3"/>
      <c r="IQ326" s="3"/>
      <c r="IR326" s="3"/>
      <c r="IS326" s="3">
        <v>27.354583334875613</v>
      </c>
      <c r="IT326" s="3">
        <v>41.877077244857027</v>
      </c>
      <c r="IU326" s="3">
        <v>19.501481057925243</v>
      </c>
      <c r="IV326" s="3"/>
      <c r="IW326" s="3">
        <v>17.351410000000001</v>
      </c>
      <c r="IX326" s="3"/>
      <c r="IY326" s="3">
        <v>38.796519103563973</v>
      </c>
      <c r="IZ326" s="3">
        <v>44.238739178435033</v>
      </c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>
        <v>27.640849903058363</v>
      </c>
      <c r="JV326" s="3">
        <v>29.317086478130399</v>
      </c>
      <c r="JW326" s="3">
        <v>43.792200000000001</v>
      </c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5"/>
      <c r="KQ326" s="3"/>
      <c r="KR326" s="3"/>
      <c r="KS326" s="3"/>
      <c r="KT326" s="3"/>
      <c r="KU326" s="3">
        <v>57.62695693652114</v>
      </c>
      <c r="KV326" s="3"/>
      <c r="KW326" s="3"/>
      <c r="KX326" s="3"/>
      <c r="KY326" s="3"/>
      <c r="KZ326" s="3"/>
      <c r="LA326" s="3"/>
      <c r="LB326" s="3"/>
      <c r="LC326" s="3">
        <v>56.597718547838483</v>
      </c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>
        <v>56.032751546218073</v>
      </c>
      <c r="MC326" s="3"/>
      <c r="MD326" s="3"/>
      <c r="ME326" s="3"/>
      <c r="MF326" s="3">
        <v>80.601269196456144</v>
      </c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>
        <v>90.160746825753307</v>
      </c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/>
      <c r="NN326" s="3"/>
      <c r="NO326" s="3">
        <v>47.134920991623488</v>
      </c>
      <c r="NP326" s="3">
        <v>64.314466107704718</v>
      </c>
      <c r="NQ326" s="3"/>
      <c r="NR326" s="3">
        <v>68.374027919099817</v>
      </c>
      <c r="NS326" s="3"/>
      <c r="NT326" s="3"/>
      <c r="NU326" s="3"/>
      <c r="NV326" s="3"/>
      <c r="NW326" s="3"/>
      <c r="NX326" s="3"/>
      <c r="NY326" s="3"/>
      <c r="NZ326" s="3"/>
      <c r="OA326" s="3"/>
      <c r="OB326" s="3">
        <v>45.638825442609679</v>
      </c>
      <c r="OC326" s="3">
        <v>70.741561497128529</v>
      </c>
      <c r="OD326" s="3"/>
      <c r="OE326" s="3">
        <v>18.47011205357143</v>
      </c>
      <c r="OF326" s="3">
        <v>57.842377884451011</v>
      </c>
      <c r="OG326" s="3"/>
      <c r="OH326" s="3"/>
      <c r="OI326" s="3"/>
      <c r="OJ326" s="3"/>
      <c r="OK326" s="3"/>
      <c r="OL326" s="3">
        <v>79.562183146188431</v>
      </c>
      <c r="OM326" s="3"/>
      <c r="ON326" s="3"/>
      <c r="OO326" s="3"/>
      <c r="OP326" s="3"/>
      <c r="OQ326" s="3">
        <v>55.952056561920635</v>
      </c>
      <c r="OR326" s="3"/>
      <c r="OS326" s="3"/>
      <c r="OT326" s="3">
        <v>65.225979597082215</v>
      </c>
      <c r="OU326" s="3">
        <v>57.610749209365466</v>
      </c>
      <c r="OV326" s="3"/>
      <c r="OW326" s="3"/>
      <c r="OX326" s="3"/>
      <c r="OY326" s="3"/>
      <c r="OZ326" s="3"/>
      <c r="PA326" s="3"/>
      <c r="PB326" s="3"/>
      <c r="PC326" s="3">
        <v>55.292254963272882</v>
      </c>
      <c r="PD326" s="3"/>
      <c r="PE326" s="3">
        <v>72.155416512953764</v>
      </c>
      <c r="PF326" s="3"/>
      <c r="PG326" s="3"/>
      <c r="PH326" s="3"/>
      <c r="PI326" s="3"/>
      <c r="PJ326" s="3"/>
      <c r="PK326" s="3">
        <v>61.797226135422633</v>
      </c>
      <c r="PL326" s="3"/>
      <c r="PM326" s="3"/>
      <c r="PN326" s="3"/>
      <c r="PO326" s="3">
        <v>50.951135787679128</v>
      </c>
      <c r="PP326" s="3"/>
      <c r="PQ326" s="3"/>
      <c r="PR326" s="3">
        <v>92.244040373997223</v>
      </c>
      <c r="PS326" s="3">
        <v>40.02301602771324</v>
      </c>
      <c r="PT326" s="3">
        <v>56.810448502830148</v>
      </c>
      <c r="PU326" s="3"/>
      <c r="PV326" s="3"/>
      <c r="PW326" s="3">
        <v>92.799754466700008</v>
      </c>
      <c r="PX326" s="3"/>
      <c r="PY326" s="3"/>
      <c r="PZ326" s="3"/>
      <c r="QA326" s="3"/>
      <c r="QB326" s="3"/>
      <c r="QC326" s="3">
        <v>53.955889445322583</v>
      </c>
      <c r="QD326" s="3">
        <v>57.808739630286993</v>
      </c>
      <c r="QE326" s="3">
        <v>81.843090145292749</v>
      </c>
      <c r="QF326" s="3">
        <v>67.125362976196243</v>
      </c>
      <c r="QG326" s="3"/>
      <c r="QH326" s="3">
        <v>86.480767226109421</v>
      </c>
      <c r="QI326" s="3">
        <v>131.36726649528705</v>
      </c>
      <c r="QJ326" s="3">
        <v>91.763464708358526</v>
      </c>
      <c r="QK326" s="3">
        <v>68.727270000000004</v>
      </c>
      <c r="QL326" s="3">
        <v>85.434194460594625</v>
      </c>
      <c r="QM326" s="3"/>
      <c r="QN326" s="3">
        <v>63.992934128187329</v>
      </c>
      <c r="QO326" s="3"/>
      <c r="QP326" s="3"/>
      <c r="QQ326" s="3"/>
      <c r="QR326" s="3"/>
      <c r="QS326" s="3"/>
      <c r="QT326" s="3"/>
      <c r="QU326" s="3"/>
      <c r="QV326" s="3"/>
      <c r="QW326" s="3"/>
      <c r="QX326" s="3"/>
      <c r="QY326" s="3"/>
      <c r="QZ326" s="3"/>
      <c r="RA326" s="3"/>
      <c r="RB326" s="3"/>
      <c r="RC326" s="3"/>
      <c r="RD326" s="3"/>
      <c r="RE326" s="3"/>
      <c r="RF326" s="3"/>
      <c r="RG326" s="3"/>
      <c r="RH326" s="3"/>
      <c r="RI326" s="3"/>
      <c r="RJ326" s="3"/>
      <c r="RK326" s="3"/>
      <c r="RL326" s="3"/>
      <c r="RM326" s="3"/>
      <c r="RN326" s="3"/>
      <c r="RO326" s="3"/>
      <c r="RP326" s="3"/>
      <c r="RQ326" s="3"/>
      <c r="RR326" s="3"/>
      <c r="RS326" s="3"/>
      <c r="RT326" s="3"/>
      <c r="RU326" s="3">
        <v>44.12358490566038</v>
      </c>
      <c r="RV326" s="3"/>
      <c r="RW326" s="3"/>
      <c r="RX326" s="3"/>
      <c r="RY326" s="3"/>
      <c r="RZ326" s="3"/>
      <c r="SA326" s="3"/>
      <c r="SB326" s="3"/>
      <c r="SC326" s="3"/>
      <c r="SD326" s="3">
        <v>72.212232803015056</v>
      </c>
      <c r="SE326" s="3"/>
      <c r="SF326" s="3"/>
      <c r="SG326" s="3"/>
      <c r="SH326" s="14">
        <v>35.049999999999997</v>
      </c>
      <c r="SI326" s="3"/>
      <c r="SJ326" s="3"/>
      <c r="SK326" s="3"/>
      <c r="SL326" s="3"/>
      <c r="SM326" s="3"/>
      <c r="SN326" s="3">
        <v>20.027027027027028</v>
      </c>
      <c r="SO326" s="3"/>
      <c r="SP326" s="3"/>
      <c r="SQ326" s="3"/>
      <c r="SR326" s="3">
        <v>66.022612848470899</v>
      </c>
      <c r="SS326" s="3"/>
      <c r="ST326" s="3"/>
      <c r="SU326" s="3"/>
      <c r="SV326" s="3"/>
      <c r="SW326" s="3"/>
      <c r="SX326" s="3"/>
      <c r="SY326" s="3"/>
      <c r="SZ326" s="3"/>
      <c r="TA326" s="3"/>
      <c r="TB326" s="3"/>
      <c r="TC326" s="3"/>
      <c r="TD326" s="3">
        <v>25.033783783783782</v>
      </c>
      <c r="TE326" s="3"/>
      <c r="TF326" s="3"/>
      <c r="TG326" s="3">
        <v>88.973259979529175</v>
      </c>
      <c r="TH326" s="3">
        <v>33.82</v>
      </c>
      <c r="TI326" s="3"/>
      <c r="TJ326" s="3"/>
      <c r="TK326" s="3">
        <v>70.712612612612602</v>
      </c>
      <c r="TL326" s="3"/>
      <c r="TM326" s="3"/>
      <c r="TN326" s="3"/>
      <c r="TO326" s="3">
        <v>18.768663348737999</v>
      </c>
      <c r="TP326" s="3"/>
      <c r="TQ326" s="3"/>
      <c r="TR326" s="3"/>
      <c r="TS326" s="3"/>
      <c r="TT326" s="3">
        <v>45.911959459459453</v>
      </c>
      <c r="TU326" s="3"/>
      <c r="TV326" s="3">
        <v>30.79155405405405</v>
      </c>
      <c r="TW326" s="3"/>
      <c r="TX326" s="3">
        <v>51.247714808043867</v>
      </c>
      <c r="TY326" s="3"/>
      <c r="TZ326" s="3"/>
      <c r="UA326" s="3"/>
      <c r="UB326" s="3"/>
      <c r="UC326" s="13"/>
      <c r="UD326" s="3"/>
      <c r="UE326" s="3"/>
      <c r="UF326" s="3"/>
      <c r="UG326" s="3">
        <v>107.93</v>
      </c>
      <c r="UH326" s="3"/>
      <c r="UI326" s="3"/>
      <c r="UJ326" s="3"/>
      <c r="UK326" s="3"/>
      <c r="UL326" s="3"/>
      <c r="UM326" s="3"/>
      <c r="UN326" s="3"/>
      <c r="UO326" s="3"/>
      <c r="UP326" s="3"/>
      <c r="UQ326" s="3"/>
      <c r="UR326" s="3"/>
      <c r="US326" s="3"/>
      <c r="UT326" s="3"/>
      <c r="UU326" s="3"/>
      <c r="UV326" s="3"/>
      <c r="UW326" s="3"/>
      <c r="UX326" s="3"/>
      <c r="UY326" s="3">
        <v>29.794859259259258</v>
      </c>
      <c r="UZ326" s="3"/>
      <c r="VA326" s="3">
        <v>77.759344739219017</v>
      </c>
      <c r="VB326" s="3"/>
      <c r="VC326" s="3">
        <v>34.381124999999997</v>
      </c>
      <c r="VD326" s="3"/>
      <c r="VE326" s="3">
        <v>36.204218518518516</v>
      </c>
      <c r="VF326" s="3"/>
      <c r="VG326" s="3">
        <v>39.149059259259253</v>
      </c>
      <c r="VH326" s="3">
        <v>40.706249999999997</v>
      </c>
      <c r="VI326" s="3"/>
      <c r="VJ326" s="3"/>
      <c r="VK326" s="3"/>
      <c r="VL326" s="3"/>
      <c r="VN326">
        <f t="shared" si="5"/>
        <v>0.42646163445069196</v>
      </c>
    </row>
    <row r="327" spans="1:586" x14ac:dyDescent="0.25">
      <c r="A327" s="1">
        <v>1673</v>
      </c>
      <c r="B327" s="3"/>
      <c r="C327" s="3">
        <v>32.008973544741799</v>
      </c>
      <c r="D327" s="3"/>
      <c r="E327" s="3"/>
      <c r="F327" s="3"/>
      <c r="G327" s="3"/>
      <c r="H327" s="3"/>
      <c r="I327" s="3">
        <v>31.773692359025691</v>
      </c>
      <c r="J327" s="3">
        <v>22.756017810159886</v>
      </c>
      <c r="K327" s="3">
        <v>31.57993070557173</v>
      </c>
      <c r="L327" s="3"/>
      <c r="M327" s="3">
        <v>45.76950195097119</v>
      </c>
      <c r="N327" s="3"/>
      <c r="O327" s="3">
        <v>67.531066403681791</v>
      </c>
      <c r="P327" s="3">
        <v>40.52376629295415</v>
      </c>
      <c r="Q327" s="3"/>
      <c r="R327" s="3"/>
      <c r="S327" s="3"/>
      <c r="T327" s="3"/>
      <c r="U327" s="3"/>
      <c r="V327" s="3"/>
      <c r="W327" s="3">
        <v>110.23892617449664</v>
      </c>
      <c r="X327" s="3"/>
      <c r="Y327" s="3"/>
      <c r="Z327" s="3">
        <v>67.685039408975626</v>
      </c>
      <c r="AA327" s="3">
        <v>38.998792982456138</v>
      </c>
      <c r="AB327" s="3"/>
      <c r="AC327" s="3"/>
      <c r="AD327" s="3"/>
      <c r="AE327" s="3"/>
      <c r="AF327" s="3">
        <v>85.993589999999998</v>
      </c>
      <c r="AG327" s="3"/>
      <c r="AH327" s="3"/>
      <c r="AI327" s="3"/>
      <c r="AJ327" s="3"/>
      <c r="AK327" s="3"/>
      <c r="AL327" s="3"/>
      <c r="AM327" s="3"/>
      <c r="AN327" s="3">
        <v>41.437227444616809</v>
      </c>
      <c r="AO327" s="3"/>
      <c r="AP327" s="3">
        <v>108.23093181655115</v>
      </c>
      <c r="AQ327" s="3"/>
      <c r="AR327" s="3"/>
      <c r="AS327" s="3">
        <v>41.729977041220756</v>
      </c>
      <c r="AT327" s="3"/>
      <c r="AU327" s="3">
        <v>61.236701703104323</v>
      </c>
      <c r="AV327" s="3">
        <v>38.66330564843954</v>
      </c>
      <c r="AW327" s="3"/>
      <c r="AX327" s="3">
        <v>106.93128252355832</v>
      </c>
      <c r="AY327" s="3"/>
      <c r="AZ327" s="3"/>
      <c r="BA327" s="3">
        <v>92.190866725286412</v>
      </c>
      <c r="BB327" s="3"/>
      <c r="BC327" s="3"/>
      <c r="BD327" s="3">
        <v>86.587379289873311</v>
      </c>
      <c r="BE327" s="3">
        <v>33.205255525911767</v>
      </c>
      <c r="BF327" s="3"/>
      <c r="BG327" s="3">
        <v>90.867273561719045</v>
      </c>
      <c r="BH327" s="3"/>
      <c r="BI327" s="3"/>
      <c r="BJ327" s="3"/>
      <c r="BK327" s="3"/>
      <c r="BL327" s="3">
        <v>97.810815639651963</v>
      </c>
      <c r="BM327" s="3">
        <v>81.964447284061009</v>
      </c>
      <c r="BN327" s="3"/>
      <c r="BO327" s="3">
        <v>92.052590302085861</v>
      </c>
      <c r="BP327" s="3"/>
      <c r="BQ327" s="3"/>
      <c r="BR327" s="3"/>
      <c r="BS327" s="3">
        <v>32.890627195623807</v>
      </c>
      <c r="BT327" s="3"/>
      <c r="BU327" s="3"/>
      <c r="BV327" s="3"/>
      <c r="BW327" s="3">
        <v>42.415536735927844</v>
      </c>
      <c r="BX327" s="3">
        <v>25.035078545425758</v>
      </c>
      <c r="BY327" s="3">
        <v>62.887599519822992</v>
      </c>
      <c r="BZ327" s="3"/>
      <c r="CA327" s="3">
        <v>57.128983516483508</v>
      </c>
      <c r="CB327" s="3">
        <v>42.309352472881976</v>
      </c>
      <c r="CC327" s="3"/>
      <c r="CD327" s="3"/>
      <c r="CE327" s="3">
        <v>48.394947374057232</v>
      </c>
      <c r="CF327" s="3">
        <v>61.479295601517812</v>
      </c>
      <c r="CG327" s="3"/>
      <c r="CH327" s="3">
        <v>38.043645163845206</v>
      </c>
      <c r="CI327" s="3"/>
      <c r="CJ327" s="3">
        <v>62.887599519235458</v>
      </c>
      <c r="CK327" s="3">
        <v>44.778396705281509</v>
      </c>
      <c r="CL327" s="3"/>
      <c r="CM327" s="3"/>
      <c r="CN327" s="3"/>
      <c r="CO327" s="3"/>
      <c r="CP327" s="3">
        <v>46.174183721677011</v>
      </c>
      <c r="CQ327" s="3"/>
      <c r="CR327" s="3">
        <v>56.386334472931509</v>
      </c>
      <c r="CS327" s="3"/>
      <c r="CT327" s="3"/>
      <c r="CU327" s="3"/>
      <c r="CV327" s="3"/>
      <c r="CW327" s="3"/>
      <c r="CX327" s="3"/>
      <c r="CY327" s="3"/>
      <c r="CZ327" s="3"/>
      <c r="DA327" s="3">
        <v>40.805065532366861</v>
      </c>
      <c r="DB327" s="3"/>
      <c r="DC327" s="3"/>
      <c r="DD327" s="3"/>
      <c r="DE327" s="3"/>
      <c r="DF327" s="3"/>
      <c r="DG327" s="3"/>
      <c r="DH327" s="3"/>
      <c r="DI327" s="3"/>
      <c r="DJ327" s="3"/>
      <c r="DK327" s="3">
        <v>17.775000000000002</v>
      </c>
      <c r="DL327" s="3"/>
      <c r="DM327" s="3"/>
      <c r="DN327" s="3">
        <v>46.865667037037028</v>
      </c>
      <c r="DO327" s="3">
        <v>46.906607502206057</v>
      </c>
      <c r="DP327" s="3"/>
      <c r="DQ327" s="3"/>
      <c r="DR327" s="3"/>
      <c r="DS327" s="3">
        <v>28.178010480000001</v>
      </c>
      <c r="DT327" s="3"/>
      <c r="DU327" s="3"/>
      <c r="DV327" s="3"/>
      <c r="DW327" s="3"/>
      <c r="DX327" s="3"/>
      <c r="DY327" s="3">
        <v>37.840403560836059</v>
      </c>
      <c r="DZ327" s="3">
        <v>35.92696336713697</v>
      </c>
      <c r="EA327" s="3"/>
      <c r="EB327" s="3"/>
      <c r="EC327" s="3"/>
      <c r="ED327" s="3"/>
      <c r="EE327" s="3">
        <v>46.018224784361173</v>
      </c>
      <c r="EF327" s="3">
        <v>35.347194567354954</v>
      </c>
      <c r="EG327" s="3">
        <v>41.160187163659387</v>
      </c>
      <c r="EH327" s="3">
        <v>42.860047834444615</v>
      </c>
      <c r="EI327" s="3"/>
      <c r="EJ327" s="3">
        <v>18.745750000000001</v>
      </c>
      <c r="EK327" s="3"/>
      <c r="EL327" s="3"/>
      <c r="EM327" s="3"/>
      <c r="EN327" s="3"/>
      <c r="EO327" s="3">
        <v>31.958977325260928</v>
      </c>
      <c r="EP327" s="3"/>
      <c r="EQ327" s="3">
        <v>38.139377471547057</v>
      </c>
      <c r="ER327" s="3"/>
      <c r="ES327" s="3"/>
      <c r="ET327" s="3">
        <v>44.34469271079147</v>
      </c>
      <c r="EU327" s="3"/>
      <c r="EV327" s="3"/>
      <c r="EW327" s="3"/>
      <c r="EX327" s="3"/>
      <c r="EY327" s="3"/>
      <c r="EZ327" s="3">
        <v>65.633700000000005</v>
      </c>
      <c r="FA327" s="3">
        <v>49.785667561926232</v>
      </c>
      <c r="FB327" s="3"/>
      <c r="FC327" s="3"/>
      <c r="FD327" s="3"/>
      <c r="FE327" s="3"/>
      <c r="FF327" s="3"/>
      <c r="FG327" s="3">
        <v>52.11109557345582</v>
      </c>
      <c r="FH327" s="3"/>
      <c r="FI327" s="3"/>
      <c r="FJ327" s="3"/>
      <c r="FK327" s="3">
        <v>21.787445624924235</v>
      </c>
      <c r="FL327" s="3">
        <v>38.528804351466675</v>
      </c>
      <c r="FM327" s="3">
        <v>50.024238586696072</v>
      </c>
      <c r="FN327" s="3"/>
      <c r="FO327" s="3"/>
      <c r="FP327" s="3">
        <v>28.388294144357573</v>
      </c>
      <c r="FQ327" s="3"/>
      <c r="FR327" s="3"/>
      <c r="FS327" s="3"/>
      <c r="FT327" s="3"/>
      <c r="FU327" s="3"/>
      <c r="FV327" s="3"/>
      <c r="FW327" s="3">
        <v>35.503479648236485</v>
      </c>
      <c r="FX327" s="3"/>
      <c r="FY327" s="3"/>
      <c r="FZ327" s="3">
        <v>43.323691119194571</v>
      </c>
      <c r="GA327" s="3"/>
      <c r="GB327" s="3">
        <v>43.68344675947813</v>
      </c>
      <c r="GC327" s="3">
        <v>43.323014197097756</v>
      </c>
      <c r="GD327" s="3">
        <v>36.656349921701441</v>
      </c>
      <c r="GE327" s="3">
        <v>57.887434581320427</v>
      </c>
      <c r="GF327" s="3"/>
      <c r="GG327" s="3"/>
      <c r="GH327" s="3">
        <v>23.212999999999997</v>
      </c>
      <c r="GI327" s="3"/>
      <c r="GJ327" s="3">
        <v>40.87247</v>
      </c>
      <c r="GK327" s="3">
        <v>44.778396705281509</v>
      </c>
      <c r="GL327" s="3">
        <v>46.352827246227697</v>
      </c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>
        <v>27.716881224432221</v>
      </c>
      <c r="GX327" s="3"/>
      <c r="GY327" s="3">
        <v>29.603436113548359</v>
      </c>
      <c r="GZ327" s="3"/>
      <c r="HA327" s="3"/>
      <c r="HB327" s="3">
        <v>26.684538943286132</v>
      </c>
      <c r="HC327" s="3"/>
      <c r="HD327" s="3">
        <v>40.413784614151048</v>
      </c>
      <c r="HE327" s="3">
        <v>39.857236255896225</v>
      </c>
      <c r="HF327" s="3"/>
      <c r="HG327" s="3"/>
      <c r="HH327" s="3">
        <v>45.923111207048464</v>
      </c>
      <c r="HI327" s="3"/>
      <c r="HJ327" s="3"/>
      <c r="HK327" s="3"/>
      <c r="HL327" s="3">
        <v>30.232177330266826</v>
      </c>
      <c r="HM327" s="3"/>
      <c r="HN327" s="3"/>
      <c r="HO327" s="3">
        <v>39.159153977997477</v>
      </c>
      <c r="HP327" s="3"/>
      <c r="HQ327" s="3"/>
      <c r="HR327" s="3"/>
      <c r="HS327" s="3"/>
      <c r="HT327" s="3">
        <v>19.382584535982939</v>
      </c>
      <c r="HU327" s="3"/>
      <c r="HV327" s="3"/>
      <c r="HW327" s="3"/>
      <c r="HX327" s="3">
        <v>23.277492435101131</v>
      </c>
      <c r="HY327" s="3"/>
      <c r="HZ327" s="3">
        <v>29.066647914166229</v>
      </c>
      <c r="IA327" s="3">
        <v>19.339812261350247</v>
      </c>
      <c r="IB327" s="3"/>
      <c r="IC327" s="3">
        <v>55.7689922924298</v>
      </c>
      <c r="ID327" s="3">
        <v>61.613965865125778</v>
      </c>
      <c r="IE327" s="3"/>
      <c r="IF327" s="3">
        <v>49.327951755753197</v>
      </c>
      <c r="IG327" s="3"/>
      <c r="IH327" s="3"/>
      <c r="II327" s="3">
        <v>18.367585935836527</v>
      </c>
      <c r="IJ327" s="3">
        <v>25.266378584698501</v>
      </c>
      <c r="IK327" s="3"/>
      <c r="IL327" s="3">
        <v>45.374597420163632</v>
      </c>
      <c r="IM327" s="3"/>
      <c r="IN327" s="3">
        <v>25.830712501846943</v>
      </c>
      <c r="IO327" s="3"/>
      <c r="IP327" s="3"/>
      <c r="IQ327" s="3"/>
      <c r="IR327" s="3"/>
      <c r="IS327" s="3">
        <v>28.338561152676895</v>
      </c>
      <c r="IT327" s="3">
        <v>57.830249528612079</v>
      </c>
      <c r="IU327" s="3">
        <v>22.134404129819035</v>
      </c>
      <c r="IV327" s="3"/>
      <c r="IW327" s="3">
        <v>19.698399999999999</v>
      </c>
      <c r="IX327" s="3"/>
      <c r="IY327" s="3">
        <v>58.194778655345957</v>
      </c>
      <c r="IZ327" s="3">
        <v>53.086487014122042</v>
      </c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>
        <v>34.551062378822955</v>
      </c>
      <c r="JV327" s="3">
        <v>48.013094480312816</v>
      </c>
      <c r="JW327" s="3">
        <v>43.792200000000001</v>
      </c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5"/>
      <c r="KQ327" s="3"/>
      <c r="KR327" s="3"/>
      <c r="KS327" s="3"/>
      <c r="KT327" s="3"/>
      <c r="KU327" s="3">
        <v>50.313117124589553</v>
      </c>
      <c r="KV327" s="3"/>
      <c r="KW327" s="3"/>
      <c r="KX327" s="3"/>
      <c r="KY327" s="3"/>
      <c r="KZ327" s="3"/>
      <c r="LA327" s="3"/>
      <c r="LB327" s="3"/>
      <c r="LC327" s="3">
        <v>43.746343576843316</v>
      </c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>
        <v>52.073440786465476</v>
      </c>
      <c r="MC327" s="3"/>
      <c r="MD327" s="3"/>
      <c r="ME327" s="3"/>
      <c r="MF327" s="3">
        <v>69.751098343087037</v>
      </c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>
        <v>91.631901202863503</v>
      </c>
      <c r="MT327" s="3"/>
      <c r="MU327" s="3"/>
      <c r="MV327" s="3"/>
      <c r="MW327" s="3"/>
      <c r="MX327" s="3"/>
      <c r="MY327" s="3"/>
      <c r="MZ327" s="3"/>
      <c r="NA327" s="3">
        <v>30.492052369451962</v>
      </c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/>
      <c r="NN327" s="3"/>
      <c r="NO327" s="3">
        <v>40.054114474944619</v>
      </c>
      <c r="NP327" s="3">
        <v>47.670689809700917</v>
      </c>
      <c r="NQ327" s="3"/>
      <c r="NR327" s="3">
        <v>55.978736308034939</v>
      </c>
      <c r="NS327" s="3"/>
      <c r="NT327" s="3"/>
      <c r="NU327" s="3"/>
      <c r="NV327" s="3"/>
      <c r="NW327" s="3"/>
      <c r="NX327" s="3"/>
      <c r="NY327" s="3"/>
      <c r="NZ327" s="3"/>
      <c r="OA327" s="3"/>
      <c r="OB327" s="3">
        <v>50.23878610975018</v>
      </c>
      <c r="OC327" s="3">
        <v>39.842948429417227</v>
      </c>
      <c r="OD327" s="3"/>
      <c r="OE327" s="3">
        <v>19.089467775974022</v>
      </c>
      <c r="OF327" s="3">
        <v>43.381783413338262</v>
      </c>
      <c r="OG327" s="3"/>
      <c r="OH327" s="3"/>
      <c r="OI327" s="3"/>
      <c r="OJ327" s="3"/>
      <c r="OK327" s="3"/>
      <c r="OL327" s="3">
        <v>55.862758931946871</v>
      </c>
      <c r="OM327" s="3"/>
      <c r="ON327" s="3"/>
      <c r="OO327" s="3"/>
      <c r="OP327" s="3"/>
      <c r="OQ327" s="3">
        <v>48.737656819502185</v>
      </c>
      <c r="OR327" s="3"/>
      <c r="OS327" s="3"/>
      <c r="OT327" s="3">
        <v>40.764996833228921</v>
      </c>
      <c r="OU327" s="3">
        <v>46.015476023074321</v>
      </c>
      <c r="OV327" s="3"/>
      <c r="OW327" s="3"/>
      <c r="OX327" s="3"/>
      <c r="OY327" s="3"/>
      <c r="OZ327" s="3"/>
      <c r="PA327" s="3"/>
      <c r="PB327" s="3"/>
      <c r="PC327" s="3"/>
      <c r="PD327" s="3"/>
      <c r="PE327" s="3">
        <v>42.197620786842378</v>
      </c>
      <c r="PF327" s="3"/>
      <c r="PG327" s="3"/>
      <c r="PH327" s="3"/>
      <c r="PI327" s="3"/>
      <c r="PJ327" s="3"/>
      <c r="PK327" s="3"/>
      <c r="PL327" s="3"/>
      <c r="PM327" s="3"/>
      <c r="PN327" s="3"/>
      <c r="PO327" s="3"/>
      <c r="PP327" s="3"/>
      <c r="PQ327" s="3"/>
      <c r="PR327" s="3">
        <v>71.286986478652594</v>
      </c>
      <c r="PS327" s="3">
        <v>33.858799235693454</v>
      </c>
      <c r="PT327" s="3">
        <v>52.788469847762528</v>
      </c>
      <c r="PU327" s="3"/>
      <c r="PV327" s="3"/>
      <c r="PW327" s="3">
        <v>42.919886440848757</v>
      </c>
      <c r="PX327" s="3"/>
      <c r="PY327" s="3"/>
      <c r="PZ327" s="3"/>
      <c r="QA327" s="3"/>
      <c r="QB327" s="3"/>
      <c r="QC327" s="3">
        <v>66.724415460320913</v>
      </c>
      <c r="QD327" s="3">
        <v>77.328131967335878</v>
      </c>
      <c r="QE327" s="3">
        <v>102.22299006289529</v>
      </c>
      <c r="QF327" s="3">
        <v>70.542654182257152</v>
      </c>
      <c r="QG327" s="3"/>
      <c r="QH327" s="3">
        <v>72.212622872587787</v>
      </c>
      <c r="QI327" s="3">
        <v>96.335995429877173</v>
      </c>
      <c r="QJ327" s="3">
        <v>111.38855351790173</v>
      </c>
      <c r="QK327" s="3">
        <v>81.30771</v>
      </c>
      <c r="QL327" s="3">
        <v>85.434194460594625</v>
      </c>
      <c r="QM327" s="3"/>
      <c r="QN327" s="3">
        <v>85.264077730403869</v>
      </c>
      <c r="QO327" s="3"/>
      <c r="QP327" s="3"/>
      <c r="QQ327" s="3"/>
      <c r="QR327" s="3"/>
      <c r="QS327" s="3"/>
      <c r="QT327" s="3"/>
      <c r="QU327" s="3"/>
      <c r="QV327" s="3"/>
      <c r="QW327" s="3"/>
      <c r="QX327" s="3"/>
      <c r="QY327" s="3"/>
      <c r="QZ327" s="3"/>
      <c r="RA327" s="3"/>
      <c r="RB327" s="3"/>
      <c r="RC327" s="3"/>
      <c r="RD327" s="3">
        <v>61.641796781167422</v>
      </c>
      <c r="RE327" s="3"/>
      <c r="RF327" s="3"/>
      <c r="RG327" s="3"/>
      <c r="RH327" s="3"/>
      <c r="RI327" s="3"/>
      <c r="RJ327" s="3"/>
      <c r="RK327" s="3"/>
      <c r="RL327" s="3"/>
      <c r="RM327" s="3"/>
      <c r="RN327" s="3"/>
      <c r="RO327" s="3"/>
      <c r="RP327" s="3"/>
      <c r="RQ327" s="3"/>
      <c r="RR327" s="3"/>
      <c r="RS327" s="3"/>
      <c r="RT327" s="3"/>
      <c r="RU327" s="3">
        <v>45.962067610062888</v>
      </c>
      <c r="RV327" s="3"/>
      <c r="RW327" s="3"/>
      <c r="RX327" s="3"/>
      <c r="RY327" s="3"/>
      <c r="RZ327" s="3"/>
      <c r="SA327" s="3"/>
      <c r="SB327" s="3"/>
      <c r="SC327" s="3"/>
      <c r="SD327" s="3">
        <v>70.73851376621883</v>
      </c>
      <c r="SE327" s="3"/>
      <c r="SF327" s="3"/>
      <c r="SG327" s="3"/>
      <c r="SH327" s="14">
        <v>36.049999999999997</v>
      </c>
      <c r="SI327" s="3"/>
      <c r="SJ327" s="3"/>
      <c r="SK327" s="3"/>
      <c r="SL327" s="3"/>
      <c r="SM327" s="3"/>
      <c r="SN327" s="3">
        <v>24.032432432432429</v>
      </c>
      <c r="SO327" s="3"/>
      <c r="SP327" s="3"/>
      <c r="SQ327" s="3"/>
      <c r="SR327" s="3">
        <v>64.54889381167466</v>
      </c>
      <c r="SS327" s="3"/>
      <c r="ST327" s="3"/>
      <c r="SU327" s="3"/>
      <c r="SV327" s="3"/>
      <c r="SW327" s="3"/>
      <c r="SX327" s="3"/>
      <c r="SY327" s="3"/>
      <c r="SZ327" s="3"/>
      <c r="TA327" s="3"/>
      <c r="TB327" s="3"/>
      <c r="TC327" s="3"/>
      <c r="TD327" s="3">
        <v>28.774125596184419</v>
      </c>
      <c r="TE327" s="3"/>
      <c r="TF327" s="3"/>
      <c r="TG327" s="3">
        <v>109.14053224155579</v>
      </c>
      <c r="TH327" s="3">
        <v>33.31</v>
      </c>
      <c r="TI327" s="3"/>
      <c r="TJ327" s="3"/>
      <c r="TK327" s="3">
        <v>54.072972972972956</v>
      </c>
      <c r="TL327" s="3"/>
      <c r="TM327" s="3"/>
      <c r="TN327" s="3"/>
      <c r="TO327" s="3">
        <v>13.500266619267684</v>
      </c>
      <c r="TP327" s="3"/>
      <c r="TQ327" s="3"/>
      <c r="TR327" s="3"/>
      <c r="TS327" s="3"/>
      <c r="TT327" s="3">
        <v>40.354459459459456</v>
      </c>
      <c r="TU327" s="3"/>
      <c r="TV327" s="3">
        <v>32.278855325914144</v>
      </c>
      <c r="TW327" s="3"/>
      <c r="TX327" s="3">
        <v>45.361248521346376</v>
      </c>
      <c r="TY327" s="3"/>
      <c r="TZ327" s="3"/>
      <c r="UA327" s="3"/>
      <c r="UB327" s="3"/>
      <c r="UC327" s="13"/>
      <c r="UD327" s="3"/>
      <c r="UE327" s="3"/>
      <c r="UF327" s="3"/>
      <c r="UG327" s="3">
        <v>91.46</v>
      </c>
      <c r="UH327" s="3"/>
      <c r="UI327" s="3"/>
      <c r="UJ327" s="3"/>
      <c r="UK327" s="3"/>
      <c r="UL327" s="3"/>
      <c r="UM327" s="3"/>
      <c r="UN327" s="3"/>
      <c r="UO327" s="3"/>
      <c r="UP327" s="3"/>
      <c r="UQ327" s="3"/>
      <c r="UR327" s="3"/>
      <c r="US327" s="3"/>
      <c r="UT327" s="3"/>
      <c r="UU327" s="3"/>
      <c r="UV327" s="3"/>
      <c r="UW327" s="3"/>
      <c r="UX327" s="3"/>
      <c r="UY327" s="3">
        <v>29.794859259259258</v>
      </c>
      <c r="UZ327" s="3"/>
      <c r="VA327" s="3">
        <v>98.966438759006024</v>
      </c>
      <c r="VB327" s="3"/>
      <c r="VC327" s="3">
        <v>51.822187499999998</v>
      </c>
      <c r="VD327" s="3"/>
      <c r="VE327" s="3">
        <v>38.802607407407407</v>
      </c>
      <c r="VF327" s="3"/>
      <c r="VG327" s="3">
        <v>66.691981481481477</v>
      </c>
      <c r="VH327" s="3">
        <v>40.08</v>
      </c>
      <c r="VI327" s="3"/>
      <c r="VJ327" s="3"/>
      <c r="VK327" s="3"/>
      <c r="VL327" s="3"/>
      <c r="VN327">
        <f t="shared" si="5"/>
        <v>0.45138501617610527</v>
      </c>
    </row>
    <row r="328" spans="1:586" x14ac:dyDescent="0.25">
      <c r="A328" s="1">
        <v>1674</v>
      </c>
      <c r="B328" s="3">
        <v>27.939665471923536</v>
      </c>
      <c r="C328" s="3"/>
      <c r="D328" s="3"/>
      <c r="E328" s="3"/>
      <c r="F328" s="3"/>
      <c r="G328" s="3">
        <v>64.666812929292931</v>
      </c>
      <c r="H328" s="3"/>
      <c r="I328" s="3">
        <v>30.088250917584254</v>
      </c>
      <c r="J328" s="3">
        <v>26.845285569722733</v>
      </c>
      <c r="K328" s="3">
        <v>29.28587082433236</v>
      </c>
      <c r="L328" s="3"/>
      <c r="M328" s="3">
        <v>63.544065815426009</v>
      </c>
      <c r="N328" s="3"/>
      <c r="O328" s="3">
        <v>82.297187639710714</v>
      </c>
      <c r="P328" s="3">
        <v>58.689592562209455</v>
      </c>
      <c r="Q328" s="3"/>
      <c r="R328" s="3"/>
      <c r="S328" s="3"/>
      <c r="T328" s="3"/>
      <c r="U328" s="3"/>
      <c r="V328" s="3"/>
      <c r="W328" s="3">
        <v>192.38734079045486</v>
      </c>
      <c r="X328" s="3"/>
      <c r="Y328" s="3"/>
      <c r="Z328" s="3">
        <v>107.9681185577241</v>
      </c>
      <c r="AA328" s="3">
        <v>51.438063157894746</v>
      </c>
      <c r="AB328" s="3"/>
      <c r="AC328" s="3"/>
      <c r="AD328" s="3"/>
      <c r="AE328" s="3"/>
      <c r="AF328" s="3">
        <v>91.974900000000005</v>
      </c>
      <c r="AG328" s="3"/>
      <c r="AH328" s="3"/>
      <c r="AI328" s="3"/>
      <c r="AJ328" s="3"/>
      <c r="AK328" s="3"/>
      <c r="AL328" s="3"/>
      <c r="AM328" s="3"/>
      <c r="AN328" s="3">
        <v>78.093781545082209</v>
      </c>
      <c r="AO328" s="3"/>
      <c r="AP328" s="3">
        <v>102.93692018544407</v>
      </c>
      <c r="AQ328" s="3"/>
      <c r="AR328" s="3"/>
      <c r="AS328" s="3">
        <v>80.538855689556044</v>
      </c>
      <c r="AT328" s="3"/>
      <c r="AU328" s="3">
        <v>73.747419122372762</v>
      </c>
      <c r="AV328" s="3">
        <v>70.88272702213915</v>
      </c>
      <c r="AW328" s="3"/>
      <c r="AX328" s="3">
        <v>102.06775409675484</v>
      </c>
      <c r="AY328" s="3"/>
      <c r="AZ328" s="3"/>
      <c r="BA328" s="3">
        <v>135.64917115974754</v>
      </c>
      <c r="BB328" s="3"/>
      <c r="BC328" s="3"/>
      <c r="BD328" s="3">
        <v>121.15648509001285</v>
      </c>
      <c r="BE328" s="3">
        <v>62.259854111084564</v>
      </c>
      <c r="BF328" s="3"/>
      <c r="BG328" s="3">
        <v>85.652282209481271</v>
      </c>
      <c r="BH328" s="3"/>
      <c r="BI328" s="3"/>
      <c r="BJ328" s="3"/>
      <c r="BK328" s="3"/>
      <c r="BL328" s="3">
        <v>91.578499708255379</v>
      </c>
      <c r="BM328" s="3">
        <v>120.52546173016906</v>
      </c>
      <c r="BN328" s="3"/>
      <c r="BO328" s="3"/>
      <c r="BP328" s="3"/>
      <c r="BQ328" s="3"/>
      <c r="BR328" s="3"/>
      <c r="BS328" s="3">
        <v>32.678724056787885</v>
      </c>
      <c r="BT328" s="3"/>
      <c r="BU328" s="3"/>
      <c r="BV328" s="3"/>
      <c r="BW328" s="3">
        <v>35.42396474648919</v>
      </c>
      <c r="BX328" s="3">
        <v>29.586911008230445</v>
      </c>
      <c r="BY328" s="3">
        <v>65.281245176286845</v>
      </c>
      <c r="BZ328" s="3"/>
      <c r="CA328" s="3">
        <v>68.38166208791209</v>
      </c>
      <c r="CB328" s="3">
        <v>42.309352472881976</v>
      </c>
      <c r="CC328" s="3"/>
      <c r="CD328" s="3"/>
      <c r="CE328" s="3">
        <v>43.995406703688396</v>
      </c>
      <c r="CF328" s="3">
        <v>72.238172331783417</v>
      </c>
      <c r="CG328" s="3"/>
      <c r="CH328" s="3">
        <v>53.997431845457697</v>
      </c>
      <c r="CI328" s="3"/>
      <c r="CJ328" s="3">
        <v>65.281245178441125</v>
      </c>
      <c r="CK328" s="3">
        <v>69.655283763771223</v>
      </c>
      <c r="CL328" s="3"/>
      <c r="CM328" s="3"/>
      <c r="CN328" s="3"/>
      <c r="CO328" s="3"/>
      <c r="CP328" s="3">
        <v>60.458283721908025</v>
      </c>
      <c r="CQ328" s="3"/>
      <c r="CR328" s="3">
        <v>50.350798962158152</v>
      </c>
      <c r="CS328" s="3"/>
      <c r="CT328" s="3"/>
      <c r="CU328" s="3"/>
      <c r="CV328" s="3"/>
      <c r="CW328" s="3"/>
      <c r="CX328" s="3"/>
      <c r="CY328" s="3"/>
      <c r="CZ328" s="3"/>
      <c r="DA328" s="3">
        <v>34.97577045631445</v>
      </c>
      <c r="DB328" s="3"/>
      <c r="DC328" s="3"/>
      <c r="DD328" s="3"/>
      <c r="DE328" s="3"/>
      <c r="DF328" s="3"/>
      <c r="DG328" s="3"/>
      <c r="DH328" s="3"/>
      <c r="DI328" s="3"/>
      <c r="DJ328" s="3"/>
      <c r="DK328" s="3">
        <v>18.765000000000001</v>
      </c>
      <c r="DL328" s="3"/>
      <c r="DM328" s="3"/>
      <c r="DN328" s="3">
        <v>63.996488510802457</v>
      </c>
      <c r="DO328" s="3">
        <v>63.963555684826432</v>
      </c>
      <c r="DP328" s="3"/>
      <c r="DQ328" s="3"/>
      <c r="DR328" s="3"/>
      <c r="DS328" s="3">
        <v>31.700261789999999</v>
      </c>
      <c r="DT328" s="3"/>
      <c r="DU328" s="3"/>
      <c r="DV328" s="3"/>
      <c r="DW328" s="3"/>
      <c r="DX328" s="3"/>
      <c r="DY328" s="3">
        <v>50.759827385267961</v>
      </c>
      <c r="DZ328" s="3">
        <v>40.153664939741319</v>
      </c>
      <c r="EA328" s="3"/>
      <c r="EB328" s="3"/>
      <c r="EC328" s="3"/>
      <c r="ED328" s="3"/>
      <c r="EE328" s="3">
        <v>60.410024813447095</v>
      </c>
      <c r="EF328" s="3">
        <v>34.910809449239466</v>
      </c>
      <c r="EG328" s="3">
        <v>55.687312044950922</v>
      </c>
      <c r="EH328" s="3">
        <v>43.668727982264329</v>
      </c>
      <c r="EI328" s="3"/>
      <c r="EJ328" s="3">
        <v>35.654499999999992</v>
      </c>
      <c r="EK328" s="3"/>
      <c r="EL328" s="3"/>
      <c r="EM328" s="3"/>
      <c r="EN328" s="3"/>
      <c r="EO328" s="3">
        <v>44.742568255365299</v>
      </c>
      <c r="EP328" s="3"/>
      <c r="EQ328" s="3">
        <v>42.256696630407255</v>
      </c>
      <c r="ER328" s="3"/>
      <c r="ES328" s="3"/>
      <c r="ET328" s="3">
        <v>57.076258987855702</v>
      </c>
      <c r="EU328" s="3"/>
      <c r="EV328" s="3"/>
      <c r="EW328" s="3"/>
      <c r="EX328" s="3"/>
      <c r="EY328" s="3"/>
      <c r="EZ328" s="3">
        <v>68.800250000000005</v>
      </c>
      <c r="FA328" s="3">
        <v>85.346858677587832</v>
      </c>
      <c r="FB328" s="3"/>
      <c r="FC328" s="3"/>
      <c r="FD328" s="3"/>
      <c r="FE328" s="3"/>
      <c r="FF328" s="3"/>
      <c r="FG328" s="3"/>
      <c r="FH328" s="3"/>
      <c r="FI328" s="3"/>
      <c r="FJ328" s="3"/>
      <c r="FK328" s="3">
        <v>30.89855924989255</v>
      </c>
      <c r="FL328" s="3">
        <v>33.712703807533337</v>
      </c>
      <c r="FM328" s="3">
        <v>58.147610158669011</v>
      </c>
      <c r="FN328" s="3"/>
      <c r="FO328" s="3"/>
      <c r="FP328" s="3">
        <v>34.696803954214808</v>
      </c>
      <c r="FQ328" s="3"/>
      <c r="FR328" s="3"/>
      <c r="FS328" s="3">
        <v>48.818403163580236</v>
      </c>
      <c r="FT328" s="3"/>
      <c r="FU328" s="3"/>
      <c r="FV328" s="3"/>
      <c r="FW328" s="3"/>
      <c r="FX328" s="3"/>
      <c r="FY328" s="3"/>
      <c r="FZ328" s="3">
        <v>56.215130915637857</v>
      </c>
      <c r="GA328" s="3"/>
      <c r="GB328" s="3">
        <v>52.242495477601395</v>
      </c>
      <c r="GC328" s="3">
        <v>48.738390971734972</v>
      </c>
      <c r="GD328" s="3">
        <v>41.89297133908736</v>
      </c>
      <c r="GE328" s="3">
        <v>57.887434581320427</v>
      </c>
      <c r="GF328" s="3"/>
      <c r="GG328" s="3"/>
      <c r="GH328" s="3">
        <v>45.924999999999997</v>
      </c>
      <c r="GI328" s="3"/>
      <c r="GJ328" s="3">
        <v>39.999470000000002</v>
      </c>
      <c r="GK328" s="3">
        <v>69.655283763771223</v>
      </c>
      <c r="GL328" s="3">
        <v>49.31151834705075</v>
      </c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>
        <v>31.676435685065389</v>
      </c>
      <c r="GX328" s="3"/>
      <c r="GY328" s="3">
        <v>40.842025660728027</v>
      </c>
      <c r="GZ328" s="3"/>
      <c r="HA328" s="3"/>
      <c r="HB328" s="3">
        <v>37.641006858002356</v>
      </c>
      <c r="HC328" s="3"/>
      <c r="HD328" s="3"/>
      <c r="HE328" s="3">
        <v>46.832252600678054</v>
      </c>
      <c r="HF328" s="3"/>
      <c r="HG328" s="3"/>
      <c r="HH328" s="3">
        <v>53.66768246696035</v>
      </c>
      <c r="HI328" s="3"/>
      <c r="HJ328" s="3"/>
      <c r="HK328" s="3"/>
      <c r="HL328" s="3">
        <v>33.903227434656372</v>
      </c>
      <c r="HM328" s="3"/>
      <c r="HN328" s="3"/>
      <c r="HO328" s="3">
        <v>46.990984773596963</v>
      </c>
      <c r="HP328" s="3"/>
      <c r="HQ328" s="3"/>
      <c r="HR328" s="3"/>
      <c r="HS328" s="3"/>
      <c r="HT328" s="3">
        <v>36.153331439457546</v>
      </c>
      <c r="HU328" s="3"/>
      <c r="HV328" s="3"/>
      <c r="HW328" s="3"/>
      <c r="HX328" s="3">
        <v>34.9162386526517</v>
      </c>
      <c r="HY328" s="3"/>
      <c r="HZ328" s="3">
        <v>43.599971871249345</v>
      </c>
      <c r="IA328" s="3">
        <v>33.844671457362942</v>
      </c>
      <c r="IB328" s="3"/>
      <c r="IC328" s="3">
        <v>68.377634028109583</v>
      </c>
      <c r="ID328" s="3">
        <v>100.37113794157588</v>
      </c>
      <c r="IE328" s="3"/>
      <c r="IF328" s="3">
        <v>54.025851922967782</v>
      </c>
      <c r="IG328" s="3"/>
      <c r="IH328" s="3"/>
      <c r="II328" s="3">
        <v>20.153323457376185</v>
      </c>
      <c r="IJ328" s="3">
        <v>42.425703321357055</v>
      </c>
      <c r="IK328" s="3"/>
      <c r="IL328" s="3">
        <v>63.524436388229098</v>
      </c>
      <c r="IM328" s="3"/>
      <c r="IN328" s="3">
        <v>41.726535579906596</v>
      </c>
      <c r="IO328" s="3"/>
      <c r="IP328" s="3"/>
      <c r="IQ328" s="3"/>
      <c r="IR328" s="3"/>
      <c r="IS328" s="3">
        <v>42.507841729015347</v>
      </c>
      <c r="IT328" s="3">
        <v>75.777568347836521</v>
      </c>
      <c r="IU328" s="3">
        <v>35.700651822288776</v>
      </c>
      <c r="IV328" s="3"/>
      <c r="IW328" s="3">
        <v>28.386410000000001</v>
      </c>
      <c r="IX328" s="3"/>
      <c r="IY328" s="3">
        <v>103.4573842761706</v>
      </c>
      <c r="IZ328" s="3">
        <v>61.934234849809044</v>
      </c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>
        <v>65.999077777777771</v>
      </c>
      <c r="JO328" s="3"/>
      <c r="JP328" s="3"/>
      <c r="JQ328" s="3">
        <v>68.40002998012902</v>
      </c>
      <c r="JR328" s="3"/>
      <c r="JS328" s="3"/>
      <c r="JT328" s="3"/>
      <c r="JU328" s="3">
        <v>31.095956140940661</v>
      </c>
      <c r="JV328" s="3">
        <v>47.649358916068017</v>
      </c>
      <c r="JW328" s="3">
        <v>65.688299999999998</v>
      </c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>
        <v>21.023931623931624</v>
      </c>
      <c r="KM328" s="3"/>
      <c r="KN328" s="3"/>
      <c r="KO328" s="3"/>
      <c r="KP328" s="5"/>
      <c r="KQ328" s="3"/>
      <c r="KR328" s="3"/>
      <c r="KS328" s="3"/>
      <c r="KT328" s="3"/>
      <c r="KU328" s="3">
        <v>58.210965103234898</v>
      </c>
      <c r="KV328" s="3"/>
      <c r="KW328" s="3"/>
      <c r="KX328" s="3"/>
      <c r="KY328" s="3"/>
      <c r="KZ328" s="3"/>
      <c r="LA328" s="3"/>
      <c r="LB328" s="3"/>
      <c r="LC328" s="3">
        <v>37.588035992281107</v>
      </c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>
        <v>57.080896686159839</v>
      </c>
      <c r="MC328" s="3"/>
      <c r="MD328" s="3"/>
      <c r="ME328" s="3"/>
      <c r="MF328" s="3">
        <v>75.951195973583665</v>
      </c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>
        <v>73.767883766525443</v>
      </c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/>
      <c r="NN328" s="3"/>
      <c r="NO328" s="3">
        <v>45.018898878347322</v>
      </c>
      <c r="NP328" s="3">
        <v>42.595452023108223</v>
      </c>
      <c r="NQ328" s="3"/>
      <c r="NR328" s="3">
        <v>51.980255143175299</v>
      </c>
      <c r="NS328" s="3"/>
      <c r="NT328" s="3"/>
      <c r="NU328" s="3"/>
      <c r="NV328" s="3"/>
      <c r="NW328" s="3">
        <v>68.784508248235838</v>
      </c>
      <c r="NX328" s="3"/>
      <c r="NY328" s="3"/>
      <c r="NZ328" s="3"/>
      <c r="OA328" s="3"/>
      <c r="OB328" s="3">
        <v>41.219255389866852</v>
      </c>
      <c r="OC328" s="3"/>
      <c r="OD328" s="3"/>
      <c r="OE328" s="3">
        <v>23.268029732142857</v>
      </c>
      <c r="OF328" s="3">
        <v>46.996932031116451</v>
      </c>
      <c r="OG328" s="3"/>
      <c r="OH328" s="3"/>
      <c r="OI328" s="3"/>
      <c r="OJ328" s="3"/>
      <c r="OK328" s="3"/>
      <c r="OL328" s="3">
        <v>55.431355174076145</v>
      </c>
      <c r="OM328" s="3"/>
      <c r="ON328" s="3"/>
      <c r="OO328" s="3"/>
      <c r="OP328" s="3"/>
      <c r="OQ328" s="3">
        <v>55.2450964927108</v>
      </c>
      <c r="OR328" s="3"/>
      <c r="OS328" s="3"/>
      <c r="OT328" s="3">
        <v>37.509389540815249</v>
      </c>
      <c r="OU328" s="3">
        <v>48.783716918900573</v>
      </c>
      <c r="OV328" s="3"/>
      <c r="OW328" s="3"/>
      <c r="OX328" s="3"/>
      <c r="OY328" s="3"/>
      <c r="OZ328" s="3"/>
      <c r="PA328" s="3"/>
      <c r="PB328" s="3"/>
      <c r="PC328" s="3">
        <v>30.085491671192599</v>
      </c>
      <c r="PD328" s="3"/>
      <c r="PE328" s="3">
        <v>39.386793156111551</v>
      </c>
      <c r="PF328" s="3"/>
      <c r="PG328" s="3"/>
      <c r="PH328" s="3"/>
      <c r="PI328" s="3"/>
      <c r="PJ328" s="3"/>
      <c r="PK328" s="3"/>
      <c r="PL328" s="3"/>
      <c r="PM328" s="3"/>
      <c r="PN328" s="3"/>
      <c r="PO328" s="3">
        <v>39.387757452886703</v>
      </c>
      <c r="PP328" s="3"/>
      <c r="PQ328" s="3"/>
      <c r="PR328" s="3">
        <v>74.752326099142664</v>
      </c>
      <c r="PS328" s="3">
        <v>42.938497215008198</v>
      </c>
      <c r="PT328" s="3">
        <v>49.017864858636635</v>
      </c>
      <c r="PU328" s="3"/>
      <c r="PV328" s="3"/>
      <c r="PW328" s="3">
        <v>41.759889510015</v>
      </c>
      <c r="PX328" s="3"/>
      <c r="PY328" s="3"/>
      <c r="PZ328" s="3"/>
      <c r="QA328" s="3"/>
      <c r="QB328" s="3"/>
      <c r="QC328" s="3">
        <v>82.745110174596419</v>
      </c>
      <c r="QD328" s="3">
        <v>88.282711940145987</v>
      </c>
      <c r="QE328" s="3">
        <v>118.18185349043591</v>
      </c>
      <c r="QF328" s="3">
        <v>64.31830234264622</v>
      </c>
      <c r="QG328" s="3"/>
      <c r="QH328" s="3">
        <v>81.528295059901311</v>
      </c>
      <c r="QI328" s="3">
        <v>126.9883576121108</v>
      </c>
      <c r="QJ328" s="3">
        <v>78.716015554761142</v>
      </c>
      <c r="QK328" s="3">
        <v>84.538470000000004</v>
      </c>
      <c r="QL328" s="3">
        <v>106.79274307574327</v>
      </c>
      <c r="QM328" s="3"/>
      <c r="QN328" s="3">
        <v>75.660650028137326</v>
      </c>
      <c r="QO328" s="3"/>
      <c r="QP328" s="3"/>
      <c r="QQ328" s="3"/>
      <c r="QR328" s="3"/>
      <c r="QS328" s="3"/>
      <c r="QT328" s="3"/>
      <c r="QU328" s="3"/>
      <c r="QV328" s="3"/>
      <c r="QW328" s="3"/>
      <c r="QX328" s="3"/>
      <c r="QY328" s="3"/>
      <c r="QZ328" s="3"/>
      <c r="RA328" s="3">
        <v>38.113894132012518</v>
      </c>
      <c r="RB328" s="3"/>
      <c r="RC328" s="3"/>
      <c r="RD328" s="3"/>
      <c r="RE328" s="3"/>
      <c r="RF328" s="3"/>
      <c r="RG328" s="3"/>
      <c r="RH328" s="3"/>
      <c r="RI328" s="3"/>
      <c r="RJ328" s="3"/>
      <c r="RK328" s="3"/>
      <c r="RL328" s="3"/>
      <c r="RM328" s="3"/>
      <c r="RN328" s="3"/>
      <c r="RO328" s="3"/>
      <c r="RP328" s="3"/>
      <c r="RQ328" s="3"/>
      <c r="RR328" s="3"/>
      <c r="RS328" s="3"/>
      <c r="RT328" s="3"/>
      <c r="RU328" s="3">
        <v>58.831446540880492</v>
      </c>
      <c r="RV328" s="3"/>
      <c r="RW328" s="3"/>
      <c r="RX328" s="3"/>
      <c r="RY328" s="3"/>
      <c r="RZ328" s="3"/>
      <c r="SA328" s="3"/>
      <c r="SB328" s="3"/>
      <c r="SC328" s="3"/>
      <c r="SD328" s="3">
        <v>55.411835783538073</v>
      </c>
      <c r="SE328" s="3"/>
      <c r="SF328" s="3"/>
      <c r="SG328" s="3"/>
      <c r="SH328" s="14">
        <v>48.24</v>
      </c>
      <c r="SI328" s="3"/>
      <c r="SJ328" s="3"/>
      <c r="SK328" s="3"/>
      <c r="SL328" s="3"/>
      <c r="SM328" s="3"/>
      <c r="SN328" s="3"/>
      <c r="SO328" s="3"/>
      <c r="SP328" s="3"/>
      <c r="SQ328" s="3"/>
      <c r="SR328" s="3">
        <v>60.127736701285997</v>
      </c>
      <c r="SS328" s="3"/>
      <c r="ST328" s="3"/>
      <c r="SU328" s="3"/>
      <c r="SV328" s="3"/>
      <c r="SW328" s="3"/>
      <c r="SX328" s="3"/>
      <c r="SY328" s="3"/>
      <c r="SZ328" s="3"/>
      <c r="TA328" s="3"/>
      <c r="TB328" s="3"/>
      <c r="TC328" s="3"/>
      <c r="TD328" s="3"/>
      <c r="TE328" s="3"/>
      <c r="TF328" s="3"/>
      <c r="TG328" s="3">
        <v>80.284339815762536</v>
      </c>
      <c r="TH328" s="3">
        <v>24.69</v>
      </c>
      <c r="TI328" s="3"/>
      <c r="TJ328" s="3"/>
      <c r="TK328" s="3">
        <v>59.079729729729713</v>
      </c>
      <c r="TL328" s="3"/>
      <c r="TM328" s="3"/>
      <c r="TN328" s="3"/>
      <c r="TO328" s="3">
        <v>16.924991112691078</v>
      </c>
      <c r="TP328" s="3"/>
      <c r="TQ328" s="3"/>
      <c r="TR328" s="3"/>
      <c r="TS328" s="3"/>
      <c r="TT328" s="3">
        <v>33.617297297297299</v>
      </c>
      <c r="TU328" s="3"/>
      <c r="TV328" s="3">
        <v>41.77297297297298</v>
      </c>
      <c r="TW328" s="3"/>
      <c r="TX328" s="3">
        <v>64.306592106678124</v>
      </c>
      <c r="TY328" s="3"/>
      <c r="TZ328" s="3"/>
      <c r="UA328" s="3"/>
      <c r="UB328" s="3"/>
      <c r="UC328" s="13"/>
      <c r="UD328" s="3"/>
      <c r="UE328" s="3"/>
      <c r="UF328" s="3"/>
      <c r="UG328" s="3">
        <v>90.6</v>
      </c>
      <c r="UH328" s="3"/>
      <c r="UI328" s="3"/>
      <c r="UJ328" s="3"/>
      <c r="UK328" s="3"/>
      <c r="UL328" s="3"/>
      <c r="UM328" s="3"/>
      <c r="UN328" s="3"/>
      <c r="UO328" s="3"/>
      <c r="UP328" s="3"/>
      <c r="UQ328" s="3"/>
      <c r="UR328" s="3"/>
      <c r="US328" s="3"/>
      <c r="UT328" s="3"/>
      <c r="UU328" s="3"/>
      <c r="UV328" s="3"/>
      <c r="UW328" s="3"/>
      <c r="UX328" s="3"/>
      <c r="UY328" s="3">
        <v>39.149059259259253</v>
      </c>
      <c r="UZ328" s="3"/>
      <c r="VA328" s="3">
        <v>126.30002660673149</v>
      </c>
      <c r="VB328" s="3"/>
      <c r="VC328" s="3">
        <v>53.231249999999996</v>
      </c>
      <c r="VD328" s="3"/>
      <c r="VE328" s="3">
        <v>67.384885185185183</v>
      </c>
      <c r="VF328" s="3"/>
      <c r="VG328" s="3"/>
      <c r="VH328" s="3">
        <v>65.443124999999995</v>
      </c>
      <c r="VI328" s="3">
        <v>43.683012161937029</v>
      </c>
      <c r="VJ328" s="3"/>
      <c r="VK328" s="3"/>
      <c r="VL328" s="3"/>
      <c r="VN328">
        <f t="shared" si="5"/>
        <v>0.45523467131373879</v>
      </c>
    </row>
    <row r="329" spans="1:586" x14ac:dyDescent="0.25">
      <c r="A329" s="1">
        <v>1675</v>
      </c>
      <c r="B329" s="3">
        <v>39.290154569892472</v>
      </c>
      <c r="C329" s="3"/>
      <c r="D329" s="3"/>
      <c r="E329" s="3"/>
      <c r="F329" s="3"/>
      <c r="G329" s="3">
        <v>63.778636363636366</v>
      </c>
      <c r="H329" s="3"/>
      <c r="I329" s="3">
        <v>32.374521021021025</v>
      </c>
      <c r="J329" s="3">
        <v>37.41396023072253</v>
      </c>
      <c r="K329" s="3">
        <v>39.490166439685673</v>
      </c>
      <c r="L329" s="3"/>
      <c r="M329" s="3">
        <v>74.653168230710278</v>
      </c>
      <c r="N329" s="3"/>
      <c r="O329" s="3">
        <v>81.642035502958578</v>
      </c>
      <c r="P329" s="3">
        <v>68.471191322577695</v>
      </c>
      <c r="Q329" s="3"/>
      <c r="R329" s="3"/>
      <c r="S329" s="3"/>
      <c r="T329" s="3"/>
      <c r="U329" s="3"/>
      <c r="V329" s="3"/>
      <c r="W329" s="3">
        <v>240.0758836689038</v>
      </c>
      <c r="X329" s="3"/>
      <c r="Y329" s="3"/>
      <c r="Z329" s="3">
        <v>109.38808441945088</v>
      </c>
      <c r="AA329" s="3">
        <v>86.738694736842106</v>
      </c>
      <c r="AB329" s="3"/>
      <c r="AC329" s="3"/>
      <c r="AD329" s="3"/>
      <c r="AE329" s="3"/>
      <c r="AF329" s="3">
        <v>68.287274999999994</v>
      </c>
      <c r="AG329" s="3"/>
      <c r="AH329" s="3"/>
      <c r="AI329" s="3"/>
      <c r="AJ329" s="3"/>
      <c r="AK329" s="3"/>
      <c r="AL329" s="3"/>
      <c r="AM329" s="3"/>
      <c r="AN329" s="3">
        <v>69.651210567235481</v>
      </c>
      <c r="AO329" s="3"/>
      <c r="AP329" s="3">
        <v>61.01941018093202</v>
      </c>
      <c r="AQ329" s="3"/>
      <c r="AR329" s="3"/>
      <c r="AS329" s="3">
        <v>71.984210396105794</v>
      </c>
      <c r="AT329" s="3"/>
      <c r="AU329" s="3">
        <v>59.261324228810643</v>
      </c>
      <c r="AV329" s="3">
        <v>64.438842747399235</v>
      </c>
      <c r="AW329" s="3"/>
      <c r="AX329" s="3">
        <v>70.955558876629269</v>
      </c>
      <c r="AY329" s="3"/>
      <c r="AZ329" s="3"/>
      <c r="BA329" s="3">
        <v>127.74766126257279</v>
      </c>
      <c r="BB329" s="3"/>
      <c r="BC329" s="3"/>
      <c r="BD329" s="3">
        <v>88.891986343215962</v>
      </c>
      <c r="BE329" s="3">
        <v>62.259854111084564</v>
      </c>
      <c r="BF329" s="3"/>
      <c r="BG329" s="3">
        <v>55.310514341915948</v>
      </c>
      <c r="BH329" s="3"/>
      <c r="BI329" s="3"/>
      <c r="BJ329" s="3"/>
      <c r="BK329" s="3"/>
      <c r="BL329" s="3">
        <v>57.068655232344653</v>
      </c>
      <c r="BM329" s="3">
        <v>106.54692251971579</v>
      </c>
      <c r="BN329" s="3"/>
      <c r="BO329" s="3">
        <v>79.015098971747506</v>
      </c>
      <c r="BP329" s="3"/>
      <c r="BQ329" s="3"/>
      <c r="BR329" s="3"/>
      <c r="BS329" s="3">
        <v>50.172143179765129</v>
      </c>
      <c r="BT329" s="3"/>
      <c r="BU329" s="3"/>
      <c r="BV329" s="3"/>
      <c r="BW329" s="3">
        <v>66.565591649447214</v>
      </c>
      <c r="BX329" s="3"/>
      <c r="BY329" s="3">
        <v>80.622337792714248</v>
      </c>
      <c r="BZ329" s="3"/>
      <c r="CA329" s="3">
        <v>103.87087912087911</v>
      </c>
      <c r="CB329" s="3">
        <v>42.309352472881976</v>
      </c>
      <c r="CC329" s="3"/>
      <c r="CD329" s="3"/>
      <c r="CE329" s="3">
        <v>60.493684217571541</v>
      </c>
      <c r="CF329" s="3">
        <v>76.849119501897263</v>
      </c>
      <c r="CG329" s="3"/>
      <c r="CH329" s="3">
        <v>59.519896466015879</v>
      </c>
      <c r="CI329" s="3"/>
      <c r="CJ329" s="3">
        <v>80.622337792268155</v>
      </c>
      <c r="CK329" s="3">
        <v>71.645434728450411</v>
      </c>
      <c r="CL329" s="3"/>
      <c r="CM329" s="3"/>
      <c r="CN329" s="3"/>
      <c r="CO329" s="3"/>
      <c r="CP329" s="3">
        <v>73.745818605843851</v>
      </c>
      <c r="CQ329" s="3"/>
      <c r="CR329" s="3">
        <v>63.83234839111384</v>
      </c>
      <c r="CS329" s="3"/>
      <c r="CT329" s="3"/>
      <c r="CU329" s="3"/>
      <c r="CV329" s="3"/>
      <c r="CW329" s="3"/>
      <c r="CX329" s="3"/>
      <c r="CY329" s="3"/>
      <c r="CZ329" s="3"/>
      <c r="DA329" s="3">
        <v>59.264499939866141</v>
      </c>
      <c r="DB329" s="3"/>
      <c r="DC329" s="3"/>
      <c r="DD329" s="3"/>
      <c r="DE329" s="3"/>
      <c r="DF329" s="3">
        <v>51.48534398183952</v>
      </c>
      <c r="DG329" s="3"/>
      <c r="DH329" s="3"/>
      <c r="DI329" s="3"/>
      <c r="DJ329" s="3"/>
      <c r="DK329" s="3">
        <v>23.175000000000001</v>
      </c>
      <c r="DL329" s="3"/>
      <c r="DM329" s="3"/>
      <c r="DN329" s="3">
        <v>74.647776473765418</v>
      </c>
      <c r="DO329" s="3">
        <v>74.624148298964172</v>
      </c>
      <c r="DP329" s="3"/>
      <c r="DQ329" s="3"/>
      <c r="DR329" s="3"/>
      <c r="DS329" s="3">
        <v>42.267015729999997</v>
      </c>
      <c r="DT329" s="3"/>
      <c r="DU329" s="3"/>
      <c r="DV329" s="3"/>
      <c r="DW329" s="3"/>
      <c r="DX329" s="3"/>
      <c r="DY329" s="3">
        <v>86.227628983708357</v>
      </c>
      <c r="DZ329" s="3">
        <v>59.173822016460896</v>
      </c>
      <c r="EA329" s="3"/>
      <c r="EB329" s="3"/>
      <c r="EC329" s="3"/>
      <c r="ED329" s="3"/>
      <c r="EE329" s="3">
        <v>75.690207560377829</v>
      </c>
      <c r="EF329" s="3">
        <v>45.384052284011304</v>
      </c>
      <c r="EG329" s="3">
        <v>62.9508744855967</v>
      </c>
      <c r="EH329" s="3">
        <v>46.903448573543159</v>
      </c>
      <c r="EI329" s="3"/>
      <c r="EJ329" s="3">
        <v>29.976499999999998</v>
      </c>
      <c r="EK329" s="3"/>
      <c r="EL329" s="3"/>
      <c r="EM329" s="3"/>
      <c r="EN329" s="3"/>
      <c r="EO329" s="3">
        <v>53.264962208768218</v>
      </c>
      <c r="EP329" s="3"/>
      <c r="EQ329" s="3">
        <v>53.308448056821447</v>
      </c>
      <c r="ER329" s="3"/>
      <c r="ES329" s="3"/>
      <c r="ET329" s="3">
        <v>69.376246747053344</v>
      </c>
      <c r="EU329" s="3"/>
      <c r="EV329" s="3"/>
      <c r="EW329" s="3"/>
      <c r="EX329" s="3"/>
      <c r="EY329" s="3"/>
      <c r="EZ329" s="3">
        <v>79.451300000000003</v>
      </c>
      <c r="FA329" s="3">
        <v>69.344322675540113</v>
      </c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>
        <v>50.569055711300003</v>
      </c>
      <c r="FM329" s="3">
        <v>85.156813801732198</v>
      </c>
      <c r="FN329" s="3"/>
      <c r="FO329" s="3"/>
      <c r="FP329" s="3">
        <v>31.54254904928619</v>
      </c>
      <c r="FQ329" s="3"/>
      <c r="FR329" s="3"/>
      <c r="FS329" s="3">
        <v>79.88465972222221</v>
      </c>
      <c r="FT329" s="3"/>
      <c r="FU329" s="3"/>
      <c r="FV329" s="3"/>
      <c r="FW329" s="3">
        <v>45.355421585568294</v>
      </c>
      <c r="FX329" s="3"/>
      <c r="FY329" s="3"/>
      <c r="FZ329" s="3">
        <v>71.325589037698407</v>
      </c>
      <c r="GA329" s="3"/>
      <c r="GB329" s="3">
        <v>77.112184205733115</v>
      </c>
      <c r="GC329" s="3">
        <v>49.82146632666241</v>
      </c>
      <c r="GD329" s="3">
        <v>36.656349921701441</v>
      </c>
      <c r="GE329" s="3">
        <v>57.887434581320427</v>
      </c>
      <c r="GF329" s="3"/>
      <c r="GG329" s="3"/>
      <c r="GH329" s="3">
        <v>75.149999999999991</v>
      </c>
      <c r="GI329" s="3"/>
      <c r="GJ329" s="3">
        <v>48.015239999999999</v>
      </c>
      <c r="GK329" s="3">
        <v>71.645434728450411</v>
      </c>
      <c r="GL329" s="3">
        <v>61.146282750342927</v>
      </c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>
        <v>41.575321836648328</v>
      </c>
      <c r="GX329" s="3"/>
      <c r="GY329" s="3">
        <v>40.013196425648488</v>
      </c>
      <c r="GZ329" s="3"/>
      <c r="HA329" s="3"/>
      <c r="HB329" s="3">
        <v>44.625059694262937</v>
      </c>
      <c r="HC329" s="3"/>
      <c r="HD329" s="3"/>
      <c r="HE329" s="3">
        <v>45.038676969162736</v>
      </c>
      <c r="HF329" s="3"/>
      <c r="HG329" s="3"/>
      <c r="HH329" s="3">
        <v>68.166869515418512</v>
      </c>
      <c r="HI329" s="3"/>
      <c r="HJ329" s="3"/>
      <c r="HK329" s="3"/>
      <c r="HL329" s="3">
        <v>41.461271767223081</v>
      </c>
      <c r="HM329" s="3">
        <v>49.365966125742666</v>
      </c>
      <c r="HN329" s="3"/>
      <c r="HO329" s="3">
        <v>46.990984773596963</v>
      </c>
      <c r="HP329" s="3"/>
      <c r="HQ329" s="3"/>
      <c r="HR329" s="3"/>
      <c r="HS329" s="3"/>
      <c r="HT329" s="3">
        <v>44.53870489119484</v>
      </c>
      <c r="HU329" s="3"/>
      <c r="HV329" s="3"/>
      <c r="HW329" s="3"/>
      <c r="HX329" s="3">
        <v>46.554984870202262</v>
      </c>
      <c r="HY329" s="3"/>
      <c r="HZ329" s="3">
        <v>54.499964839061676</v>
      </c>
      <c r="IA329" s="3">
        <v>39.888362789034893</v>
      </c>
      <c r="IB329" s="3"/>
      <c r="IC329" s="3">
        <v>77.470404510570958</v>
      </c>
      <c r="ID329" s="3">
        <v>93.787387556794314</v>
      </c>
      <c r="IE329" s="3"/>
      <c r="IF329" s="3">
        <v>70.468502508218862</v>
      </c>
      <c r="IG329" s="3"/>
      <c r="IH329" s="3"/>
      <c r="II329" s="3">
        <v>41.511564196505546</v>
      </c>
      <c r="IJ329" s="3">
        <v>68.92813495911993</v>
      </c>
      <c r="IK329" s="3"/>
      <c r="IL329" s="3">
        <v>71.302938803114273</v>
      </c>
      <c r="IM329" s="3"/>
      <c r="IN329" s="3">
        <v>47.68746923417897</v>
      </c>
      <c r="IO329" s="3"/>
      <c r="IP329" s="3"/>
      <c r="IQ329" s="3"/>
      <c r="IR329" s="3"/>
      <c r="IS329" s="3">
        <v>51.797207315195564</v>
      </c>
      <c r="IT329" s="3">
        <v>65.806835670489619</v>
      </c>
      <c r="IU329" s="3">
        <v>41.948265891189315</v>
      </c>
      <c r="IV329" s="3"/>
      <c r="IW329" s="3">
        <v>35.425190000000001</v>
      </c>
      <c r="IX329" s="3"/>
      <c r="IY329" s="3">
        <v>64.660865172606634</v>
      </c>
      <c r="IZ329" s="3">
        <v>70.781982685496047</v>
      </c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>
        <v>61.549336805555562</v>
      </c>
      <c r="JO329" s="3"/>
      <c r="JP329" s="3"/>
      <c r="JQ329" s="3"/>
      <c r="JR329" s="3"/>
      <c r="JS329" s="3"/>
      <c r="JT329" s="3"/>
      <c r="JU329" s="3">
        <v>20.730637427293775</v>
      </c>
      <c r="JV329" s="3">
        <v>46.776393561880518</v>
      </c>
      <c r="JW329" s="3">
        <v>55.5824</v>
      </c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5">
        <v>26.56370977122916</v>
      </c>
      <c r="KP329" s="5"/>
      <c r="KQ329" s="3"/>
      <c r="KR329" s="5">
        <v>29.220080748352075</v>
      </c>
      <c r="KS329" s="3"/>
      <c r="KT329" s="3"/>
      <c r="KU329" s="3">
        <v>63.855675336349506</v>
      </c>
      <c r="KV329" s="3"/>
      <c r="KW329" s="3"/>
      <c r="KX329" s="3"/>
      <c r="KY329" s="3"/>
      <c r="KZ329" s="3"/>
      <c r="LA329" s="3"/>
      <c r="LB329" s="3"/>
      <c r="LC329" s="3">
        <v>53.451831258870968</v>
      </c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>
        <v>72.248619233268357</v>
      </c>
      <c r="MC329" s="3"/>
      <c r="MD329" s="3"/>
      <c r="ME329" s="3"/>
      <c r="MF329" s="3">
        <v>116.42129988637828</v>
      </c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>
        <v>79.862666185981951</v>
      </c>
      <c r="MT329" s="3"/>
      <c r="MU329" s="3"/>
      <c r="MV329" s="3"/>
      <c r="MW329" s="3"/>
      <c r="MX329" s="3"/>
      <c r="MY329" s="3"/>
      <c r="MZ329" s="3"/>
      <c r="NA329" s="3">
        <v>19.636881725927061</v>
      </c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/>
      <c r="NN329" s="3"/>
      <c r="NO329" s="3">
        <v>54.485808022205539</v>
      </c>
      <c r="NP329" s="3">
        <v>59.879232548647352</v>
      </c>
      <c r="NQ329" s="3"/>
      <c r="NR329" s="3">
        <v>71.972660967473487</v>
      </c>
      <c r="NS329" s="3"/>
      <c r="NT329" s="3"/>
      <c r="NU329" s="3"/>
      <c r="NV329" s="3"/>
      <c r="NW329" s="3">
        <v>63.871329087647553</v>
      </c>
      <c r="NX329" s="3"/>
      <c r="NY329" s="3"/>
      <c r="NZ329" s="3"/>
      <c r="OA329" s="3"/>
      <c r="OB329" s="3">
        <v>36.348708801129845</v>
      </c>
      <c r="OC329" s="3">
        <v>40.656069825935944</v>
      </c>
      <c r="OD329" s="3"/>
      <c r="OE329" s="3">
        <v>24.885158279220782</v>
      </c>
      <c r="OF329" s="3">
        <v>36.151486177781891</v>
      </c>
      <c r="OG329" s="3"/>
      <c r="OH329" s="3"/>
      <c r="OI329" s="3"/>
      <c r="OJ329" s="3"/>
      <c r="OK329" s="3"/>
      <c r="OL329" s="3">
        <v>64.586983397525984</v>
      </c>
      <c r="OM329" s="3"/>
      <c r="ON329" s="3"/>
      <c r="OO329" s="3"/>
      <c r="OP329" s="3"/>
      <c r="OQ329" s="3">
        <v>66.249824317037408</v>
      </c>
      <c r="OR329" s="3"/>
      <c r="OS329" s="3"/>
      <c r="OT329" s="3">
        <v>42.940436568079136</v>
      </c>
      <c r="OU329" s="3">
        <v>62.677152358330503</v>
      </c>
      <c r="OV329" s="3"/>
      <c r="OW329" s="3"/>
      <c r="OX329" s="3"/>
      <c r="OY329" s="3"/>
      <c r="OZ329" s="3"/>
      <c r="PA329" s="3"/>
      <c r="PB329" s="3"/>
      <c r="PC329" s="3">
        <v>22.848711242176002</v>
      </c>
      <c r="PD329" s="3"/>
      <c r="PE329" s="3">
        <v>48.912943526442973</v>
      </c>
      <c r="PF329" s="3"/>
      <c r="PG329" s="3"/>
      <c r="PH329" s="3"/>
      <c r="PI329" s="3"/>
      <c r="PJ329" s="3"/>
      <c r="PK329" s="3"/>
      <c r="PL329" s="3"/>
      <c r="PM329" s="3"/>
      <c r="PN329" s="3"/>
      <c r="PO329" s="3">
        <v>54.926047090264021</v>
      </c>
      <c r="PP329" s="3"/>
      <c r="PQ329" s="3"/>
      <c r="PR329" s="3">
        <v>80.564654069478365</v>
      </c>
      <c r="PS329" s="3">
        <v>58.447833579426373</v>
      </c>
      <c r="PT329" s="3">
        <v>54.045338177471166</v>
      </c>
      <c r="PU329" s="3"/>
      <c r="PV329" s="3"/>
      <c r="PW329" s="3">
        <v>63.79983119585625</v>
      </c>
      <c r="PX329" s="3"/>
      <c r="PY329" s="3"/>
      <c r="PZ329" s="3"/>
      <c r="QA329" s="3"/>
      <c r="QB329" s="3"/>
      <c r="QC329" s="3">
        <v>91.932648388658052</v>
      </c>
      <c r="QD329" s="3">
        <v>94.28492814602275</v>
      </c>
      <c r="QE329" s="3">
        <v>112.68251541743203</v>
      </c>
      <c r="QF329" s="3">
        <v>103.73919732684872</v>
      </c>
      <c r="QG329" s="3">
        <v>103.68284451364744</v>
      </c>
      <c r="QH329" s="3">
        <v>97.717577441344048</v>
      </c>
      <c r="QI329" s="3">
        <v>197.05089974293057</v>
      </c>
      <c r="QJ329" s="3">
        <v>68.256490200224391</v>
      </c>
      <c r="QK329" s="3">
        <v>95.307720000000003</v>
      </c>
      <c r="QL329" s="3">
        <v>132.42300141392164</v>
      </c>
      <c r="QM329" s="3"/>
      <c r="QN329" s="3">
        <v>94.239243807288489</v>
      </c>
      <c r="QO329" s="3"/>
      <c r="QP329" s="3"/>
      <c r="QQ329" s="3"/>
      <c r="QR329" s="3"/>
      <c r="QS329" s="3"/>
      <c r="QT329" s="3"/>
      <c r="QU329" s="3"/>
      <c r="QV329" s="3"/>
      <c r="QW329" s="3"/>
      <c r="QX329" s="3"/>
      <c r="QY329" s="3"/>
      <c r="QZ329" s="3"/>
      <c r="RA329" s="3">
        <v>41.981535432764936</v>
      </c>
      <c r="RB329" s="3"/>
      <c r="RC329" s="3"/>
      <c r="RD329" s="3">
        <v>71.637536231884056</v>
      </c>
      <c r="RE329" s="3"/>
      <c r="RF329" s="3"/>
      <c r="RG329" s="3"/>
      <c r="RH329" s="3"/>
      <c r="RI329" s="3"/>
      <c r="RJ329" s="3"/>
      <c r="RK329" s="3"/>
      <c r="RL329" s="3"/>
      <c r="RM329" s="3"/>
      <c r="RN329" s="3"/>
      <c r="RO329" s="3"/>
      <c r="RP329" s="3"/>
      <c r="RQ329" s="3"/>
      <c r="RR329" s="3"/>
      <c r="RS329" s="3"/>
      <c r="RT329" s="3"/>
      <c r="RU329" s="3">
        <v>56.992963836477998</v>
      </c>
      <c r="RV329" s="3"/>
      <c r="RW329" s="3"/>
      <c r="RX329" s="3"/>
      <c r="RY329" s="3"/>
      <c r="RZ329" s="3"/>
      <c r="SA329" s="3"/>
      <c r="SB329" s="3"/>
      <c r="SC329" s="3"/>
      <c r="SD329" s="3">
        <v>63.067407002502947</v>
      </c>
      <c r="SE329" s="3"/>
      <c r="SF329" s="3"/>
      <c r="SG329" s="3"/>
      <c r="SH329" s="14">
        <v>61.53</v>
      </c>
      <c r="SI329" s="3"/>
      <c r="SJ329" s="3"/>
      <c r="SK329" s="3"/>
      <c r="SL329" s="3"/>
      <c r="SM329" s="3"/>
      <c r="SN329" s="3"/>
      <c r="SO329" s="3"/>
      <c r="SP329" s="3"/>
      <c r="SQ329" s="3"/>
      <c r="SR329" s="3">
        <v>65.69521562760724</v>
      </c>
      <c r="SS329" s="3"/>
      <c r="ST329" s="3"/>
      <c r="SU329" s="3"/>
      <c r="SV329" s="3"/>
      <c r="SW329" s="3"/>
      <c r="SX329" s="3"/>
      <c r="SY329" s="3"/>
      <c r="SZ329" s="3"/>
      <c r="TA329" s="3"/>
      <c r="TB329" s="3"/>
      <c r="TC329" s="3"/>
      <c r="TD329" s="3"/>
      <c r="TE329" s="3"/>
      <c r="TF329" s="3"/>
      <c r="TG329" s="3">
        <v>62.120969805527125</v>
      </c>
      <c r="TH329" s="3">
        <v>35.380000000000003</v>
      </c>
      <c r="TI329" s="3"/>
      <c r="TJ329" s="3"/>
      <c r="TK329" s="3">
        <v>84.739459459459454</v>
      </c>
      <c r="TL329" s="3"/>
      <c r="TM329" s="3"/>
      <c r="TN329" s="3"/>
      <c r="TO329" s="3">
        <v>21.417703519374331</v>
      </c>
      <c r="TP329" s="3"/>
      <c r="TQ329" s="3"/>
      <c r="TR329" s="3"/>
      <c r="TS329" s="3"/>
      <c r="TT329" s="3">
        <v>35.535783783783785</v>
      </c>
      <c r="TU329" s="3"/>
      <c r="TV329" s="3">
        <v>55.554594594594583</v>
      </c>
      <c r="TW329" s="3"/>
      <c r="TX329" s="3">
        <v>61.854392945478004</v>
      </c>
      <c r="TY329" s="3"/>
      <c r="TZ329" s="3"/>
      <c r="UA329" s="3"/>
      <c r="UB329" s="3"/>
      <c r="UC329" s="13"/>
      <c r="UD329" s="3"/>
      <c r="UE329" s="3"/>
      <c r="UF329" s="3"/>
      <c r="UG329" s="3">
        <v>90.93</v>
      </c>
      <c r="UH329" s="3"/>
      <c r="UI329" s="3"/>
      <c r="UJ329" s="3"/>
      <c r="UK329" s="3"/>
      <c r="UL329" s="3"/>
      <c r="UM329" s="3"/>
      <c r="UN329" s="3"/>
      <c r="UO329" s="3"/>
      <c r="UP329" s="3"/>
      <c r="UQ329" s="3"/>
      <c r="UR329" s="3"/>
      <c r="US329" s="3"/>
      <c r="UT329" s="3"/>
      <c r="UU329" s="3"/>
      <c r="UV329" s="3"/>
      <c r="UW329" s="3"/>
      <c r="UX329" s="3"/>
      <c r="UY329" s="3">
        <v>117.25229861111112</v>
      </c>
      <c r="UZ329" s="3"/>
      <c r="VA329" s="3">
        <v>141.38062679858004</v>
      </c>
      <c r="VB329" s="3"/>
      <c r="VC329" s="3">
        <v>62.625</v>
      </c>
      <c r="VD329" s="3"/>
      <c r="VE329" s="3">
        <v>77.789267361111115</v>
      </c>
      <c r="VF329" s="3"/>
      <c r="VG329" s="3">
        <v>78.114065972222221</v>
      </c>
      <c r="VH329" s="3">
        <v>104.58374999999999</v>
      </c>
      <c r="VI329" s="3"/>
      <c r="VJ329" s="3"/>
      <c r="VK329" s="3"/>
      <c r="VL329" s="3"/>
      <c r="VN329">
        <f t="shared" si="5"/>
        <v>0.43980376836839913</v>
      </c>
    </row>
    <row r="330" spans="1:586" x14ac:dyDescent="0.25">
      <c r="A330" s="1">
        <v>1676</v>
      </c>
      <c r="B330" s="3">
        <v>52.38687275985663</v>
      </c>
      <c r="C330" s="3">
        <v>49.791736625153902</v>
      </c>
      <c r="D330" s="3"/>
      <c r="E330" s="3"/>
      <c r="F330" s="3"/>
      <c r="G330" s="3"/>
      <c r="H330" s="3"/>
      <c r="I330" s="3"/>
      <c r="J330" s="3">
        <v>43.590458409228894</v>
      </c>
      <c r="K330" s="3">
        <v>50.152053786669171</v>
      </c>
      <c r="L330" s="3"/>
      <c r="M330" s="3">
        <v>51.101871110307641</v>
      </c>
      <c r="N330" s="3"/>
      <c r="O330" s="3">
        <v>71.562771860618014</v>
      </c>
      <c r="P330" s="3">
        <v>56.593535684987685</v>
      </c>
      <c r="Q330" s="3"/>
      <c r="R330" s="3"/>
      <c r="S330" s="3"/>
      <c r="T330" s="3"/>
      <c r="U330" s="3"/>
      <c r="V330" s="3"/>
      <c r="W330" s="3">
        <v>166.74658314690529</v>
      </c>
      <c r="X330" s="3"/>
      <c r="Y330" s="3"/>
      <c r="Z330" s="3">
        <v>87.68289196162749</v>
      </c>
      <c r="AA330" s="3">
        <v>77.66138947368421</v>
      </c>
      <c r="AB330" s="3">
        <v>31.598641746711468</v>
      </c>
      <c r="AC330" s="3"/>
      <c r="AD330" s="3"/>
      <c r="AE330" s="3"/>
      <c r="AF330" s="3">
        <v>55.749547500000006</v>
      </c>
      <c r="AG330" s="3"/>
      <c r="AH330" s="3"/>
      <c r="AI330" s="3"/>
      <c r="AJ330" s="3"/>
      <c r="AK330" s="3"/>
      <c r="AL330" s="3"/>
      <c r="AM330" s="3"/>
      <c r="AN330" s="3">
        <v>42.218555993509149</v>
      </c>
      <c r="AO330" s="3"/>
      <c r="AP330" s="3">
        <v>60.782364884016779</v>
      </c>
      <c r="AQ330" s="3"/>
      <c r="AR330" s="3"/>
      <c r="AS330" s="3">
        <v>45.902974745342831</v>
      </c>
      <c r="AT330" s="3"/>
      <c r="AU330" s="3">
        <v>41.482926960167447</v>
      </c>
      <c r="AV330" s="3">
        <v>38.66330564843954</v>
      </c>
      <c r="AW330" s="3"/>
      <c r="AX330" s="3">
        <v>62.303405539222908</v>
      </c>
      <c r="AY330" s="3"/>
      <c r="AZ330" s="3"/>
      <c r="BA330" s="3">
        <v>75.064344023160132</v>
      </c>
      <c r="BB330" s="3"/>
      <c r="BC330" s="3"/>
      <c r="BD330" s="3">
        <v>57.285946754516949</v>
      </c>
      <c r="BE330" s="3">
        <v>41.506569407389712</v>
      </c>
      <c r="BF330" s="3"/>
      <c r="BG330" s="3">
        <v>47.409012293070809</v>
      </c>
      <c r="BH330" s="3"/>
      <c r="BI330" s="3"/>
      <c r="BJ330" s="3"/>
      <c r="BK330" s="3"/>
      <c r="BL330" s="3">
        <v>55.883428747768427</v>
      </c>
      <c r="BM330" s="3">
        <v>66.72934851357094</v>
      </c>
      <c r="BN330" s="3"/>
      <c r="BO330" s="3">
        <v>64.535582085174795</v>
      </c>
      <c r="BP330" s="3"/>
      <c r="BQ330" s="3"/>
      <c r="BR330" s="3"/>
      <c r="BS330" s="3">
        <v>64.079509183980733</v>
      </c>
      <c r="BT330" s="3"/>
      <c r="BU330" s="3"/>
      <c r="BV330" s="3"/>
      <c r="BW330" s="3">
        <v>54.184682918149583</v>
      </c>
      <c r="BX330" s="3">
        <v>34.138743471035134</v>
      </c>
      <c r="BY330" s="3">
        <v>85.300827030348131</v>
      </c>
      <c r="BZ330" s="3"/>
      <c r="CA330" s="3">
        <v>74.440796703296698</v>
      </c>
      <c r="CB330" s="3">
        <v>57.685062765869979</v>
      </c>
      <c r="CC330" s="3"/>
      <c r="CD330" s="3"/>
      <c r="CE330" s="3">
        <v>54.994258379610493</v>
      </c>
      <c r="CF330" s="3">
        <v>75.312137111859329</v>
      </c>
      <c r="CG330" s="3"/>
      <c r="CH330" s="3">
        <v>55.838253385643753</v>
      </c>
      <c r="CI330" s="3"/>
      <c r="CJ330" s="3">
        <v>85.300827029612634</v>
      </c>
      <c r="CK330" s="3">
        <v>54.729151528677392</v>
      </c>
      <c r="CL330" s="3"/>
      <c r="CM330" s="3"/>
      <c r="CN330" s="3"/>
      <c r="CO330" s="3"/>
      <c r="CP330" s="3">
        <v>55.475458140432089</v>
      </c>
      <c r="CQ330" s="3"/>
      <c r="CR330" s="3">
        <v>71.835993307574171</v>
      </c>
      <c r="CS330" s="3"/>
      <c r="CT330" s="3"/>
      <c r="CU330" s="3"/>
      <c r="CV330" s="3"/>
      <c r="CW330" s="3"/>
      <c r="CX330" s="3"/>
      <c r="CY330" s="3"/>
      <c r="CZ330" s="3"/>
      <c r="DA330" s="3">
        <v>60.236049119208225</v>
      </c>
      <c r="DB330" s="3"/>
      <c r="DC330" s="3"/>
      <c r="DD330" s="3"/>
      <c r="DE330" s="3"/>
      <c r="DF330" s="3">
        <v>59.575898036128585</v>
      </c>
      <c r="DG330" s="3"/>
      <c r="DH330" s="3"/>
      <c r="DI330" s="3"/>
      <c r="DJ330" s="3"/>
      <c r="DK330" s="3">
        <v>19.62</v>
      </c>
      <c r="DL330" s="3"/>
      <c r="DM330" s="3"/>
      <c r="DN330" s="3">
        <v>54.144047145061712</v>
      </c>
      <c r="DO330" s="3">
        <v>54.18423872679076</v>
      </c>
      <c r="DP330" s="3"/>
      <c r="DQ330" s="3"/>
      <c r="DR330" s="3"/>
      <c r="DS330" s="3">
        <v>44.380366510000002</v>
      </c>
      <c r="DT330" s="3">
        <v>54.138903949186542</v>
      </c>
      <c r="DU330" s="3"/>
      <c r="DV330" s="3"/>
      <c r="DW330" s="3"/>
      <c r="DX330" s="3"/>
      <c r="DY330" s="3">
        <v>65.324486147127516</v>
      </c>
      <c r="DZ330" s="3">
        <v>57.060471230158726</v>
      </c>
      <c r="EA330" s="3"/>
      <c r="EB330" s="3"/>
      <c r="EC330" s="3"/>
      <c r="ED330" s="3"/>
      <c r="EE330" s="3"/>
      <c r="EF330" s="3">
        <v>48.438748110819752</v>
      </c>
      <c r="EG330" s="3">
        <v>55.687312044950922</v>
      </c>
      <c r="EH330" s="3">
        <v>40.434007390985485</v>
      </c>
      <c r="EI330" s="3"/>
      <c r="EJ330" s="3">
        <v>30.60275</v>
      </c>
      <c r="EK330" s="3"/>
      <c r="EL330" s="3"/>
      <c r="EM330" s="3"/>
      <c r="EN330" s="3"/>
      <c r="EO330" s="3">
        <v>46.873166743716027</v>
      </c>
      <c r="EP330" s="3"/>
      <c r="EQ330" s="3">
        <v>43.340201672212572</v>
      </c>
      <c r="ER330" s="3"/>
      <c r="ES330" s="3"/>
      <c r="ET330" s="3">
        <v>61.176254907588245</v>
      </c>
      <c r="EU330" s="3"/>
      <c r="EV330" s="3"/>
      <c r="EW330" s="3"/>
      <c r="EX330" s="3"/>
      <c r="EY330" s="3"/>
      <c r="EZ330" s="3">
        <v>88.807000000000002</v>
      </c>
      <c r="FA330" s="3">
        <v>55.119846229275474</v>
      </c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>
        <v>49.766372287311114</v>
      </c>
      <c r="FM330" s="3">
        <v>62.684284571129851</v>
      </c>
      <c r="FN330" s="3"/>
      <c r="FO330" s="3"/>
      <c r="FP330" s="3">
        <v>37.851058859143428</v>
      </c>
      <c r="FQ330" s="3"/>
      <c r="FR330" s="3">
        <v>58.633259377757575</v>
      </c>
      <c r="FS330" s="3">
        <v>71.008586419753073</v>
      </c>
      <c r="FT330" s="3"/>
      <c r="FU330" s="3"/>
      <c r="FV330" s="3"/>
      <c r="FW330" s="3">
        <v>52.908577070856012</v>
      </c>
      <c r="FX330" s="3"/>
      <c r="FY330" s="3"/>
      <c r="FZ330" s="3">
        <v>57.060471230158726</v>
      </c>
      <c r="GA330" s="3"/>
      <c r="GB330" s="3">
        <v>54.907104984186937</v>
      </c>
      <c r="GC330" s="3">
        <v>49.82146632666241</v>
      </c>
      <c r="GD330" s="3">
        <v>30.110573149969039</v>
      </c>
      <c r="GE330" s="3">
        <v>59.641599265602871</v>
      </c>
      <c r="GF330" s="3"/>
      <c r="GG330" s="3"/>
      <c r="GH330" s="3">
        <v>96.024999999999991</v>
      </c>
      <c r="GI330" s="3"/>
      <c r="GJ330" s="3">
        <v>54.126269999999998</v>
      </c>
      <c r="GK330" s="3">
        <v>54.729151528677392</v>
      </c>
      <c r="GL330" s="3">
        <v>55.228900548696835</v>
      </c>
      <c r="GM330" s="3"/>
      <c r="GN330" s="3"/>
      <c r="GO330" s="3"/>
      <c r="GP330" s="3">
        <v>47.720824206823302</v>
      </c>
      <c r="GQ330" s="3"/>
      <c r="GR330" s="3"/>
      <c r="GS330" s="3"/>
      <c r="GT330" s="3"/>
      <c r="GU330" s="3"/>
      <c r="GV330" s="3"/>
      <c r="GW330" s="3">
        <v>49.494430757914678</v>
      </c>
      <c r="GX330" s="3"/>
      <c r="GY330" s="3">
        <v>42.559125419463548</v>
      </c>
      <c r="GZ330" s="3"/>
      <c r="HA330" s="3"/>
      <c r="HB330" s="3">
        <v>39.98780995459839</v>
      </c>
      <c r="HC330" s="3"/>
      <c r="HD330" s="3"/>
      <c r="HE330" s="3">
        <v>41.252239524852591</v>
      </c>
      <c r="HF330" s="3"/>
      <c r="HG330" s="3"/>
      <c r="HH330" s="3">
        <v>49.561436299559475</v>
      </c>
      <c r="HI330" s="3"/>
      <c r="HJ330" s="3"/>
      <c r="HK330" s="3"/>
      <c r="HL330" s="3">
        <v>49.019316099789783</v>
      </c>
      <c r="HM330" s="3"/>
      <c r="HN330" s="3"/>
      <c r="HO330" s="3">
        <v>37.201196279097594</v>
      </c>
      <c r="HP330" s="3"/>
      <c r="HQ330" s="3"/>
      <c r="HR330" s="3"/>
      <c r="HS330" s="3"/>
      <c r="HT330" s="3">
        <v>31.06712131299393</v>
      </c>
      <c r="HU330" s="3"/>
      <c r="HV330" s="3"/>
      <c r="HW330" s="3"/>
      <c r="HX330" s="3">
        <v>46.554984870202262</v>
      </c>
      <c r="HY330" s="3"/>
      <c r="HZ330" s="3">
        <v>13.852074396594841</v>
      </c>
      <c r="IA330" s="3">
        <v>27.800980125690984</v>
      </c>
      <c r="IB330" s="3"/>
      <c r="IC330" s="3">
        <v>52.616831858509855</v>
      </c>
      <c r="ID330" s="3">
        <v>89.43962786873098</v>
      </c>
      <c r="IE330" s="3"/>
      <c r="IF330" s="3">
        <v>41.106626463127661</v>
      </c>
      <c r="IG330" s="3"/>
      <c r="IH330" s="3"/>
      <c r="II330" s="3">
        <v>30.715140915768295</v>
      </c>
      <c r="IJ330" s="3">
        <v>49.114931608529027</v>
      </c>
      <c r="IK330" s="3"/>
      <c r="IL330" s="3"/>
      <c r="IM330" s="3"/>
      <c r="IN330" s="3">
        <v>29.804668271361852</v>
      </c>
      <c r="IO330" s="3"/>
      <c r="IP330" s="3"/>
      <c r="IQ330" s="3"/>
      <c r="IR330" s="3"/>
      <c r="IS330" s="3">
        <v>50.20014688978506</v>
      </c>
      <c r="IT330" s="3">
        <v>45.865370315795793</v>
      </c>
      <c r="IU330" s="3">
        <v>34.004870860730051</v>
      </c>
      <c r="IV330" s="3"/>
      <c r="IW330" s="3">
        <v>32.863999999999997</v>
      </c>
      <c r="IX330" s="3"/>
      <c r="IY330" s="3">
        <v>48.495648879454968</v>
      </c>
      <c r="IZ330" s="3">
        <v>53.086487014122042</v>
      </c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>
        <v>61.560026982116121</v>
      </c>
      <c r="JR330" s="3"/>
      <c r="JS330" s="3"/>
      <c r="JT330" s="3"/>
      <c r="JU330" s="3">
        <v>50.099040449293284</v>
      </c>
      <c r="JV330" s="3"/>
      <c r="JW330" s="3">
        <v>37.054900000000004</v>
      </c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5">
        <v>32.407725920899573</v>
      </c>
      <c r="KP330" s="5"/>
      <c r="KQ330" s="3"/>
      <c r="KR330" s="5">
        <v>30.81390333462582</v>
      </c>
      <c r="KS330" s="3"/>
      <c r="KT330" s="3"/>
      <c r="KU330" s="3">
        <v>62.341201442091624</v>
      </c>
      <c r="KV330" s="3"/>
      <c r="KW330" s="3"/>
      <c r="KX330" s="3"/>
      <c r="KY330" s="3"/>
      <c r="KZ330" s="3"/>
      <c r="LA330" s="3"/>
      <c r="LB330" s="3"/>
      <c r="LC330" s="3">
        <v>54.466862542511521</v>
      </c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>
        <v>81.582602339181278</v>
      </c>
      <c r="MC330" s="3"/>
      <c r="MD330" s="3"/>
      <c r="ME330" s="3"/>
      <c r="MF330" s="3">
        <v>107.70809603698737</v>
      </c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>
        <v>90.509721530616787</v>
      </c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>
        <v>60.338775680840904</v>
      </c>
      <c r="NP330" s="3">
        <v>57.580946666590478</v>
      </c>
      <c r="NQ330" s="3"/>
      <c r="NR330" s="3">
        <v>74.022100822169563</v>
      </c>
      <c r="NS330" s="3"/>
      <c r="NT330" s="3"/>
      <c r="NU330" s="3"/>
      <c r="NV330" s="3"/>
      <c r="NW330" s="3">
        <v>49.623109521941565</v>
      </c>
      <c r="NX330" s="3"/>
      <c r="NY330" s="3"/>
      <c r="NZ330" s="3"/>
      <c r="OA330" s="3"/>
      <c r="OB330" s="3">
        <v>56.732848228066167</v>
      </c>
      <c r="OC330" s="3"/>
      <c r="OD330" s="3"/>
      <c r="OE330" s="3">
        <v>24.768904285714285</v>
      </c>
      <c r="OF330" s="3"/>
      <c r="OG330" s="3"/>
      <c r="OH330" s="3"/>
      <c r="OI330" s="3"/>
      <c r="OJ330" s="3"/>
      <c r="OK330" s="3"/>
      <c r="OL330" s="3">
        <v>72.27963305173968</v>
      </c>
      <c r="OM330" s="3"/>
      <c r="ON330" s="3"/>
      <c r="OO330" s="3"/>
      <c r="OP330" s="3"/>
      <c r="OQ330" s="3">
        <v>65.227713373601489</v>
      </c>
      <c r="OR330" s="3"/>
      <c r="OS330" s="3"/>
      <c r="OT330" s="3">
        <v>55.209132730387445</v>
      </c>
      <c r="OU330" s="3">
        <v>63.617309643705468</v>
      </c>
      <c r="OV330" s="3"/>
      <c r="OW330" s="3"/>
      <c r="OX330" s="3"/>
      <c r="OY330" s="3"/>
      <c r="OZ330" s="3"/>
      <c r="PA330" s="3"/>
      <c r="PB330" s="3"/>
      <c r="PC330" s="3">
        <v>29.272370274673882</v>
      </c>
      <c r="PD330" s="3"/>
      <c r="PE330" s="3">
        <v>58.189621114464394</v>
      </c>
      <c r="PF330" s="3"/>
      <c r="PG330" s="3"/>
      <c r="PH330" s="3"/>
      <c r="PI330" s="3"/>
      <c r="PJ330" s="3"/>
      <c r="PK330" s="3"/>
      <c r="PL330" s="3">
        <v>25.206763292080286</v>
      </c>
      <c r="PM330" s="3"/>
      <c r="PN330" s="3"/>
      <c r="PO330" s="3">
        <v>53.480624798414979</v>
      </c>
      <c r="PP330" s="3"/>
      <c r="PQ330" s="3"/>
      <c r="PR330" s="3">
        <v>52.351747397865843</v>
      </c>
      <c r="PS330" s="3">
        <v>45.02456166968517</v>
      </c>
      <c r="PT330" s="3">
        <v>63.09479015137331</v>
      </c>
      <c r="PU330" s="3"/>
      <c r="PV330" s="3"/>
      <c r="PW330" s="3">
        <v>57.999846541687504</v>
      </c>
      <c r="PX330" s="3"/>
      <c r="PY330" s="3"/>
      <c r="PZ330" s="3"/>
      <c r="QA330" s="3"/>
      <c r="QB330" s="3"/>
      <c r="QC330" s="3">
        <v>77.217069940238446</v>
      </c>
      <c r="QD330" s="3">
        <v>75.638351595576864</v>
      </c>
      <c r="QE330" s="3">
        <v>85.185825052412739</v>
      </c>
      <c r="QF330" s="3">
        <v>57.971904388533126</v>
      </c>
      <c r="QG330" s="3">
        <v>88.032603832342161</v>
      </c>
      <c r="QH330" s="3">
        <v>77.384917563144569</v>
      </c>
      <c r="QI330" s="3">
        <v>148.882902027992</v>
      </c>
      <c r="QJ330" s="3">
        <v>67.501679092165034</v>
      </c>
      <c r="QK330" s="3">
        <v>80.500010000000003</v>
      </c>
      <c r="QL330" s="3">
        <v>94.587858152801175</v>
      </c>
      <c r="QM330" s="3"/>
      <c r="QN330" s="3">
        <v>74.045120134298102</v>
      </c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/>
      <c r="QZ330" s="3"/>
      <c r="RA330" s="3">
        <v>46.401326597498752</v>
      </c>
      <c r="RB330" s="3"/>
      <c r="RC330" s="3"/>
      <c r="RD330" s="3">
        <v>57.517391304347818</v>
      </c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>
        <v>44.12358490566038</v>
      </c>
      <c r="RV330" s="3"/>
      <c r="RW330" s="3"/>
      <c r="RX330" s="3"/>
      <c r="RY330" s="3"/>
      <c r="RZ330" s="3"/>
      <c r="SA330" s="3"/>
      <c r="SB330" s="3"/>
      <c r="SC330" s="3"/>
      <c r="SD330" s="3">
        <v>65.143375816335336</v>
      </c>
      <c r="SE330" s="3"/>
      <c r="SF330" s="3"/>
      <c r="SG330" s="3"/>
      <c r="SH330" s="14">
        <v>51.73</v>
      </c>
      <c r="SI330" s="3"/>
      <c r="SJ330" s="3"/>
      <c r="SK330" s="3"/>
      <c r="SL330" s="3"/>
      <c r="SM330" s="3"/>
      <c r="SN330" s="3"/>
      <c r="SO330" s="3"/>
      <c r="SP330" s="3"/>
      <c r="SQ330" s="3"/>
      <c r="SR330" s="3">
        <v>68.717195546477157</v>
      </c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>
        <v>44.887410440122828</v>
      </c>
      <c r="TH330" s="3">
        <v>51.14</v>
      </c>
      <c r="TI330" s="3"/>
      <c r="TJ330" s="3"/>
      <c r="TK330" s="3">
        <v>62.45102702702701</v>
      </c>
      <c r="TL330" s="3"/>
      <c r="TM330" s="3"/>
      <c r="TN330" s="3"/>
      <c r="TO330" s="3"/>
      <c r="TP330" s="3"/>
      <c r="TQ330" s="3"/>
      <c r="TR330" s="3"/>
      <c r="TS330" s="3"/>
      <c r="TT330" s="3">
        <v>53.943671171171161</v>
      </c>
      <c r="TU330" s="3"/>
      <c r="TV330" s="3">
        <v>52.196036036036027</v>
      </c>
      <c r="TW330" s="3"/>
      <c r="TX330" s="3">
        <v>55.852586299602095</v>
      </c>
      <c r="TY330" s="3"/>
      <c r="TZ330" s="3"/>
      <c r="UA330" s="3"/>
      <c r="UB330" s="3"/>
      <c r="UC330" s="13"/>
      <c r="UD330" s="3"/>
      <c r="UE330" s="3"/>
      <c r="UF330" s="3"/>
      <c r="UG330" s="3">
        <v>92.82</v>
      </c>
      <c r="UH330" s="3"/>
      <c r="UI330" s="3"/>
      <c r="UJ330" s="3"/>
      <c r="UK330" s="3">
        <v>35.255840000000006</v>
      </c>
      <c r="UL330" s="3"/>
      <c r="UM330" s="3"/>
      <c r="UN330" s="3"/>
      <c r="UO330" s="3"/>
      <c r="UP330" s="3"/>
      <c r="UQ330" s="3"/>
      <c r="UR330" s="3"/>
      <c r="US330" s="3"/>
      <c r="UT330" s="3"/>
      <c r="UU330" s="3"/>
      <c r="UV330" s="3"/>
      <c r="UW330" s="3"/>
      <c r="UX330" s="3"/>
      <c r="UY330" s="3">
        <v>90.94361111111111</v>
      </c>
      <c r="UZ330" s="3"/>
      <c r="VA330" s="3">
        <v>98.023901247015488</v>
      </c>
      <c r="VB330" s="3"/>
      <c r="VC330" s="3">
        <v>53.231249999999996</v>
      </c>
      <c r="VD330" s="3"/>
      <c r="VE330" s="3">
        <v>87.370826388888887</v>
      </c>
      <c r="VF330" s="3"/>
      <c r="VG330" s="3">
        <v>65.609319444444452</v>
      </c>
      <c r="VH330" s="3">
        <v>77.341874999999987</v>
      </c>
      <c r="VI330" s="3"/>
      <c r="VJ330" s="3"/>
      <c r="VK330" s="3"/>
      <c r="VL330" s="3"/>
      <c r="VN330">
        <f t="shared" si="5"/>
        <v>0.35928633853691527</v>
      </c>
    </row>
    <row r="331" spans="1:586" x14ac:dyDescent="0.25">
      <c r="A331" s="1">
        <v>1677</v>
      </c>
      <c r="B331" s="3"/>
      <c r="C331" s="3">
        <v>42.678631392989061</v>
      </c>
      <c r="D331" s="3"/>
      <c r="E331" s="3"/>
      <c r="F331" s="3"/>
      <c r="G331" s="3"/>
      <c r="H331" s="3"/>
      <c r="I331" s="3">
        <v>38.624699699699711</v>
      </c>
      <c r="J331" s="3">
        <v>37.023491955069829</v>
      </c>
      <c r="K331" s="3">
        <v>46.765874972605744</v>
      </c>
      <c r="L331" s="3"/>
      <c r="M331" s="3">
        <v>53.323691593364487</v>
      </c>
      <c r="N331" s="3"/>
      <c r="O331" s="3">
        <v>66.926310585141351</v>
      </c>
      <c r="P331" s="3">
        <v>52.40142193054416</v>
      </c>
      <c r="Q331" s="3"/>
      <c r="R331" s="3"/>
      <c r="S331" s="3"/>
      <c r="T331" s="3"/>
      <c r="U331" s="3"/>
      <c r="V331" s="3"/>
      <c r="W331" s="3">
        <v>123.957548098434</v>
      </c>
      <c r="X331" s="3"/>
      <c r="Y331" s="3"/>
      <c r="Z331" s="3">
        <v>58.810252773183379</v>
      </c>
      <c r="AA331" s="3">
        <v>58.834385964912272</v>
      </c>
      <c r="AB331" s="3">
        <v>28.087681552632414</v>
      </c>
      <c r="AC331" s="3"/>
      <c r="AD331" s="3"/>
      <c r="AE331" s="3"/>
      <c r="AF331" s="3">
        <v>74.0876375</v>
      </c>
      <c r="AG331" s="3"/>
      <c r="AH331" s="3"/>
      <c r="AI331" s="3"/>
      <c r="AJ331" s="3"/>
      <c r="AK331" s="3"/>
      <c r="AL331" s="3"/>
      <c r="AM331" s="3"/>
      <c r="AN331" s="3">
        <v>42.212854889233625</v>
      </c>
      <c r="AO331" s="3"/>
      <c r="AP331" s="3">
        <v>85.336306889487318</v>
      </c>
      <c r="AQ331" s="3"/>
      <c r="AR331" s="3"/>
      <c r="AS331" s="3">
        <v>44.859725319312311</v>
      </c>
      <c r="AT331" s="3"/>
      <c r="AU331" s="3">
        <v>58.383379562625649</v>
      </c>
      <c r="AV331" s="3">
        <v>38.66330564843954</v>
      </c>
      <c r="AW331" s="3"/>
      <c r="AX331" s="3">
        <v>93.593384732034949</v>
      </c>
      <c r="AY331" s="3"/>
      <c r="AZ331" s="3"/>
      <c r="BA331" s="3">
        <v>82.965853920334894</v>
      </c>
      <c r="BB331" s="3"/>
      <c r="BC331" s="3"/>
      <c r="BD331" s="3">
        <v>69.632055968852484</v>
      </c>
      <c r="BE331" s="3">
        <v>37.355912466650736</v>
      </c>
      <c r="BF331" s="3"/>
      <c r="BG331" s="3">
        <v>55.310514341915948</v>
      </c>
      <c r="BH331" s="3"/>
      <c r="BI331" s="3"/>
      <c r="BJ331" s="3"/>
      <c r="BK331" s="3"/>
      <c r="BL331" s="3">
        <v>91.627884145112702</v>
      </c>
      <c r="BM331" s="3">
        <v>73.725477068361087</v>
      </c>
      <c r="BN331" s="3"/>
      <c r="BO331" s="3">
        <v>67.162834125985384</v>
      </c>
      <c r="BP331" s="3"/>
      <c r="BQ331" s="3"/>
      <c r="BR331" s="3"/>
      <c r="BS331" s="3">
        <v>45.991131248118037</v>
      </c>
      <c r="BT331" s="3"/>
      <c r="BU331" s="3"/>
      <c r="BV331" s="3"/>
      <c r="BW331" s="3">
        <v>59.195309510580621</v>
      </c>
      <c r="BX331" s="3"/>
      <c r="BY331" s="3">
        <v>98.629081253840027</v>
      </c>
      <c r="BZ331" s="3"/>
      <c r="CA331" s="3">
        <v>84.827884615384619</v>
      </c>
      <c r="CB331" s="3">
        <v>65.372917912363988</v>
      </c>
      <c r="CC331" s="3"/>
      <c r="CD331" s="3"/>
      <c r="CE331" s="3">
        <v>67.092995223124802</v>
      </c>
      <c r="CF331" s="3">
        <v>84.534031452086992</v>
      </c>
      <c r="CG331" s="3"/>
      <c r="CH331" s="3">
        <v>65.655968266636066</v>
      </c>
      <c r="CI331" s="3"/>
      <c r="CJ331" s="3">
        <v>98.629081254653869</v>
      </c>
      <c r="CK331" s="3"/>
      <c r="CL331" s="3"/>
      <c r="CM331" s="3"/>
      <c r="CN331" s="3"/>
      <c r="CO331" s="3"/>
      <c r="CP331" s="3">
        <v>75.074572094237439</v>
      </c>
      <c r="CQ331" s="3"/>
      <c r="CR331" s="3">
        <v>78.363556169769268</v>
      </c>
      <c r="CS331" s="3"/>
      <c r="CT331" s="3"/>
      <c r="CU331" s="3"/>
      <c r="CV331" s="3"/>
      <c r="CW331" s="3"/>
      <c r="CX331" s="3"/>
      <c r="CY331" s="3"/>
      <c r="CZ331" s="3"/>
      <c r="DA331" s="3">
        <v>52.949430274142713</v>
      </c>
      <c r="DB331" s="3"/>
      <c r="DC331" s="3"/>
      <c r="DD331" s="3"/>
      <c r="DE331" s="3"/>
      <c r="DF331" s="3"/>
      <c r="DG331" s="3"/>
      <c r="DH331" s="3"/>
      <c r="DI331" s="3"/>
      <c r="DJ331" s="3"/>
      <c r="DK331" s="3">
        <v>22.905000000000001</v>
      </c>
      <c r="DL331" s="3"/>
      <c r="DM331" s="3"/>
      <c r="DN331" s="3">
        <v>66.037985370370365</v>
      </c>
      <c r="DO331" s="3">
        <v>66.095674207653985</v>
      </c>
      <c r="DP331" s="3"/>
      <c r="DQ331" s="3"/>
      <c r="DR331" s="3"/>
      <c r="DS331" s="3">
        <v>61.991623060000002</v>
      </c>
      <c r="DT331" s="3">
        <v>54.138903949186542</v>
      </c>
      <c r="DU331" s="3"/>
      <c r="DV331" s="3"/>
      <c r="DW331" s="3"/>
      <c r="DX331" s="3"/>
      <c r="DY331" s="3">
        <v>74.468528746725426</v>
      </c>
      <c r="DZ331" s="3">
        <v>69.740575947971763</v>
      </c>
      <c r="EA331" s="3"/>
      <c r="EB331" s="3"/>
      <c r="EC331" s="3"/>
      <c r="ED331" s="3"/>
      <c r="EE331" s="3"/>
      <c r="EF331" s="3">
        <v>55.420910000667647</v>
      </c>
      <c r="EG331" s="3">
        <v>48.423749604305158</v>
      </c>
      <c r="EH331" s="3">
        <v>52.564209608281132</v>
      </c>
      <c r="EI331" s="3"/>
      <c r="EJ331" s="3">
        <v>33.149500000000003</v>
      </c>
      <c r="EK331" s="3"/>
      <c r="EL331" s="3"/>
      <c r="EM331" s="3"/>
      <c r="EN331" s="3"/>
      <c r="EO331" s="3">
        <v>57.526159185469673</v>
      </c>
      <c r="EP331" s="3"/>
      <c r="EQ331" s="3">
        <v>65.877106541763098</v>
      </c>
      <c r="ER331" s="3"/>
      <c r="ES331" s="3"/>
      <c r="ET331" s="3">
        <v>54.486787880656209</v>
      </c>
      <c r="EU331" s="3"/>
      <c r="EV331" s="3"/>
      <c r="EW331" s="3"/>
      <c r="EX331" s="3"/>
      <c r="EY331" s="3"/>
      <c r="EZ331" s="3">
        <v>93.268900000000002</v>
      </c>
      <c r="FA331" s="3">
        <v>96.015216012286302</v>
      </c>
      <c r="FB331" s="3"/>
      <c r="FC331" s="3"/>
      <c r="FD331" s="3"/>
      <c r="FE331" s="3"/>
      <c r="FF331" s="3"/>
      <c r="FG331" s="3"/>
      <c r="FH331" s="3"/>
      <c r="FI331" s="3"/>
      <c r="FJ331" s="3"/>
      <c r="FK331" s="3">
        <v>49.913057249826437</v>
      </c>
      <c r="FL331" s="3">
        <v>62.609307071133337</v>
      </c>
      <c r="FM331" s="3">
        <v>73.558089037550332</v>
      </c>
      <c r="FN331" s="3"/>
      <c r="FO331" s="3"/>
      <c r="FP331" s="3">
        <v>37.851058859143428</v>
      </c>
      <c r="FQ331" s="3"/>
      <c r="FR331" s="3">
        <v>71.781323601860777</v>
      </c>
      <c r="FS331" s="3">
        <v>75.446623070987641</v>
      </c>
      <c r="FT331" s="3"/>
      <c r="FU331" s="3"/>
      <c r="FV331" s="3"/>
      <c r="FW331" s="3"/>
      <c r="FX331" s="3"/>
      <c r="FY331" s="3"/>
      <c r="FZ331" s="3">
        <v>57.166138769473832</v>
      </c>
      <c r="GA331" s="3"/>
      <c r="GB331" s="3">
        <v>62.577950533448345</v>
      </c>
      <c r="GC331" s="3">
        <v>54.153767746372196</v>
      </c>
      <c r="GD331" s="3">
        <v>41.89297133908736</v>
      </c>
      <c r="GE331" s="3">
        <v>59.641599265602871</v>
      </c>
      <c r="GF331" s="3"/>
      <c r="GG331" s="3"/>
      <c r="GH331" s="3">
        <v>75.149999999999991</v>
      </c>
      <c r="GI331" s="3"/>
      <c r="GJ331" s="3">
        <v>62.459490000000002</v>
      </c>
      <c r="GK331" s="3"/>
      <c r="GL331" s="3">
        <v>59.666937199931404</v>
      </c>
      <c r="GM331" s="3"/>
      <c r="GN331" s="3"/>
      <c r="GO331" s="3"/>
      <c r="GP331" s="3">
        <v>57.264989048187964</v>
      </c>
      <c r="GQ331" s="3"/>
      <c r="GR331" s="3"/>
      <c r="GS331" s="3"/>
      <c r="GT331" s="3"/>
      <c r="GU331" s="3"/>
      <c r="GV331" s="3"/>
      <c r="GW331" s="3">
        <v>38.275693119454012</v>
      </c>
      <c r="GX331" s="3"/>
      <c r="GY331" s="3">
        <v>38.703813674472315</v>
      </c>
      <c r="GZ331" s="3"/>
      <c r="HA331" s="3"/>
      <c r="HB331" s="3">
        <v>39.758338592040097</v>
      </c>
      <c r="HC331" s="3"/>
      <c r="HD331" s="3"/>
      <c r="HE331" s="3">
        <v>29.4943548293632</v>
      </c>
      <c r="HF331" s="3"/>
      <c r="HG331" s="3"/>
      <c r="HH331" s="3">
        <v>41.789808378854623</v>
      </c>
      <c r="HI331" s="3"/>
      <c r="HJ331" s="3"/>
      <c r="HK331" s="3"/>
      <c r="HL331" s="3">
        <v>38.438054034196391</v>
      </c>
      <c r="HM331" s="3"/>
      <c r="HN331" s="3"/>
      <c r="HO331" s="3">
        <v>29.3693654834981</v>
      </c>
      <c r="HP331" s="3"/>
      <c r="HQ331" s="3"/>
      <c r="HR331" s="3"/>
      <c r="HS331" s="3"/>
      <c r="HT331" s="3">
        <v>21.99442216849128</v>
      </c>
      <c r="HU331" s="3"/>
      <c r="HV331" s="3"/>
      <c r="HW331" s="3"/>
      <c r="HX331" s="3">
        <v>31.036656580134842</v>
      </c>
      <c r="HY331" s="3"/>
      <c r="HZ331" s="3">
        <v>30.883313408801616</v>
      </c>
      <c r="IA331" s="3">
        <v>21.757288794019033</v>
      </c>
      <c r="IB331" s="3"/>
      <c r="IC331" s="3">
        <v>41.705507279556194</v>
      </c>
      <c r="ID331" s="3">
        <v>57.763092998555422</v>
      </c>
      <c r="IE331" s="3"/>
      <c r="IF331" s="3">
        <v>30.536351086894836</v>
      </c>
      <c r="IG331" s="3"/>
      <c r="IH331" s="3"/>
      <c r="II331" s="3">
        <v>26.99105820184311</v>
      </c>
      <c r="IJ331" s="3">
        <v>34.245940470195663</v>
      </c>
      <c r="IK331" s="3"/>
      <c r="IL331" s="3">
        <v>48.615640093032461</v>
      </c>
      <c r="IM331" s="3"/>
      <c r="IN331" s="3">
        <v>25.830712501846943</v>
      </c>
      <c r="IO331" s="3"/>
      <c r="IP331" s="3"/>
      <c r="IQ331" s="3"/>
      <c r="IR331" s="3"/>
      <c r="IS331" s="3">
        <v>45.548362471075407</v>
      </c>
      <c r="IT331" s="3">
        <v>30.766832261527611</v>
      </c>
      <c r="IU331" s="3">
        <v>25.079707905157854</v>
      </c>
      <c r="IV331" s="3"/>
      <c r="IW331" s="3">
        <v>25.12462</v>
      </c>
      <c r="IX331" s="3"/>
      <c r="IY331" s="3">
        <v>45.262605620824637</v>
      </c>
      <c r="IZ331" s="3">
        <v>35.390991342748023</v>
      </c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>
        <v>46.134395220972436</v>
      </c>
      <c r="JR331" s="3"/>
      <c r="JS331" s="3"/>
      <c r="JT331" s="3"/>
      <c r="JU331" s="3">
        <v>30.232179581470092</v>
      </c>
      <c r="JV331" s="3">
        <v>29.753569155224152</v>
      </c>
      <c r="JW331" s="3">
        <v>37.054900000000004</v>
      </c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>
        <v>22.641025641025639</v>
      </c>
      <c r="KM331" s="3"/>
      <c r="KN331" s="3"/>
      <c r="KO331" s="5">
        <v>43.564484024815819</v>
      </c>
      <c r="KP331" s="5"/>
      <c r="KQ331" s="3"/>
      <c r="KR331" s="5">
        <v>43.03320982939124</v>
      </c>
      <c r="KS331" s="3"/>
      <c r="KT331" s="3"/>
      <c r="KU331" s="3">
        <v>80.733821955600902</v>
      </c>
      <c r="KV331" s="3"/>
      <c r="KW331" s="3"/>
      <c r="KX331" s="3"/>
      <c r="KY331" s="3"/>
      <c r="KZ331" s="3"/>
      <c r="LA331" s="3"/>
      <c r="LB331" s="3"/>
      <c r="LC331" s="3">
        <v>59.631912442396306</v>
      </c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>
        <v>74.671864847303439</v>
      </c>
      <c r="MC331" s="3"/>
      <c r="MD331" s="3"/>
      <c r="ME331" s="3"/>
      <c r="MF331" s="3">
        <v>136.91882267346713</v>
      </c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>
        <v>89.485855902442395</v>
      </c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>
        <v>59.745877658277827</v>
      </c>
      <c r="NP331" s="3">
        <v>63.640406745352735</v>
      </c>
      <c r="NQ331" s="3"/>
      <c r="NR331" s="3">
        <v>124.66880138470664</v>
      </c>
      <c r="NS331" s="3"/>
      <c r="NT331" s="3"/>
      <c r="NU331" s="3"/>
      <c r="NV331" s="3"/>
      <c r="NW331" s="3">
        <v>50.3600863960298</v>
      </c>
      <c r="NX331" s="3"/>
      <c r="NY331" s="3"/>
      <c r="NZ331" s="3"/>
      <c r="OA331" s="3"/>
      <c r="OB331" s="3">
        <v>53.666207783305843</v>
      </c>
      <c r="OC331" s="3">
        <v>62.610347531941358</v>
      </c>
      <c r="OD331" s="3"/>
      <c r="OE331" s="3">
        <v>29.609394196428575</v>
      </c>
      <c r="OF331" s="3">
        <v>39.766634795560073</v>
      </c>
      <c r="OG331" s="3"/>
      <c r="OH331" s="3"/>
      <c r="OI331" s="3"/>
      <c r="OJ331" s="3"/>
      <c r="OK331" s="3"/>
      <c r="OL331" s="3">
        <v>83.387138753854572</v>
      </c>
      <c r="OM331" s="3"/>
      <c r="ON331" s="3"/>
      <c r="OO331" s="3"/>
      <c r="OP331" s="3"/>
      <c r="OQ331" s="3">
        <v>98.787316731107936</v>
      </c>
      <c r="OR331" s="3"/>
      <c r="OS331" s="3"/>
      <c r="OT331" s="3">
        <v>54.691778072940714</v>
      </c>
      <c r="OU331" s="3">
        <v>76.413894916864606</v>
      </c>
      <c r="OV331" s="3"/>
      <c r="OW331" s="3"/>
      <c r="OX331" s="3"/>
      <c r="OY331" s="3"/>
      <c r="OZ331" s="3"/>
      <c r="PA331" s="3"/>
      <c r="PB331" s="3"/>
      <c r="PC331" s="3">
        <v>54.479133566754165</v>
      </c>
      <c r="PD331" s="3"/>
      <c r="PE331" s="3">
        <v>77.392419891609237</v>
      </c>
      <c r="PF331" s="3"/>
      <c r="PG331" s="3"/>
      <c r="PH331" s="3"/>
      <c r="PI331" s="3"/>
      <c r="PJ331" s="3"/>
      <c r="PK331" s="3"/>
      <c r="PL331" s="3"/>
      <c r="PM331" s="3"/>
      <c r="PN331" s="3"/>
      <c r="PO331" s="3">
        <v>79.136870478735659</v>
      </c>
      <c r="PP331" s="3"/>
      <c r="PQ331" s="3"/>
      <c r="PR331" s="3">
        <v>108.37015414655498</v>
      </c>
      <c r="PS331" s="3">
        <v>60.336014443229445</v>
      </c>
      <c r="PT331" s="3">
        <v>62.592042819489855</v>
      </c>
      <c r="PU331" s="3"/>
      <c r="PV331" s="3"/>
      <c r="PW331" s="3">
        <v>74.239803573360007</v>
      </c>
      <c r="PX331" s="3"/>
      <c r="PY331" s="3"/>
      <c r="PZ331" s="3"/>
      <c r="QA331" s="3"/>
      <c r="QB331" s="3"/>
      <c r="QC331" s="3">
        <v>80.606862364648435</v>
      </c>
      <c r="QD331" s="3">
        <v>56.931458908584233</v>
      </c>
      <c r="QE331" s="3">
        <v>68.472150516812761</v>
      </c>
      <c r="QF331" s="3">
        <v>67.735593548707115</v>
      </c>
      <c r="QG331" s="3">
        <v>74.33864323620007</v>
      </c>
      <c r="QH331" s="3">
        <v>89.743007377367732</v>
      </c>
      <c r="QI331" s="3">
        <v>131.36726649528705</v>
      </c>
      <c r="QJ331" s="3">
        <v>72.030545740521148</v>
      </c>
      <c r="QK331" s="3">
        <v>65.692319999999995</v>
      </c>
      <c r="QL331" s="3">
        <v>79.331751999123568</v>
      </c>
      <c r="QM331" s="3"/>
      <c r="QN331" s="3">
        <v>66.236725647408477</v>
      </c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>
        <v>51.368083120448894</v>
      </c>
      <c r="RB331" s="3"/>
      <c r="RC331" s="3"/>
      <c r="RD331" s="3">
        <v>53.240974101030112</v>
      </c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>
        <v>43.089438384433961</v>
      </c>
      <c r="RV331" s="3"/>
      <c r="RW331" s="3"/>
      <c r="RX331" s="3"/>
      <c r="RY331" s="3"/>
      <c r="RZ331" s="3"/>
      <c r="SA331" s="3"/>
      <c r="SB331" s="3"/>
      <c r="SC331" s="3"/>
      <c r="SD331" s="3">
        <v>122.19310106734946</v>
      </c>
      <c r="SE331" s="3"/>
      <c r="SF331" s="3"/>
      <c r="SG331" s="3"/>
      <c r="SH331" s="14">
        <v>75.53</v>
      </c>
      <c r="SI331" s="3"/>
      <c r="SJ331" s="3"/>
      <c r="SK331" s="3"/>
      <c r="SL331" s="3"/>
      <c r="SM331" s="3"/>
      <c r="SN331" s="3"/>
      <c r="SO331" s="3"/>
      <c r="SP331" s="3"/>
      <c r="SQ331" s="3"/>
      <c r="SR331" s="3">
        <v>90.856483212980805</v>
      </c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>
        <v>82.159992323439099</v>
      </c>
      <c r="TH331" s="3">
        <v>43.53</v>
      </c>
      <c r="TI331" s="3"/>
      <c r="TJ331" s="3"/>
      <c r="TK331" s="3">
        <v>101.74498738738738</v>
      </c>
      <c r="TL331" s="3"/>
      <c r="TM331" s="3"/>
      <c r="TN331" s="3"/>
      <c r="TO331" s="3">
        <v>22.943121222893708</v>
      </c>
      <c r="TP331" s="3"/>
      <c r="TQ331" s="3"/>
      <c r="TR331" s="3"/>
      <c r="TS331" s="3"/>
      <c r="TT331" s="3">
        <v>54.551027027027025</v>
      </c>
      <c r="TU331" s="3"/>
      <c r="TV331" s="3">
        <v>62.633513513513506</v>
      </c>
      <c r="TW331" s="3"/>
      <c r="TX331" s="3">
        <v>154.14972577696525</v>
      </c>
      <c r="TY331" s="3"/>
      <c r="TZ331" s="3"/>
      <c r="UA331" s="3"/>
      <c r="UB331" s="3"/>
      <c r="UC331" s="13"/>
      <c r="UD331" s="3"/>
      <c r="UE331" s="3"/>
      <c r="UF331" s="3"/>
      <c r="UG331" s="3">
        <v>114.47</v>
      </c>
      <c r="UH331" s="3"/>
      <c r="UI331" s="3"/>
      <c r="UJ331" s="3"/>
      <c r="UK331" s="3">
        <v>49.092279999999995</v>
      </c>
      <c r="UL331" s="3"/>
      <c r="UM331" s="3"/>
      <c r="UN331" s="3"/>
      <c r="UO331" s="3"/>
      <c r="UP331" s="3"/>
      <c r="UQ331" s="3"/>
      <c r="UR331" s="3"/>
      <c r="US331" s="3"/>
      <c r="UT331" s="3"/>
      <c r="UU331" s="3"/>
      <c r="UV331" s="3"/>
      <c r="UW331" s="3"/>
      <c r="UX331" s="3"/>
      <c r="UY331" s="3">
        <v>86.558829861111121</v>
      </c>
      <c r="UZ331" s="3"/>
      <c r="VA331" s="3">
        <v>87.655988615119625</v>
      </c>
      <c r="VB331" s="3"/>
      <c r="VC331" s="3">
        <v>50.726249999999993</v>
      </c>
      <c r="VD331" s="3"/>
      <c r="VE331" s="3">
        <v>87.370826388888887</v>
      </c>
      <c r="VF331" s="3"/>
      <c r="VG331" s="3">
        <v>66.58371527777777</v>
      </c>
      <c r="VH331" s="3">
        <v>72.018749999999997</v>
      </c>
      <c r="VI331" s="3"/>
      <c r="VJ331" s="3"/>
      <c r="VK331" s="3"/>
      <c r="VL331" s="3"/>
      <c r="VN331">
        <f t="shared" si="5"/>
        <v>0.40428903149392897</v>
      </c>
    </row>
    <row r="332" spans="1:586" x14ac:dyDescent="0.25">
      <c r="A332" s="1">
        <v>1678</v>
      </c>
      <c r="B332" s="3"/>
      <c r="C332" s="3"/>
      <c r="D332" s="3"/>
      <c r="E332" s="3"/>
      <c r="F332" s="3"/>
      <c r="G332" s="3"/>
      <c r="H332" s="3"/>
      <c r="I332" s="3">
        <v>30.519364989989995</v>
      </c>
      <c r="J332" s="3">
        <v>34.716179417122042</v>
      </c>
      <c r="K332" s="3">
        <v>39.078333881218498</v>
      </c>
      <c r="L332" s="3"/>
      <c r="M332" s="3">
        <v>48.435686530639416</v>
      </c>
      <c r="N332" s="3"/>
      <c r="O332" s="3">
        <v>69.647711768573316</v>
      </c>
      <c r="P332" s="3">
        <v>50.65470786619268</v>
      </c>
      <c r="Q332" s="3">
        <v>80.392813497492014</v>
      </c>
      <c r="R332" s="3"/>
      <c r="S332" s="3"/>
      <c r="T332" s="3"/>
      <c r="U332" s="3"/>
      <c r="V332" s="3">
        <v>56.298258017370095</v>
      </c>
      <c r="W332" s="3">
        <v>131.14349291573453</v>
      </c>
      <c r="X332" s="3"/>
      <c r="Y332" s="3"/>
      <c r="Z332" s="3">
        <v>75.782225691917517</v>
      </c>
      <c r="AA332" s="3">
        <v>52.446652631578935</v>
      </c>
      <c r="AB332" s="3">
        <v>36.865082037830042</v>
      </c>
      <c r="AC332" s="3"/>
      <c r="AD332" s="3"/>
      <c r="AE332" s="3"/>
      <c r="AF332" s="3">
        <v>90.096032499999993</v>
      </c>
      <c r="AG332" s="3"/>
      <c r="AH332" s="3"/>
      <c r="AI332" s="3"/>
      <c r="AJ332" s="3"/>
      <c r="AK332" s="3"/>
      <c r="AL332" s="3"/>
      <c r="AM332" s="3"/>
      <c r="AN332" s="3">
        <v>42.851748816847653</v>
      </c>
      <c r="AO332" s="3"/>
      <c r="AP332" s="3">
        <v>77.908887586143052</v>
      </c>
      <c r="AQ332" s="3"/>
      <c r="AR332" s="3"/>
      <c r="AS332" s="3">
        <v>50.075972449464899</v>
      </c>
      <c r="AT332" s="3"/>
      <c r="AU332" s="3">
        <v>54.322880543076415</v>
      </c>
      <c r="AV332" s="3">
        <v>40.811267073352845</v>
      </c>
      <c r="AW332" s="3"/>
      <c r="AX332" s="3">
        <v>105.36663447882533</v>
      </c>
      <c r="AY332" s="3"/>
      <c r="AZ332" s="3"/>
      <c r="BA332" s="3">
        <v>118.02880408904785</v>
      </c>
      <c r="BB332" s="3"/>
      <c r="BC332" s="3"/>
      <c r="BD332" s="3">
        <v>94.159659607999117</v>
      </c>
      <c r="BE332" s="3">
        <v>33.205255525911767</v>
      </c>
      <c r="BF332" s="3">
        <v>94.818118766097015</v>
      </c>
      <c r="BG332" s="3"/>
      <c r="BH332" s="3"/>
      <c r="BI332" s="3"/>
      <c r="BJ332" s="3"/>
      <c r="BK332" s="3"/>
      <c r="BL332" s="3">
        <v>89.543860909732885</v>
      </c>
      <c r="BM332" s="3">
        <v>103.54544619071957</v>
      </c>
      <c r="BN332" s="3"/>
      <c r="BO332" s="3">
        <v>86.343749401377096</v>
      </c>
      <c r="BP332" s="3"/>
      <c r="BQ332" s="3"/>
      <c r="BR332" s="3"/>
      <c r="BS332" s="3">
        <v>29.267083521529663</v>
      </c>
      <c r="BT332" s="3"/>
      <c r="BU332" s="3"/>
      <c r="BV332" s="3"/>
      <c r="BW332" s="3">
        <v>67.614327447863005</v>
      </c>
      <c r="BX332" s="3">
        <v>36.414659702437476</v>
      </c>
      <c r="BY332" s="3">
        <v>119.30147555966421</v>
      </c>
      <c r="BZ332" s="3"/>
      <c r="CA332" s="3">
        <v>105.60206043956045</v>
      </c>
      <c r="CB332" s="3">
        <v>61.528990339116987</v>
      </c>
      <c r="CC332" s="3"/>
      <c r="CD332" s="3"/>
      <c r="CE332" s="3">
        <v>72.592421061085844</v>
      </c>
      <c r="CF332" s="3">
        <v>99.903855352466437</v>
      </c>
      <c r="CG332" s="3"/>
      <c r="CH332" s="3">
        <v>66.269575446698099</v>
      </c>
      <c r="CI332" s="3"/>
      <c r="CJ332" s="3">
        <v>119.3014755567222</v>
      </c>
      <c r="CK332" s="3"/>
      <c r="CL332" s="3"/>
      <c r="CM332" s="3"/>
      <c r="CN332" s="3"/>
      <c r="CO332" s="3"/>
      <c r="CP332" s="3">
        <v>77.7320790710246</v>
      </c>
      <c r="CQ332" s="3"/>
      <c r="CR332" s="3">
        <v>87.220048495360601</v>
      </c>
      <c r="CS332" s="3"/>
      <c r="CT332" s="3"/>
      <c r="CU332" s="3"/>
      <c r="CV332" s="3"/>
      <c r="CW332" s="3"/>
      <c r="CX332" s="3"/>
      <c r="CY332" s="3"/>
      <c r="CZ332" s="3"/>
      <c r="DA332" s="3">
        <v>74.323512219668217</v>
      </c>
      <c r="DB332" s="3"/>
      <c r="DC332" s="3"/>
      <c r="DD332" s="3"/>
      <c r="DE332" s="3"/>
      <c r="DF332" s="3"/>
      <c r="DG332" s="3"/>
      <c r="DH332" s="3"/>
      <c r="DI332" s="3"/>
      <c r="DJ332" s="3"/>
      <c r="DK332" s="3">
        <v>28.89</v>
      </c>
      <c r="DL332" s="3"/>
      <c r="DM332" s="3"/>
      <c r="DN332" s="3">
        <v>74.647776473765418</v>
      </c>
      <c r="DO332" s="3">
        <v>74.624148298964172</v>
      </c>
      <c r="DP332" s="3"/>
      <c r="DQ332" s="3"/>
      <c r="DR332" s="3"/>
      <c r="DS332" s="3">
        <v>52.833769660000002</v>
      </c>
      <c r="DT332" s="3">
        <v>67.673629936483195</v>
      </c>
      <c r="DU332" s="3"/>
      <c r="DV332" s="3"/>
      <c r="DW332" s="3"/>
      <c r="DX332" s="3"/>
      <c r="DY332" s="3">
        <v>59.098570778651279</v>
      </c>
      <c r="DZ332" s="3">
        <v>88.760733024691348</v>
      </c>
      <c r="EA332" s="3"/>
      <c r="EB332" s="3"/>
      <c r="EC332" s="3"/>
      <c r="ED332" s="3"/>
      <c r="EE332" s="3"/>
      <c r="EF332" s="3">
        <v>63.057649567688777</v>
      </c>
      <c r="EG332" s="3">
        <v>55.687312044950922</v>
      </c>
      <c r="EH332" s="3">
        <v>54.990250051740261</v>
      </c>
      <c r="EI332" s="3"/>
      <c r="EJ332" s="3">
        <v>28.097750000000001</v>
      </c>
      <c r="EK332" s="3"/>
      <c r="EL332" s="3"/>
      <c r="EM332" s="3"/>
      <c r="EN332" s="3"/>
      <c r="EO332" s="3">
        <v>70.309750115574033</v>
      </c>
      <c r="EP332" s="3"/>
      <c r="EQ332" s="3">
        <v>64.143498474874605</v>
      </c>
      <c r="ER332" s="3"/>
      <c r="ES332" s="3"/>
      <c r="ET332" s="3">
        <v>59.773624724521845</v>
      </c>
      <c r="EU332" s="3"/>
      <c r="EV332" s="3"/>
      <c r="EW332" s="3"/>
      <c r="EX332" s="3"/>
      <c r="EY332" s="3"/>
      <c r="EZ332" s="3">
        <v>115.7226</v>
      </c>
      <c r="FA332" s="3">
        <v>83.568799121804744</v>
      </c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>
        <v>56.187839679222229</v>
      </c>
      <c r="FM332" s="3">
        <v>86.464513162399754</v>
      </c>
      <c r="FN332" s="3"/>
      <c r="FO332" s="3"/>
      <c r="FP332" s="3">
        <v>69.393607908429615</v>
      </c>
      <c r="FQ332" s="3"/>
      <c r="FR332" s="3">
        <v>80.309797693170964</v>
      </c>
      <c r="FS332" s="3">
        <v>84.322696373456779</v>
      </c>
      <c r="FT332" s="3"/>
      <c r="FU332" s="3"/>
      <c r="FV332" s="3"/>
      <c r="FW332" s="3">
        <v>47.43527599456057</v>
      </c>
      <c r="FX332" s="3"/>
      <c r="FY332" s="3"/>
      <c r="FZ332" s="3">
        <v>64.879869139476767</v>
      </c>
      <c r="GA332" s="3"/>
      <c r="GB332" s="3">
        <v>77.919641631971174</v>
      </c>
      <c r="GC332" s="3">
        <v>59.569144521009406</v>
      </c>
      <c r="GD332" s="3">
        <v>41.89297133908736</v>
      </c>
      <c r="GE332" s="3">
        <v>70.166587371297496</v>
      </c>
      <c r="GF332" s="3"/>
      <c r="GG332" s="3"/>
      <c r="GH332" s="3">
        <v>79.325000000000003</v>
      </c>
      <c r="GI332" s="3"/>
      <c r="GJ332" s="3">
        <v>62.776949999999999</v>
      </c>
      <c r="GK332" s="3"/>
      <c r="GL332" s="3">
        <v>67.063664951989011</v>
      </c>
      <c r="GM332" s="3"/>
      <c r="GN332" s="3"/>
      <c r="GO332" s="3"/>
      <c r="GP332" s="3">
        <v>53.447323111642099</v>
      </c>
      <c r="GQ332" s="3"/>
      <c r="GR332" s="3"/>
      <c r="GS332" s="3"/>
      <c r="GT332" s="3"/>
      <c r="GU332" s="3"/>
      <c r="GV332" s="3"/>
      <c r="GW332" s="3">
        <v>32.996287171943116</v>
      </c>
      <c r="GX332" s="3"/>
      <c r="GY332" s="3">
        <v>44.926311946925594</v>
      </c>
      <c r="GZ332" s="3"/>
      <c r="HA332" s="3"/>
      <c r="HB332" s="3">
        <v>38.879688527626904</v>
      </c>
      <c r="HC332" s="3"/>
      <c r="HD332" s="3"/>
      <c r="HE332" s="3">
        <v>35.273654086468156</v>
      </c>
      <c r="HF332" s="3"/>
      <c r="HG332" s="3"/>
      <c r="HH332" s="3">
        <v>42.887990493392074</v>
      </c>
      <c r="HI332" s="3"/>
      <c r="HJ332" s="3"/>
      <c r="HK332" s="3"/>
      <c r="HL332" s="3">
        <v>34.767003929806855</v>
      </c>
      <c r="HM332" s="3">
        <v>20.22633334318623</v>
      </c>
      <c r="HN332" s="3"/>
      <c r="HO332" s="3">
        <v>33.285280881297851</v>
      </c>
      <c r="HP332" s="3"/>
      <c r="HQ332" s="3"/>
      <c r="HR332" s="3"/>
      <c r="HS332" s="3"/>
      <c r="HT332" s="3">
        <v>21.169631337172859</v>
      </c>
      <c r="HU332" s="3"/>
      <c r="HV332" s="3"/>
      <c r="HW332" s="3"/>
      <c r="HX332" s="3">
        <v>29.096865543876415</v>
      </c>
      <c r="HY332" s="3"/>
      <c r="HZ332" s="3">
        <v>25.43331692489545</v>
      </c>
      <c r="IA332" s="3">
        <v>21.757288794019033</v>
      </c>
      <c r="IB332" s="3"/>
      <c r="IC332" s="3">
        <v>43.160350556750018</v>
      </c>
      <c r="ID332" s="3"/>
      <c r="IE332" s="3"/>
      <c r="IF332" s="3">
        <v>35.234251254109431</v>
      </c>
      <c r="IG332" s="3"/>
      <c r="IH332" s="3"/>
      <c r="II332" s="3">
        <v>21.592846561474488</v>
      </c>
      <c r="IJ332" s="3">
        <v>27.62942118614512</v>
      </c>
      <c r="IK332" s="3"/>
      <c r="IL332" s="3">
        <v>46.995118756598039</v>
      </c>
      <c r="IM332" s="3"/>
      <c r="IN332" s="3">
        <v>25.830712501846943</v>
      </c>
      <c r="IO332" s="3"/>
      <c r="IP332" s="3"/>
      <c r="IQ332" s="3"/>
      <c r="IR332" s="3"/>
      <c r="IS332" s="3">
        <v>48.89139782200116</v>
      </c>
      <c r="IT332" s="3">
        <v>31.906344567510114</v>
      </c>
      <c r="IU332" s="3">
        <v>23.205423684487698</v>
      </c>
      <c r="IV332" s="3"/>
      <c r="IW332" s="3">
        <v>26.31401</v>
      </c>
      <c r="IX332" s="3"/>
      <c r="IY332" s="3">
        <v>45.262605620824637</v>
      </c>
      <c r="IZ332" s="3">
        <v>35.390991342748023</v>
      </c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>
        <v>69.669302083333335</v>
      </c>
      <c r="JO332" s="3"/>
      <c r="JP332" s="3"/>
      <c r="JQ332" s="3">
        <v>35.91001573956774</v>
      </c>
      <c r="JR332" s="3"/>
      <c r="JS332" s="3"/>
      <c r="JT332" s="3"/>
      <c r="JU332" s="3">
        <v>25.913296784117218</v>
      </c>
      <c r="JV332" s="3">
        <v>45.685186869146129</v>
      </c>
      <c r="JW332" s="3">
        <v>40.4236</v>
      </c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>
        <v>33.282051282051277</v>
      </c>
      <c r="KM332" s="3"/>
      <c r="KN332" s="3"/>
      <c r="KO332" s="5">
        <v>53.12741954245832</v>
      </c>
      <c r="KP332" s="5"/>
      <c r="KQ332" s="3"/>
      <c r="KR332" s="5">
        <v>57.908887301279563</v>
      </c>
      <c r="KS332" s="3"/>
      <c r="KT332" s="3"/>
      <c r="KU332" s="3">
        <v>88.834829882553564</v>
      </c>
      <c r="KV332" s="3"/>
      <c r="KW332" s="3"/>
      <c r="KX332" s="3"/>
      <c r="KY332" s="3"/>
      <c r="KZ332" s="3"/>
      <c r="LA332" s="3"/>
      <c r="LB332" s="3"/>
      <c r="LC332" s="3">
        <v>71.995790781105995</v>
      </c>
      <c r="LD332" s="3"/>
      <c r="LE332" s="3"/>
      <c r="LF332" s="3">
        <v>77.581964628925988</v>
      </c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>
        <v>79.697855750487321</v>
      </c>
      <c r="MC332" s="3"/>
      <c r="MD332" s="3"/>
      <c r="ME332" s="3"/>
      <c r="MF332" s="3">
        <v>145.50699124131003</v>
      </c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>
        <v>132.07866603449733</v>
      </c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>
        <v>32.524855860748758</v>
      </c>
      <c r="NL332" s="3"/>
      <c r="NM332" s="3"/>
      <c r="NN332" s="3"/>
      <c r="NO332" s="3">
        <v>74.066645280185639</v>
      </c>
      <c r="NP332" s="3">
        <v>77.564589343877032</v>
      </c>
      <c r="NQ332" s="3"/>
      <c r="NR332" s="3">
        <v>136.35650151452288</v>
      </c>
      <c r="NS332" s="3"/>
      <c r="NT332" s="3"/>
      <c r="NU332" s="3"/>
      <c r="NV332" s="3"/>
      <c r="NW332" s="3">
        <v>58.958149927059281</v>
      </c>
      <c r="NX332" s="3"/>
      <c r="NY332" s="3"/>
      <c r="NZ332" s="3"/>
      <c r="OA332" s="3"/>
      <c r="OB332" s="3">
        <v>75.493472125423523</v>
      </c>
      <c r="OC332" s="3">
        <v>52.852890773716723</v>
      </c>
      <c r="OD332" s="3"/>
      <c r="OE332" s="3">
        <v>31.103941666666667</v>
      </c>
      <c r="OF332" s="3"/>
      <c r="OG332" s="3"/>
      <c r="OH332" s="3"/>
      <c r="OI332" s="3"/>
      <c r="OJ332" s="3"/>
      <c r="OK332" s="3"/>
      <c r="OL332" s="3">
        <v>114.24515972344614</v>
      </c>
      <c r="OM332" s="3"/>
      <c r="ON332" s="3"/>
      <c r="OO332" s="3"/>
      <c r="OP332" s="3"/>
      <c r="OQ332" s="3">
        <v>111.35992824102998</v>
      </c>
      <c r="OR332" s="3"/>
      <c r="OS332" s="3"/>
      <c r="OT332" s="3">
        <v>88.423035404023949</v>
      </c>
      <c r="OU332" s="3">
        <v>84.196308001357309</v>
      </c>
      <c r="OV332" s="3"/>
      <c r="OW332" s="3"/>
      <c r="OX332" s="3"/>
      <c r="OY332" s="3"/>
      <c r="OZ332" s="3"/>
      <c r="PA332" s="3"/>
      <c r="PB332" s="3"/>
      <c r="PC332" s="3"/>
      <c r="PD332" s="3"/>
      <c r="PE332" s="3">
        <v>121.8507810659637</v>
      </c>
      <c r="PF332" s="3"/>
      <c r="PG332" s="3"/>
      <c r="PH332" s="3"/>
      <c r="PI332" s="3"/>
      <c r="PJ332" s="3"/>
      <c r="PK332" s="3"/>
      <c r="PL332" s="3"/>
      <c r="PM332" s="3"/>
      <c r="PN332" s="3"/>
      <c r="PO332" s="3">
        <v>70.102981154679071</v>
      </c>
      <c r="PP332" s="3"/>
      <c r="PQ332" s="3"/>
      <c r="PR332" s="3">
        <v>87.185011230687081</v>
      </c>
      <c r="PS332" s="3">
        <v>53.792276096967839</v>
      </c>
      <c r="PT332" s="3">
        <v>61.335174489781217</v>
      </c>
      <c r="PU332" s="3"/>
      <c r="PV332" s="3"/>
      <c r="PW332" s="3">
        <v>81.199785158362502</v>
      </c>
      <c r="PX332" s="3"/>
      <c r="PY332" s="3"/>
      <c r="PZ332" s="3"/>
      <c r="QA332" s="3"/>
      <c r="QB332" s="3"/>
      <c r="QC332" s="3">
        <v>73.226905560551501</v>
      </c>
      <c r="QD332" s="3">
        <v>54.747710517801835</v>
      </c>
      <c r="QE332" s="3">
        <v>70.413093366108257</v>
      </c>
      <c r="QF332" s="3">
        <v>73.227668701304992</v>
      </c>
      <c r="QG332" s="3"/>
      <c r="QH332" s="3">
        <v>73.224914833453894</v>
      </c>
      <c r="QI332" s="3">
        <v>100.71490431305338</v>
      </c>
      <c r="QJ332" s="3">
        <v>69.011301308283734</v>
      </c>
      <c r="QK332" s="3">
        <v>64.076930000000004</v>
      </c>
      <c r="QL332" s="3">
        <v>75.670286522240943</v>
      </c>
      <c r="QM332" s="3"/>
      <c r="QN332" s="3">
        <v>62.826162538192335</v>
      </c>
      <c r="QO332" s="3"/>
      <c r="QP332" s="3"/>
      <c r="QQ332" s="3"/>
      <c r="QR332" s="3"/>
      <c r="QS332" s="3"/>
      <c r="QT332" s="3"/>
      <c r="QU332" s="3"/>
      <c r="QV332" s="3">
        <v>26.971962616822431</v>
      </c>
      <c r="QW332" s="3"/>
      <c r="QX332" s="3"/>
      <c r="QY332" s="3"/>
      <c r="QZ332" s="3"/>
      <c r="RA332" s="3">
        <v>37.561744268031113</v>
      </c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>
        <v>43.089438384433961</v>
      </c>
      <c r="RV332" s="3"/>
      <c r="RW332" s="3"/>
      <c r="RX332" s="3"/>
      <c r="RY332" s="3"/>
      <c r="RZ332" s="3"/>
      <c r="SA332" s="3"/>
      <c r="SB332" s="3"/>
      <c r="SC332" s="3"/>
      <c r="SD332" s="3">
        <v>136.64604850542307</v>
      </c>
      <c r="SE332" s="3"/>
      <c r="SF332" s="3"/>
      <c r="SG332" s="3"/>
      <c r="SH332" s="14">
        <v>92.93</v>
      </c>
      <c r="SI332" s="3"/>
      <c r="SJ332" s="3"/>
      <c r="SK332" s="3"/>
      <c r="SL332" s="3"/>
      <c r="SM332" s="3"/>
      <c r="SN332" s="3"/>
      <c r="SO332" s="3"/>
      <c r="SP332" s="3"/>
      <c r="SQ332" s="3"/>
      <c r="SR332" s="3">
        <v>149.19383469029603</v>
      </c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>
        <v>82.753147389969286</v>
      </c>
      <c r="TH332" s="3">
        <v>66.52</v>
      </c>
      <c r="TI332" s="3"/>
      <c r="TJ332" s="3"/>
      <c r="TK332" s="3">
        <v>131.82512432432429</v>
      </c>
      <c r="TL332" s="3"/>
      <c r="TM332" s="3"/>
      <c r="TN332" s="3"/>
      <c r="TO332" s="3">
        <v>22.720700319943116</v>
      </c>
      <c r="TP332" s="3"/>
      <c r="TQ332" s="3"/>
      <c r="TR332" s="3"/>
      <c r="TS332" s="3"/>
      <c r="TT332" s="3">
        <v>83.366979729729735</v>
      </c>
      <c r="TU332" s="3"/>
      <c r="TV332" s="3">
        <v>79.461621621621617</v>
      </c>
      <c r="TW332" s="3"/>
      <c r="TX332" s="3">
        <v>160.68798795569413</v>
      </c>
      <c r="TY332" s="3"/>
      <c r="TZ332" s="3"/>
      <c r="UA332" s="3"/>
      <c r="UB332" s="3"/>
      <c r="UC332" s="13"/>
      <c r="UD332" s="3"/>
      <c r="UE332" s="3"/>
      <c r="UF332" s="3"/>
      <c r="UG332" s="3">
        <v>128.66999999999999</v>
      </c>
      <c r="UH332" s="3"/>
      <c r="UI332" s="3"/>
      <c r="UJ332" s="3"/>
      <c r="UK332" s="3">
        <v>54.055672000000001</v>
      </c>
      <c r="UL332" s="3"/>
      <c r="UM332" s="3"/>
      <c r="UN332" s="3"/>
      <c r="UO332" s="3"/>
      <c r="UP332" s="3"/>
      <c r="UQ332" s="3"/>
      <c r="UR332" s="3"/>
      <c r="US332" s="3"/>
      <c r="UT332" s="3"/>
      <c r="UU332" s="3"/>
      <c r="UV332" s="3"/>
      <c r="UW332" s="3"/>
      <c r="UX332" s="3"/>
      <c r="UY332" s="3">
        <v>83.635642361111124</v>
      </c>
      <c r="UZ332" s="3"/>
      <c r="VA332" s="3">
        <v>123.00114531476463</v>
      </c>
      <c r="VB332" s="3">
        <v>40.101928021086771</v>
      </c>
      <c r="VC332" s="3">
        <v>70.484437500000013</v>
      </c>
      <c r="VD332" s="3"/>
      <c r="VE332" s="3">
        <v>97.11478472222224</v>
      </c>
      <c r="VF332" s="3"/>
      <c r="VG332" s="3">
        <v>100.03797222222224</v>
      </c>
      <c r="VH332" s="3">
        <v>59.806875000000005</v>
      </c>
      <c r="VI332" s="3"/>
      <c r="VJ332" s="3"/>
      <c r="VK332" s="3"/>
      <c r="VL332" s="3"/>
      <c r="VN332">
        <f t="shared" si="5"/>
        <v>0.45510624179302173</v>
      </c>
    </row>
    <row r="333" spans="1:586" x14ac:dyDescent="0.25">
      <c r="A333" s="1">
        <v>1679</v>
      </c>
      <c r="B333" s="3">
        <v>55.006216397849471</v>
      </c>
      <c r="C333" s="3">
        <v>84.633332237349734</v>
      </c>
      <c r="D333" s="3"/>
      <c r="E333" s="3"/>
      <c r="F333" s="3"/>
      <c r="G333" s="3">
        <v>72.574773295454548</v>
      </c>
      <c r="H333" s="3"/>
      <c r="I333" s="3">
        <v>53.975091716716726</v>
      </c>
      <c r="J333" s="3">
        <v>36.952497723132971</v>
      </c>
      <c r="K333" s="3">
        <v>41.686606751510602</v>
      </c>
      <c r="L333" s="3"/>
      <c r="M333" s="3">
        <v>47.991322434028035</v>
      </c>
      <c r="N333" s="3"/>
      <c r="O333" s="3">
        <v>66.623932675871146</v>
      </c>
      <c r="P333" s="3">
        <v>52.40142193054416</v>
      </c>
      <c r="Q333" s="3">
        <v>77.771308709530317</v>
      </c>
      <c r="R333" s="3"/>
      <c r="S333" s="3"/>
      <c r="T333" s="3"/>
      <c r="U333" s="3"/>
      <c r="V333" s="3"/>
      <c r="W333" s="3">
        <v>134.73646532438477</v>
      </c>
      <c r="X333" s="3"/>
      <c r="Y333" s="3"/>
      <c r="Z333" s="3">
        <v>66.975056478112251</v>
      </c>
      <c r="AA333" s="3">
        <v>58.498189473684207</v>
      </c>
      <c r="AB333" s="3">
        <v>42.13152232894862</v>
      </c>
      <c r="AC333" s="3"/>
      <c r="AD333" s="3"/>
      <c r="AE333" s="3"/>
      <c r="AF333" s="3">
        <v>77.318979999999996</v>
      </c>
      <c r="AG333" s="3"/>
      <c r="AH333" s="3"/>
      <c r="AI333" s="3"/>
      <c r="AJ333" s="3"/>
      <c r="AK333" s="3"/>
      <c r="AL333" s="3"/>
      <c r="AM333" s="3"/>
      <c r="AN333" s="3">
        <v>56.987354100465396</v>
      </c>
      <c r="AO333" s="3"/>
      <c r="AP333" s="3">
        <v>62.32315931396586</v>
      </c>
      <c r="AQ333" s="3"/>
      <c r="AR333" s="3"/>
      <c r="AS333" s="3">
        <v>60.508466709770104</v>
      </c>
      <c r="AT333" s="3"/>
      <c r="AU333" s="3">
        <v>57.944405254155683</v>
      </c>
      <c r="AV333" s="3">
        <v>55.846997047746008</v>
      </c>
      <c r="AW333" s="3"/>
      <c r="AX333" s="3">
        <v>78.205194207287121</v>
      </c>
      <c r="AY333" s="3"/>
      <c r="AZ333" s="3"/>
      <c r="BA333" s="3">
        <v>118.52264845762129</v>
      </c>
      <c r="BB333" s="3"/>
      <c r="BC333" s="3"/>
      <c r="BD333" s="3">
        <v>88.398141974642542</v>
      </c>
      <c r="BE333" s="3">
        <v>41.506569407389712</v>
      </c>
      <c r="BF333" s="3">
        <v>63.212079177398017</v>
      </c>
      <c r="BG333" s="3">
        <v>57.997025038523297</v>
      </c>
      <c r="BH333" s="3"/>
      <c r="BI333" s="3"/>
      <c r="BJ333" s="3"/>
      <c r="BK333" s="3"/>
      <c r="BL333" s="3">
        <v>68.757951436477526</v>
      </c>
      <c r="BM333" s="3">
        <v>98.30795230401587</v>
      </c>
      <c r="BN333" s="3"/>
      <c r="BO333" s="3">
        <v>71.113589074572758</v>
      </c>
      <c r="BP333" s="3"/>
      <c r="BQ333" s="3"/>
      <c r="BR333" s="3"/>
      <c r="BS333" s="3">
        <v>41.780778881862894</v>
      </c>
      <c r="BT333" s="3"/>
      <c r="BU333" s="3"/>
      <c r="BV333" s="3"/>
      <c r="BW333" s="3">
        <v>66.361670799755231</v>
      </c>
      <c r="BX333" s="3">
        <v>53.104712066054645</v>
      </c>
      <c r="BY333" s="3">
        <v>121.42311602789353</v>
      </c>
      <c r="BZ333" s="3"/>
      <c r="CA333" s="3">
        <v>112.52678571428572</v>
      </c>
      <c r="CB333" s="3">
        <v>53.841135192622978</v>
      </c>
      <c r="CC333" s="3"/>
      <c r="CD333" s="3"/>
      <c r="CE333" s="3">
        <v>71.492535893493653</v>
      </c>
      <c r="CF333" s="3">
        <v>113.73669686280796</v>
      </c>
      <c r="CG333" s="3"/>
      <c r="CH333" s="3">
        <v>116.58536421178367</v>
      </c>
      <c r="CI333" s="3"/>
      <c r="CJ333" s="3">
        <v>121.42311602657485</v>
      </c>
      <c r="CK333" s="3"/>
      <c r="CL333" s="3"/>
      <c r="CM333" s="3"/>
      <c r="CN333" s="3"/>
      <c r="CO333" s="3"/>
      <c r="CP333" s="3">
        <v>86.368976745582884</v>
      </c>
      <c r="CQ333" s="3"/>
      <c r="CR333" s="3">
        <v>88.204103198204081</v>
      </c>
      <c r="CS333" s="3"/>
      <c r="CT333" s="3"/>
      <c r="CU333" s="3"/>
      <c r="CV333" s="3"/>
      <c r="CW333" s="3"/>
      <c r="CX333" s="3"/>
      <c r="CY333" s="3"/>
      <c r="CZ333" s="3"/>
      <c r="DA333" s="3">
        <v>90.354073678812327</v>
      </c>
      <c r="DB333" s="3"/>
      <c r="DC333" s="3"/>
      <c r="DD333" s="3"/>
      <c r="DE333" s="3"/>
      <c r="DF333" s="3">
        <v>70.608471746522767</v>
      </c>
      <c r="DG333" s="3"/>
      <c r="DH333" s="3"/>
      <c r="DI333" s="3"/>
      <c r="DJ333" s="3"/>
      <c r="DK333" s="3">
        <v>30.24</v>
      </c>
      <c r="DL333" s="3"/>
      <c r="DM333" s="3"/>
      <c r="DN333" s="3">
        <v>86.00915030092591</v>
      </c>
      <c r="DO333" s="3">
        <v>85.995447087377769</v>
      </c>
      <c r="DP333" s="3"/>
      <c r="DQ333" s="3"/>
      <c r="DR333" s="3"/>
      <c r="DS333" s="3">
        <v>65.161649240000003</v>
      </c>
      <c r="DT333" s="3">
        <v>67.673629936483195</v>
      </c>
      <c r="DU333" s="3"/>
      <c r="DV333" s="3"/>
      <c r="DW333" s="3"/>
      <c r="DX333" s="3"/>
      <c r="DY333" s="3">
        <v>69.809916134430267</v>
      </c>
      <c r="DZ333" s="3"/>
      <c r="EA333" s="3"/>
      <c r="EB333" s="3"/>
      <c r="EC333" s="3"/>
      <c r="ED333" s="3"/>
      <c r="EE333" s="3"/>
      <c r="EF333" s="3">
        <v>51.057058819512712</v>
      </c>
      <c r="EG333" s="3">
        <v>72.635624406457737</v>
      </c>
      <c r="EH333" s="3">
        <v>68.737812564675323</v>
      </c>
      <c r="EI333" s="3"/>
      <c r="EJ333" s="3">
        <v>53.231249999999996</v>
      </c>
      <c r="EK333" s="3"/>
      <c r="EL333" s="3"/>
      <c r="EM333" s="3"/>
      <c r="EN333" s="3"/>
      <c r="EO333" s="3">
        <v>76.701545580626231</v>
      </c>
      <c r="EP333" s="3"/>
      <c r="EQ333" s="3">
        <v>61.109684357819717</v>
      </c>
      <c r="ER333" s="3"/>
      <c r="ES333" s="3"/>
      <c r="ET333" s="3">
        <v>74.015715814119105</v>
      </c>
      <c r="EU333" s="3"/>
      <c r="EV333" s="3"/>
      <c r="EW333" s="3"/>
      <c r="EX333" s="3"/>
      <c r="EY333" s="3"/>
      <c r="EZ333" s="3">
        <v>127.813</v>
      </c>
      <c r="FA333" s="3">
        <v>104.90551379120173</v>
      </c>
      <c r="FB333" s="3"/>
      <c r="FC333" s="3"/>
      <c r="FD333" s="3"/>
      <c r="FE333" s="3"/>
      <c r="FF333" s="3"/>
      <c r="FG333" s="3"/>
      <c r="FH333" s="3"/>
      <c r="FI333" s="3"/>
      <c r="FJ333" s="3"/>
      <c r="FK333" s="3">
        <v>49.648966999827351</v>
      </c>
      <c r="FL333" s="3">
        <v>56.187839679222229</v>
      </c>
      <c r="FM333" s="3">
        <v>97.153534023508513</v>
      </c>
      <c r="FN333" s="3"/>
      <c r="FO333" s="3"/>
      <c r="FP333" s="3">
        <v>47.313823573929284</v>
      </c>
      <c r="FQ333" s="3"/>
      <c r="FR333" s="3">
        <v>89.193624871619093</v>
      </c>
      <c r="FS333" s="3">
        <v>88.760733024691348</v>
      </c>
      <c r="FT333" s="3"/>
      <c r="FU333" s="3"/>
      <c r="FV333" s="3"/>
      <c r="FW333" s="3">
        <v>51.996360224806772</v>
      </c>
      <c r="FX333" s="3"/>
      <c r="FY333" s="3"/>
      <c r="FZ333" s="3">
        <v>75.763625688932962</v>
      </c>
      <c r="GA333" s="3"/>
      <c r="GB333" s="3">
        <v>88.416588173065719</v>
      </c>
      <c r="GC333" s="3">
        <v>64.98452129564663</v>
      </c>
      <c r="GD333" s="3">
        <v>40.583815984740887</v>
      </c>
      <c r="GE333" s="3">
        <v>70.166587371297496</v>
      </c>
      <c r="GF333" s="3"/>
      <c r="GG333" s="3"/>
      <c r="GH333" s="3">
        <v>77.905500000000004</v>
      </c>
      <c r="GI333" s="3"/>
      <c r="GJ333" s="3">
        <v>57.221469999999997</v>
      </c>
      <c r="GK333" s="3"/>
      <c r="GL333" s="3">
        <v>67.803337727194773</v>
      </c>
      <c r="GM333" s="3"/>
      <c r="GN333" s="3"/>
      <c r="GO333" s="3"/>
      <c r="GP333" s="3">
        <v>51.538490143369167</v>
      </c>
      <c r="GQ333" s="3"/>
      <c r="GR333" s="3"/>
      <c r="GS333" s="3"/>
      <c r="GT333" s="3"/>
      <c r="GU333" s="3"/>
      <c r="GV333" s="3"/>
      <c r="GW333" s="3">
        <v>34.756089154446748</v>
      </c>
      <c r="GX333" s="3"/>
      <c r="GY333" s="3">
        <v>56.485968172542641</v>
      </c>
      <c r="GZ333" s="3"/>
      <c r="HA333" s="3"/>
      <c r="HB333" s="3">
        <v>36.46846018125138</v>
      </c>
      <c r="HC333" s="3"/>
      <c r="HD333" s="3"/>
      <c r="HE333" s="3">
        <v>35.273654086468156</v>
      </c>
      <c r="HF333" s="3"/>
      <c r="HG333" s="3"/>
      <c r="HH333" s="3">
        <v>47.766147277533037</v>
      </c>
      <c r="HI333" s="3"/>
      <c r="HJ333" s="3"/>
      <c r="HK333" s="3"/>
      <c r="HL333" s="3">
        <v>40.381551148284977</v>
      </c>
      <c r="HM333" s="3">
        <v>24.682983062871333</v>
      </c>
      <c r="HN333" s="3"/>
      <c r="HO333" s="3">
        <v>37.201196279097594</v>
      </c>
      <c r="HP333" s="3"/>
      <c r="HQ333" s="3"/>
      <c r="HR333" s="3"/>
      <c r="HS333" s="3"/>
      <c r="HT333" s="3">
        <v>26.668236879295677</v>
      </c>
      <c r="HU333" s="3"/>
      <c r="HV333" s="3"/>
      <c r="HW333" s="3"/>
      <c r="HX333" s="3">
        <v>29.096865543876415</v>
      </c>
      <c r="HY333" s="3"/>
      <c r="HZ333" s="3">
        <v>36.333309892702104</v>
      </c>
      <c r="IA333" s="3">
        <v>29.009718392025373</v>
      </c>
      <c r="IB333" s="3"/>
      <c r="IC333" s="3">
        <v>58.517029593795897</v>
      </c>
      <c r="ID333" s="3">
        <v>67.079720901548242</v>
      </c>
      <c r="IE333" s="3"/>
      <c r="IF333" s="3">
        <v>52.851376881164136</v>
      </c>
      <c r="IG333" s="3"/>
      <c r="IH333" s="3"/>
      <c r="II333" s="3">
        <v>32.389269842211732</v>
      </c>
      <c r="IJ333" s="3">
        <v>51.477974209975649</v>
      </c>
      <c r="IK333" s="3"/>
      <c r="IL333" s="3">
        <v>53.477204102335705</v>
      </c>
      <c r="IM333" s="3"/>
      <c r="IN333" s="3">
        <v>29.804668271361852</v>
      </c>
      <c r="IO333" s="3"/>
      <c r="IP333" s="3"/>
      <c r="IQ333" s="3"/>
      <c r="IR333" s="3"/>
      <c r="IS333" s="3">
        <v>55.691460596941695</v>
      </c>
      <c r="IT333" s="3">
        <v>43.87122378032641</v>
      </c>
      <c r="IU333" s="3">
        <v>29.274534494276793</v>
      </c>
      <c r="IV333" s="3"/>
      <c r="IW333" s="3">
        <v>33.841650000000001</v>
      </c>
      <c r="IX333" s="3"/>
      <c r="IY333" s="3">
        <v>51.7286921380853</v>
      </c>
      <c r="IZ333" s="3">
        <v>44.238739178435033</v>
      </c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>
        <v>80.550055555555559</v>
      </c>
      <c r="JO333" s="3"/>
      <c r="JP333" s="3"/>
      <c r="JQ333" s="3">
        <v>46.170020236587092</v>
      </c>
      <c r="JR333" s="3"/>
      <c r="JS333" s="3"/>
      <c r="JT333" s="3"/>
      <c r="JU333" s="3">
        <v>33.687285819352383</v>
      </c>
      <c r="JV333" s="3"/>
      <c r="JW333" s="3">
        <v>40.4236</v>
      </c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5">
        <v>85.00387126793332</v>
      </c>
      <c r="KP333" s="5"/>
      <c r="KQ333" s="3"/>
      <c r="KR333" s="5">
        <v>67.47182281892205</v>
      </c>
      <c r="KS333" s="3"/>
      <c r="KT333" s="3"/>
      <c r="KU333" s="3">
        <v>66.397348636967237</v>
      </c>
      <c r="KV333" s="3"/>
      <c r="KW333" s="3"/>
      <c r="KX333" s="3"/>
      <c r="KY333" s="3"/>
      <c r="KZ333" s="3"/>
      <c r="LA333" s="3"/>
      <c r="LB333" s="3"/>
      <c r="LC333" s="3">
        <v>65.260007756451614</v>
      </c>
      <c r="LD333" s="3"/>
      <c r="LE333" s="3"/>
      <c r="LF333" s="3">
        <v>67.402536880871921</v>
      </c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>
        <v>86.159844054580887</v>
      </c>
      <c r="MC333" s="3"/>
      <c r="MD333" s="3"/>
      <c r="ME333" s="3"/>
      <c r="MF333" s="3">
        <v>139.11159053545279</v>
      </c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>
        <v>116.51590848624652</v>
      </c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>
        <v>53.666012170235447</v>
      </c>
      <c r="NL333" s="3"/>
      <c r="NM333" s="3"/>
      <c r="NN333" s="3"/>
      <c r="NO333" s="3">
        <v>57.465500648419898</v>
      </c>
      <c r="NP333" s="3">
        <v>76.802079102270881</v>
      </c>
      <c r="NQ333" s="3"/>
      <c r="NR333" s="3">
        <v>105.57889117267345</v>
      </c>
      <c r="NS333" s="3"/>
      <c r="NT333" s="3"/>
      <c r="NU333" s="3"/>
      <c r="NV333" s="3"/>
      <c r="NW333" s="3"/>
      <c r="NX333" s="3"/>
      <c r="NY333" s="3"/>
      <c r="NZ333" s="3"/>
      <c r="OA333" s="3"/>
      <c r="OB333" s="3">
        <v>69.540581850300512</v>
      </c>
      <c r="OC333" s="3">
        <v>73.180925686684688</v>
      </c>
      <c r="OD333" s="3"/>
      <c r="OE333" s="3">
        <v>29.719756607142862</v>
      </c>
      <c r="OF333" s="3">
        <v>68.507066306896675</v>
      </c>
      <c r="OG333" s="3"/>
      <c r="OH333" s="3"/>
      <c r="OI333" s="3"/>
      <c r="OJ333" s="3"/>
      <c r="OK333" s="3"/>
      <c r="OL333" s="3">
        <v>104.91747990774419</v>
      </c>
      <c r="OM333" s="3"/>
      <c r="ON333" s="3"/>
      <c r="OO333" s="3"/>
      <c r="OP333" s="3"/>
      <c r="OQ333" s="3">
        <v>70.57367313996113</v>
      </c>
      <c r="OR333" s="3"/>
      <c r="OS333" s="3"/>
      <c r="OT333" s="3">
        <v>65.677930353914022</v>
      </c>
      <c r="OU333" s="3">
        <v>82.733841112996259</v>
      </c>
      <c r="OV333" s="3"/>
      <c r="OW333" s="3"/>
      <c r="OX333" s="3"/>
      <c r="OY333" s="3"/>
      <c r="OZ333" s="3"/>
      <c r="PA333" s="3"/>
      <c r="PB333" s="3"/>
      <c r="PC333" s="3">
        <v>68.302197307572371</v>
      </c>
      <c r="PD333" s="3"/>
      <c r="PE333" s="3">
        <v>85.337358097148083</v>
      </c>
      <c r="PF333" s="3"/>
      <c r="PG333" s="3"/>
      <c r="PH333" s="3"/>
      <c r="PI333" s="3"/>
      <c r="PJ333" s="3"/>
      <c r="PK333" s="3"/>
      <c r="PL333" s="3"/>
      <c r="PM333" s="3"/>
      <c r="PN333" s="3"/>
      <c r="PO333" s="3">
        <v>64.682647560245115</v>
      </c>
      <c r="PP333" s="3"/>
      <c r="PQ333" s="3"/>
      <c r="PR333" s="3">
        <v>70.073934260178405</v>
      </c>
      <c r="PS333" s="3">
        <v>55.65972324477174</v>
      </c>
      <c r="PT333" s="3">
        <v>61.083800823839496</v>
      </c>
      <c r="PU333" s="3"/>
      <c r="PV333" s="3"/>
      <c r="PW333" s="3">
        <v>75.399800504193749</v>
      </c>
      <c r="PX333" s="3"/>
      <c r="PY333" s="3"/>
      <c r="PZ333" s="3"/>
      <c r="QA333" s="3"/>
      <c r="QB333" s="3"/>
      <c r="QC333" s="3">
        <v>62.563683868724453</v>
      </c>
      <c r="QD333" s="3">
        <v>59.549550654093252</v>
      </c>
      <c r="QE333" s="3">
        <v>74.618469539581795</v>
      </c>
      <c r="QF333" s="3">
        <v>61.023057251087501</v>
      </c>
      <c r="QG333" s="3"/>
      <c r="QH333" s="3">
        <v>67.151163068257219</v>
      </c>
      <c r="QI333" s="3">
        <v>131.36726649528705</v>
      </c>
      <c r="QJ333" s="3">
        <v>74.941960014464371</v>
      </c>
      <c r="QK333" s="3">
        <v>64.615399999999994</v>
      </c>
      <c r="QL333" s="3">
        <v>80.552240491417777</v>
      </c>
      <c r="QM333" s="3"/>
      <c r="QN333" s="3">
        <v>65.069954057413483</v>
      </c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>
        <v>29.826461666526292</v>
      </c>
      <c r="RB333" s="3"/>
      <c r="RC333" s="3"/>
      <c r="RD333" s="3">
        <v>98.738188405797104</v>
      </c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>
        <v>53.430903596698109</v>
      </c>
      <c r="RV333" s="3"/>
      <c r="RW333" s="3"/>
      <c r="RX333" s="3"/>
      <c r="RY333" s="3"/>
      <c r="RZ333" s="3"/>
      <c r="SA333" s="3"/>
      <c r="SB333" s="3"/>
      <c r="SC333" s="3"/>
      <c r="SD333" s="3">
        <v>103.57507695848555</v>
      </c>
      <c r="SE333" s="3"/>
      <c r="SF333" s="3"/>
      <c r="SG333" s="3"/>
      <c r="SH333" s="14">
        <v>60.83</v>
      </c>
      <c r="SI333" s="3"/>
      <c r="SJ333" s="3"/>
      <c r="SK333" s="3"/>
      <c r="SL333" s="3"/>
      <c r="SM333" s="3"/>
      <c r="SN333" s="3"/>
      <c r="SO333" s="3"/>
      <c r="SP333" s="3"/>
      <c r="SQ333" s="3"/>
      <c r="SR333" s="3">
        <v>121.20767283293534</v>
      </c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>
        <v>88.973259979529175</v>
      </c>
      <c r="TH333" s="3">
        <v>46.77</v>
      </c>
      <c r="TI333" s="3"/>
      <c r="TJ333" s="3"/>
      <c r="TK333" s="3">
        <v>105.9729081081081</v>
      </c>
      <c r="TL333" s="3"/>
      <c r="TM333" s="3"/>
      <c r="TN333" s="3"/>
      <c r="TO333" s="3">
        <v>18.645618556701034</v>
      </c>
      <c r="TP333" s="3"/>
      <c r="TQ333" s="3"/>
      <c r="TR333" s="3"/>
      <c r="TS333" s="3"/>
      <c r="TT333" s="3">
        <v>66.957144144144152</v>
      </c>
      <c r="TU333" s="3"/>
      <c r="TV333" s="3">
        <v>75.603783783783783</v>
      </c>
      <c r="TW333" s="3"/>
      <c r="TX333" s="3">
        <v>92.534095063985376</v>
      </c>
      <c r="TY333" s="3"/>
      <c r="TZ333" s="3"/>
      <c r="UA333" s="3"/>
      <c r="UB333" s="3"/>
      <c r="UC333" s="13"/>
      <c r="UD333" s="3"/>
      <c r="UE333" s="3"/>
      <c r="UF333" s="3"/>
      <c r="UG333" s="3">
        <v>115.81</v>
      </c>
      <c r="UH333" s="3"/>
      <c r="UI333" s="3"/>
      <c r="UJ333" s="3"/>
      <c r="UK333" s="3">
        <v>44.041076666666683</v>
      </c>
      <c r="UL333" s="3"/>
      <c r="UM333" s="3"/>
      <c r="UN333" s="3"/>
      <c r="UO333" s="3"/>
      <c r="UP333" s="3"/>
      <c r="UQ333" s="3"/>
      <c r="UR333" s="3"/>
      <c r="US333" s="3"/>
      <c r="UT333" s="3"/>
      <c r="UU333" s="3"/>
      <c r="UV333" s="3"/>
      <c r="UW333" s="3"/>
      <c r="UX333" s="3"/>
      <c r="UY333" s="3">
        <v>105.55954861111111</v>
      </c>
      <c r="UZ333" s="3"/>
      <c r="VA333" s="3">
        <v>157.40376450241908</v>
      </c>
      <c r="VB333" s="3"/>
      <c r="VC333" s="3">
        <v>73.615687500000007</v>
      </c>
      <c r="VD333" s="3"/>
      <c r="VE333" s="3">
        <v>101.9867638888889</v>
      </c>
      <c r="VF333" s="3"/>
      <c r="VG333" s="3">
        <v>81.524451388888892</v>
      </c>
      <c r="VH333" s="3">
        <v>90.806250000000006</v>
      </c>
      <c r="VI333" s="3"/>
      <c r="VJ333" s="3"/>
      <c r="VK333" s="3"/>
      <c r="VL333" s="3"/>
      <c r="VN333">
        <f t="shared" si="5"/>
        <v>0.37785822786500833</v>
      </c>
    </row>
    <row r="334" spans="1:586" x14ac:dyDescent="0.25">
      <c r="A334" s="1">
        <v>1680</v>
      </c>
      <c r="B334" s="3"/>
      <c r="C334" s="3"/>
      <c r="D334" s="3"/>
      <c r="E334" s="3"/>
      <c r="F334" s="3"/>
      <c r="G334" s="3">
        <v>70.333662878787891</v>
      </c>
      <c r="H334" s="3"/>
      <c r="I334" s="3">
        <v>31.286006756756755</v>
      </c>
      <c r="J334" s="3">
        <v>33.828751517911357</v>
      </c>
      <c r="K334" s="3">
        <v>40.817182461413239</v>
      </c>
      <c r="L334" s="3"/>
      <c r="M334" s="3">
        <v>44.43640966113707</v>
      </c>
      <c r="N334" s="3"/>
      <c r="O334" s="3">
        <v>70.605241814595658</v>
      </c>
      <c r="P334" s="3">
        <v>47.161279737489743</v>
      </c>
      <c r="Q334" s="3">
        <v>74.275968992248067</v>
      </c>
      <c r="R334" s="3"/>
      <c r="S334" s="3"/>
      <c r="T334" s="3"/>
      <c r="U334" s="3"/>
      <c r="V334" s="3"/>
      <c r="W334" s="3">
        <v>105.82936912751677</v>
      </c>
      <c r="X334" s="3"/>
      <c r="Y334" s="3"/>
      <c r="Z334" s="3">
        <v>65.859369015326934</v>
      </c>
      <c r="AA334" s="3">
        <v>49.757080701754383</v>
      </c>
      <c r="AB334" s="3">
        <v>35.109601940790526</v>
      </c>
      <c r="AC334" s="3"/>
      <c r="AD334" s="3"/>
      <c r="AE334" s="3"/>
      <c r="AF334" s="3">
        <v>78.937532500000003</v>
      </c>
      <c r="AG334" s="3"/>
      <c r="AH334" s="3"/>
      <c r="AI334" s="3"/>
      <c r="AJ334" s="3"/>
      <c r="AK334" s="3"/>
      <c r="AL334" s="3"/>
      <c r="AM334" s="3"/>
      <c r="AN334" s="3">
        <v>47.029125729328257</v>
      </c>
      <c r="AO334" s="3"/>
      <c r="AP334" s="3">
        <v>63.212079177398017</v>
      </c>
      <c r="AQ334" s="3"/>
      <c r="AR334" s="3"/>
      <c r="AS334" s="3">
        <v>41.312677270808543</v>
      </c>
      <c r="AT334" s="3"/>
      <c r="AU334" s="3">
        <v>53.664420068060203</v>
      </c>
      <c r="AV334" s="3">
        <v>38.66330564843954</v>
      </c>
      <c r="AW334" s="3"/>
      <c r="AX334" s="3">
        <v>82.096687831645681</v>
      </c>
      <c r="AY334" s="3"/>
      <c r="AZ334" s="3"/>
      <c r="BA334" s="3">
        <v>88.891986343215962</v>
      </c>
      <c r="BB334" s="3"/>
      <c r="BC334" s="3"/>
      <c r="BD334" s="3">
        <v>69.632055968852484</v>
      </c>
      <c r="BE334" s="3">
        <v>31.129927055542282</v>
      </c>
      <c r="BF334" s="3">
        <v>67.162834125985384</v>
      </c>
      <c r="BG334" s="3">
        <v>79.015020488451341</v>
      </c>
      <c r="BH334" s="3"/>
      <c r="BI334" s="3"/>
      <c r="BJ334" s="3"/>
      <c r="BK334" s="3"/>
      <c r="BL334" s="3">
        <v>74.076655286013306</v>
      </c>
      <c r="BM334" s="3">
        <v>79.015098971747506</v>
      </c>
      <c r="BN334" s="3"/>
      <c r="BO334" s="3">
        <v>82.965853920334894</v>
      </c>
      <c r="BP334" s="3"/>
      <c r="BQ334" s="3"/>
      <c r="BR334" s="3"/>
      <c r="BS334" s="3">
        <v>39.798203800490384</v>
      </c>
      <c r="BT334" s="3"/>
      <c r="BU334" s="3"/>
      <c r="BV334" s="3"/>
      <c r="BW334" s="3">
        <v>54.97123476696143</v>
      </c>
      <c r="BX334" s="3">
        <v>40.207853421441378</v>
      </c>
      <c r="BY334" s="3">
        <v>101.18593002324461</v>
      </c>
      <c r="BZ334" s="3"/>
      <c r="CA334" s="3">
        <v>94.349381868131871</v>
      </c>
      <c r="CB334" s="3">
        <v>56.717543580766993</v>
      </c>
      <c r="CC334" s="3"/>
      <c r="CD334" s="3"/>
      <c r="CE334" s="3">
        <v>73.692306228678063</v>
      </c>
      <c r="CF334" s="3">
        <v>107.58876730265617</v>
      </c>
      <c r="CG334" s="3"/>
      <c r="CH334" s="3">
        <v>65.655968266636066</v>
      </c>
      <c r="CI334" s="3"/>
      <c r="CJ334" s="3">
        <v>101.1859300221457</v>
      </c>
      <c r="CK334" s="3"/>
      <c r="CL334" s="3"/>
      <c r="CM334" s="3"/>
      <c r="CN334" s="3"/>
      <c r="CO334" s="3"/>
      <c r="CP334" s="3">
        <v>67.102051163875927</v>
      </c>
      <c r="CQ334" s="3"/>
      <c r="CR334" s="3">
        <v>91.254672777018868</v>
      </c>
      <c r="CS334" s="3"/>
      <c r="CT334" s="3"/>
      <c r="CU334" s="3"/>
      <c r="CV334" s="3"/>
      <c r="CW334" s="3"/>
      <c r="CX334" s="3"/>
      <c r="CY334" s="3"/>
      <c r="CZ334" s="3"/>
      <c r="DA334" s="3">
        <v>61.207598298550295</v>
      </c>
      <c r="DB334" s="3"/>
      <c r="DC334" s="3"/>
      <c r="DD334" s="3"/>
      <c r="DE334" s="3"/>
      <c r="DF334" s="3">
        <v>73.550491402627884</v>
      </c>
      <c r="DG334" s="3"/>
      <c r="DH334" s="3"/>
      <c r="DI334" s="3"/>
      <c r="DJ334" s="3"/>
      <c r="DK334" s="3">
        <v>22.410000000000004</v>
      </c>
      <c r="DL334" s="3"/>
      <c r="DM334" s="3"/>
      <c r="DN334" s="3">
        <v>69.677175424382696</v>
      </c>
      <c r="DO334" s="3">
        <v>69.649205079033237</v>
      </c>
      <c r="DP334" s="3"/>
      <c r="DQ334" s="3"/>
      <c r="DR334" s="3"/>
      <c r="DS334" s="3">
        <v>45.084816770000003</v>
      </c>
      <c r="DT334" s="3">
        <v>74.4409929301315</v>
      </c>
      <c r="DU334" s="3"/>
      <c r="DV334" s="3"/>
      <c r="DW334" s="3"/>
      <c r="DX334" s="3"/>
      <c r="DY334" s="3">
        <v>39.901276798245433</v>
      </c>
      <c r="DZ334" s="3"/>
      <c r="EA334" s="3"/>
      <c r="EB334" s="3"/>
      <c r="EC334" s="3"/>
      <c r="ED334" s="3"/>
      <c r="EE334" s="3"/>
      <c r="EF334" s="3">
        <v>49.96609602422398</v>
      </c>
      <c r="EG334" s="3">
        <v>72.635624406457737</v>
      </c>
      <c r="EH334" s="3">
        <v>46.903448573543159</v>
      </c>
      <c r="EI334" s="3"/>
      <c r="EJ334" s="3">
        <v>27.680249999999997</v>
      </c>
      <c r="EK334" s="3"/>
      <c r="EL334" s="3"/>
      <c r="EM334" s="3"/>
      <c r="EN334" s="3"/>
      <c r="EO334" s="3">
        <v>70.309750115574033</v>
      </c>
      <c r="EP334" s="3"/>
      <c r="EQ334" s="3">
        <v>55.475458140432089</v>
      </c>
      <c r="ER334" s="3"/>
      <c r="ES334" s="3"/>
      <c r="ET334" s="3">
        <v>79.734131175851331</v>
      </c>
      <c r="EU334" s="3"/>
      <c r="EV334" s="3"/>
      <c r="EW334" s="3"/>
      <c r="EX334" s="3"/>
      <c r="EY334" s="3"/>
      <c r="EZ334" s="3">
        <v>110.541</v>
      </c>
      <c r="FA334" s="3">
        <v>74.678501342889348</v>
      </c>
      <c r="FB334" s="3"/>
      <c r="FC334" s="3"/>
      <c r="FD334" s="3"/>
      <c r="FE334" s="3"/>
      <c r="FF334" s="3"/>
      <c r="FG334" s="3"/>
      <c r="FH334" s="3"/>
      <c r="FI334" s="3"/>
      <c r="FJ334" s="3"/>
      <c r="FK334" s="3">
        <v>40.933988749857662</v>
      </c>
      <c r="FL334" s="3">
        <v>48.963688863322226</v>
      </c>
      <c r="FM334" s="3">
        <v>76.372485487682695</v>
      </c>
      <c r="FN334" s="3"/>
      <c r="FO334" s="3"/>
      <c r="FP334" s="3">
        <v>50.468078478857905</v>
      </c>
      <c r="FQ334" s="3"/>
      <c r="FR334" s="3">
        <v>68.227792730481539</v>
      </c>
      <c r="FS334" s="3">
        <v>84.322696373456779</v>
      </c>
      <c r="FT334" s="3"/>
      <c r="FU334" s="3"/>
      <c r="FV334" s="3"/>
      <c r="FW334" s="3">
        <v>49.25970968665905</v>
      </c>
      <c r="FX334" s="3"/>
      <c r="FY334" s="3"/>
      <c r="FZ334" s="3">
        <v>67.627225161669585</v>
      </c>
      <c r="GA334" s="3"/>
      <c r="GB334" s="3">
        <v>68.230152517114647</v>
      </c>
      <c r="GC334" s="3">
        <v>56.319918456227079</v>
      </c>
      <c r="GD334" s="3">
        <v>47.129592756473279</v>
      </c>
      <c r="GE334" s="3">
        <v>64.904093318450194</v>
      </c>
      <c r="GF334" s="3"/>
      <c r="GG334" s="3"/>
      <c r="GH334" s="3">
        <v>70.974999999999994</v>
      </c>
      <c r="GI334" s="3"/>
      <c r="GJ334" s="3">
        <v>54.205640000000002</v>
      </c>
      <c r="GK334" s="3"/>
      <c r="GL334" s="3">
        <v>62.132513117283935</v>
      </c>
      <c r="GM334" s="3"/>
      <c r="GN334" s="3"/>
      <c r="GO334" s="3"/>
      <c r="GP334" s="3">
        <v>43.90315827027743</v>
      </c>
      <c r="GQ334" s="3"/>
      <c r="GR334" s="3"/>
      <c r="GS334" s="3"/>
      <c r="GT334" s="3"/>
      <c r="GU334" s="3"/>
      <c r="GV334" s="3"/>
      <c r="GW334" s="3">
        <v>42.23524758008719</v>
      </c>
      <c r="GX334" s="3"/>
      <c r="GY334" s="3">
        <v>55.211329273140009</v>
      </c>
      <c r="GZ334" s="3"/>
      <c r="HA334" s="3"/>
      <c r="HB334" s="3">
        <v>37.630964229201361</v>
      </c>
      <c r="HC334" s="3"/>
      <c r="HD334" s="3"/>
      <c r="HE334" s="3">
        <v>31.686502823437497</v>
      </c>
      <c r="HF334" s="3"/>
      <c r="HG334" s="3"/>
      <c r="HH334" s="3">
        <v>46.868809667767998</v>
      </c>
      <c r="HI334" s="3"/>
      <c r="HJ334" s="3"/>
      <c r="HK334" s="3"/>
      <c r="HL334" s="3">
        <v>39.733718776922125</v>
      </c>
      <c r="HM334" s="3">
        <v>27.4255367365237</v>
      </c>
      <c r="HN334" s="3"/>
      <c r="HO334" s="3">
        <v>37.201196279097594</v>
      </c>
      <c r="HP334" s="3"/>
      <c r="HQ334" s="3"/>
      <c r="HR334" s="3"/>
      <c r="HS334" s="3"/>
      <c r="HT334" s="3">
        <v>31.204586451547005</v>
      </c>
      <c r="HU334" s="3"/>
      <c r="HV334" s="3"/>
      <c r="HW334" s="3"/>
      <c r="HX334" s="3">
        <v>40.735611761426973</v>
      </c>
      <c r="HY334" s="3"/>
      <c r="HZ334" s="3">
        <v>27.249982419530838</v>
      </c>
      <c r="IA334" s="3">
        <v>21.757288794019033</v>
      </c>
      <c r="IB334" s="3"/>
      <c r="IC334" s="3">
        <v>48.494775906460688</v>
      </c>
      <c r="ID334" s="3">
        <v>68.321937955280603</v>
      </c>
      <c r="IE334" s="3"/>
      <c r="IF334" s="3">
        <v>36.408726295913077</v>
      </c>
      <c r="IG334" s="3"/>
      <c r="IH334" s="3"/>
      <c r="II334" s="3">
        <v>26.99105820184311</v>
      </c>
      <c r="IJ334" s="3">
        <v>40.135369723031864</v>
      </c>
      <c r="IK334" s="3"/>
      <c r="IL334" s="3">
        <v>48.615640093032461</v>
      </c>
      <c r="IM334" s="3"/>
      <c r="IN334" s="3">
        <v>20.863267789953298</v>
      </c>
      <c r="IO334" s="3"/>
      <c r="IP334" s="3"/>
      <c r="IQ334" s="3"/>
      <c r="IR334" s="3"/>
      <c r="IS334" s="3">
        <v>55.854505135650285</v>
      </c>
      <c r="IT334" s="3">
        <v>39.882930709387644</v>
      </c>
      <c r="IU334" s="3">
        <v>31.684328492281288</v>
      </c>
      <c r="IV334" s="3"/>
      <c r="IW334" s="3">
        <v>37.960129999999999</v>
      </c>
      <c r="IX334" s="3"/>
      <c r="IY334" s="3">
        <v>48.495648879454968</v>
      </c>
      <c r="IZ334" s="3">
        <v>40.699640044160233</v>
      </c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>
        <v>32.823509259881803</v>
      </c>
      <c r="JV334" s="3">
        <v>42.266072565245075</v>
      </c>
      <c r="JW334" s="3">
        <v>32.002000000000002</v>
      </c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>
        <v>44.376068376068375</v>
      </c>
      <c r="KM334" s="3"/>
      <c r="KN334" s="3"/>
      <c r="KO334" s="5">
        <v>90.316613222179129</v>
      </c>
      <c r="KP334" s="5"/>
      <c r="KQ334" s="3"/>
      <c r="KR334" s="5">
        <v>92.972984199302047</v>
      </c>
      <c r="KS334" s="3"/>
      <c r="KT334" s="3"/>
      <c r="KU334" s="3">
        <v>62.815775905190847</v>
      </c>
      <c r="KV334" s="3"/>
      <c r="KW334" s="3"/>
      <c r="KX334" s="3"/>
      <c r="KY334" s="3"/>
      <c r="KZ334" s="3"/>
      <c r="LA334" s="3"/>
      <c r="LB334" s="3"/>
      <c r="LC334" s="3">
        <v>66.451099705924946</v>
      </c>
      <c r="LD334" s="3"/>
      <c r="LE334" s="3"/>
      <c r="LF334" s="3">
        <v>57.563766484587916</v>
      </c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>
        <v>64.260883690708241</v>
      </c>
      <c r="MC334" s="3"/>
      <c r="MD334" s="3"/>
      <c r="ME334" s="3"/>
      <c r="MF334" s="3">
        <v>113.45558654045776</v>
      </c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>
        <v>109.75839534029548</v>
      </c>
      <c r="MT334" s="3"/>
      <c r="MU334" s="3">
        <v>46.510543880870721</v>
      </c>
      <c r="MV334" s="3"/>
      <c r="MW334" s="3"/>
      <c r="MX334" s="3"/>
      <c r="MY334" s="3"/>
      <c r="MZ334" s="3"/>
      <c r="NA334" s="3"/>
      <c r="NB334" s="3"/>
      <c r="NC334" s="3"/>
      <c r="ND334" s="3"/>
      <c r="NE334" s="3"/>
      <c r="NF334" s="3"/>
      <c r="NG334" s="3"/>
      <c r="NH334" s="3"/>
      <c r="NI334" s="3"/>
      <c r="NJ334" s="3"/>
      <c r="NK334" s="3">
        <v>42.282312618973386</v>
      </c>
      <c r="NL334" s="3"/>
      <c r="NM334" s="3"/>
      <c r="NN334" s="3"/>
      <c r="NO334" s="3">
        <v>51.080445020817692</v>
      </c>
      <c r="NP334" s="3">
        <v>62.409630683786872</v>
      </c>
      <c r="NQ334" s="3"/>
      <c r="NR334" s="3">
        <v>70.126200778897484</v>
      </c>
      <c r="NS334" s="3"/>
      <c r="NT334" s="3"/>
      <c r="NU334" s="3"/>
      <c r="NV334" s="3"/>
      <c r="NW334" s="3">
        <v>58.958149927059281</v>
      </c>
      <c r="NX334" s="3"/>
      <c r="NY334" s="3"/>
      <c r="NZ334" s="3"/>
      <c r="OA334" s="3"/>
      <c r="OB334" s="3">
        <v>67.623049101439676</v>
      </c>
      <c r="OC334" s="3">
        <v>55.292254963272882</v>
      </c>
      <c r="OD334" s="3"/>
      <c r="OE334" s="3">
        <v>31.034343749999998</v>
      </c>
      <c r="OF334" s="3">
        <v>70.8569129084525</v>
      </c>
      <c r="OG334" s="3"/>
      <c r="OH334" s="3"/>
      <c r="OI334" s="3"/>
      <c r="OJ334" s="3"/>
      <c r="OK334" s="3"/>
      <c r="OL334" s="3">
        <v>87.77545194859826</v>
      </c>
      <c r="OM334" s="3"/>
      <c r="ON334" s="3"/>
      <c r="OO334" s="3"/>
      <c r="OP334" s="3"/>
      <c r="OQ334" s="3">
        <v>69.237283664780605</v>
      </c>
      <c r="OR334" s="3"/>
      <c r="OS334" s="3"/>
      <c r="OT334" s="3">
        <v>58.948690269349299</v>
      </c>
      <c r="OU334" s="3">
        <v>54.059043909060065</v>
      </c>
      <c r="OV334" s="3"/>
      <c r="OW334" s="3"/>
      <c r="OX334" s="3"/>
      <c r="OY334" s="3"/>
      <c r="OZ334" s="3"/>
      <c r="PA334" s="3"/>
      <c r="PB334" s="3"/>
      <c r="PC334" s="3">
        <v>46.347919601566971</v>
      </c>
      <c r="PD334" s="3"/>
      <c r="PE334" s="3">
        <v>62.098843682265411</v>
      </c>
      <c r="PF334" s="3"/>
      <c r="PG334" s="3"/>
      <c r="PH334" s="3"/>
      <c r="PI334" s="3"/>
      <c r="PJ334" s="3"/>
      <c r="PK334" s="3">
        <v>50.413526584160572</v>
      </c>
      <c r="PL334" s="3"/>
      <c r="PM334" s="3"/>
      <c r="PN334" s="3"/>
      <c r="PO334" s="3">
        <v>56.010113809150809</v>
      </c>
      <c r="PP334" s="3"/>
      <c r="PQ334" s="3"/>
      <c r="PR334" s="3">
        <v>49.805456182016336</v>
      </c>
      <c r="PS334" s="3">
        <v>50.006065402200655</v>
      </c>
      <c r="PT334" s="3">
        <v>60.329679826014321</v>
      </c>
      <c r="PU334" s="3"/>
      <c r="PV334" s="3"/>
      <c r="PW334" s="3">
        <v>69.59981585002501</v>
      </c>
      <c r="PX334" s="3"/>
      <c r="PY334" s="3"/>
      <c r="PZ334" s="3"/>
      <c r="QA334" s="3"/>
      <c r="QB334" s="3"/>
      <c r="QC334" s="3">
        <v>53.752686629690416</v>
      </c>
      <c r="QD334" s="3">
        <v>58.848575599781</v>
      </c>
      <c r="QE334" s="3">
        <v>70.30526320781405</v>
      </c>
      <c r="QF334" s="3">
        <v>50.038906945891746</v>
      </c>
      <c r="QG334" s="3"/>
      <c r="QH334" s="3">
        <v>65.076703447723204</v>
      </c>
      <c r="QI334" s="3">
        <v>102.90435875464155</v>
      </c>
      <c r="QJ334" s="3"/>
      <c r="QK334" s="3">
        <v>64.615399999999994</v>
      </c>
      <c r="QL334" s="3">
        <v>75.670286522240943</v>
      </c>
      <c r="QM334" s="3"/>
      <c r="QN334" s="3">
        <v>60.582371018971173</v>
      </c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>
        <v>30.933353647371653</v>
      </c>
      <c r="RB334" s="3"/>
      <c r="RC334" s="3"/>
      <c r="RD334" s="3">
        <v>72.569469807217487</v>
      </c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/>
      <c r="RP334" s="3"/>
      <c r="RQ334" s="3"/>
      <c r="RR334" s="3"/>
      <c r="RS334" s="3"/>
      <c r="RT334" s="3"/>
      <c r="RU334" s="3">
        <v>37.918705778301884</v>
      </c>
      <c r="RV334" s="3"/>
      <c r="RW334" s="3"/>
      <c r="RX334" s="3"/>
      <c r="RY334" s="3"/>
      <c r="RZ334" s="3"/>
      <c r="SA334" s="3"/>
      <c r="SB334" s="3"/>
      <c r="SC334" s="3"/>
      <c r="SD334" s="3">
        <v>105.44082108230961</v>
      </c>
      <c r="SE334" s="3"/>
      <c r="SF334" s="3"/>
      <c r="SG334" s="3"/>
      <c r="SH334" s="14">
        <v>79.69</v>
      </c>
      <c r="SI334" s="3"/>
      <c r="SJ334" s="3"/>
      <c r="SK334" s="3"/>
      <c r="SL334" s="3"/>
      <c r="SM334" s="3"/>
      <c r="SN334" s="3">
        <v>40.360900900900901</v>
      </c>
      <c r="SO334" s="3"/>
      <c r="SP334" s="3"/>
      <c r="SQ334" s="3"/>
      <c r="SR334" s="3">
        <v>72.921689346644044</v>
      </c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>
        <v>35.703873873873874</v>
      </c>
      <c r="TE334" s="3"/>
      <c r="TF334" s="3"/>
      <c r="TG334" s="3">
        <v>111.2085593654043</v>
      </c>
      <c r="TH334" s="3">
        <v>55.61</v>
      </c>
      <c r="TI334" s="3"/>
      <c r="TJ334" s="3"/>
      <c r="TK334" s="3">
        <v>45.188468468468471</v>
      </c>
      <c r="TL334" s="3"/>
      <c r="TM334" s="3"/>
      <c r="TN334" s="3"/>
      <c r="TO334" s="3">
        <v>30.362006161867523</v>
      </c>
      <c r="TP334" s="3"/>
      <c r="TQ334" s="3"/>
      <c r="TR334" s="3"/>
      <c r="TS334" s="3"/>
      <c r="TT334" s="3">
        <v>101.09629504504505</v>
      </c>
      <c r="TU334" s="3"/>
      <c r="TV334" s="3">
        <v>72.572004504504491</v>
      </c>
      <c r="TW334" s="3"/>
      <c r="TX334" s="3">
        <v>82.881535648994515</v>
      </c>
      <c r="TY334" s="3"/>
      <c r="TZ334" s="3"/>
      <c r="UA334" s="3"/>
      <c r="UB334" s="3"/>
      <c r="UC334" s="13"/>
      <c r="UD334" s="3"/>
      <c r="UE334" s="3"/>
      <c r="UF334" s="3"/>
      <c r="UG334" s="3">
        <v>124.55</v>
      </c>
      <c r="UH334" s="3"/>
      <c r="UI334" s="3"/>
      <c r="UJ334" s="3"/>
      <c r="UK334" s="3">
        <v>44.562200000000004</v>
      </c>
      <c r="UL334" s="3"/>
      <c r="UM334" s="3"/>
      <c r="UN334" s="3"/>
      <c r="UO334" s="3"/>
      <c r="UP334" s="3"/>
      <c r="UQ334" s="3"/>
      <c r="UR334" s="3"/>
      <c r="US334" s="3"/>
      <c r="UT334" s="3"/>
      <c r="UU334" s="3"/>
      <c r="UV334" s="3"/>
      <c r="UW334" s="3"/>
      <c r="UX334" s="3"/>
      <c r="UY334" s="3">
        <v>85.097236111111116</v>
      </c>
      <c r="UZ334" s="3"/>
      <c r="VA334" s="3">
        <v>164.94406459834337</v>
      </c>
      <c r="VB334" s="3"/>
      <c r="VC334" s="3">
        <v>67.35318749999999</v>
      </c>
      <c r="VD334" s="3"/>
      <c r="VE334" s="3">
        <v>97.11478472222224</v>
      </c>
      <c r="VF334" s="3"/>
      <c r="VG334" s="3">
        <v>75.028479166666671</v>
      </c>
      <c r="VH334" s="3">
        <v>86.735624999999999</v>
      </c>
      <c r="VI334" s="3">
        <v>63.285915126573599</v>
      </c>
      <c r="VJ334" s="3"/>
      <c r="VK334" s="3"/>
      <c r="VL334" s="3"/>
      <c r="VN334">
        <f t="shared" si="5"/>
        <v>0.38074294064545477</v>
      </c>
    </row>
    <row r="335" spans="1:586" x14ac:dyDescent="0.25">
      <c r="A335" s="1">
        <v>1681</v>
      </c>
      <c r="B335" s="3">
        <v>44.703464755077661</v>
      </c>
      <c r="C335" s="3"/>
      <c r="D335" s="3"/>
      <c r="E335" s="3"/>
      <c r="F335" s="3"/>
      <c r="G335" s="3">
        <v>74.644626262626261</v>
      </c>
      <c r="H335" s="3"/>
      <c r="I335" s="3"/>
      <c r="J335" s="3">
        <v>39.794633475005057</v>
      </c>
      <c r="K335" s="3">
        <v>43.587137743547999</v>
      </c>
      <c r="L335" s="3"/>
      <c r="M335" s="3">
        <v>39.992768695023365</v>
      </c>
      <c r="N335" s="3"/>
      <c r="O335" s="3">
        <v>64.809665220249826</v>
      </c>
      <c r="P335" s="3">
        <v>42.96916598304621</v>
      </c>
      <c r="Q335" s="3">
        <v>68.159124487004092</v>
      </c>
      <c r="R335" s="3"/>
      <c r="S335" s="3"/>
      <c r="T335" s="3"/>
      <c r="U335" s="3"/>
      <c r="V335" s="3"/>
      <c r="W335" s="3">
        <v>105.50273527218492</v>
      </c>
      <c r="X335" s="3"/>
      <c r="Y335" s="3"/>
      <c r="Z335" s="3">
        <v>53.316337236740537</v>
      </c>
      <c r="AA335" s="3">
        <v>44.377936842105257</v>
      </c>
      <c r="AB335" s="3">
        <v>35.109601940790526</v>
      </c>
      <c r="AC335" s="3"/>
      <c r="AD335" s="3"/>
      <c r="AE335" s="3"/>
      <c r="AF335" s="3">
        <v>68.099872500000004</v>
      </c>
      <c r="AG335" s="3"/>
      <c r="AH335" s="3"/>
      <c r="AI335" s="3"/>
      <c r="AJ335" s="3"/>
      <c r="AK335" s="3"/>
      <c r="AL335" s="3"/>
      <c r="AM335" s="3"/>
      <c r="AN335" s="3">
        <v>47.417075729328261</v>
      </c>
      <c r="AO335" s="3"/>
      <c r="AP335" s="3">
        <v>80.378109429010152</v>
      </c>
      <c r="AQ335" s="3"/>
      <c r="AR335" s="3"/>
      <c r="AS335" s="3">
        <v>39.643478189159715</v>
      </c>
      <c r="AT335" s="3"/>
      <c r="AU335" s="3">
        <v>67.162834125985384</v>
      </c>
      <c r="AV335" s="3">
        <v>38.66330564843954</v>
      </c>
      <c r="AW335" s="3"/>
      <c r="AX335" s="3">
        <v>72.358076883377791</v>
      </c>
      <c r="AY335" s="3"/>
      <c r="AZ335" s="3"/>
      <c r="BA335" s="3">
        <v>92.190866725286412</v>
      </c>
      <c r="BB335" s="3"/>
      <c r="BC335" s="3"/>
      <c r="BD335" s="3">
        <v>77.204336286978304</v>
      </c>
      <c r="BE335" s="3">
        <v>37.355912466650736</v>
      </c>
      <c r="BF335" s="3">
        <v>59.261324228810643</v>
      </c>
      <c r="BG335" s="3"/>
      <c r="BH335" s="3"/>
      <c r="BI335" s="3"/>
      <c r="BJ335" s="3"/>
      <c r="BK335" s="3"/>
      <c r="BL335" s="3">
        <v>65.241779532234773</v>
      </c>
      <c r="BM335" s="3">
        <v>81.909575687552845</v>
      </c>
      <c r="BN335" s="3"/>
      <c r="BO335" s="3">
        <v>73.088966548866466</v>
      </c>
      <c r="BP335" s="3"/>
      <c r="BQ335" s="3"/>
      <c r="BR335" s="3"/>
      <c r="BS335" s="3">
        <v>35.443245006524137</v>
      </c>
      <c r="BT335" s="3"/>
      <c r="BU335" s="3"/>
      <c r="BV335" s="3"/>
      <c r="BW335" s="3">
        <v>56.923048614013048</v>
      </c>
      <c r="BX335" s="3">
        <v>53.104712066054645</v>
      </c>
      <c r="BY335" s="3">
        <v>82.41757203506215</v>
      </c>
      <c r="BZ335" s="3"/>
      <c r="CA335" s="3">
        <v>97.811744505494502</v>
      </c>
      <c r="CB335" s="3">
        <v>73.060773058858004</v>
      </c>
      <c r="CC335" s="3"/>
      <c r="CD335" s="3"/>
      <c r="CE335" s="3">
        <v>70.392650725901433</v>
      </c>
      <c r="CF335" s="3">
        <v>95.292908182352605</v>
      </c>
      <c r="CG335" s="3"/>
      <c r="CH335" s="3">
        <v>63.81514672645001</v>
      </c>
      <c r="CI335" s="3"/>
      <c r="CJ335" s="3">
        <v>82.417572036672397</v>
      </c>
      <c r="CK335" s="3"/>
      <c r="CL335" s="3"/>
      <c r="CM335" s="3"/>
      <c r="CN335" s="3"/>
      <c r="CO335" s="3"/>
      <c r="CP335" s="3">
        <v>71.752688373253477</v>
      </c>
      <c r="CQ335" s="3"/>
      <c r="CR335" s="3">
        <v>67.637359908775309</v>
      </c>
      <c r="CS335" s="3"/>
      <c r="CT335" s="3"/>
      <c r="CU335" s="3"/>
      <c r="CV335" s="3"/>
      <c r="CW335" s="3"/>
      <c r="CX335" s="3"/>
      <c r="CY335" s="3"/>
      <c r="CZ335" s="3"/>
      <c r="DA335" s="3">
        <v>52.463655684471675</v>
      </c>
      <c r="DB335" s="3"/>
      <c r="DC335" s="3"/>
      <c r="DD335" s="3"/>
      <c r="DE335" s="3"/>
      <c r="DF335" s="3"/>
      <c r="DG335" s="3"/>
      <c r="DH335" s="3"/>
      <c r="DI335" s="3"/>
      <c r="DJ335" s="3"/>
      <c r="DK335" s="3">
        <v>24.254999999999999</v>
      </c>
      <c r="DL335" s="3"/>
      <c r="DM335" s="3"/>
      <c r="DN335" s="3">
        <v>67.191874899691342</v>
      </c>
      <c r="DO335" s="3">
        <v>67.161733469067769</v>
      </c>
      <c r="DP335" s="3"/>
      <c r="DQ335" s="3"/>
      <c r="DR335" s="3"/>
      <c r="DS335" s="3">
        <v>35.222513110000001</v>
      </c>
      <c r="DT335" s="3">
        <v>63.613212140294181</v>
      </c>
      <c r="DU335" s="3"/>
      <c r="DV335" s="3"/>
      <c r="DW335" s="3"/>
      <c r="DX335" s="3"/>
      <c r="DY335" s="3">
        <v>31.986830836093453</v>
      </c>
      <c r="DZ335" s="3">
        <v>76.608966003453844</v>
      </c>
      <c r="EA335" s="3"/>
      <c r="EB335" s="3"/>
      <c r="EC335" s="3"/>
      <c r="ED335" s="3"/>
      <c r="EE335" s="3"/>
      <c r="EF335" s="3">
        <v>39.274660630394401</v>
      </c>
      <c r="EG335" s="3">
        <v>62.9508744855967</v>
      </c>
      <c r="EH335" s="3">
        <v>50.946849312641703</v>
      </c>
      <c r="EI335" s="3"/>
      <c r="EJ335" s="3">
        <v>28.68225</v>
      </c>
      <c r="EK335" s="3"/>
      <c r="EL335" s="3"/>
      <c r="EM335" s="3"/>
      <c r="EN335" s="3"/>
      <c r="EO335" s="3">
        <v>61.787356162171122</v>
      </c>
      <c r="EP335" s="3"/>
      <c r="EQ335" s="3">
        <v>54.608654106987828</v>
      </c>
      <c r="ER335" s="3"/>
      <c r="ES335" s="3"/>
      <c r="ET335" s="3">
        <v>63.010463608521214</v>
      </c>
      <c r="EU335" s="3"/>
      <c r="EV335" s="3"/>
      <c r="EW335" s="3"/>
      <c r="EX335" s="3"/>
      <c r="EY335" s="3"/>
      <c r="EZ335" s="3">
        <v>89.814499999999995</v>
      </c>
      <c r="FA335" s="3">
        <v>78.234620454455509</v>
      </c>
      <c r="FB335" s="3"/>
      <c r="FC335" s="3"/>
      <c r="FD335" s="3"/>
      <c r="FE335" s="3"/>
      <c r="FF335" s="3"/>
      <c r="FG335" s="3"/>
      <c r="FH335" s="3"/>
      <c r="FI335" s="3"/>
      <c r="FJ335" s="3"/>
      <c r="FK335" s="3">
        <v>40.933988749857662</v>
      </c>
      <c r="FL335" s="3">
        <v>32.10733695955556</v>
      </c>
      <c r="FM335" s="3">
        <v>81.020503867446749</v>
      </c>
      <c r="FN335" s="3"/>
      <c r="FO335" s="3"/>
      <c r="FP335" s="3">
        <v>85.164882433072719</v>
      </c>
      <c r="FQ335" s="3"/>
      <c r="FR335" s="3">
        <v>79.599091518895122</v>
      </c>
      <c r="FS335" s="3">
        <v>66.570549768518504</v>
      </c>
      <c r="FT335" s="3"/>
      <c r="FU335" s="3"/>
      <c r="FV335" s="3"/>
      <c r="FW335" s="3">
        <v>56.922331193472672</v>
      </c>
      <c r="FX335" s="3"/>
      <c r="FY335" s="3"/>
      <c r="FZ335" s="3">
        <v>63.294856049750138</v>
      </c>
      <c r="GA335" s="3"/>
      <c r="GB335" s="3">
        <v>72.671168361423881</v>
      </c>
      <c r="GC335" s="3">
        <v>56.319918456227079</v>
      </c>
      <c r="GD335" s="3">
        <v>48.438748110819759</v>
      </c>
      <c r="GE335" s="3">
        <v>71.920752055579925</v>
      </c>
      <c r="GF335" s="3"/>
      <c r="GG335" s="3"/>
      <c r="GH335" s="3">
        <v>68.177749999999989</v>
      </c>
      <c r="GI335" s="3"/>
      <c r="GJ335" s="3">
        <v>42.380389999999998</v>
      </c>
      <c r="GK335" s="3"/>
      <c r="GL335" s="3">
        <v>64.104973851165965</v>
      </c>
      <c r="GM335" s="3"/>
      <c r="GN335" s="3"/>
      <c r="GO335" s="3"/>
      <c r="GP335" s="3">
        <v>30.541327492366914</v>
      </c>
      <c r="GQ335" s="3"/>
      <c r="GR335" s="3"/>
      <c r="GS335" s="3"/>
      <c r="GT335" s="3"/>
      <c r="GU335" s="3"/>
      <c r="GV335" s="3"/>
      <c r="GW335" s="3">
        <v>37.615767376015157</v>
      </c>
      <c r="GX335" s="3"/>
      <c r="GY335" s="3">
        <v>50.386957084103742</v>
      </c>
      <c r="GZ335" s="3"/>
      <c r="HA335" s="3"/>
      <c r="HB335" s="3">
        <v>33.304787397543542</v>
      </c>
      <c r="HC335" s="3"/>
      <c r="HD335" s="3"/>
      <c r="HE335" s="3">
        <v>31.88578900471698</v>
      </c>
      <c r="HF335" s="3"/>
      <c r="HG335" s="3"/>
      <c r="HH335" s="3">
        <v>45.341416133259919</v>
      </c>
      <c r="HI335" s="3"/>
      <c r="HJ335" s="3"/>
      <c r="HK335" s="3"/>
      <c r="HL335" s="3">
        <v>36.278612796320196</v>
      </c>
      <c r="HM335" s="3"/>
      <c r="HN335" s="3"/>
      <c r="HO335" s="3">
        <v>39.159153977997477</v>
      </c>
      <c r="HP335" s="3"/>
      <c r="HQ335" s="3"/>
      <c r="HR335" s="3"/>
      <c r="HS335" s="3"/>
      <c r="HT335" s="3">
        <v>33.678958945502274</v>
      </c>
      <c r="HU335" s="3"/>
      <c r="HV335" s="3"/>
      <c r="HW335" s="3"/>
      <c r="HX335" s="3">
        <v>40.735611761426973</v>
      </c>
      <c r="HY335" s="3"/>
      <c r="HZ335" s="3">
        <v>32.699978903437007</v>
      </c>
      <c r="IA335" s="3">
        <v>21.757288794019033</v>
      </c>
      <c r="IB335" s="3"/>
      <c r="IC335" s="3">
        <v>56.011466171962098</v>
      </c>
      <c r="ID335" s="3"/>
      <c r="IE335" s="3"/>
      <c r="IF335" s="3">
        <v>44.630051588538606</v>
      </c>
      <c r="IG335" s="3"/>
      <c r="IH335" s="3"/>
      <c r="II335" s="3">
        <v>28.790462081965984</v>
      </c>
      <c r="IJ335" s="3">
        <v>26.611495142445037</v>
      </c>
      <c r="IK335" s="3"/>
      <c r="IL335" s="3"/>
      <c r="IM335" s="3"/>
      <c r="IN335" s="3">
        <v>26.824201444225665</v>
      </c>
      <c r="IO335" s="3"/>
      <c r="IP335" s="3"/>
      <c r="IQ335" s="3"/>
      <c r="IR335" s="3"/>
      <c r="IS335" s="3">
        <v>57.778430692411646</v>
      </c>
      <c r="IT335" s="3">
        <v>39.882930709387644</v>
      </c>
      <c r="IU335" s="3">
        <v>31.505825233169837</v>
      </c>
      <c r="IV335" s="3"/>
      <c r="IW335" s="3">
        <v>38.361269999999998</v>
      </c>
      <c r="IX335" s="3"/>
      <c r="IY335" s="3">
        <v>51.7286921380853</v>
      </c>
      <c r="IZ335" s="3">
        <v>49.547387879847236</v>
      </c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>
        <v>52.314229629629629</v>
      </c>
      <c r="JO335" s="3"/>
      <c r="JP335" s="3"/>
      <c r="JQ335" s="3"/>
      <c r="JR335" s="3"/>
      <c r="JS335" s="3"/>
      <c r="JT335" s="3"/>
      <c r="JU335" s="3">
        <v>32.823509259881803</v>
      </c>
      <c r="JV335" s="3">
        <v>41.538601436755471</v>
      </c>
      <c r="JW335" s="3">
        <v>33.686300000000003</v>
      </c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5">
        <v>37.189193679720816</v>
      </c>
      <c r="KP335" s="5"/>
      <c r="KQ335" s="3"/>
      <c r="KR335" s="5">
        <v>87.128968049631638</v>
      </c>
      <c r="KS335" s="3"/>
      <c r="KT335" s="3"/>
      <c r="KU335" s="3">
        <v>55.812447110488378</v>
      </c>
      <c r="KV335" s="3"/>
      <c r="KW335" s="3"/>
      <c r="KX335" s="3"/>
      <c r="KY335" s="3"/>
      <c r="KZ335" s="3"/>
      <c r="LA335" s="3"/>
      <c r="LB335" s="3"/>
      <c r="LC335" s="3">
        <v>54.752550361290332</v>
      </c>
      <c r="LD335" s="3"/>
      <c r="LE335" s="3"/>
      <c r="LF335" s="3">
        <v>55.413595887931656</v>
      </c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>
        <v>62.61752761533463</v>
      </c>
      <c r="MC335" s="3"/>
      <c r="MD335" s="3"/>
      <c r="ME335" s="3"/>
      <c r="MF335" s="3">
        <v>92.28606857700747</v>
      </c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>
        <v>95.01473029458414</v>
      </c>
      <c r="MT335" s="3"/>
      <c r="MU335" s="3"/>
      <c r="MV335" s="3"/>
      <c r="MW335" s="3"/>
      <c r="MX335" s="3"/>
      <c r="MY335" s="3"/>
      <c r="MZ335" s="3"/>
      <c r="NA335" s="3">
        <v>26.914318224769595</v>
      </c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  <c r="NM335" s="3"/>
      <c r="NN335" s="3"/>
      <c r="NO335" s="3">
        <v>45.546730143562435</v>
      </c>
      <c r="NP335" s="3">
        <v>53.321484989316403</v>
      </c>
      <c r="NQ335" s="3"/>
      <c r="NR335" s="3">
        <v>74.022100822169563</v>
      </c>
      <c r="NS335" s="3"/>
      <c r="NT335" s="3"/>
      <c r="NU335" s="3"/>
      <c r="NV335" s="3"/>
      <c r="NW335" s="3">
        <v>63.871329087647553</v>
      </c>
      <c r="NX335" s="3"/>
      <c r="NY335" s="3"/>
      <c r="NZ335" s="3"/>
      <c r="OA335" s="3"/>
      <c r="OB335" s="3">
        <v>57.397427996427837</v>
      </c>
      <c r="OC335" s="3">
        <v>40.656069825935944</v>
      </c>
      <c r="OD335" s="3"/>
      <c r="OE335" s="3">
        <v>26.446304464285721</v>
      </c>
      <c r="OF335" s="3">
        <v>56.938590730006467</v>
      </c>
      <c r="OG335" s="3"/>
      <c r="OH335" s="3"/>
      <c r="OI335" s="3"/>
      <c r="OJ335" s="3"/>
      <c r="OK335" s="3"/>
      <c r="OL335" s="3">
        <v>70.741527492843176</v>
      </c>
      <c r="OM335" s="3"/>
      <c r="ON335" s="3"/>
      <c r="OO335" s="3"/>
      <c r="OP335" s="3"/>
      <c r="OQ335" s="3">
        <v>52.535023851096163</v>
      </c>
      <c r="OR335" s="3"/>
      <c r="OS335" s="3"/>
      <c r="OT335" s="3">
        <v>55.539726339551443</v>
      </c>
      <c r="OU335" s="3">
        <v>49.567181323379714</v>
      </c>
      <c r="OV335" s="3"/>
      <c r="OW335" s="3"/>
      <c r="OX335" s="3"/>
      <c r="OY335" s="3"/>
      <c r="OZ335" s="3"/>
      <c r="PA335" s="3"/>
      <c r="PB335" s="3"/>
      <c r="PC335" s="3"/>
      <c r="PD335" s="3"/>
      <c r="PE335" s="3">
        <v>54.478683100176049</v>
      </c>
      <c r="PF335" s="3"/>
      <c r="PG335" s="3"/>
      <c r="PH335" s="3"/>
      <c r="PI335" s="3"/>
      <c r="PJ335" s="3"/>
      <c r="PK335" s="3">
        <v>33.337977257267468</v>
      </c>
      <c r="PL335" s="3">
        <v>32.524855860748758</v>
      </c>
      <c r="PM335" s="3"/>
      <c r="PN335" s="3"/>
      <c r="PO335" s="3">
        <v>48.060291203981024</v>
      </c>
      <c r="PP335" s="3"/>
      <c r="PQ335" s="3"/>
      <c r="PR335" s="3">
        <v>56.833219937760958</v>
      </c>
      <c r="PS335" s="3">
        <v>46.401030632517774</v>
      </c>
      <c r="PT335" s="3">
        <v>51.67532934376095</v>
      </c>
      <c r="PU335" s="3"/>
      <c r="PV335" s="3"/>
      <c r="PW335" s="3">
        <v>67.279821988357497</v>
      </c>
      <c r="PX335" s="3"/>
      <c r="PY335" s="3"/>
      <c r="PZ335" s="3"/>
      <c r="QA335" s="3"/>
      <c r="QB335" s="3"/>
      <c r="QC335" s="3">
        <v>49.190475535693366</v>
      </c>
      <c r="QD335" s="3">
        <v>52.951917571948542</v>
      </c>
      <c r="QE335" s="3">
        <v>63.511963235279872</v>
      </c>
      <c r="QF335" s="3">
        <v>55.286889869485279</v>
      </c>
      <c r="QG335" s="3"/>
      <c r="QH335" s="3">
        <v>53.551722528300402</v>
      </c>
      <c r="QI335" s="3">
        <v>109.47272207940588</v>
      </c>
      <c r="QJ335" s="3"/>
      <c r="QK335" s="3">
        <v>64.615399999999994</v>
      </c>
      <c r="QL335" s="3">
        <v>75.670286522240943</v>
      </c>
      <c r="QM335" s="3"/>
      <c r="QN335" s="3">
        <v>60.133612715126937</v>
      </c>
      <c r="QO335" s="3"/>
      <c r="QP335" s="3"/>
      <c r="QQ335" s="3"/>
      <c r="QR335" s="3"/>
      <c r="QS335" s="3"/>
      <c r="QT335" s="3"/>
      <c r="QU335" s="3"/>
      <c r="QV335" s="3">
        <v>16.675233644859812</v>
      </c>
      <c r="QW335" s="3"/>
      <c r="QX335" s="3"/>
      <c r="QY335" s="3"/>
      <c r="QZ335" s="3"/>
      <c r="RA335" s="3">
        <v>30.93076139448911</v>
      </c>
      <c r="RB335" s="3"/>
      <c r="RC335" s="3"/>
      <c r="RD335" s="3">
        <v>61.831195652173911</v>
      </c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>
        <v>39.642283313679243</v>
      </c>
      <c r="RV335" s="3"/>
      <c r="RW335" s="3"/>
      <c r="RX335" s="3"/>
      <c r="RY335" s="3"/>
      <c r="RZ335" s="3"/>
      <c r="SA335" s="3"/>
      <c r="SB335" s="3"/>
      <c r="SC335" s="3"/>
      <c r="SD335" s="3">
        <v>87.25638539658793</v>
      </c>
      <c r="SE335" s="3"/>
      <c r="SF335" s="3"/>
      <c r="SG335" s="3"/>
      <c r="SH335" s="14">
        <v>48.12</v>
      </c>
      <c r="SI335" s="3"/>
      <c r="SJ335" s="3"/>
      <c r="SK335" s="3"/>
      <c r="SL335" s="3"/>
      <c r="SM335" s="3"/>
      <c r="SN335" s="3">
        <v>25.613648648648649</v>
      </c>
      <c r="SO335" s="3"/>
      <c r="SP335" s="3"/>
      <c r="SQ335" s="3"/>
      <c r="SR335" s="3">
        <v>80.410943928191273</v>
      </c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>
        <v>36.461171171171173</v>
      </c>
      <c r="TE335" s="3"/>
      <c r="TF335" s="3"/>
      <c r="TG335" s="3">
        <v>81.759211873080844</v>
      </c>
      <c r="TH335" s="3">
        <v>45.22</v>
      </c>
      <c r="TI335" s="3"/>
      <c r="TJ335" s="3"/>
      <c r="TK335" s="3">
        <v>49.674954954954956</v>
      </c>
      <c r="TL335" s="3"/>
      <c r="TM335" s="3"/>
      <c r="TN335" s="3"/>
      <c r="TO335" s="3">
        <v>27.054242208792516</v>
      </c>
      <c r="TP335" s="3"/>
      <c r="TQ335" s="3"/>
      <c r="TR335" s="3"/>
      <c r="TS335" s="3"/>
      <c r="TT335" s="3">
        <v>169.20861936936939</v>
      </c>
      <c r="TU335" s="3"/>
      <c r="TV335" s="3">
        <v>52.405878378378375</v>
      </c>
      <c r="TW335" s="3"/>
      <c r="TX335" s="3">
        <v>71.618254651037745</v>
      </c>
      <c r="TY335" s="3"/>
      <c r="TZ335" s="3"/>
      <c r="UA335" s="3"/>
      <c r="UB335" s="3"/>
      <c r="UC335" s="13"/>
      <c r="UD335" s="3"/>
      <c r="UE335" s="3"/>
      <c r="UF335" s="3"/>
      <c r="UG335" s="3">
        <v>112.46</v>
      </c>
      <c r="UH335" s="3"/>
      <c r="UI335" s="3"/>
      <c r="UJ335" s="3"/>
      <c r="UK335" s="3"/>
      <c r="UL335" s="3"/>
      <c r="UM335" s="3"/>
      <c r="UN335" s="3"/>
      <c r="UO335" s="3"/>
      <c r="UP335" s="3"/>
      <c r="UQ335" s="3"/>
      <c r="UR335" s="3"/>
      <c r="US335" s="3"/>
      <c r="UT335" s="3"/>
      <c r="UU335" s="3"/>
      <c r="UV335" s="3"/>
      <c r="UW335" s="3"/>
      <c r="UX335" s="3"/>
      <c r="UY335" s="3">
        <v>73.447792592592592</v>
      </c>
      <c r="UZ335" s="3"/>
      <c r="VA335" s="3">
        <v>137.61047675061789</v>
      </c>
      <c r="VB335" s="3"/>
      <c r="VC335" s="3">
        <v>65.756249999999994</v>
      </c>
      <c r="VD335" s="3"/>
      <c r="VE335" s="3">
        <v>103.58910370370371</v>
      </c>
      <c r="VF335" s="3"/>
      <c r="VG335" s="3">
        <v>74.140696296296298</v>
      </c>
      <c r="VH335" s="3">
        <v>88.927499999999995</v>
      </c>
      <c r="VI335" s="3">
        <v>63.285915126573599</v>
      </c>
      <c r="VJ335" s="3"/>
      <c r="VK335" s="3"/>
      <c r="VL335" s="3"/>
      <c r="VN335">
        <f t="shared" si="5"/>
        <v>0.39304815681225069</v>
      </c>
    </row>
    <row r="336" spans="1:586" x14ac:dyDescent="0.25">
      <c r="A336" s="1">
        <v>1682</v>
      </c>
      <c r="B336" s="3"/>
      <c r="C336" s="3"/>
      <c r="D336" s="3"/>
      <c r="E336" s="3"/>
      <c r="F336" s="3"/>
      <c r="G336" s="3">
        <v>68.030545454545447</v>
      </c>
      <c r="H336" s="3"/>
      <c r="I336" s="3">
        <v>27.104395328661994</v>
      </c>
      <c r="J336" s="3">
        <v>41.347040680024286</v>
      </c>
      <c r="K336" s="3">
        <v>45.246670423593507</v>
      </c>
      <c r="L336" s="3"/>
      <c r="M336" s="3">
        <v>44.43640966113707</v>
      </c>
      <c r="N336" s="3"/>
      <c r="O336" s="3">
        <v>61.634697172912553</v>
      </c>
      <c r="P336" s="3">
        <v>40.523766292954143</v>
      </c>
      <c r="Q336" s="3">
        <v>65.537619699042409</v>
      </c>
      <c r="R336" s="3"/>
      <c r="S336" s="3"/>
      <c r="T336" s="3"/>
      <c r="U336" s="3"/>
      <c r="V336" s="3"/>
      <c r="W336" s="3">
        <v>100.6032274422073</v>
      </c>
      <c r="X336" s="3"/>
      <c r="Y336" s="3"/>
      <c r="Z336" s="3">
        <v>59.23286166060204</v>
      </c>
      <c r="AA336" s="3">
        <v>38.662596491228065</v>
      </c>
      <c r="AB336" s="3">
        <v>31.598641746711468</v>
      </c>
      <c r="AC336" s="3"/>
      <c r="AD336" s="3"/>
      <c r="AE336" s="3"/>
      <c r="AF336" s="3">
        <v>63.268162500000003</v>
      </c>
      <c r="AG336" s="3"/>
      <c r="AH336" s="3"/>
      <c r="AI336" s="3"/>
      <c r="AJ336" s="3"/>
      <c r="AK336" s="3"/>
      <c r="AL336" s="3"/>
      <c r="AM336" s="3"/>
      <c r="AN336" s="3">
        <v>47.489461750387825</v>
      </c>
      <c r="AO336" s="3"/>
      <c r="AP336" s="3">
        <v>74.866806275730781</v>
      </c>
      <c r="AQ336" s="3"/>
      <c r="AR336" s="3"/>
      <c r="AS336" s="3">
        <v>50.075972449464899</v>
      </c>
      <c r="AT336" s="3"/>
      <c r="AU336" s="3">
        <v>55.310569280223262</v>
      </c>
      <c r="AV336" s="3">
        <v>38.66330564843954</v>
      </c>
      <c r="AW336" s="3"/>
      <c r="AX336" s="3">
        <v>75.676711040191194</v>
      </c>
      <c r="AY336" s="3"/>
      <c r="AZ336" s="3"/>
      <c r="BA336" s="3">
        <v>86.916608868922268</v>
      </c>
      <c r="BB336" s="3"/>
      <c r="BC336" s="3"/>
      <c r="BD336" s="3">
        <v>69.632055968852484</v>
      </c>
      <c r="BE336" s="3">
        <v>37.355912466650736</v>
      </c>
      <c r="BF336" s="3">
        <v>44.781807342237911</v>
      </c>
      <c r="BG336" s="3">
        <v>55.310514341915948</v>
      </c>
      <c r="BH336" s="3">
        <v>41.673368817519261</v>
      </c>
      <c r="BI336" s="3"/>
      <c r="BJ336" s="3"/>
      <c r="BK336" s="3"/>
      <c r="BL336" s="3">
        <v>67.543094289786936</v>
      </c>
      <c r="BM336" s="3">
        <v>77.229028505406973</v>
      </c>
      <c r="BN336" s="3"/>
      <c r="BO336" s="3">
        <v>77.375535668083756</v>
      </c>
      <c r="BP336" s="3"/>
      <c r="BQ336" s="3"/>
      <c r="BR336" s="3"/>
      <c r="BS336" s="3">
        <v>33.565457191608949</v>
      </c>
      <c r="BT336" s="3"/>
      <c r="BU336" s="3"/>
      <c r="BV336" s="3"/>
      <c r="BW336" s="3">
        <v>51.621106522022075</v>
      </c>
      <c r="BX336" s="3">
        <v>36.414659702437476</v>
      </c>
      <c r="BY336" s="3">
        <v>77.847884872722062</v>
      </c>
      <c r="BZ336" s="3"/>
      <c r="CA336" s="3">
        <v>93.483791208791217</v>
      </c>
      <c r="CB336" s="3">
        <v>48.480555923809135</v>
      </c>
      <c r="CC336" s="3"/>
      <c r="CD336" s="3"/>
      <c r="CE336" s="3">
        <v>61.593569385163747</v>
      </c>
      <c r="CF336" s="3">
        <v>87.60799623216289</v>
      </c>
      <c r="CG336" s="3"/>
      <c r="CH336" s="3">
        <v>58.906289285953847</v>
      </c>
      <c r="CI336" s="3"/>
      <c r="CJ336" s="3">
        <v>77.847884871518715</v>
      </c>
      <c r="CK336" s="3"/>
      <c r="CL336" s="3"/>
      <c r="CM336" s="3"/>
      <c r="CN336" s="3"/>
      <c r="CO336" s="3"/>
      <c r="CP336" s="3">
        <v>65.108920931285567</v>
      </c>
      <c r="CQ336" s="3"/>
      <c r="CR336" s="3">
        <v>62.225059043136163</v>
      </c>
      <c r="CS336" s="3"/>
      <c r="CT336" s="3"/>
      <c r="CU336" s="3"/>
      <c r="CV336" s="3"/>
      <c r="CW336" s="3"/>
      <c r="CX336" s="3"/>
      <c r="CY336" s="3"/>
      <c r="CZ336" s="3"/>
      <c r="DA336" s="3">
        <v>58.292950760524086</v>
      </c>
      <c r="DB336" s="3"/>
      <c r="DC336" s="3"/>
      <c r="DD336" s="3"/>
      <c r="DE336" s="3"/>
      <c r="DF336" s="3">
        <v>60.311402950154864</v>
      </c>
      <c r="DG336" s="3"/>
      <c r="DH336" s="3"/>
      <c r="DI336" s="3"/>
      <c r="DJ336" s="3"/>
      <c r="DK336" s="3">
        <v>26.099999999999998</v>
      </c>
      <c r="DL336" s="3"/>
      <c r="DM336" s="3"/>
      <c r="DN336" s="3">
        <v>59.735973325617273</v>
      </c>
      <c r="DO336" s="3">
        <v>59.699318639171338</v>
      </c>
      <c r="DP336" s="3"/>
      <c r="DQ336" s="3"/>
      <c r="DR336" s="3"/>
      <c r="DS336" s="3">
        <v>42.267015729999997</v>
      </c>
      <c r="DT336" s="3">
        <v>63.613212140294181</v>
      </c>
      <c r="DU336" s="3"/>
      <c r="DV336" s="3"/>
      <c r="DW336" s="3"/>
      <c r="DX336" s="3"/>
      <c r="DY336" s="3">
        <v>45.893395622981949</v>
      </c>
      <c r="DZ336" s="3">
        <v>68.683900554820681</v>
      </c>
      <c r="EA336" s="3"/>
      <c r="EB336" s="3"/>
      <c r="EC336" s="3"/>
      <c r="ED336" s="3"/>
      <c r="EE336" s="3"/>
      <c r="EF336" s="3">
        <v>40.365623425683133</v>
      </c>
      <c r="EG336" s="3">
        <v>58.108499525166188</v>
      </c>
      <c r="EH336" s="3">
        <v>46.903448573543159</v>
      </c>
      <c r="EI336" s="3"/>
      <c r="EJ336" s="3">
        <v>15.697999999999999</v>
      </c>
      <c r="EK336" s="3"/>
      <c r="EL336" s="3"/>
      <c r="EM336" s="3"/>
      <c r="EN336" s="3"/>
      <c r="EO336" s="3">
        <v>55.395560697118938</v>
      </c>
      <c r="EP336" s="3"/>
      <c r="EQ336" s="3">
        <v>53.741850073543581</v>
      </c>
      <c r="ER336" s="3"/>
      <c r="ES336" s="3"/>
      <c r="ET336" s="3">
        <v>46.502585300124402</v>
      </c>
      <c r="EU336" s="3"/>
      <c r="EV336" s="3"/>
      <c r="EW336" s="3"/>
      <c r="EX336" s="3"/>
      <c r="EY336" s="3"/>
      <c r="EZ336" s="3">
        <v>69.088099999999997</v>
      </c>
      <c r="FA336" s="3">
        <v>69.344322675540113</v>
      </c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>
        <v>48.963688863322226</v>
      </c>
      <c r="FM336" s="3">
        <v>75.590708695979274</v>
      </c>
      <c r="FN336" s="3"/>
      <c r="FO336" s="3"/>
      <c r="FP336" s="3">
        <v>63.085098098572381</v>
      </c>
      <c r="FQ336" s="3"/>
      <c r="FR336" s="3">
        <v>72.847382863274561</v>
      </c>
      <c r="FS336" s="3">
        <v>62.132513117283935</v>
      </c>
      <c r="FT336" s="3"/>
      <c r="FU336" s="3"/>
      <c r="FV336" s="3"/>
      <c r="FW336" s="3">
        <v>50.35436990191814</v>
      </c>
      <c r="FX336" s="3"/>
      <c r="FY336" s="3"/>
      <c r="FZ336" s="3">
        <v>60.230497409611985</v>
      </c>
      <c r="GA336" s="3"/>
      <c r="GB336" s="3">
        <v>63.385407959686383</v>
      </c>
      <c r="GC336" s="3">
        <v>51.987617036517307</v>
      </c>
      <c r="GD336" s="3">
        <v>41.89297133908736</v>
      </c>
      <c r="GE336" s="3">
        <v>61.395763949885307</v>
      </c>
      <c r="GF336" s="3"/>
      <c r="GG336" s="3"/>
      <c r="GH336" s="3">
        <v>37.157499999999999</v>
      </c>
      <c r="GI336" s="3"/>
      <c r="GJ336" s="3">
        <v>42.935940000000002</v>
      </c>
      <c r="GK336" s="3"/>
      <c r="GL336" s="3">
        <v>59.173822016460896</v>
      </c>
      <c r="GM336" s="3"/>
      <c r="GN336" s="3"/>
      <c r="GO336" s="3"/>
      <c r="GP336" s="3">
        <v>33.404576944776309</v>
      </c>
      <c r="GQ336" s="3"/>
      <c r="GR336" s="3"/>
      <c r="GS336" s="3"/>
      <c r="GT336" s="3"/>
      <c r="GU336" s="3"/>
      <c r="GV336" s="3"/>
      <c r="GW336" s="3">
        <v>30.576559446000616</v>
      </c>
      <c r="GX336" s="3"/>
      <c r="GY336" s="3">
        <v>37.600382430194685</v>
      </c>
      <c r="GZ336" s="3"/>
      <c r="HA336" s="3"/>
      <c r="HB336" s="3">
        <v>31.594568070822671</v>
      </c>
      <c r="HC336" s="3"/>
      <c r="HD336" s="3"/>
      <c r="HE336" s="3">
        <v>32.6829337298349</v>
      </c>
      <c r="HF336" s="3"/>
      <c r="HG336" s="3"/>
      <c r="HH336" s="3">
        <v>41.181556322687229</v>
      </c>
      <c r="HI336" s="3"/>
      <c r="HJ336" s="3"/>
      <c r="HK336" s="3"/>
      <c r="HL336" s="3">
        <v>31.527842072992556</v>
      </c>
      <c r="HM336" s="3">
        <v>29.482451991762982</v>
      </c>
      <c r="HN336" s="3"/>
      <c r="HO336" s="3">
        <v>31.327323182397976</v>
      </c>
      <c r="HP336" s="3"/>
      <c r="HQ336" s="3"/>
      <c r="HR336" s="3"/>
      <c r="HS336" s="3"/>
      <c r="HT336" s="3">
        <v>23.781468969681196</v>
      </c>
      <c r="HU336" s="3"/>
      <c r="HV336" s="3"/>
      <c r="HW336" s="3"/>
      <c r="HX336" s="3">
        <v>31.036656580134842</v>
      </c>
      <c r="HY336" s="3"/>
      <c r="HZ336" s="3">
        <v>19.983320440989282</v>
      </c>
      <c r="IA336" s="3">
        <v>13.296120929678295</v>
      </c>
      <c r="IB336" s="3"/>
      <c r="IC336" s="3">
        <v>36.20943267682398</v>
      </c>
      <c r="ID336" s="3">
        <v>57.638871293182191</v>
      </c>
      <c r="IE336" s="3"/>
      <c r="IF336" s="3">
        <v>29.36187604509119</v>
      </c>
      <c r="IG336" s="3"/>
      <c r="IH336" s="3"/>
      <c r="II336" s="3">
        <v>31.669508290162579</v>
      </c>
      <c r="IJ336" s="3">
        <v>21.194674409898166</v>
      </c>
      <c r="IK336" s="3"/>
      <c r="IL336" s="3"/>
      <c r="IM336" s="3"/>
      <c r="IN336" s="3">
        <v>19.869778847574569</v>
      </c>
      <c r="IO336" s="3"/>
      <c r="IP336" s="3"/>
      <c r="IQ336" s="3"/>
      <c r="IR336" s="3"/>
      <c r="IS336" s="3">
        <v>43.491819546816622</v>
      </c>
      <c r="IT336" s="3">
        <v>39.882930709387644</v>
      </c>
      <c r="IU336" s="3">
        <v>22.848417166264813</v>
      </c>
      <c r="IV336" s="3"/>
      <c r="IW336" s="3">
        <v>26.48714</v>
      </c>
      <c r="IX336" s="3"/>
      <c r="IY336" s="3">
        <v>51.7286921380853</v>
      </c>
      <c r="IZ336" s="3">
        <v>49.547387879847236</v>
      </c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>
        <v>25.913296784117218</v>
      </c>
      <c r="JV336" s="3">
        <v>29.244339365281441</v>
      </c>
      <c r="JW336" s="3">
        <v>27.255299999999998</v>
      </c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5">
        <v>46.22085500193873</v>
      </c>
      <c r="KP336" s="5"/>
      <c r="KQ336" s="3"/>
      <c r="KR336" s="5">
        <v>37.720467875145403</v>
      </c>
      <c r="KS336" s="3"/>
      <c r="KT336" s="3"/>
      <c r="KU336" s="3">
        <v>53.526832891079664</v>
      </c>
      <c r="KV336" s="3"/>
      <c r="KW336" s="3"/>
      <c r="KX336" s="3"/>
      <c r="KY336" s="3"/>
      <c r="KZ336" s="3"/>
      <c r="LA336" s="3"/>
      <c r="LB336" s="3"/>
      <c r="LC336" s="3">
        <v>38.60568963444701</v>
      </c>
      <c r="LD336" s="3"/>
      <c r="LE336" s="3"/>
      <c r="LF336" s="3">
        <v>50.369669292368336</v>
      </c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>
        <v>52.666431642300189</v>
      </c>
      <c r="MC336" s="3"/>
      <c r="MD336" s="3"/>
      <c r="ME336" s="3"/>
      <c r="MF336" s="3">
        <v>101.78610504817</v>
      </c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>
        <v>81.704477128316952</v>
      </c>
      <c r="MT336" s="3"/>
      <c r="MU336" s="3"/>
      <c r="MV336" s="3"/>
      <c r="MW336" s="3"/>
      <c r="MX336" s="3"/>
      <c r="MY336" s="3"/>
      <c r="MZ336" s="3"/>
      <c r="NA336" s="3">
        <v>52.039769377198006</v>
      </c>
      <c r="NB336" s="3"/>
      <c r="NC336" s="3"/>
      <c r="ND336" s="3"/>
      <c r="NE336" s="3"/>
      <c r="NF336" s="3"/>
      <c r="NG336" s="3"/>
      <c r="NH336" s="3"/>
      <c r="NI336" s="3"/>
      <c r="NJ336" s="3"/>
      <c r="NK336" s="3">
        <v>53.666012170235447</v>
      </c>
      <c r="NL336" s="3"/>
      <c r="NM336" s="3"/>
      <c r="NN336" s="3"/>
      <c r="NO336" s="3">
        <v>47.291978681773706</v>
      </c>
      <c r="NP336" s="3">
        <v>53.241225028885282</v>
      </c>
      <c r="NQ336" s="3"/>
      <c r="NR336" s="3">
        <v>77.138820856787234</v>
      </c>
      <c r="NS336" s="3"/>
      <c r="NT336" s="3"/>
      <c r="NU336" s="3"/>
      <c r="NV336" s="3"/>
      <c r="NW336" s="3">
        <v>54.04497076647101</v>
      </c>
      <c r="NX336" s="3"/>
      <c r="NY336" s="3"/>
      <c r="NZ336" s="3"/>
      <c r="OA336" s="3"/>
      <c r="OB336" s="3">
        <v>45.29727890424634</v>
      </c>
      <c r="OC336" s="3">
        <v>59.357861945866475</v>
      </c>
      <c r="OD336" s="3"/>
      <c r="OE336" s="3">
        <v>24.746804687500003</v>
      </c>
      <c r="OF336" s="3">
        <v>55.492531282895186</v>
      </c>
      <c r="OG336" s="3"/>
      <c r="OH336" s="3"/>
      <c r="OI336" s="3"/>
      <c r="OJ336" s="3"/>
      <c r="OK336" s="3"/>
      <c r="OL336" s="3">
        <v>57.410249152105266</v>
      </c>
      <c r="OM336" s="3"/>
      <c r="ON336" s="3"/>
      <c r="OO336" s="3"/>
      <c r="OP336" s="3"/>
      <c r="OQ336" s="3">
        <v>53.138679247346012</v>
      </c>
      <c r="OR336" s="3"/>
      <c r="OS336" s="3"/>
      <c r="OT336" s="3">
        <v>46.188032611043099</v>
      </c>
      <c r="OU336" s="3">
        <v>56.983977685782165</v>
      </c>
      <c r="OV336" s="3"/>
      <c r="OW336" s="3"/>
      <c r="OX336" s="3"/>
      <c r="OY336" s="3"/>
      <c r="OZ336" s="3"/>
      <c r="PA336" s="3"/>
      <c r="PB336" s="3"/>
      <c r="PC336" s="3">
        <v>52.039769377198006</v>
      </c>
      <c r="PD336" s="3"/>
      <c r="PE336" s="3">
        <v>46.671721923442782</v>
      </c>
      <c r="PF336" s="3"/>
      <c r="PG336" s="3"/>
      <c r="PH336" s="3"/>
      <c r="PI336" s="3"/>
      <c r="PJ336" s="3"/>
      <c r="PK336" s="3">
        <v>56.91849775631033</v>
      </c>
      <c r="PL336" s="3">
        <v>53.666012170235447</v>
      </c>
      <c r="PM336" s="3"/>
      <c r="PN336" s="3"/>
      <c r="PO336" s="3">
        <v>38.665046306962168</v>
      </c>
      <c r="PP336" s="3"/>
      <c r="PQ336" s="3"/>
      <c r="PR336" s="3">
        <v>53.573967181473606</v>
      </c>
      <c r="PS336" s="3">
        <v>35.48206065922863</v>
      </c>
      <c r="PT336" s="3">
        <v>39.969196786497861</v>
      </c>
      <c r="PU336" s="3"/>
      <c r="PV336" s="3"/>
      <c r="PW336" s="3">
        <v>48.719871095017503</v>
      </c>
      <c r="PX336" s="3"/>
      <c r="PY336" s="3"/>
      <c r="PZ336" s="3"/>
      <c r="QA336" s="3"/>
      <c r="QB336" s="3"/>
      <c r="QC336" s="3">
        <v>52.191719545970258</v>
      </c>
      <c r="QD336" s="3">
        <v>50.291527481091805</v>
      </c>
      <c r="QE336" s="3">
        <v>62.757152127220529</v>
      </c>
      <c r="QF336" s="3">
        <v>61.023057251087501</v>
      </c>
      <c r="QG336" s="3">
        <v>64.557242810384253</v>
      </c>
      <c r="QH336" s="3">
        <v>61.777518334389484</v>
      </c>
      <c r="QI336" s="3">
        <v>89.76763210511281</v>
      </c>
      <c r="QJ336" s="3"/>
      <c r="QK336" s="3">
        <v>64.615399999999994</v>
      </c>
      <c r="QL336" s="3">
        <v>71.093454676137668</v>
      </c>
      <c r="QM336" s="3"/>
      <c r="QN336" s="3">
        <v>59.505351089745027</v>
      </c>
      <c r="QO336" s="3"/>
      <c r="QP336" s="3"/>
      <c r="QQ336" s="3"/>
      <c r="QR336" s="3"/>
      <c r="QS336" s="3"/>
      <c r="QT336" s="3"/>
      <c r="QU336" s="3"/>
      <c r="QV336" s="3">
        <v>11.271028037383179</v>
      </c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>
        <v>37.918705778301884</v>
      </c>
      <c r="RV336" s="3"/>
      <c r="RW336" s="3"/>
      <c r="RX336" s="3"/>
      <c r="RY336" s="3"/>
      <c r="RZ336" s="3"/>
      <c r="SA336" s="3"/>
      <c r="SB336" s="3"/>
      <c r="SC336" s="3"/>
      <c r="SD336" s="3">
        <v>65.69521562760724</v>
      </c>
      <c r="SE336" s="3"/>
      <c r="SF336" s="3"/>
      <c r="SG336" s="3"/>
      <c r="SH336" s="14">
        <v>48.93</v>
      </c>
      <c r="SI336" s="3"/>
      <c r="SJ336" s="3"/>
      <c r="SK336" s="3"/>
      <c r="SL336" s="3"/>
      <c r="SM336" s="3"/>
      <c r="SN336" s="3">
        <v>23.987612612612612</v>
      </c>
      <c r="SO336" s="3"/>
      <c r="SP336" s="3"/>
      <c r="SQ336" s="3"/>
      <c r="SR336" s="3">
        <v>57.680399321039154</v>
      </c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>
        <v>27.882072072072074</v>
      </c>
      <c r="TE336" s="3"/>
      <c r="TF336" s="3"/>
      <c r="TG336" s="3">
        <v>109.01228249744113</v>
      </c>
      <c r="TH336" s="3">
        <v>27.5</v>
      </c>
      <c r="TI336" s="3"/>
      <c r="TJ336" s="3"/>
      <c r="TK336" s="3">
        <v>69.451796396396389</v>
      </c>
      <c r="TL336" s="3"/>
      <c r="TM336" s="3"/>
      <c r="TN336" s="3"/>
      <c r="TO336" s="3">
        <v>37.388442054745823</v>
      </c>
      <c r="TP336" s="3"/>
      <c r="TQ336" s="3"/>
      <c r="TR336" s="3"/>
      <c r="TS336" s="3"/>
      <c r="TT336" s="3">
        <v>117.53930180180181</v>
      </c>
      <c r="TU336" s="3"/>
      <c r="TV336" s="3">
        <v>35.501666666666665</v>
      </c>
      <c r="TW336" s="3"/>
      <c r="TX336" s="3">
        <v>53.551553930530162</v>
      </c>
      <c r="TY336" s="3"/>
      <c r="TZ336" s="3"/>
      <c r="UA336" s="3"/>
      <c r="UB336" s="3"/>
      <c r="UC336" s="13"/>
      <c r="UD336" s="3"/>
      <c r="UE336" s="3"/>
      <c r="UF336" s="3"/>
      <c r="UG336" s="3">
        <v>75.88</v>
      </c>
      <c r="UH336" s="3"/>
      <c r="UI336" s="3"/>
      <c r="UJ336" s="3"/>
      <c r="UK336" s="3"/>
      <c r="UL336" s="3"/>
      <c r="UM336" s="3"/>
      <c r="UN336" s="3"/>
      <c r="UO336" s="3"/>
      <c r="UP336" s="3"/>
      <c r="UQ336" s="3"/>
      <c r="UR336" s="3"/>
      <c r="US336" s="3"/>
      <c r="UT336" s="3"/>
      <c r="UU336" s="3"/>
      <c r="UV336" s="3"/>
      <c r="UW336" s="3"/>
      <c r="UX336" s="3"/>
      <c r="UY336" s="3">
        <v>56.298425925925926</v>
      </c>
      <c r="UZ336" s="3"/>
      <c r="VA336" s="3">
        <v>91.426138663081744</v>
      </c>
      <c r="VB336" s="3"/>
      <c r="VC336" s="3">
        <v>59.493750000000006</v>
      </c>
      <c r="VD336" s="3"/>
      <c r="VE336" s="3">
        <v>77.778440740740749</v>
      </c>
      <c r="VF336" s="3"/>
      <c r="VG336" s="3">
        <v>42.613577777777778</v>
      </c>
      <c r="VH336" s="3">
        <v>57.301875000000003</v>
      </c>
      <c r="VI336" s="3">
        <v>36.483180517518051</v>
      </c>
      <c r="VJ336" s="3"/>
      <c r="VK336" s="3"/>
      <c r="VL336" s="3"/>
      <c r="VN336">
        <f t="shared" si="5"/>
        <v>0.36525593373095488</v>
      </c>
    </row>
    <row r="337" spans="1:586" x14ac:dyDescent="0.25">
      <c r="A337" s="1">
        <v>1683</v>
      </c>
      <c r="B337" s="3"/>
      <c r="C337" s="3"/>
      <c r="D337" s="3"/>
      <c r="E337" s="3"/>
      <c r="F337" s="3"/>
      <c r="G337" s="3"/>
      <c r="H337" s="3"/>
      <c r="I337" s="3"/>
      <c r="J337" s="3">
        <v>37.295636510827769</v>
      </c>
      <c r="K337" s="3">
        <v>57.595545954520311</v>
      </c>
      <c r="L337" s="3"/>
      <c r="M337" s="3">
        <v>39.548404598411999</v>
      </c>
      <c r="N337" s="3"/>
      <c r="O337" s="3">
        <v>67.228688494411557</v>
      </c>
      <c r="P337" s="3">
        <v>38.42770941573238</v>
      </c>
      <c r="Q337" s="3">
        <v>62.916114911080712</v>
      </c>
      <c r="R337" s="3"/>
      <c r="S337" s="3"/>
      <c r="T337" s="3"/>
      <c r="U337" s="3"/>
      <c r="V337" s="3"/>
      <c r="W337" s="3">
        <v>103.05298135719613</v>
      </c>
      <c r="X337" s="3"/>
      <c r="Y337" s="3"/>
      <c r="Z337" s="3">
        <v>66.281977902745609</v>
      </c>
      <c r="AA337" s="3">
        <v>40.007382456140348</v>
      </c>
      <c r="AB337" s="3"/>
      <c r="AC337" s="3"/>
      <c r="AD337" s="3"/>
      <c r="AE337" s="3"/>
      <c r="AF337" s="3">
        <v>63.541319999999999</v>
      </c>
      <c r="AG337" s="3"/>
      <c r="AH337" s="3"/>
      <c r="AI337" s="3"/>
      <c r="AJ337" s="3"/>
      <c r="AK337" s="3"/>
      <c r="AL337" s="3"/>
      <c r="AM337" s="3"/>
      <c r="AN337" s="3">
        <v>50.022233043741849</v>
      </c>
      <c r="AO337" s="3"/>
      <c r="AP337" s="3">
        <v>71.52841834417444</v>
      </c>
      <c r="AQ337" s="3"/>
      <c r="AR337" s="3"/>
      <c r="AS337" s="3">
        <v>43.816475893281783</v>
      </c>
      <c r="AT337" s="3"/>
      <c r="AU337" s="3">
        <v>46.915215014475088</v>
      </c>
      <c r="AV337" s="3">
        <v>40.811267073352845</v>
      </c>
      <c r="AW337" s="3"/>
      <c r="AX337" s="3">
        <v>70.896297552400455</v>
      </c>
      <c r="AY337" s="3"/>
      <c r="AZ337" s="3"/>
      <c r="BA337" s="3">
        <v>79.015098971747506</v>
      </c>
      <c r="BB337" s="3"/>
      <c r="BC337" s="3"/>
      <c r="BD337" s="3">
        <v>69.632055968852484</v>
      </c>
      <c r="BE337" s="3">
        <v>37.355912466650736</v>
      </c>
      <c r="BF337" s="3"/>
      <c r="BG337" s="3">
        <v>57.997025038523297</v>
      </c>
      <c r="BH337" s="3">
        <v>41.673368817519261</v>
      </c>
      <c r="BI337" s="3"/>
      <c r="BJ337" s="3"/>
      <c r="BK337" s="3"/>
      <c r="BL337" s="3">
        <v>63.933091955515195</v>
      </c>
      <c r="BM337" s="3">
        <v>70.219182051489781</v>
      </c>
      <c r="BN337" s="3"/>
      <c r="BO337" s="3">
        <v>71.370388146230951</v>
      </c>
      <c r="BP337" s="3"/>
      <c r="BQ337" s="3"/>
      <c r="BR337" s="3"/>
      <c r="BS337" s="3">
        <v>30.86613720766837</v>
      </c>
      <c r="BT337" s="3"/>
      <c r="BU337" s="3"/>
      <c r="BV337" s="3"/>
      <c r="BW337" s="3">
        <v>55.43733956625735</v>
      </c>
      <c r="BX337" s="3">
        <v>32.621465983433566</v>
      </c>
      <c r="BY337" s="3">
        <v>84.64801457858529</v>
      </c>
      <c r="BZ337" s="3"/>
      <c r="CA337" s="3">
        <v>82.231112637362642</v>
      </c>
      <c r="CB337" s="3">
        <v>60.299979482364549</v>
      </c>
      <c r="CC337" s="3"/>
      <c r="CD337" s="3"/>
      <c r="CE337" s="3">
        <v>57.194028714794911</v>
      </c>
      <c r="CF337" s="3">
        <v>90.681961012238773</v>
      </c>
      <c r="CG337" s="3"/>
      <c r="CH337" s="3">
        <v>52.77021748533366</v>
      </c>
      <c r="CI337" s="3"/>
      <c r="CJ337" s="3">
        <v>84.648014578715831</v>
      </c>
      <c r="CK337" s="3"/>
      <c r="CL337" s="3"/>
      <c r="CM337" s="3"/>
      <c r="CN337" s="3"/>
      <c r="CO337" s="3"/>
      <c r="CP337" s="3">
        <v>62.451413954498406</v>
      </c>
      <c r="CQ337" s="3"/>
      <c r="CR337" s="3">
        <v>74.099319124114174</v>
      </c>
      <c r="CS337" s="3"/>
      <c r="CT337" s="3"/>
      <c r="CU337" s="3"/>
      <c r="CV337" s="3"/>
      <c r="CW337" s="3"/>
      <c r="CX337" s="3"/>
      <c r="CY337" s="3"/>
      <c r="CZ337" s="3"/>
      <c r="DA337" s="3">
        <v>58.292950760524086</v>
      </c>
      <c r="DB337" s="3"/>
      <c r="DC337" s="3"/>
      <c r="DD337" s="3"/>
      <c r="DE337" s="3"/>
      <c r="DF337" s="3">
        <v>63.253422606259981</v>
      </c>
      <c r="DG337" s="3"/>
      <c r="DH337" s="3"/>
      <c r="DI337" s="3"/>
      <c r="DJ337" s="3"/>
      <c r="DK337" s="3">
        <v>25.74</v>
      </c>
      <c r="DL337" s="3"/>
      <c r="DM337" s="3"/>
      <c r="DN337" s="3">
        <v>60.357298456790112</v>
      </c>
      <c r="DO337" s="3">
        <v>60.410024813447194</v>
      </c>
      <c r="DP337" s="3"/>
      <c r="DQ337" s="3"/>
      <c r="DR337" s="3"/>
      <c r="DS337" s="3">
        <v>40.50589007</v>
      </c>
      <c r="DT337" s="3">
        <v>55.492376547916201</v>
      </c>
      <c r="DU337" s="3"/>
      <c r="DV337" s="3"/>
      <c r="DW337" s="3"/>
      <c r="DX337" s="3"/>
      <c r="DY337" s="3">
        <v>43.832522385572574</v>
      </c>
      <c r="DZ337" s="3">
        <v>73.967277520576118</v>
      </c>
      <c r="EA337" s="3"/>
      <c r="EB337" s="3"/>
      <c r="EC337" s="3"/>
      <c r="ED337" s="3"/>
      <c r="EE337" s="3"/>
      <c r="EF337" s="3">
        <v>51.929829055743703</v>
      </c>
      <c r="EG337" s="3">
        <v>55.687312044950922</v>
      </c>
      <c r="EH337" s="3">
        <v>40.434007390985485</v>
      </c>
      <c r="EI337" s="3"/>
      <c r="EJ337" s="3">
        <v>15.2805</v>
      </c>
      <c r="EK337" s="3"/>
      <c r="EL337" s="3"/>
      <c r="EM337" s="3"/>
      <c r="EN337" s="3"/>
      <c r="EO337" s="3">
        <v>44.742568255365299</v>
      </c>
      <c r="EP337" s="3"/>
      <c r="EQ337" s="3">
        <v>62.40989040798609</v>
      </c>
      <c r="ER337" s="3"/>
      <c r="ES337" s="3"/>
      <c r="ET337" s="3">
        <v>46.502585300124402</v>
      </c>
      <c r="EU337" s="3"/>
      <c r="EV337" s="3"/>
      <c r="EW337" s="3"/>
      <c r="EX337" s="3"/>
      <c r="EY337" s="3"/>
      <c r="EZ337" s="3">
        <v>91.253900000000002</v>
      </c>
      <c r="FA337" s="3">
        <v>58.675965340841628</v>
      </c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>
        <v>48.161005439333337</v>
      </c>
      <c r="FM337" s="3">
        <v>69.322280238866284</v>
      </c>
      <c r="FN337" s="3"/>
      <c r="FO337" s="3"/>
      <c r="FP337" s="3">
        <v>53.622333383786525</v>
      </c>
      <c r="FQ337" s="3"/>
      <c r="FR337" s="3">
        <v>67.872439643343611</v>
      </c>
      <c r="FS337" s="3">
        <v>66.570549768518504</v>
      </c>
      <c r="FT337" s="3"/>
      <c r="FU337" s="3"/>
      <c r="FV337" s="3"/>
      <c r="FW337" s="3"/>
      <c r="FX337" s="3"/>
      <c r="FY337" s="3"/>
      <c r="FZ337" s="3">
        <v>55.158455522486761</v>
      </c>
      <c r="GA337" s="3"/>
      <c r="GB337" s="3">
        <v>60.963035680972254</v>
      </c>
      <c r="GC337" s="3">
        <v>48.738390971734972</v>
      </c>
      <c r="GD337" s="3">
        <v>39.274660630394401</v>
      </c>
      <c r="GE337" s="3">
        <v>52.624940528473132</v>
      </c>
      <c r="GF337" s="3"/>
      <c r="GG337" s="3"/>
      <c r="GH337" s="3">
        <v>29.934749999999998</v>
      </c>
      <c r="GI337" s="3"/>
      <c r="GJ337" s="3">
        <v>56.269100000000002</v>
      </c>
      <c r="GK337" s="3"/>
      <c r="GL337" s="3">
        <v>52.270209447873796</v>
      </c>
      <c r="GM337" s="3"/>
      <c r="GN337" s="3"/>
      <c r="GO337" s="3"/>
      <c r="GP337" s="3">
        <v>66.809153889552618</v>
      </c>
      <c r="GQ337" s="3"/>
      <c r="GR337" s="3"/>
      <c r="GS337" s="3"/>
      <c r="GT337" s="3"/>
      <c r="GU337" s="3"/>
      <c r="GV337" s="3"/>
      <c r="GW337" s="3">
        <v>23.097401020360177</v>
      </c>
      <c r="GX337" s="3"/>
      <c r="GY337" s="3">
        <v>34.566365109054999</v>
      </c>
      <c r="GZ337" s="3"/>
      <c r="HA337" s="3"/>
      <c r="HB337" s="3">
        <v>31.492693661052773</v>
      </c>
      <c r="HC337" s="3"/>
      <c r="HD337" s="3"/>
      <c r="HE337" s="3">
        <v>21.921479940742923</v>
      </c>
      <c r="HF337" s="3"/>
      <c r="HG337" s="3"/>
      <c r="HH337" s="3">
        <v>43.335392366740095</v>
      </c>
      <c r="HI337" s="3"/>
      <c r="HJ337" s="3"/>
      <c r="HK337" s="3"/>
      <c r="HL337" s="3">
        <v>29.800289082691588</v>
      </c>
      <c r="HM337" s="3">
        <v>24.682983062871333</v>
      </c>
      <c r="HN337" s="3"/>
      <c r="HO337" s="3">
        <v>29.3693654834981</v>
      </c>
      <c r="HP337" s="3"/>
      <c r="HQ337" s="3"/>
      <c r="HR337" s="3"/>
      <c r="HS337" s="3"/>
      <c r="HT337" s="3">
        <v>17.595537734793023</v>
      </c>
      <c r="HU337" s="3"/>
      <c r="HV337" s="3"/>
      <c r="HW337" s="3"/>
      <c r="HX337" s="3">
        <v>29.096865543876415</v>
      </c>
      <c r="HY337" s="3"/>
      <c r="HZ337" s="3">
        <v>19.983320440989282</v>
      </c>
      <c r="IA337" s="3">
        <v>15.713597462347076</v>
      </c>
      <c r="IB337" s="3"/>
      <c r="IC337" s="3">
        <v>37.583451327507035</v>
      </c>
      <c r="ID337" s="3">
        <v>56.645097650196284</v>
      </c>
      <c r="IE337" s="3"/>
      <c r="IF337" s="3">
        <v>25.838450919680252</v>
      </c>
      <c r="IG337" s="3"/>
      <c r="IH337" s="3"/>
      <c r="II337" s="3">
        <v>31.669508290162579</v>
      </c>
      <c r="IJ337" s="3">
        <v>20.576647883365972</v>
      </c>
      <c r="IK337" s="3"/>
      <c r="IL337" s="3">
        <v>48.615640093032461</v>
      </c>
      <c r="IM337" s="3"/>
      <c r="IN337" s="3">
        <v>18.876289905195843</v>
      </c>
      <c r="IO337" s="3"/>
      <c r="IP337" s="3"/>
      <c r="IQ337" s="3"/>
      <c r="IR337" s="3"/>
      <c r="IS337" s="3">
        <v>40.498887017671066</v>
      </c>
      <c r="IT337" s="3">
        <v>47.85951685126517</v>
      </c>
      <c r="IU337" s="3">
        <v>19.010597095368773</v>
      </c>
      <c r="IV337" s="3"/>
      <c r="IW337" s="3">
        <v>22.84384</v>
      </c>
      <c r="IX337" s="3"/>
      <c r="IY337" s="3">
        <v>48.495648879454968</v>
      </c>
      <c r="IZ337" s="3">
        <v>53.086487014122042</v>
      </c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>
        <v>23.178004345793735</v>
      </c>
      <c r="JV337" s="3">
        <v>24.806765481494953</v>
      </c>
      <c r="JW337" s="3">
        <v>24.529800000000002</v>
      </c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>
        <v>16.030769230769231</v>
      </c>
      <c r="KM337" s="3"/>
      <c r="KN337" s="3"/>
      <c r="KO337" s="5">
        <v>53.658693737882899</v>
      </c>
      <c r="KP337" s="5"/>
      <c r="KQ337" s="3"/>
      <c r="KR337" s="5">
        <v>60.033984082977888</v>
      </c>
      <c r="KS337" s="3"/>
      <c r="KT337" s="3"/>
      <c r="KU337" s="3">
        <v>50.983690002363076</v>
      </c>
      <c r="KV337" s="3"/>
      <c r="KW337" s="3"/>
      <c r="KX337" s="3"/>
      <c r="KY337" s="3"/>
      <c r="KZ337" s="3"/>
      <c r="LA337" s="3"/>
      <c r="LB337" s="3"/>
      <c r="LC337" s="3">
        <v>40.29056438352535</v>
      </c>
      <c r="LD337" s="3"/>
      <c r="LE337" s="3"/>
      <c r="LF337" s="3">
        <v>45.9411237193574</v>
      </c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>
        <v>45.8385401776045</v>
      </c>
      <c r="MC337" s="3"/>
      <c r="MD337" s="3"/>
      <c r="ME337" s="3"/>
      <c r="MF337" s="3">
        <v>86.404188853290549</v>
      </c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>
        <v>83.137889007761117</v>
      </c>
      <c r="MT337" s="3"/>
      <c r="MU337" s="3">
        <v>40.656069825935944</v>
      </c>
      <c r="MV337" s="3"/>
      <c r="MW337" s="3"/>
      <c r="MX337" s="3"/>
      <c r="MY337" s="3"/>
      <c r="MZ337" s="3"/>
      <c r="NA337" s="3">
        <v>39.02982703289851</v>
      </c>
      <c r="NB337" s="3"/>
      <c r="NC337" s="3"/>
      <c r="ND337" s="3"/>
      <c r="NE337" s="3"/>
      <c r="NF337" s="3"/>
      <c r="NG337" s="3"/>
      <c r="NH337" s="3"/>
      <c r="NI337" s="3"/>
      <c r="NJ337" s="3"/>
      <c r="NK337" s="3"/>
      <c r="NL337" s="3"/>
      <c r="NM337" s="3"/>
      <c r="NN337" s="3"/>
      <c r="NO337" s="3">
        <v>39.587344891133704</v>
      </c>
      <c r="NP337" s="3">
        <v>45.247971736898222</v>
      </c>
      <c r="NQ337" s="3"/>
      <c r="NR337" s="3">
        <v>70.126200778897484</v>
      </c>
      <c r="NS337" s="3"/>
      <c r="NT337" s="3"/>
      <c r="NU337" s="3"/>
      <c r="NV337" s="3"/>
      <c r="NW337" s="3">
        <v>78.61086656941238</v>
      </c>
      <c r="NX337" s="3"/>
      <c r="NY337" s="3"/>
      <c r="NZ337" s="3"/>
      <c r="OA337" s="3"/>
      <c r="OB337" s="3">
        <v>38.042769688281339</v>
      </c>
      <c r="OC337" s="3">
        <v>46.347919601566971</v>
      </c>
      <c r="OD337" s="3"/>
      <c r="OE337" s="3">
        <v>25.259637388392857</v>
      </c>
      <c r="OF337" s="3">
        <v>54.759686676214372</v>
      </c>
      <c r="OG337" s="3"/>
      <c r="OH337" s="3"/>
      <c r="OI337" s="3"/>
      <c r="OJ337" s="3"/>
      <c r="OK337" s="3"/>
      <c r="OL337" s="3">
        <v>57.47558452943818</v>
      </c>
      <c r="OM337" s="3"/>
      <c r="ON337" s="3"/>
      <c r="OO337" s="3"/>
      <c r="OP337" s="3"/>
      <c r="OQ337" s="3">
        <v>50.043882567980567</v>
      </c>
      <c r="OR337" s="3"/>
      <c r="OS337" s="3"/>
      <c r="OT337" s="3">
        <v>43.156942970943398</v>
      </c>
      <c r="OU337" s="3">
        <v>49.776105164574147</v>
      </c>
      <c r="OV337" s="3"/>
      <c r="OW337" s="3"/>
      <c r="OX337" s="3"/>
      <c r="OY337" s="3"/>
      <c r="OZ337" s="3"/>
      <c r="PA337" s="3"/>
      <c r="PB337" s="3"/>
      <c r="PC337" s="3">
        <v>39.02982703289851</v>
      </c>
      <c r="PD337" s="3"/>
      <c r="PE337" s="3">
        <v>46.417032096089514</v>
      </c>
      <c r="PF337" s="3"/>
      <c r="PG337" s="3"/>
      <c r="PH337" s="3"/>
      <c r="PI337" s="3"/>
      <c r="PJ337" s="3"/>
      <c r="PK337" s="3">
        <v>44.721676808529537</v>
      </c>
      <c r="PL337" s="3">
        <v>42.282312618973386</v>
      </c>
      <c r="PM337" s="3"/>
      <c r="PN337" s="3"/>
      <c r="PO337" s="3">
        <v>40.833179744735752</v>
      </c>
      <c r="PP337" s="3"/>
      <c r="PQ337" s="3"/>
      <c r="PR337" s="3">
        <v>46.749906722996926</v>
      </c>
      <c r="PS337" s="3">
        <v>31.815571869931201</v>
      </c>
      <c r="PT337" s="3">
        <v>43.85198599448853</v>
      </c>
      <c r="PU337" s="3"/>
      <c r="PV337" s="3"/>
      <c r="PW337" s="3">
        <v>46.399877233350004</v>
      </c>
      <c r="PX337" s="3"/>
      <c r="PY337" s="3"/>
      <c r="PZ337" s="3"/>
      <c r="QA337" s="3"/>
      <c r="QB337" s="3"/>
      <c r="QC337" s="3">
        <v>48.534684630698521</v>
      </c>
      <c r="QD337" s="3">
        <v>50.421524264084795</v>
      </c>
      <c r="QE337" s="3">
        <v>59.30658706180634</v>
      </c>
      <c r="QF337" s="3">
        <v>54.920751525978737</v>
      </c>
      <c r="QG337" s="3"/>
      <c r="QH337" s="3">
        <v>50.947102701984328</v>
      </c>
      <c r="QI337" s="3">
        <v>91.957086546700936</v>
      </c>
      <c r="QJ337" s="3"/>
      <c r="QK337" s="3">
        <v>63.538469999999997</v>
      </c>
      <c r="QL337" s="3">
        <v>64.075645845445962</v>
      </c>
      <c r="QM337" s="3"/>
      <c r="QN337" s="3">
        <v>53.850996461307709</v>
      </c>
      <c r="QO337" s="3"/>
      <c r="QP337" s="3"/>
      <c r="QQ337" s="3"/>
      <c r="QR337" s="3"/>
      <c r="QS337" s="3"/>
      <c r="QT337" s="3"/>
      <c r="QU337" s="3"/>
      <c r="QV337" s="3">
        <v>16.780373831775702</v>
      </c>
      <c r="QW337" s="3"/>
      <c r="QX337" s="3"/>
      <c r="QY337" s="3"/>
      <c r="QZ337" s="3"/>
      <c r="RA337" s="3">
        <v>25.409262754675016</v>
      </c>
      <c r="RB337" s="3"/>
      <c r="RC337" s="3"/>
      <c r="RD337" s="3">
        <v>74.803755297441526</v>
      </c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>
        <v>36.195128242924532</v>
      </c>
      <c r="RV337" s="3"/>
      <c r="RW337" s="3"/>
      <c r="RX337" s="3"/>
      <c r="RY337" s="3"/>
      <c r="RZ337" s="3"/>
      <c r="SA337" s="3"/>
      <c r="SB337" s="3"/>
      <c r="SC337" s="3"/>
      <c r="SD337" s="3">
        <v>87.374636784717623</v>
      </c>
      <c r="SE337" s="3"/>
      <c r="SF337" s="3"/>
      <c r="SG337" s="3"/>
      <c r="SH337" s="14">
        <v>103.95</v>
      </c>
      <c r="SI337" s="3"/>
      <c r="SJ337" s="3"/>
      <c r="SK337" s="3"/>
      <c r="SL337" s="3"/>
      <c r="SM337" s="3"/>
      <c r="SN337" s="3"/>
      <c r="SO337" s="3"/>
      <c r="SP337" s="3"/>
      <c r="SQ337" s="3"/>
      <c r="SR337" s="3">
        <v>91.382044938001656</v>
      </c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>
        <v>81.759211873080844</v>
      </c>
      <c r="TH337" s="3">
        <v>33.72</v>
      </c>
      <c r="TI337" s="3"/>
      <c r="TJ337" s="3"/>
      <c r="TK337" s="3">
        <v>111.91660540540539</v>
      </c>
      <c r="TL337" s="3"/>
      <c r="TM337" s="3"/>
      <c r="TN337" s="3"/>
      <c r="TO337" s="3">
        <v>41.496437966583727</v>
      </c>
      <c r="TP337" s="3"/>
      <c r="TQ337" s="3"/>
      <c r="TR337" s="3"/>
      <c r="TS337" s="3"/>
      <c r="TT337" s="3">
        <v>87.698711711711724</v>
      </c>
      <c r="TU337" s="3"/>
      <c r="TV337" s="3">
        <v>58.529774774774779</v>
      </c>
      <c r="TW337" s="3"/>
      <c r="TX337" s="3"/>
      <c r="TY337" s="3"/>
      <c r="TZ337" s="3"/>
      <c r="UA337" s="3"/>
      <c r="UB337" s="3"/>
      <c r="UC337" s="13"/>
      <c r="UD337" s="3"/>
      <c r="UE337" s="3"/>
      <c r="UF337" s="3"/>
      <c r="UG337" s="3">
        <v>91.72</v>
      </c>
      <c r="UH337" s="3"/>
      <c r="UI337" s="3"/>
      <c r="UJ337" s="3"/>
      <c r="UK337" s="3"/>
      <c r="UL337" s="3"/>
      <c r="UM337" s="3"/>
      <c r="UN337" s="3"/>
      <c r="UO337" s="3"/>
      <c r="UP337" s="3"/>
      <c r="UQ337" s="3"/>
      <c r="UR337" s="3"/>
      <c r="US337" s="3"/>
      <c r="UT337" s="3"/>
      <c r="UU337" s="3"/>
      <c r="UV337" s="3"/>
      <c r="UW337" s="3"/>
      <c r="UX337" s="3"/>
      <c r="UY337" s="3">
        <v>70.329725925925914</v>
      </c>
      <c r="UZ337" s="3"/>
      <c r="VA337" s="3">
        <v>88.598526127110162</v>
      </c>
      <c r="VB337" s="3"/>
      <c r="VC337" s="3">
        <v>36.165937499999998</v>
      </c>
      <c r="VD337" s="3"/>
      <c r="VE337" s="3">
        <v>51.794551851851857</v>
      </c>
      <c r="VF337" s="3"/>
      <c r="VG337" s="3">
        <v>42.613577777777778</v>
      </c>
      <c r="VH337" s="3">
        <v>43.524374999999999</v>
      </c>
      <c r="VI337" s="3"/>
      <c r="VJ337" s="3"/>
      <c r="VK337" s="3"/>
      <c r="VL337" s="3"/>
      <c r="VN337">
        <f t="shared" si="5"/>
        <v>0.3915634387730606</v>
      </c>
    </row>
    <row r="338" spans="1:586" x14ac:dyDescent="0.25">
      <c r="A338" s="1">
        <v>1684</v>
      </c>
      <c r="B338" s="3">
        <v>59.371789127837502</v>
      </c>
      <c r="C338" s="3"/>
      <c r="D338" s="3"/>
      <c r="E338" s="3"/>
      <c r="F338" s="3"/>
      <c r="G338" s="3"/>
      <c r="H338" s="3"/>
      <c r="I338" s="3">
        <v>68.485103903903905</v>
      </c>
      <c r="J338" s="3">
        <v>40.324723740133571</v>
      </c>
      <c r="K338" s="3">
        <v>59.157459065151372</v>
      </c>
      <c r="L338" s="3"/>
      <c r="M338" s="3">
        <v>54.212419786587226</v>
      </c>
      <c r="N338" s="3"/>
      <c r="O338" s="3">
        <v>73.326642998027609</v>
      </c>
      <c r="P338" s="3">
        <v>49.60667942758181</v>
      </c>
      <c r="Q338" s="3">
        <v>76.023638850889185</v>
      </c>
      <c r="R338" s="3"/>
      <c r="S338" s="3"/>
      <c r="T338" s="3"/>
      <c r="U338" s="3"/>
      <c r="V338" s="3"/>
      <c r="W338" s="3">
        <v>141.7590932140194</v>
      </c>
      <c r="X338" s="3"/>
      <c r="Y338" s="3"/>
      <c r="Z338" s="3">
        <v>75.359616804498842</v>
      </c>
      <c r="AA338" s="3">
        <v>47.06750877192983</v>
      </c>
      <c r="AB338" s="3"/>
      <c r="AC338" s="3"/>
      <c r="AD338" s="3"/>
      <c r="AE338" s="3"/>
      <c r="AF338" s="3">
        <v>78.676824999999994</v>
      </c>
      <c r="AG338" s="3"/>
      <c r="AH338" s="3"/>
      <c r="AI338" s="3"/>
      <c r="AJ338" s="3"/>
      <c r="AK338" s="3"/>
      <c r="AL338" s="3"/>
      <c r="AM338" s="3"/>
      <c r="AN338" s="3">
        <v>50.655425867080353</v>
      </c>
      <c r="AO338" s="3"/>
      <c r="AP338" s="3">
        <v>71.113589074572758</v>
      </c>
      <c r="AQ338" s="3"/>
      <c r="AR338" s="3"/>
      <c r="AS338" s="3">
        <v>45.902974745342831</v>
      </c>
      <c r="AT338" s="3"/>
      <c r="AU338" s="3">
        <v>65.681301020265124</v>
      </c>
      <c r="AV338" s="3">
        <v>40.811267073352845</v>
      </c>
      <c r="AW338" s="3"/>
      <c r="AX338" s="3">
        <v>92.30938937374404</v>
      </c>
      <c r="AY338" s="3"/>
      <c r="AZ338" s="3"/>
      <c r="BA338" s="3">
        <v>86.916608868922268</v>
      </c>
      <c r="BB338" s="3"/>
      <c r="BC338" s="3"/>
      <c r="BD338" s="3">
        <v>72.430507390768568</v>
      </c>
      <c r="BE338" s="3">
        <v>41.506569407389712</v>
      </c>
      <c r="BF338" s="3"/>
      <c r="BG338" s="3">
        <v>60.525505694153736</v>
      </c>
      <c r="BH338" s="3">
        <v>49.611153354189611</v>
      </c>
      <c r="BI338" s="3"/>
      <c r="BJ338" s="3"/>
      <c r="BK338" s="3"/>
      <c r="BL338" s="3">
        <v>85.34618377685878</v>
      </c>
      <c r="BM338" s="3">
        <v>77.229028505406973</v>
      </c>
      <c r="BN338" s="3"/>
      <c r="BO338" s="3">
        <v>80.595400951182469</v>
      </c>
      <c r="BP338" s="3"/>
      <c r="BQ338" s="3"/>
      <c r="BR338" s="3"/>
      <c r="BS338" s="3">
        <v>53.243108668741002</v>
      </c>
      <c r="BT338" s="3"/>
      <c r="BU338" s="3"/>
      <c r="BV338" s="3"/>
      <c r="BW338" s="3">
        <v>63.477647354111802</v>
      </c>
      <c r="BX338" s="3">
        <v>51.587434578453085</v>
      </c>
      <c r="BY338" s="3">
        <v>91.937753623270623</v>
      </c>
      <c r="BZ338" s="3"/>
      <c r="CA338" s="3">
        <v>103.87087912087911</v>
      </c>
      <c r="CB338" s="3">
        <v>57.685062765869979</v>
      </c>
      <c r="CC338" s="3"/>
      <c r="CD338" s="3"/>
      <c r="CE338" s="3">
        <v>58.29391388238713</v>
      </c>
      <c r="CF338" s="3">
        <v>87.60799623216289</v>
      </c>
      <c r="CG338" s="3"/>
      <c r="CH338" s="3">
        <v>65.655968266636066</v>
      </c>
      <c r="CI338" s="3"/>
      <c r="CJ338" s="3">
        <v>91.937753619647523</v>
      </c>
      <c r="CK338" s="3"/>
      <c r="CL338" s="3"/>
      <c r="CM338" s="3"/>
      <c r="CN338" s="3"/>
      <c r="CO338" s="3"/>
      <c r="CP338" s="3">
        <v>93.677120931747609</v>
      </c>
      <c r="CQ338" s="3"/>
      <c r="CR338" s="3">
        <v>72.721642540133303</v>
      </c>
      <c r="CS338" s="3"/>
      <c r="CT338" s="3"/>
      <c r="CU338" s="3"/>
      <c r="CV338" s="3"/>
      <c r="CW338" s="3"/>
      <c r="CX338" s="3"/>
      <c r="CY338" s="3"/>
      <c r="CZ338" s="3"/>
      <c r="DA338" s="3">
        <v>58.292950760524086</v>
      </c>
      <c r="DB338" s="3"/>
      <c r="DC338" s="3"/>
      <c r="DD338" s="3"/>
      <c r="DE338" s="3"/>
      <c r="DF338" s="3">
        <v>58.840393122102313</v>
      </c>
      <c r="DG338" s="3"/>
      <c r="DH338" s="3"/>
      <c r="DI338" s="3"/>
      <c r="DJ338" s="3"/>
      <c r="DK338" s="3">
        <v>25.245000000000001</v>
      </c>
      <c r="DL338" s="3"/>
      <c r="DM338" s="3"/>
      <c r="DN338" s="3">
        <v>86.719236165123434</v>
      </c>
      <c r="DO338" s="3">
        <v>86.706153261653625</v>
      </c>
      <c r="DP338" s="3"/>
      <c r="DQ338" s="3"/>
      <c r="DR338" s="3"/>
      <c r="DS338" s="3">
        <v>52.833769660000002</v>
      </c>
      <c r="DT338" s="3">
        <v>63.613212140294181</v>
      </c>
      <c r="DU338" s="3"/>
      <c r="DV338" s="3"/>
      <c r="DW338" s="3"/>
      <c r="DX338" s="3"/>
      <c r="DY338" s="3">
        <v>86.591312496192359</v>
      </c>
      <c r="DZ338" s="3">
        <v>76.608966003453844</v>
      </c>
      <c r="EA338" s="3"/>
      <c r="EB338" s="3"/>
      <c r="EC338" s="3"/>
      <c r="ED338" s="3"/>
      <c r="EE338" s="3"/>
      <c r="EF338" s="3">
        <v>48.875133228935255</v>
      </c>
      <c r="EG338" s="3">
        <v>50.844937084520417</v>
      </c>
      <c r="EH338" s="3">
        <v>56.607610347379676</v>
      </c>
      <c r="EI338" s="3"/>
      <c r="EJ338" s="3">
        <v>23.421749999999999</v>
      </c>
      <c r="EK338" s="3"/>
      <c r="EL338" s="3"/>
      <c r="EM338" s="3"/>
      <c r="EN338" s="3"/>
      <c r="EO338" s="3">
        <v>49.003765232066748</v>
      </c>
      <c r="EP338" s="3"/>
      <c r="EQ338" s="3">
        <v>69.344322675540099</v>
      </c>
      <c r="ER338" s="3"/>
      <c r="ES338" s="3"/>
      <c r="ET338" s="3">
        <v>47.58153159479086</v>
      </c>
      <c r="EU338" s="3"/>
      <c r="EV338" s="3"/>
      <c r="EW338" s="3"/>
      <c r="EX338" s="3"/>
      <c r="EY338" s="3"/>
      <c r="EZ338" s="3">
        <v>96.723299999999995</v>
      </c>
      <c r="FA338" s="3">
        <v>106.6835733469848</v>
      </c>
      <c r="FB338" s="3"/>
      <c r="FC338" s="3"/>
      <c r="FD338" s="3"/>
      <c r="FE338" s="3"/>
      <c r="FF338" s="3"/>
      <c r="FG338" s="3"/>
      <c r="FH338" s="3"/>
      <c r="FI338" s="3"/>
      <c r="FJ338" s="3"/>
      <c r="FK338" s="3">
        <v>44.948160549843699</v>
      </c>
      <c r="FL338" s="3">
        <v>55.385156255233333</v>
      </c>
      <c r="FM338" s="3">
        <v>85.327383283558405</v>
      </c>
      <c r="FN338" s="3"/>
      <c r="FO338" s="3"/>
      <c r="FP338" s="3">
        <v>63.085098098572381</v>
      </c>
      <c r="FQ338" s="3"/>
      <c r="FR338" s="3">
        <v>88.838271784481165</v>
      </c>
      <c r="FS338" s="3">
        <v>67.236255266203699</v>
      </c>
      <c r="FT338" s="3"/>
      <c r="FU338" s="3"/>
      <c r="FV338" s="3"/>
      <c r="FW338" s="3"/>
      <c r="FX338" s="3"/>
      <c r="FY338" s="3"/>
      <c r="FZ338" s="3">
        <v>53.256439814814804</v>
      </c>
      <c r="GA338" s="3"/>
      <c r="GB338" s="3">
        <v>77.112184205733115</v>
      </c>
      <c r="GC338" s="3">
        <v>54.153767746372196</v>
      </c>
      <c r="GD338" s="3">
        <v>44.51128204778032</v>
      </c>
      <c r="GE338" s="3">
        <v>56.133269897037998</v>
      </c>
      <c r="GF338" s="3"/>
      <c r="GG338" s="3"/>
      <c r="GH338" s="3">
        <v>27.93075</v>
      </c>
      <c r="GI338" s="3"/>
      <c r="GJ338" s="3">
        <v>53.570720000000001</v>
      </c>
      <c r="GK338" s="3"/>
      <c r="GL338" s="3">
        <v>58.187591649519888</v>
      </c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>
        <v>31.676435685065389</v>
      </c>
      <c r="GX338" s="3"/>
      <c r="GY338" s="3">
        <v>35.28300937696217</v>
      </c>
      <c r="GZ338" s="3"/>
      <c r="HA338" s="3"/>
      <c r="HB338" s="3">
        <v>39.450794726114509</v>
      </c>
      <c r="HC338" s="3"/>
      <c r="HD338" s="3"/>
      <c r="HE338" s="3">
        <v>32.483647548555417</v>
      </c>
      <c r="HF338" s="3"/>
      <c r="HG338" s="3"/>
      <c r="HH338" s="3">
        <v>56.165146122613805</v>
      </c>
      <c r="HI338" s="3"/>
      <c r="HJ338" s="3"/>
      <c r="HK338" s="3"/>
      <c r="HL338" s="3">
        <v>47.939595480851679</v>
      </c>
      <c r="HM338" s="3"/>
      <c r="HN338" s="3"/>
      <c r="HO338" s="3">
        <v>43.07506937579722</v>
      </c>
      <c r="HP338" s="3"/>
      <c r="HQ338" s="3"/>
      <c r="HR338" s="3"/>
      <c r="HS338" s="3"/>
      <c r="HT338" s="3">
        <v>29.142609373250949</v>
      </c>
      <c r="HU338" s="3"/>
      <c r="HV338" s="3"/>
      <c r="HW338" s="3"/>
      <c r="HX338" s="3">
        <v>29.096865543876415</v>
      </c>
      <c r="HY338" s="3"/>
      <c r="HZ338" s="3">
        <v>45.416637365884618</v>
      </c>
      <c r="IA338" s="3">
        <v>38.679624522700493</v>
      </c>
      <c r="IB338" s="3"/>
      <c r="IC338" s="3">
        <v>63.770630316995806</v>
      </c>
      <c r="ID338" s="3">
        <v>65.589060437069378</v>
      </c>
      <c r="IE338" s="3"/>
      <c r="IF338" s="3">
        <v>64.596127299200617</v>
      </c>
      <c r="IG338" s="3"/>
      <c r="IH338" s="3"/>
      <c r="II338" s="3">
        <v>34.548554498359181</v>
      </c>
      <c r="IJ338" s="3">
        <v>45.95208997274662</v>
      </c>
      <c r="IK338" s="3"/>
      <c r="IL338" s="3">
        <v>57.25842055401602</v>
      </c>
      <c r="IM338" s="3"/>
      <c r="IN338" s="3">
        <v>37.752579810391687</v>
      </c>
      <c r="IO338" s="3"/>
      <c r="IP338" s="3"/>
      <c r="IQ338" s="3"/>
      <c r="IR338" s="3"/>
      <c r="IS338" s="3">
        <v>43.037393600643163</v>
      </c>
      <c r="IT338" s="3">
        <v>71.789275276897754</v>
      </c>
      <c r="IU338" s="3">
        <v>31.773580121837007</v>
      </c>
      <c r="IV338" s="3"/>
      <c r="IW338" s="3">
        <v>33.065010000000001</v>
      </c>
      <c r="IX338" s="3"/>
      <c r="IY338" s="3">
        <v>58.194778655345957</v>
      </c>
      <c r="IZ338" s="3">
        <v>67.242883551221254</v>
      </c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>
        <v>38.438056896440528</v>
      </c>
      <c r="JV338" s="3">
        <v>38.046740020005458</v>
      </c>
      <c r="JW338" s="3">
        <v>40.882899999999999</v>
      </c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5">
        <v>44.584639618069026</v>
      </c>
      <c r="KP338" s="5"/>
      <c r="KQ338" s="3"/>
      <c r="KR338" s="5">
        <v>41.612330310197763</v>
      </c>
      <c r="KS338" s="3"/>
      <c r="KT338" s="3"/>
      <c r="KU338" s="3">
        <v>52.578510347177115</v>
      </c>
      <c r="KV338" s="3"/>
      <c r="KW338" s="3"/>
      <c r="KX338" s="3"/>
      <c r="KY338" s="3"/>
      <c r="KZ338" s="3"/>
      <c r="LA338" s="3"/>
      <c r="LB338" s="3"/>
      <c r="LC338" s="3">
        <v>51.890557407554311</v>
      </c>
      <c r="LD338" s="3"/>
      <c r="LE338" s="3"/>
      <c r="LF338" s="3">
        <v>47.941112042652655</v>
      </c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>
        <v>48.443104288499029</v>
      </c>
      <c r="MC338" s="3"/>
      <c r="MD338" s="3"/>
      <c r="ME338" s="3"/>
      <c r="MF338" s="3">
        <v>119.42902992318614</v>
      </c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>
        <v>83.547435259030877</v>
      </c>
      <c r="MT338" s="3"/>
      <c r="MU338" s="3"/>
      <c r="MV338" s="3"/>
      <c r="MW338" s="3"/>
      <c r="MX338" s="3"/>
      <c r="MY338" s="3"/>
      <c r="MZ338" s="3"/>
      <c r="NA338" s="3">
        <v>44.721676808529537</v>
      </c>
      <c r="NB338" s="3"/>
      <c r="NC338" s="3"/>
      <c r="ND338" s="3"/>
      <c r="NE338" s="3"/>
      <c r="NF338" s="3"/>
      <c r="NG338" s="3"/>
      <c r="NH338" s="3"/>
      <c r="NI338" s="3"/>
      <c r="NJ338" s="3"/>
      <c r="NK338" s="3">
        <v>43.90855541201082</v>
      </c>
      <c r="NL338" s="3"/>
      <c r="NM338" s="3"/>
      <c r="NN338" s="3"/>
      <c r="NO338" s="3">
        <v>38.948839328373488</v>
      </c>
      <c r="NP338" s="3">
        <v>46.16897023877624</v>
      </c>
      <c r="NQ338" s="3"/>
      <c r="NR338" s="3">
        <v>81.81390090871372</v>
      </c>
      <c r="NS338" s="3"/>
      <c r="NT338" s="3"/>
      <c r="NU338" s="3"/>
      <c r="NV338" s="3"/>
      <c r="NW338" s="3">
        <v>41.231500445598165</v>
      </c>
      <c r="NX338" s="3"/>
      <c r="NY338" s="3"/>
      <c r="NZ338" s="3"/>
      <c r="OA338" s="3"/>
      <c r="OB338" s="3">
        <v>43.382369034918838</v>
      </c>
      <c r="OC338" s="3"/>
      <c r="OD338" s="3"/>
      <c r="OE338" s="3">
        <v>27.820349756493499</v>
      </c>
      <c r="OF338" s="3">
        <v>44.393329805428124</v>
      </c>
      <c r="OG338" s="3"/>
      <c r="OH338" s="3"/>
      <c r="OI338" s="3"/>
      <c r="OJ338" s="3"/>
      <c r="OK338" s="3"/>
      <c r="OL338" s="3">
        <v>54.401800472792317</v>
      </c>
      <c r="OM338" s="3"/>
      <c r="ON338" s="3"/>
      <c r="OO338" s="3"/>
      <c r="OP338" s="3"/>
      <c r="OQ338" s="3">
        <v>51.055643020850042</v>
      </c>
      <c r="OR338" s="3"/>
      <c r="OS338" s="3"/>
      <c r="OT338" s="3">
        <v>39.973442275075669</v>
      </c>
      <c r="OU338" s="3">
        <v>52.16263655594787</v>
      </c>
      <c r="OV338" s="3"/>
      <c r="OW338" s="3"/>
      <c r="OX338" s="3"/>
      <c r="OY338" s="3"/>
      <c r="OZ338" s="3"/>
      <c r="PA338" s="3"/>
      <c r="PB338" s="3"/>
      <c r="PC338" s="3">
        <v>47.161040998085689</v>
      </c>
      <c r="PD338" s="3"/>
      <c r="PE338" s="3">
        <v>42.864978124100524</v>
      </c>
      <c r="PF338" s="3"/>
      <c r="PG338" s="3"/>
      <c r="PH338" s="3"/>
      <c r="PI338" s="3"/>
      <c r="PJ338" s="3"/>
      <c r="PK338" s="3">
        <v>47.242353137737567</v>
      </c>
      <c r="PL338" s="3">
        <v>43.90855541201082</v>
      </c>
      <c r="PM338" s="3"/>
      <c r="PN338" s="3"/>
      <c r="PO338" s="3">
        <v>53.480624798414979</v>
      </c>
      <c r="PP338" s="3"/>
      <c r="PQ338" s="3"/>
      <c r="PR338" s="3">
        <v>51.333230911526037</v>
      </c>
      <c r="PS338" s="3">
        <v>49.170641395514409</v>
      </c>
      <c r="PT338" s="3">
        <v>49.770298029698552</v>
      </c>
      <c r="PU338" s="3"/>
      <c r="PV338" s="3"/>
      <c r="PW338" s="3">
        <v>57.999846541687504</v>
      </c>
      <c r="PX338" s="3"/>
      <c r="PY338" s="3"/>
      <c r="PZ338" s="3"/>
      <c r="QA338" s="3"/>
      <c r="QB338" s="3"/>
      <c r="QC338" s="3">
        <v>54.051948958166939</v>
      </c>
      <c r="QD338" s="3">
        <v>53.537456273217003</v>
      </c>
      <c r="QE338" s="3">
        <v>80.117807612585651</v>
      </c>
      <c r="QF338" s="3"/>
      <c r="QG338" s="3">
        <v>67.491662938129011</v>
      </c>
      <c r="QH338" s="3">
        <v>54.050479516318397</v>
      </c>
      <c r="QI338" s="3">
        <v>113.85163096258213</v>
      </c>
      <c r="QJ338" s="3"/>
      <c r="QK338" s="3">
        <v>61.92304</v>
      </c>
      <c r="QL338" s="3">
        <v>85.129072337521052</v>
      </c>
      <c r="QM338" s="3"/>
      <c r="QN338" s="3">
        <v>61.300384305121945</v>
      </c>
      <c r="QO338" s="3"/>
      <c r="QP338" s="3"/>
      <c r="QQ338" s="3"/>
      <c r="QR338" s="3"/>
      <c r="QS338" s="3"/>
      <c r="QT338" s="3"/>
      <c r="QU338" s="3"/>
      <c r="QV338" s="3"/>
      <c r="QW338" s="3"/>
      <c r="QX338" s="3"/>
      <c r="QY338" s="3"/>
      <c r="QZ338" s="3"/>
      <c r="RA338" s="3">
        <v>38.113894132012518</v>
      </c>
      <c r="RB338" s="3"/>
      <c r="RC338" s="3"/>
      <c r="RD338" s="3">
        <v>83.98618545284998</v>
      </c>
      <c r="RE338" s="3"/>
      <c r="RF338" s="3"/>
      <c r="RG338" s="3"/>
      <c r="RH338" s="3"/>
      <c r="RI338" s="3"/>
      <c r="RJ338" s="3"/>
      <c r="RK338" s="3"/>
      <c r="RL338" s="3"/>
      <c r="RM338" s="3"/>
      <c r="RN338" s="3"/>
      <c r="RO338" s="3"/>
      <c r="RP338" s="3"/>
      <c r="RQ338" s="3"/>
      <c r="RR338" s="3"/>
      <c r="RS338" s="3"/>
      <c r="RT338" s="3"/>
      <c r="RU338" s="3">
        <v>41.365860849056602</v>
      </c>
      <c r="RV338" s="3"/>
      <c r="RW338" s="3"/>
      <c r="RX338" s="3"/>
      <c r="RY338" s="3"/>
      <c r="RZ338" s="3"/>
      <c r="SA338" s="3"/>
      <c r="SB338" s="3"/>
      <c r="SC338" s="3"/>
      <c r="SD338" s="3">
        <v>95.915014816306567</v>
      </c>
      <c r="SE338" s="3"/>
      <c r="SF338" s="3"/>
      <c r="SG338" s="3"/>
      <c r="SH338" s="14">
        <v>124.1</v>
      </c>
      <c r="SI338" s="3"/>
      <c r="SJ338" s="3"/>
      <c r="SK338" s="3"/>
      <c r="SL338" s="3"/>
      <c r="SM338" s="3"/>
      <c r="SN338" s="3"/>
      <c r="SO338" s="3"/>
      <c r="SP338" s="3"/>
      <c r="SQ338" s="3"/>
      <c r="SR338" s="3">
        <v>106.75472539486177</v>
      </c>
      <c r="SS338" s="3"/>
      <c r="ST338" s="3"/>
      <c r="SU338" s="3"/>
      <c r="SV338" s="3"/>
      <c r="SW338" s="3"/>
      <c r="SX338" s="3"/>
      <c r="SY338" s="3"/>
      <c r="SZ338" s="3"/>
      <c r="TA338" s="3"/>
      <c r="TB338" s="3"/>
      <c r="TC338" s="3"/>
      <c r="TD338" s="3"/>
      <c r="TE338" s="3"/>
      <c r="TF338" s="3"/>
      <c r="TG338" s="3">
        <v>64.124872057318328</v>
      </c>
      <c r="TH338" s="3">
        <v>69.489999999999995</v>
      </c>
      <c r="TI338" s="3"/>
      <c r="TJ338" s="3"/>
      <c r="TK338" s="3">
        <v>100.74797297297296</v>
      </c>
      <c r="TL338" s="3"/>
      <c r="TM338" s="3"/>
      <c r="TN338" s="3"/>
      <c r="TO338" s="3">
        <v>50.166770351937437</v>
      </c>
      <c r="TP338" s="3"/>
      <c r="TQ338" s="3"/>
      <c r="TR338" s="3"/>
      <c r="TS338" s="3"/>
      <c r="TT338" s="3">
        <v>160.95688063063065</v>
      </c>
      <c r="TU338" s="3"/>
      <c r="TV338" s="3">
        <v>102.66698198198199</v>
      </c>
      <c r="TW338" s="3"/>
      <c r="TX338" s="3">
        <v>130.45402193784275</v>
      </c>
      <c r="TY338" s="3"/>
      <c r="TZ338" s="3"/>
      <c r="UA338" s="3"/>
      <c r="UB338" s="3"/>
      <c r="UC338" s="13"/>
      <c r="UD338" s="3"/>
      <c r="UE338" s="3"/>
      <c r="UF338" s="3"/>
      <c r="UG338" s="3">
        <v>95</v>
      </c>
      <c r="UH338" s="3"/>
      <c r="UI338" s="3"/>
      <c r="UJ338" s="3"/>
      <c r="UK338" s="3"/>
      <c r="UL338" s="3"/>
      <c r="UM338" s="3"/>
      <c r="UN338" s="3"/>
      <c r="UO338" s="3"/>
      <c r="UP338" s="3"/>
      <c r="UQ338" s="3"/>
      <c r="UR338" s="3"/>
      <c r="US338" s="3"/>
      <c r="UT338" s="3"/>
      <c r="UU338" s="3"/>
      <c r="UV338" s="3"/>
      <c r="UW338" s="3"/>
      <c r="UX338" s="3"/>
      <c r="UY338" s="3">
        <v>73.447792592592592</v>
      </c>
      <c r="UZ338" s="3"/>
      <c r="VA338" s="3">
        <v>93.782482443058086</v>
      </c>
      <c r="VB338" s="3">
        <v>22.324784671532846</v>
      </c>
      <c r="VC338" s="3">
        <v>34.381124999999997</v>
      </c>
      <c r="VD338" s="3"/>
      <c r="VE338" s="3">
        <v>46.597774074074074</v>
      </c>
      <c r="VF338" s="3"/>
      <c r="VG338" s="3">
        <v>53.526811111111108</v>
      </c>
      <c r="VH338" s="3">
        <v>43.524374999999999</v>
      </c>
      <c r="VI338" s="3"/>
      <c r="VJ338" s="3"/>
      <c r="VK338" s="3"/>
      <c r="VL338" s="3"/>
      <c r="VN338">
        <f t="shared" si="5"/>
        <v>0.38981447847541273</v>
      </c>
    </row>
    <row r="339" spans="1:586" x14ac:dyDescent="0.25">
      <c r="A339" s="1">
        <v>1685</v>
      </c>
      <c r="B339" s="3">
        <v>55.879330943847073</v>
      </c>
      <c r="C339" s="3"/>
      <c r="D339" s="3"/>
      <c r="E339" s="3"/>
      <c r="F339" s="3"/>
      <c r="G339" s="3">
        <v>62.361333333333334</v>
      </c>
      <c r="H339" s="3"/>
      <c r="I339" s="3">
        <v>80.926158692025339</v>
      </c>
      <c r="J339" s="3">
        <v>45.436308439587123</v>
      </c>
      <c r="K339" s="3">
        <v>62.086046147584604</v>
      </c>
      <c r="L339" s="3"/>
      <c r="M339" s="3">
        <v>44.43640966113707</v>
      </c>
      <c r="N339" s="3"/>
      <c r="O339" s="3">
        <v>60.425185535831687</v>
      </c>
      <c r="P339" s="3">
        <v>42.96916598304621</v>
      </c>
      <c r="Q339" s="3">
        <v>66.411454628362975</v>
      </c>
      <c r="R339" s="3"/>
      <c r="S339" s="3"/>
      <c r="T339" s="3"/>
      <c r="U339" s="3"/>
      <c r="V339" s="3"/>
      <c r="W339" s="3">
        <v>97.010255033557044</v>
      </c>
      <c r="X339" s="3"/>
      <c r="Y339" s="3"/>
      <c r="Z339" s="3">
        <v>45.083916109824678</v>
      </c>
      <c r="AA339" s="3">
        <v>48.748491228070172</v>
      </c>
      <c r="AB339" s="3"/>
      <c r="AC339" s="3"/>
      <c r="AD339" s="3"/>
      <c r="AE339" s="3"/>
      <c r="AF339" s="3">
        <v>58.911842500000006</v>
      </c>
      <c r="AG339" s="3"/>
      <c r="AH339" s="3"/>
      <c r="AI339" s="3"/>
      <c r="AJ339" s="3"/>
      <c r="AK339" s="3"/>
      <c r="AL339" s="3"/>
      <c r="AM339" s="3"/>
      <c r="AN339" s="3">
        <v>40.524340693664278</v>
      </c>
      <c r="AO339" s="3"/>
      <c r="AP339" s="3">
        <v>49.621482154257443</v>
      </c>
      <c r="AQ339" s="3"/>
      <c r="AR339" s="3"/>
      <c r="AS339" s="3">
        <v>39.643478189159715</v>
      </c>
      <c r="AT339" s="3"/>
      <c r="AU339" s="3">
        <v>49.384436857342195</v>
      </c>
      <c r="AV339" s="3">
        <v>38.66330564843954</v>
      </c>
      <c r="AW339" s="3"/>
      <c r="AX339" s="3">
        <v>59.69590727315525</v>
      </c>
      <c r="AY339" s="3"/>
      <c r="AZ339" s="3"/>
      <c r="BA339" s="3">
        <v>92.190866725286412</v>
      </c>
      <c r="BB339" s="3"/>
      <c r="BC339" s="3"/>
      <c r="BD339" s="3">
        <v>76.54587712888042</v>
      </c>
      <c r="BE339" s="3">
        <v>33.205255525911767</v>
      </c>
      <c r="BF339" s="3">
        <v>43.458304434461134</v>
      </c>
      <c r="BG339" s="3">
        <v>63.212016390761086</v>
      </c>
      <c r="BH339" s="3">
        <v>39.688922683351684</v>
      </c>
      <c r="BI339" s="3"/>
      <c r="BJ339" s="3"/>
      <c r="BK339" s="3"/>
      <c r="BL339" s="3">
        <v>51.779582044923302</v>
      </c>
      <c r="BM339" s="3">
        <v>81.964447284061009</v>
      </c>
      <c r="BN339" s="3"/>
      <c r="BO339" s="3">
        <v>65.582532146550449</v>
      </c>
      <c r="BP339" s="3"/>
      <c r="BQ339" s="3"/>
      <c r="BR339" s="3"/>
      <c r="BS339" s="3">
        <v>57.859337047074177</v>
      </c>
      <c r="BT339" s="3"/>
      <c r="BU339" s="3"/>
      <c r="BV339" s="3"/>
      <c r="BW339" s="3">
        <v>83.374495974055975</v>
      </c>
      <c r="BX339" s="3">
        <v>49.31151834705075</v>
      </c>
      <c r="BY339" s="3">
        <v>96.126633522082386</v>
      </c>
      <c r="BZ339" s="3"/>
      <c r="CA339" s="3">
        <v>116.85473901098902</v>
      </c>
      <c r="CB339" s="3">
        <v>55.096295216540383</v>
      </c>
      <c r="CC339" s="3"/>
      <c r="CD339" s="3"/>
      <c r="CE339" s="3">
        <v>59.393799049979336</v>
      </c>
      <c r="CF339" s="3">
        <v>87.60799623216289</v>
      </c>
      <c r="CG339" s="3"/>
      <c r="CH339" s="3">
        <v>155.24261655569089</v>
      </c>
      <c r="CI339" s="3"/>
      <c r="CJ339" s="3">
        <v>96.126633523257439</v>
      </c>
      <c r="CK339" s="3"/>
      <c r="CL339" s="3"/>
      <c r="CM339" s="3"/>
      <c r="CN339" s="3"/>
      <c r="CO339" s="3"/>
      <c r="CP339" s="3">
        <v>78.396455815221401</v>
      </c>
      <c r="CQ339" s="3"/>
      <c r="CR339" s="3">
        <v>83.185424213702333</v>
      </c>
      <c r="CS339" s="3"/>
      <c r="CT339" s="3"/>
      <c r="CU339" s="3"/>
      <c r="CV339" s="3"/>
      <c r="CW339" s="3"/>
      <c r="CX339" s="3"/>
      <c r="CY339" s="3"/>
      <c r="CZ339" s="3"/>
      <c r="DA339" s="3">
        <v>74.809286809339255</v>
      </c>
      <c r="DB339" s="3"/>
      <c r="DC339" s="3"/>
      <c r="DD339" s="3"/>
      <c r="DE339" s="3"/>
      <c r="DF339" s="3">
        <v>66.195442262365091</v>
      </c>
      <c r="DG339" s="3"/>
      <c r="DH339" s="3"/>
      <c r="DI339" s="3"/>
      <c r="DJ339" s="3"/>
      <c r="DK339" s="3">
        <v>32.76</v>
      </c>
      <c r="DL339" s="3"/>
      <c r="DM339" s="3"/>
      <c r="DN339" s="3">
        <v>74.647776473765418</v>
      </c>
      <c r="DO339" s="3">
        <v>74.624148298964172</v>
      </c>
      <c r="DP339" s="3"/>
      <c r="DQ339" s="3"/>
      <c r="DR339" s="3"/>
      <c r="DS339" s="3">
        <v>70.445026209999995</v>
      </c>
      <c r="DT339" s="3">
        <v>54.138903949186542</v>
      </c>
      <c r="DU339" s="3"/>
      <c r="DV339" s="3"/>
      <c r="DW339" s="3"/>
      <c r="DX339" s="3"/>
      <c r="DY339" s="3">
        <v>28.055585248766331</v>
      </c>
      <c r="DZ339" s="3">
        <v>89.817408417842429</v>
      </c>
      <c r="EA339" s="3"/>
      <c r="EB339" s="3"/>
      <c r="EC339" s="3"/>
      <c r="ED339" s="3"/>
      <c r="EE339" s="3"/>
      <c r="EF339" s="3">
        <v>61.530301654284571</v>
      </c>
      <c r="EG339" s="3">
        <v>53.266124564735676</v>
      </c>
      <c r="EH339" s="3">
        <v>56.607610347379676</v>
      </c>
      <c r="EI339" s="3"/>
      <c r="EJ339" s="3">
        <v>17.033999999999999</v>
      </c>
      <c r="EK339" s="3"/>
      <c r="EL339" s="3"/>
      <c r="EM339" s="3"/>
      <c r="EN339" s="3"/>
      <c r="EO339" s="3">
        <v>53.264962208768218</v>
      </c>
      <c r="EP339" s="3"/>
      <c r="EQ339" s="3">
        <v>71.077930742428592</v>
      </c>
      <c r="ER339" s="3"/>
      <c r="ES339" s="3"/>
      <c r="ET339" s="3">
        <v>51.357843626123469</v>
      </c>
      <c r="EU339" s="3"/>
      <c r="EV339" s="3"/>
      <c r="EW339" s="3"/>
      <c r="EX339" s="3"/>
      <c r="EY339" s="3"/>
      <c r="EZ339" s="3">
        <v>103.6322</v>
      </c>
      <c r="FA339" s="3">
        <v>72.90044178710626</v>
      </c>
      <c r="FB339" s="3"/>
      <c r="FC339" s="3"/>
      <c r="FD339" s="3"/>
      <c r="FE339" s="3"/>
      <c r="FF339" s="3"/>
      <c r="FG339" s="3"/>
      <c r="FH339" s="3"/>
      <c r="FI339" s="3"/>
      <c r="FJ339" s="3"/>
      <c r="FK339" s="3">
        <v>45.493942665004298</v>
      </c>
      <c r="FL339" s="3">
        <v>59.39857337517779</v>
      </c>
      <c r="FM339" s="3">
        <v>96.087474762094743</v>
      </c>
      <c r="FN339" s="3"/>
      <c r="FO339" s="3"/>
      <c r="FP339" s="3">
        <v>63.085098098572381</v>
      </c>
      <c r="FQ339" s="3"/>
      <c r="FR339" s="3">
        <v>84.929387825963985</v>
      </c>
      <c r="FS339" s="3">
        <v>75.446623070987641</v>
      </c>
      <c r="FT339" s="3"/>
      <c r="FU339" s="3"/>
      <c r="FV339" s="3"/>
      <c r="FW339" s="3"/>
      <c r="FX339" s="3"/>
      <c r="FY339" s="3"/>
      <c r="FZ339" s="3">
        <v>61.392840342078173</v>
      </c>
      <c r="GA339" s="3"/>
      <c r="GB339" s="3">
        <v>86.397944607470606</v>
      </c>
      <c r="GC339" s="3">
        <v>64.98452129564663</v>
      </c>
      <c r="GD339" s="3">
        <v>43.20212669343384</v>
      </c>
      <c r="GE339" s="3">
        <v>52.624940528473132</v>
      </c>
      <c r="GF339" s="3"/>
      <c r="GG339" s="3"/>
      <c r="GH339" s="3">
        <v>28.765749999999997</v>
      </c>
      <c r="GI339" s="3"/>
      <c r="GJ339" s="3">
        <v>65.47533</v>
      </c>
      <c r="GK339" s="3"/>
      <c r="GL339" s="3">
        <v>69.036125685871042</v>
      </c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>
        <v>49.494430757914678</v>
      </c>
      <c r="GX339" s="3"/>
      <c r="GY339" s="3">
        <v>34.64673642882029</v>
      </c>
      <c r="GZ339" s="3"/>
      <c r="HA339" s="3"/>
      <c r="HB339" s="3">
        <v>39.329338614727838</v>
      </c>
      <c r="HC339" s="3"/>
      <c r="HD339" s="3"/>
      <c r="HE339" s="3">
        <v>44.440818425324288</v>
      </c>
      <c r="HF339" s="3"/>
      <c r="HG339" s="3"/>
      <c r="HH339" s="3">
        <v>49.246123798091048</v>
      </c>
      <c r="HI339" s="3"/>
      <c r="HJ339" s="3"/>
      <c r="HK339" s="3"/>
      <c r="HL339" s="3">
        <v>47.075818985701204</v>
      </c>
      <c r="HM339" s="3"/>
      <c r="HN339" s="3"/>
      <c r="HO339" s="3">
        <v>29.3693654834981</v>
      </c>
      <c r="HP339" s="3"/>
      <c r="HQ339" s="3"/>
      <c r="HR339" s="3"/>
      <c r="HS339" s="3"/>
      <c r="HT339" s="3">
        <v>36.56572685511675</v>
      </c>
      <c r="HU339" s="3"/>
      <c r="HV339" s="3"/>
      <c r="HW339" s="3"/>
      <c r="HX339" s="3">
        <v>46.554984870202262</v>
      </c>
      <c r="HY339" s="3"/>
      <c r="HZ339" s="3">
        <v>23.61665143026006</v>
      </c>
      <c r="IA339" s="3">
        <v>22.361657927186229</v>
      </c>
      <c r="IB339" s="3"/>
      <c r="IC339" s="3">
        <v>35.886134170780913</v>
      </c>
      <c r="ID339" s="3"/>
      <c r="IE339" s="3"/>
      <c r="IF339" s="3">
        <v>29.36187604509119</v>
      </c>
      <c r="IG339" s="3"/>
      <c r="IH339" s="3"/>
      <c r="II339" s="3">
        <v>37.427600706555772</v>
      </c>
      <c r="IJ339" s="3">
        <v>44.497909910317937</v>
      </c>
      <c r="IK339" s="3"/>
      <c r="IL339" s="3">
        <v>51.316508987089826</v>
      </c>
      <c r="IM339" s="3"/>
      <c r="IN339" s="3">
        <v>20.863267789953298</v>
      </c>
      <c r="IO339" s="3"/>
      <c r="IP339" s="3"/>
      <c r="IQ339" s="3"/>
      <c r="IR339" s="3"/>
      <c r="IS339" s="3">
        <v>42.962580049099216</v>
      </c>
      <c r="IT339" s="3">
        <v>31.906344567510114</v>
      </c>
      <c r="IU339" s="3">
        <v>38.645955597627605</v>
      </c>
      <c r="IV339" s="3"/>
      <c r="IW339" s="3">
        <v>33.554000000000002</v>
      </c>
      <c r="IX339" s="3"/>
      <c r="IY339" s="3">
        <v>45.262605620824637</v>
      </c>
      <c r="IZ339" s="3">
        <v>44.238739178435033</v>
      </c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>
        <v>44.460019487083869</v>
      </c>
      <c r="JR339" s="3"/>
      <c r="JS339" s="3"/>
      <c r="JT339" s="3"/>
      <c r="JU339" s="3">
        <v>39.733721735646405</v>
      </c>
      <c r="JV339" s="3">
        <v>28.516868236791858</v>
      </c>
      <c r="JW339" s="3">
        <v>24.529800000000002</v>
      </c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5">
        <v>44.087696258530443</v>
      </c>
      <c r="KP339" s="5"/>
      <c r="KQ339" s="3"/>
      <c r="KR339" s="5">
        <v>39.134022521616913</v>
      </c>
      <c r="KS339" s="3"/>
      <c r="KT339" s="3"/>
      <c r="KU339" s="3">
        <v>61.473411177334071</v>
      </c>
      <c r="KV339" s="3"/>
      <c r="KW339" s="3"/>
      <c r="KX339" s="3"/>
      <c r="KY339" s="3"/>
      <c r="KZ339" s="3"/>
      <c r="LA339" s="3"/>
      <c r="LB339" s="3"/>
      <c r="LC339" s="3">
        <v>56.6144257403555</v>
      </c>
      <c r="LD339" s="3"/>
      <c r="LE339" s="3"/>
      <c r="LF339" s="3">
        <v>57.999661375562525</v>
      </c>
      <c r="LG339" s="3"/>
      <c r="LH339" s="3"/>
      <c r="LI339" s="3"/>
      <c r="LJ339" s="3"/>
      <c r="LK339" s="3"/>
      <c r="LL339" s="3">
        <v>38.204999999999998</v>
      </c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>
        <v>68.05190058479532</v>
      </c>
      <c r="MC339" s="3"/>
      <c r="MD339" s="3"/>
      <c r="ME339" s="3"/>
      <c r="MF339" s="3">
        <v>102.05753466163179</v>
      </c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>
        <v>83.956981510300636</v>
      </c>
      <c r="MT339" s="3"/>
      <c r="MU339" s="3">
        <v>39.599012010461607</v>
      </c>
      <c r="MV339" s="3"/>
      <c r="MW339" s="3"/>
      <c r="MX339" s="3"/>
      <c r="MY339" s="3"/>
      <c r="MZ339" s="3"/>
      <c r="NA339" s="3">
        <v>35.858653586475498</v>
      </c>
      <c r="NB339" s="3"/>
      <c r="NC339" s="3"/>
      <c r="ND339" s="3"/>
      <c r="NE339" s="3"/>
      <c r="NF339" s="3"/>
      <c r="NG339" s="3"/>
      <c r="NH339" s="3"/>
      <c r="NI339" s="3"/>
      <c r="NJ339" s="3"/>
      <c r="NK339" s="3">
        <v>42.282312618973386</v>
      </c>
      <c r="NL339" s="3"/>
      <c r="NM339" s="3"/>
      <c r="NN339" s="3"/>
      <c r="NO339" s="3">
        <v>53.634467271858568</v>
      </c>
      <c r="NP339" s="3">
        <v>58.663510608155484</v>
      </c>
      <c r="NQ339" s="3"/>
      <c r="NR339" s="3">
        <v>97.787091086129266</v>
      </c>
      <c r="NS339" s="3"/>
      <c r="NT339" s="3"/>
      <c r="NU339" s="3"/>
      <c r="NV339" s="3"/>
      <c r="NW339" s="3">
        <v>41.230042987116526</v>
      </c>
      <c r="NX339" s="3"/>
      <c r="NY339" s="3"/>
      <c r="NZ339" s="3"/>
      <c r="OA339" s="3"/>
      <c r="OB339" s="3">
        <v>57.322221525769919</v>
      </c>
      <c r="OC339" s="3">
        <v>48.78728379112313</v>
      </c>
      <c r="OD339" s="3"/>
      <c r="OE339" s="3">
        <v>27.401036688311684</v>
      </c>
      <c r="OF339" s="3">
        <v>40.436705045586038</v>
      </c>
      <c r="OG339" s="3"/>
      <c r="OH339" s="3"/>
      <c r="OI339" s="3"/>
      <c r="OJ339" s="3"/>
      <c r="OK339" s="3"/>
      <c r="OL339" s="3">
        <v>69.521927925871722</v>
      </c>
      <c r="OM339" s="3"/>
      <c r="ON339" s="3"/>
      <c r="OO339" s="3"/>
      <c r="OP339" s="3"/>
      <c r="OQ339" s="3">
        <v>66.010992908223116</v>
      </c>
      <c r="OR339" s="3"/>
      <c r="OS339" s="3"/>
      <c r="OT339" s="3">
        <v>48.761703552613724</v>
      </c>
      <c r="OU339" s="3">
        <v>57.399849061565121</v>
      </c>
      <c r="OV339" s="3"/>
      <c r="OW339" s="3"/>
      <c r="OX339" s="3"/>
      <c r="OY339" s="3"/>
      <c r="OZ339" s="3"/>
      <c r="PA339" s="3"/>
      <c r="PB339" s="3"/>
      <c r="PC339" s="3">
        <v>39.02982703289851</v>
      </c>
      <c r="PD339" s="3"/>
      <c r="PE339" s="3">
        <v>56.305345749175515</v>
      </c>
      <c r="PF339" s="3"/>
      <c r="PG339" s="3"/>
      <c r="PH339" s="3"/>
      <c r="PI339" s="3"/>
      <c r="PJ339" s="3"/>
      <c r="PK339" s="3">
        <v>43.989867551662691</v>
      </c>
      <c r="PL339" s="3">
        <v>39.02982703289851</v>
      </c>
      <c r="PM339" s="3"/>
      <c r="PN339" s="3"/>
      <c r="PO339" s="3">
        <v>55.648758236188542</v>
      </c>
      <c r="PP339" s="3"/>
      <c r="PQ339" s="3"/>
      <c r="PR339" s="3">
        <v>99.203505769496758</v>
      </c>
      <c r="PS339" s="3">
        <v>52.709144234155737</v>
      </c>
      <c r="PT339" s="3">
        <v>48.240714402308285</v>
      </c>
      <c r="PU339" s="3"/>
      <c r="PV339" s="3"/>
      <c r="PW339" s="3">
        <v>66.119825057523755</v>
      </c>
      <c r="PX339" s="3"/>
      <c r="PY339" s="3"/>
      <c r="PZ339" s="3"/>
      <c r="QA339" s="3"/>
      <c r="QB339" s="3"/>
      <c r="QC339" s="3">
        <v>62.734251080633939</v>
      </c>
      <c r="QD339" s="3">
        <v>69.968812567332179</v>
      </c>
      <c r="QE339" s="3">
        <v>74.510639381287604</v>
      </c>
      <c r="QF339" s="3">
        <v>66.271040174681019</v>
      </c>
      <c r="QG339" s="3">
        <v>64.557242810384253</v>
      </c>
      <c r="QH339" s="3">
        <v>81.108969740345458</v>
      </c>
      <c r="QI339" s="3">
        <v>120.41999428734647</v>
      </c>
      <c r="QJ339" s="3"/>
      <c r="QK339" s="3">
        <v>69.999979999999994</v>
      </c>
      <c r="QL339" s="3">
        <v>75.670286522240943</v>
      </c>
      <c r="QM339" s="3"/>
      <c r="QN339" s="3">
        <v>67.313745576634645</v>
      </c>
      <c r="QO339" s="3"/>
      <c r="QP339" s="3"/>
      <c r="QQ339" s="3"/>
      <c r="QR339" s="3"/>
      <c r="QS339" s="3"/>
      <c r="QT339" s="3"/>
      <c r="QU339" s="3"/>
      <c r="QV339" s="3">
        <v>18.693925233644862</v>
      </c>
      <c r="QW339" s="3"/>
      <c r="QX339" s="3"/>
      <c r="QY339" s="3"/>
      <c r="QZ339" s="3"/>
      <c r="RA339" s="3">
        <v>38.116486384895069</v>
      </c>
      <c r="RB339" s="3"/>
      <c r="RC339" s="3"/>
      <c r="RD339" s="3">
        <v>105.67018636717447</v>
      </c>
      <c r="RE339" s="3"/>
      <c r="RF339" s="3"/>
      <c r="RG339" s="3"/>
      <c r="RH339" s="3"/>
      <c r="RI339" s="3"/>
      <c r="RJ339" s="3"/>
      <c r="RK339" s="3"/>
      <c r="RL339" s="3"/>
      <c r="RM339" s="3"/>
      <c r="RN339" s="3"/>
      <c r="RO339" s="3"/>
      <c r="RP339" s="3"/>
      <c r="RQ339" s="3"/>
      <c r="RR339" s="3"/>
      <c r="RS339" s="3"/>
      <c r="RT339" s="3"/>
      <c r="RU339" s="3">
        <v>56.878058667452834</v>
      </c>
      <c r="RV339" s="3"/>
      <c r="RW339" s="3"/>
      <c r="RX339" s="3"/>
      <c r="RY339" s="3"/>
      <c r="RZ339" s="3"/>
      <c r="SA339" s="3"/>
      <c r="SB339" s="3"/>
      <c r="SC339" s="3"/>
      <c r="SD339" s="3">
        <v>76.206450128024386</v>
      </c>
      <c r="SE339" s="3"/>
      <c r="SF339" s="3"/>
      <c r="SG339" s="3"/>
      <c r="SH339" s="14">
        <v>92.36</v>
      </c>
      <c r="SI339" s="3"/>
      <c r="SJ339" s="3"/>
      <c r="SK339" s="3"/>
      <c r="SL339" s="3"/>
      <c r="SM339" s="3"/>
      <c r="SN339" s="3">
        <v>50.797297297297291</v>
      </c>
      <c r="SO339" s="3"/>
      <c r="SP339" s="3"/>
      <c r="SQ339" s="3"/>
      <c r="SR339" s="3">
        <v>90.659397566097994</v>
      </c>
      <c r="SS339" s="3"/>
      <c r="ST339" s="3"/>
      <c r="SU339" s="3"/>
      <c r="SV339" s="3"/>
      <c r="SW339" s="3"/>
      <c r="SX339" s="3"/>
      <c r="SY339" s="3"/>
      <c r="SZ339" s="3"/>
      <c r="TA339" s="3"/>
      <c r="TB339" s="3"/>
      <c r="TC339" s="3"/>
      <c r="TD339" s="3">
        <v>54.635315315315317</v>
      </c>
      <c r="TE339" s="3"/>
      <c r="TF339" s="3"/>
      <c r="TG339" s="3">
        <v>53.896954964176054</v>
      </c>
      <c r="TH339" s="3">
        <v>72.19</v>
      </c>
      <c r="TI339" s="3"/>
      <c r="TJ339" s="3"/>
      <c r="TK339" s="3">
        <v>111.41766306306305</v>
      </c>
      <c r="TL339" s="3"/>
      <c r="TM339" s="3"/>
      <c r="TN339" s="3"/>
      <c r="TO339" s="3">
        <v>40.720272840383934</v>
      </c>
      <c r="TP339" s="3"/>
      <c r="TQ339" s="3"/>
      <c r="TR339" s="3"/>
      <c r="TS339" s="3"/>
      <c r="TT339" s="3">
        <v>187.77503153153154</v>
      </c>
      <c r="TU339" s="3"/>
      <c r="TV339" s="3">
        <v>79.159121621621622</v>
      </c>
      <c r="TW339" s="3"/>
      <c r="TX339" s="3">
        <v>87.61837294332723</v>
      </c>
      <c r="TY339" s="3"/>
      <c r="TZ339" s="3"/>
      <c r="UA339" s="3"/>
      <c r="UB339" s="3"/>
      <c r="UC339" s="13"/>
      <c r="UD339" s="3"/>
      <c r="UE339" s="3"/>
      <c r="UF339" s="3"/>
      <c r="UG339" s="3">
        <v>92.83</v>
      </c>
      <c r="UH339" s="3"/>
      <c r="UI339" s="3"/>
      <c r="UJ339" s="3"/>
      <c r="UK339" s="3"/>
      <c r="UL339" s="3"/>
      <c r="UM339" s="3"/>
      <c r="UN339" s="3"/>
      <c r="UO339" s="3"/>
      <c r="UP339" s="3"/>
      <c r="UQ339" s="3"/>
      <c r="UR339" s="3"/>
      <c r="US339" s="3"/>
      <c r="UT339" s="3"/>
      <c r="UU339" s="3"/>
      <c r="UV339" s="3"/>
      <c r="UW339" s="3"/>
      <c r="UX339" s="3"/>
      <c r="UY339" s="3">
        <v>70.329725925925914</v>
      </c>
      <c r="UZ339" s="3"/>
      <c r="VA339" s="3">
        <v>106.97800761092554</v>
      </c>
      <c r="VB339" s="3">
        <v>31.626778284671534</v>
      </c>
      <c r="VC339" s="3">
        <v>36.291187499999999</v>
      </c>
      <c r="VD339" s="3"/>
      <c r="VE339" s="3">
        <v>51.794551851851857</v>
      </c>
      <c r="VF339" s="3"/>
      <c r="VG339" s="3">
        <v>42.613577777777778</v>
      </c>
      <c r="VH339" s="3">
        <v>46.342500000000001</v>
      </c>
      <c r="VI339" s="3"/>
      <c r="VJ339" s="3"/>
      <c r="VK339" s="3"/>
      <c r="VL339" s="3"/>
      <c r="VN339">
        <f t="shared" si="5"/>
        <v>0.41572396068569373</v>
      </c>
    </row>
    <row r="340" spans="1:586" x14ac:dyDescent="0.25">
      <c r="A340" s="1">
        <v>1686</v>
      </c>
      <c r="B340" s="3">
        <v>41.909498207885306</v>
      </c>
      <c r="C340" s="3">
        <v>88.189884853432147</v>
      </c>
      <c r="D340" s="3"/>
      <c r="E340" s="3"/>
      <c r="F340" s="3"/>
      <c r="G340" s="3">
        <v>62.361333333333334</v>
      </c>
      <c r="H340" s="3"/>
      <c r="I340" s="3"/>
      <c r="J340" s="3">
        <v>38.848043715846991</v>
      </c>
      <c r="K340" s="3">
        <v>48.175257506026739</v>
      </c>
      <c r="L340" s="3"/>
      <c r="M340" s="3">
        <v>39.548404598411999</v>
      </c>
      <c r="N340" s="3"/>
      <c r="O340" s="3">
        <v>49.539580802103885</v>
      </c>
      <c r="P340" s="3">
        <v>35.63296691277003</v>
      </c>
      <c r="Q340" s="3">
        <v>62.916114911080712</v>
      </c>
      <c r="R340" s="3"/>
      <c r="S340" s="3"/>
      <c r="T340" s="3"/>
      <c r="U340" s="3"/>
      <c r="V340" s="3"/>
      <c r="W340" s="3">
        <v>107.13590454884417</v>
      </c>
      <c r="X340" s="3"/>
      <c r="Y340" s="3"/>
      <c r="Z340" s="3">
        <v>48.042178321755429</v>
      </c>
      <c r="AA340" s="3">
        <v>34.964435087719295</v>
      </c>
      <c r="AB340" s="3"/>
      <c r="AC340" s="3"/>
      <c r="AD340" s="3"/>
      <c r="AE340" s="3"/>
      <c r="AF340" s="3">
        <v>54.358945000000006</v>
      </c>
      <c r="AG340" s="3"/>
      <c r="AH340" s="3"/>
      <c r="AI340" s="3"/>
      <c r="AJ340" s="3"/>
      <c r="AK340" s="3"/>
      <c r="AL340" s="3"/>
      <c r="AM340" s="3"/>
      <c r="AN340" s="3">
        <v>37.991569400310262</v>
      </c>
      <c r="AO340" s="3"/>
      <c r="AP340" s="3">
        <v>60.900887532474393</v>
      </c>
      <c r="AQ340" s="3"/>
      <c r="AR340" s="3"/>
      <c r="AS340" s="3">
        <v>39.643478189159715</v>
      </c>
      <c r="AT340" s="3"/>
      <c r="AU340" s="3">
        <v>71.113589074572758</v>
      </c>
      <c r="AV340" s="3">
        <v>36.515344223526228</v>
      </c>
      <c r="AW340" s="3"/>
      <c r="AX340" s="3">
        <v>65.859084992951566</v>
      </c>
      <c r="AY340" s="3"/>
      <c r="AZ340" s="3"/>
      <c r="BA340" s="3">
        <v>67.162834125985384</v>
      </c>
      <c r="BB340" s="3"/>
      <c r="BC340" s="3"/>
      <c r="BD340" s="3">
        <v>52.676732647831692</v>
      </c>
      <c r="BE340" s="3">
        <v>33.205255525911767</v>
      </c>
      <c r="BF340" s="3">
        <v>55.310569280223262</v>
      </c>
      <c r="BG340" s="3">
        <v>72.851848890352159</v>
      </c>
      <c r="BH340" s="3">
        <v>41.673368817519261</v>
      </c>
      <c r="BI340" s="3"/>
      <c r="BJ340" s="3"/>
      <c r="BK340" s="3"/>
      <c r="BL340" s="3">
        <v>61.300901471018875</v>
      </c>
      <c r="BM340" s="3">
        <v>62.273774877108508</v>
      </c>
      <c r="BN340" s="3"/>
      <c r="BO340" s="3">
        <v>72.437091982349543</v>
      </c>
      <c r="BP340" s="3"/>
      <c r="BQ340" s="3"/>
      <c r="BR340" s="3"/>
      <c r="BS340" s="3">
        <v>39.902991066947713</v>
      </c>
      <c r="BT340" s="3"/>
      <c r="BU340" s="3"/>
      <c r="BV340" s="3"/>
      <c r="BW340" s="3">
        <v>59.952729809436491</v>
      </c>
      <c r="BX340" s="3">
        <v>32.621465983433566</v>
      </c>
      <c r="BY340" s="3">
        <v>97.486659463255037</v>
      </c>
      <c r="BZ340" s="3"/>
      <c r="CA340" s="3">
        <v>73.575206043956044</v>
      </c>
      <c r="CB340" s="3">
        <v>55.750024395664013</v>
      </c>
      <c r="CC340" s="3"/>
      <c r="CD340" s="3"/>
      <c r="CE340" s="3">
        <v>61.593569385163747</v>
      </c>
      <c r="CF340" s="3">
        <v>95.292908182352605</v>
      </c>
      <c r="CG340" s="3"/>
      <c r="CH340" s="3">
        <v>65.655968266636066</v>
      </c>
      <c r="CI340" s="3"/>
      <c r="CJ340" s="3">
        <v>97.486659461146431</v>
      </c>
      <c r="CK340" s="3"/>
      <c r="CL340" s="3"/>
      <c r="CM340" s="3"/>
      <c r="CN340" s="3"/>
      <c r="CO340" s="3"/>
      <c r="CP340" s="3">
        <v>53.814516279940108</v>
      </c>
      <c r="CQ340" s="3"/>
      <c r="CR340" s="3">
        <v>80.134854634887546</v>
      </c>
      <c r="CS340" s="3"/>
      <c r="CT340" s="3"/>
      <c r="CU340" s="3"/>
      <c r="CV340" s="3"/>
      <c r="CW340" s="3"/>
      <c r="CX340" s="3"/>
      <c r="CY340" s="3"/>
      <c r="CZ340" s="3"/>
      <c r="DA340" s="3">
        <v>77.723934347365457</v>
      </c>
      <c r="DB340" s="3"/>
      <c r="DC340" s="3"/>
      <c r="DD340" s="3"/>
      <c r="DE340" s="3"/>
      <c r="DF340" s="3">
        <v>72.07948157457534</v>
      </c>
      <c r="DG340" s="3"/>
      <c r="DH340" s="3"/>
      <c r="DI340" s="3"/>
      <c r="DJ340" s="3"/>
      <c r="DK340" s="3">
        <v>20.025000000000002</v>
      </c>
      <c r="DL340" s="3"/>
      <c r="DM340" s="3"/>
      <c r="DN340" s="3">
        <v>49.706010493827151</v>
      </c>
      <c r="DO340" s="3">
        <v>49.74943219930946</v>
      </c>
      <c r="DP340" s="3"/>
      <c r="DQ340" s="3"/>
      <c r="DR340" s="3"/>
      <c r="DS340" s="3">
        <v>45.084816770000003</v>
      </c>
      <c r="DT340" s="3">
        <v>57.522585446010709</v>
      </c>
      <c r="DU340" s="3"/>
      <c r="DV340" s="3"/>
      <c r="DW340" s="3"/>
      <c r="DX340" s="3"/>
      <c r="DY340" s="3">
        <v>11.473348905745487</v>
      </c>
      <c r="DZ340" s="3">
        <v>81.892342969209281</v>
      </c>
      <c r="EA340" s="3"/>
      <c r="EB340" s="3"/>
      <c r="EC340" s="3"/>
      <c r="ED340" s="3"/>
      <c r="EE340" s="3"/>
      <c r="EF340" s="3">
        <v>56.293680236898624</v>
      </c>
      <c r="EG340" s="3">
        <v>65.372061965811966</v>
      </c>
      <c r="EH340" s="3">
        <v>44.477408130084036</v>
      </c>
      <c r="EI340" s="3"/>
      <c r="EJ340" s="3">
        <v>22.294499999999999</v>
      </c>
      <c r="EK340" s="3"/>
      <c r="EL340" s="3"/>
      <c r="EM340" s="3"/>
      <c r="EN340" s="3"/>
      <c r="EO340" s="3">
        <v>57.526159185469673</v>
      </c>
      <c r="EP340" s="3"/>
      <c r="EQ340" s="3">
        <v>51.141437973210834</v>
      </c>
      <c r="ER340" s="3"/>
      <c r="ES340" s="3"/>
      <c r="ET340" s="3">
        <v>52.544684550256569</v>
      </c>
      <c r="EU340" s="3"/>
      <c r="EV340" s="3"/>
      <c r="EW340" s="3"/>
      <c r="EX340" s="3"/>
      <c r="EY340" s="3"/>
      <c r="EZ340" s="3">
        <v>110.541</v>
      </c>
      <c r="FA340" s="3">
        <v>71.122382231323201</v>
      </c>
      <c r="FB340" s="3"/>
      <c r="FC340" s="3"/>
      <c r="FD340" s="3"/>
      <c r="FE340" s="3"/>
      <c r="FF340" s="3"/>
      <c r="FG340" s="3"/>
      <c r="FH340" s="3"/>
      <c r="FI340" s="3"/>
      <c r="FJ340" s="3"/>
      <c r="FK340" s="3">
        <v>39.857319209636401</v>
      </c>
      <c r="FL340" s="3">
        <v>49.766372287311114</v>
      </c>
      <c r="FM340" s="3">
        <v>67.853487478696209</v>
      </c>
      <c r="FN340" s="3"/>
      <c r="FO340" s="3"/>
      <c r="FP340" s="3">
        <v>44.159568669000663</v>
      </c>
      <c r="FQ340" s="3"/>
      <c r="FR340" s="3">
        <v>56.003646532936926</v>
      </c>
      <c r="FS340" s="3">
        <v>84.322696373456779</v>
      </c>
      <c r="FT340" s="3"/>
      <c r="FU340" s="3"/>
      <c r="FV340" s="3"/>
      <c r="FW340" s="3">
        <v>50.171926532708291</v>
      </c>
      <c r="FX340" s="3"/>
      <c r="FY340" s="3"/>
      <c r="FZ340" s="3">
        <v>63.611858667695451</v>
      </c>
      <c r="GA340" s="3"/>
      <c r="GB340" s="3">
        <v>54.503376271067914</v>
      </c>
      <c r="GC340" s="3">
        <v>59.569144521009406</v>
      </c>
      <c r="GD340" s="3">
        <v>36.656349921701441</v>
      </c>
      <c r="GE340" s="3">
        <v>56.133269897037998</v>
      </c>
      <c r="GF340" s="3"/>
      <c r="GG340" s="3"/>
      <c r="GH340" s="3">
        <v>27.554999999999996</v>
      </c>
      <c r="GI340" s="3"/>
      <c r="GJ340" s="3">
        <v>58.729379999999999</v>
      </c>
      <c r="GK340" s="3"/>
      <c r="GL340" s="3">
        <v>58.187591649519888</v>
      </c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>
        <v>34.646101530540271</v>
      </c>
      <c r="GX340" s="3"/>
      <c r="GY340" s="3">
        <v>35.698261195749495</v>
      </c>
      <c r="GZ340" s="3"/>
      <c r="HA340" s="3"/>
      <c r="HB340" s="3">
        <v>26.525952089295597</v>
      </c>
      <c r="HC340" s="3"/>
      <c r="HD340" s="3"/>
      <c r="HE340" s="3">
        <v>28.697210104245279</v>
      </c>
      <c r="HF340" s="3"/>
      <c r="HG340" s="3"/>
      <c r="HH340" s="3">
        <v>44.391194349118948</v>
      </c>
      <c r="HI340" s="3"/>
      <c r="HJ340" s="3"/>
      <c r="HK340" s="3"/>
      <c r="HL340" s="3">
        <v>31.959730320567793</v>
      </c>
      <c r="HM340" s="3">
        <v>29.825271200969524</v>
      </c>
      <c r="HN340" s="3"/>
      <c r="HO340" s="3">
        <v>27.411407784598229</v>
      </c>
      <c r="HP340" s="3"/>
      <c r="HQ340" s="3"/>
      <c r="HR340" s="3"/>
      <c r="HS340" s="3"/>
      <c r="HT340" s="3">
        <v>23.781468969681196</v>
      </c>
      <c r="HU340" s="3"/>
      <c r="HV340" s="3"/>
      <c r="HW340" s="3"/>
      <c r="HX340" s="3">
        <v>27.157074507617988</v>
      </c>
      <c r="HY340" s="3"/>
      <c r="HZ340" s="3">
        <v>32.699978903437007</v>
      </c>
      <c r="IA340" s="3">
        <v>27.800980125690984</v>
      </c>
      <c r="IB340" s="3"/>
      <c r="IC340" s="3">
        <v>34.9162386526517</v>
      </c>
      <c r="ID340" s="3">
        <v>65.589060437069378</v>
      </c>
      <c r="IE340" s="3"/>
      <c r="IF340" s="3">
        <v>29.36187604509119</v>
      </c>
      <c r="IG340" s="3"/>
      <c r="IH340" s="3"/>
      <c r="II340" s="3">
        <v>31.669508290162579</v>
      </c>
      <c r="IJ340" s="3">
        <v>41.226004769853382</v>
      </c>
      <c r="IK340" s="3"/>
      <c r="IL340" s="3">
        <v>34.841208733339933</v>
      </c>
      <c r="IM340" s="3"/>
      <c r="IN340" s="3">
        <v>25.830712501846943</v>
      </c>
      <c r="IO340" s="3"/>
      <c r="IP340" s="3"/>
      <c r="IQ340" s="3"/>
      <c r="IR340" s="3"/>
      <c r="IS340" s="3">
        <v>42.316512708887309</v>
      </c>
      <c r="IT340" s="3">
        <v>27.918051496571351</v>
      </c>
      <c r="IU340" s="3">
        <v>24.231817424378505</v>
      </c>
      <c r="IV340" s="3"/>
      <c r="IW340" s="3">
        <v>22.930260000000001</v>
      </c>
      <c r="IX340" s="3"/>
      <c r="IY340" s="3">
        <v>38.796519103563973</v>
      </c>
      <c r="IZ340" s="3">
        <v>46.008288745572443</v>
      </c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>
        <v>39.330017238574186</v>
      </c>
      <c r="JR340" s="3"/>
      <c r="JS340" s="3"/>
      <c r="JT340" s="3"/>
      <c r="JU340" s="3">
        <v>29.368403021999516</v>
      </c>
      <c r="JV340" s="3">
        <v>26.770937528416844</v>
      </c>
      <c r="JW340" s="3">
        <v>23.167000000000002</v>
      </c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>
        <v>66.196581196581192</v>
      </c>
      <c r="KM340" s="3"/>
      <c r="KN340" s="3"/>
      <c r="KO340" s="5">
        <v>47.555267874369918</v>
      </c>
      <c r="KP340" s="5"/>
      <c r="KQ340" s="3"/>
      <c r="KR340" s="5">
        <v>50.032104742826689</v>
      </c>
      <c r="KS340" s="3"/>
      <c r="KT340" s="3"/>
      <c r="KU340" s="3">
        <v>53.373639380944802</v>
      </c>
      <c r="KV340" s="3"/>
      <c r="KW340" s="3"/>
      <c r="KX340" s="3"/>
      <c r="KY340" s="3"/>
      <c r="KZ340" s="3"/>
      <c r="LA340" s="3"/>
      <c r="LB340" s="3"/>
      <c r="LC340" s="3">
        <v>46.799138979608294</v>
      </c>
      <c r="LD340" s="3"/>
      <c r="LE340" s="3"/>
      <c r="LF340" s="3">
        <v>63.215748138149429</v>
      </c>
      <c r="LG340" s="3"/>
      <c r="LH340" s="3"/>
      <c r="LI340" s="3"/>
      <c r="LJ340" s="3"/>
      <c r="LK340" s="3"/>
      <c r="LL340" s="3">
        <v>36.54</v>
      </c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>
        <v>66.716008771929836</v>
      </c>
      <c r="MC340" s="3"/>
      <c r="MD340" s="3"/>
      <c r="ME340" s="3"/>
      <c r="MF340" s="3">
        <v>93.643216644316411</v>
      </c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>
        <v>91.738360284426051</v>
      </c>
      <c r="MT340" s="3"/>
      <c r="MU340" s="3">
        <v>55.414223172750695</v>
      </c>
      <c r="MV340" s="3"/>
      <c r="MW340" s="3"/>
      <c r="MX340" s="3"/>
      <c r="MY340" s="3"/>
      <c r="MZ340" s="3"/>
      <c r="NA340" s="3">
        <v>56.91849775631033</v>
      </c>
      <c r="NB340" s="3"/>
      <c r="NC340" s="3"/>
      <c r="ND340" s="3"/>
      <c r="NE340" s="3"/>
      <c r="NF340" s="3"/>
      <c r="NG340" s="3"/>
      <c r="NH340" s="3"/>
      <c r="NI340" s="3"/>
      <c r="NJ340" s="3"/>
      <c r="NK340" s="3">
        <v>56.91849775631033</v>
      </c>
      <c r="NL340" s="3"/>
      <c r="NM340" s="3"/>
      <c r="NN340" s="3"/>
      <c r="NO340" s="3">
        <v>52.995961709098346</v>
      </c>
      <c r="NP340" s="3">
        <v>52.9953779975814</v>
      </c>
      <c r="NQ340" s="3"/>
      <c r="NR340" s="3">
        <v>70.515790783224688</v>
      </c>
      <c r="NS340" s="3"/>
      <c r="NT340" s="3"/>
      <c r="NU340" s="3"/>
      <c r="NV340" s="3"/>
      <c r="NW340" s="3"/>
      <c r="NX340" s="3"/>
      <c r="NY340" s="3"/>
      <c r="NZ340" s="3"/>
      <c r="OA340" s="3"/>
      <c r="OB340" s="3">
        <v>56.959719009732012</v>
      </c>
      <c r="OC340" s="3">
        <v>69.115318704091095</v>
      </c>
      <c r="OD340" s="3"/>
      <c r="OE340" s="3">
        <v>21.741419561688311</v>
      </c>
      <c r="OF340" s="3">
        <v>45.184654757396537</v>
      </c>
      <c r="OG340" s="3"/>
      <c r="OH340" s="3"/>
      <c r="OI340" s="3"/>
      <c r="OJ340" s="3"/>
      <c r="OK340" s="3"/>
      <c r="OL340" s="3">
        <v>69.877365378732435</v>
      </c>
      <c r="OM340" s="3"/>
      <c r="ON340" s="3"/>
      <c r="OO340" s="3"/>
      <c r="OP340" s="3"/>
      <c r="OQ340" s="3">
        <v>51.013132077452163</v>
      </c>
      <c r="OR340" s="3"/>
      <c r="OS340" s="3"/>
      <c r="OT340" s="3">
        <v>48.458573667450331</v>
      </c>
      <c r="OU340" s="3">
        <v>76.777535332348961</v>
      </c>
      <c r="OV340" s="3"/>
      <c r="OW340" s="3"/>
      <c r="OX340" s="3"/>
      <c r="OY340" s="3"/>
      <c r="OZ340" s="3"/>
      <c r="PA340" s="3"/>
      <c r="PB340" s="3"/>
      <c r="PC340" s="3">
        <v>55.292254963272882</v>
      </c>
      <c r="PD340" s="3"/>
      <c r="PE340" s="3">
        <v>52.971705308655601</v>
      </c>
      <c r="PF340" s="3"/>
      <c r="PG340" s="3"/>
      <c r="PH340" s="3"/>
      <c r="PI340" s="3"/>
      <c r="PJ340" s="3"/>
      <c r="PK340" s="3">
        <v>60.984104738903923</v>
      </c>
      <c r="PL340" s="3">
        <v>64.236590324978792</v>
      </c>
      <c r="PM340" s="3"/>
      <c r="PN340" s="3"/>
      <c r="PO340" s="3">
        <v>47.698935631018756</v>
      </c>
      <c r="PP340" s="3"/>
      <c r="PQ340" s="3"/>
      <c r="PR340" s="3">
        <v>57.036923235028922</v>
      </c>
      <c r="PS340" s="3">
        <v>46.612892654171226</v>
      </c>
      <c r="PT340" s="3">
        <v>55.535651702169538</v>
      </c>
      <c r="PU340" s="3"/>
      <c r="PV340" s="3"/>
      <c r="PW340" s="3">
        <v>46.399877233350004</v>
      </c>
      <c r="PX340" s="3"/>
      <c r="PY340" s="3"/>
      <c r="PZ340" s="3"/>
      <c r="QA340" s="3"/>
      <c r="QB340" s="3"/>
      <c r="QC340" s="3">
        <v>52.438641755268783</v>
      </c>
      <c r="QD340" s="3">
        <v>45.054968619423789</v>
      </c>
      <c r="QE340" s="3">
        <v>52.621117247566346</v>
      </c>
      <c r="QF340" s="3"/>
      <c r="QG340" s="3"/>
      <c r="QH340" s="3">
        <v>55.624334900730673</v>
      </c>
      <c r="QI340" s="3">
        <v>76.630905455584113</v>
      </c>
      <c r="QJ340" s="3">
        <v>52.189796614389572</v>
      </c>
      <c r="QK340" s="3">
        <v>59.230739999999997</v>
      </c>
      <c r="QL340" s="3">
        <v>65.29613433774017</v>
      </c>
      <c r="QM340" s="3"/>
      <c r="QN340" s="3">
        <v>46.042601974418098</v>
      </c>
      <c r="QO340" s="3"/>
      <c r="QP340" s="3"/>
      <c r="QQ340" s="3"/>
      <c r="QR340" s="3"/>
      <c r="QS340" s="3"/>
      <c r="QT340" s="3"/>
      <c r="QU340" s="3"/>
      <c r="QV340" s="3">
        <v>17.257009345794394</v>
      </c>
      <c r="QW340" s="3"/>
      <c r="QX340" s="3"/>
      <c r="QY340" s="3"/>
      <c r="QZ340" s="3"/>
      <c r="RA340" s="3">
        <v>22.64851343476797</v>
      </c>
      <c r="RB340" s="3"/>
      <c r="RC340" s="3"/>
      <c r="RD340" s="3">
        <v>71.896739130434781</v>
      </c>
      <c r="RE340" s="3"/>
      <c r="RF340" s="3"/>
      <c r="RG340" s="3"/>
      <c r="RH340" s="3"/>
      <c r="RI340" s="3"/>
      <c r="RJ340" s="3"/>
      <c r="RK340" s="3"/>
      <c r="RL340" s="3"/>
      <c r="RM340" s="3"/>
      <c r="RN340" s="3"/>
      <c r="RO340" s="3"/>
      <c r="RP340" s="3"/>
      <c r="RQ340" s="3"/>
      <c r="RR340" s="3"/>
      <c r="RS340" s="3"/>
      <c r="RT340" s="3"/>
      <c r="RU340" s="3">
        <v>53.430903596698109</v>
      </c>
      <c r="RV340" s="3"/>
      <c r="RW340" s="3"/>
      <c r="RX340" s="3"/>
      <c r="RY340" s="3"/>
      <c r="RZ340" s="3"/>
      <c r="SA340" s="3"/>
      <c r="SB340" s="3"/>
      <c r="SC340" s="3"/>
      <c r="SD340" s="3">
        <v>70.29388072153975</v>
      </c>
      <c r="SE340" s="3"/>
      <c r="SF340" s="3"/>
      <c r="SG340" s="3"/>
      <c r="SH340" s="15"/>
      <c r="SI340" s="3"/>
      <c r="SJ340" s="3"/>
      <c r="SK340" s="3"/>
      <c r="SL340" s="3"/>
      <c r="SM340" s="3"/>
      <c r="SN340" s="3">
        <v>54.522432432432431</v>
      </c>
      <c r="SO340" s="3"/>
      <c r="SP340" s="3"/>
      <c r="SQ340" s="3"/>
      <c r="SR340" s="3">
        <v>73.355277769786241</v>
      </c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>
        <v>53.611552729199786</v>
      </c>
      <c r="TE340" s="3"/>
      <c r="TF340" s="3"/>
      <c r="TG340" s="3">
        <v>42.517307801660408</v>
      </c>
      <c r="TH340" s="3">
        <v>80.05</v>
      </c>
      <c r="TI340" s="3"/>
      <c r="TJ340" s="3"/>
      <c r="TK340" s="3">
        <v>72.231499099099096</v>
      </c>
      <c r="TL340" s="3"/>
      <c r="TM340" s="3"/>
      <c r="TN340" s="3"/>
      <c r="TO340" s="3">
        <v>33.797889560374458</v>
      </c>
      <c r="TP340" s="3"/>
      <c r="TQ340" s="3"/>
      <c r="TR340" s="3"/>
      <c r="TS340" s="3"/>
      <c r="TT340" s="3">
        <v>129.28157882882883</v>
      </c>
      <c r="TU340" s="3"/>
      <c r="TV340" s="3">
        <v>64.709144144144133</v>
      </c>
      <c r="TW340" s="3"/>
      <c r="TX340" s="3">
        <v>88.534643510054835</v>
      </c>
      <c r="TY340" s="3"/>
      <c r="TZ340" s="3"/>
      <c r="UA340" s="3"/>
      <c r="UB340" s="3"/>
      <c r="UC340" s="13"/>
      <c r="UD340" s="3"/>
      <c r="UE340" s="3"/>
      <c r="UF340" s="3"/>
      <c r="UG340" s="3">
        <v>89.69</v>
      </c>
      <c r="UH340" s="3"/>
      <c r="UI340" s="3"/>
      <c r="UJ340" s="3"/>
      <c r="UK340" s="3"/>
      <c r="UL340" s="3"/>
      <c r="UM340" s="3"/>
      <c r="UN340" s="3"/>
      <c r="UO340" s="3"/>
      <c r="UP340" s="3"/>
      <c r="UQ340" s="3"/>
      <c r="UR340" s="3"/>
      <c r="US340" s="3"/>
      <c r="UT340" s="3"/>
      <c r="UU340" s="3"/>
      <c r="UV340" s="3"/>
      <c r="UW340" s="3"/>
      <c r="UX340" s="3"/>
      <c r="UY340" s="3">
        <v>46.944225925925927</v>
      </c>
      <c r="UZ340" s="3"/>
      <c r="VA340" s="3">
        <v>93.782482443058086</v>
      </c>
      <c r="VB340" s="3"/>
      <c r="VC340" s="3">
        <v>40.706249999999997</v>
      </c>
      <c r="VD340" s="3"/>
      <c r="VE340" s="3">
        <v>51.794551851851857</v>
      </c>
      <c r="VF340" s="3"/>
      <c r="VG340" s="3">
        <v>56.298425925925926</v>
      </c>
      <c r="VH340" s="3">
        <v>44.150624999999998</v>
      </c>
      <c r="VI340" s="3"/>
      <c r="VJ340" s="3"/>
      <c r="VK340" s="3"/>
      <c r="VL340" s="3"/>
      <c r="VN340">
        <f t="shared" si="5"/>
        <v>0.37308074521439777</v>
      </c>
    </row>
    <row r="341" spans="1:586" x14ac:dyDescent="0.25">
      <c r="A341" s="1">
        <v>1687</v>
      </c>
      <c r="B341" s="3"/>
      <c r="C341" s="3"/>
      <c r="D341" s="3"/>
      <c r="E341" s="3"/>
      <c r="F341" s="3"/>
      <c r="G341" s="3"/>
      <c r="H341" s="3"/>
      <c r="I341" s="3"/>
      <c r="J341" s="3">
        <v>35.629638534709571</v>
      </c>
      <c r="K341" s="3">
        <v>41.488317001137517</v>
      </c>
      <c r="L341" s="3"/>
      <c r="M341" s="3">
        <v>33.327307245852808</v>
      </c>
      <c r="N341" s="3"/>
      <c r="O341" s="3">
        <v>40.216261932938863</v>
      </c>
      <c r="P341" s="3">
        <v>33.18756722267797</v>
      </c>
      <c r="Q341" s="3">
        <v>57.673105335157317</v>
      </c>
      <c r="R341" s="3"/>
      <c r="S341" s="3"/>
      <c r="T341" s="3"/>
      <c r="U341" s="3"/>
      <c r="V341" s="3"/>
      <c r="W341" s="3">
        <v>85.7413870246085</v>
      </c>
      <c r="X341" s="3"/>
      <c r="Y341" s="3"/>
      <c r="Z341" s="3">
        <v>36.411981739993379</v>
      </c>
      <c r="AA341" s="3">
        <v>32.947256140350881</v>
      </c>
      <c r="AB341" s="3"/>
      <c r="AC341" s="3"/>
      <c r="AD341" s="3"/>
      <c r="AE341" s="3"/>
      <c r="AF341" s="3">
        <v>45.124352500000001</v>
      </c>
      <c r="AG341" s="3"/>
      <c r="AH341" s="3"/>
      <c r="AI341" s="3"/>
      <c r="AJ341" s="3"/>
      <c r="AK341" s="3"/>
      <c r="AL341" s="3"/>
      <c r="AM341" s="3"/>
      <c r="AN341" s="3">
        <v>36.725183753633253</v>
      </c>
      <c r="AO341" s="3"/>
      <c r="AP341" s="3">
        <v>55.310569280223262</v>
      </c>
      <c r="AQ341" s="3"/>
      <c r="AR341" s="3"/>
      <c r="AS341" s="3">
        <v>34.42723105900712</v>
      </c>
      <c r="AT341" s="3"/>
      <c r="AU341" s="3">
        <v>43.458304434461134</v>
      </c>
      <c r="AV341" s="3">
        <v>34.367382798612915</v>
      </c>
      <c r="AW341" s="3"/>
      <c r="AX341" s="3">
        <v>54.856232461135711</v>
      </c>
      <c r="AY341" s="3">
        <v>45.433681908754821</v>
      </c>
      <c r="AZ341" s="3"/>
      <c r="BA341" s="3">
        <v>49.720251027972125</v>
      </c>
      <c r="BB341" s="3"/>
      <c r="BC341" s="3"/>
      <c r="BD341" s="3">
        <v>54.487495332600886</v>
      </c>
      <c r="BE341" s="3">
        <v>31.129927055542282</v>
      </c>
      <c r="BF341" s="3">
        <v>49.384436857342195</v>
      </c>
      <c r="BG341" s="3"/>
      <c r="BH341" s="3">
        <v>41.673368817519261</v>
      </c>
      <c r="BI341" s="3"/>
      <c r="BJ341" s="3"/>
      <c r="BK341" s="3"/>
      <c r="BL341" s="3">
        <v>44.910206878066994</v>
      </c>
      <c r="BM341" s="3">
        <v>56.36959109283071</v>
      </c>
      <c r="BN341" s="3"/>
      <c r="BO341" s="3">
        <v>69.138211600279078</v>
      </c>
      <c r="BP341" s="3"/>
      <c r="BQ341" s="3"/>
      <c r="BR341" s="3"/>
      <c r="BS341" s="3">
        <v>50.113462310549025</v>
      </c>
      <c r="BT341" s="3"/>
      <c r="BU341" s="3"/>
      <c r="BV341" s="3"/>
      <c r="BW341" s="3">
        <v>43.34774633451967</v>
      </c>
      <c r="BX341" s="3">
        <v>26.552356033027323</v>
      </c>
      <c r="BY341" s="3">
        <v>76.107051668021072</v>
      </c>
      <c r="BZ341" s="3"/>
      <c r="CA341" s="3">
        <v>77.903159340659329</v>
      </c>
      <c r="CB341" s="3">
        <v>39.589839087727633</v>
      </c>
      <c r="CC341" s="3"/>
      <c r="CD341" s="3"/>
      <c r="CE341" s="3">
        <v>54.994258379610493</v>
      </c>
      <c r="CF341" s="3">
        <v>84.534031452086992</v>
      </c>
      <c r="CG341" s="3"/>
      <c r="CH341" s="3">
        <v>52.77021748533366</v>
      </c>
      <c r="CI341" s="3"/>
      <c r="CJ341" s="3">
        <v>76.10705167208593</v>
      </c>
      <c r="CK341" s="3"/>
      <c r="CL341" s="3"/>
      <c r="CM341" s="3"/>
      <c r="CN341" s="3"/>
      <c r="CO341" s="3"/>
      <c r="CP341" s="3">
        <v>49.163879070562572</v>
      </c>
      <c r="CQ341" s="3"/>
      <c r="CR341" s="3">
        <v>76.887474115504034</v>
      </c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>
        <v>58.840393122102313</v>
      </c>
      <c r="DG341" s="3"/>
      <c r="DH341" s="3"/>
      <c r="DI341" s="3"/>
      <c r="DJ341" s="3"/>
      <c r="DK341" s="3">
        <v>18.900000000000002</v>
      </c>
      <c r="DL341" s="3"/>
      <c r="DM341" s="3"/>
      <c r="DN341" s="3">
        <v>45.090452376543205</v>
      </c>
      <c r="DO341" s="3">
        <v>44.774488979378511</v>
      </c>
      <c r="DP341" s="3"/>
      <c r="DQ341" s="3"/>
      <c r="DR341" s="3"/>
      <c r="DS341" s="3">
        <v>40.50589007</v>
      </c>
      <c r="DT341" s="3">
        <v>40.60417796188991</v>
      </c>
      <c r="DU341" s="3"/>
      <c r="DV341" s="3"/>
      <c r="DW341" s="3"/>
      <c r="DX341" s="3"/>
      <c r="DY341" s="3">
        <v>14.789796174349654</v>
      </c>
      <c r="DZ341" s="3"/>
      <c r="EA341" s="3"/>
      <c r="EB341" s="3"/>
      <c r="EC341" s="3"/>
      <c r="ED341" s="3"/>
      <c r="EE341" s="3"/>
      <c r="EF341" s="3">
        <v>44.72947460683806</v>
      </c>
      <c r="EG341" s="3">
        <v>55.687312044950922</v>
      </c>
      <c r="EH341" s="3">
        <v>40.434007390985485</v>
      </c>
      <c r="EI341" s="3"/>
      <c r="EJ341" s="3">
        <v>18.6205</v>
      </c>
      <c r="EK341" s="3"/>
      <c r="EL341" s="3"/>
      <c r="EM341" s="3"/>
      <c r="EN341" s="3"/>
      <c r="EO341" s="3">
        <v>49.003765232066748</v>
      </c>
      <c r="EP341" s="3"/>
      <c r="EQ341" s="3">
        <v>44.640407722378939</v>
      </c>
      <c r="ER341" s="3"/>
      <c r="ES341" s="3"/>
      <c r="ET341" s="3">
        <v>50.926265108256885</v>
      </c>
      <c r="EU341" s="3"/>
      <c r="EV341" s="3"/>
      <c r="EW341" s="3"/>
      <c r="EX341" s="3"/>
      <c r="EY341" s="3"/>
      <c r="EZ341" s="3">
        <v>86.360100000000003</v>
      </c>
      <c r="FA341" s="3">
        <v>49.785667561926232</v>
      </c>
      <c r="FB341" s="3"/>
      <c r="FC341" s="3"/>
      <c r="FD341" s="3"/>
      <c r="FE341" s="3"/>
      <c r="FF341" s="3"/>
      <c r="FG341" s="3"/>
      <c r="FH341" s="3"/>
      <c r="FI341" s="3"/>
      <c r="FJ341" s="3"/>
      <c r="FK341" s="3">
        <v>31.82287512488934</v>
      </c>
      <c r="FL341" s="3">
        <v>40.936854623433334</v>
      </c>
      <c r="FM341" s="3">
        <v>62.627428077187787</v>
      </c>
      <c r="FN341" s="3"/>
      <c r="FO341" s="3"/>
      <c r="FP341" s="3">
        <v>31.54254904928619</v>
      </c>
      <c r="FQ341" s="3"/>
      <c r="FR341" s="3">
        <v>51.881550722137007</v>
      </c>
      <c r="FS341" s="3">
        <v>71.008586419753073</v>
      </c>
      <c r="FT341" s="3"/>
      <c r="FU341" s="3"/>
      <c r="FV341" s="3"/>
      <c r="FW341" s="3">
        <v>56.922331193472672</v>
      </c>
      <c r="FX341" s="3"/>
      <c r="FY341" s="3"/>
      <c r="FZ341" s="3">
        <v>55.792460758377416</v>
      </c>
      <c r="GA341" s="3"/>
      <c r="GB341" s="3">
        <v>57.329477262901065</v>
      </c>
      <c r="GC341" s="3">
        <v>59.569144521009406</v>
      </c>
      <c r="GD341" s="3">
        <v>32.728883858662002</v>
      </c>
      <c r="GE341" s="3">
        <v>56.133269897037998</v>
      </c>
      <c r="GF341" s="3"/>
      <c r="GG341" s="3"/>
      <c r="GH341" s="3">
        <v>29.976499999999998</v>
      </c>
      <c r="GI341" s="3"/>
      <c r="GJ341" s="3">
        <v>49.840609999999998</v>
      </c>
      <c r="GK341" s="3"/>
      <c r="GL341" s="3">
        <v>55.228900548696835</v>
      </c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>
        <v>34.811082966399987</v>
      </c>
      <c r="GX341" s="3"/>
      <c r="GY341" s="3">
        <v>35.416961576570984</v>
      </c>
      <c r="GZ341" s="3"/>
      <c r="HA341" s="3"/>
      <c r="HB341" s="3">
        <v>30.211641563619356</v>
      </c>
      <c r="HC341" s="3"/>
      <c r="HD341" s="3"/>
      <c r="HE341" s="3">
        <v>29.892927191922169</v>
      </c>
      <c r="HF341" s="3"/>
      <c r="HG341" s="3"/>
      <c r="HH341" s="3">
        <v>36.478880351596914</v>
      </c>
      <c r="HI341" s="3"/>
      <c r="HJ341" s="3"/>
      <c r="HK341" s="3"/>
      <c r="HL341" s="3">
        <v>36.062668672532574</v>
      </c>
      <c r="HM341" s="3">
        <v>24.682983062871333</v>
      </c>
      <c r="HN341" s="3"/>
      <c r="HO341" s="3">
        <v>25.453450085698353</v>
      </c>
      <c r="HP341" s="3"/>
      <c r="HQ341" s="3"/>
      <c r="HR341" s="3"/>
      <c r="HS341" s="3"/>
      <c r="HT341" s="3">
        <v>24.88119007810576</v>
      </c>
      <c r="HU341" s="3"/>
      <c r="HV341" s="3"/>
      <c r="HW341" s="3"/>
      <c r="HX341" s="3">
        <v>29.096865543876415</v>
      </c>
      <c r="HY341" s="3"/>
      <c r="HZ341" s="3">
        <v>23.61665143026006</v>
      </c>
      <c r="IA341" s="3">
        <v>20.54855052768464</v>
      </c>
      <c r="IB341" s="3"/>
      <c r="IC341" s="3">
        <v>37.219740508208581</v>
      </c>
      <c r="ID341" s="3"/>
      <c r="IE341" s="3"/>
      <c r="IF341" s="3">
        <v>32.885301170502132</v>
      </c>
      <c r="IG341" s="3"/>
      <c r="IH341" s="3"/>
      <c r="II341" s="3">
        <v>29.88377076862292</v>
      </c>
      <c r="IJ341" s="3"/>
      <c r="IK341" s="3"/>
      <c r="IL341" s="3"/>
      <c r="IM341" s="3"/>
      <c r="IN341" s="3">
        <v>20.118151083169252</v>
      </c>
      <c r="IO341" s="3"/>
      <c r="IP341" s="3"/>
      <c r="IQ341" s="3"/>
      <c r="IR341" s="3"/>
      <c r="IS341" s="3">
        <v>44.289232046623681</v>
      </c>
      <c r="IT341" s="3">
        <v>35.894637638448877</v>
      </c>
      <c r="IU341" s="3">
        <v>25.83834675638149</v>
      </c>
      <c r="IV341" s="3"/>
      <c r="IW341" s="3">
        <v>23.364830000000001</v>
      </c>
      <c r="IX341" s="3"/>
      <c r="IY341" s="3">
        <v>38.796519103563973</v>
      </c>
      <c r="IZ341" s="3">
        <v>35.390991342748023</v>
      </c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>
        <v>67.731337037037036</v>
      </c>
      <c r="JO341" s="3"/>
      <c r="JP341" s="3"/>
      <c r="JQ341" s="3">
        <v>34.20001499006451</v>
      </c>
      <c r="JR341" s="3"/>
      <c r="JS341" s="3"/>
      <c r="JT341" s="3"/>
      <c r="JU341" s="3">
        <v>29.800291301734806</v>
      </c>
      <c r="JV341" s="3">
        <v>23.206328998817856</v>
      </c>
      <c r="JW341" s="3">
        <v>21.804200000000002</v>
      </c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5">
        <v>49.536737369135338</v>
      </c>
      <c r="KP341" s="5"/>
      <c r="KQ341" s="3"/>
      <c r="KR341" s="5">
        <v>66.874595448332698</v>
      </c>
      <c r="KS341" s="3"/>
      <c r="KT341" s="3"/>
      <c r="KU341" s="3">
        <v>44.773756196814681</v>
      </c>
      <c r="KV341" s="3"/>
      <c r="KW341" s="3"/>
      <c r="KX341" s="3"/>
      <c r="KY341" s="3"/>
      <c r="KZ341" s="3"/>
      <c r="LA341" s="3"/>
      <c r="LB341" s="3"/>
      <c r="LC341" s="3">
        <v>37.443814585714286</v>
      </c>
      <c r="LD341" s="3"/>
      <c r="LE341" s="3"/>
      <c r="LF341" s="3">
        <v>49.197514963697124</v>
      </c>
      <c r="LG341" s="3"/>
      <c r="LH341" s="3"/>
      <c r="LI341" s="3"/>
      <c r="LJ341" s="3"/>
      <c r="LK341" s="3"/>
      <c r="LL341" s="3">
        <v>30.69</v>
      </c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>
        <v>55.195906432748529</v>
      </c>
      <c r="MC341" s="3"/>
      <c r="MD341" s="3"/>
      <c r="ME341" s="3"/>
      <c r="MF341" s="3">
        <v>54.285922692357339</v>
      </c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>
        <v>94.605184043314395</v>
      </c>
      <c r="MT341" s="3"/>
      <c r="MU341" s="3">
        <v>39.192451312202245</v>
      </c>
      <c r="MV341" s="3"/>
      <c r="MW341" s="3"/>
      <c r="MX341" s="3"/>
      <c r="MY341" s="3"/>
      <c r="MZ341" s="3"/>
      <c r="NA341" s="3">
        <v>36.590462843342344</v>
      </c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>
        <v>35.756311514572381</v>
      </c>
      <c r="NP341" s="3">
        <v>40.257720079813652</v>
      </c>
      <c r="NQ341" s="3"/>
      <c r="NR341" s="3">
        <v>62.723990696680524</v>
      </c>
      <c r="NS341" s="3"/>
      <c r="NT341" s="3"/>
      <c r="NU341" s="3"/>
      <c r="NV341" s="3"/>
      <c r="NW341" s="3">
        <v>109.94678129897738</v>
      </c>
      <c r="NX341" s="3"/>
      <c r="NY341" s="3"/>
      <c r="NZ341" s="3"/>
      <c r="OA341" s="3"/>
      <c r="OB341" s="3">
        <v>45.570465878111833</v>
      </c>
      <c r="OC341" s="3"/>
      <c r="OD341" s="3"/>
      <c r="OE341" s="3">
        <v>17.585265340909093</v>
      </c>
      <c r="OF341" s="3">
        <v>57.529324008103835</v>
      </c>
      <c r="OG341" s="3"/>
      <c r="OH341" s="3"/>
      <c r="OI341" s="3"/>
      <c r="OJ341" s="3"/>
      <c r="OK341" s="3"/>
      <c r="OL341" s="3">
        <v>53.013521038769817</v>
      </c>
      <c r="OM341" s="3"/>
      <c r="ON341" s="3"/>
      <c r="OO341" s="3"/>
      <c r="OP341" s="3"/>
      <c r="OQ341" s="3">
        <v>40.963545058194093</v>
      </c>
      <c r="OR341" s="3"/>
      <c r="OS341" s="3"/>
      <c r="OT341" s="3">
        <v>49.745412655940825</v>
      </c>
      <c r="OU341" s="3">
        <v>44.621050547859014</v>
      </c>
      <c r="OV341" s="3"/>
      <c r="OW341" s="3"/>
      <c r="OX341" s="3"/>
      <c r="OY341" s="3"/>
      <c r="OZ341" s="3"/>
      <c r="PA341" s="3"/>
      <c r="PB341" s="3"/>
      <c r="PC341" s="3">
        <v>47.161040998085689</v>
      </c>
      <c r="PD341" s="3"/>
      <c r="PE341" s="3">
        <v>39.941713280769989</v>
      </c>
      <c r="PF341" s="3"/>
      <c r="PG341" s="3"/>
      <c r="PH341" s="3"/>
      <c r="PI341" s="3"/>
      <c r="PJ341" s="3"/>
      <c r="PK341" s="3">
        <v>42.363624758625249</v>
      </c>
      <c r="PL341" s="3">
        <v>42.282312618973386</v>
      </c>
      <c r="PM341" s="3"/>
      <c r="PN341" s="3"/>
      <c r="PO341" s="3">
        <v>40.471824171773491</v>
      </c>
      <c r="PP341" s="3"/>
      <c r="PQ341" s="3"/>
      <c r="PR341" s="3">
        <v>47.666571560702749</v>
      </c>
      <c r="PS341" s="3">
        <v>34.270535078424004</v>
      </c>
      <c r="PT341" s="3">
        <v>57.145244319300218</v>
      </c>
      <c r="PU341" s="3"/>
      <c r="PV341" s="3"/>
      <c r="PW341" s="3">
        <v>51.039864956685008</v>
      </c>
      <c r="PX341" s="3"/>
      <c r="PY341" s="3"/>
      <c r="PZ341" s="3"/>
      <c r="QA341" s="3"/>
      <c r="QB341" s="3"/>
      <c r="QC341" s="3">
        <v>43.401082872263494</v>
      </c>
      <c r="QD341" s="3">
        <v>37.293662725660667</v>
      </c>
      <c r="QE341" s="3">
        <v>44.223216785346132</v>
      </c>
      <c r="QF341" s="3"/>
      <c r="QG341" s="3"/>
      <c r="QH341" s="3">
        <v>43.582255515553683</v>
      </c>
      <c r="QI341" s="3">
        <v>98.525449871465284</v>
      </c>
      <c r="QJ341" s="3">
        <v>46.061818796115446</v>
      </c>
      <c r="QK341" s="3">
        <v>48.564030000000002</v>
      </c>
      <c r="QL341" s="3">
        <v>49.287874473308392</v>
      </c>
      <c r="QM341" s="3"/>
      <c r="QN341" s="3">
        <v>37.292145635561766</v>
      </c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>
        <v>21.544213706805149</v>
      </c>
      <c r="RB341" s="3"/>
      <c r="RC341" s="3"/>
      <c r="RD341" s="3">
        <v>63.269130434782603</v>
      </c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>
        <v>41.365860849056602</v>
      </c>
      <c r="RV341" s="3"/>
      <c r="RW341" s="3"/>
      <c r="RX341" s="3"/>
      <c r="RY341" s="3"/>
      <c r="RZ341" s="3"/>
      <c r="SA341" s="3"/>
      <c r="SB341" s="3"/>
      <c r="SC341" s="3"/>
      <c r="SD341" s="3">
        <v>89.555717943554185</v>
      </c>
      <c r="SE341" s="3"/>
      <c r="SF341" s="3"/>
      <c r="SG341" s="3"/>
      <c r="SH341" s="14">
        <v>61.97</v>
      </c>
      <c r="SI341" s="3"/>
      <c r="SJ341" s="3"/>
      <c r="SK341" s="3"/>
      <c r="SL341" s="3"/>
      <c r="SM341" s="3"/>
      <c r="SN341" s="3">
        <v>26.430495495495492</v>
      </c>
      <c r="SO341" s="3"/>
      <c r="SP341" s="3"/>
      <c r="SQ341" s="3"/>
      <c r="SR341" s="3">
        <v>83.301533415805977</v>
      </c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>
        <v>41.327027027027029</v>
      </c>
      <c r="TE341" s="3"/>
      <c r="TF341" s="3"/>
      <c r="TG341" s="3">
        <v>57.542221084953937</v>
      </c>
      <c r="TH341" s="3">
        <v>35.68</v>
      </c>
      <c r="TI341" s="3"/>
      <c r="TJ341" s="3"/>
      <c r="TK341" s="3">
        <v>87.545190990990974</v>
      </c>
      <c r="TL341" s="3"/>
      <c r="TM341" s="3"/>
      <c r="TN341" s="3"/>
      <c r="TO341" s="3"/>
      <c r="TP341" s="3"/>
      <c r="TQ341" s="3"/>
      <c r="TR341" s="3"/>
      <c r="TS341" s="3"/>
      <c r="TT341" s="3">
        <v>62.181869369369373</v>
      </c>
      <c r="TU341" s="3"/>
      <c r="TV341" s="3">
        <v>45.536261261261259</v>
      </c>
      <c r="TW341" s="3"/>
      <c r="TX341" s="3">
        <v>90.825319926873846</v>
      </c>
      <c r="TY341" s="3"/>
      <c r="TZ341" s="3"/>
      <c r="UA341" s="3"/>
      <c r="UB341" s="3"/>
      <c r="UC341" s="13"/>
      <c r="UD341" s="3"/>
      <c r="UE341" s="3"/>
      <c r="UF341" s="3"/>
      <c r="UG341" s="3">
        <v>84.74</v>
      </c>
      <c r="UH341" s="3"/>
      <c r="UI341" s="3"/>
      <c r="UJ341" s="3"/>
      <c r="UK341" s="3"/>
      <c r="UL341" s="3"/>
      <c r="UM341" s="3"/>
      <c r="UN341" s="3"/>
      <c r="UO341" s="3"/>
      <c r="UP341" s="3"/>
      <c r="UQ341" s="3"/>
      <c r="UR341" s="3"/>
      <c r="US341" s="3"/>
      <c r="UT341" s="3"/>
      <c r="UU341" s="3"/>
      <c r="UV341" s="3"/>
      <c r="UW341" s="3"/>
      <c r="UX341" s="3"/>
      <c r="UY341" s="3">
        <v>86.093285185185181</v>
      </c>
      <c r="UZ341" s="3"/>
      <c r="VA341" s="3">
        <v>82.000763543176419</v>
      </c>
      <c r="VB341" s="3">
        <v>28.629469231549059</v>
      </c>
      <c r="VC341" s="3">
        <v>40.706249999999997</v>
      </c>
      <c r="VD341" s="3"/>
      <c r="VE341" s="3">
        <v>51.794551851851857</v>
      </c>
      <c r="VF341" s="3"/>
      <c r="VG341" s="3">
        <v>83.668122222222223</v>
      </c>
      <c r="VH341" s="3">
        <v>53.544375000000002</v>
      </c>
      <c r="VI341" s="3"/>
      <c r="VJ341" s="3"/>
      <c r="VK341" s="3"/>
      <c r="VL341" s="3"/>
      <c r="VN341">
        <f t="shared" si="5"/>
        <v>0.38633117191350536</v>
      </c>
    </row>
    <row r="342" spans="1:586" x14ac:dyDescent="0.25">
      <c r="A342" s="1">
        <v>1688</v>
      </c>
      <c r="B342" s="3"/>
      <c r="C342" s="3"/>
      <c r="D342" s="3"/>
      <c r="E342" s="3"/>
      <c r="F342" s="3"/>
      <c r="G342" s="3">
        <v>73.822590505050499</v>
      </c>
      <c r="H342" s="3"/>
      <c r="I342" s="3">
        <v>39.345694094094092</v>
      </c>
      <c r="J342" s="3">
        <v>38.43154422181744</v>
      </c>
      <c r="K342" s="3">
        <v>42.903800757646913</v>
      </c>
      <c r="L342" s="3"/>
      <c r="M342" s="3">
        <v>28.883666279739099</v>
      </c>
      <c r="N342" s="3"/>
      <c r="O342" s="3">
        <v>37.646049704142015</v>
      </c>
      <c r="P342" s="3">
        <v>26.899396591012668</v>
      </c>
      <c r="Q342" s="3">
        <v>38.448736890104875</v>
      </c>
      <c r="R342" s="3"/>
      <c r="S342" s="3"/>
      <c r="T342" s="3"/>
      <c r="U342" s="3"/>
      <c r="V342" s="3">
        <v>28.149129008685048</v>
      </c>
      <c r="W342" s="3">
        <v>84.598168530947049</v>
      </c>
      <c r="X342" s="3"/>
      <c r="Y342" s="3"/>
      <c r="Z342" s="3">
        <v>43.173723938692241</v>
      </c>
      <c r="AA342" s="3">
        <v>24.542343859649122</v>
      </c>
      <c r="AB342" s="3"/>
      <c r="AC342" s="3"/>
      <c r="AD342" s="3"/>
      <c r="AE342" s="3"/>
      <c r="AF342" s="3">
        <v>41.685542500000004</v>
      </c>
      <c r="AG342" s="3"/>
      <c r="AH342" s="3"/>
      <c r="AI342" s="3"/>
      <c r="AJ342" s="3"/>
      <c r="AK342" s="3"/>
      <c r="AL342" s="3"/>
      <c r="AM342" s="3"/>
      <c r="AN342" s="3">
        <v>35.458798106956237</v>
      </c>
      <c r="AO342" s="3"/>
      <c r="AP342" s="3">
        <v>40.4952382230206</v>
      </c>
      <c r="AQ342" s="3"/>
      <c r="AR342" s="3"/>
      <c r="AS342" s="3">
        <v>33.383981632976592</v>
      </c>
      <c r="AT342" s="3"/>
      <c r="AU342" s="3">
        <v>41.482926960167447</v>
      </c>
      <c r="AV342" s="3">
        <v>32.219421373699618</v>
      </c>
      <c r="AW342" s="3"/>
      <c r="AX342" s="3">
        <v>51.794397375980495</v>
      </c>
      <c r="AY342" s="3"/>
      <c r="AZ342" s="3"/>
      <c r="BA342" s="3">
        <v>90.867363817509641</v>
      </c>
      <c r="BB342" s="3"/>
      <c r="BC342" s="3"/>
      <c r="BD342" s="3">
        <v>45.598296698279292</v>
      </c>
      <c r="BE342" s="3">
        <v>29.054598585172798</v>
      </c>
      <c r="BF342" s="3">
        <v>43.458304434461134</v>
      </c>
      <c r="BG342" s="3"/>
      <c r="BH342" s="3">
        <v>41.673368817519261</v>
      </c>
      <c r="BI342" s="3"/>
      <c r="BJ342" s="3"/>
      <c r="BK342" s="3"/>
      <c r="BL342" s="3">
        <v>37.43340313786539</v>
      </c>
      <c r="BM342" s="3">
        <v>57.343561930850512</v>
      </c>
      <c r="BN342" s="3"/>
      <c r="BO342" s="3">
        <v>75.064344023160132</v>
      </c>
      <c r="BP342" s="3"/>
      <c r="BQ342" s="3"/>
      <c r="BR342" s="3"/>
      <c r="BS342" s="3">
        <v>46.240524942286463</v>
      </c>
      <c r="BT342" s="3"/>
      <c r="BU342" s="3"/>
      <c r="BV342" s="3"/>
      <c r="BW342" s="3">
        <v>29.393733905598346</v>
      </c>
      <c r="BX342" s="3">
        <v>27.310994776828107</v>
      </c>
      <c r="BY342" s="3">
        <v>67.022078380987821</v>
      </c>
      <c r="BZ342" s="3"/>
      <c r="CA342" s="3">
        <v>51.069848901098901</v>
      </c>
      <c r="CB342" s="3">
        <v>36.530386529429002</v>
      </c>
      <c r="CC342" s="3"/>
      <c r="CD342" s="3"/>
      <c r="CE342" s="3">
        <v>52.794488044426068</v>
      </c>
      <c r="CF342" s="3">
        <v>59.942313211479856</v>
      </c>
      <c r="CG342" s="3"/>
      <c r="CH342" s="3">
        <v>46.020538504651448</v>
      </c>
      <c r="CI342" s="3"/>
      <c r="CJ342" s="3">
        <v>67.02207837787391</v>
      </c>
      <c r="CK342" s="3"/>
      <c r="CL342" s="3"/>
      <c r="CM342" s="3"/>
      <c r="CN342" s="3"/>
      <c r="CO342" s="3"/>
      <c r="CP342" s="3">
        <v>37.53728604711872</v>
      </c>
      <c r="CQ342" s="3"/>
      <c r="CR342" s="3">
        <v>56.550343590072089</v>
      </c>
      <c r="CS342" s="3"/>
      <c r="CT342" s="3"/>
      <c r="CU342" s="3"/>
      <c r="CV342" s="3"/>
      <c r="CW342" s="3"/>
      <c r="CX342" s="3"/>
      <c r="CY342" s="3"/>
      <c r="CZ342" s="3"/>
      <c r="DA342" s="3">
        <v>46.634360608419264</v>
      </c>
      <c r="DB342" s="3"/>
      <c r="DC342" s="3"/>
      <c r="DD342" s="3"/>
      <c r="DE342" s="3"/>
      <c r="DF342" s="3">
        <v>47.807819411708131</v>
      </c>
      <c r="DG342" s="3"/>
      <c r="DH342" s="3"/>
      <c r="DI342" s="3"/>
      <c r="DJ342" s="3"/>
      <c r="DK342" s="3">
        <v>14.669999999999998</v>
      </c>
      <c r="DL342" s="3"/>
      <c r="DM342" s="3"/>
      <c r="DN342" s="3">
        <v>34.794207345679006</v>
      </c>
      <c r="DO342" s="3">
        <v>34.824602539516619</v>
      </c>
      <c r="DP342" s="3"/>
      <c r="DQ342" s="3"/>
      <c r="DR342" s="3"/>
      <c r="DS342" s="3">
        <v>35.222513110000001</v>
      </c>
      <c r="DT342" s="3">
        <v>37.897232764430584</v>
      </c>
      <c r="DU342" s="3"/>
      <c r="DV342" s="3"/>
      <c r="DW342" s="3"/>
      <c r="DX342" s="3"/>
      <c r="DY342" s="3">
        <v>12.988696874428854</v>
      </c>
      <c r="DZ342" s="3">
        <v>50.192081174676652</v>
      </c>
      <c r="EA342" s="3"/>
      <c r="EB342" s="3"/>
      <c r="EC342" s="3"/>
      <c r="ED342" s="3"/>
      <c r="EE342" s="3"/>
      <c r="EF342" s="3">
        <v>50.620673701397223</v>
      </c>
      <c r="EG342" s="3">
        <v>50.844937084520417</v>
      </c>
      <c r="EH342" s="3">
        <v>40.434007390985485</v>
      </c>
      <c r="EI342" s="3"/>
      <c r="EJ342" s="3">
        <v>18.161249999999999</v>
      </c>
      <c r="EK342" s="3"/>
      <c r="EL342" s="3"/>
      <c r="EM342" s="3"/>
      <c r="EN342" s="3"/>
      <c r="EO342" s="3">
        <v>42.611969767014571</v>
      </c>
      <c r="EP342" s="3"/>
      <c r="EQ342" s="3">
        <v>51.141437973210834</v>
      </c>
      <c r="ER342" s="3"/>
      <c r="ES342" s="3"/>
      <c r="ET342" s="3">
        <v>43.15785178665837</v>
      </c>
      <c r="EU342" s="3"/>
      <c r="EV342" s="3"/>
      <c r="EW342" s="3"/>
      <c r="EX342" s="3"/>
      <c r="EY342" s="3"/>
      <c r="EZ342" s="3">
        <v>72.542500000000004</v>
      </c>
      <c r="FA342" s="3">
        <v>44.451488894576997</v>
      </c>
      <c r="FB342" s="3"/>
      <c r="FC342" s="3"/>
      <c r="FD342" s="3"/>
      <c r="FE342" s="3"/>
      <c r="FF342" s="3"/>
      <c r="FG342" s="3"/>
      <c r="FH342" s="3"/>
      <c r="FI342" s="3"/>
      <c r="FJ342" s="3"/>
      <c r="FK342" s="3">
        <v>32.923259969560512</v>
      </c>
      <c r="FL342" s="3">
        <v>32.10733695955556</v>
      </c>
      <c r="FM342" s="3">
        <v>43.559181421366773</v>
      </c>
      <c r="FN342" s="3"/>
      <c r="FO342" s="3"/>
      <c r="FP342" s="3">
        <v>29.965421596821884</v>
      </c>
      <c r="FQ342" s="3"/>
      <c r="FR342" s="3">
        <v>41.576311195137187</v>
      </c>
      <c r="FS342" s="3">
        <v>57.694476466049373</v>
      </c>
      <c r="FT342" s="3"/>
      <c r="FU342" s="3"/>
      <c r="FV342" s="3"/>
      <c r="FW342" s="3">
        <v>37.838754774122535</v>
      </c>
      <c r="FX342" s="3"/>
      <c r="FY342" s="3"/>
      <c r="FZ342" s="3">
        <v>42.161348186728389</v>
      </c>
      <c r="GA342" s="3"/>
      <c r="GB342" s="3">
        <v>37.748634676628519</v>
      </c>
      <c r="GC342" s="3">
        <v>46.572240261880083</v>
      </c>
      <c r="GD342" s="3">
        <v>27.492262441276083</v>
      </c>
      <c r="GE342" s="3">
        <v>50.870775844190689</v>
      </c>
      <c r="GF342" s="3"/>
      <c r="GG342" s="3"/>
      <c r="GH342" s="3">
        <v>26.344249999999999</v>
      </c>
      <c r="GI342" s="3"/>
      <c r="GJ342" s="3">
        <v>43.412120000000002</v>
      </c>
      <c r="GK342" s="3"/>
      <c r="GL342" s="3">
        <v>53.256439814814804</v>
      </c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>
        <v>30.796534693813577</v>
      </c>
      <c r="GX342" s="3"/>
      <c r="GY342" s="3">
        <v>52.54944790653856</v>
      </c>
      <c r="GZ342" s="3"/>
      <c r="HA342" s="3"/>
      <c r="HB342" s="3">
        <v>20.50824914635135</v>
      </c>
      <c r="HC342" s="3"/>
      <c r="HD342" s="3"/>
      <c r="HE342" s="3">
        <v>25.508631203773579</v>
      </c>
      <c r="HF342" s="3"/>
      <c r="HG342" s="3"/>
      <c r="HH342" s="3">
        <v>31.33785570842511</v>
      </c>
      <c r="HI342" s="3"/>
      <c r="HJ342" s="3"/>
      <c r="HK342" s="3"/>
      <c r="HL342" s="3">
        <v>30.799030655209332</v>
      </c>
      <c r="HM342" s="3"/>
      <c r="HN342" s="3"/>
      <c r="HO342" s="3">
        <v>23.495492386798482</v>
      </c>
      <c r="HP342" s="3"/>
      <c r="HQ342" s="3"/>
      <c r="HR342" s="3"/>
      <c r="HS342" s="3"/>
      <c r="HT342" s="3">
        <v>23.781468969681196</v>
      </c>
      <c r="HU342" s="3">
        <v>24.748815492809907</v>
      </c>
      <c r="HV342" s="3"/>
      <c r="HW342" s="3"/>
      <c r="HX342" s="3">
        <v>27.157074507617988</v>
      </c>
      <c r="HY342" s="3"/>
      <c r="HZ342" s="3">
        <v>17.519481881370702</v>
      </c>
      <c r="IA342" s="3">
        <v>13.776193343127602</v>
      </c>
      <c r="IB342" s="3"/>
      <c r="IC342" s="3">
        <v>32.733973736860968</v>
      </c>
      <c r="ID342" s="3"/>
      <c r="IE342" s="3"/>
      <c r="IF342" s="3">
        <v>25.838450919680252</v>
      </c>
      <c r="IG342" s="3"/>
      <c r="IH342" s="3"/>
      <c r="II342" s="3">
        <v>31.669508290162579</v>
      </c>
      <c r="IJ342" s="3">
        <v>27.484003179902256</v>
      </c>
      <c r="IK342" s="3"/>
      <c r="IL342" s="3"/>
      <c r="IM342" s="3">
        <v>20.212581629999999</v>
      </c>
      <c r="IN342" s="3">
        <v>14.806948465078932</v>
      </c>
      <c r="IO342" s="3"/>
      <c r="IP342" s="3"/>
      <c r="IQ342" s="3"/>
      <c r="IR342" s="3"/>
      <c r="IS342" s="3">
        <v>46.68256285473128</v>
      </c>
      <c r="IT342" s="3">
        <v>33.900491102979494</v>
      </c>
      <c r="IU342" s="3">
        <v>21.643520167262569</v>
      </c>
      <c r="IV342" s="3"/>
      <c r="IW342" s="3">
        <v>25.6843</v>
      </c>
      <c r="IX342" s="3"/>
      <c r="IY342" s="3">
        <v>35.563475844933642</v>
      </c>
      <c r="IZ342" s="3">
        <v>31.85189220847322</v>
      </c>
      <c r="JA342" s="3"/>
      <c r="JB342" s="3"/>
      <c r="JC342" s="3"/>
      <c r="JD342" s="3"/>
      <c r="JE342" s="3">
        <v>30.569281045751634</v>
      </c>
      <c r="JF342" s="3"/>
      <c r="JG342" s="3"/>
      <c r="JH342" s="3"/>
      <c r="JI342" s="3"/>
      <c r="JJ342" s="3"/>
      <c r="JK342" s="3"/>
      <c r="JL342" s="3"/>
      <c r="JM342" s="3"/>
      <c r="JN342" s="3">
        <v>68.943918518518515</v>
      </c>
      <c r="JO342" s="3"/>
      <c r="JP342" s="3"/>
      <c r="JQ342" s="3"/>
      <c r="JR342" s="3"/>
      <c r="JS342" s="3"/>
      <c r="JT342" s="3"/>
      <c r="JU342" s="3">
        <v>21.918330196565819</v>
      </c>
      <c r="JV342" s="3">
        <v>36.446303537328369</v>
      </c>
      <c r="JW342" s="3">
        <v>23.167000000000002</v>
      </c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5">
        <v>31.703511916246612</v>
      </c>
      <c r="KP342" s="5"/>
      <c r="KQ342" s="3"/>
      <c r="KR342" s="5">
        <v>32.694246663629322</v>
      </c>
      <c r="KS342" s="3"/>
      <c r="KT342" s="3"/>
      <c r="KU342" s="3">
        <v>40.348883265677834</v>
      </c>
      <c r="KV342" s="3"/>
      <c r="KW342" s="3"/>
      <c r="KX342" s="3"/>
      <c r="KY342" s="3"/>
      <c r="KZ342" s="3"/>
      <c r="LA342" s="3"/>
      <c r="LB342" s="3"/>
      <c r="LC342" s="3">
        <v>26.998600619354843</v>
      </c>
      <c r="LD342" s="3"/>
      <c r="LE342" s="3"/>
      <c r="LF342" s="3">
        <v>40.472291179650774</v>
      </c>
      <c r="LG342" s="3"/>
      <c r="LH342" s="3"/>
      <c r="LI342" s="3"/>
      <c r="LJ342" s="3"/>
      <c r="LK342" s="3"/>
      <c r="LL342" s="3">
        <v>23.805</v>
      </c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>
        <v>51.423976608187132</v>
      </c>
      <c r="MC342" s="3"/>
      <c r="MD342" s="3"/>
      <c r="ME342" s="3"/>
      <c r="MF342" s="3">
        <v>63.78595916351987</v>
      </c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>
        <v>73.308778977286892</v>
      </c>
      <c r="MT342" s="3"/>
      <c r="MU342" s="3">
        <v>32.280919441793145</v>
      </c>
      <c r="MV342" s="3"/>
      <c r="MW342" s="3"/>
      <c r="MX342" s="3"/>
      <c r="MY342" s="3"/>
      <c r="MZ342" s="3"/>
      <c r="NA342" s="3">
        <v>31.711734464230034</v>
      </c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>
        <v>44.142017905489958</v>
      </c>
      <c r="NP342" s="3">
        <v>30.885026661777609</v>
      </c>
      <c r="NQ342" s="3"/>
      <c r="NR342" s="3">
        <v>50.64670056253707</v>
      </c>
      <c r="NS342" s="3"/>
      <c r="NT342" s="3"/>
      <c r="NU342" s="3"/>
      <c r="NV342" s="3"/>
      <c r="NW342" s="3">
        <v>43.978712519590964</v>
      </c>
      <c r="NX342" s="3"/>
      <c r="NY342" s="3"/>
      <c r="NZ342" s="3"/>
      <c r="OA342" s="3"/>
      <c r="OB342" s="3">
        <v>33.593970583506419</v>
      </c>
      <c r="OC342" s="3">
        <v>45.534798205048254</v>
      </c>
      <c r="OD342" s="3"/>
      <c r="OE342" s="3">
        <v>19.440867410714286</v>
      </c>
      <c r="OF342" s="3">
        <v>60.773756311174331</v>
      </c>
      <c r="OG342" s="3"/>
      <c r="OH342" s="3"/>
      <c r="OI342" s="3"/>
      <c r="OJ342" s="3"/>
      <c r="OK342" s="3"/>
      <c r="OL342" s="3">
        <v>43.946860378251358</v>
      </c>
      <c r="OM342" s="3"/>
      <c r="ON342" s="3"/>
      <c r="OO342" s="3"/>
      <c r="OP342" s="3"/>
      <c r="OQ342" s="3">
        <v>40.836012228000463</v>
      </c>
      <c r="OR342" s="3"/>
      <c r="OS342" s="3"/>
      <c r="OT342" s="3">
        <v>33.292371369103904</v>
      </c>
      <c r="OU342" s="3">
        <v>38.441139791230654</v>
      </c>
      <c r="OV342" s="3"/>
      <c r="OW342" s="3"/>
      <c r="OX342" s="3"/>
      <c r="OY342" s="3"/>
      <c r="OZ342" s="3"/>
      <c r="PA342" s="3"/>
      <c r="PB342" s="3"/>
      <c r="PC342" s="3">
        <v>34.151098653786185</v>
      </c>
      <c r="PD342" s="3"/>
      <c r="PE342" s="3">
        <v>31.072914693261268</v>
      </c>
      <c r="PF342" s="3"/>
      <c r="PG342" s="3"/>
      <c r="PH342" s="3"/>
      <c r="PI342" s="3"/>
      <c r="PJ342" s="3"/>
      <c r="PK342" s="3">
        <v>37.403584239861068</v>
      </c>
      <c r="PL342" s="3"/>
      <c r="PM342" s="3"/>
      <c r="PN342" s="3"/>
      <c r="PO342" s="3">
        <v>29.269801409943323</v>
      </c>
      <c r="PP342" s="3"/>
      <c r="PQ342" s="3"/>
      <c r="PR342" s="3">
        <v>46.138796831193055</v>
      </c>
      <c r="PS342" s="3">
        <v>28.219211203754327</v>
      </c>
      <c r="PT342" s="3">
        <v>45.793380598483864</v>
      </c>
      <c r="PU342" s="3"/>
      <c r="PV342" s="3"/>
      <c r="PW342" s="3">
        <v>34.799907925012505</v>
      </c>
      <c r="PX342" s="3"/>
      <c r="PY342" s="3"/>
      <c r="PZ342" s="3"/>
      <c r="QA342" s="3"/>
      <c r="QB342" s="3"/>
      <c r="QC342" s="3">
        <v>37.004755723721971</v>
      </c>
      <c r="QD342" s="3">
        <v>36.003760520369148</v>
      </c>
      <c r="QE342" s="3">
        <v>42.868457408989791</v>
      </c>
      <c r="QF342" s="3"/>
      <c r="QG342" s="3">
        <v>52.667921017377807</v>
      </c>
      <c r="QH342" s="3">
        <v>43.61706827195637</v>
      </c>
      <c r="QI342" s="3">
        <v>67.873087689231653</v>
      </c>
      <c r="QJ342" s="3">
        <v>44.803827946641704</v>
      </c>
      <c r="QK342" s="3">
        <v>45.423070000000003</v>
      </c>
      <c r="QL342" s="3">
        <v>44.578144245858923</v>
      </c>
      <c r="QM342" s="3"/>
      <c r="QN342" s="3">
        <v>40.272295502766482</v>
      </c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>
        <v>21.266842648373167</v>
      </c>
      <c r="RB342" s="3"/>
      <c r="RC342" s="3"/>
      <c r="RD342" s="3">
        <v>44.166705954251789</v>
      </c>
      <c r="RE342" s="3"/>
      <c r="RF342" s="3"/>
      <c r="RG342" s="3"/>
      <c r="RH342" s="3"/>
      <c r="RI342" s="3">
        <v>24.16596884670134</v>
      </c>
      <c r="RJ342" s="3"/>
      <c r="RK342" s="3"/>
      <c r="RL342" s="3"/>
      <c r="RM342" s="3"/>
      <c r="RN342" s="3"/>
      <c r="RO342" s="3"/>
      <c r="RP342" s="3"/>
      <c r="RQ342" s="3"/>
      <c r="RR342" s="3"/>
      <c r="RS342" s="3"/>
      <c r="RT342" s="3"/>
      <c r="RU342" s="3">
        <v>49.983748525943398</v>
      </c>
      <c r="RV342" s="3"/>
      <c r="RW342" s="3"/>
      <c r="RX342" s="3"/>
      <c r="RY342" s="3"/>
      <c r="RZ342" s="3"/>
      <c r="SA342" s="3"/>
      <c r="SB342" s="3"/>
      <c r="SC342" s="3"/>
      <c r="SD342" s="3">
        <v>67.114232285163553</v>
      </c>
      <c r="SE342" s="3"/>
      <c r="SF342" s="3"/>
      <c r="SG342" s="3"/>
      <c r="SH342" s="14">
        <v>42.86</v>
      </c>
      <c r="SI342" s="3"/>
      <c r="SJ342" s="3"/>
      <c r="SK342" s="3"/>
      <c r="SL342" s="3"/>
      <c r="SM342" s="3"/>
      <c r="SN342" s="3">
        <v>20.663513513513514</v>
      </c>
      <c r="SO342" s="3"/>
      <c r="SP342" s="3"/>
      <c r="SQ342" s="3"/>
      <c r="SR342" s="3">
        <v>74.104203227940957</v>
      </c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>
        <v>32.143243243243248</v>
      </c>
      <c r="TE342" s="3"/>
      <c r="TF342" s="3"/>
      <c r="TG342" s="3">
        <v>55.624147048788814</v>
      </c>
      <c r="TH342" s="3">
        <v>27.42</v>
      </c>
      <c r="TI342" s="3"/>
      <c r="TJ342" s="3"/>
      <c r="TK342" s="3">
        <v>68.792199999999994</v>
      </c>
      <c r="TL342" s="3"/>
      <c r="TM342" s="3"/>
      <c r="TN342" s="3"/>
      <c r="TO342" s="3">
        <v>29.851786349093494</v>
      </c>
      <c r="TP342" s="3"/>
      <c r="TQ342" s="3"/>
      <c r="TR342" s="3"/>
      <c r="TS342" s="3"/>
      <c r="TT342" s="3">
        <v>56.901193693693692</v>
      </c>
      <c r="TU342" s="3"/>
      <c r="TV342" s="3">
        <v>34.821846846846846</v>
      </c>
      <c r="TW342" s="3"/>
      <c r="TX342" s="3">
        <v>54.504425207011501</v>
      </c>
      <c r="TY342" s="3"/>
      <c r="TZ342" s="3"/>
      <c r="UA342" s="3"/>
      <c r="UB342" s="3"/>
      <c r="UC342" s="13"/>
      <c r="UD342" s="3"/>
      <c r="UE342" s="3"/>
      <c r="UF342" s="3"/>
      <c r="UG342" s="3">
        <v>66.61</v>
      </c>
      <c r="UH342" s="3"/>
      <c r="UI342" s="3"/>
      <c r="UJ342" s="3"/>
      <c r="UK342" s="3">
        <v>46.673365000000004</v>
      </c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>
        <v>131.30525185185184</v>
      </c>
      <c r="UZ342" s="3"/>
      <c r="VA342" s="3">
        <v>46.992992430209846</v>
      </c>
      <c r="VB342" s="3">
        <v>42.789170620437957</v>
      </c>
      <c r="VC342" s="3">
        <v>54.984749999999991</v>
      </c>
      <c r="VD342" s="3"/>
      <c r="VE342" s="3">
        <v>93.195548148148148</v>
      </c>
      <c r="VF342" s="3"/>
      <c r="VG342" s="3">
        <v>128.53363703703704</v>
      </c>
      <c r="VH342" s="3">
        <v>78.28125</v>
      </c>
      <c r="VI342" s="3"/>
      <c r="VJ342" s="3"/>
      <c r="VK342" s="3"/>
      <c r="VL342" s="3"/>
      <c r="VN342">
        <f t="shared" si="5"/>
        <v>0.42739955962678639</v>
      </c>
    </row>
    <row r="343" spans="1:586" x14ac:dyDescent="0.25">
      <c r="A343" s="1">
        <v>1689</v>
      </c>
      <c r="B343" s="3"/>
      <c r="C343" s="3">
        <v>71.83203736952791</v>
      </c>
      <c r="D343" s="3"/>
      <c r="E343" s="3"/>
      <c r="F343" s="3"/>
      <c r="G343" s="3">
        <v>73.51078383838383</v>
      </c>
      <c r="H343" s="3"/>
      <c r="I343" s="3">
        <v>34.957303970637305</v>
      </c>
      <c r="J343" s="3">
        <v>43.278083788706731</v>
      </c>
      <c r="K343" s="3">
        <v>48.077637936612291</v>
      </c>
      <c r="L343" s="3"/>
      <c r="M343" s="3">
        <v>37.326584115355139</v>
      </c>
      <c r="N343" s="3"/>
      <c r="O343" s="3">
        <v>51.051470348454963</v>
      </c>
      <c r="P343" s="3">
        <v>34.235595661288848</v>
      </c>
      <c r="Q343" s="3">
        <v>43.691746466028277</v>
      </c>
      <c r="R343" s="3"/>
      <c r="S343" s="3"/>
      <c r="T343" s="3"/>
      <c r="U343" s="3"/>
      <c r="V343" s="3"/>
      <c r="W343" s="3">
        <v>85.578070096942582</v>
      </c>
      <c r="X343" s="3"/>
      <c r="Y343" s="3"/>
      <c r="Z343" s="3">
        <v>52.690876083360891</v>
      </c>
      <c r="AA343" s="3">
        <v>33.955845614035084</v>
      </c>
      <c r="AB343" s="3"/>
      <c r="AC343" s="3"/>
      <c r="AD343" s="3"/>
      <c r="AE343" s="3"/>
      <c r="AF343" s="3">
        <v>48.945472499999994</v>
      </c>
      <c r="AG343" s="3"/>
      <c r="AH343" s="3"/>
      <c r="AI343" s="3"/>
      <c r="AJ343" s="3"/>
      <c r="AK343" s="3"/>
      <c r="AL343" s="3"/>
      <c r="AM343" s="3"/>
      <c r="AN343" s="3">
        <v>52.766068611542039</v>
      </c>
      <c r="AO343" s="3"/>
      <c r="AP343" s="3">
        <v>48.120195273794238</v>
      </c>
      <c r="AQ343" s="3"/>
      <c r="AR343" s="3"/>
      <c r="AS343" s="3">
        <v>51.953821416319833</v>
      </c>
      <c r="AT343" s="3"/>
      <c r="AU343" s="3">
        <v>46.421370645901668</v>
      </c>
      <c r="AV343" s="3">
        <v>45.107189923179462</v>
      </c>
      <c r="AW343" s="3"/>
      <c r="AX343" s="3">
        <v>67.360371873414763</v>
      </c>
      <c r="AY343" s="3">
        <v>59.261324228810643</v>
      </c>
      <c r="AZ343" s="3"/>
      <c r="BA343" s="3">
        <v>59.261324228810643</v>
      </c>
      <c r="BB343" s="3"/>
      <c r="BC343" s="3"/>
      <c r="BD343" s="3">
        <v>55.639798859272204</v>
      </c>
      <c r="BE343" s="3">
        <v>45.657226348128681</v>
      </c>
      <c r="BF343" s="3">
        <v>51.359814331635889</v>
      </c>
      <c r="BG343" s="3">
        <v>57.997025038523297</v>
      </c>
      <c r="BH343" s="3">
        <v>61.517830159195107</v>
      </c>
      <c r="BI343" s="3"/>
      <c r="BJ343" s="3"/>
      <c r="BK343" s="3"/>
      <c r="BL343" s="3"/>
      <c r="BM343" s="3">
        <v>52.698681286434947</v>
      </c>
      <c r="BN343" s="3"/>
      <c r="BO343" s="3">
        <v>75.064344023160132</v>
      </c>
      <c r="BP343" s="3"/>
      <c r="BQ343" s="3"/>
      <c r="BR343" s="3"/>
      <c r="BS343" s="3">
        <v>35.443245006524137</v>
      </c>
      <c r="BT343" s="3"/>
      <c r="BU343" s="3"/>
      <c r="BV343" s="3"/>
      <c r="BW343" s="3">
        <v>42.007695036543929</v>
      </c>
      <c r="BX343" s="3">
        <v>37.931937190039037</v>
      </c>
      <c r="BY343" s="3">
        <v>64.302026498642533</v>
      </c>
      <c r="BZ343" s="3"/>
      <c r="CA343" s="3">
        <v>57.128983516483508</v>
      </c>
      <c r="CB343" s="3">
        <v>34.621497326387974</v>
      </c>
      <c r="CC343" s="3"/>
      <c r="CD343" s="3"/>
      <c r="CE343" s="3">
        <v>59.393799049979336</v>
      </c>
      <c r="CF343" s="3">
        <v>61.479295601517812</v>
      </c>
      <c r="CG343" s="3"/>
      <c r="CH343" s="3">
        <v>39.270859523969236</v>
      </c>
      <c r="CI343" s="3"/>
      <c r="CJ343" s="3">
        <v>64.302026502095913</v>
      </c>
      <c r="CK343" s="3"/>
      <c r="CL343" s="3"/>
      <c r="CM343" s="3"/>
      <c r="CN343" s="3"/>
      <c r="CO343" s="3"/>
      <c r="CP343" s="3">
        <v>46.506372093775404</v>
      </c>
      <c r="CQ343" s="3"/>
      <c r="CR343" s="3">
        <v>48.579500497039881</v>
      </c>
      <c r="CS343" s="3"/>
      <c r="CT343" s="3"/>
      <c r="CU343" s="3"/>
      <c r="CV343" s="3"/>
      <c r="CW343" s="3"/>
      <c r="CX343" s="3"/>
      <c r="CY343" s="3"/>
      <c r="CZ343" s="3"/>
      <c r="DA343" s="3">
        <v>46.634360608419264</v>
      </c>
      <c r="DB343" s="3"/>
      <c r="DC343" s="3"/>
      <c r="DD343" s="3"/>
      <c r="DE343" s="3"/>
      <c r="DF343" s="3">
        <v>36.03974078728767</v>
      </c>
      <c r="DG343" s="3"/>
      <c r="DH343" s="3"/>
      <c r="DI343" s="3"/>
      <c r="DJ343" s="3"/>
      <c r="DK343" s="3">
        <v>15.299999999999999</v>
      </c>
      <c r="DL343" s="3"/>
      <c r="DM343" s="3"/>
      <c r="DN343" s="3">
        <v>46.333102638888874</v>
      </c>
      <c r="DO343" s="3">
        <v>46.338042562785382</v>
      </c>
      <c r="DP343" s="3"/>
      <c r="DQ343" s="3"/>
      <c r="DR343" s="3"/>
      <c r="DS343" s="3">
        <v>34.518062839999999</v>
      </c>
      <c r="DT343" s="3">
        <v>35.190287566971257</v>
      </c>
      <c r="DU343" s="3"/>
      <c r="DV343" s="3"/>
      <c r="DW343" s="3"/>
      <c r="DX343" s="3"/>
      <c r="DY343" s="3">
        <v>20.054547974118147</v>
      </c>
      <c r="DZ343" s="3">
        <v>50.192081174676652</v>
      </c>
      <c r="EA343" s="3"/>
      <c r="EB343" s="3"/>
      <c r="EC343" s="3"/>
      <c r="ED343" s="3"/>
      <c r="EE343" s="3"/>
      <c r="EF343" s="3">
        <v>30.110573149969039</v>
      </c>
      <c r="EG343" s="3">
        <v>46.002562124089891</v>
      </c>
      <c r="EH343" s="3">
        <v>50.138169164822003</v>
      </c>
      <c r="EI343" s="3"/>
      <c r="EJ343" s="3">
        <v>24.215</v>
      </c>
      <c r="EK343" s="3"/>
      <c r="EL343" s="3"/>
      <c r="EM343" s="3"/>
      <c r="EN343" s="3"/>
      <c r="EO343" s="3">
        <v>42.611969767014571</v>
      </c>
      <c r="EP343" s="3"/>
      <c r="EQ343" s="3">
        <v>44.207005705656819</v>
      </c>
      <c r="ER343" s="3"/>
      <c r="ES343" s="3"/>
      <c r="ET343" s="3">
        <v>43.481535675058304</v>
      </c>
      <c r="EU343" s="3"/>
      <c r="EV343" s="3"/>
      <c r="EW343" s="3"/>
      <c r="EX343" s="3"/>
      <c r="EY343" s="3"/>
      <c r="EZ343" s="3">
        <v>69.088099999999997</v>
      </c>
      <c r="FA343" s="3">
        <v>60.454024896624716</v>
      </c>
      <c r="FB343" s="3"/>
      <c r="FC343" s="3"/>
      <c r="FD343" s="3"/>
      <c r="FE343" s="3"/>
      <c r="FF343" s="3"/>
      <c r="FG343" s="3"/>
      <c r="FH343" s="3"/>
      <c r="FI343" s="3"/>
      <c r="FJ343" s="3"/>
      <c r="FK343" s="3">
        <v>33.97161903498187</v>
      </c>
      <c r="FL343" s="3">
        <v>25.685869567644449</v>
      </c>
      <c r="FM343" s="3">
        <v>49.159546074660462</v>
      </c>
      <c r="FN343" s="3"/>
      <c r="FO343" s="3"/>
      <c r="FP343" s="3">
        <v>29.965421596821884</v>
      </c>
      <c r="FQ343" s="3"/>
      <c r="FR343" s="3">
        <v>49.74943219930946</v>
      </c>
      <c r="FS343" s="3">
        <v>48.818403163580236</v>
      </c>
      <c r="FT343" s="3"/>
      <c r="FU343" s="3"/>
      <c r="FV343" s="3"/>
      <c r="FW343" s="3">
        <v>32.110032980933305</v>
      </c>
      <c r="FX343" s="3"/>
      <c r="FY343" s="3"/>
      <c r="FZ343" s="3">
        <v>40.893337714947087</v>
      </c>
      <c r="GA343" s="3"/>
      <c r="GB343" s="3">
        <v>42.593379234056776</v>
      </c>
      <c r="GC343" s="3">
        <v>41.156863487242859</v>
      </c>
      <c r="GD343" s="3">
        <v>30.110573149969039</v>
      </c>
      <c r="GE343" s="3">
        <v>52.624940528473132</v>
      </c>
      <c r="GF343" s="3"/>
      <c r="GG343" s="3"/>
      <c r="GH343" s="3">
        <v>49.139749999999999</v>
      </c>
      <c r="GI343" s="3"/>
      <c r="GJ343" s="3">
        <v>33.809080000000002</v>
      </c>
      <c r="GK343" s="3"/>
      <c r="GL343" s="3">
        <v>57.201361282578858</v>
      </c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>
        <v>27.056955480993356</v>
      </c>
      <c r="GX343" s="3"/>
      <c r="GY343" s="3">
        <v>61.591221380133646</v>
      </c>
      <c r="GZ343" s="3"/>
      <c r="HA343" s="3"/>
      <c r="HB343" s="3">
        <v>19.626370557832061</v>
      </c>
      <c r="HC343" s="3"/>
      <c r="HD343" s="3"/>
      <c r="HE343" s="3">
        <v>22.519338484581368</v>
      </c>
      <c r="HF343" s="3"/>
      <c r="HG343" s="3"/>
      <c r="HH343" s="3">
        <v>37.046859715583693</v>
      </c>
      <c r="HI343" s="3"/>
      <c r="HJ343" s="3"/>
      <c r="HK343" s="3"/>
      <c r="HL343" s="3">
        <v>28.909519572067655</v>
      </c>
      <c r="HM343" s="3">
        <v>24.682983062871333</v>
      </c>
      <c r="HN343" s="3"/>
      <c r="HO343" s="3">
        <v>25.453450085698353</v>
      </c>
      <c r="HP343" s="3"/>
      <c r="HQ343" s="3"/>
      <c r="HR343" s="3"/>
      <c r="HS343" s="3"/>
      <c r="HT343" s="3">
        <v>22.681747861256632</v>
      </c>
      <c r="HU343" s="3"/>
      <c r="HV343" s="3"/>
      <c r="HW343" s="3"/>
      <c r="HX343" s="3">
        <v>27.157074507617988</v>
      </c>
      <c r="HY343" s="3"/>
      <c r="HZ343" s="3">
        <v>17.519481881370702</v>
      </c>
      <c r="IA343" s="3">
        <v>12.716486162887017</v>
      </c>
      <c r="IB343" s="3"/>
      <c r="IC343" s="3">
        <v>33.138096869414809</v>
      </c>
      <c r="ID343" s="3"/>
      <c r="IE343" s="3"/>
      <c r="IF343" s="3">
        <v>28.187401003287544</v>
      </c>
      <c r="IG343" s="3"/>
      <c r="IH343" s="3"/>
      <c r="II343" s="3">
        <v>31.669508290162579</v>
      </c>
      <c r="IJ343" s="3">
        <v>23.634970327161312</v>
      </c>
      <c r="IK343" s="3"/>
      <c r="IL343" s="3"/>
      <c r="IM343" s="3">
        <v>24.131347460000001</v>
      </c>
      <c r="IN343" s="3">
        <v>15.677945433612988</v>
      </c>
      <c r="IO343" s="3"/>
      <c r="IP343" s="3"/>
      <c r="IQ343" s="3"/>
      <c r="IR343" s="3"/>
      <c r="IS343" s="3">
        <v>59.714073524708404</v>
      </c>
      <c r="IT343" s="3">
        <v>43.301467627335164</v>
      </c>
      <c r="IU343" s="3">
        <v>22.045152500263317</v>
      </c>
      <c r="IV343" s="3"/>
      <c r="IW343" s="3">
        <v>39.583030000000001</v>
      </c>
      <c r="IX343" s="3"/>
      <c r="IY343" s="3">
        <v>45.262605620824637</v>
      </c>
      <c r="IZ343" s="3">
        <v>40.699640044160233</v>
      </c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>
        <v>95.101033333333334</v>
      </c>
      <c r="JO343" s="3"/>
      <c r="JP343" s="3"/>
      <c r="JQ343" s="3"/>
      <c r="JR343" s="3"/>
      <c r="JS343" s="3"/>
      <c r="JT343" s="3"/>
      <c r="JU343" s="3">
        <v>27.586863868091456</v>
      </c>
      <c r="JV343" s="3">
        <v>43.866509047922158</v>
      </c>
      <c r="JW343" s="3">
        <v>27.255299999999998</v>
      </c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5">
        <v>27.020038564982908</v>
      </c>
      <c r="KP343" s="5"/>
      <c r="KQ343" s="3"/>
      <c r="KR343" s="5">
        <v>30.17237639756425</v>
      </c>
      <c r="KS343" s="3"/>
      <c r="KT343" s="3"/>
      <c r="KU343" s="3">
        <v>42.169261731042589</v>
      </c>
      <c r="KV343" s="3"/>
      <c r="KW343" s="3"/>
      <c r="KX343" s="3"/>
      <c r="KY343" s="3"/>
      <c r="KZ343" s="3"/>
      <c r="LA343" s="3"/>
      <c r="LB343" s="3"/>
      <c r="LC343" s="3">
        <v>34.853748728686639</v>
      </c>
      <c r="LD343" s="3"/>
      <c r="LE343" s="3"/>
      <c r="LF343" s="3">
        <v>48.38066991590437</v>
      </c>
      <c r="LG343" s="3"/>
      <c r="LH343" s="3"/>
      <c r="LI343" s="3"/>
      <c r="LJ343" s="3"/>
      <c r="LK343" s="3"/>
      <c r="LL343" s="3">
        <v>29.88</v>
      </c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>
        <v>54.472953216374265</v>
      </c>
      <c r="MC343" s="3"/>
      <c r="MD343" s="3"/>
      <c r="ME343" s="3"/>
      <c r="MF343" s="3">
        <v>88.21462437508066</v>
      </c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>
        <v>66.346492705700982</v>
      </c>
      <c r="MT343" s="3"/>
      <c r="MU343" s="3">
        <v>43.339370434447709</v>
      </c>
      <c r="MV343" s="3"/>
      <c r="MW343" s="3"/>
      <c r="MX343" s="3"/>
      <c r="MY343" s="3"/>
      <c r="MZ343" s="3"/>
      <c r="NA343" s="3">
        <v>36.590462843342344</v>
      </c>
      <c r="NB343" s="3"/>
      <c r="NC343" s="3"/>
      <c r="ND343" s="3"/>
      <c r="NE343" s="3"/>
      <c r="NF343" s="3"/>
      <c r="NG343" s="3"/>
      <c r="NH343" s="3"/>
      <c r="NI343" s="3"/>
      <c r="NJ343" s="3"/>
      <c r="NK343" s="3">
        <v>39.02982703289851</v>
      </c>
      <c r="NL343" s="3"/>
      <c r="NM343" s="3"/>
      <c r="NN343" s="3"/>
      <c r="NO343" s="3">
        <v>45.054548772268099</v>
      </c>
      <c r="NP343" s="3">
        <v>34.11324817867974</v>
      </c>
      <c r="NQ343" s="3"/>
      <c r="NR343" s="3">
        <v>58.828090653408438</v>
      </c>
      <c r="NS343" s="3"/>
      <c r="NT343" s="3"/>
      <c r="NU343" s="3"/>
      <c r="NV343" s="3"/>
      <c r="NW343" s="3">
        <v>39.564182664404747</v>
      </c>
      <c r="NX343" s="3"/>
      <c r="NY343" s="3"/>
      <c r="NZ343" s="3"/>
      <c r="OA343" s="3"/>
      <c r="OB343" s="3">
        <v>25.659029413158336</v>
      </c>
      <c r="OC343" s="3">
        <v>54.479133566754165</v>
      </c>
      <c r="OD343" s="3"/>
      <c r="OE343" s="3">
        <v>28.226351298701303</v>
      </c>
      <c r="OF343" s="3">
        <v>42.019354949522878</v>
      </c>
      <c r="OG343" s="3"/>
      <c r="OH343" s="3"/>
      <c r="OI343" s="3"/>
      <c r="OJ343" s="3"/>
      <c r="OK343" s="3"/>
      <c r="OL343" s="3">
        <v>46.430213208444982</v>
      </c>
      <c r="OM343" s="3"/>
      <c r="ON343" s="3"/>
      <c r="OO343" s="3"/>
      <c r="OP343" s="3"/>
      <c r="OQ343" s="3">
        <v>41.873279246908652</v>
      </c>
      <c r="OR343" s="3"/>
      <c r="OS343" s="3"/>
      <c r="OT343" s="3">
        <v>37.101786939222528</v>
      </c>
      <c r="OU343" s="3">
        <v>44.516306297746674</v>
      </c>
      <c r="OV343" s="3"/>
      <c r="OW343" s="3"/>
      <c r="OX343" s="3"/>
      <c r="OY343" s="3"/>
      <c r="OZ343" s="3"/>
      <c r="PA343" s="3"/>
      <c r="PB343" s="3"/>
      <c r="PC343" s="3">
        <v>39.02982703289851</v>
      </c>
      <c r="PD343" s="3"/>
      <c r="PE343" s="3">
        <v>31.982845115021853</v>
      </c>
      <c r="PF343" s="3"/>
      <c r="PG343" s="3"/>
      <c r="PH343" s="3"/>
      <c r="PI343" s="3"/>
      <c r="PJ343" s="3"/>
      <c r="PK343" s="3">
        <v>43.095434015492103</v>
      </c>
      <c r="PL343" s="3">
        <v>43.90855541201082</v>
      </c>
      <c r="PM343" s="3"/>
      <c r="PN343" s="3"/>
      <c r="PO343" s="3">
        <v>39.026401879924435</v>
      </c>
      <c r="PP343" s="3"/>
      <c r="PQ343" s="3"/>
      <c r="PR343" s="3">
        <v>50.416566073820213</v>
      </c>
      <c r="PS343" s="3">
        <v>32.888486230009569</v>
      </c>
      <c r="PT343" s="3">
        <v>43.948467423293152</v>
      </c>
      <c r="PU343" s="3"/>
      <c r="PV343" s="3"/>
      <c r="PW343" s="3">
        <v>46.399877233350004</v>
      </c>
      <c r="PX343" s="3"/>
      <c r="PY343" s="3"/>
      <c r="PZ343" s="3"/>
      <c r="QA343" s="3"/>
      <c r="QB343" s="3"/>
      <c r="QC343" s="3">
        <v>42.088661535089734</v>
      </c>
      <c r="QD343" s="3">
        <v>38.081518020167287</v>
      </c>
      <c r="QE343" s="3">
        <v>53.029152731662322</v>
      </c>
      <c r="QF343" s="3">
        <v>46.000985415946772</v>
      </c>
      <c r="QG343" s="3"/>
      <c r="QH343" s="3">
        <v>43.139636184148095</v>
      </c>
      <c r="QI343" s="3">
        <v>81.00981433876035</v>
      </c>
      <c r="QJ343" s="3">
        <v>46.448892903645827</v>
      </c>
      <c r="QK343" s="3">
        <v>45.906300000000002</v>
      </c>
      <c r="QL343" s="3">
        <v>50.930803622418686</v>
      </c>
      <c r="QM343" s="3"/>
      <c r="QN343" s="3">
        <v>42.285910277904811</v>
      </c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>
        <v>21.541621453922602</v>
      </c>
      <c r="RB343" s="3"/>
      <c r="RC343" s="3"/>
      <c r="RD343" s="3">
        <v>42.477520707294047</v>
      </c>
      <c r="RE343" s="3"/>
      <c r="RF343" s="3"/>
      <c r="RG343" s="3"/>
      <c r="RH343" s="3"/>
      <c r="RI343" s="3">
        <v>24.165968846701332</v>
      </c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>
        <v>49.983748525943398</v>
      </c>
      <c r="RV343" s="3"/>
      <c r="RW343" s="3"/>
      <c r="RX343" s="3"/>
      <c r="RY343" s="3"/>
      <c r="RZ343" s="3"/>
      <c r="SA343" s="3"/>
      <c r="SB343" s="3"/>
      <c r="SC343" s="3"/>
      <c r="SD343" s="3">
        <v>68.979976408987596</v>
      </c>
      <c r="SE343" s="3"/>
      <c r="SF343" s="3"/>
      <c r="SG343" s="3"/>
      <c r="SH343" s="14">
        <v>39.42</v>
      </c>
      <c r="SI343" s="3"/>
      <c r="SJ343" s="3"/>
      <c r="SK343" s="3"/>
      <c r="SL343" s="3"/>
      <c r="SM343" s="3"/>
      <c r="SN343" s="3">
        <v>19.538049814520406</v>
      </c>
      <c r="SO343" s="3"/>
      <c r="SP343" s="3"/>
      <c r="SQ343" s="3"/>
      <c r="SR343" s="3">
        <v>58.994303633591301</v>
      </c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>
        <v>25.120349761526228</v>
      </c>
      <c r="TE343" s="3"/>
      <c r="TF343" s="3"/>
      <c r="TG343" s="3">
        <v>67.554567553735922</v>
      </c>
      <c r="TH343" s="3">
        <v>24.68</v>
      </c>
      <c r="TI343" s="3"/>
      <c r="TJ343" s="3"/>
      <c r="TK343" s="3">
        <v>76.31724324324324</v>
      </c>
      <c r="TL343" s="3"/>
      <c r="TM343" s="3"/>
      <c r="TN343" s="3"/>
      <c r="TO343" s="3">
        <v>25.165896433226692</v>
      </c>
      <c r="TP343" s="3"/>
      <c r="TQ343" s="3"/>
      <c r="TR343" s="3"/>
      <c r="TS343" s="3"/>
      <c r="TT343" s="3">
        <v>51.1995945945946</v>
      </c>
      <c r="TU343" s="3"/>
      <c r="TV343" s="3">
        <v>28.429213036565976</v>
      </c>
      <c r="TW343" s="3"/>
      <c r="TX343" s="3">
        <v>45.037477148080434</v>
      </c>
      <c r="TY343" s="3"/>
      <c r="TZ343" s="3"/>
      <c r="UA343" s="3"/>
      <c r="UB343" s="3"/>
      <c r="UC343" s="13"/>
      <c r="UD343" s="3"/>
      <c r="UE343" s="3"/>
      <c r="UF343" s="3"/>
      <c r="UG343" s="3">
        <v>65.010000000000005</v>
      </c>
      <c r="UH343" s="3"/>
      <c r="UI343" s="3"/>
      <c r="UJ343" s="3"/>
      <c r="UK343" s="3">
        <v>39.700869090909102</v>
      </c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>
        <v>187.60367777777776</v>
      </c>
      <c r="UZ343" s="3"/>
      <c r="VA343" s="3">
        <v>69.184127744475589</v>
      </c>
      <c r="VB343" s="3">
        <v>55.811961678832127</v>
      </c>
      <c r="VC343" s="3">
        <v>64.221937499999996</v>
      </c>
      <c r="VD343" s="3"/>
      <c r="VE343" s="3">
        <v>108.78588148148148</v>
      </c>
      <c r="VF343" s="3"/>
      <c r="VG343" s="3">
        <v>120.73847037037037</v>
      </c>
      <c r="VH343" s="3">
        <v>106.77562500000001</v>
      </c>
      <c r="VI343" s="3"/>
      <c r="VJ343" s="3"/>
      <c r="VK343" s="3"/>
      <c r="VL343" s="3"/>
      <c r="VN343">
        <f t="shared" si="5"/>
        <v>0.45103607395291034</v>
      </c>
    </row>
    <row r="344" spans="1:586" x14ac:dyDescent="0.25">
      <c r="A344" s="1">
        <v>1690</v>
      </c>
      <c r="B344" s="3"/>
      <c r="C344" s="3">
        <v>63.402892941908824</v>
      </c>
      <c r="D344" s="3"/>
      <c r="E344" s="3"/>
      <c r="F344" s="3"/>
      <c r="G344" s="3">
        <v>67.246304444444434</v>
      </c>
      <c r="H344" s="3"/>
      <c r="I344" s="3"/>
      <c r="J344" s="3">
        <v>39.037361667678603</v>
      </c>
      <c r="K344" s="3">
        <v>58.57174164866472</v>
      </c>
      <c r="L344" s="3"/>
      <c r="M344" s="3">
        <v>38.659676405189252</v>
      </c>
      <c r="N344" s="3"/>
      <c r="O344" s="3">
        <v>51.404244575936886</v>
      </c>
      <c r="P344" s="3">
        <v>39.126395041472975</v>
      </c>
      <c r="Q344" s="3">
        <v>52.867013223894212</v>
      </c>
      <c r="R344" s="3"/>
      <c r="S344" s="3"/>
      <c r="T344" s="3"/>
      <c r="U344" s="3"/>
      <c r="V344" s="3"/>
      <c r="W344" s="3">
        <v>89.497676360924686</v>
      </c>
      <c r="X344" s="3"/>
      <c r="Y344" s="3"/>
      <c r="Z344" s="3">
        <v>51.76113653103981</v>
      </c>
      <c r="AA344" s="3">
        <v>36.981614035087716</v>
      </c>
      <c r="AB344" s="3">
        <v>49.153442717106735</v>
      </c>
      <c r="AC344" s="3"/>
      <c r="AD344" s="3"/>
      <c r="AE344" s="3"/>
      <c r="AF344" s="3">
        <v>44.939827500000007</v>
      </c>
      <c r="AG344" s="3"/>
      <c r="AH344" s="3"/>
      <c r="AI344" s="3"/>
      <c r="AJ344" s="3"/>
      <c r="AK344" s="3"/>
      <c r="AL344" s="3"/>
      <c r="AM344" s="3"/>
      <c r="AN344" s="3">
        <v>56.987354100465396</v>
      </c>
      <c r="AO344" s="3"/>
      <c r="AP344" s="3">
        <v>55.3303230549662</v>
      </c>
      <c r="AQ344" s="3"/>
      <c r="AR344" s="3"/>
      <c r="AS344" s="3">
        <v>58.213317972502956</v>
      </c>
      <c r="AT344" s="3"/>
      <c r="AU344" s="3">
        <v>44.445993171607981</v>
      </c>
      <c r="AV344" s="3">
        <v>51.551074197919391</v>
      </c>
      <c r="AW344" s="3"/>
      <c r="AX344" s="3">
        <v>61.078671505160834</v>
      </c>
      <c r="AY344" s="3">
        <v>49.384436857342195</v>
      </c>
      <c r="AZ344" s="3"/>
      <c r="BA344" s="3">
        <v>68.486337033762155</v>
      </c>
      <c r="BB344" s="3"/>
      <c r="BC344" s="3"/>
      <c r="BD344" s="3">
        <v>57.94440591261484</v>
      </c>
      <c r="BE344" s="3">
        <v>56.033868699976111</v>
      </c>
      <c r="BF344" s="3">
        <v>58.273635491663796</v>
      </c>
      <c r="BG344" s="3">
        <v>60.525505694153736</v>
      </c>
      <c r="BH344" s="3"/>
      <c r="BI344" s="3"/>
      <c r="BJ344" s="3"/>
      <c r="BK344" s="3"/>
      <c r="BL344" s="3">
        <v>46.230417490053291</v>
      </c>
      <c r="BM344" s="3">
        <v>60.816933989816924</v>
      </c>
      <c r="BN344" s="3"/>
      <c r="BO344" s="3">
        <v>63.212079177398017</v>
      </c>
      <c r="BP344" s="3"/>
      <c r="BQ344" s="3"/>
      <c r="BR344" s="3"/>
      <c r="BS344" s="3">
        <v>34.230507042724746</v>
      </c>
      <c r="BT344" s="3"/>
      <c r="BU344" s="3"/>
      <c r="BV344" s="3"/>
      <c r="BW344" s="3">
        <v>43.829741070155222</v>
      </c>
      <c r="BX344" s="3"/>
      <c r="BY344" s="3">
        <v>67.852930592322409</v>
      </c>
      <c r="BZ344" s="3"/>
      <c r="CA344" s="3">
        <v>61.456936813186815</v>
      </c>
      <c r="CB344" s="3">
        <v>31.474088478534529</v>
      </c>
      <c r="CC344" s="3"/>
      <c r="CD344" s="3"/>
      <c r="CE344" s="3">
        <v>71.99248369694466</v>
      </c>
      <c r="CF344" s="3">
        <v>62.876552319734145</v>
      </c>
      <c r="CG344" s="3"/>
      <c r="CH344" s="3">
        <v>47.972924986666968</v>
      </c>
      <c r="CI344" s="3"/>
      <c r="CJ344" s="3">
        <v>67.852930593754635</v>
      </c>
      <c r="CK344" s="3"/>
      <c r="CL344" s="3"/>
      <c r="CM344" s="3">
        <v>52.504792262426392</v>
      </c>
      <c r="CN344" s="3"/>
      <c r="CO344" s="3"/>
      <c r="CP344" s="3">
        <v>45.902393235414692</v>
      </c>
      <c r="CQ344" s="3"/>
      <c r="CR344" s="3">
        <v>53.559413690217518</v>
      </c>
      <c r="CS344" s="3"/>
      <c r="CT344" s="3"/>
      <c r="CU344" s="3"/>
      <c r="CV344" s="3"/>
      <c r="CW344" s="3"/>
      <c r="CX344" s="3"/>
      <c r="CY344" s="3"/>
      <c r="CZ344" s="3"/>
      <c r="DA344" s="3">
        <v>40.628420227031945</v>
      </c>
      <c r="DB344" s="3"/>
      <c r="DC344" s="3"/>
      <c r="DD344" s="3"/>
      <c r="DE344" s="3"/>
      <c r="DF344" s="3">
        <v>35.437964039447991</v>
      </c>
      <c r="DG344" s="3"/>
      <c r="DH344" s="3"/>
      <c r="DI344" s="3"/>
      <c r="DJ344" s="3"/>
      <c r="DK344" s="3">
        <v>16.245000000000001</v>
      </c>
      <c r="DL344" s="3"/>
      <c r="DM344" s="3"/>
      <c r="DN344" s="3">
        <v>43.896217059483732</v>
      </c>
      <c r="DO344" s="3">
        <v>43.934563500688874</v>
      </c>
      <c r="DP344" s="3"/>
      <c r="DQ344" s="3"/>
      <c r="DR344" s="3"/>
      <c r="DS344" s="3">
        <v>41.6266064</v>
      </c>
      <c r="DT344" s="3">
        <v>36.912889056263566</v>
      </c>
      <c r="DU344" s="3"/>
      <c r="DV344" s="3"/>
      <c r="DW344" s="3"/>
      <c r="DX344" s="3"/>
      <c r="DY344" s="3">
        <v>18.30225468669521</v>
      </c>
      <c r="DZ344" s="3">
        <v>60.038374610857247</v>
      </c>
      <c r="EA344" s="3"/>
      <c r="EB344" s="3"/>
      <c r="EC344" s="3"/>
      <c r="ED344" s="3"/>
      <c r="EE344" s="3">
        <v>43.934563500688803</v>
      </c>
      <c r="EF344" s="3">
        <v>30.943672011825896</v>
      </c>
      <c r="EG344" s="3">
        <v>44.021590549368334</v>
      </c>
      <c r="EH344" s="3">
        <v>45.580153786201834</v>
      </c>
      <c r="EI344" s="3"/>
      <c r="EJ344" s="3">
        <v>26.344249999999999</v>
      </c>
      <c r="EK344" s="3"/>
      <c r="EL344" s="3"/>
      <c r="EM344" s="3"/>
      <c r="EN344" s="3"/>
      <c r="EO344" s="3">
        <v>48.422692917062022</v>
      </c>
      <c r="EP344" s="3"/>
      <c r="EQ344" s="3">
        <v>48.856227339585089</v>
      </c>
      <c r="ER344" s="3"/>
      <c r="ES344" s="3"/>
      <c r="ET344" s="3">
        <v>51.298992010050746</v>
      </c>
      <c r="EU344" s="3"/>
      <c r="EV344" s="3"/>
      <c r="EW344" s="3"/>
      <c r="EX344" s="3"/>
      <c r="EY344" s="3"/>
      <c r="EZ344" s="3">
        <v>65.947699999999998</v>
      </c>
      <c r="FA344" s="3">
        <v>45.259697783569315</v>
      </c>
      <c r="FB344" s="3"/>
      <c r="FC344" s="3"/>
      <c r="FD344" s="3"/>
      <c r="FE344" s="3"/>
      <c r="FF344" s="3"/>
      <c r="FG344" s="3"/>
      <c r="FH344" s="3"/>
      <c r="FI344" s="3"/>
      <c r="FJ344" s="3"/>
      <c r="FK344" s="3">
        <v>35.051978636241756</v>
      </c>
      <c r="FL344" s="3">
        <v>36.485610181313142</v>
      </c>
      <c r="FM344" s="3">
        <v>51.816941069930074</v>
      </c>
      <c r="FN344" s="3"/>
      <c r="FO344" s="3"/>
      <c r="FP344" s="3">
        <v>31.542549049286201</v>
      </c>
      <c r="FQ344" s="3"/>
      <c r="FR344" s="3">
        <v>49.103335677240509</v>
      </c>
      <c r="FS344" s="3">
        <v>64.553260381593716</v>
      </c>
      <c r="FT344" s="3"/>
      <c r="FU344" s="3"/>
      <c r="FV344" s="3"/>
      <c r="FW344" s="3"/>
      <c r="FX344" s="3"/>
      <c r="FY344" s="3"/>
      <c r="FZ344" s="3">
        <v>49.471620679346373</v>
      </c>
      <c r="GA344" s="3"/>
      <c r="GB344" s="3">
        <v>45.511236751598808</v>
      </c>
      <c r="GC344" s="3">
        <v>44.307628156122711</v>
      </c>
      <c r="GD344" s="3">
        <v>29.753530780601821</v>
      </c>
      <c r="GE344" s="3">
        <v>55.814330863532113</v>
      </c>
      <c r="GF344" s="3"/>
      <c r="GG344" s="3"/>
      <c r="GH344" s="3">
        <v>67.634999999999991</v>
      </c>
      <c r="GI344" s="3"/>
      <c r="GJ344" s="3">
        <v>36.363160000000001</v>
      </c>
      <c r="GK344" s="3"/>
      <c r="GL344" s="3">
        <v>65.001546912021439</v>
      </c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>
        <v>25.517128746302681</v>
      </c>
      <c r="GX344" s="3"/>
      <c r="GY344" s="3">
        <v>59.622124045884043</v>
      </c>
      <c r="GZ344" s="3"/>
      <c r="HA344" s="3"/>
      <c r="HB344" s="3">
        <v>23.311346072162113</v>
      </c>
      <c r="HC344" s="3"/>
      <c r="HD344" s="3">
        <v>34.677082137142321</v>
      </c>
      <c r="HE344" s="3">
        <v>23.515769390978768</v>
      </c>
      <c r="HF344" s="3"/>
      <c r="HG344" s="3"/>
      <c r="HH344" s="3">
        <v>36.686598518997798</v>
      </c>
      <c r="HI344" s="3"/>
      <c r="HJ344" s="3"/>
      <c r="HK344" s="3"/>
      <c r="HL344" s="3">
        <v>26.642106272297646</v>
      </c>
      <c r="HM344" s="3">
        <v>17.997916112441253</v>
      </c>
      <c r="HN344" s="3"/>
      <c r="HO344" s="3">
        <v>29.3693654834981</v>
      </c>
      <c r="HP344" s="3"/>
      <c r="HQ344" s="3"/>
      <c r="HR344" s="3"/>
      <c r="HS344" s="3"/>
      <c r="HT344" s="3">
        <v>23.369073554021984</v>
      </c>
      <c r="HU344" s="3"/>
      <c r="HV344" s="3"/>
      <c r="HW344" s="3"/>
      <c r="HX344" s="3">
        <v>27.157074507617988</v>
      </c>
      <c r="HY344" s="3"/>
      <c r="HZ344" s="3">
        <v>20.704842223438106</v>
      </c>
      <c r="IA344" s="3">
        <v>16.425461293729064</v>
      </c>
      <c r="IB344" s="3"/>
      <c r="IC344" s="3">
        <v>46.312510990669963</v>
      </c>
      <c r="ID344" s="3"/>
      <c r="IE344" s="3"/>
      <c r="IF344" s="3">
        <v>29.36187604509119</v>
      </c>
      <c r="IG344" s="3"/>
      <c r="IH344" s="3"/>
      <c r="II344" s="3">
        <v>37.427600706555772</v>
      </c>
      <c r="IJ344" s="3">
        <v>19.785937474420372</v>
      </c>
      <c r="IK344" s="3"/>
      <c r="IL344" s="3"/>
      <c r="IM344" s="3">
        <v>23.25369852</v>
      </c>
      <c r="IN344" s="3">
        <v>17.419939370681096</v>
      </c>
      <c r="IO344" s="3"/>
      <c r="IP344" s="3"/>
      <c r="IQ344" s="3"/>
      <c r="IR344" s="3"/>
      <c r="IS344" s="3">
        <v>58.228162895191666</v>
      </c>
      <c r="IT344" s="3">
        <v>39.882930709387644</v>
      </c>
      <c r="IU344" s="3">
        <v>23.964062535711335</v>
      </c>
      <c r="IV344" s="3"/>
      <c r="IW344" s="3">
        <v>37.818559999999998</v>
      </c>
      <c r="IX344" s="3"/>
      <c r="IY344" s="3">
        <v>38.796519103563973</v>
      </c>
      <c r="IZ344" s="3">
        <v>49.547387879847236</v>
      </c>
      <c r="JA344" s="3"/>
      <c r="JB344" s="3"/>
      <c r="JC344" s="3"/>
      <c r="JD344" s="3"/>
      <c r="JE344" s="3">
        <v>32.267574437182276</v>
      </c>
      <c r="JF344" s="3"/>
      <c r="JG344" s="3"/>
      <c r="JH344" s="3"/>
      <c r="JI344" s="3"/>
      <c r="JJ344" s="3">
        <v>163.87172592592594</v>
      </c>
      <c r="JK344" s="3"/>
      <c r="JL344" s="3"/>
      <c r="JM344" s="3"/>
      <c r="JN344" s="3">
        <v>94.581355555555547</v>
      </c>
      <c r="JO344" s="3"/>
      <c r="JP344" s="3"/>
      <c r="JQ344" s="3"/>
      <c r="JR344" s="3"/>
      <c r="JS344" s="3"/>
      <c r="JT344" s="3"/>
      <c r="JU344" s="3">
        <v>21.54042795179744</v>
      </c>
      <c r="JV344" s="3"/>
      <c r="JW344" s="3">
        <v>24.529800000000002</v>
      </c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5">
        <v>30.953097499612248</v>
      </c>
      <c r="KP344" s="5">
        <v>38.298017776031656</v>
      </c>
      <c r="KQ344" s="3"/>
      <c r="KR344" s="5">
        <v>29.15871503586661</v>
      </c>
      <c r="KS344" s="3"/>
      <c r="KT344" s="3"/>
      <c r="KU344" s="3">
        <v>52.659446222978403</v>
      </c>
      <c r="KV344" s="3"/>
      <c r="KW344" s="3"/>
      <c r="KX344" s="3"/>
      <c r="KY344" s="3"/>
      <c r="KZ344" s="3"/>
      <c r="LA344" s="3"/>
      <c r="LB344" s="3"/>
      <c r="LC344" s="3">
        <v>52.513834286751148</v>
      </c>
      <c r="LD344" s="3"/>
      <c r="LE344" s="3"/>
      <c r="LF344" s="3">
        <v>63.677283905063717</v>
      </c>
      <c r="LG344" s="3"/>
      <c r="LH344" s="3"/>
      <c r="LI344" s="3"/>
      <c r="LJ344" s="3"/>
      <c r="LK344" s="3"/>
      <c r="LL344" s="3">
        <v>36.314999999999998</v>
      </c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>
        <v>66.323099415204666</v>
      </c>
      <c r="MC344" s="3"/>
      <c r="MD344" s="3"/>
      <c r="ME344" s="3"/>
      <c r="MF344" s="3">
        <v>101.33010329755419</v>
      </c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>
        <v>59.691366122567402</v>
      </c>
      <c r="MT344" s="3"/>
      <c r="MU344" s="3">
        <v>34.720283631349297</v>
      </c>
      <c r="MV344" s="3"/>
      <c r="MW344" s="3"/>
      <c r="MX344" s="3"/>
      <c r="MY344" s="3"/>
      <c r="MZ344" s="3"/>
      <c r="NA344" s="3">
        <v>36.590462843342344</v>
      </c>
      <c r="NB344" s="3"/>
      <c r="NC344" s="3"/>
      <c r="ND344" s="3"/>
      <c r="NE344" s="3"/>
      <c r="NF344" s="3"/>
      <c r="NG344" s="3"/>
      <c r="NH344" s="3"/>
      <c r="NI344" s="3"/>
      <c r="NJ344" s="3"/>
      <c r="NK344" s="3">
        <v>35.777341446823627</v>
      </c>
      <c r="NL344" s="3"/>
      <c r="NM344" s="3"/>
      <c r="NN344" s="3"/>
      <c r="NO344" s="3">
        <v>66.404578527062995</v>
      </c>
      <c r="NP344" s="3">
        <v>47.462151734192148</v>
      </c>
      <c r="NQ344" s="3"/>
      <c r="NR344" s="3">
        <v>74.41169082649678</v>
      </c>
      <c r="NS344" s="3"/>
      <c r="NT344" s="3"/>
      <c r="NU344" s="3"/>
      <c r="NV344" s="3"/>
      <c r="NW344" s="3">
        <v>38.374315032174053</v>
      </c>
      <c r="NX344" s="3"/>
      <c r="NY344" s="3"/>
      <c r="NZ344" s="3"/>
      <c r="OA344" s="3"/>
      <c r="OB344" s="3">
        <v>36.331659903772504</v>
      </c>
      <c r="OC344" s="3"/>
      <c r="OD344" s="3"/>
      <c r="OE344" s="3">
        <v>30.794366517857142</v>
      </c>
      <c r="OF344" s="3">
        <v>31.652998078736633</v>
      </c>
      <c r="OG344" s="3"/>
      <c r="OH344" s="3"/>
      <c r="OI344" s="3"/>
      <c r="OJ344" s="3"/>
      <c r="OK344" s="3"/>
      <c r="OL344" s="3">
        <v>52.241223208619928</v>
      </c>
      <c r="OM344" s="3"/>
      <c r="ON344" s="3"/>
      <c r="OO344" s="3"/>
      <c r="OP344" s="3"/>
      <c r="OQ344" s="3">
        <v>54.320483473806988</v>
      </c>
      <c r="OR344" s="3"/>
      <c r="OS344" s="3"/>
      <c r="OT344" s="3">
        <v>42.371471169234667</v>
      </c>
      <c r="OU344" s="3">
        <v>65.674644820440392</v>
      </c>
      <c r="OV344" s="3"/>
      <c r="OW344" s="3"/>
      <c r="OX344" s="3"/>
      <c r="OY344" s="3"/>
      <c r="OZ344" s="3"/>
      <c r="PA344" s="3"/>
      <c r="PB344" s="3"/>
      <c r="PC344" s="3">
        <v>30.898613067711317</v>
      </c>
      <c r="PD344" s="3"/>
      <c r="PE344" s="3">
        <v>35.784298621214354</v>
      </c>
      <c r="PF344" s="3"/>
      <c r="PG344" s="3"/>
      <c r="PH344" s="3"/>
      <c r="PI344" s="3"/>
      <c r="PJ344" s="3"/>
      <c r="PK344" s="3">
        <v>37.403584239861068</v>
      </c>
      <c r="PL344" s="3">
        <v>39.02982703289851</v>
      </c>
      <c r="PM344" s="3"/>
      <c r="PN344" s="3"/>
      <c r="PO344" s="3">
        <v>53.119269225452705</v>
      </c>
      <c r="PP344" s="3"/>
      <c r="PQ344" s="3"/>
      <c r="PR344" s="3">
        <v>69.462824368374513</v>
      </c>
      <c r="PS344" s="3">
        <v>42.624853966135859</v>
      </c>
      <c r="PT344" s="3">
        <v>52.241163889328973</v>
      </c>
      <c r="PU344" s="3"/>
      <c r="PV344" s="3"/>
      <c r="PW344" s="3">
        <v>57.999846541687504</v>
      </c>
      <c r="PX344" s="3"/>
      <c r="PY344" s="3"/>
      <c r="PZ344" s="3"/>
      <c r="QA344" s="3"/>
      <c r="QB344" s="3"/>
      <c r="QC344" s="3">
        <v>38.681892043015559</v>
      </c>
      <c r="QD344" s="3">
        <v>46.711717499195039</v>
      </c>
      <c r="QE344" s="3">
        <v>53.803300946723077</v>
      </c>
      <c r="QF344" s="3">
        <v>46.43909003895579</v>
      </c>
      <c r="QG344" s="3">
        <v>47.401128915640022</v>
      </c>
      <c r="QH344" s="3">
        <v>38.075209002709656</v>
      </c>
      <c r="QI344" s="3">
        <v>72.251996572407876</v>
      </c>
      <c r="QJ344" s="3">
        <v>74.318228645833315</v>
      </c>
      <c r="QK344" s="3">
        <v>47.839199999999998</v>
      </c>
      <c r="QL344" s="3">
        <v>50.930803622418686</v>
      </c>
      <c r="QM344" s="3"/>
      <c r="QN344" s="3">
        <v>44.299525053043141</v>
      </c>
      <c r="QO344" s="3"/>
      <c r="QP344" s="3"/>
      <c r="QQ344" s="3"/>
      <c r="QR344" s="3"/>
      <c r="QS344" s="3"/>
      <c r="QT344" s="3"/>
      <c r="QU344" s="3"/>
      <c r="QV344" s="3"/>
      <c r="QW344" s="3"/>
      <c r="QX344" s="3"/>
      <c r="QY344" s="3"/>
      <c r="QZ344" s="3"/>
      <c r="RA344" s="3">
        <v>23.200663298749376</v>
      </c>
      <c r="RB344" s="3"/>
      <c r="RC344" s="3"/>
      <c r="RD344" s="3">
        <v>42.529262424901134</v>
      </c>
      <c r="RE344" s="3"/>
      <c r="RF344" s="3"/>
      <c r="RG344" s="3"/>
      <c r="RH344" s="3"/>
      <c r="RI344" s="3">
        <v>24.801915395298739</v>
      </c>
      <c r="RJ344" s="3"/>
      <c r="RK344" s="3"/>
      <c r="RL344" s="3"/>
      <c r="RM344" s="3"/>
      <c r="RN344" s="3"/>
      <c r="RO344" s="3"/>
      <c r="RP344" s="3"/>
      <c r="RQ344" s="3"/>
      <c r="RR344" s="3"/>
      <c r="RS344" s="3"/>
      <c r="RT344" s="3"/>
      <c r="RU344" s="3">
        <v>46.53659345518868</v>
      </c>
      <c r="RV344" s="3"/>
      <c r="RW344" s="3"/>
      <c r="RX344" s="3"/>
      <c r="RY344" s="3"/>
      <c r="RZ344" s="3"/>
      <c r="SA344" s="3"/>
      <c r="SB344" s="3"/>
      <c r="SC344" s="3"/>
      <c r="SD344" s="3">
        <v>69.190201098995942</v>
      </c>
      <c r="SE344" s="3"/>
      <c r="SF344" s="3"/>
      <c r="SG344" s="3"/>
      <c r="SH344" s="14">
        <v>47.45</v>
      </c>
      <c r="SI344" s="3"/>
      <c r="SJ344" s="3"/>
      <c r="SK344" s="3"/>
      <c r="SL344" s="3"/>
      <c r="SM344" s="3"/>
      <c r="SN344" s="3">
        <v>36.374986751457342</v>
      </c>
      <c r="SO344" s="3"/>
      <c r="SP344" s="3"/>
      <c r="SQ344" s="3"/>
      <c r="SR344" s="3">
        <v>64.611244569751719</v>
      </c>
      <c r="SS344" s="3"/>
      <c r="ST344" s="3"/>
      <c r="SU344" s="3"/>
      <c r="SV344" s="3"/>
      <c r="SW344" s="3"/>
      <c r="SX344" s="3"/>
      <c r="SY344" s="3"/>
      <c r="SZ344" s="3"/>
      <c r="TA344" s="3"/>
      <c r="TB344" s="3"/>
      <c r="TC344" s="3"/>
      <c r="TD344" s="3">
        <v>32.683465818759935</v>
      </c>
      <c r="TE344" s="3"/>
      <c r="TF344" s="3"/>
      <c r="TG344" s="3">
        <v>64.140395769361987</v>
      </c>
      <c r="TH344" s="3">
        <v>23.31</v>
      </c>
      <c r="TI344" s="3"/>
      <c r="TJ344" s="3"/>
      <c r="TK344" s="3">
        <v>52.041441441441442</v>
      </c>
      <c r="TL344" s="3"/>
      <c r="TM344" s="3"/>
      <c r="TN344" s="3"/>
      <c r="TO344" s="3">
        <v>28.689121933878422</v>
      </c>
      <c r="TP344" s="3"/>
      <c r="TQ344" s="3"/>
      <c r="TR344" s="3"/>
      <c r="TS344" s="3"/>
      <c r="TT344" s="3">
        <v>48.367927927927937</v>
      </c>
      <c r="TU344" s="3"/>
      <c r="TV344" s="3">
        <v>34.821846846846846</v>
      </c>
      <c r="TW344" s="3"/>
      <c r="TX344" s="3">
        <v>27.132110979675232</v>
      </c>
      <c r="TY344" s="3"/>
      <c r="TZ344" s="3"/>
      <c r="UA344" s="3"/>
      <c r="UB344" s="3"/>
      <c r="UC344" s="13"/>
      <c r="UD344" s="3"/>
      <c r="UE344" s="3"/>
      <c r="UF344" s="3"/>
      <c r="UG344" s="3">
        <v>82.22</v>
      </c>
      <c r="UH344" s="3"/>
      <c r="UI344" s="3"/>
      <c r="UJ344" s="3"/>
      <c r="UK344" s="3"/>
      <c r="UL344" s="3"/>
      <c r="UM344" s="3"/>
      <c r="UN344" s="3"/>
      <c r="UO344" s="3"/>
      <c r="UP344" s="3"/>
      <c r="UQ344" s="3"/>
      <c r="UR344" s="3"/>
      <c r="US344" s="3"/>
      <c r="UT344" s="3"/>
      <c r="UU344" s="3"/>
      <c r="UV344" s="3"/>
      <c r="UW344" s="3"/>
      <c r="UX344" s="3"/>
      <c r="UY344" s="3">
        <v>190.72174444444443</v>
      </c>
      <c r="UZ344" s="3"/>
      <c r="VA344" s="3">
        <v>86.414891635552522</v>
      </c>
      <c r="VB344" s="3">
        <v>34.31402088402271</v>
      </c>
      <c r="VC344" s="3">
        <v>79.878187499999996</v>
      </c>
      <c r="VD344" s="3"/>
      <c r="VE344" s="3">
        <v>134.76977037037037</v>
      </c>
      <c r="VF344" s="3"/>
      <c r="VG344" s="3">
        <v>126.80137777777777</v>
      </c>
      <c r="VH344" s="3">
        <v>105.83624999999999</v>
      </c>
      <c r="VI344" s="3">
        <v>39.896765293029318</v>
      </c>
      <c r="VJ344" s="3"/>
      <c r="VK344" s="3"/>
      <c r="VL344" s="3"/>
      <c r="VN344">
        <f t="shared" si="5"/>
        <v>0.48041689341218163</v>
      </c>
    </row>
    <row r="345" spans="1:586" x14ac:dyDescent="0.25">
      <c r="A345" s="1">
        <v>1691</v>
      </c>
      <c r="B345" s="3">
        <v>69.849163679808839</v>
      </c>
      <c r="C345" s="3">
        <v>49.791736625153902</v>
      </c>
      <c r="D345" s="3"/>
      <c r="E345" s="3"/>
      <c r="F345" s="3"/>
      <c r="G345" s="3">
        <v>102.66943151515152</v>
      </c>
      <c r="H345" s="3"/>
      <c r="I345" s="3">
        <v>29.929070337003665</v>
      </c>
      <c r="J345" s="3">
        <v>45.398444849220809</v>
      </c>
      <c r="K345" s="3">
        <v>49.883599970779457</v>
      </c>
      <c r="L345" s="3"/>
      <c r="M345" s="3">
        <v>41.325860984857485</v>
      </c>
      <c r="N345" s="3"/>
      <c r="O345" s="3">
        <v>59.165277580539119</v>
      </c>
      <c r="P345" s="3">
        <v>42.270480357305622</v>
      </c>
      <c r="Q345" s="3">
        <v>64.22686730506156</v>
      </c>
      <c r="R345" s="3"/>
      <c r="S345" s="3"/>
      <c r="T345" s="3"/>
      <c r="U345" s="3"/>
      <c r="V345" s="3"/>
      <c r="W345" s="3">
        <v>92.110747203579422</v>
      </c>
      <c r="X345" s="3"/>
      <c r="Y345" s="3"/>
      <c r="Z345" s="3">
        <v>72.688728636012783</v>
      </c>
      <c r="AA345" s="3">
        <v>43.369347368421053</v>
      </c>
      <c r="AB345" s="3">
        <v>35.109601940790526</v>
      </c>
      <c r="AC345" s="3"/>
      <c r="AD345" s="3"/>
      <c r="AE345" s="3"/>
      <c r="AF345" s="3">
        <v>62.553614999999994</v>
      </c>
      <c r="AG345" s="3"/>
      <c r="AH345" s="3"/>
      <c r="AI345" s="3"/>
      <c r="AJ345" s="3"/>
      <c r="AK345" s="3"/>
      <c r="AL345" s="3"/>
      <c r="AM345" s="3"/>
      <c r="AN345" s="3">
        <v>48.122654573726329</v>
      </c>
      <c r="AO345" s="3"/>
      <c r="AP345" s="3">
        <v>78.323716855744721</v>
      </c>
      <c r="AQ345" s="3"/>
      <c r="AR345" s="3"/>
      <c r="AS345" s="3">
        <v>48.198123482609965</v>
      </c>
      <c r="AT345" s="3"/>
      <c r="AU345" s="3">
        <v>37.532172011580066</v>
      </c>
      <c r="AV345" s="3">
        <v>42.959228498266157</v>
      </c>
      <c r="AW345" s="3"/>
      <c r="AX345" s="3">
        <v>86.126457879204793</v>
      </c>
      <c r="AY345" s="3"/>
      <c r="AZ345" s="3"/>
      <c r="BA345" s="3">
        <v>67.162834125985384</v>
      </c>
      <c r="BB345" s="3"/>
      <c r="BC345" s="3"/>
      <c r="BD345" s="3">
        <v>59.096709439286165</v>
      </c>
      <c r="BE345" s="3">
        <v>33.205255525911767</v>
      </c>
      <c r="BF345" s="3">
        <v>67.162834125985384</v>
      </c>
      <c r="BG345" s="3">
        <v>82.965771512873914</v>
      </c>
      <c r="BH345" s="3">
        <v>47.62670722002202</v>
      </c>
      <c r="BI345" s="3"/>
      <c r="BJ345" s="3"/>
      <c r="BK345" s="3"/>
      <c r="BL345" s="3">
        <v>73.43959605055359</v>
      </c>
      <c r="BM345" s="3">
        <v>59.228401270905742</v>
      </c>
      <c r="BN345" s="3"/>
      <c r="BO345" s="3">
        <v>62.560204610881101</v>
      </c>
      <c r="BP345" s="3"/>
      <c r="BQ345" s="3"/>
      <c r="BR345" s="3"/>
      <c r="BS345" s="3">
        <v>42.367587574023887</v>
      </c>
      <c r="BT345" s="3"/>
      <c r="BU345" s="3"/>
      <c r="BV345" s="3"/>
      <c r="BW345" s="3">
        <v>41.790532573235609</v>
      </c>
      <c r="BX345" s="3"/>
      <c r="BY345" s="3">
        <v>100.24627573661624</v>
      </c>
      <c r="BZ345" s="3"/>
      <c r="CA345" s="3">
        <v>64.919299450549445</v>
      </c>
      <c r="CB345" s="3">
        <v>39.318838628018206</v>
      </c>
      <c r="CC345" s="3"/>
      <c r="CD345" s="3"/>
      <c r="CE345" s="3">
        <v>93.490239245337861</v>
      </c>
      <c r="CF345" s="3">
        <v>86.629916529411489</v>
      </c>
      <c r="CG345" s="3"/>
      <c r="CH345" s="3">
        <v>68.612439225116731</v>
      </c>
      <c r="CI345" s="3"/>
      <c r="CJ345" s="3">
        <v>100.24627573407423</v>
      </c>
      <c r="CK345" s="3"/>
      <c r="CL345" s="3"/>
      <c r="CM345" s="3">
        <v>44.21456190520118</v>
      </c>
      <c r="CN345" s="3"/>
      <c r="CO345" s="3"/>
      <c r="CP345" s="3">
        <v>49.828255814759373</v>
      </c>
      <c r="CQ345" s="3"/>
      <c r="CR345" s="3">
        <v>79.082214301239844</v>
      </c>
      <c r="CS345" s="3"/>
      <c r="CT345" s="3"/>
      <c r="CU345" s="3"/>
      <c r="CV345" s="3"/>
      <c r="CW345" s="3"/>
      <c r="CX345" s="3"/>
      <c r="CY345" s="3"/>
      <c r="CZ345" s="3"/>
      <c r="DA345" s="3">
        <v>68.008442553944775</v>
      </c>
      <c r="DB345" s="3"/>
      <c r="DC345" s="3"/>
      <c r="DD345" s="3"/>
      <c r="DE345" s="3"/>
      <c r="DF345" s="3">
        <v>62.18359727676723</v>
      </c>
      <c r="DG345" s="3"/>
      <c r="DH345" s="3"/>
      <c r="DI345" s="3"/>
      <c r="DJ345" s="3"/>
      <c r="DK345" s="3">
        <v>16.47</v>
      </c>
      <c r="DL345" s="3"/>
      <c r="DM345" s="3"/>
      <c r="DN345" s="3">
        <v>49.060477890011228</v>
      </c>
      <c r="DO345" s="3">
        <v>49.103335677240509</v>
      </c>
      <c r="DP345" s="3"/>
      <c r="DQ345" s="3"/>
      <c r="DR345" s="3"/>
      <c r="DS345" s="3">
        <v>51.232746329999998</v>
      </c>
      <c r="DT345" s="3">
        <v>49.217185408351419</v>
      </c>
      <c r="DU345" s="3"/>
      <c r="DV345" s="3"/>
      <c r="DW345" s="3"/>
      <c r="DX345" s="3"/>
      <c r="DY345" s="3">
        <v>23.537093123965022</v>
      </c>
      <c r="DZ345" s="3">
        <v>84.05372445520014</v>
      </c>
      <c r="EA345" s="3">
        <v>64.149802504208751</v>
      </c>
      <c r="EB345" s="3"/>
      <c r="EC345" s="3"/>
      <c r="ED345" s="3"/>
      <c r="EE345" s="3">
        <v>50.072480460343861</v>
      </c>
      <c r="EF345" s="3">
        <v>51.572786686376496</v>
      </c>
      <c r="EG345" s="3">
        <v>85.842101571268245</v>
      </c>
      <c r="EH345" s="3">
        <v>54.402119035144125</v>
      </c>
      <c r="EI345" s="3"/>
      <c r="EJ345" s="3">
        <v>34.067999999999998</v>
      </c>
      <c r="EK345" s="3"/>
      <c r="EL345" s="3"/>
      <c r="EM345" s="3"/>
      <c r="EN345" s="3"/>
      <c r="EO345" s="3">
        <v>58.107231500474434</v>
      </c>
      <c r="EP345" s="3"/>
      <c r="EQ345" s="3">
        <v>59.888278674330095</v>
      </c>
      <c r="ER345" s="3"/>
      <c r="ES345" s="3"/>
      <c r="ET345" s="3">
        <v>72.68174584980423</v>
      </c>
      <c r="EU345" s="3"/>
      <c r="EV345" s="3"/>
      <c r="EW345" s="3"/>
      <c r="EX345" s="3"/>
      <c r="EY345" s="3"/>
      <c r="EZ345" s="3">
        <v>102.8471</v>
      </c>
      <c r="FA345" s="3">
        <v>58.191040007446261</v>
      </c>
      <c r="FB345" s="3"/>
      <c r="FC345" s="3"/>
      <c r="FD345" s="3">
        <v>84.223782413704512</v>
      </c>
      <c r="FE345" s="3"/>
      <c r="FF345" s="3"/>
      <c r="FG345" s="3"/>
      <c r="FH345" s="3"/>
      <c r="FI345" s="3"/>
      <c r="FJ345" s="3"/>
      <c r="FK345" s="3">
        <v>37.512819602142287</v>
      </c>
      <c r="FL345" s="3">
        <v>53.268990864717189</v>
      </c>
      <c r="FM345" s="3">
        <v>53.186665696716261</v>
      </c>
      <c r="FN345" s="3"/>
      <c r="FO345" s="3"/>
      <c r="FP345" s="3">
        <v>45.880071344416287</v>
      </c>
      <c r="FQ345" s="3"/>
      <c r="FR345" s="3">
        <v>52.333818287585274</v>
      </c>
      <c r="FS345" s="3">
        <v>68.587839155443319</v>
      </c>
      <c r="FT345" s="3"/>
      <c r="FU345" s="3"/>
      <c r="FV345" s="3"/>
      <c r="FW345" s="3"/>
      <c r="FX345" s="3"/>
      <c r="FY345" s="3"/>
      <c r="FZ345" s="3">
        <v>72.238172331783431</v>
      </c>
      <c r="GA345" s="3"/>
      <c r="GB345" s="3">
        <v>48.080419471447122</v>
      </c>
      <c r="GC345" s="3">
        <v>63.999907336621696</v>
      </c>
      <c r="GD345" s="3">
        <v>38.084519399170333</v>
      </c>
      <c r="GE345" s="3">
        <v>73.355977706356484</v>
      </c>
      <c r="GF345" s="3"/>
      <c r="GG345" s="3"/>
      <c r="GH345" s="3">
        <v>72.477999999999994</v>
      </c>
      <c r="GI345" s="3"/>
      <c r="GJ345" s="3">
        <v>57.2864</v>
      </c>
      <c r="GK345" s="3"/>
      <c r="GL345" s="3">
        <v>62.760114259882783</v>
      </c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>
        <v>24.444749413214524</v>
      </c>
      <c r="GX345" s="3"/>
      <c r="GY345" s="3">
        <v>83.967936324786379</v>
      </c>
      <c r="GZ345" s="3"/>
      <c r="HA345" s="3"/>
      <c r="HB345" s="3">
        <v>23.446655830509354</v>
      </c>
      <c r="HC345" s="3"/>
      <c r="HD345" s="3"/>
      <c r="HE345" s="3">
        <v>27.900065379127355</v>
      </c>
      <c r="HF345" s="3"/>
      <c r="HG345" s="3"/>
      <c r="HH345" s="3">
        <v>46.676544132433925</v>
      </c>
      <c r="HI345" s="3"/>
      <c r="HJ345" s="3"/>
      <c r="HK345" s="3"/>
      <c r="HL345" s="3">
        <v>34.389101713178519</v>
      </c>
      <c r="HM345" s="3"/>
      <c r="HN345" s="3"/>
      <c r="HO345" s="3">
        <v>34.808136869331086</v>
      </c>
      <c r="HP345" s="3"/>
      <c r="HQ345" s="3"/>
      <c r="HR345" s="3"/>
      <c r="HS345" s="3"/>
      <c r="HT345" s="3">
        <v>21.771041318342544</v>
      </c>
      <c r="HU345" s="3"/>
      <c r="HV345" s="3"/>
      <c r="HW345" s="3"/>
      <c r="HX345" s="3">
        <v>25.863880483445701</v>
      </c>
      <c r="HY345" s="3"/>
      <c r="HZ345" s="3">
        <v>25.482882736539203</v>
      </c>
      <c r="IA345" s="3">
        <v>20.13443642457111</v>
      </c>
      <c r="IB345" s="3"/>
      <c r="IC345" s="3">
        <v>41.813273448237211</v>
      </c>
      <c r="ID345" s="3"/>
      <c r="IE345" s="3"/>
      <c r="IF345" s="3">
        <v>36.539223522780141</v>
      </c>
      <c r="IG345" s="3"/>
      <c r="IH345" s="3"/>
      <c r="II345" s="3">
        <v>37.427600706555772</v>
      </c>
      <c r="IJ345" s="3">
        <v>25.459882604369131</v>
      </c>
      <c r="IK345" s="3"/>
      <c r="IL345" s="3"/>
      <c r="IM345" s="3"/>
      <c r="IN345" s="3">
        <v>19.597431792016234</v>
      </c>
      <c r="IO345" s="3"/>
      <c r="IP345" s="3"/>
      <c r="IQ345" s="3"/>
      <c r="IR345" s="3">
        <v>17.917651924129128</v>
      </c>
      <c r="IS345" s="3">
        <v>71.614217953487653</v>
      </c>
      <c r="IT345" s="3">
        <v>47.85951685126517</v>
      </c>
      <c r="IU345" s="3">
        <v>22.061887180805016</v>
      </c>
      <c r="IV345" s="3"/>
      <c r="IW345" s="3">
        <v>40.068440000000002</v>
      </c>
      <c r="IX345" s="3"/>
      <c r="IY345" s="3">
        <v>39.604779918221553</v>
      </c>
      <c r="IZ345" s="3">
        <v>38.708896781130662</v>
      </c>
      <c r="JA345" s="3"/>
      <c r="JB345" s="3"/>
      <c r="JC345" s="3"/>
      <c r="JD345" s="3"/>
      <c r="JE345" s="3">
        <v>25.474400871459697</v>
      </c>
      <c r="JF345" s="3"/>
      <c r="JG345" s="3"/>
      <c r="JH345" s="3"/>
      <c r="JI345" s="3"/>
      <c r="JJ345" s="3">
        <v>93.368774074074068</v>
      </c>
      <c r="JK345" s="3"/>
      <c r="JL345" s="3"/>
      <c r="JM345" s="3"/>
      <c r="JN345" s="3">
        <v>123.85653703703704</v>
      </c>
      <c r="JO345" s="3"/>
      <c r="JP345" s="3"/>
      <c r="JQ345" s="3">
        <v>49.875021860510742</v>
      </c>
      <c r="JR345" s="3"/>
      <c r="JS345" s="3"/>
      <c r="JT345" s="3"/>
      <c r="JU345" s="3">
        <v>24.941548154712827</v>
      </c>
      <c r="JV345" s="3">
        <v>58.488678730562881</v>
      </c>
      <c r="JW345" s="3">
        <v>31.343599999999999</v>
      </c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>
        <v>27.70940170940171</v>
      </c>
      <c r="KM345" s="3"/>
      <c r="KN345" s="3"/>
      <c r="KO345" s="5">
        <v>35.887649274912754</v>
      </c>
      <c r="KP345" s="5">
        <v>36.671774982994222</v>
      </c>
      <c r="KQ345" s="3"/>
      <c r="KR345" s="5">
        <v>34.093266811167119</v>
      </c>
      <c r="KS345" s="3"/>
      <c r="KT345" s="3"/>
      <c r="KU345" s="3">
        <v>53.422664440534462</v>
      </c>
      <c r="KV345" s="3"/>
      <c r="KW345" s="3"/>
      <c r="KX345" s="3"/>
      <c r="KY345" s="3"/>
      <c r="KZ345" s="3"/>
      <c r="LA345" s="3"/>
      <c r="LB345" s="3"/>
      <c r="LC345" s="3">
        <v>45.178146272004604</v>
      </c>
      <c r="LD345" s="3"/>
      <c r="LE345" s="3"/>
      <c r="LF345" s="3">
        <v>64.08753792009864</v>
      </c>
      <c r="LG345" s="3"/>
      <c r="LH345" s="3"/>
      <c r="LI345" s="3"/>
      <c r="LJ345" s="3"/>
      <c r="LK345" s="3"/>
      <c r="LL345" s="3">
        <v>35.234999999999999</v>
      </c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>
        <v>67.423245614035082</v>
      </c>
      <c r="MC345" s="3"/>
      <c r="MD345" s="3"/>
      <c r="ME345" s="3"/>
      <c r="MF345" s="3">
        <v>97.714660846243191</v>
      </c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>
        <v>78.018560866889132</v>
      </c>
      <c r="MT345" s="3"/>
      <c r="MU345" s="3">
        <v>30.979925207363191</v>
      </c>
      <c r="MV345" s="3"/>
      <c r="MW345" s="3"/>
      <c r="MX345" s="3"/>
      <c r="MY345" s="3"/>
      <c r="MZ345" s="3"/>
      <c r="NA345" s="3">
        <v>29.272370274673882</v>
      </c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>
        <v>55.464849885104549</v>
      </c>
      <c r="NP345" s="3">
        <v>63.867928034662334</v>
      </c>
      <c r="NQ345" s="3"/>
      <c r="NR345" s="3">
        <v>85.709800951985798</v>
      </c>
      <c r="NS345" s="3"/>
      <c r="NT345" s="3"/>
      <c r="NU345" s="3"/>
      <c r="NV345" s="3"/>
      <c r="NW345" s="3">
        <v>38.374315032174053</v>
      </c>
      <c r="NX345" s="3"/>
      <c r="NY345" s="3"/>
      <c r="NZ345" s="3"/>
      <c r="OA345" s="3"/>
      <c r="OB345" s="3">
        <v>47.678902767158675</v>
      </c>
      <c r="OC345" s="3">
        <v>44.802988948181408</v>
      </c>
      <c r="OD345" s="3"/>
      <c r="OE345" s="3">
        <v>30.859445089285714</v>
      </c>
      <c r="OF345" s="3"/>
      <c r="OG345" s="3"/>
      <c r="OH345" s="3"/>
      <c r="OI345" s="3"/>
      <c r="OJ345" s="3"/>
      <c r="OK345" s="3"/>
      <c r="OL345" s="3">
        <v>64.803996510687426</v>
      </c>
      <c r="OM345" s="3"/>
      <c r="ON345" s="3"/>
      <c r="OO345" s="3"/>
      <c r="OP345" s="3"/>
      <c r="OQ345" s="3">
        <v>55.612816153102429</v>
      </c>
      <c r="OR345" s="3"/>
      <c r="OS345" s="3"/>
      <c r="OT345" s="3">
        <v>63.789037193751021</v>
      </c>
      <c r="OU345" s="3">
        <v>59.232873438531165</v>
      </c>
      <c r="OV345" s="3"/>
      <c r="OW345" s="3"/>
      <c r="OX345" s="3"/>
      <c r="OY345" s="3"/>
      <c r="OZ345" s="3"/>
      <c r="PA345" s="3"/>
      <c r="PB345" s="3"/>
      <c r="PC345" s="3"/>
      <c r="PD345" s="3"/>
      <c r="PE345" s="3">
        <v>49.033459936733344</v>
      </c>
      <c r="PF345" s="3"/>
      <c r="PG345" s="3"/>
      <c r="PH345" s="3"/>
      <c r="PI345" s="3"/>
      <c r="PJ345" s="3"/>
      <c r="PK345" s="3">
        <v>33.337977257267468</v>
      </c>
      <c r="PL345" s="3">
        <v>32.524855860748758</v>
      </c>
      <c r="PM345" s="3"/>
      <c r="PN345" s="3"/>
      <c r="PO345" s="3">
        <v>48.421646776943284</v>
      </c>
      <c r="PP345" s="3"/>
      <c r="PQ345" s="3"/>
      <c r="PR345" s="3">
        <v>82.194280447622063</v>
      </c>
      <c r="PS345" s="3">
        <v>40.986406363905601</v>
      </c>
      <c r="PT345" s="3">
        <v>61.48455540992736</v>
      </c>
      <c r="PU345" s="3"/>
      <c r="PV345" s="3"/>
      <c r="PW345" s="3">
        <v>62.639834265022508</v>
      </c>
      <c r="PX345" s="3"/>
      <c r="PY345" s="3"/>
      <c r="PZ345" s="3"/>
      <c r="QA345" s="3"/>
      <c r="QB345" s="3"/>
      <c r="QC345" s="3">
        <v>42.922532607845589</v>
      </c>
      <c r="QD345" s="3">
        <v>39.680361733202389</v>
      </c>
      <c r="QE345" s="3">
        <v>49.351948710123686</v>
      </c>
      <c r="QF345" s="3">
        <v>47.315299284973818</v>
      </c>
      <c r="QG345" s="3">
        <v>52.667921017377807</v>
      </c>
      <c r="QH345" s="3">
        <v>45.024498280807826</v>
      </c>
      <c r="QI345" s="3">
        <v>74.441451013996002</v>
      </c>
      <c r="QJ345" s="3">
        <v>98.220054785834407</v>
      </c>
      <c r="QK345" s="3">
        <v>47.839199999999998</v>
      </c>
      <c r="QL345" s="3">
        <v>65.717165964411194</v>
      </c>
      <c r="QM345" s="3"/>
      <c r="QN345" s="3">
        <v>38.25868072762816</v>
      </c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/>
      <c r="QZ345" s="3"/>
      <c r="RA345" s="3">
        <v>28.97361046817003</v>
      </c>
      <c r="RB345" s="3"/>
      <c r="RC345" s="3"/>
      <c r="RD345" s="3">
        <v>46.645269562599005</v>
      </c>
      <c r="RE345" s="3"/>
      <c r="RF345" s="3"/>
      <c r="RG345" s="3"/>
      <c r="RH345" s="3"/>
      <c r="RI345" s="3">
        <v>19.475863050795486</v>
      </c>
      <c r="RJ345" s="3"/>
      <c r="RK345" s="3"/>
      <c r="RL345" s="3"/>
      <c r="RM345" s="3"/>
      <c r="RN345" s="3"/>
      <c r="RO345" s="3"/>
      <c r="RP345" s="3"/>
      <c r="RQ345" s="3"/>
      <c r="RR345" s="3"/>
      <c r="RS345" s="3"/>
      <c r="RT345" s="3"/>
      <c r="RU345" s="3">
        <v>52.002796495956872</v>
      </c>
      <c r="RV345" s="3"/>
      <c r="RW345" s="3"/>
      <c r="RX345" s="3"/>
      <c r="RY345" s="3"/>
      <c r="RZ345" s="3"/>
      <c r="SA345" s="3"/>
      <c r="SB345" s="3"/>
      <c r="SC345" s="3"/>
      <c r="SD345" s="3">
        <v>78.834258753128694</v>
      </c>
      <c r="SE345" s="3"/>
      <c r="SF345" s="3"/>
      <c r="SG345" s="3"/>
      <c r="SH345" s="14">
        <v>50.51</v>
      </c>
      <c r="SI345" s="3"/>
      <c r="SJ345" s="3"/>
      <c r="SK345" s="3"/>
      <c r="SL345" s="3"/>
      <c r="SM345" s="3"/>
      <c r="SN345" s="3">
        <v>40.561711711711716</v>
      </c>
      <c r="SO345" s="3"/>
      <c r="SP345" s="3"/>
      <c r="SQ345" s="3"/>
      <c r="SR345" s="3">
        <v>75.549497971748323</v>
      </c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r="TC345" s="3"/>
      <c r="TD345" s="3">
        <v>41.327027027027029</v>
      </c>
      <c r="TE345" s="3"/>
      <c r="TF345" s="3"/>
      <c r="TG345" s="3">
        <v>69.050665301944733</v>
      </c>
      <c r="TH345" s="3">
        <v>36.82</v>
      </c>
      <c r="TI345" s="3"/>
      <c r="TJ345" s="3"/>
      <c r="TK345" s="3">
        <v>54.857801801801799</v>
      </c>
      <c r="TL345" s="3"/>
      <c r="TM345" s="3"/>
      <c r="TN345" s="3"/>
      <c r="TO345" s="3">
        <v>35.061126910771414</v>
      </c>
      <c r="TP345" s="3"/>
      <c r="TQ345" s="3"/>
      <c r="TR345" s="3"/>
      <c r="TS345" s="3"/>
      <c r="TT345" s="3">
        <v>72.054436936936938</v>
      </c>
      <c r="TU345" s="3"/>
      <c r="TV345" s="3">
        <v>45.536261261261259</v>
      </c>
      <c r="TW345" s="3"/>
      <c r="TX345" s="3">
        <v>32.613345521023767</v>
      </c>
      <c r="TY345" s="3"/>
      <c r="TZ345" s="3"/>
      <c r="UA345" s="3"/>
      <c r="UB345" s="3"/>
      <c r="UC345" s="13"/>
      <c r="UD345" s="3"/>
      <c r="UE345" s="3"/>
      <c r="UF345" s="3"/>
      <c r="UG345" s="3">
        <v>73.31</v>
      </c>
      <c r="UH345" s="3"/>
      <c r="UI345" s="3"/>
      <c r="UJ345" s="3"/>
      <c r="UK345" s="3"/>
      <c r="UL345" s="3"/>
      <c r="UM345" s="3"/>
      <c r="UN345" s="3"/>
      <c r="UO345" s="3"/>
      <c r="UP345" s="3"/>
      <c r="UQ345" s="3"/>
      <c r="UR345" s="3"/>
      <c r="US345" s="3"/>
      <c r="UT345" s="3"/>
      <c r="UU345" s="3"/>
      <c r="UV345" s="3"/>
      <c r="UW345" s="3"/>
      <c r="UX345" s="3"/>
      <c r="UY345" s="3">
        <v>121.95105185185184</v>
      </c>
      <c r="UZ345" s="3"/>
      <c r="VA345" s="3">
        <v>112.78318183250362</v>
      </c>
      <c r="VB345" s="3">
        <v>63.253556569343068</v>
      </c>
      <c r="VC345" s="3">
        <v>83.00943749999999</v>
      </c>
      <c r="VD345" s="3"/>
      <c r="VE345" s="3">
        <v>134.76977037037037</v>
      </c>
      <c r="VF345" s="3"/>
      <c r="VG345" s="3">
        <v>123.6833111111111</v>
      </c>
      <c r="VH345" s="3">
        <v>99.26062499999999</v>
      </c>
      <c r="VI345" s="3"/>
      <c r="VJ345" s="3"/>
      <c r="VK345" s="3"/>
      <c r="VL345" s="3"/>
      <c r="VN345">
        <f t="shared" si="5"/>
        <v>0.41874403865632454</v>
      </c>
    </row>
    <row r="346" spans="1:586" x14ac:dyDescent="0.25">
      <c r="A346" s="1">
        <v>1692</v>
      </c>
      <c r="B346" s="3">
        <v>83.818996415770613</v>
      </c>
      <c r="C346" s="3">
        <v>113.80968371463752</v>
      </c>
      <c r="D346" s="3"/>
      <c r="E346" s="3"/>
      <c r="F346" s="3"/>
      <c r="G346" s="3">
        <v>167.71419191919193</v>
      </c>
      <c r="H346" s="3"/>
      <c r="I346" s="3">
        <v>49.639371638304965</v>
      </c>
      <c r="J346" s="3">
        <v>61.755515887472171</v>
      </c>
      <c r="K346" s="3">
        <v>67.503932250086095</v>
      </c>
      <c r="L346" s="3"/>
      <c r="M346" s="3">
        <v>60.433517139146417</v>
      </c>
      <c r="N346" s="3"/>
      <c r="O346" s="3">
        <v>98.424009467455633</v>
      </c>
      <c r="P346" s="3">
        <v>59.38827818795005</v>
      </c>
      <c r="Q346" s="3">
        <v>91.315750113999087</v>
      </c>
      <c r="R346" s="3"/>
      <c r="S346" s="3"/>
      <c r="T346" s="3"/>
      <c r="U346" s="3"/>
      <c r="V346" s="3"/>
      <c r="W346" s="3">
        <v>158.09078598061149</v>
      </c>
      <c r="X346" s="3"/>
      <c r="Y346" s="3"/>
      <c r="Z346" s="3">
        <v>160.45614237512407</v>
      </c>
      <c r="AA346" s="3">
        <v>64.549726315789471</v>
      </c>
      <c r="AB346" s="3">
        <v>35.109601940790526</v>
      </c>
      <c r="AC346" s="3"/>
      <c r="AD346" s="3"/>
      <c r="AE346" s="3"/>
      <c r="AF346" s="3">
        <v>87.455354999999997</v>
      </c>
      <c r="AG346" s="3"/>
      <c r="AH346" s="3"/>
      <c r="AI346" s="3"/>
      <c r="AJ346" s="3"/>
      <c r="AK346" s="3"/>
      <c r="AL346" s="3"/>
      <c r="AM346" s="3"/>
      <c r="AN346" s="3">
        <v>44.323497633695304</v>
      </c>
      <c r="AO346" s="3"/>
      <c r="AP346" s="3">
        <v>85.514090862173745</v>
      </c>
      <c r="AQ346" s="3"/>
      <c r="AR346" s="3"/>
      <c r="AS346" s="3">
        <v>43.816475893281783</v>
      </c>
      <c r="AT346" s="3"/>
      <c r="AU346" s="3">
        <v>68.150522863132238</v>
      </c>
      <c r="AV346" s="3">
        <v>41.885247785809497</v>
      </c>
      <c r="AW346" s="3"/>
      <c r="AX346" s="3">
        <v>80.039332192168786</v>
      </c>
      <c r="AY346" s="3"/>
      <c r="AZ346" s="3"/>
      <c r="BA346" s="3">
        <v>92.190866725286412</v>
      </c>
      <c r="BB346" s="3"/>
      <c r="BC346" s="3"/>
      <c r="BD346" s="3">
        <v>78.356639813649622</v>
      </c>
      <c r="BE346" s="3">
        <v>35.280583996281258</v>
      </c>
      <c r="BF346" s="3">
        <v>86.916608868922268</v>
      </c>
      <c r="BG346" s="3">
        <v>75.064269464028783</v>
      </c>
      <c r="BH346" s="3"/>
      <c r="BI346" s="3"/>
      <c r="BJ346" s="3"/>
      <c r="BK346" s="3"/>
      <c r="BL346" s="3">
        <v>90.704395175880407</v>
      </c>
      <c r="BM346" s="3">
        <v>69.151929499406108</v>
      </c>
      <c r="BN346" s="3"/>
      <c r="BO346" s="3">
        <v>87.766021182868542</v>
      </c>
      <c r="BP346" s="3"/>
      <c r="BQ346" s="3"/>
      <c r="BR346" s="3"/>
      <c r="BS346" s="3">
        <v>70.064957844022885</v>
      </c>
      <c r="BT346" s="3"/>
      <c r="BU346" s="3"/>
      <c r="BV346" s="3"/>
      <c r="BW346" s="3">
        <v>65.757853218849178</v>
      </c>
      <c r="BX346" s="3"/>
      <c r="BY346" s="3">
        <v>101.87830686602342</v>
      </c>
      <c r="BZ346" s="3"/>
      <c r="CA346" s="3">
        <v>82.231112637362642</v>
      </c>
      <c r="CB346" s="3">
        <v>62.9244049869191</v>
      </c>
      <c r="CC346" s="3"/>
      <c r="CD346" s="3"/>
      <c r="CE346" s="3">
        <v>99.989560690200918</v>
      </c>
      <c r="CF346" s="3">
        <v>97.807970275141997</v>
      </c>
      <c r="CG346" s="3"/>
      <c r="CH346" s="3">
        <v>77.537634571473362</v>
      </c>
      <c r="CI346" s="3"/>
      <c r="CJ346" s="3">
        <v>101.87830686535084</v>
      </c>
      <c r="CK346" s="3"/>
      <c r="CL346" s="3"/>
      <c r="CM346" s="3">
        <v>69.085252976876831</v>
      </c>
      <c r="CN346" s="3"/>
      <c r="CO346" s="3"/>
      <c r="CP346" s="3">
        <v>76.101336153450688</v>
      </c>
      <c r="CQ346" s="3"/>
      <c r="CR346" s="3">
        <v>76.159870032189488</v>
      </c>
      <c r="CS346" s="3"/>
      <c r="CT346" s="3"/>
      <c r="CU346" s="3"/>
      <c r="CV346" s="3"/>
      <c r="CW346" s="3"/>
      <c r="CX346" s="3"/>
      <c r="CY346" s="3"/>
      <c r="CZ346" s="3"/>
      <c r="DA346" s="3">
        <v>88.322652667460758</v>
      </c>
      <c r="DB346" s="3"/>
      <c r="DC346" s="3"/>
      <c r="DD346" s="3"/>
      <c r="DE346" s="3"/>
      <c r="DF346" s="3">
        <v>76.893695557292816</v>
      </c>
      <c r="DG346" s="3"/>
      <c r="DH346" s="3"/>
      <c r="DI346" s="3"/>
      <c r="DJ346" s="3"/>
      <c r="DK346" s="3">
        <v>21.555</v>
      </c>
      <c r="DL346" s="3"/>
      <c r="DM346" s="3"/>
      <c r="DN346" s="3">
        <v>73.187258957631883</v>
      </c>
      <c r="DO346" s="3">
        <v>73.138126298205606</v>
      </c>
      <c r="DP346" s="3"/>
      <c r="DQ346" s="3"/>
      <c r="DR346" s="3"/>
      <c r="DS346" s="3">
        <v>51.232746329999998</v>
      </c>
      <c r="DT346" s="3">
        <v>86.130074464614978</v>
      </c>
      <c r="DU346" s="3"/>
      <c r="DV346" s="3"/>
      <c r="DW346" s="3"/>
      <c r="DX346" s="3"/>
      <c r="DY346" s="3">
        <v>47.38906374791619</v>
      </c>
      <c r="DZ346" s="3">
        <v>96.061399377371586</v>
      </c>
      <c r="EA346" s="3">
        <v>81.095033354377108</v>
      </c>
      <c r="EB346" s="3"/>
      <c r="EC346" s="3"/>
      <c r="ED346" s="3"/>
      <c r="EE346" s="3">
        <v>81.085113519653603</v>
      </c>
      <c r="EF346" s="3">
        <v>61.490630279910441</v>
      </c>
      <c r="EG346" s="3">
        <v>68.23346535152092</v>
      </c>
      <c r="EH346" s="3">
        <v>65.429575596321982</v>
      </c>
      <c r="EI346" s="3"/>
      <c r="EJ346" s="3">
        <v>48.471749999999993</v>
      </c>
      <c r="EK346" s="3"/>
      <c r="EL346" s="3"/>
      <c r="EM346" s="3"/>
      <c r="EN346" s="3"/>
      <c r="EO346" s="3">
        <v>67.791770083886831</v>
      </c>
      <c r="EP346" s="3"/>
      <c r="EQ346" s="3">
        <v>81.164377677052642</v>
      </c>
      <c r="ER346" s="3"/>
      <c r="ES346" s="3"/>
      <c r="ET346" s="3">
        <v>76.114756787379321</v>
      </c>
      <c r="EU346" s="3"/>
      <c r="EV346" s="3"/>
      <c r="EW346" s="3"/>
      <c r="EX346" s="3"/>
      <c r="EY346" s="3"/>
      <c r="EZ346" s="3">
        <v>114.6234</v>
      </c>
      <c r="FA346" s="3">
        <v>101.83432001303096</v>
      </c>
      <c r="FB346" s="3"/>
      <c r="FC346" s="3"/>
      <c r="FD346" s="3">
        <v>90.426309025566468</v>
      </c>
      <c r="FE346" s="3"/>
      <c r="FF346" s="3"/>
      <c r="FG346" s="3"/>
      <c r="FH346" s="3"/>
      <c r="FI346" s="3"/>
      <c r="FJ346" s="3"/>
      <c r="FK346" s="3">
        <v>56.259217981918006</v>
      </c>
      <c r="FL346" s="3">
        <v>61.295825104606081</v>
      </c>
      <c r="FM346" s="3">
        <v>68.705904156812522</v>
      </c>
      <c r="FN346" s="3"/>
      <c r="FO346" s="3"/>
      <c r="FP346" s="3">
        <v>60.217593639546372</v>
      </c>
      <c r="FQ346" s="3"/>
      <c r="FR346" s="3">
        <v>83.34645134689508</v>
      </c>
      <c r="FS346" s="3">
        <v>87.550359392536478</v>
      </c>
      <c r="FT346" s="3"/>
      <c r="FU346" s="3">
        <v>62.265940131852219</v>
      </c>
      <c r="FV346" s="3"/>
      <c r="FW346" s="3">
        <v>43.786408610363601</v>
      </c>
      <c r="FX346" s="3"/>
      <c r="FY346" s="3"/>
      <c r="FZ346" s="3">
        <v>77.905794895048359</v>
      </c>
      <c r="GA346" s="3"/>
      <c r="GB346" s="3">
        <v>62.027411379195151</v>
      </c>
      <c r="GC346" s="3">
        <v>73.846046926871182</v>
      </c>
      <c r="GD346" s="3">
        <v>47.605649248962919</v>
      </c>
      <c r="GE346" s="3">
        <v>84.518843879062928</v>
      </c>
      <c r="GF346" s="3"/>
      <c r="GG346" s="3"/>
      <c r="GH346" s="3">
        <v>69.137999999999991</v>
      </c>
      <c r="GI346" s="3"/>
      <c r="GJ346" s="3">
        <v>64.573459999999997</v>
      </c>
      <c r="GK346" s="3"/>
      <c r="GL346" s="3">
        <v>94.140171389824175</v>
      </c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>
        <v>36.619004534362709</v>
      </c>
      <c r="GX346" s="3"/>
      <c r="GY346" s="3">
        <v>105.1792671328424</v>
      </c>
      <c r="GZ346" s="3"/>
      <c r="HA346" s="3"/>
      <c r="HB346" s="3">
        <v>31.287938122893042</v>
      </c>
      <c r="HC346" s="3"/>
      <c r="HD346" s="3">
        <v>30.824073010793175</v>
      </c>
      <c r="HE346" s="3">
        <v>33.679364636232307</v>
      </c>
      <c r="HF346" s="3"/>
      <c r="HG346" s="3"/>
      <c r="HH346" s="3">
        <v>66.791127608480167</v>
      </c>
      <c r="HI346" s="3"/>
      <c r="HJ346" s="3"/>
      <c r="HK346" s="3"/>
      <c r="HL346" s="3">
        <v>46.104070428656918</v>
      </c>
      <c r="HM346" s="3"/>
      <c r="HN346" s="3">
        <v>70.77472510031005</v>
      </c>
      <c r="HO346" s="3">
        <v>41.769764243197301</v>
      </c>
      <c r="HP346" s="3"/>
      <c r="HQ346" s="3"/>
      <c r="HR346" s="3"/>
      <c r="HS346" s="3"/>
      <c r="HT346" s="3">
        <v>35.603470885245265</v>
      </c>
      <c r="HU346" s="3"/>
      <c r="HV346" s="3"/>
      <c r="HW346" s="3"/>
      <c r="HX346" s="3">
        <v>31.036656580134842</v>
      </c>
      <c r="HY346" s="3"/>
      <c r="HZ346" s="3">
        <v>21.700267330334164</v>
      </c>
      <c r="IA346" s="3">
        <v>29.64388299052888</v>
      </c>
      <c r="IB346" s="3"/>
      <c r="IC346" s="3">
        <v>50.003502267995025</v>
      </c>
      <c r="ID346" s="3"/>
      <c r="IE346" s="3"/>
      <c r="IF346" s="3">
        <v>51.154912931892206</v>
      </c>
      <c r="IG346" s="3"/>
      <c r="IH346" s="3"/>
      <c r="II346" s="3">
        <v>43.185693122948976</v>
      </c>
      <c r="IJ346" s="3">
        <v>33.718558903250589</v>
      </c>
      <c r="IK346" s="3"/>
      <c r="IL346" s="3">
        <v>55.90798610698733</v>
      </c>
      <c r="IM346" s="3"/>
      <c r="IN346" s="3">
        <v>31.355890867225977</v>
      </c>
      <c r="IO346" s="3"/>
      <c r="IP346" s="3"/>
      <c r="IQ346" s="3"/>
      <c r="IR346" s="3"/>
      <c r="IS346" s="3">
        <v>101.86888067263854</v>
      </c>
      <c r="IT346" s="3">
        <v>64.560494085821247</v>
      </c>
      <c r="IU346" s="3">
        <v>35.064733961704256</v>
      </c>
      <c r="IV346" s="3"/>
      <c r="IW346" s="3">
        <v>59.258920000000003</v>
      </c>
      <c r="IX346" s="3"/>
      <c r="IY346" s="3">
        <v>56.578257026030798</v>
      </c>
      <c r="IZ346" s="3">
        <v>51.095743751092471</v>
      </c>
      <c r="JA346" s="3"/>
      <c r="JB346" s="3"/>
      <c r="JC346" s="3"/>
      <c r="JD346" s="3"/>
      <c r="JE346" s="3"/>
      <c r="JF346" s="3"/>
      <c r="JG346" s="3"/>
      <c r="JH346" s="3"/>
      <c r="JI346" s="3"/>
      <c r="JJ346" s="3">
        <v>107.74652592592592</v>
      </c>
      <c r="JK346" s="3"/>
      <c r="JL346" s="3"/>
      <c r="JM346" s="3"/>
      <c r="JN346" s="3">
        <v>148.10816666666668</v>
      </c>
      <c r="JO346" s="3"/>
      <c r="JP346" s="3"/>
      <c r="JQ346" s="3">
        <v>64.125028106370962</v>
      </c>
      <c r="JR346" s="3"/>
      <c r="JS346" s="3"/>
      <c r="JT346" s="3"/>
      <c r="JU346" s="3">
        <v>35.522811008227364</v>
      </c>
      <c r="JV346" s="3">
        <v>82.495225970719289</v>
      </c>
      <c r="JW346" s="3">
        <v>54.510599999999997</v>
      </c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5">
        <v>23.052470316013956</v>
      </c>
      <c r="KP346" s="5">
        <v>34.232410793438071</v>
      </c>
      <c r="KQ346" s="3"/>
      <c r="KR346" s="5">
        <v>28.431380056417211</v>
      </c>
      <c r="KS346" s="3"/>
      <c r="KT346" s="3"/>
      <c r="KU346" s="3">
        <v>54.144701891011948</v>
      </c>
      <c r="KV346" s="3"/>
      <c r="KW346" s="3"/>
      <c r="KX346" s="3"/>
      <c r="KY346" s="3"/>
      <c r="KZ346" s="3"/>
      <c r="LA346" s="3"/>
      <c r="LB346" s="3"/>
      <c r="LC346" s="3">
        <v>52.780018494700471</v>
      </c>
      <c r="LD346" s="3"/>
      <c r="LE346" s="3"/>
      <c r="LF346" s="3">
        <v>52.420939367542964</v>
      </c>
      <c r="LG346" s="3"/>
      <c r="LH346" s="3"/>
      <c r="LI346" s="3"/>
      <c r="LJ346" s="3"/>
      <c r="LK346" s="3"/>
      <c r="LL346" s="3">
        <v>35.055</v>
      </c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>
        <v>63.808479532163737</v>
      </c>
      <c r="MC346" s="3"/>
      <c r="MD346" s="3"/>
      <c r="ME346" s="3"/>
      <c r="MF346" s="3">
        <v>100.97181620778466</v>
      </c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>
        <v>76.380375861810094</v>
      </c>
      <c r="MT346" s="3"/>
      <c r="MU346" s="3"/>
      <c r="MV346" s="3"/>
      <c r="MW346" s="3"/>
      <c r="MX346" s="3"/>
      <c r="MY346" s="3"/>
      <c r="MZ346" s="3"/>
      <c r="NA346" s="3">
        <v>32.524855860748758</v>
      </c>
      <c r="NB346" s="3"/>
      <c r="NC346" s="3"/>
      <c r="ND346" s="3"/>
      <c r="NE346" s="3"/>
      <c r="NF346" s="3"/>
      <c r="NG346" s="3"/>
      <c r="NH346" s="3"/>
      <c r="NI346" s="3"/>
      <c r="NJ346" s="3"/>
      <c r="NK346" s="3"/>
      <c r="NL346" s="3"/>
      <c r="NM346" s="3"/>
      <c r="NN346" s="3"/>
      <c r="NO346" s="3">
        <v>53.15558809978841</v>
      </c>
      <c r="NP346" s="3">
        <v>60.808393026813434</v>
      </c>
      <c r="NQ346" s="3"/>
      <c r="NR346" s="3">
        <v>77.918000865441655</v>
      </c>
      <c r="NS346" s="3"/>
      <c r="NT346" s="3"/>
      <c r="NU346" s="3"/>
      <c r="NV346" s="3"/>
      <c r="NW346" s="3">
        <v>34.109969648709573</v>
      </c>
      <c r="NX346" s="3"/>
      <c r="NY346" s="3"/>
      <c r="NZ346" s="3"/>
      <c r="OA346" s="3"/>
      <c r="OB346" s="3">
        <v>46.094665309568008</v>
      </c>
      <c r="OC346" s="3">
        <v>44.721676808529537</v>
      </c>
      <c r="OD346" s="3"/>
      <c r="OE346" s="3">
        <v>32.847595446428571</v>
      </c>
      <c r="OF346" s="3">
        <v>47.479497118104945</v>
      </c>
      <c r="OG346" s="3"/>
      <c r="OH346" s="3"/>
      <c r="OI346" s="3"/>
      <c r="OJ346" s="3"/>
      <c r="OK346" s="3"/>
      <c r="OL346" s="3">
        <v>61.827438020106548</v>
      </c>
      <c r="OM346" s="3"/>
      <c r="ON346" s="3"/>
      <c r="OO346" s="3"/>
      <c r="OP346" s="3"/>
      <c r="OQ346" s="3">
        <v>57.032681662591521</v>
      </c>
      <c r="OR346" s="3"/>
      <c r="OS346" s="3"/>
      <c r="OT346" s="3">
        <v>54.67631759464372</v>
      </c>
      <c r="OU346" s="3">
        <v>63.317899192912627</v>
      </c>
      <c r="OV346" s="3"/>
      <c r="OW346" s="3"/>
      <c r="OX346" s="3"/>
      <c r="OY346" s="3"/>
      <c r="OZ346" s="3"/>
      <c r="PA346" s="3"/>
      <c r="PB346" s="3"/>
      <c r="PC346" s="3"/>
      <c r="PD346" s="3"/>
      <c r="PE346" s="3">
        <v>46.248154945931901</v>
      </c>
      <c r="PF346" s="3"/>
      <c r="PG346" s="3"/>
      <c r="PH346" s="3"/>
      <c r="PI346" s="3"/>
      <c r="PJ346" s="3"/>
      <c r="PK346" s="3">
        <v>36.671774982994222</v>
      </c>
      <c r="PL346" s="3">
        <v>31.711734464230034</v>
      </c>
      <c r="PM346" s="3"/>
      <c r="PN346" s="3"/>
      <c r="PO346" s="3">
        <v>50.58978021471686</v>
      </c>
      <c r="PP346" s="3"/>
      <c r="PQ346" s="3"/>
      <c r="PR346" s="3">
        <v>77.61095625909293</v>
      </c>
      <c r="PS346" s="3">
        <v>44.316024565222349</v>
      </c>
      <c r="PT346" s="3">
        <v>70.614993062656936</v>
      </c>
      <c r="PU346" s="3"/>
      <c r="PV346" s="3"/>
      <c r="PW346" s="3">
        <v>54.519855749186249</v>
      </c>
      <c r="PX346" s="3"/>
      <c r="PY346" s="3"/>
      <c r="PZ346" s="3"/>
      <c r="QA346" s="3"/>
      <c r="QB346" s="3"/>
      <c r="QC346" s="3">
        <v>55.409047359331026</v>
      </c>
      <c r="QD346" s="3">
        <v>49.643282611504205</v>
      </c>
      <c r="QE346" s="3">
        <v>78.092201194254557</v>
      </c>
      <c r="QF346" s="3">
        <v>52.901133228338793</v>
      </c>
      <c r="QG346" s="3">
        <v>68.468297322591141</v>
      </c>
      <c r="QH346" s="3">
        <v>60.905746201652441</v>
      </c>
      <c r="QI346" s="3">
        <v>102.90435875464155</v>
      </c>
      <c r="QJ346" s="3"/>
      <c r="QK346" s="3">
        <v>54.725149999999999</v>
      </c>
      <c r="QL346" s="3">
        <v>101.86160724483737</v>
      </c>
      <c r="QM346" s="3"/>
      <c r="QN346" s="3">
        <v>64.435672804426375</v>
      </c>
      <c r="QO346" s="3"/>
      <c r="QP346" s="3"/>
      <c r="QQ346" s="3"/>
      <c r="QR346" s="3"/>
      <c r="QS346" s="3"/>
      <c r="QT346" s="3"/>
      <c r="QU346" s="3"/>
      <c r="QV346" s="3"/>
      <c r="QW346" s="3"/>
      <c r="QX346" s="3"/>
      <c r="QY346" s="3"/>
      <c r="QZ346" s="3"/>
      <c r="RA346" s="3">
        <v>33.696695220161246</v>
      </c>
      <c r="RB346" s="3"/>
      <c r="RC346" s="3"/>
      <c r="RD346" s="3">
        <v>66.052051769901112</v>
      </c>
      <c r="RE346" s="3"/>
      <c r="RF346" s="3"/>
      <c r="RG346" s="3"/>
      <c r="RH346" s="3"/>
      <c r="RI346" s="3">
        <v>28.379114731159138</v>
      </c>
      <c r="RJ346" s="3"/>
      <c r="RK346" s="3"/>
      <c r="RL346" s="3"/>
      <c r="RM346" s="3"/>
      <c r="RN346" s="3"/>
      <c r="RO346" s="3"/>
      <c r="RP346" s="3"/>
      <c r="RQ346" s="3"/>
      <c r="RR346" s="3"/>
      <c r="RS346" s="3"/>
      <c r="RT346" s="3"/>
      <c r="RU346" s="3">
        <v>83.519642857142856</v>
      </c>
      <c r="RV346" s="3"/>
      <c r="RW346" s="3"/>
      <c r="RX346" s="3"/>
      <c r="RY346" s="3"/>
      <c r="RZ346" s="3"/>
      <c r="SA346" s="3"/>
      <c r="SB346" s="3"/>
      <c r="SC346" s="3"/>
      <c r="SD346" s="3">
        <v>90.987873644236018</v>
      </c>
      <c r="SE346" s="3"/>
      <c r="SF346" s="3"/>
      <c r="SG346" s="3"/>
      <c r="SH346" s="14">
        <v>68.88</v>
      </c>
      <c r="SI346" s="3"/>
      <c r="SJ346" s="3"/>
      <c r="SK346" s="3"/>
      <c r="SL346" s="3"/>
      <c r="SM346" s="3"/>
      <c r="SN346" s="3"/>
      <c r="SO346" s="3"/>
      <c r="SP346" s="3"/>
      <c r="SQ346" s="3"/>
      <c r="SR346" s="3">
        <v>99.725337322707801</v>
      </c>
      <c r="SS346" s="3"/>
      <c r="ST346" s="3"/>
      <c r="SU346" s="3"/>
      <c r="SV346" s="3"/>
      <c r="SW346" s="3"/>
      <c r="SX346" s="3"/>
      <c r="SY346" s="3"/>
      <c r="SZ346" s="3"/>
      <c r="TA346" s="3"/>
      <c r="TB346" s="3"/>
      <c r="TC346" s="3"/>
      <c r="TD346" s="3"/>
      <c r="TE346" s="3"/>
      <c r="TF346" s="3"/>
      <c r="TG346" s="3">
        <v>48.591208916183334</v>
      </c>
      <c r="TH346" s="3">
        <v>46.62</v>
      </c>
      <c r="TI346" s="3"/>
      <c r="TJ346" s="3"/>
      <c r="TK346" s="3">
        <v>64.286486486486481</v>
      </c>
      <c r="TL346" s="3"/>
      <c r="TM346" s="3"/>
      <c r="TN346" s="3"/>
      <c r="TO346" s="3">
        <v>38.247129399217918</v>
      </c>
      <c r="TP346" s="3"/>
      <c r="TQ346" s="3"/>
      <c r="TR346" s="3"/>
      <c r="TS346" s="3"/>
      <c r="TT346" s="3">
        <v>96.697590090090102</v>
      </c>
      <c r="TU346" s="3"/>
      <c r="TV346" s="3">
        <v>62.755855855855863</v>
      </c>
      <c r="TW346" s="3"/>
      <c r="TX346" s="3">
        <v>62.120658135283364</v>
      </c>
      <c r="TY346" s="3"/>
      <c r="TZ346" s="3"/>
      <c r="UA346" s="3"/>
      <c r="UB346" s="3"/>
      <c r="UC346" s="13"/>
      <c r="UD346" s="3"/>
      <c r="UE346" s="3"/>
      <c r="UF346" s="3"/>
      <c r="UG346" s="3">
        <v>80.400000000000006</v>
      </c>
      <c r="UH346" s="3"/>
      <c r="UI346" s="3"/>
      <c r="UJ346" s="3"/>
      <c r="UK346" s="3">
        <v>38.924220000000005</v>
      </c>
      <c r="UL346" s="3"/>
      <c r="UM346" s="3"/>
      <c r="UN346" s="3"/>
      <c r="UO346" s="3"/>
      <c r="UP346" s="3"/>
      <c r="UQ346" s="3"/>
      <c r="UR346" s="3"/>
      <c r="US346" s="3"/>
      <c r="UT346" s="3"/>
      <c r="UU346" s="3"/>
      <c r="UV346" s="3"/>
      <c r="UW346" s="3"/>
      <c r="UX346" s="3"/>
      <c r="UY346" s="3">
        <v>284.61019629629629</v>
      </c>
      <c r="UZ346" s="3"/>
      <c r="VA346" s="3">
        <v>111.73889311183227</v>
      </c>
      <c r="VB346" s="3">
        <v>83.717942518248179</v>
      </c>
      <c r="VC346" s="3">
        <v>109.3119375</v>
      </c>
      <c r="VD346" s="3"/>
      <c r="VE346" s="3">
        <v>212.37498518518518</v>
      </c>
      <c r="VF346" s="3"/>
      <c r="VG346" s="3">
        <v>153.30494444444443</v>
      </c>
      <c r="VH346" s="3">
        <v>179.73374999999999</v>
      </c>
      <c r="VI346" s="3"/>
      <c r="VJ346" s="3"/>
      <c r="VK346" s="3"/>
      <c r="VL346" s="3"/>
      <c r="VN346">
        <f t="shared" si="5"/>
        <v>0.4920302658932022</v>
      </c>
    </row>
    <row r="347" spans="1:586" x14ac:dyDescent="0.25">
      <c r="A347" s="1">
        <v>1693</v>
      </c>
      <c r="B347" s="3">
        <v>104.77374551971326</v>
      </c>
      <c r="C347" s="3">
        <v>110.58928268452675</v>
      </c>
      <c r="D347" s="3"/>
      <c r="E347" s="3"/>
      <c r="F347" s="3"/>
      <c r="G347" s="3">
        <v>132.6595636363636</v>
      </c>
      <c r="H347" s="3"/>
      <c r="I347" s="3">
        <v>56.50910610610611</v>
      </c>
      <c r="J347" s="3">
        <v>63.497241044323005</v>
      </c>
      <c r="K347" s="3">
        <v>71.054844087536395</v>
      </c>
      <c r="L347" s="3"/>
      <c r="M347" s="3">
        <v>71.09825545781932</v>
      </c>
      <c r="N347" s="3"/>
      <c r="O347" s="3">
        <v>110.72071111111111</v>
      </c>
      <c r="P347" s="3">
        <v>71.615276638410336</v>
      </c>
      <c r="Q347" s="3">
        <v>103.54943912448699</v>
      </c>
      <c r="R347" s="3"/>
      <c r="S347" s="3"/>
      <c r="T347" s="3"/>
      <c r="U347" s="3"/>
      <c r="V347" s="3"/>
      <c r="W347" s="3">
        <v>185.69134675615211</v>
      </c>
      <c r="X347" s="3"/>
      <c r="Y347" s="3"/>
      <c r="Z347" s="3">
        <v>209.54639073767777</v>
      </c>
      <c r="AA347" s="3">
        <v>92.117838596491225</v>
      </c>
      <c r="AB347" s="3">
        <v>36.865082037830042</v>
      </c>
      <c r="AC347" s="3"/>
      <c r="AD347" s="3"/>
      <c r="AE347" s="3"/>
      <c r="AF347" s="3">
        <v>102.1773925</v>
      </c>
      <c r="AG347" s="3"/>
      <c r="AH347" s="3"/>
      <c r="AI347" s="3"/>
      <c r="AJ347" s="3"/>
      <c r="AK347" s="3"/>
      <c r="AL347" s="3"/>
      <c r="AM347" s="3"/>
      <c r="AN347" s="3">
        <v>54.454582807111372</v>
      </c>
      <c r="AO347" s="3"/>
      <c r="AP347" s="3">
        <v>85.849905032803676</v>
      </c>
      <c r="AQ347" s="3"/>
      <c r="AR347" s="3"/>
      <c r="AS347" s="3">
        <v>55.083569694411395</v>
      </c>
      <c r="AT347" s="3"/>
      <c r="AU347" s="3">
        <v>71.113589074572758</v>
      </c>
      <c r="AV347" s="3">
        <v>51.551074197919391</v>
      </c>
      <c r="AW347" s="3"/>
      <c r="AX347" s="3">
        <v>105.0680890965437</v>
      </c>
      <c r="AY347" s="3"/>
      <c r="AZ347" s="3"/>
      <c r="BA347" s="3">
        <v>133.67379368545386</v>
      </c>
      <c r="BB347" s="3"/>
      <c r="BC347" s="3"/>
      <c r="BD347" s="3">
        <v>111.11498292901996</v>
      </c>
      <c r="BE347" s="3">
        <v>41.506569407389712</v>
      </c>
      <c r="BF347" s="3">
        <v>128.39953582908973</v>
      </c>
      <c r="BG347" s="3"/>
      <c r="BH347" s="3">
        <v>49.611153354189611</v>
      </c>
      <c r="BI347" s="3"/>
      <c r="BJ347" s="3"/>
      <c r="BK347" s="3"/>
      <c r="BL347" s="3">
        <v>113.920018942517</v>
      </c>
      <c r="BM347" s="3">
        <v>118.41016168477957</v>
      </c>
      <c r="BN347" s="3"/>
      <c r="BO347" s="3">
        <v>95.944083926444421</v>
      </c>
      <c r="BP347" s="3"/>
      <c r="BQ347" s="3"/>
      <c r="BR347" s="3"/>
      <c r="BS347" s="3">
        <v>74.642065642878649</v>
      </c>
      <c r="BT347" s="3"/>
      <c r="BU347" s="3"/>
      <c r="BV347" s="3"/>
      <c r="BW347" s="3">
        <v>112.10350087611305</v>
      </c>
      <c r="BX347" s="3"/>
      <c r="BY347" s="3">
        <v>94.163250617916788</v>
      </c>
      <c r="BZ347" s="3"/>
      <c r="CA347" s="3">
        <v>160.99986263736264</v>
      </c>
      <c r="CB347" s="3">
        <v>89.501467614563808</v>
      </c>
      <c r="CC347" s="3"/>
      <c r="CD347" s="3"/>
      <c r="CE347" s="3">
        <v>155.98371467671345</v>
      </c>
      <c r="CF347" s="3">
        <v>111.78053745730514</v>
      </c>
      <c r="CG347" s="3"/>
      <c r="CH347" s="3">
        <v>111.56494182945809</v>
      </c>
      <c r="CI347" s="3"/>
      <c r="CJ347" s="3">
        <v>94.163250619410348</v>
      </c>
      <c r="CK347" s="3"/>
      <c r="CL347" s="3"/>
      <c r="CM347" s="3">
        <v>96.719354167627586</v>
      </c>
      <c r="CN347" s="3"/>
      <c r="CO347" s="3"/>
      <c r="CP347" s="3">
        <v>144.95492600657272</v>
      </c>
      <c r="CQ347" s="3"/>
      <c r="CR347" s="3">
        <v>89.727896995637508</v>
      </c>
      <c r="CS347" s="3"/>
      <c r="CT347" s="3"/>
      <c r="CU347" s="3"/>
      <c r="CV347" s="3"/>
      <c r="CW347" s="3"/>
      <c r="CX347" s="3"/>
      <c r="CY347" s="3">
        <v>107.53932393532959</v>
      </c>
      <c r="CZ347" s="3"/>
      <c r="DA347" s="3">
        <v>79.490387400714695</v>
      </c>
      <c r="DB347" s="3"/>
      <c r="DC347" s="3"/>
      <c r="DD347" s="3"/>
      <c r="DE347" s="3"/>
      <c r="DF347" s="3">
        <v>78.89961805009176</v>
      </c>
      <c r="DG347" s="3"/>
      <c r="DH347" s="3"/>
      <c r="DI347" s="3"/>
      <c r="DJ347" s="3"/>
      <c r="DK347" s="3">
        <v>39.6</v>
      </c>
      <c r="DL347" s="3"/>
      <c r="DM347" s="3"/>
      <c r="DN347" s="3">
        <v>128.05753028198652</v>
      </c>
      <c r="DO347" s="3">
        <v>128.05633067406669</v>
      </c>
      <c r="DP347" s="3"/>
      <c r="DQ347" s="3"/>
      <c r="DR347" s="3"/>
      <c r="DS347" s="3">
        <v>86.455259440000006</v>
      </c>
      <c r="DT347" s="3">
        <v>92.282222640658901</v>
      </c>
      <c r="DU347" s="3"/>
      <c r="DV347" s="3"/>
      <c r="DW347" s="3"/>
      <c r="DX347" s="3"/>
      <c r="DY347" s="3">
        <v>85.536472871238757</v>
      </c>
      <c r="DZ347" s="3">
        <v>93.659864392937308</v>
      </c>
      <c r="EA347" s="3">
        <v>121.44082109287318</v>
      </c>
      <c r="EB347" s="3"/>
      <c r="EC347" s="3"/>
      <c r="ED347" s="3"/>
      <c r="EE347" s="3">
        <v>163.46242008344512</v>
      </c>
      <c r="EF347" s="3">
        <v>70.019975770349632</v>
      </c>
      <c r="EG347" s="3">
        <v>83.641022043799822</v>
      </c>
      <c r="EH347" s="3">
        <v>102.92292790432671</v>
      </c>
      <c r="EI347" s="3"/>
      <c r="EJ347" s="3">
        <v>76.694749999999999</v>
      </c>
      <c r="EK347" s="3"/>
      <c r="EL347" s="3"/>
      <c r="EM347" s="3"/>
      <c r="EN347" s="3"/>
      <c r="EO347" s="3">
        <v>120.08827843431382</v>
      </c>
      <c r="EP347" s="3"/>
      <c r="EQ347" s="3">
        <v>106.38049501361269</v>
      </c>
      <c r="ER347" s="3"/>
      <c r="ES347" s="3"/>
      <c r="ET347" s="3">
        <v>126.43288852955148</v>
      </c>
      <c r="EU347" s="3"/>
      <c r="EV347" s="3">
        <v>170.18051514332217</v>
      </c>
      <c r="EW347" s="3"/>
      <c r="EX347" s="3"/>
      <c r="EY347" s="3"/>
      <c r="EZ347" s="3">
        <v>97.351399999999998</v>
      </c>
      <c r="FA347" s="3">
        <v>232.76416002978505</v>
      </c>
      <c r="FB347" s="3"/>
      <c r="FC347" s="3"/>
      <c r="FD347" s="3">
        <v>123.39763469914844</v>
      </c>
      <c r="FE347" s="3"/>
      <c r="FF347" s="3"/>
      <c r="FG347" s="3"/>
      <c r="FH347" s="3"/>
      <c r="FI347" s="3"/>
      <c r="FJ347" s="3"/>
      <c r="FK347" s="3">
        <v>95.224125819577978</v>
      </c>
      <c r="FL347" s="3">
        <v>105.07855732218185</v>
      </c>
      <c r="FM347" s="3">
        <v>108.05318235081177</v>
      </c>
      <c r="FN347" s="3"/>
      <c r="FO347" s="3"/>
      <c r="FP347" s="3">
        <v>91.760142688832573</v>
      </c>
      <c r="FQ347" s="3"/>
      <c r="FR347" s="3">
        <v>154.41706877448001</v>
      </c>
      <c r="FS347" s="3">
        <v>86.743443637766561</v>
      </c>
      <c r="FT347" s="3"/>
      <c r="FU347" s="3">
        <v>65.442773812048756</v>
      </c>
      <c r="FV347" s="3"/>
      <c r="FW347" s="3">
        <v>60.438512490971583</v>
      </c>
      <c r="FX347" s="3"/>
      <c r="FY347" s="3"/>
      <c r="FZ347" s="3">
        <v>112.58396007027952</v>
      </c>
      <c r="GA347" s="3"/>
      <c r="GB347" s="3">
        <v>124.78887496406126</v>
      </c>
      <c r="GC347" s="3">
        <v>78.769116721995942</v>
      </c>
      <c r="GD347" s="3">
        <v>60.697202792427717</v>
      </c>
      <c r="GE347" s="3">
        <v>148.30665058024249</v>
      </c>
      <c r="GF347" s="3"/>
      <c r="GG347" s="3"/>
      <c r="GH347" s="3">
        <v>82.41449999999999</v>
      </c>
      <c r="GI347" s="3"/>
      <c r="GJ347" s="3">
        <v>75.540130000000005</v>
      </c>
      <c r="GK347" s="3"/>
      <c r="GL347" s="3">
        <v>107.28990961570437</v>
      </c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>
        <v>47.734628775411039</v>
      </c>
      <c r="GX347" s="3"/>
      <c r="GY347" s="3">
        <v>108.7926277172902</v>
      </c>
      <c r="GZ347" s="3"/>
      <c r="HA347" s="3"/>
      <c r="HB347" s="3">
        <v>37.996696351896084</v>
      </c>
      <c r="HC347" s="3"/>
      <c r="HD347" s="3"/>
      <c r="HE347" s="3">
        <v>52.810838039062489</v>
      </c>
      <c r="HF347" s="3"/>
      <c r="HG347" s="3"/>
      <c r="HH347" s="3">
        <v>81.652713366740088</v>
      </c>
      <c r="HI347" s="3"/>
      <c r="HJ347" s="3"/>
      <c r="HK347" s="3"/>
      <c r="HL347" s="3">
        <v>54.795821411108633</v>
      </c>
      <c r="HM347" s="3"/>
      <c r="HN347" s="3">
        <v>83.615708979269272</v>
      </c>
      <c r="HO347" s="3">
        <v>52.212205303996626</v>
      </c>
      <c r="HP347" s="3"/>
      <c r="HQ347" s="3"/>
      <c r="HR347" s="3"/>
      <c r="HS347" s="3"/>
      <c r="HT347" s="3">
        <v>45.707158568895942</v>
      </c>
      <c r="HU347" s="3"/>
      <c r="HV347" s="3"/>
      <c r="HW347" s="3"/>
      <c r="HX347" s="3">
        <v>41.382208773513121</v>
      </c>
      <c r="HY347" s="3"/>
      <c r="HZ347" s="3">
        <v>52.558445644112119</v>
      </c>
      <c r="IA347" s="3">
        <v>45.09055018280776</v>
      </c>
      <c r="IB347" s="3"/>
      <c r="IC347" s="3">
        <v>52.589890316339591</v>
      </c>
      <c r="ID347" s="3">
        <v>127.20302630219518</v>
      </c>
      <c r="IE347" s="3"/>
      <c r="IF347" s="3">
        <v>68.902535785813996</v>
      </c>
      <c r="IG347" s="3"/>
      <c r="IH347" s="3"/>
      <c r="II347" s="3">
        <v>53.26235485163707</v>
      </c>
      <c r="IJ347" s="3">
        <v>53.840740474925987</v>
      </c>
      <c r="IK347" s="3"/>
      <c r="IL347" s="3">
        <v>54.287464770552909</v>
      </c>
      <c r="IM347" s="3"/>
      <c r="IN347" s="3">
        <v>45.291842363770847</v>
      </c>
      <c r="IO347" s="3"/>
      <c r="IP347" s="3"/>
      <c r="IQ347" s="3"/>
      <c r="IR347" s="3"/>
      <c r="IS347" s="3">
        <v>83.876641278763401</v>
      </c>
      <c r="IT347" s="3">
        <v>67.800982205958988</v>
      </c>
      <c r="IU347" s="3">
        <v>45.91996340641893</v>
      </c>
      <c r="IV347" s="3"/>
      <c r="IW347" s="3">
        <v>51.839109999999998</v>
      </c>
      <c r="IX347" s="3"/>
      <c r="IY347" s="3">
        <v>73.551734133840043</v>
      </c>
      <c r="IZ347" s="3">
        <v>58.837523107318589</v>
      </c>
      <c r="JA347" s="3"/>
      <c r="JB347" s="3"/>
      <c r="JC347" s="3"/>
      <c r="JD347" s="3"/>
      <c r="JE347" s="3"/>
      <c r="JF347" s="3"/>
      <c r="JG347" s="3"/>
      <c r="JH347" s="3"/>
      <c r="JI347" s="3"/>
      <c r="JJ347" s="3">
        <v>68.727386111111116</v>
      </c>
      <c r="JK347" s="3"/>
      <c r="JL347" s="3"/>
      <c r="JM347" s="3"/>
      <c r="JN347" s="3"/>
      <c r="JO347" s="3"/>
      <c r="JP347" s="3"/>
      <c r="JQ347" s="3">
        <v>80.156285132963703</v>
      </c>
      <c r="JR347" s="3"/>
      <c r="JS347" s="3"/>
      <c r="JT347" s="3"/>
      <c r="JU347" s="3">
        <v>46.859878351278638</v>
      </c>
      <c r="JV347" s="3">
        <v>97.772119669000631</v>
      </c>
      <c r="JW347" s="3">
        <v>54.510599999999997</v>
      </c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5">
        <v>30.736627088018608</v>
      </c>
      <c r="KP347" s="5"/>
      <c r="KQ347" s="3"/>
      <c r="KR347" s="5">
        <v>27.662964379216749</v>
      </c>
      <c r="KS347" s="3"/>
      <c r="KT347" s="3"/>
      <c r="KU347" s="3">
        <v>67.319790553005916</v>
      </c>
      <c r="KV347" s="3"/>
      <c r="KW347" s="3"/>
      <c r="KX347" s="3"/>
      <c r="KY347" s="3"/>
      <c r="KZ347" s="3"/>
      <c r="LA347" s="3"/>
      <c r="LB347" s="3"/>
      <c r="LC347" s="3">
        <v>65.587220347811055</v>
      </c>
      <c r="LD347" s="3"/>
      <c r="LE347" s="3"/>
      <c r="LF347" s="3">
        <v>54.431916637669509</v>
      </c>
      <c r="LG347" s="3"/>
      <c r="LH347" s="3"/>
      <c r="LI347" s="3"/>
      <c r="LJ347" s="3"/>
      <c r="LK347" s="3"/>
      <c r="LL347" s="3">
        <v>35.594999999999999</v>
      </c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>
        <v>75.81578947368422</v>
      </c>
      <c r="MC347" s="3"/>
      <c r="MD347" s="3"/>
      <c r="ME347" s="3"/>
      <c r="MF347" s="3">
        <v>144.75884145144008</v>
      </c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>
        <v>74.946963982365943</v>
      </c>
      <c r="MT347" s="3"/>
      <c r="MU347" s="3">
        <v>34.151098653786185</v>
      </c>
      <c r="MV347" s="3"/>
      <c r="MW347" s="3"/>
      <c r="MX347" s="3"/>
      <c r="MY347" s="3"/>
      <c r="MZ347" s="3"/>
      <c r="NA347" s="3">
        <v>34.151098653786185</v>
      </c>
      <c r="NB347" s="3"/>
      <c r="NC347" s="3"/>
      <c r="ND347" s="3"/>
      <c r="NE347" s="3"/>
      <c r="NF347" s="3"/>
      <c r="NG347" s="3"/>
      <c r="NH347" s="3"/>
      <c r="NI347" s="3"/>
      <c r="NJ347" s="3"/>
      <c r="NK347" s="3">
        <v>34.151098653786185</v>
      </c>
      <c r="NL347" s="3"/>
      <c r="NM347" s="3"/>
      <c r="NN347" s="3"/>
      <c r="NO347" s="3">
        <v>60.977281243601119</v>
      </c>
      <c r="NP347" s="3">
        <v>63.029254263470548</v>
      </c>
      <c r="NQ347" s="3"/>
      <c r="NR347" s="3">
        <v>81.81390090871372</v>
      </c>
      <c r="NS347" s="3"/>
      <c r="NT347" s="3"/>
      <c r="NU347" s="3"/>
      <c r="NV347" s="3"/>
      <c r="NW347" s="3">
        <v>34.109969648709573</v>
      </c>
      <c r="NX347" s="3"/>
      <c r="NY347" s="3"/>
      <c r="NZ347" s="3"/>
      <c r="OA347" s="3"/>
      <c r="OB347" s="3">
        <v>48.557315224749338</v>
      </c>
      <c r="OC347" s="3">
        <v>44.355772180096118</v>
      </c>
      <c r="OD347" s="3"/>
      <c r="OE347" s="3">
        <v>38.934068839285715</v>
      </c>
      <c r="OF347" s="3">
        <v>53.177036772277539</v>
      </c>
      <c r="OG347" s="3"/>
      <c r="OH347" s="3"/>
      <c r="OI347" s="3"/>
      <c r="OJ347" s="3"/>
      <c r="OK347" s="3"/>
      <c r="OL347" s="3">
        <v>71.073575944841139</v>
      </c>
      <c r="OM347" s="3"/>
      <c r="ON347" s="3"/>
      <c r="OO347" s="3"/>
      <c r="OP347" s="3"/>
      <c r="OQ347" s="3">
        <v>76.069082116160743</v>
      </c>
      <c r="OR347" s="3"/>
      <c r="OS347" s="3"/>
      <c r="OT347" s="3">
        <v>46.223423093710551</v>
      </c>
      <c r="OU347" s="3">
        <v>75.730092831225519</v>
      </c>
      <c r="OV347" s="3"/>
      <c r="OW347" s="3"/>
      <c r="OX347" s="3"/>
      <c r="OY347" s="3"/>
      <c r="OZ347" s="3"/>
      <c r="PA347" s="3"/>
      <c r="PB347" s="3"/>
      <c r="PC347" s="3">
        <v>32.524855860748758</v>
      </c>
      <c r="PD347" s="3"/>
      <c r="PE347" s="3">
        <v>75.203784392485531</v>
      </c>
      <c r="PF347" s="3"/>
      <c r="PG347" s="3"/>
      <c r="PH347" s="3"/>
      <c r="PI347" s="3"/>
      <c r="PJ347" s="3"/>
      <c r="PK347" s="3">
        <v>52.934202913368587</v>
      </c>
      <c r="PL347" s="3"/>
      <c r="PM347" s="3"/>
      <c r="PN347" s="3"/>
      <c r="PO347" s="3"/>
      <c r="PP347" s="3"/>
      <c r="PQ347" s="3"/>
      <c r="PR347" s="3">
        <v>81.888725501720117</v>
      </c>
      <c r="PS347" s="3">
        <v>61.454076040983239</v>
      </c>
      <c r="PT347" s="3">
        <v>73.937719342464703</v>
      </c>
      <c r="PU347" s="3"/>
      <c r="PV347" s="3"/>
      <c r="PW347" s="3">
        <v>69.59981585002501</v>
      </c>
      <c r="PX347" s="3"/>
      <c r="PY347" s="3"/>
      <c r="PZ347" s="3"/>
      <c r="QA347" s="3"/>
      <c r="QB347" s="3"/>
      <c r="QC347" s="3">
        <v>67.770674859363254</v>
      </c>
      <c r="QD347" s="3">
        <v>77.496945327351611</v>
      </c>
      <c r="QE347" s="3">
        <v>107.0259907321506</v>
      </c>
      <c r="QF347" s="3">
        <v>86.306610732776321</v>
      </c>
      <c r="QG347" s="3">
        <v>78.124082842443741</v>
      </c>
      <c r="QH347" s="3"/>
      <c r="QI347" s="3">
        <v>144.50399314481575</v>
      </c>
      <c r="QJ347" s="3"/>
      <c r="QK347" s="3">
        <v>78.282300000000006</v>
      </c>
      <c r="QL347" s="3">
        <v>101.86160724483737</v>
      </c>
      <c r="QM347" s="3"/>
      <c r="QN347" s="3">
        <v>83.605285463743229</v>
      </c>
      <c r="QO347" s="3"/>
      <c r="QP347" s="3"/>
      <c r="QQ347" s="3"/>
      <c r="QR347" s="3"/>
      <c r="QS347" s="3"/>
      <c r="QT347" s="3"/>
      <c r="QU347" s="3"/>
      <c r="QV347" s="3"/>
      <c r="QW347" s="3"/>
      <c r="QX347" s="3"/>
      <c r="QY347" s="3"/>
      <c r="QZ347" s="3"/>
      <c r="RA347" s="3">
        <v>41.42679331590098</v>
      </c>
      <c r="RB347" s="3">
        <v>14.046434489999999</v>
      </c>
      <c r="RC347" s="3"/>
      <c r="RD347" s="3">
        <v>71.76358839658073</v>
      </c>
      <c r="RE347" s="3"/>
      <c r="RF347" s="3"/>
      <c r="RG347" s="3"/>
      <c r="RH347" s="3"/>
      <c r="RI347" s="3">
        <v>40.064632561636429</v>
      </c>
      <c r="RJ347" s="3"/>
      <c r="RK347" s="3"/>
      <c r="RL347" s="3"/>
      <c r="RM347" s="3"/>
      <c r="RN347" s="3"/>
      <c r="RO347" s="3"/>
      <c r="RP347" s="3"/>
      <c r="RQ347" s="3"/>
      <c r="RR347" s="3"/>
      <c r="RS347" s="3"/>
      <c r="RT347" s="3"/>
      <c r="RU347" s="3">
        <v>63.427653301886785</v>
      </c>
      <c r="RV347" s="3"/>
      <c r="RW347" s="3"/>
      <c r="RX347" s="3"/>
      <c r="RY347" s="3"/>
      <c r="RZ347" s="3"/>
      <c r="SA347" s="3"/>
      <c r="SB347" s="3"/>
      <c r="SC347" s="3"/>
      <c r="SD347" s="3">
        <v>93.615682269340311</v>
      </c>
      <c r="SE347" s="3"/>
      <c r="SF347" s="3"/>
      <c r="SG347" s="3"/>
      <c r="SH347" s="14">
        <v>45.92</v>
      </c>
      <c r="SI347" s="3"/>
      <c r="SJ347" s="3"/>
      <c r="SK347" s="3"/>
      <c r="SL347" s="3"/>
      <c r="SM347" s="3"/>
      <c r="SN347" s="3">
        <v>28.271648118706942</v>
      </c>
      <c r="SO347" s="3"/>
      <c r="SP347" s="3"/>
      <c r="SQ347" s="3"/>
      <c r="SR347" s="3">
        <v>92.498863603670983</v>
      </c>
      <c r="SS347" s="3"/>
      <c r="ST347" s="3"/>
      <c r="SU347" s="3"/>
      <c r="SV347" s="3"/>
      <c r="SW347" s="3"/>
      <c r="SX347" s="3"/>
      <c r="SY347" s="3"/>
      <c r="SZ347" s="3"/>
      <c r="TA347" s="3"/>
      <c r="TB347" s="3"/>
      <c r="TC347" s="3"/>
      <c r="TD347" s="3">
        <v>36.915209326974029</v>
      </c>
      <c r="TE347" s="3"/>
      <c r="TF347" s="3"/>
      <c r="TG347" s="3">
        <v>41.660568065506652</v>
      </c>
      <c r="TH347" s="3">
        <v>55.36</v>
      </c>
      <c r="TI347" s="3"/>
      <c r="TJ347" s="3"/>
      <c r="TK347" s="3">
        <v>88.623513513513515</v>
      </c>
      <c r="TL347" s="3"/>
      <c r="TM347" s="3"/>
      <c r="TN347" s="3"/>
      <c r="TO347" s="3">
        <v>41.100942054745829</v>
      </c>
      <c r="TP347" s="3"/>
      <c r="TQ347" s="3"/>
      <c r="TR347" s="3"/>
      <c r="TS347" s="3"/>
      <c r="TT347" s="3">
        <v>114.83556306306306</v>
      </c>
      <c r="TU347" s="3"/>
      <c r="TV347" s="3">
        <v>48.57501324854266</v>
      </c>
      <c r="TW347" s="3"/>
      <c r="TX347" s="3">
        <v>44.489353693945588</v>
      </c>
      <c r="TY347" s="3"/>
      <c r="TZ347" s="3"/>
      <c r="UA347" s="3"/>
      <c r="UB347" s="3"/>
      <c r="UC347" s="13"/>
      <c r="UD347" s="3"/>
      <c r="UE347" s="3"/>
      <c r="UF347" s="3"/>
      <c r="UG347" s="3">
        <v>80.38</v>
      </c>
      <c r="UH347" s="3"/>
      <c r="UI347" s="3"/>
      <c r="UJ347" s="3"/>
      <c r="UK347" s="3">
        <v>38.644447272727284</v>
      </c>
      <c r="UL347" s="3"/>
      <c r="UM347" s="3"/>
      <c r="UN347" s="3"/>
      <c r="UO347" s="3"/>
      <c r="UP347" s="3"/>
      <c r="UQ347" s="3"/>
      <c r="UR347" s="3"/>
      <c r="US347" s="3"/>
      <c r="UT347" s="3"/>
      <c r="UU347" s="3"/>
      <c r="UV347" s="3"/>
      <c r="UW347" s="3"/>
      <c r="UX347" s="3"/>
      <c r="UY347" s="3">
        <v>138.36420833333332</v>
      </c>
      <c r="UZ347" s="3"/>
      <c r="VA347" s="3">
        <v>148.55007051549666</v>
      </c>
      <c r="VB347" s="3">
        <v>78.136746350364973</v>
      </c>
      <c r="VC347" s="3">
        <v>104.771625</v>
      </c>
      <c r="VD347" s="3"/>
      <c r="VE347" s="3">
        <v>160.32059444444442</v>
      </c>
      <c r="VF347" s="3"/>
      <c r="VG347" s="3">
        <v>91.593208333333322</v>
      </c>
      <c r="VH347" s="3">
        <v>150.92625000000001</v>
      </c>
      <c r="VI347" s="3"/>
      <c r="VJ347" s="3"/>
      <c r="VK347" s="3"/>
      <c r="VL347" s="3"/>
      <c r="VN347">
        <f t="shared" si="5"/>
        <v>0.44820639763450765</v>
      </c>
    </row>
    <row r="348" spans="1:586" x14ac:dyDescent="0.25">
      <c r="A348" s="1">
        <v>1694</v>
      </c>
      <c r="B348" s="3"/>
      <c r="C348" s="3">
        <v>116.6365694069043</v>
      </c>
      <c r="D348" s="3"/>
      <c r="E348" s="3"/>
      <c r="F348" s="3"/>
      <c r="G348" s="3">
        <v>122.05105045454543</v>
      </c>
      <c r="H348" s="3"/>
      <c r="I348" s="3">
        <v>64.749042042042035</v>
      </c>
      <c r="J348" s="3">
        <v>79.45674438372798</v>
      </c>
      <c r="K348" s="3">
        <v>76.545944867098711</v>
      </c>
      <c r="L348" s="3"/>
      <c r="M348" s="3">
        <v>68.876434974762461</v>
      </c>
      <c r="N348" s="3"/>
      <c r="O348" s="3">
        <v>92.578036554898091</v>
      </c>
      <c r="P348" s="3">
        <v>64.27907756813417</v>
      </c>
      <c r="Q348" s="3">
        <v>114.47237574099407</v>
      </c>
      <c r="R348" s="3"/>
      <c r="S348" s="3"/>
      <c r="T348" s="3"/>
      <c r="U348" s="3"/>
      <c r="V348" s="3"/>
      <c r="W348" s="3">
        <v>171.97272483221477</v>
      </c>
      <c r="X348" s="3"/>
      <c r="Y348" s="3"/>
      <c r="Z348" s="3">
        <v>209.54639073767777</v>
      </c>
      <c r="AA348" s="3">
        <v>78.669978947368406</v>
      </c>
      <c r="AB348" s="3">
        <v>45.642482523027681</v>
      </c>
      <c r="AC348" s="3"/>
      <c r="AD348" s="3"/>
      <c r="AE348" s="3"/>
      <c r="AF348" s="3">
        <v>77.539897499999995</v>
      </c>
      <c r="AG348" s="3"/>
      <c r="AH348" s="3"/>
      <c r="AI348" s="3"/>
      <c r="AJ348" s="3"/>
      <c r="AK348" s="3"/>
      <c r="AL348" s="3"/>
      <c r="AM348" s="3"/>
      <c r="AN348" s="3">
        <v>56.354161277126892</v>
      </c>
      <c r="AO348" s="3"/>
      <c r="AP348" s="3">
        <v>48.515270768652975</v>
      </c>
      <c r="AQ348" s="3"/>
      <c r="AR348" s="3"/>
      <c r="AS348" s="3">
        <v>53.831670383174767</v>
      </c>
      <c r="AT348" s="3"/>
      <c r="AU348" s="3">
        <v>55.310569280223262</v>
      </c>
      <c r="AV348" s="3">
        <v>51.551074197919391</v>
      </c>
      <c r="AW348" s="3"/>
      <c r="AX348" s="3">
        <v>121.48571466906182</v>
      </c>
      <c r="AY348" s="3"/>
      <c r="AZ348" s="3"/>
      <c r="BA348" s="3">
        <v>126.42415835479603</v>
      </c>
      <c r="BB348" s="3"/>
      <c r="BC348" s="3"/>
      <c r="BD348" s="3">
        <v>100.57963639945362</v>
      </c>
      <c r="BE348" s="3">
        <v>49.80788328886765</v>
      </c>
      <c r="BF348" s="3">
        <v>59.261324228810643</v>
      </c>
      <c r="BG348" s="3">
        <v>63.212016390761086</v>
      </c>
      <c r="BH348" s="3">
        <v>61.517830159195107</v>
      </c>
      <c r="BI348" s="3"/>
      <c r="BJ348" s="3"/>
      <c r="BK348" s="3"/>
      <c r="BL348" s="3">
        <v>68.32336839213292</v>
      </c>
      <c r="BM348" s="3">
        <v>112.33861953115188</v>
      </c>
      <c r="BN348" s="3"/>
      <c r="BO348" s="3">
        <v>88.891986343215962</v>
      </c>
      <c r="BP348" s="3"/>
      <c r="BQ348" s="3"/>
      <c r="BR348" s="3"/>
      <c r="BS348" s="3">
        <v>71.012879577513715</v>
      </c>
      <c r="BT348" s="3"/>
      <c r="BU348" s="3"/>
      <c r="BV348" s="3"/>
      <c r="BW348" s="3">
        <v>124.92579672795601</v>
      </c>
      <c r="BX348" s="3"/>
      <c r="BY348" s="3">
        <v>95.473821070319502</v>
      </c>
      <c r="BZ348" s="3"/>
      <c r="CA348" s="3">
        <v>183.50521978021979</v>
      </c>
      <c r="CB348" s="3">
        <v>50.467892628344998</v>
      </c>
      <c r="CC348" s="3"/>
      <c r="CD348" s="3"/>
      <c r="CE348" s="3">
        <v>91.657097299350838</v>
      </c>
      <c r="CF348" s="3">
        <v>79.410756818627192</v>
      </c>
      <c r="CG348" s="3"/>
      <c r="CH348" s="3">
        <v>77.723576141189127</v>
      </c>
      <c r="CI348" s="3"/>
      <c r="CJ348" s="3">
        <v>95.47382106940195</v>
      </c>
      <c r="CK348" s="3"/>
      <c r="CL348" s="3"/>
      <c r="CM348" s="3">
        <v>44.329703993495968</v>
      </c>
      <c r="CN348" s="3"/>
      <c r="CO348" s="3"/>
      <c r="CP348" s="3">
        <v>139.51911628132626</v>
      </c>
      <c r="CQ348" s="3"/>
      <c r="CR348" s="3">
        <v>81.748604948085926</v>
      </c>
      <c r="CS348" s="3"/>
      <c r="CT348" s="3"/>
      <c r="CU348" s="3"/>
      <c r="CV348" s="3"/>
      <c r="CW348" s="3"/>
      <c r="CX348" s="3"/>
      <c r="CY348" s="3">
        <v>59.486551314801574</v>
      </c>
      <c r="CZ348" s="3"/>
      <c r="DA348" s="3">
        <v>110.10890699210107</v>
      </c>
      <c r="DB348" s="3"/>
      <c r="DC348" s="3"/>
      <c r="DD348" s="3"/>
      <c r="DE348" s="3"/>
      <c r="DF348" s="3">
        <v>92.551035014973436</v>
      </c>
      <c r="DG348" s="3"/>
      <c r="DH348" s="3"/>
      <c r="DI348" s="3"/>
      <c r="DJ348" s="3"/>
      <c r="DK348" s="3">
        <v>78.75</v>
      </c>
      <c r="DL348" s="3"/>
      <c r="DM348" s="3"/>
      <c r="DN348" s="3">
        <v>126.77991367026749</v>
      </c>
      <c r="DO348" s="3">
        <v>126.74260107919315</v>
      </c>
      <c r="DP348" s="3"/>
      <c r="DQ348" s="3"/>
      <c r="DR348" s="3"/>
      <c r="DS348" s="3">
        <v>52.833769660000002</v>
      </c>
      <c r="DT348" s="3">
        <v>45.115753290988799</v>
      </c>
      <c r="DU348" s="3"/>
      <c r="DV348" s="3"/>
      <c r="DW348" s="3"/>
      <c r="DX348" s="3"/>
      <c r="DY348" s="3">
        <v>43.324520018928247</v>
      </c>
      <c r="DZ348" s="3">
        <v>90.257689831655398</v>
      </c>
      <c r="EA348" s="3">
        <v>110.5810798932613</v>
      </c>
      <c r="EB348" s="3"/>
      <c r="EC348" s="3"/>
      <c r="ED348" s="3"/>
      <c r="EE348" s="3">
        <v>144.2141278634742</v>
      </c>
      <c r="EF348" s="3">
        <v>97.459343045793517</v>
      </c>
      <c r="EG348" s="3">
        <v>121.05937401076289</v>
      </c>
      <c r="EH348" s="3">
        <v>80.86801478197097</v>
      </c>
      <c r="EI348" s="3"/>
      <c r="EJ348" s="3">
        <v>36.197249999999997</v>
      </c>
      <c r="EK348" s="3"/>
      <c r="EL348" s="3"/>
      <c r="EM348" s="3"/>
      <c r="EN348" s="3"/>
      <c r="EO348" s="3">
        <v>71.019949611690961</v>
      </c>
      <c r="EP348" s="3"/>
      <c r="EQ348" s="3">
        <v>57.786935562950092</v>
      </c>
      <c r="ER348" s="3"/>
      <c r="ES348" s="3"/>
      <c r="ET348" s="3">
        <v>125.06785799008711</v>
      </c>
      <c r="EU348" s="3"/>
      <c r="EV348" s="3">
        <v>143.25226920591382</v>
      </c>
      <c r="EW348" s="3"/>
      <c r="EX348" s="3"/>
      <c r="EY348" s="3"/>
      <c r="EZ348" s="3">
        <v>106.03100000000001</v>
      </c>
      <c r="FA348" s="3">
        <v>99.27499186455529</v>
      </c>
      <c r="FB348" s="3"/>
      <c r="FC348" s="3"/>
      <c r="FD348" s="3">
        <v>139.74727721550389</v>
      </c>
      <c r="FE348" s="3"/>
      <c r="FF348" s="3"/>
      <c r="FG348" s="3"/>
      <c r="FH348" s="3"/>
      <c r="FI348" s="3"/>
      <c r="FJ348" s="3"/>
      <c r="FK348" s="3">
        <v>92.211512291346025</v>
      </c>
      <c r="FL348" s="3">
        <v>50.836616852629646</v>
      </c>
      <c r="FM348" s="3">
        <v>175.73394669260824</v>
      </c>
      <c r="FN348" s="3"/>
      <c r="FO348" s="3"/>
      <c r="FP348" s="3">
        <v>53.228051520670448</v>
      </c>
      <c r="FQ348" s="3"/>
      <c r="FR348" s="3">
        <v>149.2482965979284</v>
      </c>
      <c r="FS348" s="3">
        <v>88.760733024691348</v>
      </c>
      <c r="FT348" s="3"/>
      <c r="FU348" s="3">
        <v>52.417755723242934</v>
      </c>
      <c r="FV348" s="3"/>
      <c r="FW348" s="3">
        <v>61.513822651920535</v>
      </c>
      <c r="FX348" s="3"/>
      <c r="FY348" s="3"/>
      <c r="FZ348" s="3">
        <v>110.774803715339</v>
      </c>
      <c r="GA348" s="3"/>
      <c r="GB348" s="3">
        <v>176.29487139530613</v>
      </c>
      <c r="GC348" s="3">
        <v>54.153767746372196</v>
      </c>
      <c r="GD348" s="3">
        <v>43.638511811549343</v>
      </c>
      <c r="GE348" s="3">
        <v>80.399214696278406</v>
      </c>
      <c r="GF348" s="3"/>
      <c r="GG348" s="3"/>
      <c r="GH348" s="3">
        <v>104.7925</v>
      </c>
      <c r="GI348" s="3"/>
      <c r="GJ348" s="3">
        <v>89.879769999999994</v>
      </c>
      <c r="GK348" s="3"/>
      <c r="GL348" s="3">
        <v>64.241950291018895</v>
      </c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>
        <v>59.957003482018322</v>
      </c>
      <c r="GX348" s="3"/>
      <c r="GY348" s="3">
        <v>75.403367562297689</v>
      </c>
      <c r="GZ348" s="3"/>
      <c r="HA348" s="3"/>
      <c r="HB348" s="3">
        <v>43.457843364256547</v>
      </c>
      <c r="HC348" s="3"/>
      <c r="HD348" s="3"/>
      <c r="HE348" s="3">
        <v>51.216548588826647</v>
      </c>
      <c r="HF348" s="3"/>
      <c r="HG348" s="3"/>
      <c r="HH348" s="3">
        <v>65.455564704019821</v>
      </c>
      <c r="HI348" s="3"/>
      <c r="HJ348" s="3"/>
      <c r="HK348" s="3"/>
      <c r="HL348" s="3">
        <v>57.630088035821146</v>
      </c>
      <c r="HM348" s="3">
        <v>53.993748337323758</v>
      </c>
      <c r="HN348" s="3">
        <v>65.001259480312882</v>
      </c>
      <c r="HO348" s="3">
        <v>41.769764243197301</v>
      </c>
      <c r="HP348" s="3"/>
      <c r="HQ348" s="3"/>
      <c r="HR348" s="3"/>
      <c r="HS348" s="3"/>
      <c r="HT348" s="3">
        <v>54.848590282675133</v>
      </c>
      <c r="HU348" s="3"/>
      <c r="HV348" s="3"/>
      <c r="HW348" s="3"/>
      <c r="HX348" s="3">
        <v>62.073313160269684</v>
      </c>
      <c r="HY348" s="3"/>
      <c r="HZ348" s="3">
        <v>39.817004275841519</v>
      </c>
      <c r="IA348" s="3">
        <v>40.631904215548381</v>
      </c>
      <c r="IB348" s="3"/>
      <c r="IC348" s="3">
        <v>39.657950074616735</v>
      </c>
      <c r="ID348" s="3">
        <v>98.383590655604095</v>
      </c>
      <c r="IE348" s="3"/>
      <c r="IF348" s="3">
        <v>41.759112597463023</v>
      </c>
      <c r="IG348" s="3"/>
      <c r="IH348" s="3"/>
      <c r="II348" s="3">
        <v>53.982116403686206</v>
      </c>
      <c r="IJ348" s="3">
        <v>47.500090493225457</v>
      </c>
      <c r="IK348" s="3"/>
      <c r="IL348" s="3"/>
      <c r="IM348" s="3"/>
      <c r="IN348" s="3">
        <v>36.581872678430301</v>
      </c>
      <c r="IO348" s="3"/>
      <c r="IP348" s="3"/>
      <c r="IQ348" s="3"/>
      <c r="IR348" s="3"/>
      <c r="IS348" s="3">
        <v>75.328187561344251</v>
      </c>
      <c r="IT348" s="3">
        <v>34.897564370714193</v>
      </c>
      <c r="IU348" s="3">
        <v>51.777101596013189</v>
      </c>
      <c r="IV348" s="3"/>
      <c r="IW348" s="3">
        <v>59.755679999999998</v>
      </c>
      <c r="IX348" s="3"/>
      <c r="IY348" s="3">
        <v>45.262605620824637</v>
      </c>
      <c r="IZ348" s="3">
        <v>46.450676137356787</v>
      </c>
      <c r="JA348" s="3"/>
      <c r="JB348" s="3"/>
      <c r="JC348" s="3"/>
      <c r="JD348" s="3"/>
      <c r="JE348" s="3"/>
      <c r="JF348" s="3"/>
      <c r="JG348" s="3"/>
      <c r="JH348" s="3"/>
      <c r="JI348" s="3"/>
      <c r="JJ348" s="3">
        <v>96.010469444444439</v>
      </c>
      <c r="JK348" s="3"/>
      <c r="JL348" s="3"/>
      <c r="JM348" s="3"/>
      <c r="JN348" s="3"/>
      <c r="JO348" s="3"/>
      <c r="JP348" s="3"/>
      <c r="JQ348" s="3">
        <v>56.430024733606437</v>
      </c>
      <c r="JR348" s="3"/>
      <c r="JS348" s="3"/>
      <c r="JT348" s="3"/>
      <c r="JU348" s="3">
        <v>48.371487330352139</v>
      </c>
      <c r="JV348" s="3">
        <v>55.215058652359737</v>
      </c>
      <c r="JW348" s="3">
        <v>43.608400000000003</v>
      </c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5">
        <v>30.736627088018608</v>
      </c>
      <c r="KP348" s="5">
        <v>32.524855860748758</v>
      </c>
      <c r="KQ348" s="3"/>
      <c r="KR348" s="5">
        <v>48.794395502229541</v>
      </c>
      <c r="KS348" s="3"/>
      <c r="KT348" s="3"/>
      <c r="KU348" s="3">
        <v>64.801797877654309</v>
      </c>
      <c r="KV348" s="3"/>
      <c r="KW348" s="3"/>
      <c r="KX348" s="3"/>
      <c r="KY348" s="3"/>
      <c r="KZ348" s="3"/>
      <c r="LA348" s="3"/>
      <c r="LB348" s="3"/>
      <c r="LC348" s="3">
        <v>76.027908603259306</v>
      </c>
      <c r="LD348" s="3"/>
      <c r="LE348" s="3"/>
      <c r="LF348" s="3">
        <v>70.428160241754483</v>
      </c>
      <c r="LG348" s="3"/>
      <c r="LH348" s="3"/>
      <c r="LI348" s="3"/>
      <c r="LJ348" s="3"/>
      <c r="LK348" s="3"/>
      <c r="LL348" s="3">
        <v>46.664999999999999</v>
      </c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>
        <v>80.617141812865498</v>
      </c>
      <c r="MC348" s="3"/>
      <c r="MD348" s="3"/>
      <c r="ME348" s="3"/>
      <c r="MF348" s="3">
        <v>119.42902992318614</v>
      </c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>
        <v>82.114023379586726</v>
      </c>
      <c r="MT348" s="3"/>
      <c r="MU348" s="3">
        <v>33.419289396919346</v>
      </c>
      <c r="MV348" s="3"/>
      <c r="MW348" s="3"/>
      <c r="MX348" s="3"/>
      <c r="MY348" s="3"/>
      <c r="MZ348" s="3"/>
      <c r="NA348" s="3">
        <v>31.711734464230034</v>
      </c>
      <c r="NB348" s="3"/>
      <c r="NC348" s="3"/>
      <c r="ND348" s="3"/>
      <c r="NE348" s="3"/>
      <c r="NF348" s="3"/>
      <c r="NG348" s="3"/>
      <c r="NH348" s="3"/>
      <c r="NI348" s="3"/>
      <c r="NJ348" s="3"/>
      <c r="NK348" s="3"/>
      <c r="NL348" s="3"/>
      <c r="NM348" s="3"/>
      <c r="NN348" s="3"/>
      <c r="NO348" s="3">
        <v>73.640974905012158</v>
      </c>
      <c r="NP348" s="3">
        <v>82.522617900325287</v>
      </c>
      <c r="NQ348" s="3"/>
      <c r="NR348" s="3">
        <v>93.501601038529969</v>
      </c>
      <c r="NS348" s="3"/>
      <c r="NT348" s="3"/>
      <c r="NU348" s="3"/>
      <c r="NV348" s="3"/>
      <c r="NW348" s="3">
        <v>35.531218384072474</v>
      </c>
      <c r="NX348" s="3"/>
      <c r="NY348" s="3"/>
      <c r="NZ348" s="3"/>
      <c r="OA348" s="3"/>
      <c r="OB348" s="3">
        <v>60.611246437616018</v>
      </c>
      <c r="OC348" s="3">
        <v>45.453486065396383</v>
      </c>
      <c r="OD348" s="3"/>
      <c r="OE348" s="3">
        <v>38.451945089285715</v>
      </c>
      <c r="OF348" s="3"/>
      <c r="OG348" s="3"/>
      <c r="OH348" s="3"/>
      <c r="OI348" s="3"/>
      <c r="OJ348" s="3"/>
      <c r="OK348" s="3"/>
      <c r="OL348" s="3">
        <v>78.290986133573199</v>
      </c>
      <c r="OM348" s="3"/>
      <c r="ON348" s="3"/>
      <c r="OO348" s="3"/>
      <c r="OP348" s="3"/>
      <c r="OQ348" s="3">
        <v>68.128037889437365</v>
      </c>
      <c r="OR348" s="3"/>
      <c r="OS348" s="3"/>
      <c r="OT348" s="3">
        <v>66.584742738207808</v>
      </c>
      <c r="OU348" s="3">
        <v>53.367195432239832</v>
      </c>
      <c r="OV348" s="3"/>
      <c r="OW348" s="3"/>
      <c r="OX348" s="3"/>
      <c r="OY348" s="3"/>
      <c r="OZ348" s="3"/>
      <c r="PA348" s="3"/>
      <c r="PB348" s="3"/>
      <c r="PC348" s="3">
        <v>30.085491671192599</v>
      </c>
      <c r="PD348" s="3"/>
      <c r="PE348" s="3">
        <v>75.203784392485531</v>
      </c>
      <c r="PF348" s="3"/>
      <c r="PG348" s="3"/>
      <c r="PH348" s="3"/>
      <c r="PI348" s="3"/>
      <c r="PJ348" s="3"/>
      <c r="PK348" s="3">
        <v>36.590462843342344</v>
      </c>
      <c r="PL348" s="3"/>
      <c r="PM348" s="3"/>
      <c r="PN348" s="3"/>
      <c r="PO348" s="3">
        <v>65.405358706169665</v>
      </c>
      <c r="PP348" s="3"/>
      <c r="PQ348" s="3"/>
      <c r="PR348" s="3">
        <v>96.555362905013268</v>
      </c>
      <c r="PS348" s="3">
        <v>56.408218317158742</v>
      </c>
      <c r="PT348" s="3">
        <v>67.998228457029285</v>
      </c>
      <c r="PU348" s="3"/>
      <c r="PV348" s="3"/>
      <c r="PW348" s="3">
        <v>86.999769812531255</v>
      </c>
      <c r="PX348" s="3"/>
      <c r="PY348" s="3"/>
      <c r="PZ348" s="3"/>
      <c r="QA348" s="3"/>
      <c r="QB348" s="3"/>
      <c r="QC348" s="3">
        <v>73.186139745385475</v>
      </c>
      <c r="QD348" s="3">
        <v>74.491695715642663</v>
      </c>
      <c r="QE348" s="3">
        <v>87.091674194335923</v>
      </c>
      <c r="QF348" s="3">
        <v>81.925564502686171</v>
      </c>
      <c r="QG348" s="3"/>
      <c r="QH348" s="3">
        <v>74.850741766385681</v>
      </c>
      <c r="QI348" s="3">
        <v>142.31453870322764</v>
      </c>
      <c r="QJ348" s="3"/>
      <c r="QK348" s="3">
        <v>78.282300000000006</v>
      </c>
      <c r="QL348" s="3">
        <v>89.128906339232685</v>
      </c>
      <c r="QM348" s="3"/>
      <c r="QN348" s="3">
        <v>75.550826363189941</v>
      </c>
      <c r="QO348" s="3"/>
      <c r="QP348" s="3"/>
      <c r="QQ348" s="3"/>
      <c r="QR348" s="3"/>
      <c r="QS348" s="3"/>
      <c r="QT348" s="3"/>
      <c r="QU348" s="3"/>
      <c r="QV348" s="3"/>
      <c r="QW348" s="3"/>
      <c r="QX348" s="3"/>
      <c r="QY348" s="3"/>
      <c r="QZ348" s="3"/>
      <c r="RA348" s="3">
        <v>39.770343723956749</v>
      </c>
      <c r="RB348" s="3"/>
      <c r="RC348" s="3"/>
      <c r="RD348" s="3">
        <v>55.950530473267598</v>
      </c>
      <c r="RE348" s="3"/>
      <c r="RF348" s="3"/>
      <c r="RG348" s="3"/>
      <c r="RH348" s="3"/>
      <c r="RI348" s="3">
        <v>44.516258401818249</v>
      </c>
      <c r="RJ348" s="3"/>
      <c r="RK348" s="3"/>
      <c r="RL348" s="3"/>
      <c r="RM348" s="3"/>
      <c r="RN348" s="3"/>
      <c r="RO348" s="3"/>
      <c r="RP348" s="3"/>
      <c r="RQ348" s="3"/>
      <c r="RR348" s="3"/>
      <c r="RS348" s="3"/>
      <c r="RT348" s="3"/>
      <c r="RU348" s="3">
        <v>52.396757075471697</v>
      </c>
      <c r="RV348" s="3"/>
      <c r="RW348" s="3"/>
      <c r="RX348" s="3"/>
      <c r="RY348" s="3"/>
      <c r="RZ348" s="3"/>
      <c r="SA348" s="3"/>
      <c r="SB348" s="3"/>
      <c r="SC348" s="3"/>
      <c r="SD348" s="3">
        <v>79.044483443137011</v>
      </c>
      <c r="SE348" s="3"/>
      <c r="SF348" s="3"/>
      <c r="SG348" s="3"/>
      <c r="SH348" s="14">
        <v>39.799999999999997</v>
      </c>
      <c r="SI348" s="3"/>
      <c r="SJ348" s="3"/>
      <c r="SK348" s="3"/>
      <c r="SL348" s="3"/>
      <c r="SM348" s="3"/>
      <c r="SN348" s="3">
        <v>29.081981981981986</v>
      </c>
      <c r="SO348" s="3"/>
      <c r="SP348" s="3"/>
      <c r="SQ348" s="3"/>
      <c r="SR348" s="3">
        <v>86.586294197186348</v>
      </c>
      <c r="SS348" s="3"/>
      <c r="ST348" s="3"/>
      <c r="SU348" s="3"/>
      <c r="SV348" s="3"/>
      <c r="SW348" s="3"/>
      <c r="SX348" s="3"/>
      <c r="SY348" s="3"/>
      <c r="SZ348" s="3"/>
      <c r="TA348" s="3"/>
      <c r="TB348" s="3"/>
      <c r="TC348" s="3"/>
      <c r="TD348" s="3">
        <v>32.413354531001588</v>
      </c>
      <c r="TE348" s="3"/>
      <c r="TF348" s="3"/>
      <c r="TG348" s="3">
        <v>40.484149323325376</v>
      </c>
      <c r="TH348" s="3">
        <v>48.18</v>
      </c>
      <c r="TI348" s="3"/>
      <c r="TJ348" s="3"/>
      <c r="TK348" s="3">
        <v>85.439801801801806</v>
      </c>
      <c r="TL348" s="3"/>
      <c r="TM348" s="3"/>
      <c r="TN348" s="3"/>
      <c r="TO348" s="3">
        <v>41.211671999052022</v>
      </c>
      <c r="TP348" s="3"/>
      <c r="TQ348" s="3"/>
      <c r="TR348" s="3"/>
      <c r="TS348" s="3"/>
      <c r="TT348" s="3">
        <v>99.950180180180183</v>
      </c>
      <c r="TU348" s="3"/>
      <c r="TV348" s="3">
        <v>33.168765765765762</v>
      </c>
      <c r="TW348" s="3"/>
      <c r="TX348" s="3">
        <v>48.87434132702441</v>
      </c>
      <c r="TY348" s="3"/>
      <c r="TZ348" s="3"/>
      <c r="UA348" s="3"/>
      <c r="UB348" s="3"/>
      <c r="UC348" s="13"/>
      <c r="UD348" s="3"/>
      <c r="UE348" s="3"/>
      <c r="UF348" s="3"/>
      <c r="UG348" s="3">
        <v>80.3</v>
      </c>
      <c r="UH348" s="3"/>
      <c r="UI348" s="3"/>
      <c r="UJ348" s="3"/>
      <c r="UK348" s="3">
        <v>41.361600000000017</v>
      </c>
      <c r="UL348" s="3"/>
      <c r="UM348" s="3"/>
      <c r="UN348" s="3"/>
      <c r="UO348" s="3"/>
      <c r="UP348" s="3"/>
      <c r="UQ348" s="3"/>
      <c r="UR348" s="3"/>
      <c r="US348" s="3"/>
      <c r="UT348" s="3"/>
      <c r="UU348" s="3"/>
      <c r="UV348" s="3"/>
      <c r="UW348" s="3"/>
      <c r="UX348" s="3"/>
      <c r="UY348" s="3">
        <v>123.16363333333334</v>
      </c>
      <c r="UZ348" s="3"/>
      <c r="VA348" s="3">
        <v>157.68759682137076</v>
      </c>
      <c r="VB348" s="3">
        <v>94.880334854014606</v>
      </c>
      <c r="VC348" s="3">
        <v>53.857499999999987</v>
      </c>
      <c r="VD348" s="3"/>
      <c r="VE348" s="3">
        <v>131.08871944444445</v>
      </c>
      <c r="VF348" s="3"/>
      <c r="VG348" s="3">
        <v>32.479861111111113</v>
      </c>
      <c r="VH348" s="3"/>
      <c r="VI348" s="3"/>
      <c r="VJ348" s="3"/>
      <c r="VK348" s="3"/>
      <c r="VL348" s="3"/>
      <c r="VN348">
        <f t="shared" si="5"/>
        <v>0.45752907445157071</v>
      </c>
    </row>
    <row r="349" spans="1:586" x14ac:dyDescent="0.25">
      <c r="A349" s="1">
        <v>1695</v>
      </c>
      <c r="B349" s="3">
        <v>99.53505824372759</v>
      </c>
      <c r="C349" s="3">
        <v>112.0141982810346</v>
      </c>
      <c r="D349" s="3"/>
      <c r="E349" s="3"/>
      <c r="F349" s="3"/>
      <c r="G349" s="3">
        <v>102.04581818181818</v>
      </c>
      <c r="H349" s="3"/>
      <c r="I349" s="3">
        <v>58.569090090090079</v>
      </c>
      <c r="J349" s="3">
        <v>72.414116575591976</v>
      </c>
      <c r="K349" s="3">
        <v>74.971829310290843</v>
      </c>
      <c r="L349" s="3"/>
      <c r="M349" s="3">
        <v>61.766609428980537</v>
      </c>
      <c r="N349" s="3"/>
      <c r="O349" s="3">
        <v>86.580874687705446</v>
      </c>
      <c r="P349" s="3">
        <v>60.785649439431225</v>
      </c>
      <c r="Q349" s="3">
        <v>95.684924760601902</v>
      </c>
      <c r="R349" s="3"/>
      <c r="S349" s="3"/>
      <c r="T349" s="3"/>
      <c r="U349" s="3"/>
      <c r="V349" s="3"/>
      <c r="W349" s="3">
        <v>160.05058911260252</v>
      </c>
      <c r="X349" s="3"/>
      <c r="Y349" s="3"/>
      <c r="Z349" s="3">
        <v>166.28814502150183</v>
      </c>
      <c r="AA349" s="3">
        <v>73.290835087719302</v>
      </c>
      <c r="AB349" s="3">
        <v>56.153419604051834</v>
      </c>
      <c r="AC349" s="3"/>
      <c r="AD349" s="3"/>
      <c r="AE349" s="3"/>
      <c r="AF349" s="3">
        <v>91.685445000000001</v>
      </c>
      <c r="AG349" s="3"/>
      <c r="AH349" s="3"/>
      <c r="AI349" s="3"/>
      <c r="AJ349" s="3"/>
      <c r="AK349" s="3"/>
      <c r="AL349" s="3"/>
      <c r="AM349" s="3"/>
      <c r="AN349" s="3">
        <v>65.42992507831211</v>
      </c>
      <c r="AO349" s="3"/>
      <c r="AP349" s="3">
        <v>76.427354480422778</v>
      </c>
      <c r="AQ349" s="3"/>
      <c r="AR349" s="3"/>
      <c r="AS349" s="3">
        <v>62.594965561831131</v>
      </c>
      <c r="AT349" s="3"/>
      <c r="AU349" s="3">
        <v>72.101277811719612</v>
      </c>
      <c r="AV349" s="3">
        <v>54.773016335289348</v>
      </c>
      <c r="AW349" s="3"/>
      <c r="AX349" s="3">
        <v>70.125900337425918</v>
      </c>
      <c r="AY349" s="3"/>
      <c r="AZ349" s="3"/>
      <c r="BA349" s="3">
        <v>104.69500613756544</v>
      </c>
      <c r="BB349" s="3"/>
      <c r="BC349" s="3"/>
      <c r="BD349" s="3">
        <v>86.587379289873311</v>
      </c>
      <c r="BE349" s="3">
        <v>49.80788328886765</v>
      </c>
      <c r="BF349" s="3">
        <v>71.113589074572758</v>
      </c>
      <c r="BG349" s="3"/>
      <c r="BH349" s="3">
        <v>65.486722427530282</v>
      </c>
      <c r="BI349" s="3"/>
      <c r="BJ349" s="3"/>
      <c r="BK349" s="3"/>
      <c r="BL349" s="3">
        <v>106.62099917500178</v>
      </c>
      <c r="BM349" s="3">
        <v>93.032048299756482</v>
      </c>
      <c r="BN349" s="3"/>
      <c r="BO349" s="3">
        <v>86.264734302405344</v>
      </c>
      <c r="BP349" s="3"/>
      <c r="BQ349" s="3"/>
      <c r="BR349" s="3"/>
      <c r="BS349" s="3">
        <v>59.502401385124962</v>
      </c>
      <c r="BT349" s="3"/>
      <c r="BU349" s="3"/>
      <c r="BV349" s="3"/>
      <c r="BW349" s="3">
        <v>45.663704556021223</v>
      </c>
      <c r="BX349" s="3"/>
      <c r="BY349" s="3">
        <v>100.55125125069739</v>
      </c>
      <c r="BZ349" s="3"/>
      <c r="CA349" s="3">
        <v>86.559065934065941</v>
      </c>
      <c r="CB349" s="3">
        <v>34.124663150254008</v>
      </c>
      <c r="CC349" s="3"/>
      <c r="CD349" s="3"/>
      <c r="CE349" s="3">
        <v>73.325677839480676</v>
      </c>
      <c r="CF349" s="3">
        <v>96.061399377371586</v>
      </c>
      <c r="CG349" s="3"/>
      <c r="CH349" s="3">
        <v>182.03679675173242</v>
      </c>
      <c r="CI349" s="3"/>
      <c r="CJ349" s="3">
        <v>100.55125125290607</v>
      </c>
      <c r="CK349" s="3"/>
      <c r="CL349" s="3"/>
      <c r="CM349" s="3">
        <v>29.130948338583064</v>
      </c>
      <c r="CN349" s="3"/>
      <c r="CO349" s="3"/>
      <c r="CP349" s="3">
        <v>50.935550388420694</v>
      </c>
      <c r="CQ349" s="3"/>
      <c r="CR349" s="3">
        <v>77.54897755463773</v>
      </c>
      <c r="CS349" s="3"/>
      <c r="CT349" s="3"/>
      <c r="CU349" s="3"/>
      <c r="CV349" s="3"/>
      <c r="CW349" s="3"/>
      <c r="CX349" s="3"/>
      <c r="CY349" s="3">
        <v>57.786935562950092</v>
      </c>
      <c r="CZ349" s="3"/>
      <c r="DA349" s="3">
        <v>91.487547721378107</v>
      </c>
      <c r="DB349" s="3"/>
      <c r="DC349" s="3"/>
      <c r="DD349" s="3"/>
      <c r="DE349" s="3"/>
      <c r="DF349" s="3">
        <v>55.775789313659487</v>
      </c>
      <c r="DG349" s="3"/>
      <c r="DH349" s="3"/>
      <c r="DI349" s="3"/>
      <c r="DJ349" s="3"/>
      <c r="DK349" s="3">
        <v>31.635000000000002</v>
      </c>
      <c r="DL349" s="3"/>
      <c r="DM349" s="3"/>
      <c r="DN349" s="3">
        <v>40.386133526234566</v>
      </c>
      <c r="DO349" s="3">
        <v>40.391800904677446</v>
      </c>
      <c r="DP349" s="3"/>
      <c r="DQ349" s="3"/>
      <c r="DR349" s="3"/>
      <c r="DS349" s="3">
        <v>37.57068065</v>
      </c>
      <c r="DT349" s="3">
        <v>43.987859458714077</v>
      </c>
      <c r="DU349" s="3"/>
      <c r="DV349" s="3"/>
      <c r="DW349" s="3"/>
      <c r="DX349" s="3"/>
      <c r="DY349" s="3">
        <v>22.239535426105405</v>
      </c>
      <c r="DZ349" s="3">
        <v>92.459096900720155</v>
      </c>
      <c r="EA349" s="3">
        <v>46.969221225565839</v>
      </c>
      <c r="EB349" s="3"/>
      <c r="EC349" s="3"/>
      <c r="ED349" s="3"/>
      <c r="EE349" s="3">
        <v>54.487473361148375</v>
      </c>
      <c r="EF349" s="3">
        <v>47.093227329963661</v>
      </c>
      <c r="EG349" s="3">
        <v>60.529687005381447</v>
      </c>
      <c r="EH349" s="3">
        <v>45.82520837645022</v>
      </c>
      <c r="EI349" s="3"/>
      <c r="EJ349" s="3">
        <v>20.16525</v>
      </c>
      <c r="EK349" s="3"/>
      <c r="EL349" s="3"/>
      <c r="EM349" s="3"/>
      <c r="EN349" s="3"/>
      <c r="EO349" s="3">
        <v>79.897443313152323</v>
      </c>
      <c r="EP349" s="3"/>
      <c r="EQ349" s="3">
        <v>47.674221839433827</v>
      </c>
      <c r="ER349" s="3"/>
      <c r="ES349" s="3"/>
      <c r="ET349" s="3">
        <v>63.388094811654497</v>
      </c>
      <c r="EU349" s="3"/>
      <c r="EV349" s="3">
        <v>48.654604444768083</v>
      </c>
      <c r="EW349" s="3"/>
      <c r="EX349" s="3"/>
      <c r="EY349" s="3"/>
      <c r="EZ349" s="3">
        <v>108.4299</v>
      </c>
      <c r="FA349" s="3">
        <v>72.6040985278091</v>
      </c>
      <c r="FB349" s="3"/>
      <c r="FC349" s="3"/>
      <c r="FD349" s="3">
        <v>71.818729189980573</v>
      </c>
      <c r="FE349" s="3"/>
      <c r="FF349" s="3"/>
      <c r="FG349" s="3"/>
      <c r="FH349" s="3"/>
      <c r="FI349" s="3"/>
      <c r="FJ349" s="3"/>
      <c r="FK349" s="3">
        <v>47.554588268449223</v>
      </c>
      <c r="FL349" s="3">
        <v>40.80307405276853</v>
      </c>
      <c r="FM349" s="3">
        <v>69.921642445838927</v>
      </c>
      <c r="FN349" s="3"/>
      <c r="FO349" s="3"/>
      <c r="FP349" s="3">
        <v>39.428186311607739</v>
      </c>
      <c r="FQ349" s="3"/>
      <c r="FR349" s="3">
        <v>52.710707925458834</v>
      </c>
      <c r="FS349" s="3">
        <v>85.062369148662555</v>
      </c>
      <c r="FT349" s="3"/>
      <c r="FU349" s="3">
        <v>43.681463102702438</v>
      </c>
      <c r="FV349" s="3"/>
      <c r="FW349" s="3">
        <v>46.614280833116254</v>
      </c>
      <c r="FX349" s="3"/>
      <c r="FY349" s="3"/>
      <c r="FZ349" s="3">
        <v>64.10497385116598</v>
      </c>
      <c r="GA349" s="3">
        <v>38.389017033179016</v>
      </c>
      <c r="GB349" s="3">
        <v>64.260153504777605</v>
      </c>
      <c r="GC349" s="3">
        <v>54.153767746372196</v>
      </c>
      <c r="GD349" s="3">
        <v>39.274660630394401</v>
      </c>
      <c r="GE349" s="3">
        <v>68.704783467728817</v>
      </c>
      <c r="GF349" s="3"/>
      <c r="GG349" s="3"/>
      <c r="GH349" s="3"/>
      <c r="GI349" s="3"/>
      <c r="GJ349" s="3">
        <v>48.875019999999999</v>
      </c>
      <c r="GK349" s="3"/>
      <c r="GL349" s="3">
        <v>57.530104738225873</v>
      </c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>
        <v>49.563173022856226</v>
      </c>
      <c r="GX349" s="3"/>
      <c r="GY349" s="3">
        <v>45.269145857799401</v>
      </c>
      <c r="GZ349" s="3"/>
      <c r="HA349" s="3"/>
      <c r="HB349" s="3">
        <v>39.217937740969653</v>
      </c>
      <c r="HC349" s="3"/>
      <c r="HD349" s="3"/>
      <c r="HE349" s="3">
        <v>43.444387518926881</v>
      </c>
      <c r="HF349" s="3"/>
      <c r="HG349" s="3"/>
      <c r="HH349" s="3">
        <v>49.101870958149782</v>
      </c>
      <c r="HI349" s="3"/>
      <c r="HJ349" s="3"/>
      <c r="HK349" s="3"/>
      <c r="HL349" s="3">
        <v>51.772603678081943</v>
      </c>
      <c r="HM349" s="3">
        <v>32.396249002394256</v>
      </c>
      <c r="HN349" s="3">
        <v>62.014984159624689</v>
      </c>
      <c r="HO349" s="3">
        <v>34.808136869331086</v>
      </c>
      <c r="HP349" s="3"/>
      <c r="HQ349" s="3"/>
      <c r="HR349" s="3"/>
      <c r="HS349" s="3"/>
      <c r="HT349" s="3">
        <v>31.03275502835567</v>
      </c>
      <c r="HU349" s="3">
        <v>37.896623723365174</v>
      </c>
      <c r="HV349" s="3"/>
      <c r="HW349" s="3"/>
      <c r="HX349" s="3">
        <v>62.073313160269684</v>
      </c>
      <c r="HY349" s="3"/>
      <c r="HZ349" s="3">
        <v>36.631643933775109</v>
      </c>
      <c r="IA349" s="3">
        <v>33.813259627737899</v>
      </c>
      <c r="IB349" s="3"/>
      <c r="IC349" s="3">
        <v>38.795820725168554</v>
      </c>
      <c r="ID349" s="3"/>
      <c r="IE349" s="3"/>
      <c r="IF349" s="3">
        <v>41.759112597463023</v>
      </c>
      <c r="IG349" s="3"/>
      <c r="IH349" s="3"/>
      <c r="II349" s="3">
        <v>43.185693122948976</v>
      </c>
      <c r="IJ349" s="3">
        <v>50.391767155590856</v>
      </c>
      <c r="IK349" s="3"/>
      <c r="IL349" s="3">
        <v>51.856682765901297</v>
      </c>
      <c r="IM349" s="3">
        <v>44.131477930000003</v>
      </c>
      <c r="IN349" s="3">
        <v>33.09788480429409</v>
      </c>
      <c r="IO349" s="3"/>
      <c r="IP349" s="3"/>
      <c r="IQ349" s="3"/>
      <c r="IR349" s="3"/>
      <c r="IS349" s="3">
        <v>51.808950621890155</v>
      </c>
      <c r="IT349" s="3">
        <v>38.387320807785606</v>
      </c>
      <c r="IU349" s="3">
        <v>35.377114665149286</v>
      </c>
      <c r="IV349" s="3"/>
      <c r="IW349" s="3">
        <v>34.259129999999999</v>
      </c>
      <c r="IX349" s="3"/>
      <c r="IY349" s="3">
        <v>45.262605620824637</v>
      </c>
      <c r="IZ349" s="3">
        <v>46.450676137356787</v>
      </c>
      <c r="JA349" s="3"/>
      <c r="JB349" s="3"/>
      <c r="JC349" s="3"/>
      <c r="JD349" s="3"/>
      <c r="JE349" s="3"/>
      <c r="JF349" s="3"/>
      <c r="JG349" s="3"/>
      <c r="JH349" s="3"/>
      <c r="JI349" s="3"/>
      <c r="JJ349" s="3">
        <v>49.109549999999999</v>
      </c>
      <c r="JK349" s="3"/>
      <c r="JL349" s="3"/>
      <c r="JM349" s="3"/>
      <c r="JN349" s="3"/>
      <c r="JO349" s="3"/>
      <c r="JP349" s="3"/>
      <c r="JQ349" s="3">
        <v>42.750018737580646</v>
      </c>
      <c r="JR349" s="3"/>
      <c r="JS349" s="3"/>
      <c r="JT349" s="3"/>
      <c r="JU349" s="3">
        <v>41.191344679753001</v>
      </c>
      <c r="JV349" s="3"/>
      <c r="JW349" s="3">
        <v>40.882899999999999</v>
      </c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5">
        <v>28.815587895017448</v>
      </c>
      <c r="KP349" s="5">
        <v>32.524855860748758</v>
      </c>
      <c r="KQ349" s="3"/>
      <c r="KR349" s="5">
        <v>31.889250603819303</v>
      </c>
      <c r="KS349" s="3"/>
      <c r="KT349" s="3"/>
      <c r="KU349" s="3">
        <v>65.511005192723758</v>
      </c>
      <c r="KV349" s="3"/>
      <c r="KW349" s="3"/>
      <c r="KX349" s="3"/>
      <c r="KY349" s="3"/>
      <c r="KZ349" s="3"/>
      <c r="LA349" s="3"/>
      <c r="LB349" s="3"/>
      <c r="LC349" s="3">
        <v>62.613144851958523</v>
      </c>
      <c r="LD349" s="3"/>
      <c r="LE349" s="3"/>
      <c r="LF349" s="3">
        <v>81.893294769069797</v>
      </c>
      <c r="LG349" s="3"/>
      <c r="LH349" s="3"/>
      <c r="LI349" s="3"/>
      <c r="LJ349" s="3"/>
      <c r="LK349" s="3"/>
      <c r="LL349" s="3">
        <v>51.074999999999996</v>
      </c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>
        <v>103.4766081871345</v>
      </c>
      <c r="MC349" s="3"/>
      <c r="MD349" s="3"/>
      <c r="ME349" s="3"/>
      <c r="MF349" s="3">
        <v>146.57199126936482</v>
      </c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>
        <v>85.390393389744801</v>
      </c>
      <c r="MT349" s="3"/>
      <c r="MU349" s="3"/>
      <c r="MV349" s="3"/>
      <c r="MW349" s="3"/>
      <c r="MX349" s="3"/>
      <c r="MY349" s="3"/>
      <c r="MZ349" s="3"/>
      <c r="NA349" s="3">
        <v>36.590462843342344</v>
      </c>
      <c r="NB349" s="3"/>
      <c r="NC349" s="3"/>
      <c r="ND349" s="3"/>
      <c r="NE349" s="3"/>
      <c r="NF349" s="3"/>
      <c r="NG349" s="3"/>
      <c r="NH349" s="3"/>
      <c r="NI349" s="3"/>
      <c r="NJ349" s="3"/>
      <c r="NK349" s="3">
        <v>26.019884688599003</v>
      </c>
      <c r="NL349" s="3"/>
      <c r="NM349" s="3"/>
      <c r="NN349" s="3"/>
      <c r="NO349" s="3">
        <v>70.475051489659407</v>
      </c>
      <c r="NP349" s="3">
        <v>73.777514773357979</v>
      </c>
      <c r="NQ349" s="3"/>
      <c r="NR349" s="3">
        <v>101.68299112940136</v>
      </c>
      <c r="NS349" s="3"/>
      <c r="NT349" s="3"/>
      <c r="NU349" s="3"/>
      <c r="NV349" s="3"/>
      <c r="NW349" s="3">
        <v>45.12464734777204</v>
      </c>
      <c r="NX349" s="3"/>
      <c r="NY349" s="3"/>
      <c r="NZ349" s="3"/>
      <c r="OA349" s="3"/>
      <c r="OB349" s="3">
        <v>61.964176045598521</v>
      </c>
      <c r="OC349" s="3">
        <v>41.143942663847177</v>
      </c>
      <c r="OD349" s="3"/>
      <c r="OE349" s="3">
        <v>38.925934017857152</v>
      </c>
      <c r="OF349" s="3"/>
      <c r="OG349" s="3"/>
      <c r="OH349" s="3"/>
      <c r="OI349" s="3"/>
      <c r="OJ349" s="3"/>
      <c r="OK349" s="3"/>
      <c r="OL349" s="3">
        <v>68.121426133441986</v>
      </c>
      <c r="OM349" s="3"/>
      <c r="ON349" s="3"/>
      <c r="OO349" s="3"/>
      <c r="OP349" s="3"/>
      <c r="OQ349" s="3">
        <v>75.337893889717279</v>
      </c>
      <c r="OR349" s="3"/>
      <c r="OS349" s="3"/>
      <c r="OT349" s="3">
        <v>75.980713823619354</v>
      </c>
      <c r="OU349" s="3">
        <v>64.470085944148423</v>
      </c>
      <c r="OV349" s="3"/>
      <c r="OW349" s="3"/>
      <c r="OX349" s="3"/>
      <c r="OY349" s="3"/>
      <c r="OZ349" s="3"/>
      <c r="PA349" s="3"/>
      <c r="PB349" s="3"/>
      <c r="PC349" s="3">
        <v>34.151098653786185</v>
      </c>
      <c r="PD349" s="3"/>
      <c r="PE349" s="3">
        <v>62.349883550870864</v>
      </c>
      <c r="PF349" s="3"/>
      <c r="PG349" s="3"/>
      <c r="PH349" s="3"/>
      <c r="PI349" s="3"/>
      <c r="PJ349" s="3"/>
      <c r="PK349" s="3">
        <v>40.005572708720969</v>
      </c>
      <c r="PL349" s="3">
        <v>32.524855860748758</v>
      </c>
      <c r="PM349" s="3"/>
      <c r="PN349" s="3"/>
      <c r="PO349" s="3">
        <v>65.766714279131904</v>
      </c>
      <c r="PP349" s="3"/>
      <c r="PQ349" s="3"/>
      <c r="PR349" s="3">
        <v>128.3330772788151</v>
      </c>
      <c r="PS349" s="3">
        <v>59.373760621696739</v>
      </c>
      <c r="PT349" s="3">
        <v>62.614094088615552</v>
      </c>
      <c r="PU349" s="3"/>
      <c r="PV349" s="3"/>
      <c r="PW349" s="3"/>
      <c r="PX349" s="3"/>
      <c r="PY349" s="3"/>
      <c r="PZ349" s="3"/>
      <c r="QA349" s="3"/>
      <c r="QB349" s="3"/>
      <c r="QC349" s="3">
        <v>82.624521403881303</v>
      </c>
      <c r="QD349" s="3">
        <v>59.691713677632094</v>
      </c>
      <c r="QE349" s="3">
        <v>81.672636688910572</v>
      </c>
      <c r="QF349" s="3">
        <v>80.830302945163609</v>
      </c>
      <c r="QG349" s="3">
        <v>76.368485475197801</v>
      </c>
      <c r="QH349" s="3">
        <v>82.622275195709221</v>
      </c>
      <c r="QI349" s="3">
        <v>109.47272207940588</v>
      </c>
      <c r="QJ349" s="3"/>
      <c r="QK349" s="3">
        <v>61.369480000000003</v>
      </c>
      <c r="QL349" s="3">
        <v>84.884672704031132</v>
      </c>
      <c r="QM349" s="3"/>
      <c r="QN349" s="3">
        <v>67.496367262636653</v>
      </c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/>
      <c r="QZ349" s="3"/>
      <c r="RA349" s="3">
        <v>31.48550351135307</v>
      </c>
      <c r="RB349" s="3"/>
      <c r="RC349" s="3">
        <v>67.688907268932269</v>
      </c>
      <c r="RD349" s="3">
        <v>76.904847268033834</v>
      </c>
      <c r="RE349" s="3"/>
      <c r="RF349" s="3"/>
      <c r="RG349" s="3"/>
      <c r="RH349" s="3"/>
      <c r="RI349" s="3">
        <v>41.177539021681881</v>
      </c>
      <c r="RJ349" s="3"/>
      <c r="RK349" s="3"/>
      <c r="RL349" s="3"/>
      <c r="RM349" s="3"/>
      <c r="RN349" s="3"/>
      <c r="RO349" s="3"/>
      <c r="RP349" s="3"/>
      <c r="RQ349" s="3"/>
      <c r="RR349" s="3"/>
      <c r="RS349" s="3"/>
      <c r="RT349" s="3"/>
      <c r="RU349" s="3">
        <v>104.79351415094339</v>
      </c>
      <c r="RV349" s="3"/>
      <c r="RW349" s="3"/>
      <c r="RX349" s="3"/>
      <c r="RY349" s="3"/>
      <c r="RZ349" s="3"/>
      <c r="SA349" s="3"/>
      <c r="SB349" s="3"/>
      <c r="SC349" s="3"/>
      <c r="SD349" s="3">
        <v>76.416674818032746</v>
      </c>
      <c r="SE349" s="3"/>
      <c r="SF349" s="3"/>
      <c r="SG349" s="3"/>
      <c r="SH349" s="14">
        <v>39.03</v>
      </c>
      <c r="SI349" s="3"/>
      <c r="SJ349" s="3"/>
      <c r="SK349" s="3"/>
      <c r="SL349" s="3"/>
      <c r="SM349" s="3"/>
      <c r="SN349" s="3">
        <v>32.143243243243248</v>
      </c>
      <c r="SO349" s="3"/>
      <c r="SP349" s="3"/>
      <c r="SQ349" s="3"/>
      <c r="SR349" s="3">
        <v>124.68951926119857</v>
      </c>
      <c r="SS349" s="3"/>
      <c r="ST349" s="3"/>
      <c r="SU349" s="3"/>
      <c r="SV349" s="3"/>
      <c r="SW349" s="3"/>
      <c r="SX349" s="3"/>
      <c r="SY349" s="3"/>
      <c r="SZ349" s="3"/>
      <c r="TA349" s="3"/>
      <c r="TB349" s="3"/>
      <c r="TC349" s="3"/>
      <c r="TD349" s="3">
        <v>33.133651298357186</v>
      </c>
      <c r="TE349" s="3"/>
      <c r="TF349" s="3"/>
      <c r="TG349" s="3">
        <v>36.379470885931987</v>
      </c>
      <c r="TH349" s="3">
        <v>31.86</v>
      </c>
      <c r="TI349" s="3"/>
      <c r="TJ349" s="3"/>
      <c r="TK349" s="3">
        <v>53.572072072072068</v>
      </c>
      <c r="TL349" s="3"/>
      <c r="TM349" s="3"/>
      <c r="TN349" s="3"/>
      <c r="TO349" s="3">
        <v>31.663730892285813</v>
      </c>
      <c r="TP349" s="3"/>
      <c r="TQ349" s="3"/>
      <c r="TR349" s="3"/>
      <c r="TS349" s="3"/>
      <c r="TT349" s="3">
        <v>66.08497747747748</v>
      </c>
      <c r="TU349" s="3"/>
      <c r="TV349" s="3">
        <v>35.740225225225231</v>
      </c>
      <c r="TW349" s="3"/>
      <c r="TX349" s="3">
        <v>52.802559414990853</v>
      </c>
      <c r="TY349" s="3"/>
      <c r="TZ349" s="3"/>
      <c r="UA349" s="3"/>
      <c r="UB349" s="3"/>
      <c r="UC349" s="13"/>
      <c r="UD349" s="3"/>
      <c r="UE349" s="3"/>
      <c r="UF349" s="3"/>
      <c r="UG349" s="3">
        <v>77.14</v>
      </c>
      <c r="UH349" s="3"/>
      <c r="UI349" s="3"/>
      <c r="UJ349" s="3"/>
      <c r="UK349" s="3"/>
      <c r="UL349" s="3"/>
      <c r="UM349" s="3"/>
      <c r="UN349" s="3"/>
      <c r="UO349" s="3"/>
      <c r="UP349" s="3"/>
      <c r="UQ349" s="3"/>
      <c r="UR349" s="3"/>
      <c r="US349" s="3"/>
      <c r="UT349" s="3"/>
      <c r="UU349" s="3"/>
      <c r="UV349" s="3"/>
      <c r="UW349" s="3"/>
      <c r="UX349" s="3"/>
      <c r="UY349" s="3">
        <v>68.07778888888889</v>
      </c>
      <c r="UZ349" s="3"/>
      <c r="VA349" s="3">
        <v>78.060581870181906</v>
      </c>
      <c r="VB349" s="3">
        <v>42.789170620437957</v>
      </c>
      <c r="VC349" s="3">
        <v>40.706249999999997</v>
      </c>
      <c r="VD349" s="3"/>
      <c r="VE349" s="3">
        <v>43.65293333333333</v>
      </c>
      <c r="VF349" s="3"/>
      <c r="VG349" s="3">
        <v>24.035097222222223</v>
      </c>
      <c r="VH349" s="3">
        <v>73.584375000000009</v>
      </c>
      <c r="VI349" s="3"/>
      <c r="VJ349" s="3"/>
      <c r="VK349" s="3"/>
      <c r="VL349" s="3"/>
      <c r="VN349">
        <f t="shared" si="5"/>
        <v>0.44131748060371856</v>
      </c>
    </row>
    <row r="350" spans="1:586" x14ac:dyDescent="0.25">
      <c r="A350" s="1">
        <v>1696</v>
      </c>
      <c r="B350" s="3"/>
      <c r="C350" s="3">
        <v>138.68490107654043</v>
      </c>
      <c r="D350" s="3"/>
      <c r="E350" s="3"/>
      <c r="F350" s="3"/>
      <c r="G350" s="3">
        <v>68.880927272727277</v>
      </c>
      <c r="H350" s="3"/>
      <c r="I350" s="3">
        <v>39.701509509509506</v>
      </c>
      <c r="J350" s="3">
        <v>39.387599878567087</v>
      </c>
      <c r="K350" s="3">
        <v>38.986815534892457</v>
      </c>
      <c r="L350" s="3"/>
      <c r="M350" s="3">
        <v>67.543342684928348</v>
      </c>
      <c r="N350" s="3"/>
      <c r="O350" s="3">
        <v>88.546331097961854</v>
      </c>
      <c r="P350" s="3">
        <v>62.1830206909124</v>
      </c>
      <c r="Q350" s="3">
        <v>77.771308709530317</v>
      </c>
      <c r="R350" s="3"/>
      <c r="S350" s="3"/>
      <c r="T350" s="3"/>
      <c r="U350" s="3"/>
      <c r="V350" s="3"/>
      <c r="W350" s="3">
        <v>163.64356152125279</v>
      </c>
      <c r="X350" s="3"/>
      <c r="Y350" s="3"/>
      <c r="Z350" s="3">
        <v>101.84874186790165</v>
      </c>
      <c r="AA350" s="3">
        <v>70.601263157894735</v>
      </c>
      <c r="AB350" s="3">
        <v>49.153442717106735</v>
      </c>
      <c r="AC350" s="3"/>
      <c r="AD350" s="3"/>
      <c r="AE350" s="3"/>
      <c r="AF350" s="3">
        <v>96.348275000000001</v>
      </c>
      <c r="AG350" s="3"/>
      <c r="AH350" s="3"/>
      <c r="AI350" s="3"/>
      <c r="AJ350" s="3"/>
      <c r="AK350" s="3"/>
      <c r="AL350" s="3"/>
      <c r="AM350" s="3"/>
      <c r="AN350" s="3">
        <v>80.204424289543894</v>
      </c>
      <c r="AO350" s="3"/>
      <c r="AP350" s="3">
        <v>113.93977271725993</v>
      </c>
      <c r="AQ350" s="3"/>
      <c r="AR350" s="3"/>
      <c r="AS350" s="3">
        <v>81.373455230380472</v>
      </c>
      <c r="AT350" s="3"/>
      <c r="AU350" s="3">
        <v>73.747425048505193</v>
      </c>
      <c r="AV350" s="3">
        <v>74.104669159509115</v>
      </c>
      <c r="AW350" s="3"/>
      <c r="AX350" s="3">
        <v>100.08575910792226</v>
      </c>
      <c r="AY350" s="3"/>
      <c r="AZ350" s="3"/>
      <c r="BA350" s="3">
        <v>140.25180067485184</v>
      </c>
      <c r="BB350" s="3"/>
      <c r="BC350" s="3"/>
      <c r="BD350" s="3">
        <v>93.007356081327814</v>
      </c>
      <c r="BE350" s="3">
        <v>62.259854111084564</v>
      </c>
      <c r="BF350" s="3">
        <v>86.916608868922268</v>
      </c>
      <c r="BG350" s="3">
        <v>90.867273561719045</v>
      </c>
      <c r="BH350" s="3">
        <v>65.486722427530282</v>
      </c>
      <c r="BI350" s="3"/>
      <c r="BJ350" s="3"/>
      <c r="BK350" s="3"/>
      <c r="BL350" s="3">
        <v>97.257709946849715</v>
      </c>
      <c r="BM350" s="3">
        <v>115.29619858294159</v>
      </c>
      <c r="BN350" s="3"/>
      <c r="BO350" s="3">
        <v>71.548172118917378</v>
      </c>
      <c r="BP350" s="3"/>
      <c r="BQ350" s="3"/>
      <c r="BR350" s="3"/>
      <c r="BS350" s="3">
        <v>50.524228395061719</v>
      </c>
      <c r="BT350" s="3"/>
      <c r="BU350" s="3"/>
      <c r="BV350" s="3"/>
      <c r="BW350" s="3">
        <v>42.216471144561893</v>
      </c>
      <c r="BX350" s="3"/>
      <c r="BY350" s="3">
        <v>78.428162607622397</v>
      </c>
      <c r="BZ350" s="3"/>
      <c r="CA350" s="3">
        <v>72.861756551335304</v>
      </c>
      <c r="CB350" s="3">
        <v>47.264619650639176</v>
      </c>
      <c r="CC350" s="3"/>
      <c r="CD350" s="3"/>
      <c r="CE350" s="3">
        <v>73.325677839480676</v>
      </c>
      <c r="CF350" s="3">
        <v>83.253212793722042</v>
      </c>
      <c r="CG350" s="3"/>
      <c r="CH350" s="3">
        <v>79.257594091344174</v>
      </c>
      <c r="CI350" s="3"/>
      <c r="CJ350" s="3">
        <v>78.428162604662987</v>
      </c>
      <c r="CK350" s="3"/>
      <c r="CL350" s="3"/>
      <c r="CM350" s="3">
        <v>37.99688913728226</v>
      </c>
      <c r="CN350" s="3"/>
      <c r="CO350" s="3"/>
      <c r="CP350" s="3">
        <v>57.579317830388597</v>
      </c>
      <c r="CQ350" s="3"/>
      <c r="CR350" s="3">
        <v>75.170845356099306</v>
      </c>
      <c r="CS350" s="3"/>
      <c r="CT350" s="3"/>
      <c r="CU350" s="3"/>
      <c r="CV350" s="3"/>
      <c r="CW350" s="3"/>
      <c r="CX350" s="3"/>
      <c r="CY350" s="3">
        <v>56.087319811098624</v>
      </c>
      <c r="CZ350" s="3"/>
      <c r="DA350" s="3">
        <v>76.914310031247069</v>
      </c>
      <c r="DB350" s="3"/>
      <c r="DC350" s="3"/>
      <c r="DD350" s="3"/>
      <c r="DE350" s="3"/>
      <c r="DF350" s="3">
        <v>58.840393122102313</v>
      </c>
      <c r="DG350" s="3"/>
      <c r="DH350" s="3"/>
      <c r="DI350" s="3"/>
      <c r="DJ350" s="3"/>
      <c r="DK350" s="3">
        <v>23.895</v>
      </c>
      <c r="DL350" s="3"/>
      <c r="DM350" s="3"/>
      <c r="DN350" s="3">
        <v>47.634926723251027</v>
      </c>
      <c r="DO350" s="3">
        <v>47.61731367648192</v>
      </c>
      <c r="DP350" s="3"/>
      <c r="DQ350" s="3"/>
      <c r="DR350" s="3"/>
      <c r="DS350" s="3"/>
      <c r="DT350" s="3">
        <v>56.394691613735993</v>
      </c>
      <c r="DU350" s="3"/>
      <c r="DV350" s="3"/>
      <c r="DW350" s="3"/>
      <c r="DX350" s="3"/>
      <c r="DY350" s="3">
        <v>25.212503821808014</v>
      </c>
      <c r="DZ350" s="3">
        <v>74.847840348202027</v>
      </c>
      <c r="EA350" s="3">
        <v>50.297748713991766</v>
      </c>
      <c r="EB350" s="3"/>
      <c r="EC350" s="3"/>
      <c r="ED350" s="3"/>
      <c r="EE350" s="3"/>
      <c r="EF350" s="3">
        <v>45.093128871934319</v>
      </c>
      <c r="EG350" s="3">
        <v>56.49437453835602</v>
      </c>
      <c r="EH350" s="3">
        <v>43.803508006900948</v>
      </c>
      <c r="EI350" s="3"/>
      <c r="EJ350" s="3">
        <v>18.6205</v>
      </c>
      <c r="EK350" s="3"/>
      <c r="EL350" s="3"/>
      <c r="EM350" s="3"/>
      <c r="EN350" s="3"/>
      <c r="EO350" s="3">
        <v>81.672942053444586</v>
      </c>
      <c r="EP350" s="3"/>
      <c r="EQ350" s="3">
        <v>50.563568617581332</v>
      </c>
      <c r="ER350" s="3"/>
      <c r="ES350" s="3"/>
      <c r="ET350" s="3">
        <v>51.969246526434468</v>
      </c>
      <c r="EU350" s="3"/>
      <c r="EV350" s="3">
        <v>49.115058114592387</v>
      </c>
      <c r="EW350" s="3"/>
      <c r="EX350" s="3"/>
      <c r="EY350" s="3"/>
      <c r="EZ350" s="3">
        <v>86.360100000000003</v>
      </c>
      <c r="FA350" s="3">
        <v>82.97611260321041</v>
      </c>
      <c r="FB350" s="3"/>
      <c r="FC350" s="3"/>
      <c r="FD350" s="3">
        <v>71.818729189980573</v>
      </c>
      <c r="FE350" s="3"/>
      <c r="FF350" s="3"/>
      <c r="FG350" s="3"/>
      <c r="FH350" s="3"/>
      <c r="FI350" s="3"/>
      <c r="FJ350" s="3"/>
      <c r="FK350" s="3">
        <v>30.443740820592058</v>
      </c>
      <c r="FL350" s="3">
        <v>51.505519705953716</v>
      </c>
      <c r="FM350" s="3">
        <v>72.030070762857278</v>
      </c>
      <c r="FN350" s="3"/>
      <c r="FO350" s="3"/>
      <c r="FP350" s="3">
        <v>47.313823573929291</v>
      </c>
      <c r="FQ350" s="3"/>
      <c r="FR350" s="3">
        <v>55.671983651608201</v>
      </c>
      <c r="FS350" s="3">
        <v>73.967277520576133</v>
      </c>
      <c r="FT350" s="3"/>
      <c r="FU350" s="3">
        <v>49.505658183062764</v>
      </c>
      <c r="FV350" s="3"/>
      <c r="FW350" s="3">
        <v>53.303871037477357</v>
      </c>
      <c r="FX350" s="3"/>
      <c r="FY350" s="3"/>
      <c r="FZ350" s="3">
        <v>67.18694374785666</v>
      </c>
      <c r="GA350" s="3">
        <v>49.632043216306585</v>
      </c>
      <c r="GB350" s="3">
        <v>66.278797070372718</v>
      </c>
      <c r="GC350" s="3">
        <v>58.666581725236547</v>
      </c>
      <c r="GD350" s="3">
        <v>49.09332578799301</v>
      </c>
      <c r="GE350" s="3">
        <v>70.166587371297524</v>
      </c>
      <c r="GF350" s="3"/>
      <c r="GG350" s="3"/>
      <c r="GH350" s="3"/>
      <c r="GI350" s="3"/>
      <c r="GJ350" s="3">
        <v>49.139560000000003</v>
      </c>
      <c r="GK350" s="3"/>
      <c r="GL350" s="3">
        <v>61.776374373666357</v>
      </c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>
        <v>37.437037487167132</v>
      </c>
      <c r="GX350" s="3"/>
      <c r="GY350" s="3">
        <v>36.111838612041709</v>
      </c>
      <c r="GZ350" s="3"/>
      <c r="HA350" s="3"/>
      <c r="HB350" s="3">
        <v>41.47774310564521</v>
      </c>
      <c r="HC350" s="3"/>
      <c r="HD350" s="3"/>
      <c r="HE350" s="3">
        <v>34.351955498050557</v>
      </c>
      <c r="HF350" s="3"/>
      <c r="HG350" s="3"/>
      <c r="HH350" s="3">
        <v>54.294529037444939</v>
      </c>
      <c r="HI350" s="3"/>
      <c r="HJ350" s="3"/>
      <c r="HK350" s="3"/>
      <c r="HL350" s="3">
        <v>41.569243829116886</v>
      </c>
      <c r="HM350" s="3">
        <v>29.996526854068755</v>
      </c>
      <c r="HN350" s="3"/>
      <c r="HO350" s="3">
        <v>41.769764243197301</v>
      </c>
      <c r="HP350" s="3"/>
      <c r="HQ350" s="3"/>
      <c r="HR350" s="3"/>
      <c r="HS350" s="3"/>
      <c r="HT350" s="3">
        <v>25.379501205360643</v>
      </c>
      <c r="HU350" s="3"/>
      <c r="HV350" s="3"/>
      <c r="HW350" s="3"/>
      <c r="HX350" s="3">
        <v>34.485173977927602</v>
      </c>
      <c r="HY350" s="3"/>
      <c r="HZ350" s="3">
        <v>35.038963762741403</v>
      </c>
      <c r="IA350" s="3">
        <v>30.203809613157912</v>
      </c>
      <c r="IB350" s="3"/>
      <c r="IC350" s="3">
        <v>43.681220372041629</v>
      </c>
      <c r="ID350" s="3">
        <v>87.94896740425213</v>
      </c>
      <c r="IE350" s="3"/>
      <c r="IF350" s="3">
        <v>43.84706822733618</v>
      </c>
      <c r="IG350" s="3"/>
      <c r="IH350" s="3"/>
      <c r="II350" s="3">
        <v>29.150342857990552</v>
      </c>
      <c r="IJ350" s="3">
        <v>42.079040288180565</v>
      </c>
      <c r="IK350" s="3"/>
      <c r="IL350" s="3">
        <v>64.820853457376629</v>
      </c>
      <c r="IM350" s="3">
        <v>73.84090424</v>
      </c>
      <c r="IN350" s="3">
        <v>35.71087570989625</v>
      </c>
      <c r="IO350" s="3"/>
      <c r="IP350" s="3"/>
      <c r="IQ350" s="3"/>
      <c r="IR350" s="3"/>
      <c r="IS350" s="3">
        <v>40.593009181552411</v>
      </c>
      <c r="IT350" s="3">
        <v>59.325859430214123</v>
      </c>
      <c r="IU350" s="3">
        <v>31.081879992780166</v>
      </c>
      <c r="IV350" s="3"/>
      <c r="IW350" s="3">
        <v>22.23939</v>
      </c>
      <c r="IX350" s="3"/>
      <c r="IY350" s="3">
        <v>50.920431323427721</v>
      </c>
      <c r="IZ350" s="3">
        <v>51.095743751092471</v>
      </c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>
        <v>36.278615497764108</v>
      </c>
      <c r="JV350" s="3">
        <v>42.702555242338825</v>
      </c>
      <c r="JW350" s="3">
        <v>46.334000000000003</v>
      </c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>
        <v>41.941880341880342</v>
      </c>
      <c r="KM350" s="3"/>
      <c r="KN350" s="3"/>
      <c r="KO350" s="5">
        <v>31.120834926618844</v>
      </c>
      <c r="KP350" s="5">
        <v>33.419289396919346</v>
      </c>
      <c r="KQ350" s="3"/>
      <c r="KR350" s="5">
        <v>33.81028979682047</v>
      </c>
      <c r="KS350" s="3"/>
      <c r="KT350" s="3"/>
      <c r="KU350" s="3">
        <v>68.652631005907395</v>
      </c>
      <c r="KV350" s="3"/>
      <c r="KW350" s="3"/>
      <c r="KX350" s="3"/>
      <c r="KY350" s="3"/>
      <c r="KZ350" s="3"/>
      <c r="LA350" s="3"/>
      <c r="LB350" s="3"/>
      <c r="LC350" s="3">
        <v>74.5702363297235</v>
      </c>
      <c r="LD350" s="3"/>
      <c r="LE350" s="3"/>
      <c r="LF350" s="3">
        <v>87.629525015004546</v>
      </c>
      <c r="LG350" s="3"/>
      <c r="LH350" s="3"/>
      <c r="LI350" s="3"/>
      <c r="LJ350" s="3"/>
      <c r="LK350" s="3"/>
      <c r="LL350" s="3">
        <v>45</v>
      </c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>
        <v>98.321637426900594</v>
      </c>
      <c r="MC350" s="3"/>
      <c r="MD350" s="3"/>
      <c r="ME350" s="3"/>
      <c r="MF350" s="3">
        <v>130.28621446165761</v>
      </c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>
        <v>84.571300887205268</v>
      </c>
      <c r="MT350" s="3"/>
      <c r="MU350" s="3">
        <v>38.216705636379785</v>
      </c>
      <c r="MV350" s="3"/>
      <c r="MW350" s="3"/>
      <c r="MX350" s="3"/>
      <c r="MY350" s="3"/>
      <c r="MZ350" s="3"/>
      <c r="NA350" s="3">
        <v>36.590462843342344</v>
      </c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  <c r="NM350" s="3"/>
      <c r="NN350" s="3"/>
      <c r="NO350" s="3">
        <v>81.17534054558277</v>
      </c>
      <c r="NP350" s="3">
        <v>65.804518702365911</v>
      </c>
      <c r="NQ350" s="3"/>
      <c r="NR350" s="3">
        <v>93.501601038529969</v>
      </c>
      <c r="NS350" s="3"/>
      <c r="NT350" s="3"/>
      <c r="NU350" s="3"/>
      <c r="NV350" s="3"/>
      <c r="NW350" s="3">
        <v>45.12464734777204</v>
      </c>
      <c r="NX350" s="3"/>
      <c r="NY350" s="3"/>
      <c r="NZ350" s="3"/>
      <c r="OA350" s="3"/>
      <c r="OB350" s="3">
        <v>63.226910346382184</v>
      </c>
      <c r="OC350" s="3">
        <v>47.161040998085689</v>
      </c>
      <c r="OD350" s="3"/>
      <c r="OE350" s="3">
        <v>38.101063125000003</v>
      </c>
      <c r="OF350" s="3"/>
      <c r="OG350" s="3"/>
      <c r="OH350" s="3"/>
      <c r="OI350" s="3"/>
      <c r="OJ350" s="3"/>
      <c r="OK350" s="3"/>
      <c r="OL350" s="3">
        <v>75.65766585056258</v>
      </c>
      <c r="OM350" s="3"/>
      <c r="ON350" s="3"/>
      <c r="OO350" s="3"/>
      <c r="OP350" s="3"/>
      <c r="OQ350" s="3">
        <v>83.780567248535618</v>
      </c>
      <c r="OR350" s="3"/>
      <c r="OS350" s="3"/>
      <c r="OT350" s="3">
        <v>84.919621332280443</v>
      </c>
      <c r="OU350" s="3">
        <v>61.432502690890409</v>
      </c>
      <c r="OV350" s="3"/>
      <c r="OW350" s="3"/>
      <c r="OX350" s="3"/>
      <c r="OY350" s="3"/>
      <c r="OZ350" s="3"/>
      <c r="PA350" s="3"/>
      <c r="PB350" s="3"/>
      <c r="PC350" s="3">
        <v>37.403584239861068</v>
      </c>
      <c r="PD350" s="3"/>
      <c r="PE350" s="3">
        <v>61.249124697636383</v>
      </c>
      <c r="PF350" s="3"/>
      <c r="PG350" s="3"/>
      <c r="PH350" s="3"/>
      <c r="PI350" s="3"/>
      <c r="PJ350" s="3"/>
      <c r="PK350" s="3"/>
      <c r="PL350" s="3"/>
      <c r="PM350" s="3"/>
      <c r="PN350" s="3"/>
      <c r="PO350" s="3">
        <v>75.884670322075294</v>
      </c>
      <c r="PP350" s="3"/>
      <c r="PQ350" s="3"/>
      <c r="PR350" s="3">
        <v>95.638698067307445</v>
      </c>
      <c r="PS350" s="3">
        <v>70.807086351831614</v>
      </c>
      <c r="PT350" s="3">
        <v>52.485897269711415</v>
      </c>
      <c r="PU350" s="3"/>
      <c r="PV350" s="3"/>
      <c r="PW350" s="3"/>
      <c r="PX350" s="3"/>
      <c r="PY350" s="3"/>
      <c r="PZ350" s="3"/>
      <c r="QA350" s="3"/>
      <c r="QB350" s="3"/>
      <c r="QC350" s="3">
        <v>78.546344785631945</v>
      </c>
      <c r="QD350" s="3">
        <v>60.830880293473157</v>
      </c>
      <c r="QE350" s="3">
        <v>85.253072183566616</v>
      </c>
      <c r="QF350" s="3">
        <v>85.978032265519545</v>
      </c>
      <c r="QG350" s="3">
        <v>84.268673627804475</v>
      </c>
      <c r="QH350" s="3">
        <v>61.883818881537422</v>
      </c>
      <c r="QI350" s="3">
        <v>118.23053984575836</v>
      </c>
      <c r="QJ350" s="3"/>
      <c r="QK350" s="3">
        <v>66.201719999999995</v>
      </c>
      <c r="QL350" s="3">
        <v>84.884672704031132</v>
      </c>
      <c r="QM350" s="3"/>
      <c r="QN350" s="3">
        <v>77.564441138328249</v>
      </c>
      <c r="QO350" s="3"/>
      <c r="QP350" s="3"/>
      <c r="QQ350" s="3"/>
      <c r="QR350" s="3"/>
      <c r="QS350" s="3"/>
      <c r="QT350" s="3"/>
      <c r="QU350" s="3"/>
      <c r="QV350" s="3"/>
      <c r="QW350" s="3"/>
      <c r="QX350" s="3"/>
      <c r="QY350" s="3"/>
      <c r="QZ350" s="3"/>
      <c r="RA350" s="3">
        <v>44.190134888690565</v>
      </c>
      <c r="RB350" s="3"/>
      <c r="RC350" s="3">
        <v>83.217538936510834</v>
      </c>
      <c r="RD350" s="3">
        <v>73.623188405797109</v>
      </c>
      <c r="RE350" s="3"/>
      <c r="RF350" s="3"/>
      <c r="RG350" s="3"/>
      <c r="RH350" s="3"/>
      <c r="RI350" s="3">
        <v>46.742071321909165</v>
      </c>
      <c r="RJ350" s="3"/>
      <c r="RK350" s="3"/>
      <c r="RL350" s="3"/>
      <c r="RM350" s="3"/>
      <c r="RN350" s="3"/>
      <c r="RO350" s="3"/>
      <c r="RP350" s="3"/>
      <c r="RQ350" s="3"/>
      <c r="RR350" s="3"/>
      <c r="RS350" s="3"/>
      <c r="RT350" s="3"/>
      <c r="RU350" s="3">
        <v>85.489445754716968</v>
      </c>
      <c r="RV350" s="3"/>
      <c r="RW350" s="3"/>
      <c r="RX350" s="3"/>
      <c r="RY350" s="3"/>
      <c r="RZ350" s="3"/>
      <c r="SA350" s="3"/>
      <c r="SB350" s="3"/>
      <c r="SC350" s="3"/>
      <c r="SD350" s="3">
        <v>78.834258753128694</v>
      </c>
      <c r="SE350" s="3"/>
      <c r="SF350" s="3"/>
      <c r="SG350" s="3"/>
      <c r="SH350" s="14">
        <v>39.799999999999997</v>
      </c>
      <c r="SI350" s="3"/>
      <c r="SJ350" s="3"/>
      <c r="SK350" s="3"/>
      <c r="SL350" s="3"/>
      <c r="SM350" s="3"/>
      <c r="SN350" s="3">
        <v>26.650980392156864</v>
      </c>
      <c r="SO350" s="3"/>
      <c r="SP350" s="3"/>
      <c r="SQ350" s="3"/>
      <c r="SR350" s="3">
        <v>128.63123219885497</v>
      </c>
      <c r="SS350" s="3"/>
      <c r="ST350" s="3"/>
      <c r="SU350" s="3"/>
      <c r="SV350" s="3"/>
      <c r="SW350" s="3"/>
      <c r="SX350" s="3"/>
      <c r="SY350" s="3"/>
      <c r="SZ350" s="3"/>
      <c r="TA350" s="3"/>
      <c r="TB350" s="3"/>
      <c r="TC350" s="3"/>
      <c r="TD350" s="3">
        <v>27.551351351351354</v>
      </c>
      <c r="TE350" s="3"/>
      <c r="TF350" s="3"/>
      <c r="TG350" s="3">
        <v>46.455753155919489</v>
      </c>
      <c r="TH350" s="3">
        <v>23.5</v>
      </c>
      <c r="TI350" s="3"/>
      <c r="TJ350" s="3"/>
      <c r="TK350" s="3">
        <v>64.286486486486481</v>
      </c>
      <c r="TL350" s="3"/>
      <c r="TM350" s="3"/>
      <c r="TN350" s="3"/>
      <c r="TO350" s="3">
        <v>26.424191254888022</v>
      </c>
      <c r="TP350" s="3"/>
      <c r="TQ350" s="3"/>
      <c r="TR350" s="3"/>
      <c r="TS350" s="3"/>
      <c r="TT350" s="3">
        <v>48.75058558558559</v>
      </c>
      <c r="TU350" s="3"/>
      <c r="TV350" s="3">
        <v>34.056531531531533</v>
      </c>
      <c r="TW350" s="3"/>
      <c r="TX350" s="3">
        <v>66.779707495429619</v>
      </c>
      <c r="TY350" s="3"/>
      <c r="TZ350" s="3"/>
      <c r="UA350" s="3"/>
      <c r="UB350" s="3"/>
      <c r="UC350" s="13"/>
      <c r="UD350" s="3"/>
      <c r="UE350" s="3"/>
      <c r="UF350" s="3"/>
      <c r="UG350" s="3">
        <v>82.73</v>
      </c>
      <c r="UH350" s="3"/>
      <c r="UI350" s="3"/>
      <c r="UJ350" s="3"/>
      <c r="UK350" s="3"/>
      <c r="UL350" s="3"/>
      <c r="UM350" s="3"/>
      <c r="UN350" s="3"/>
      <c r="UO350" s="3"/>
      <c r="UP350" s="3"/>
      <c r="UQ350" s="3"/>
      <c r="UR350" s="3"/>
      <c r="US350" s="3"/>
      <c r="UT350" s="3"/>
      <c r="UU350" s="3"/>
      <c r="UV350" s="3"/>
      <c r="UW350" s="3"/>
      <c r="UX350" s="3"/>
      <c r="UY350" s="3">
        <v>44.562369444444442</v>
      </c>
      <c r="UZ350" s="3"/>
      <c r="VA350" s="3">
        <v>68.66198338413993</v>
      </c>
      <c r="VB350" s="3">
        <v>43.099237074209249</v>
      </c>
      <c r="VC350" s="3">
        <v>40.706249999999997</v>
      </c>
      <c r="VD350" s="3"/>
      <c r="VE350" s="3">
        <v>34.94833055555555</v>
      </c>
      <c r="VF350" s="3"/>
      <c r="VG350" s="3">
        <v>38.456155555555554</v>
      </c>
      <c r="VH350" s="3">
        <v>49.160625000000003</v>
      </c>
      <c r="VI350" s="3">
        <v>26.89129665948623</v>
      </c>
      <c r="VJ350" s="3"/>
      <c r="VK350" s="3"/>
      <c r="VL350" s="3"/>
      <c r="VN350">
        <f t="shared" si="5"/>
        <v>0.41227012683353431</v>
      </c>
    </row>
    <row r="351" spans="1:586" x14ac:dyDescent="0.25">
      <c r="A351" s="1">
        <v>1697</v>
      </c>
      <c r="B351" s="3">
        <v>44.528841845878134</v>
      </c>
      <c r="C351" s="3">
        <v>109.54182057533859</v>
      </c>
      <c r="D351" s="3"/>
      <c r="E351" s="3"/>
      <c r="F351" s="3"/>
      <c r="G351" s="3">
        <v>68.030545454545461</v>
      </c>
      <c r="H351" s="3"/>
      <c r="I351" s="3">
        <v>43.634206206206201</v>
      </c>
      <c r="J351" s="3">
        <v>37.541749848208859</v>
      </c>
      <c r="K351" s="3">
        <v>47.186859365705523</v>
      </c>
      <c r="L351" s="3"/>
      <c r="M351" s="3">
        <v>78.208081003601251</v>
      </c>
      <c r="N351" s="3"/>
      <c r="O351" s="3">
        <v>105.88266456278762</v>
      </c>
      <c r="P351" s="3">
        <v>65.676448819615345</v>
      </c>
      <c r="Q351" s="3">
        <v>87.820410396716824</v>
      </c>
      <c r="R351" s="3"/>
      <c r="S351" s="3"/>
      <c r="T351" s="3"/>
      <c r="U351" s="3"/>
      <c r="V351" s="3"/>
      <c r="W351" s="3">
        <v>148.61840417598805</v>
      </c>
      <c r="X351" s="3"/>
      <c r="Y351" s="3"/>
      <c r="Z351" s="3">
        <v>111.50112885654426</v>
      </c>
      <c r="AA351" s="3">
        <v>69.256477192982459</v>
      </c>
      <c r="AB351" s="3">
        <v>63.197283493422937</v>
      </c>
      <c r="AC351" s="3"/>
      <c r="AD351" s="3"/>
      <c r="AE351" s="3"/>
      <c r="AF351" s="3">
        <v>108.67938749999999</v>
      </c>
      <c r="AG351" s="3"/>
      <c r="AH351" s="3"/>
      <c r="AI351" s="3"/>
      <c r="AJ351" s="3"/>
      <c r="AK351" s="3"/>
      <c r="AL351" s="3"/>
      <c r="AM351" s="3"/>
      <c r="AN351" s="3">
        <v>73.872496056158838</v>
      </c>
      <c r="AO351" s="3"/>
      <c r="AP351" s="3">
        <v>109.218620553698</v>
      </c>
      <c r="AQ351" s="3"/>
      <c r="AR351" s="3"/>
      <c r="AS351" s="3">
        <v>75.113958674197363</v>
      </c>
      <c r="AT351" s="3"/>
      <c r="AU351" s="3">
        <v>81.978165183188054</v>
      </c>
      <c r="AV351" s="3">
        <v>57.994958472659306</v>
      </c>
      <c r="AW351" s="3"/>
      <c r="AX351" s="3">
        <v>92.184249210747524</v>
      </c>
      <c r="AY351" s="3">
        <v>94.818118766097015</v>
      </c>
      <c r="AZ351" s="3"/>
      <c r="BA351" s="3">
        <v>118.52264845762129</v>
      </c>
      <c r="BB351" s="3"/>
      <c r="BC351" s="3"/>
      <c r="BD351" s="3">
        <v>106.34115403281019</v>
      </c>
      <c r="BE351" s="3">
        <v>62.259854111084564</v>
      </c>
      <c r="BF351" s="3">
        <v>120.49802593191497</v>
      </c>
      <c r="BG351" s="3">
        <v>105.40603733159411</v>
      </c>
      <c r="BH351" s="3">
        <v>75.408953098368201</v>
      </c>
      <c r="BI351" s="3"/>
      <c r="BJ351" s="3"/>
      <c r="BK351" s="3"/>
      <c r="BL351" s="3">
        <v>112.07304100405237</v>
      </c>
      <c r="BM351" s="3">
        <v>102.36845044561956</v>
      </c>
      <c r="BN351" s="3"/>
      <c r="BO351" s="3">
        <v>105.48515712728292</v>
      </c>
      <c r="BP351" s="3"/>
      <c r="BQ351" s="3"/>
      <c r="BR351" s="3"/>
      <c r="BS351" s="3">
        <v>41.28199149352605</v>
      </c>
      <c r="BT351" s="3"/>
      <c r="BU351" s="3"/>
      <c r="BV351" s="3"/>
      <c r="BW351" s="3">
        <v>62.948424196577911</v>
      </c>
      <c r="BX351" s="3"/>
      <c r="BY351" s="3">
        <v>100.95925903304916</v>
      </c>
      <c r="BZ351" s="3"/>
      <c r="CA351" s="3">
        <v>84.621022341389406</v>
      </c>
      <c r="CB351" s="3">
        <v>51.274158615930844</v>
      </c>
      <c r="CC351" s="3"/>
      <c r="CD351" s="3"/>
      <c r="CE351" s="3">
        <v>73.325677839480676</v>
      </c>
      <c r="CF351" s="3">
        <v>96.061399377371586</v>
      </c>
      <c r="CG351" s="3"/>
      <c r="CH351" s="3">
        <v>79.768933408062523</v>
      </c>
      <c r="CI351" s="3"/>
      <c r="CJ351" s="3">
        <v>100.95925903101821</v>
      </c>
      <c r="CK351" s="3"/>
      <c r="CL351" s="3"/>
      <c r="CM351" s="3">
        <v>45.59626696473871</v>
      </c>
      <c r="CN351" s="3"/>
      <c r="CO351" s="3"/>
      <c r="CP351" s="3">
        <v>76.403325582631027</v>
      </c>
      <c r="CQ351" s="3"/>
      <c r="CR351" s="3">
        <v>81.567200924581954</v>
      </c>
      <c r="CS351" s="3"/>
      <c r="CT351" s="3"/>
      <c r="CU351" s="3"/>
      <c r="CV351" s="3"/>
      <c r="CW351" s="3"/>
      <c r="CX351" s="3"/>
      <c r="CY351" s="3">
        <v>47.589241051841249</v>
      </c>
      <c r="CZ351" s="3"/>
      <c r="DA351" s="3">
        <v>74.485437082891877</v>
      </c>
      <c r="DB351" s="3"/>
      <c r="DC351" s="3"/>
      <c r="DD351" s="3"/>
      <c r="DE351" s="3"/>
      <c r="DF351" s="3">
        <v>67.421283785742233</v>
      </c>
      <c r="DG351" s="3"/>
      <c r="DH351" s="3"/>
      <c r="DI351" s="3"/>
      <c r="DJ351" s="3"/>
      <c r="DK351" s="3">
        <v>31.86</v>
      </c>
      <c r="DL351" s="3"/>
      <c r="DM351" s="3"/>
      <c r="DN351" s="3">
        <v>65.608975160751015</v>
      </c>
      <c r="DO351" s="3">
        <v>65.6218700914701</v>
      </c>
      <c r="DP351" s="3"/>
      <c r="DQ351" s="3"/>
      <c r="DR351" s="3"/>
      <c r="DS351" s="3"/>
      <c r="DT351" s="3">
        <v>57.804558904079393</v>
      </c>
      <c r="DU351" s="3"/>
      <c r="DV351" s="3"/>
      <c r="DW351" s="3"/>
      <c r="DX351" s="3"/>
      <c r="DY351" s="3">
        <v>30.869802904892573</v>
      </c>
      <c r="DZ351" s="3">
        <v>83.653468624461098</v>
      </c>
      <c r="EA351" s="3">
        <v>60.283331179269545</v>
      </c>
      <c r="EB351" s="3"/>
      <c r="EC351" s="3"/>
      <c r="ED351" s="3"/>
      <c r="EE351" s="3"/>
      <c r="EF351" s="3">
        <v>55.639102559725409</v>
      </c>
      <c r="EG351" s="3">
        <v>50.441405837817875</v>
      </c>
      <c r="EH351" s="3">
        <v>47.173008622816404</v>
      </c>
      <c r="EI351" s="3"/>
      <c r="EJ351" s="3">
        <v>27.680249999999997</v>
      </c>
      <c r="EK351" s="3"/>
      <c r="EL351" s="3"/>
      <c r="EM351" s="3"/>
      <c r="EN351" s="3"/>
      <c r="EO351" s="3">
        <v>71.019949611690961</v>
      </c>
      <c r="EP351" s="3"/>
      <c r="EQ351" s="3">
        <v>61.398619035634482</v>
      </c>
      <c r="ER351" s="3"/>
      <c r="ES351" s="3"/>
      <c r="ET351" s="3">
        <v>57.00432923487795</v>
      </c>
      <c r="EU351" s="3"/>
      <c r="EV351" s="3">
        <v>72.02109334278542</v>
      </c>
      <c r="EW351" s="3"/>
      <c r="EX351" s="3"/>
      <c r="EY351" s="3"/>
      <c r="EZ351" s="3">
        <v>109.3895</v>
      </c>
      <c r="FA351" s="3">
        <v>97.793275568069404</v>
      </c>
      <c r="FB351" s="3"/>
      <c r="FC351" s="3"/>
      <c r="FD351" s="3">
        <v>90.371900897392223</v>
      </c>
      <c r="FE351" s="3"/>
      <c r="FF351" s="3"/>
      <c r="FG351" s="3"/>
      <c r="FH351" s="3"/>
      <c r="FI351" s="3"/>
      <c r="FJ351" s="3"/>
      <c r="FK351" s="3">
        <v>38.806598737229642</v>
      </c>
      <c r="FL351" s="3">
        <v>50.836616852629646</v>
      </c>
      <c r="FM351" s="3">
        <v>81.138954896492749</v>
      </c>
      <c r="FN351" s="3"/>
      <c r="FO351" s="3"/>
      <c r="FP351" s="3">
        <v>55.19946083625085</v>
      </c>
      <c r="FQ351" s="3"/>
      <c r="FR351" s="3">
        <v>79.362189460803194</v>
      </c>
      <c r="FS351" s="3">
        <v>85.062369148662555</v>
      </c>
      <c r="FT351" s="3"/>
      <c r="FU351" s="3">
        <v>62.901306867891513</v>
      </c>
      <c r="FV351" s="3"/>
      <c r="FW351" s="3">
        <v>50.628034955732915</v>
      </c>
      <c r="FX351" s="3"/>
      <c r="FY351" s="3"/>
      <c r="FZ351" s="3">
        <v>66.482493485755924</v>
      </c>
      <c r="GA351" s="3">
        <v>64.573433275462961</v>
      </c>
      <c r="GB351" s="3">
        <v>77.381336681145825</v>
      </c>
      <c r="GC351" s="3">
        <v>76.717837640693958</v>
      </c>
      <c r="GD351" s="3">
        <v>50.184288583281734</v>
      </c>
      <c r="GE351" s="3">
        <v>61.395763949885321</v>
      </c>
      <c r="GF351" s="3"/>
      <c r="GG351" s="3"/>
      <c r="GH351" s="3">
        <v>29.767749999999999</v>
      </c>
      <c r="GI351" s="3"/>
      <c r="GJ351" s="3">
        <v>60.382800000000003</v>
      </c>
      <c r="GK351" s="3"/>
      <c r="GL351" s="3">
        <v>62.529744792857414</v>
      </c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>
        <v>43.644464011388926</v>
      </c>
      <c r="GX351" s="3"/>
      <c r="GY351" s="3">
        <v>40.286124032351445</v>
      </c>
      <c r="GZ351" s="3"/>
      <c r="HA351" s="3"/>
      <c r="HB351" s="3">
        <v>42.655715062608799</v>
      </c>
      <c r="HC351" s="3"/>
      <c r="HD351" s="3"/>
      <c r="HE351" s="3">
        <v>45.68635705832105</v>
      </c>
      <c r="HF351" s="3"/>
      <c r="HG351" s="3"/>
      <c r="HH351" s="3">
        <v>57.273996911068281</v>
      </c>
      <c r="HI351" s="3">
        <v>46.511161111111107</v>
      </c>
      <c r="HJ351" s="3"/>
      <c r="HK351" s="3"/>
      <c r="HL351" s="3">
        <v>41.191341612488557</v>
      </c>
      <c r="HM351" s="3">
        <v>32.396249002394256</v>
      </c>
      <c r="HN351" s="3">
        <v>78.339955912720114</v>
      </c>
      <c r="HO351" s="3">
        <v>41.769764243197301</v>
      </c>
      <c r="HP351" s="3"/>
      <c r="HQ351" s="3"/>
      <c r="HR351" s="3"/>
      <c r="HS351" s="3"/>
      <c r="HT351" s="3">
        <v>35.002060904075577</v>
      </c>
      <c r="HU351" s="3"/>
      <c r="HV351" s="3"/>
      <c r="HW351" s="3"/>
      <c r="HX351" s="3">
        <v>36.20943267682398</v>
      </c>
      <c r="HY351" s="3"/>
      <c r="HZ351" s="3">
        <v>43.002364617909912</v>
      </c>
      <c r="IA351" s="3">
        <v>40.79157539682793</v>
      </c>
      <c r="IB351" s="3"/>
      <c r="IC351" s="3">
        <v>53.452019665787788</v>
      </c>
      <c r="ID351" s="3"/>
      <c r="IE351" s="3"/>
      <c r="IF351" s="3">
        <v>50.110935116955623</v>
      </c>
      <c r="IG351" s="3"/>
      <c r="IH351" s="3"/>
      <c r="II351" s="3">
        <v>49.663547091391315</v>
      </c>
      <c r="IJ351" s="3">
        <v>34.984221995038965</v>
      </c>
      <c r="IK351" s="3"/>
      <c r="IL351" s="3"/>
      <c r="IM351" s="3"/>
      <c r="IN351" s="3">
        <v>47.033836300838963</v>
      </c>
      <c r="IO351" s="3"/>
      <c r="IP351" s="3"/>
      <c r="IQ351" s="3"/>
      <c r="IR351" s="3"/>
      <c r="IS351" s="3">
        <v>43.44789196566478</v>
      </c>
      <c r="IT351" s="3">
        <v>62.815615867285544</v>
      </c>
      <c r="IU351" s="3">
        <v>40.843776975437251</v>
      </c>
      <c r="IV351" s="3"/>
      <c r="IW351" s="3">
        <v>24.821650000000002</v>
      </c>
      <c r="IX351" s="3"/>
      <c r="IY351" s="3">
        <v>56.578257026030798</v>
      </c>
      <c r="IZ351" s="3">
        <v>52.644099622337691</v>
      </c>
      <c r="JA351" s="3"/>
      <c r="JB351" s="3"/>
      <c r="JC351" s="3"/>
      <c r="JD351" s="3"/>
      <c r="JE351" s="3">
        <v>56.04368191721133</v>
      </c>
      <c r="JF351" s="3"/>
      <c r="JG351" s="3"/>
      <c r="JH351" s="3"/>
      <c r="JI351" s="3"/>
      <c r="JJ351" s="3">
        <v>38.456155555555554</v>
      </c>
      <c r="JK351" s="3"/>
      <c r="JL351" s="3"/>
      <c r="JM351" s="3"/>
      <c r="JN351" s="3">
        <v>47.550516666666667</v>
      </c>
      <c r="JO351" s="3"/>
      <c r="JP351" s="3"/>
      <c r="JQ351" s="3">
        <v>71.250031229301058</v>
      </c>
      <c r="JR351" s="3"/>
      <c r="JS351" s="3"/>
      <c r="JT351" s="3"/>
      <c r="JU351" s="3">
        <v>42.32505141405813</v>
      </c>
      <c r="JV351" s="3"/>
      <c r="JW351" s="3">
        <v>51.784999999999997</v>
      </c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>
        <v>55.815384615384623</v>
      </c>
      <c r="KM351" s="3"/>
      <c r="KN351" s="3"/>
      <c r="KO351" s="5">
        <v>34.962913312621176</v>
      </c>
      <c r="KP351" s="5">
        <v>43.90855541201082</v>
      </c>
      <c r="KQ351" s="3"/>
      <c r="KR351" s="5">
        <v>49.178603340829781</v>
      </c>
      <c r="KS351" s="3"/>
      <c r="KT351" s="3"/>
      <c r="KU351" s="3">
        <v>65.836732075262162</v>
      </c>
      <c r="KV351" s="3"/>
      <c r="KW351" s="3"/>
      <c r="KX351" s="3"/>
      <c r="KY351" s="3"/>
      <c r="KZ351" s="3"/>
      <c r="LA351" s="3"/>
      <c r="LB351" s="3"/>
      <c r="LC351" s="3">
        <v>62.284245219585259</v>
      </c>
      <c r="LD351" s="3"/>
      <c r="LE351" s="3"/>
      <c r="LF351" s="3">
        <v>66.684592354560806</v>
      </c>
      <c r="LG351" s="3"/>
      <c r="LH351" s="3"/>
      <c r="LI351" s="3"/>
      <c r="LJ351" s="3"/>
      <c r="LK351" s="3"/>
      <c r="LL351" s="3">
        <v>43.38</v>
      </c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>
        <v>54.57228070175438</v>
      </c>
      <c r="MC351" s="3"/>
      <c r="MD351" s="3"/>
      <c r="ME351" s="3"/>
      <c r="MF351" s="3">
        <v>127.11591657642394</v>
      </c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>
        <v>93.376545289505103</v>
      </c>
      <c r="MT351" s="3"/>
      <c r="MU351" s="3">
        <v>43.095434015492103</v>
      </c>
      <c r="MV351" s="3"/>
      <c r="MW351" s="3"/>
      <c r="MX351" s="3"/>
      <c r="MY351" s="3"/>
      <c r="MZ351" s="3"/>
      <c r="NA351" s="3">
        <v>43.90855541201082</v>
      </c>
      <c r="NB351" s="3"/>
      <c r="NC351" s="3"/>
      <c r="ND351" s="3"/>
      <c r="NE351" s="3"/>
      <c r="NF351" s="3"/>
      <c r="NG351" s="3"/>
      <c r="NH351" s="3"/>
      <c r="NI351" s="3"/>
      <c r="NJ351" s="3"/>
      <c r="NK351" s="3">
        <v>39.02982703289851</v>
      </c>
      <c r="NL351" s="3"/>
      <c r="NM351" s="3"/>
      <c r="NN351" s="3"/>
      <c r="NO351" s="3">
        <v>76.620667531226545</v>
      </c>
      <c r="NP351" s="3">
        <v>72.139222772469196</v>
      </c>
      <c r="NQ351" s="3"/>
      <c r="NR351" s="3">
        <v>85.709800951985798</v>
      </c>
      <c r="NS351" s="3"/>
      <c r="NT351" s="3"/>
      <c r="NU351" s="3"/>
      <c r="NV351" s="3"/>
      <c r="NW351" s="3">
        <v>48.855425278099652</v>
      </c>
      <c r="NX351" s="3"/>
      <c r="NY351" s="3"/>
      <c r="NZ351" s="3"/>
      <c r="OA351" s="3"/>
      <c r="OB351" s="3">
        <v>71.434683301476014</v>
      </c>
      <c r="OC351" s="3">
        <v>47.323665277389438</v>
      </c>
      <c r="OD351" s="3"/>
      <c r="OE351" s="3">
        <v>36.138944196428575</v>
      </c>
      <c r="OF351" s="3"/>
      <c r="OG351" s="3"/>
      <c r="OH351" s="3"/>
      <c r="OI351" s="3"/>
      <c r="OJ351" s="3"/>
      <c r="OK351" s="3"/>
      <c r="OL351" s="3">
        <v>80.3197016996819</v>
      </c>
      <c r="OM351" s="3"/>
      <c r="ON351" s="3"/>
      <c r="OO351" s="3"/>
      <c r="OP351" s="3"/>
      <c r="OQ351" s="3">
        <v>75.499435474629195</v>
      </c>
      <c r="OR351" s="3"/>
      <c r="OS351" s="3"/>
      <c r="OT351" s="3">
        <v>70.426170203873653</v>
      </c>
      <c r="OU351" s="3">
        <v>68.136134698080483</v>
      </c>
      <c r="OV351" s="3"/>
      <c r="OW351" s="3"/>
      <c r="OX351" s="3"/>
      <c r="OY351" s="3"/>
      <c r="OZ351" s="3"/>
      <c r="PA351" s="3"/>
      <c r="PB351" s="3"/>
      <c r="PC351" s="3">
        <v>43.90855541201082</v>
      </c>
      <c r="PD351" s="3"/>
      <c r="PE351" s="3">
        <v>63.963354256445129</v>
      </c>
      <c r="PF351" s="3"/>
      <c r="PG351" s="3"/>
      <c r="PH351" s="3"/>
      <c r="PI351" s="3"/>
      <c r="PJ351" s="3"/>
      <c r="PK351" s="3"/>
      <c r="PL351" s="3">
        <v>43.90855541201082</v>
      </c>
      <c r="PM351" s="3"/>
      <c r="PN351" s="3"/>
      <c r="PO351" s="3">
        <v>63.959936414320595</v>
      </c>
      <c r="PP351" s="3"/>
      <c r="PQ351" s="3"/>
      <c r="PR351" s="3">
        <v>75.166516691877419</v>
      </c>
      <c r="PS351" s="3">
        <v>61.472537610431473</v>
      </c>
      <c r="PT351" s="3">
        <v>44.023770001872364</v>
      </c>
      <c r="PU351" s="3"/>
      <c r="PV351" s="3"/>
      <c r="PW351" s="3"/>
      <c r="PX351" s="3"/>
      <c r="PY351" s="3"/>
      <c r="PZ351" s="3"/>
      <c r="QA351" s="3"/>
      <c r="QB351" s="3"/>
      <c r="QC351" s="3">
        <v>88.128402043144675</v>
      </c>
      <c r="QD351" s="3">
        <v>66.991319317522454</v>
      </c>
      <c r="QE351" s="3">
        <v>112.54179676445854</v>
      </c>
      <c r="QF351" s="3">
        <v>81.049355256668107</v>
      </c>
      <c r="QG351" s="3"/>
      <c r="QH351" s="3">
        <v>88.775844327460291</v>
      </c>
      <c r="QI351" s="3">
        <v>122.60944872893458</v>
      </c>
      <c r="QJ351" s="3"/>
      <c r="QK351" s="3">
        <v>75.38297</v>
      </c>
      <c r="QL351" s="3">
        <v>84.884672704031132</v>
      </c>
      <c r="QM351" s="3"/>
      <c r="QN351" s="3">
        <v>61.455522937221666</v>
      </c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/>
      <c r="QZ351" s="3"/>
      <c r="RA351" s="3">
        <v>49.709041275622127</v>
      </c>
      <c r="RB351" s="3"/>
      <c r="RC351" s="3">
        <v>63.707206841347997</v>
      </c>
      <c r="RD351" s="3">
        <v>54.381885489253115</v>
      </c>
      <c r="RE351" s="3"/>
      <c r="RF351" s="3"/>
      <c r="RG351" s="3"/>
      <c r="RH351" s="3"/>
      <c r="RI351" s="3">
        <v>47.854977781954624</v>
      </c>
      <c r="RJ351" s="3"/>
      <c r="RK351" s="3"/>
      <c r="RL351" s="3"/>
      <c r="RM351" s="3"/>
      <c r="RN351" s="3"/>
      <c r="RO351" s="3"/>
      <c r="RP351" s="3"/>
      <c r="RQ351" s="3"/>
      <c r="RR351" s="3"/>
      <c r="RS351" s="3"/>
      <c r="RT351" s="3"/>
      <c r="RU351" s="3">
        <v>73.079687500000006</v>
      </c>
      <c r="RV351" s="3"/>
      <c r="RW351" s="3"/>
      <c r="RX351" s="3"/>
      <c r="RY351" s="3"/>
      <c r="RZ351" s="3"/>
      <c r="SA351" s="3"/>
      <c r="SB351" s="3"/>
      <c r="SC351" s="3"/>
      <c r="SD351" s="3">
        <v>85.403780315889406</v>
      </c>
      <c r="SE351" s="3"/>
      <c r="SF351" s="3"/>
      <c r="SG351" s="3"/>
      <c r="SH351" s="14">
        <v>38.270000000000003</v>
      </c>
      <c r="SI351" s="3"/>
      <c r="SJ351" s="3"/>
      <c r="SK351" s="3"/>
      <c r="SL351" s="3"/>
      <c r="SM351" s="3"/>
      <c r="SN351" s="3">
        <v>36.735135135135138</v>
      </c>
      <c r="SO351" s="3"/>
      <c r="SP351" s="3"/>
      <c r="SQ351" s="3"/>
      <c r="SR351" s="3">
        <v>134.41241117408441</v>
      </c>
      <c r="SS351" s="3"/>
      <c r="ST351" s="3"/>
      <c r="SU351" s="3"/>
      <c r="SV351" s="3"/>
      <c r="SW351" s="3"/>
      <c r="SX351" s="3"/>
      <c r="SY351" s="3"/>
      <c r="SZ351" s="3"/>
      <c r="TA351" s="3"/>
      <c r="TB351" s="3"/>
      <c r="TC351" s="3"/>
      <c r="TD351" s="3">
        <v>39.076099629040812</v>
      </c>
      <c r="TE351" s="3"/>
      <c r="TF351" s="3"/>
      <c r="TG351" s="3">
        <v>49.869924940293423</v>
      </c>
      <c r="TH351" s="3">
        <v>22.72</v>
      </c>
      <c r="TI351" s="3"/>
      <c r="TJ351" s="3"/>
      <c r="TK351" s="3">
        <v>86.939819819819803</v>
      </c>
      <c r="TL351" s="3"/>
      <c r="TM351" s="3"/>
      <c r="TN351" s="3"/>
      <c r="TO351" s="3">
        <v>24.662578504562152</v>
      </c>
      <c r="TP351" s="3"/>
      <c r="TQ351" s="3"/>
      <c r="TR351" s="3"/>
      <c r="TS351" s="3"/>
      <c r="TT351" s="3">
        <v>49.094977477477478</v>
      </c>
      <c r="TU351" s="3"/>
      <c r="TV351" s="3">
        <v>37.883108108108111</v>
      </c>
      <c r="TW351" s="3"/>
      <c r="TX351" s="3">
        <v>73.722604581137745</v>
      </c>
      <c r="TY351" s="3"/>
      <c r="TZ351" s="3"/>
      <c r="UA351" s="3"/>
      <c r="UB351" s="3"/>
      <c r="UC351" s="13"/>
      <c r="UD351" s="3"/>
      <c r="UE351" s="3"/>
      <c r="UF351" s="3"/>
      <c r="UG351" s="3">
        <v>92.34</v>
      </c>
      <c r="UH351" s="3"/>
      <c r="UI351" s="3"/>
      <c r="UJ351" s="3"/>
      <c r="UK351" s="3"/>
      <c r="UL351" s="3"/>
      <c r="UM351" s="3"/>
      <c r="UN351" s="3"/>
      <c r="UO351" s="3"/>
      <c r="UP351" s="3"/>
      <c r="UQ351" s="3"/>
      <c r="UR351" s="3"/>
      <c r="US351" s="3"/>
      <c r="UT351" s="3"/>
      <c r="UU351" s="3"/>
      <c r="UV351" s="3"/>
      <c r="UW351" s="3"/>
      <c r="UX351" s="3"/>
      <c r="UY351" s="3">
        <v>44.562369444444442</v>
      </c>
      <c r="UZ351" s="3"/>
      <c r="VA351" s="3">
        <v>78.321654050349736</v>
      </c>
      <c r="VB351" s="3">
        <v>48.887144211273316</v>
      </c>
      <c r="VC351" s="3">
        <v>78.312562500000013</v>
      </c>
      <c r="VD351" s="3"/>
      <c r="VE351" s="3">
        <v>52.487455555555556</v>
      </c>
      <c r="VF351" s="3"/>
      <c r="VG351" s="3">
        <v>73.794244444444445</v>
      </c>
      <c r="VH351" s="3">
        <v>57.301875000000003</v>
      </c>
      <c r="VI351" s="3">
        <v>28.014229744035649</v>
      </c>
      <c r="VJ351" s="3"/>
      <c r="VK351" s="3"/>
      <c r="VL351" s="3"/>
      <c r="VN351">
        <f t="shared" si="5"/>
        <v>0.37347714457256004</v>
      </c>
    </row>
    <row r="352" spans="1:586" x14ac:dyDescent="0.25">
      <c r="A352" s="1">
        <v>1698</v>
      </c>
      <c r="B352" s="3"/>
      <c r="C352" s="3">
        <v>131.92859838102126</v>
      </c>
      <c r="D352" s="3"/>
      <c r="E352" s="3"/>
      <c r="F352" s="3"/>
      <c r="G352" s="3">
        <v>91.947534090909087</v>
      </c>
      <c r="H352" s="3"/>
      <c r="I352" s="3">
        <v>45.481169119119116</v>
      </c>
      <c r="J352" s="3">
        <v>51.144244687310255</v>
      </c>
      <c r="K352" s="3">
        <v>58.388704956012639</v>
      </c>
      <c r="L352" s="3"/>
      <c r="M352" s="3">
        <v>118.64521379523597</v>
      </c>
      <c r="N352" s="3"/>
      <c r="O352" s="3">
        <v>129.31695253122945</v>
      </c>
      <c r="P352" s="3">
        <v>97.815987603682416</v>
      </c>
      <c r="Q352" s="3">
        <v>110.54011855905152</v>
      </c>
      <c r="R352" s="3"/>
      <c r="S352" s="3"/>
      <c r="T352" s="3"/>
      <c r="U352" s="3"/>
      <c r="V352" s="3"/>
      <c r="W352" s="3">
        <v>138.32943773303504</v>
      </c>
      <c r="X352" s="3"/>
      <c r="Y352" s="3"/>
      <c r="Z352" s="3">
        <v>147.27074508766125</v>
      </c>
      <c r="AA352" s="3">
        <v>81.359550877192973</v>
      </c>
      <c r="AB352" s="3">
        <v>89.529484949015824</v>
      </c>
      <c r="AC352" s="3"/>
      <c r="AD352" s="3"/>
      <c r="AE352" s="3"/>
      <c r="AF352" s="3">
        <v>106.2214</v>
      </c>
      <c r="AG352" s="3"/>
      <c r="AH352" s="3"/>
      <c r="AI352" s="3"/>
      <c r="AJ352" s="3"/>
      <c r="AK352" s="3"/>
      <c r="AL352" s="3"/>
      <c r="AM352" s="3"/>
      <c r="AN352" s="3">
        <v>107.64277996754575</v>
      </c>
      <c r="AO352" s="3"/>
      <c r="AP352" s="3">
        <v>81.48432081461462</v>
      </c>
      <c r="AQ352" s="3"/>
      <c r="AR352" s="3"/>
      <c r="AS352" s="3">
        <v>100.1519448989298</v>
      </c>
      <c r="AT352" s="3"/>
      <c r="AU352" s="3">
        <v>96.546574056103992</v>
      </c>
      <c r="AV352" s="3">
        <v>96.658264121098853</v>
      </c>
      <c r="AW352" s="3"/>
      <c r="AX352" s="3">
        <v>113.58420477188706</v>
      </c>
      <c r="AY352" s="3">
        <v>63.212079177398017</v>
      </c>
      <c r="AZ352" s="3"/>
      <c r="BA352" s="3">
        <v>134.97754281848768</v>
      </c>
      <c r="BB352" s="3"/>
      <c r="BC352" s="3"/>
      <c r="BD352" s="3">
        <v>114.73650829855838</v>
      </c>
      <c r="BE352" s="3">
        <v>83.013138814779424</v>
      </c>
      <c r="BF352" s="3">
        <v>98.768873714684389</v>
      </c>
      <c r="BG352" s="3">
        <v>94.818024586141618</v>
      </c>
      <c r="BH352" s="3">
        <v>97.237860574211638</v>
      </c>
      <c r="BI352" s="3"/>
      <c r="BJ352" s="3"/>
      <c r="BK352" s="3"/>
      <c r="BL352" s="3">
        <v>109.72728025332863</v>
      </c>
      <c r="BM352" s="3">
        <v>120.0233866221194</v>
      </c>
      <c r="BN352" s="3"/>
      <c r="BO352" s="3">
        <v>111.74710372079393</v>
      </c>
      <c r="BP352" s="3"/>
      <c r="BQ352" s="3"/>
      <c r="BR352" s="3"/>
      <c r="BS352" s="3">
        <v>53.869037940379407</v>
      </c>
      <c r="BT352" s="3"/>
      <c r="BU352" s="3"/>
      <c r="BV352" s="3"/>
      <c r="BW352" s="3">
        <v>64.502106860897612</v>
      </c>
      <c r="BX352" s="3"/>
      <c r="BY352" s="3">
        <v>93.388447960521475</v>
      </c>
      <c r="BZ352" s="3"/>
      <c r="CA352" s="3">
        <v>98.805358191224343</v>
      </c>
      <c r="CB352" s="3">
        <v>63.128447730706171</v>
      </c>
      <c r="CC352" s="3"/>
      <c r="CD352" s="3"/>
      <c r="CE352" s="3">
        <v>109.98851675922099</v>
      </c>
      <c r="CF352" s="3">
        <v>89.657306085546821</v>
      </c>
      <c r="CG352" s="3"/>
      <c r="CH352" s="3">
        <v>87.950362475556105</v>
      </c>
      <c r="CI352" s="3"/>
      <c r="CJ352" s="3">
        <v>93.388447959904923</v>
      </c>
      <c r="CK352" s="3"/>
      <c r="CL352" s="3"/>
      <c r="CM352" s="3">
        <v>50.662518849709684</v>
      </c>
      <c r="CN352" s="3"/>
      <c r="CO352" s="3"/>
      <c r="CP352" s="3">
        <v>97.441922482196105</v>
      </c>
      <c r="CQ352" s="3"/>
      <c r="CR352" s="3">
        <v>86.241460763088483</v>
      </c>
      <c r="CS352" s="3"/>
      <c r="CT352" s="3"/>
      <c r="CU352" s="3"/>
      <c r="CV352" s="3"/>
      <c r="CW352" s="3"/>
      <c r="CX352" s="3"/>
      <c r="CY352" s="3">
        <v>62.885782818504524</v>
      </c>
      <c r="CZ352" s="3"/>
      <c r="DA352" s="3">
        <v>110.91853130821944</v>
      </c>
      <c r="DB352" s="3"/>
      <c r="DC352" s="3"/>
      <c r="DD352" s="3"/>
      <c r="DE352" s="3"/>
      <c r="DF352" s="3">
        <v>73.550491402627912</v>
      </c>
      <c r="DG352" s="3"/>
      <c r="DH352" s="3"/>
      <c r="DI352" s="3"/>
      <c r="DJ352" s="3"/>
      <c r="DK352" s="3">
        <v>35.865000000000002</v>
      </c>
      <c r="DL352" s="3"/>
      <c r="DM352" s="3"/>
      <c r="DN352" s="3">
        <v>82.103678047839495</v>
      </c>
      <c r="DO352" s="3">
        <v>82.086563128860618</v>
      </c>
      <c r="DP352" s="3"/>
      <c r="DQ352" s="3"/>
      <c r="DR352" s="3"/>
      <c r="DS352" s="3"/>
      <c r="DT352" s="3">
        <v>67.955603394551872</v>
      </c>
      <c r="DU352" s="3"/>
      <c r="DV352" s="3"/>
      <c r="DW352" s="3"/>
      <c r="DX352" s="3"/>
      <c r="DY352" s="3">
        <v>46.5428304667034</v>
      </c>
      <c r="DZ352" s="3">
        <v>79.25065448633157</v>
      </c>
      <c r="EA352" s="3">
        <v>68.789568094135802</v>
      </c>
      <c r="EB352" s="3"/>
      <c r="EC352" s="3"/>
      <c r="ED352" s="3"/>
      <c r="EE352" s="3"/>
      <c r="EF352" s="3">
        <v>60.002953740880336</v>
      </c>
      <c r="EG352" s="3">
        <v>70.617968172945027</v>
      </c>
      <c r="EH352" s="3"/>
      <c r="EI352" s="3"/>
      <c r="EJ352" s="3">
        <v>76.694749999999999</v>
      </c>
      <c r="EK352" s="3"/>
      <c r="EL352" s="3"/>
      <c r="EM352" s="3"/>
      <c r="EN352" s="3"/>
      <c r="EO352" s="3">
        <v>88.774937014613712</v>
      </c>
      <c r="EP352" s="3"/>
      <c r="EQ352" s="3">
        <v>90.292086817109521</v>
      </c>
      <c r="ER352" s="3"/>
      <c r="ES352" s="3"/>
      <c r="ET352" s="3">
        <v>88.293771780205262</v>
      </c>
      <c r="EU352" s="3"/>
      <c r="EV352" s="3">
        <v>94.546486870590343</v>
      </c>
      <c r="EW352" s="3"/>
      <c r="EX352" s="3"/>
      <c r="EY352" s="3"/>
      <c r="EZ352" s="3">
        <v>153.5291</v>
      </c>
      <c r="FA352" s="3">
        <v>133.354466683731</v>
      </c>
      <c r="FB352" s="3"/>
      <c r="FC352" s="3"/>
      <c r="FD352" s="3">
        <v>99.049997341181552</v>
      </c>
      <c r="FE352" s="3"/>
      <c r="FF352" s="3"/>
      <c r="FG352" s="3"/>
      <c r="FH352" s="3"/>
      <c r="FI352" s="3"/>
      <c r="FJ352" s="3"/>
      <c r="FK352" s="3">
        <v>53.134408111794407</v>
      </c>
      <c r="FL352" s="3">
        <v>56.187839679222243</v>
      </c>
      <c r="FM352" s="3">
        <v>101.5125318924004</v>
      </c>
      <c r="FN352" s="3"/>
      <c r="FO352" s="3"/>
      <c r="FP352" s="3">
        <v>63.085098098572388</v>
      </c>
      <c r="FQ352" s="3"/>
      <c r="FR352" s="3">
        <v>100.09111954384879</v>
      </c>
      <c r="FS352" s="3">
        <v>94.308278838734566</v>
      </c>
      <c r="FT352" s="3"/>
      <c r="FU352" s="3">
        <v>57.077111787531187</v>
      </c>
      <c r="FV352" s="3"/>
      <c r="FW352" s="3"/>
      <c r="FX352" s="3"/>
      <c r="FY352" s="3"/>
      <c r="FZ352" s="3">
        <v>97.12607988713745</v>
      </c>
      <c r="GA352" s="3">
        <v>92.828933288323043</v>
      </c>
      <c r="GB352" s="3">
        <v>96.894891148565193</v>
      </c>
      <c r="GC352" s="3">
        <v>67.692209682965256</v>
      </c>
      <c r="GD352" s="3">
        <v>58.911990945591612</v>
      </c>
      <c r="GE352" s="3">
        <v>122.79152789977064</v>
      </c>
      <c r="GF352" s="3"/>
      <c r="GG352" s="3"/>
      <c r="GH352" s="3">
        <v>55.861499999999999</v>
      </c>
      <c r="GI352" s="3"/>
      <c r="GJ352" s="3">
        <v>63.88805</v>
      </c>
      <c r="GK352" s="3"/>
      <c r="GL352" s="3">
        <v>107.86894638417353</v>
      </c>
      <c r="GM352" s="3"/>
      <c r="GN352" s="3"/>
      <c r="GO352" s="3"/>
      <c r="GP352" s="3">
        <v>52.49290662750564</v>
      </c>
      <c r="GQ352" s="3"/>
      <c r="GR352" s="3"/>
      <c r="GS352" s="3"/>
      <c r="GT352" s="3"/>
      <c r="GU352" s="3"/>
      <c r="GV352" s="3"/>
      <c r="GW352" s="3">
        <v>48.60078131367456</v>
      </c>
      <c r="GX352" s="3"/>
      <c r="GY352" s="3">
        <v>59.982120582332747</v>
      </c>
      <c r="GZ352" s="3"/>
      <c r="HA352" s="3"/>
      <c r="HB352" s="3">
        <v>54.121683079322402</v>
      </c>
      <c r="HC352" s="3"/>
      <c r="HD352" s="3"/>
      <c r="HE352" s="3">
        <v>55.451379941015624</v>
      </c>
      <c r="HF352" s="3"/>
      <c r="HG352" s="3"/>
      <c r="HH352" s="3">
        <v>77.119086005781938</v>
      </c>
      <c r="HI352" s="3">
        <v>86.916108333333341</v>
      </c>
      <c r="HJ352" s="3"/>
      <c r="HK352" s="3"/>
      <c r="HL352" s="3">
        <v>47.993581511798588</v>
      </c>
      <c r="HM352" s="3">
        <v>32.396249002394256</v>
      </c>
      <c r="HN352" s="3">
        <v>110.98989941891098</v>
      </c>
      <c r="HO352" s="3">
        <v>52.212205303996626</v>
      </c>
      <c r="HP352" s="3"/>
      <c r="HQ352" s="3"/>
      <c r="HR352" s="3"/>
      <c r="HS352" s="3"/>
      <c r="HT352" s="3">
        <v>41.978416685643907</v>
      </c>
      <c r="HU352" s="3"/>
      <c r="HV352" s="3"/>
      <c r="HW352" s="3"/>
      <c r="HX352" s="3">
        <v>46.554984870202262</v>
      </c>
      <c r="HY352" s="3"/>
      <c r="HZ352" s="3">
        <v>54.151125815145804</v>
      </c>
      <c r="IA352" s="3">
        <v>44.650915690213694</v>
      </c>
      <c r="IB352" s="3"/>
      <c r="IC352" s="3">
        <v>72.418865353647973</v>
      </c>
      <c r="ID352" s="3">
        <v>104.34623251351947</v>
      </c>
      <c r="IE352" s="3"/>
      <c r="IF352" s="3">
        <v>75.166402675433446</v>
      </c>
      <c r="IG352" s="3"/>
      <c r="IH352" s="3"/>
      <c r="II352" s="3">
        <v>41.02640846680152</v>
      </c>
      <c r="IJ352" s="3">
        <v>54.183457621081558</v>
      </c>
      <c r="IK352" s="3"/>
      <c r="IL352" s="3">
        <v>77.785024148851932</v>
      </c>
      <c r="IM352" s="3"/>
      <c r="IN352" s="3">
        <v>54.872809017645451</v>
      </c>
      <c r="IO352" s="3"/>
      <c r="IP352" s="3"/>
      <c r="IQ352" s="3"/>
      <c r="IR352" s="3"/>
      <c r="IS352" s="3">
        <v>54.31372082253764</v>
      </c>
      <c r="IT352" s="3">
        <v>125.63123173457109</v>
      </c>
      <c r="IU352" s="3">
        <v>49.668531847759255</v>
      </c>
      <c r="IV352" s="3"/>
      <c r="IW352" s="3">
        <v>37.811210000000003</v>
      </c>
      <c r="IX352" s="3"/>
      <c r="IY352" s="3">
        <v>84.867385539046197</v>
      </c>
      <c r="IZ352" s="3">
        <v>92.901352274713574</v>
      </c>
      <c r="JA352" s="3"/>
      <c r="JB352" s="3"/>
      <c r="JC352" s="3"/>
      <c r="JD352" s="3"/>
      <c r="JE352" s="3">
        <v>76.423202614379079</v>
      </c>
      <c r="JF352" s="3"/>
      <c r="JG352" s="3"/>
      <c r="JH352" s="3"/>
      <c r="JI352" s="3"/>
      <c r="JJ352" s="3">
        <v>60.542461111111109</v>
      </c>
      <c r="JK352" s="3"/>
      <c r="JL352" s="3"/>
      <c r="JM352" s="3"/>
      <c r="JN352" s="3">
        <v>101.85684444444443</v>
      </c>
      <c r="JO352" s="3"/>
      <c r="JP352" s="3"/>
      <c r="JQ352" s="3">
        <v>87.281288255893813</v>
      </c>
      <c r="JR352" s="3"/>
      <c r="JS352" s="3"/>
      <c r="JT352" s="3"/>
      <c r="JU352" s="3">
        <v>44.592464882668381</v>
      </c>
      <c r="JV352" s="3">
        <v>73.329089751750473</v>
      </c>
      <c r="JW352" s="3">
        <v>84.491399999999999</v>
      </c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5">
        <v>36.4997446670221</v>
      </c>
      <c r="KP352" s="5">
        <v>35.777341446823627</v>
      </c>
      <c r="KQ352" s="3"/>
      <c r="KR352" s="5">
        <v>36.4997446670221</v>
      </c>
      <c r="KS352" s="3"/>
      <c r="KT352" s="3"/>
      <c r="KU352" s="3">
        <v>66.310051048597771</v>
      </c>
      <c r="KV352" s="3"/>
      <c r="KW352" s="3"/>
      <c r="KX352" s="3"/>
      <c r="KY352" s="3"/>
      <c r="KZ352" s="3"/>
      <c r="LA352" s="3"/>
      <c r="LB352" s="3"/>
      <c r="LC352" s="3">
        <v>65.112776564631332</v>
      </c>
      <c r="LD352" s="3"/>
      <c r="LE352" s="3"/>
      <c r="LF352" s="3">
        <v>60.922721232686364</v>
      </c>
      <c r="LG352" s="3"/>
      <c r="LH352" s="3"/>
      <c r="LI352" s="3"/>
      <c r="LJ352" s="3"/>
      <c r="LK352" s="3"/>
      <c r="LL352" s="3">
        <v>39.645000000000003</v>
      </c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>
        <v>77.198830409356717</v>
      </c>
      <c r="MC352" s="3"/>
      <c r="MD352" s="3"/>
      <c r="ME352" s="3"/>
      <c r="MF352" s="3">
        <v>109.9289934520236</v>
      </c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>
        <v>89.076309651172622</v>
      </c>
      <c r="MT352" s="3"/>
      <c r="MU352" s="3">
        <v>34.151098653786185</v>
      </c>
      <c r="MV352" s="3"/>
      <c r="MW352" s="3"/>
      <c r="MX352" s="3"/>
      <c r="MY352" s="3"/>
      <c r="MZ352" s="3"/>
      <c r="NA352" s="3">
        <v>34.151098653786185</v>
      </c>
      <c r="NB352" s="3"/>
      <c r="NC352" s="3"/>
      <c r="ND352" s="3"/>
      <c r="NE352" s="3"/>
      <c r="NF352" s="3"/>
      <c r="NG352" s="3"/>
      <c r="NH352" s="3"/>
      <c r="NI352" s="3"/>
      <c r="NJ352" s="3"/>
      <c r="NK352" s="3">
        <v>35.777341446823627</v>
      </c>
      <c r="NL352" s="3"/>
      <c r="NM352" s="3"/>
      <c r="NN352" s="3"/>
      <c r="NO352" s="3"/>
      <c r="NP352" s="3">
        <v>68.207331970336128</v>
      </c>
      <c r="NQ352" s="3"/>
      <c r="NR352" s="3">
        <v>93.501601038529969</v>
      </c>
      <c r="NS352" s="3"/>
      <c r="NT352" s="3"/>
      <c r="NU352" s="3"/>
      <c r="NV352" s="3"/>
      <c r="NW352" s="3">
        <v>49.033081370020014</v>
      </c>
      <c r="NX352" s="3"/>
      <c r="NY352" s="3"/>
      <c r="NZ352" s="3"/>
      <c r="OA352" s="3"/>
      <c r="OB352" s="3">
        <v>57.003434149662681</v>
      </c>
      <c r="OC352" s="3">
        <v>40.656069825935944</v>
      </c>
      <c r="OD352" s="3"/>
      <c r="OE352" s="3">
        <v>32.84117797619048</v>
      </c>
      <c r="OF352" s="3">
        <v>86.017022278966792</v>
      </c>
      <c r="OG352" s="3"/>
      <c r="OH352" s="3"/>
      <c r="OI352" s="3"/>
      <c r="OJ352" s="3"/>
      <c r="OK352" s="3"/>
      <c r="OL352" s="3">
        <v>76.342572926046671</v>
      </c>
      <c r="OM352" s="3"/>
      <c r="ON352" s="3"/>
      <c r="OO352" s="3"/>
      <c r="OP352" s="3"/>
      <c r="OQ352" s="3">
        <v>74.292124682129497</v>
      </c>
      <c r="OR352" s="3"/>
      <c r="OS352" s="3"/>
      <c r="OT352" s="3">
        <v>54.124460351840654</v>
      </c>
      <c r="OU352" s="3">
        <v>50.539100679206506</v>
      </c>
      <c r="OV352" s="3"/>
      <c r="OW352" s="3"/>
      <c r="OX352" s="3"/>
      <c r="OY352" s="3"/>
      <c r="OZ352" s="3"/>
      <c r="PA352" s="3"/>
      <c r="PB352" s="3"/>
      <c r="PC352" s="3">
        <v>32.524855860748758</v>
      </c>
      <c r="PD352" s="3"/>
      <c r="PE352" s="3">
        <v>58.221439544278233</v>
      </c>
      <c r="PF352" s="3"/>
      <c r="PG352" s="3"/>
      <c r="PH352" s="3"/>
      <c r="PI352" s="3"/>
      <c r="PJ352" s="3"/>
      <c r="PK352" s="3"/>
      <c r="PL352" s="3">
        <v>30.898613067711317</v>
      </c>
      <c r="PM352" s="3"/>
      <c r="PN352" s="3"/>
      <c r="PO352" s="3">
        <v>66.128069852094185</v>
      </c>
      <c r="PP352" s="3"/>
      <c r="PQ352" s="3"/>
      <c r="PR352" s="3">
        <v>57.851736424100778</v>
      </c>
      <c r="PS352" s="3">
        <v>58.958373969154366</v>
      </c>
      <c r="PT352" s="3">
        <v>42.724800521380942</v>
      </c>
      <c r="PU352" s="3"/>
      <c r="PV352" s="3"/>
      <c r="PW352" s="3"/>
      <c r="PX352" s="3"/>
      <c r="PY352" s="3"/>
      <c r="PZ352" s="3"/>
      <c r="QA352" s="3"/>
      <c r="QB352" s="3"/>
      <c r="QC352" s="3"/>
      <c r="QD352" s="3">
        <v>70.247514647350897</v>
      </c>
      <c r="QE352" s="3">
        <v>137.89515080769854</v>
      </c>
      <c r="QF352" s="3">
        <v>135.59338082129074</v>
      </c>
      <c r="QG352" s="3">
        <v>99.191251249394853</v>
      </c>
      <c r="QH352" s="3"/>
      <c r="QI352" s="3">
        <v>142.31453870322764</v>
      </c>
      <c r="QJ352" s="3"/>
      <c r="QK352" s="3">
        <v>94.228679999999997</v>
      </c>
      <c r="QL352" s="3">
        <v>140.19662072407721</v>
      </c>
      <c r="QM352" s="3"/>
      <c r="QN352" s="3">
        <v>90.612664881224589</v>
      </c>
      <c r="QO352" s="3"/>
      <c r="QP352" s="3"/>
      <c r="QQ352" s="3"/>
      <c r="QR352" s="3"/>
      <c r="QS352" s="3"/>
      <c r="QT352" s="3"/>
      <c r="QU352" s="3"/>
      <c r="QV352" s="3">
        <v>34.065420560747668</v>
      </c>
      <c r="QW352" s="3"/>
      <c r="QX352" s="3"/>
      <c r="QY352" s="3"/>
      <c r="QZ352" s="3"/>
      <c r="RA352" s="3">
        <v>54.680982304337341</v>
      </c>
      <c r="RB352" s="3">
        <v>35.414593699999998</v>
      </c>
      <c r="RC352" s="3">
        <v>74.85596803858391</v>
      </c>
      <c r="RD352" s="3">
        <v>74.972361320148735</v>
      </c>
      <c r="RE352" s="3"/>
      <c r="RF352" s="3"/>
      <c r="RG352" s="3"/>
      <c r="RH352" s="3"/>
      <c r="RI352" s="3">
        <v>56.758229462318276</v>
      </c>
      <c r="RJ352" s="3"/>
      <c r="RK352" s="3"/>
      <c r="RL352" s="3"/>
      <c r="RM352" s="3"/>
      <c r="RN352" s="3"/>
      <c r="RO352" s="3"/>
      <c r="RP352" s="3"/>
      <c r="RQ352" s="3"/>
      <c r="RR352" s="3"/>
      <c r="RS352" s="3"/>
      <c r="RT352" s="3"/>
      <c r="RU352" s="3">
        <v>68.943101415094333</v>
      </c>
      <c r="RV352" s="3"/>
      <c r="RW352" s="3"/>
      <c r="RX352" s="3"/>
      <c r="RY352" s="3"/>
      <c r="RZ352" s="3"/>
      <c r="SA352" s="3"/>
      <c r="SB352" s="3"/>
      <c r="SC352" s="3"/>
      <c r="SD352" s="3">
        <v>99.856727753963014</v>
      </c>
      <c r="SE352" s="3"/>
      <c r="SF352" s="3"/>
      <c r="SG352" s="3"/>
      <c r="SH352" s="14">
        <v>88.01</v>
      </c>
      <c r="SI352" s="3"/>
      <c r="SJ352" s="3"/>
      <c r="SK352" s="3"/>
      <c r="SL352" s="3"/>
      <c r="SM352" s="3"/>
      <c r="SN352" s="3"/>
      <c r="SO352" s="3"/>
      <c r="SP352" s="3"/>
      <c r="SQ352" s="3"/>
      <c r="SR352" s="3">
        <v>89.411188469173453</v>
      </c>
      <c r="SS352" s="3"/>
      <c r="ST352" s="3"/>
      <c r="SU352" s="3"/>
      <c r="SV352" s="3"/>
      <c r="SW352" s="3"/>
      <c r="SX352" s="3"/>
      <c r="SY352" s="3"/>
      <c r="SZ352" s="3"/>
      <c r="TA352" s="3"/>
      <c r="TB352" s="3"/>
      <c r="TC352" s="3"/>
      <c r="TD352" s="3"/>
      <c r="TE352" s="3"/>
      <c r="TF352" s="3"/>
      <c r="TG352" s="3">
        <v>51.250938246332311</v>
      </c>
      <c r="TH352" s="3">
        <v>38.64</v>
      </c>
      <c r="TI352" s="3"/>
      <c r="TJ352" s="3"/>
      <c r="TK352" s="3">
        <v>82.500990990990999</v>
      </c>
      <c r="TL352" s="3"/>
      <c r="TM352" s="3"/>
      <c r="TN352" s="3"/>
      <c r="TO352" s="3">
        <v>30.954052612868825</v>
      </c>
      <c r="TP352" s="3"/>
      <c r="TQ352" s="3"/>
      <c r="TR352" s="3"/>
      <c r="TS352" s="3"/>
      <c r="TT352" s="3">
        <v>80.166779279279282</v>
      </c>
      <c r="TU352" s="3"/>
      <c r="TV352" s="3">
        <v>53.41900900900901</v>
      </c>
      <c r="TW352" s="3"/>
      <c r="TX352" s="3">
        <v>91.627970749542953</v>
      </c>
      <c r="TY352" s="3"/>
      <c r="TZ352" s="3"/>
      <c r="UA352" s="3"/>
      <c r="UB352" s="3"/>
      <c r="UC352" s="13"/>
      <c r="UD352" s="3"/>
      <c r="UE352" s="3"/>
      <c r="UF352" s="3"/>
      <c r="UG352" s="3">
        <v>92.21</v>
      </c>
      <c r="UH352" s="3"/>
      <c r="UI352" s="3"/>
      <c r="UJ352" s="3"/>
      <c r="UK352" s="3"/>
      <c r="UL352" s="3"/>
      <c r="UM352" s="3"/>
      <c r="UN352" s="3"/>
      <c r="UO352" s="3"/>
      <c r="UP352" s="3"/>
      <c r="UQ352" s="3"/>
      <c r="UR352" s="3"/>
      <c r="US352" s="3"/>
      <c r="UT352" s="3"/>
      <c r="UU352" s="3"/>
      <c r="UV352" s="3"/>
      <c r="UW352" s="3"/>
      <c r="UX352" s="3"/>
      <c r="UY352" s="3">
        <v>113.80943333333333</v>
      </c>
      <c r="UZ352" s="3"/>
      <c r="VA352" s="3">
        <v>102.60136680595812</v>
      </c>
      <c r="VB352" s="3">
        <v>51.471031326034058</v>
      </c>
      <c r="VC352" s="3">
        <v>79.09537499999999</v>
      </c>
      <c r="VD352" s="3"/>
      <c r="VE352" s="3">
        <v>69.896661111111101</v>
      </c>
      <c r="VF352" s="3"/>
      <c r="VG352" s="3">
        <v>80.030377777777773</v>
      </c>
      <c r="VH352" s="3">
        <v>98.008125000000007</v>
      </c>
      <c r="VI352" s="3">
        <v>29.399093335048072</v>
      </c>
      <c r="VJ352" s="3"/>
      <c r="VK352" s="3"/>
      <c r="VL352" s="3"/>
      <c r="VN352">
        <f t="shared" si="5"/>
        <v>0.36704453527306119</v>
      </c>
    </row>
    <row r="353" spans="1:586" x14ac:dyDescent="0.25">
      <c r="A353" s="1">
        <v>1699</v>
      </c>
      <c r="B353" s="3"/>
      <c r="C353" s="3">
        <v>128.0358941789672</v>
      </c>
      <c r="D353" s="3"/>
      <c r="E353" s="3"/>
      <c r="F353" s="3"/>
      <c r="G353" s="3">
        <v>113.50471318181816</v>
      </c>
      <c r="H353" s="3"/>
      <c r="I353" s="3">
        <v>44.739106706706707</v>
      </c>
      <c r="J353" s="3">
        <v>49.128008500303579</v>
      </c>
      <c r="K353" s="3">
        <v>59.26728108074262</v>
      </c>
      <c r="L353" s="3"/>
      <c r="M353" s="3">
        <v>67.543342684928348</v>
      </c>
      <c r="N353" s="3"/>
      <c r="O353" s="3">
        <v>100.54065483234714</v>
      </c>
      <c r="P353" s="3">
        <v>51.702736304803565</v>
      </c>
      <c r="Q353" s="3"/>
      <c r="R353" s="3"/>
      <c r="S353" s="3"/>
      <c r="T353" s="3"/>
      <c r="U353" s="3"/>
      <c r="V353" s="3">
        <v>91.525822975607511</v>
      </c>
      <c r="W353" s="3">
        <v>144.53548098434004</v>
      </c>
      <c r="X353" s="3"/>
      <c r="Y353" s="3"/>
      <c r="Z353" s="3">
        <v>71.556136817730717</v>
      </c>
      <c r="AA353" s="3">
        <v>90.436856140350869</v>
      </c>
      <c r="AB353" s="3">
        <v>70.219203881581052</v>
      </c>
      <c r="AC353" s="3"/>
      <c r="AD353" s="3"/>
      <c r="AE353" s="3"/>
      <c r="AF353" s="3">
        <v>80.840814999999992</v>
      </c>
      <c r="AG353" s="3"/>
      <c r="AH353" s="3"/>
      <c r="AI353" s="3"/>
      <c r="AJ353" s="3"/>
      <c r="AK353" s="3"/>
      <c r="AL353" s="3"/>
      <c r="AM353" s="3"/>
      <c r="AN353" s="3">
        <v>88.646995267390608</v>
      </c>
      <c r="AO353" s="3"/>
      <c r="AP353" s="3">
        <v>72.437091982349543</v>
      </c>
      <c r="AQ353" s="3"/>
      <c r="AR353" s="3"/>
      <c r="AS353" s="3">
        <v>93.892448342746675</v>
      </c>
      <c r="AT353" s="3"/>
      <c r="AU353" s="3">
        <v>65.187456651691704</v>
      </c>
      <c r="AV353" s="3">
        <v>85.918456996532313</v>
      </c>
      <c r="AW353" s="3"/>
      <c r="AX353" s="3">
        <v>113.58420477188706</v>
      </c>
      <c r="AY353" s="3">
        <v>71.113589074572758</v>
      </c>
      <c r="AZ353" s="3"/>
      <c r="BA353" s="3">
        <v>126.42415835479603</v>
      </c>
      <c r="BB353" s="3"/>
      <c r="BC353" s="3"/>
      <c r="BD353" s="3">
        <v>111.11498292901996</v>
      </c>
      <c r="BE353" s="3">
        <v>78.862481874040455</v>
      </c>
      <c r="BF353" s="3">
        <v>75.064344023160132</v>
      </c>
      <c r="BG353" s="3">
        <v>90.393183438788341</v>
      </c>
      <c r="BH353" s="3">
        <v>83.346737635038522</v>
      </c>
      <c r="BI353" s="3"/>
      <c r="BJ353" s="3"/>
      <c r="BK353" s="3"/>
      <c r="BL353" s="3">
        <v>74.130978166556389</v>
      </c>
      <c r="BM353" s="3">
        <v>111.21375180273463</v>
      </c>
      <c r="BN353" s="3"/>
      <c r="BO353" s="3">
        <v>86.482025824577661</v>
      </c>
      <c r="BP353" s="3"/>
      <c r="BQ353" s="3"/>
      <c r="BR353" s="3"/>
      <c r="BS353" s="3">
        <v>65.376665240336621</v>
      </c>
      <c r="BT353" s="3"/>
      <c r="BU353" s="3"/>
      <c r="BV353" s="3"/>
      <c r="BW353" s="3">
        <v>105.01923759135983</v>
      </c>
      <c r="BX353" s="3"/>
      <c r="BY353" s="3">
        <v>83.732263778195716</v>
      </c>
      <c r="BZ353" s="3"/>
      <c r="CA353" s="3">
        <v>120.45364321083872</v>
      </c>
      <c r="CB353" s="3">
        <v>57.680704571342503</v>
      </c>
      <c r="CC353" s="3"/>
      <c r="CD353" s="3"/>
      <c r="CE353" s="3">
        <v>105.40566189425347</v>
      </c>
      <c r="CF353" s="3">
        <v>85.814850110451971</v>
      </c>
      <c r="CG353" s="3"/>
      <c r="CH353" s="3">
        <v>87.950362475556105</v>
      </c>
      <c r="CI353" s="3"/>
      <c r="CJ353" s="3">
        <v>83.732263779294598</v>
      </c>
      <c r="CK353" s="3"/>
      <c r="CL353" s="3"/>
      <c r="CM353" s="3">
        <v>60.161741134030244</v>
      </c>
      <c r="CN353" s="3"/>
      <c r="CO353" s="3"/>
      <c r="CP353" s="3">
        <v>108.51486821880928</v>
      </c>
      <c r="CQ353" s="3"/>
      <c r="CR353" s="3">
        <v>83.535310330268914</v>
      </c>
      <c r="CS353" s="3"/>
      <c r="CT353" s="3"/>
      <c r="CU353" s="3"/>
      <c r="CV353" s="3"/>
      <c r="CW353" s="3"/>
      <c r="CX353" s="3"/>
      <c r="CY353" s="3"/>
      <c r="CZ353" s="3"/>
      <c r="DA353" s="3">
        <v>85.820177508549349</v>
      </c>
      <c r="DB353" s="3"/>
      <c r="DC353" s="3"/>
      <c r="DD353" s="3"/>
      <c r="DE353" s="3"/>
      <c r="DF353" s="3">
        <v>76.615095211070724</v>
      </c>
      <c r="DG353" s="3"/>
      <c r="DH353" s="3"/>
      <c r="DI353" s="3"/>
      <c r="DJ353" s="3">
        <v>72.793000262641257</v>
      </c>
      <c r="DK353" s="3">
        <v>54.9</v>
      </c>
      <c r="DL353" s="3"/>
      <c r="DM353" s="3"/>
      <c r="DN353" s="3">
        <v>101.26120292566871</v>
      </c>
      <c r="DO353" s="3">
        <v>101.27562983430856</v>
      </c>
      <c r="DP353" s="3"/>
      <c r="DQ353" s="3"/>
      <c r="DR353" s="3"/>
      <c r="DS353" s="3"/>
      <c r="DT353" s="3">
        <v>67.673629936483195</v>
      </c>
      <c r="DU353" s="3"/>
      <c r="DV353" s="3"/>
      <c r="DW353" s="3"/>
      <c r="DX353" s="3"/>
      <c r="DY353" s="3">
        <v>37.342503513982955</v>
      </c>
      <c r="DZ353" s="3">
        <v>71.325589037698407</v>
      </c>
      <c r="EA353" s="3">
        <v>64.721367830504107</v>
      </c>
      <c r="EB353" s="3"/>
      <c r="EC353" s="3"/>
      <c r="ED353" s="3"/>
      <c r="EE353" s="3">
        <v>100.68337468907851</v>
      </c>
      <c r="EF353" s="3">
        <v>65.821421982420247</v>
      </c>
      <c r="EG353" s="3">
        <v>90.794530508072185</v>
      </c>
      <c r="EH353" s="3"/>
      <c r="EI353" s="3"/>
      <c r="EJ353" s="3">
        <v>42.626750000000001</v>
      </c>
      <c r="EK353" s="3"/>
      <c r="EL353" s="3"/>
      <c r="EM353" s="3"/>
      <c r="EN353" s="3"/>
      <c r="EO353" s="3">
        <v>102.97892693695188</v>
      </c>
      <c r="EP353" s="3"/>
      <c r="EQ353" s="3">
        <v>79.457036399056392</v>
      </c>
      <c r="ER353" s="3"/>
      <c r="ES353" s="3"/>
      <c r="ET353" s="3">
        <v>114.90778038197793</v>
      </c>
      <c r="EU353" s="3"/>
      <c r="EV353" s="3">
        <v>115.4971534051252</v>
      </c>
      <c r="EW353" s="3"/>
      <c r="EX353" s="3"/>
      <c r="EY353" s="3"/>
      <c r="EZ353" s="3">
        <v>86.360100000000003</v>
      </c>
      <c r="FA353" s="3">
        <v>130.39103409075921</v>
      </c>
      <c r="FB353" s="3"/>
      <c r="FC353" s="3"/>
      <c r="FD353" s="3">
        <v>112.27661330033631</v>
      </c>
      <c r="FE353" s="3"/>
      <c r="FF353" s="3"/>
      <c r="FG353" s="3"/>
      <c r="FH353" s="3"/>
      <c r="FI353" s="3"/>
      <c r="FJ353" s="3"/>
      <c r="FK353" s="3">
        <v>58.484986614379963</v>
      </c>
      <c r="FL353" s="3">
        <v>63.545771065787058</v>
      </c>
      <c r="FM353" s="3">
        <v>124.95399054059882</v>
      </c>
      <c r="FN353" s="3"/>
      <c r="FO353" s="3"/>
      <c r="FP353" s="3">
        <v>47.313823573929291</v>
      </c>
      <c r="FQ353" s="3"/>
      <c r="FR353" s="3">
        <v>120.22779448166455</v>
      </c>
      <c r="FS353" s="3">
        <v>77.66564139660494</v>
      </c>
      <c r="FT353" s="3"/>
      <c r="FU353" s="3">
        <v>69.890340964323897</v>
      </c>
      <c r="FV353" s="3"/>
      <c r="FW353" s="3">
        <v>65.375540633528999</v>
      </c>
      <c r="FX353" s="3"/>
      <c r="FY353" s="3"/>
      <c r="FZ353" s="3">
        <v>101.79306287355476</v>
      </c>
      <c r="GA353" s="3">
        <v>86.837583809156371</v>
      </c>
      <c r="GB353" s="3">
        <v>120.44573274717479</v>
      </c>
      <c r="GC353" s="3">
        <v>58.666581725236547</v>
      </c>
      <c r="GD353" s="3">
        <v>58.911990945591612</v>
      </c>
      <c r="GE353" s="3">
        <v>103.78807715337757</v>
      </c>
      <c r="GF353" s="3"/>
      <c r="GG353" s="3"/>
      <c r="GH353" s="3">
        <v>82.164000000000001</v>
      </c>
      <c r="GI353" s="3"/>
      <c r="GJ353" s="3">
        <v>70.303309999999996</v>
      </c>
      <c r="GK353" s="3"/>
      <c r="GL353" s="3">
        <v>84.514463389250878</v>
      </c>
      <c r="GM353" s="3"/>
      <c r="GN353" s="3"/>
      <c r="GO353" s="3"/>
      <c r="GP353" s="3">
        <v>62.037071468870295</v>
      </c>
      <c r="GQ353" s="3"/>
      <c r="GR353" s="3"/>
      <c r="GS353" s="3"/>
      <c r="GT353" s="3"/>
      <c r="GU353" s="3"/>
      <c r="GV353" s="3"/>
      <c r="GW353" s="3">
        <v>55.674360376159861</v>
      </c>
      <c r="GX353" s="3"/>
      <c r="GY353" s="3">
        <v>81.069545605750605</v>
      </c>
      <c r="GZ353" s="3"/>
      <c r="HA353" s="3"/>
      <c r="HB353" s="3">
        <v>66.314114770270706</v>
      </c>
      <c r="HC353" s="3"/>
      <c r="HD353" s="3">
        <v>109.59670403837572</v>
      </c>
      <c r="HE353" s="3">
        <v>68.006409361622943</v>
      </c>
      <c r="HF353" s="3"/>
      <c r="HG353" s="3"/>
      <c r="HH353" s="3">
        <v>68.357978002202628</v>
      </c>
      <c r="HI353" s="3">
        <v>93.152241666666669</v>
      </c>
      <c r="HJ353" s="3"/>
      <c r="HK353" s="3"/>
      <c r="HL353" s="3">
        <v>54.606870302794462</v>
      </c>
      <c r="HM353" s="3">
        <v>50.994095651916886</v>
      </c>
      <c r="HN353" s="3">
        <v>71.869692717895731</v>
      </c>
      <c r="HO353" s="3">
        <v>62.654646364795951</v>
      </c>
      <c r="HP353" s="3"/>
      <c r="HQ353" s="3"/>
      <c r="HR353" s="3"/>
      <c r="HS353" s="3"/>
      <c r="HT353" s="3">
        <v>60.982972090605905</v>
      </c>
      <c r="HU353" s="3"/>
      <c r="HV353" s="3"/>
      <c r="HW353" s="3"/>
      <c r="HX353" s="3">
        <v>62.073313160269684</v>
      </c>
      <c r="HY353" s="3"/>
      <c r="HZ353" s="3">
        <v>58.929166328246907</v>
      </c>
      <c r="IA353" s="3">
        <v>54.98879119507793</v>
      </c>
      <c r="IB353" s="3"/>
      <c r="IC353" s="3">
        <v>51.727760966891402</v>
      </c>
      <c r="ID353" s="3">
        <v>119.25283715830798</v>
      </c>
      <c r="IE353" s="3"/>
      <c r="IF353" s="3">
        <v>62.638668896194538</v>
      </c>
      <c r="IG353" s="3"/>
      <c r="IH353" s="3"/>
      <c r="II353" s="3">
        <v>47.504262435243874</v>
      </c>
      <c r="IJ353" s="3">
        <v>57.3779574876285</v>
      </c>
      <c r="IK353" s="3"/>
      <c r="IL353" s="3"/>
      <c r="IM353" s="3">
        <v>73.84090424</v>
      </c>
      <c r="IN353" s="3">
        <v>60.969787797383837</v>
      </c>
      <c r="IO353" s="3"/>
      <c r="IP353" s="3"/>
      <c r="IQ353" s="3"/>
      <c r="IR353" s="3"/>
      <c r="IS353" s="3">
        <v>75.362119177362885</v>
      </c>
      <c r="IT353" s="3">
        <v>80.264398052642633</v>
      </c>
      <c r="IU353" s="3">
        <v>67.708517471709555</v>
      </c>
      <c r="IV353" s="3"/>
      <c r="IW353" s="3">
        <v>54.075830000000003</v>
      </c>
      <c r="IX353" s="3"/>
      <c r="IY353" s="3">
        <v>90.525211241649274</v>
      </c>
      <c r="IZ353" s="3">
        <v>69.676014206035191</v>
      </c>
      <c r="JA353" s="3"/>
      <c r="JB353" s="3"/>
      <c r="JC353" s="3"/>
      <c r="JD353" s="3"/>
      <c r="JE353" s="3"/>
      <c r="JF353" s="3"/>
      <c r="JG353" s="3"/>
      <c r="JH353" s="3"/>
      <c r="JI353" s="3">
        <v>80.629433658581078</v>
      </c>
      <c r="JJ353" s="3"/>
      <c r="JK353" s="3"/>
      <c r="JL353" s="3"/>
      <c r="JM353" s="3"/>
      <c r="JN353" s="3">
        <v>86.656269444444447</v>
      </c>
      <c r="JO353" s="3"/>
      <c r="JP353" s="3"/>
      <c r="JQ353" s="3">
        <v>114.0000499668817</v>
      </c>
      <c r="JR353" s="3"/>
      <c r="JS353" s="3"/>
      <c r="JT353" s="3"/>
      <c r="JU353" s="3">
        <v>57.441141204793176</v>
      </c>
      <c r="JV353" s="3">
        <v>67.218332272437948</v>
      </c>
      <c r="JW353" s="3">
        <v>54.510599999999997</v>
      </c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>
        <v>55.4119658119658</v>
      </c>
      <c r="KM353" s="3"/>
      <c r="KN353" s="3"/>
      <c r="KO353" s="5">
        <v>35.731328989821634</v>
      </c>
      <c r="KP353" s="5">
        <v>34.151098653786185</v>
      </c>
      <c r="KQ353" s="3"/>
      <c r="KR353" s="5">
        <v>29.968211410818146</v>
      </c>
      <c r="KS353" s="3"/>
      <c r="KT353" s="3"/>
      <c r="KU353" s="3">
        <v>64.080690955013395</v>
      </c>
      <c r="KV353" s="3"/>
      <c r="KW353" s="3"/>
      <c r="KX353" s="3"/>
      <c r="KY353" s="3"/>
      <c r="KZ353" s="3"/>
      <c r="LA353" s="3"/>
      <c r="LB353" s="3"/>
      <c r="LC353" s="3">
        <v>65.686920592844558</v>
      </c>
      <c r="LD353" s="3"/>
      <c r="LE353" s="3"/>
      <c r="LF353" s="3">
        <v>59.267053243438269</v>
      </c>
      <c r="LG353" s="3"/>
      <c r="LH353" s="3"/>
      <c r="LI353" s="3"/>
      <c r="LJ353" s="3"/>
      <c r="LK353" s="3"/>
      <c r="LL353" s="3">
        <v>35.234999999999999</v>
      </c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>
        <v>77.701754385964904</v>
      </c>
      <c r="MC353" s="3"/>
      <c r="MD353" s="3"/>
      <c r="ME353" s="3"/>
      <c r="MF353" s="3">
        <v>96.086083165472473</v>
      </c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>
        <v>88.666763399902877</v>
      </c>
      <c r="MT353" s="3"/>
      <c r="MU353" s="3">
        <v>39.842948429417227</v>
      </c>
      <c r="MV353" s="3"/>
      <c r="MW353" s="3"/>
      <c r="MX353" s="3"/>
      <c r="MY353" s="3"/>
      <c r="MZ353" s="3"/>
      <c r="NA353" s="3">
        <v>39.842948429417227</v>
      </c>
      <c r="NB353" s="3"/>
      <c r="NC353" s="3"/>
      <c r="ND353" s="3"/>
      <c r="NE353" s="3"/>
      <c r="NF353" s="3"/>
      <c r="NG353" s="3"/>
      <c r="NH353" s="3"/>
      <c r="NI353" s="3"/>
      <c r="NJ353" s="3"/>
      <c r="NK353" s="3">
        <v>32.524855860748758</v>
      </c>
      <c r="NL353" s="3"/>
      <c r="NM353" s="3"/>
      <c r="NN353" s="3"/>
      <c r="NO353" s="3"/>
      <c r="NP353" s="3">
        <v>66.045711511961159</v>
      </c>
      <c r="NQ353" s="3"/>
      <c r="NR353" s="3">
        <v>82.203490913040937</v>
      </c>
      <c r="NS353" s="3"/>
      <c r="NT353" s="3"/>
      <c r="NU353" s="3"/>
      <c r="NV353" s="3"/>
      <c r="NW353" s="3">
        <v>41.57152550936479</v>
      </c>
      <c r="NX353" s="3"/>
      <c r="NY353" s="3"/>
      <c r="NZ353" s="3"/>
      <c r="OA353" s="3"/>
      <c r="OB353" s="3">
        <v>63.407300960779857</v>
      </c>
      <c r="OC353" s="3">
        <v>44.762332878355473</v>
      </c>
      <c r="OD353" s="3"/>
      <c r="OE353" s="3">
        <v>28.2441</v>
      </c>
      <c r="OF353" s="3"/>
      <c r="OG353" s="3"/>
      <c r="OH353" s="3"/>
      <c r="OI353" s="3"/>
      <c r="OJ353" s="3"/>
      <c r="OK353" s="3"/>
      <c r="OL353" s="3">
        <v>73.675004058045374</v>
      </c>
      <c r="OM353" s="3"/>
      <c r="ON353" s="3"/>
      <c r="OO353" s="3"/>
      <c r="OP353" s="3"/>
      <c r="OQ353" s="3">
        <v>75.456924531231337</v>
      </c>
      <c r="OR353" s="3"/>
      <c r="OS353" s="3"/>
      <c r="OT353" s="3">
        <v>61.56582678217255</v>
      </c>
      <c r="OU353" s="3">
        <v>47.553889551004687</v>
      </c>
      <c r="OV353" s="3"/>
      <c r="OW353" s="3"/>
      <c r="OX353" s="3"/>
      <c r="OY353" s="3"/>
      <c r="OZ353" s="3"/>
      <c r="PA353" s="3"/>
      <c r="PB353" s="3"/>
      <c r="PC353" s="3">
        <v>37.403584239861068</v>
      </c>
      <c r="PD353" s="3"/>
      <c r="PE353" s="3">
        <v>57.05535816658017</v>
      </c>
      <c r="PF353" s="3"/>
      <c r="PG353" s="3"/>
      <c r="PH353" s="3"/>
      <c r="PI353" s="3"/>
      <c r="PJ353" s="3"/>
      <c r="PK353" s="3">
        <v>41.550503362106532</v>
      </c>
      <c r="PL353" s="3"/>
      <c r="PM353" s="3"/>
      <c r="PN353" s="3"/>
      <c r="PO353" s="3">
        <v>61.06909183062249</v>
      </c>
      <c r="PP353" s="3"/>
      <c r="PQ353" s="3"/>
      <c r="PR353" s="3">
        <v>47.055461668898865</v>
      </c>
      <c r="PS353" s="3">
        <v>53.700505399125205</v>
      </c>
      <c r="PT353" s="3">
        <v>50.622158449875897</v>
      </c>
      <c r="PU353" s="3"/>
      <c r="PV353" s="3"/>
      <c r="PW353" s="3"/>
      <c r="PX353" s="3"/>
      <c r="PY353" s="3"/>
      <c r="PZ353" s="3"/>
      <c r="QA353" s="3"/>
      <c r="QB353" s="3"/>
      <c r="QC353" s="3">
        <v>140.61420356093925</v>
      </c>
      <c r="QD353" s="3">
        <v>113.49609613409132</v>
      </c>
      <c r="QE353" s="3">
        <v>142.44327157118053</v>
      </c>
      <c r="QF353" s="3">
        <v>132.85522692748435</v>
      </c>
      <c r="QG353" s="3">
        <v>110.60263413649338</v>
      </c>
      <c r="QH353" s="3">
        <v>140.61038086075555</v>
      </c>
      <c r="QI353" s="3">
        <v>218.94544415881177</v>
      </c>
      <c r="QJ353" s="3"/>
      <c r="QK353" s="3">
        <v>114.5241</v>
      </c>
      <c r="QL353" s="3">
        <v>113.90975433831274</v>
      </c>
      <c r="QM353" s="3"/>
      <c r="QN353" s="3">
        <v>102.93598730507114</v>
      </c>
      <c r="QO353" s="3"/>
      <c r="QP353" s="3"/>
      <c r="QQ353" s="3"/>
      <c r="QR353" s="3"/>
      <c r="QS353" s="3"/>
      <c r="QT353" s="3"/>
      <c r="QU353" s="3"/>
      <c r="QV353" s="3"/>
      <c r="QW353" s="3"/>
      <c r="QX353" s="3"/>
      <c r="QY353" s="3"/>
      <c r="QZ353" s="3"/>
      <c r="RA353" s="3">
        <v>71.258439488192366</v>
      </c>
      <c r="RB353" s="3">
        <v>31.102819239999999</v>
      </c>
      <c r="RC353" s="3">
        <v>100.73702081788151</v>
      </c>
      <c r="RD353" s="3">
        <v>89.733857767033072</v>
      </c>
      <c r="RE353" s="3"/>
      <c r="RF353" s="3"/>
      <c r="RG353" s="3"/>
      <c r="RH353" s="3"/>
      <c r="RI353" s="3">
        <v>66.774387602727387</v>
      </c>
      <c r="RJ353" s="3"/>
      <c r="RK353" s="3"/>
      <c r="RL353" s="3"/>
      <c r="RM353" s="3"/>
      <c r="RN353" s="3"/>
      <c r="RO353" s="3"/>
      <c r="RP353" s="3"/>
      <c r="RQ353" s="3"/>
      <c r="RR353" s="3"/>
      <c r="RS353" s="3"/>
      <c r="RT353" s="3"/>
      <c r="RU353" s="3">
        <v>63.427653301886785</v>
      </c>
      <c r="RV353" s="3"/>
      <c r="RW353" s="3"/>
      <c r="RX353" s="3"/>
      <c r="RY353" s="3"/>
      <c r="RZ353" s="3"/>
      <c r="SA353" s="3"/>
      <c r="SB353" s="3"/>
      <c r="SC353" s="3"/>
      <c r="SD353" s="3">
        <v>101.60422048965735</v>
      </c>
      <c r="SE353" s="3"/>
      <c r="SF353" s="3"/>
      <c r="SG353" s="3"/>
      <c r="SH353" s="14">
        <v>88.78</v>
      </c>
      <c r="SI353" s="3"/>
      <c r="SJ353" s="3"/>
      <c r="SK353" s="3"/>
      <c r="SL353" s="3"/>
      <c r="SM353" s="3"/>
      <c r="SN353" s="3"/>
      <c r="SO353" s="3"/>
      <c r="SP353" s="3"/>
      <c r="SQ353" s="3"/>
      <c r="SR353" s="3">
        <v>85.600865962772247</v>
      </c>
      <c r="SS353" s="3"/>
      <c r="ST353" s="3"/>
      <c r="SU353" s="3"/>
      <c r="SV353" s="3"/>
      <c r="SW353" s="3"/>
      <c r="SX353" s="3"/>
      <c r="SY353" s="3"/>
      <c r="SZ353" s="3"/>
      <c r="TA353" s="3"/>
      <c r="TB353" s="3"/>
      <c r="TC353" s="3"/>
      <c r="TD353" s="3"/>
      <c r="TE353" s="3"/>
      <c r="TF353" s="3"/>
      <c r="TG353" s="3">
        <v>59.025531672921637</v>
      </c>
      <c r="TH353" s="3">
        <v>65.209999999999994</v>
      </c>
      <c r="TI353" s="3"/>
      <c r="TJ353" s="3"/>
      <c r="TK353" s="3">
        <v>84.460198198198199</v>
      </c>
      <c r="TL353" s="3"/>
      <c r="TM353" s="3"/>
      <c r="TN353" s="3"/>
      <c r="TO353" s="3">
        <v>45.676102026306438</v>
      </c>
      <c r="TP353" s="3"/>
      <c r="TQ353" s="3"/>
      <c r="TR353" s="3"/>
      <c r="TS353" s="3"/>
      <c r="TT353" s="3">
        <v>135.30774774774775</v>
      </c>
      <c r="TU353" s="3"/>
      <c r="TV353" s="3">
        <v>94.899099099099089</v>
      </c>
      <c r="TW353" s="3"/>
      <c r="TX353" s="3">
        <v>92.358802021722767</v>
      </c>
      <c r="TY353" s="3"/>
      <c r="TZ353" s="3"/>
      <c r="UA353" s="3"/>
      <c r="UB353" s="3"/>
      <c r="UC353" s="13"/>
      <c r="UD353" s="3"/>
      <c r="UE353" s="3"/>
      <c r="UF353" s="3"/>
      <c r="UG353" s="3">
        <v>80.22</v>
      </c>
      <c r="UH353" s="3"/>
      <c r="UI353" s="3"/>
      <c r="UJ353" s="3"/>
      <c r="UK353" s="3">
        <v>58.152440000000006</v>
      </c>
      <c r="UL353" s="3"/>
      <c r="UM353" s="3"/>
      <c r="UN353" s="3"/>
      <c r="UO353" s="3"/>
      <c r="UP353" s="3"/>
      <c r="UQ353" s="3"/>
      <c r="UR353" s="3"/>
      <c r="US353" s="3"/>
      <c r="UT353" s="3"/>
      <c r="UU353" s="3"/>
      <c r="UV353" s="3"/>
      <c r="UW353" s="3"/>
      <c r="UX353" s="3"/>
      <c r="UY353" s="3">
        <v>149.01760277777777</v>
      </c>
      <c r="UZ353" s="3"/>
      <c r="VA353" s="3">
        <v>122.70392467888125</v>
      </c>
      <c r="VB353" s="3">
        <v>70.695151459854003</v>
      </c>
      <c r="VC353" s="3">
        <v>72.018749999999997</v>
      </c>
      <c r="VD353" s="3"/>
      <c r="VE353" s="3">
        <v>104.97491111111111</v>
      </c>
      <c r="VF353" s="3"/>
      <c r="VG353" s="3">
        <v>70.156500000000008</v>
      </c>
      <c r="VH353" s="3">
        <v>147.79500000000002</v>
      </c>
      <c r="VI353" s="3">
        <v>29.399093335048072</v>
      </c>
      <c r="VJ353" s="3"/>
      <c r="VK353" s="3"/>
      <c r="VL353" s="3"/>
      <c r="VN353">
        <f t="shared" si="5"/>
        <v>0.36488052250592456</v>
      </c>
    </row>
    <row r="354" spans="1:586" x14ac:dyDescent="0.25">
      <c r="A354" s="1">
        <v>1700</v>
      </c>
      <c r="B354" s="3"/>
      <c r="C354" s="3">
        <v>99.583473250307804</v>
      </c>
      <c r="D354" s="3"/>
      <c r="E354" s="3"/>
      <c r="F354" s="3"/>
      <c r="G354" s="3">
        <v>103.25761227272727</v>
      </c>
      <c r="H354" s="3"/>
      <c r="I354" s="3">
        <v>49.006550800800795</v>
      </c>
      <c r="J354" s="3">
        <v>57.95969095324832</v>
      </c>
      <c r="K354" s="3">
        <v>61.976224131993362</v>
      </c>
      <c r="L354" s="3"/>
      <c r="M354" s="3">
        <v>41.770225081468851</v>
      </c>
      <c r="N354" s="3"/>
      <c r="O354" s="3">
        <v>70.000485996055232</v>
      </c>
      <c r="P354" s="3">
        <v>35.63296691277003</v>
      </c>
      <c r="Q354" s="3">
        <v>59.420775193798448</v>
      </c>
      <c r="R354" s="3"/>
      <c r="S354" s="3"/>
      <c r="T354" s="3"/>
      <c r="U354" s="3"/>
      <c r="V354" s="3"/>
      <c r="W354" s="3">
        <v>105.01278448918718</v>
      </c>
      <c r="X354" s="3"/>
      <c r="Y354" s="3"/>
      <c r="Z354" s="3">
        <v>60.010462013452411</v>
      </c>
      <c r="AA354" s="3">
        <v>42.02456140350877</v>
      </c>
      <c r="AB354" s="3">
        <v>63.197283493422937</v>
      </c>
      <c r="AC354" s="3"/>
      <c r="AD354" s="3"/>
      <c r="AE354" s="3"/>
      <c r="AF354" s="3">
        <v>61.794907500000001</v>
      </c>
      <c r="AG354" s="3"/>
      <c r="AH354" s="3"/>
      <c r="AI354" s="3"/>
      <c r="AJ354" s="3"/>
      <c r="AK354" s="3"/>
      <c r="AL354" s="3"/>
      <c r="AM354" s="3"/>
      <c r="AN354" s="3">
        <v>61.208639589388767</v>
      </c>
      <c r="AO354" s="3"/>
      <c r="AP354" s="3">
        <v>65.977607641409179</v>
      </c>
      <c r="AQ354" s="3"/>
      <c r="AR354" s="3"/>
      <c r="AS354" s="3">
        <v>60.508466709770104</v>
      </c>
      <c r="AT354" s="3"/>
      <c r="AU354" s="3">
        <v>59.261324228810643</v>
      </c>
      <c r="AV354" s="3">
        <v>56.706181617711323</v>
      </c>
      <c r="AW354" s="3"/>
      <c r="AX354" s="3">
        <v>80.661230405513308</v>
      </c>
      <c r="AY354" s="3">
        <v>63.212079177398017</v>
      </c>
      <c r="AZ354" s="3"/>
      <c r="BA354" s="3">
        <v>79.015098971747506</v>
      </c>
      <c r="BB354" s="3"/>
      <c r="BC354" s="3"/>
      <c r="BD354" s="3">
        <v>67.821293284083282</v>
      </c>
      <c r="BE354" s="3">
        <v>43.581897877759189</v>
      </c>
      <c r="BF354" s="3">
        <v>53.335191805929568</v>
      </c>
      <c r="BG354" s="3">
        <v>57.997025038523297</v>
      </c>
      <c r="BH354" s="3">
        <v>51.595599488357195</v>
      </c>
      <c r="BI354" s="3"/>
      <c r="BJ354" s="3"/>
      <c r="BK354" s="3"/>
      <c r="BL354" s="3">
        <v>64.36767499985983</v>
      </c>
      <c r="BM354" s="3">
        <v>70.219182051489781</v>
      </c>
      <c r="BN354" s="3"/>
      <c r="BO354" s="3">
        <v>62.224390440251163</v>
      </c>
      <c r="BP354" s="3"/>
      <c r="BQ354" s="3"/>
      <c r="BR354" s="3"/>
      <c r="BS354" s="3">
        <v>75.580959550336232</v>
      </c>
      <c r="BT354" s="3"/>
      <c r="BU354" s="3"/>
      <c r="BV354" s="3"/>
      <c r="BW354" s="3">
        <v>69.454470353416667</v>
      </c>
      <c r="BX354" s="3"/>
      <c r="BY354" s="3">
        <v>87.948344195830884</v>
      </c>
      <c r="BZ354" s="3"/>
      <c r="CA354" s="3">
        <v>107.93833524767439</v>
      </c>
      <c r="CB354" s="3">
        <v>54.106985058799928</v>
      </c>
      <c r="CC354" s="3"/>
      <c r="CD354" s="3"/>
      <c r="CE354" s="3">
        <v>65.993110055532597</v>
      </c>
      <c r="CF354" s="3">
        <v>79.410756818627192</v>
      </c>
      <c r="CG354" s="3"/>
      <c r="CH354" s="3">
        <v>61.360718006201942</v>
      </c>
      <c r="CI354" s="3"/>
      <c r="CJ354" s="3">
        <v>87.948344195034821</v>
      </c>
      <c r="CK354" s="3"/>
      <c r="CL354" s="3"/>
      <c r="CM354" s="3">
        <v>56.995333705923393</v>
      </c>
      <c r="CN354" s="3"/>
      <c r="CO354" s="3"/>
      <c r="CP354" s="3">
        <v>86.368976745582899</v>
      </c>
      <c r="CQ354" s="3"/>
      <c r="CR354" s="3">
        <v>81.840549453149578</v>
      </c>
      <c r="CS354" s="3"/>
      <c r="CT354" s="3"/>
      <c r="CU354" s="3">
        <v>83.86994320319387</v>
      </c>
      <c r="CV354" s="3">
        <v>51.896535736842154</v>
      </c>
      <c r="CW354" s="3"/>
      <c r="CX354" s="3"/>
      <c r="CY354" s="3">
        <v>66.285014322207459</v>
      </c>
      <c r="CZ354" s="3"/>
      <c r="DA354" s="3">
        <v>63.150696657234441</v>
      </c>
      <c r="DB354" s="3"/>
      <c r="DC354" s="3"/>
      <c r="DD354" s="3"/>
      <c r="DE354" s="3"/>
      <c r="DF354" s="3">
        <v>80.905540542890691</v>
      </c>
      <c r="DG354" s="3"/>
      <c r="DH354" s="3"/>
      <c r="DI354" s="3"/>
      <c r="DJ354" s="3">
        <v>49.30745510394371</v>
      </c>
      <c r="DK354" s="3">
        <v>39.285000000000004</v>
      </c>
      <c r="DL354" s="3"/>
      <c r="DM354" s="3"/>
      <c r="DN354" s="3">
        <v>81.733841660236621</v>
      </c>
      <c r="DO354" s="3">
        <v>81.731210041722676</v>
      </c>
      <c r="DP354" s="3"/>
      <c r="DQ354" s="3"/>
      <c r="DR354" s="3"/>
      <c r="DS354" s="3"/>
      <c r="DT354" s="3">
        <v>62.034160775109605</v>
      </c>
      <c r="DU354" s="3"/>
      <c r="DV354" s="3"/>
      <c r="DW354" s="3"/>
      <c r="DX354" s="3"/>
      <c r="DY354" s="3">
        <v>22.730219530250494</v>
      </c>
      <c r="DZ354" s="3">
        <v>70.445026210072498</v>
      </c>
      <c r="EA354" s="3">
        <v>54.735785365226342</v>
      </c>
      <c r="EB354" s="3"/>
      <c r="EC354" s="3"/>
      <c r="ED354" s="3"/>
      <c r="EE354" s="3">
        <v>75.611240207680524</v>
      </c>
      <c r="EF354" s="3">
        <v>77.640185598048205</v>
      </c>
      <c r="EG354" s="3">
        <v>58.51203077186873</v>
      </c>
      <c r="EH354" s="3"/>
      <c r="EI354" s="3"/>
      <c r="EJ354" s="3">
        <v>37.408000000000001</v>
      </c>
      <c r="EK354" s="3"/>
      <c r="EL354" s="3"/>
      <c r="EM354" s="3"/>
      <c r="EN354" s="3"/>
      <c r="EO354" s="3">
        <v>63.917954650521857</v>
      </c>
      <c r="EP354" s="3"/>
      <c r="EQ354" s="3">
        <v>64.829718334684628</v>
      </c>
      <c r="ER354" s="3"/>
      <c r="ES354" s="3"/>
      <c r="ET354" s="3">
        <v>73.638084610985871</v>
      </c>
      <c r="EU354" s="3"/>
      <c r="EV354" s="3">
        <v>88.840495879069451</v>
      </c>
      <c r="EW354" s="3"/>
      <c r="EX354" s="3"/>
      <c r="EY354" s="3"/>
      <c r="EZ354" s="3">
        <v>83.961236461341514</v>
      </c>
      <c r="FA354" s="3">
        <v>82.97611260321041</v>
      </c>
      <c r="FB354" s="3"/>
      <c r="FC354" s="3">
        <v>84.08831446526402</v>
      </c>
      <c r="FD354" s="3">
        <v>119.81757986528424</v>
      </c>
      <c r="FE354" s="3"/>
      <c r="FF354" s="3"/>
      <c r="FG354" s="3"/>
      <c r="FH354" s="3"/>
      <c r="FI354" s="3"/>
      <c r="FJ354" s="3"/>
      <c r="FK354" s="3">
        <v>40.200412057922712</v>
      </c>
      <c r="FL354" s="3">
        <v>74.917119572296315</v>
      </c>
      <c r="FM354" s="3">
        <v>108.26424054802098</v>
      </c>
      <c r="FN354" s="3"/>
      <c r="FO354" s="3"/>
      <c r="FP354" s="3">
        <v>49.94236932803647</v>
      </c>
      <c r="FQ354" s="3"/>
      <c r="FR354" s="3">
        <v>101.86788497953843</v>
      </c>
      <c r="FS354" s="3">
        <v>72.857768357767483</v>
      </c>
      <c r="FT354" s="3"/>
      <c r="FU354" s="3">
        <v>71.637599488432002</v>
      </c>
      <c r="FV354" s="3"/>
      <c r="FW354" s="3">
        <v>58.837986570176092</v>
      </c>
      <c r="FX354" s="3"/>
      <c r="FY354" s="3"/>
      <c r="FZ354" s="3">
        <v>66.658606051281112</v>
      </c>
      <c r="GA354" s="3">
        <v>60.579200289351846</v>
      </c>
      <c r="GB354" s="3">
        <v>106.31522778800904</v>
      </c>
      <c r="GC354" s="3">
        <v>61.374270112555166</v>
      </c>
      <c r="GD354" s="3">
        <v>22.910218701063403</v>
      </c>
      <c r="GE354" s="3">
        <v>70.166587371297524</v>
      </c>
      <c r="GF354" s="3"/>
      <c r="GG354" s="3"/>
      <c r="GH354" s="3">
        <v>52.604999999999997</v>
      </c>
      <c r="GI354" s="3"/>
      <c r="GJ354" s="3">
        <v>78.239710000000002</v>
      </c>
      <c r="GK354" s="3"/>
      <c r="GL354" s="3">
        <v>68.556708146385844</v>
      </c>
      <c r="GM354" s="3"/>
      <c r="GN354" s="3"/>
      <c r="GO354" s="3"/>
      <c r="GP354" s="3">
        <v>81.920748221713353</v>
      </c>
      <c r="GQ354" s="3"/>
      <c r="GR354" s="3"/>
      <c r="GS354" s="3">
        <v>60.6444769496539</v>
      </c>
      <c r="GT354" s="3"/>
      <c r="GU354" s="3"/>
      <c r="GV354" s="3"/>
      <c r="GW354" s="3">
        <v>55.385642863405359</v>
      </c>
      <c r="GX354" s="3"/>
      <c r="GY354" s="3">
        <v>73.735662677167937</v>
      </c>
      <c r="GZ354" s="3"/>
      <c r="HA354" s="3"/>
      <c r="HB354" s="3">
        <v>53.488660767527129</v>
      </c>
      <c r="HC354" s="3"/>
      <c r="HD354" s="3">
        <v>145.55812255096777</v>
      </c>
      <c r="HE354" s="3">
        <v>58.938888113406541</v>
      </c>
      <c r="HF354" s="3"/>
      <c r="HG354" s="3"/>
      <c r="HH354" s="3">
        <v>47.635425852422905</v>
      </c>
      <c r="HI354" s="3">
        <v>69.896661111111101</v>
      </c>
      <c r="HJ354" s="3"/>
      <c r="HK354" s="3"/>
      <c r="HL354" s="3">
        <v>58.007990252449481</v>
      </c>
      <c r="HM354" s="3">
        <v>53.993748337323758</v>
      </c>
      <c r="HN354" s="3">
        <v>48.974915259286277</v>
      </c>
      <c r="HO354" s="3">
        <v>36.548543712797645</v>
      </c>
      <c r="HP354" s="3"/>
      <c r="HQ354" s="3"/>
      <c r="HR354" s="3"/>
      <c r="HS354" s="3"/>
      <c r="HT354" s="3">
        <v>44.985466591492326</v>
      </c>
      <c r="HU354" s="3"/>
      <c r="HV354" s="3"/>
      <c r="HW354" s="3"/>
      <c r="HX354" s="3">
        <v>51.727760966891402</v>
      </c>
      <c r="HY354" s="3"/>
      <c r="HZ354" s="3">
        <v>36.631643933775109</v>
      </c>
      <c r="IA354" s="3">
        <v>41.111478246496766</v>
      </c>
      <c r="IB354" s="3"/>
      <c r="IC354" s="3">
        <v>43.753064484495638</v>
      </c>
      <c r="ID354" s="3">
        <v>74.533023223942479</v>
      </c>
      <c r="IE354" s="3"/>
      <c r="IF354" s="3">
        <v>37.583201337716723</v>
      </c>
      <c r="IG354" s="3"/>
      <c r="IH354" s="3"/>
      <c r="II354" s="3">
        <v>69.097108996718362</v>
      </c>
      <c r="IJ354" s="3">
        <v>59.328883875271437</v>
      </c>
      <c r="IK354" s="3"/>
      <c r="IL354" s="3"/>
      <c r="IM354" s="3"/>
      <c r="IN354" s="3">
        <v>33.09788480429409</v>
      </c>
      <c r="IO354" s="3"/>
      <c r="IP354" s="3"/>
      <c r="IQ354" s="3"/>
      <c r="IR354" s="3"/>
      <c r="IS354" s="3">
        <v>75.047480556099273</v>
      </c>
      <c r="IT354" s="3">
        <v>38.387320807785606</v>
      </c>
      <c r="IU354" s="3">
        <v>52.167577475319469</v>
      </c>
      <c r="IV354" s="3"/>
      <c r="IW354" s="3">
        <v>44.138010000000001</v>
      </c>
      <c r="IX354" s="3"/>
      <c r="IY354" s="3">
        <v>45.262605620824637</v>
      </c>
      <c r="IZ354" s="3">
        <v>46.450676137356787</v>
      </c>
      <c r="JA354" s="3"/>
      <c r="JB354" s="3"/>
      <c r="JC354" s="3"/>
      <c r="JD354" s="3"/>
      <c r="JE354" s="3">
        <v>35.027301198257078</v>
      </c>
      <c r="JF354" s="3"/>
      <c r="JG354" s="3"/>
      <c r="JH354" s="3"/>
      <c r="JI354" s="3">
        <v>40.314716829290539</v>
      </c>
      <c r="JJ354" s="3">
        <v>80.679974999999999</v>
      </c>
      <c r="JK354" s="3"/>
      <c r="JL354" s="3"/>
      <c r="JM354" s="3"/>
      <c r="JN354" s="3">
        <v>76.392633333333336</v>
      </c>
      <c r="JO354" s="3"/>
      <c r="JP354" s="3"/>
      <c r="JQ354" s="3">
        <v>77.425033935840489</v>
      </c>
      <c r="JR354" s="3"/>
      <c r="JS354" s="3"/>
      <c r="JT354" s="3"/>
      <c r="JU354" s="3">
        <v>54.417923246646161</v>
      </c>
      <c r="JV354" s="3"/>
      <c r="JW354" s="3">
        <v>40.882899999999999</v>
      </c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>
        <v>51.182905982905979</v>
      </c>
      <c r="KM354" s="3"/>
      <c r="KN354" s="3"/>
      <c r="KO354" s="5">
        <v>31.505042765219077</v>
      </c>
      <c r="KP354" s="5">
        <v>41.469191222454661</v>
      </c>
      <c r="KQ354" s="3"/>
      <c r="KR354" s="5">
        <v>29.199795733617677</v>
      </c>
      <c r="KS354" s="3">
        <v>32.264498746796903</v>
      </c>
      <c r="KT354" s="3"/>
      <c r="KU354" s="3">
        <v>66.952866203766874</v>
      </c>
      <c r="KV354" s="3"/>
      <c r="KW354" s="3"/>
      <c r="KX354" s="3"/>
      <c r="KY354" s="3"/>
      <c r="KZ354" s="3"/>
      <c r="LA354" s="3"/>
      <c r="LB354" s="3"/>
      <c r="LC354" s="3">
        <v>66.6859766435484</v>
      </c>
      <c r="LD354" s="3"/>
      <c r="LE354" s="3"/>
      <c r="LF354" s="3">
        <v>53.607745625322565</v>
      </c>
      <c r="LG354" s="3"/>
      <c r="LH354" s="3"/>
      <c r="LI354" s="3"/>
      <c r="LJ354" s="3"/>
      <c r="LK354" s="3"/>
      <c r="LL354" s="3">
        <v>43.425000000000004</v>
      </c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>
        <v>64.122807017543863</v>
      </c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>
        <v>100.64599124954331</v>
      </c>
      <c r="MT354" s="3"/>
      <c r="MU354" s="3">
        <v>42.282312618973386</v>
      </c>
      <c r="MV354" s="3"/>
      <c r="MW354" s="3"/>
      <c r="MX354" s="3"/>
      <c r="MY354" s="3"/>
      <c r="MZ354" s="3"/>
      <c r="NA354" s="3">
        <v>42.282312618973386</v>
      </c>
      <c r="NB354" s="3"/>
      <c r="NC354" s="3"/>
      <c r="ND354" s="3"/>
      <c r="NE354" s="3"/>
      <c r="NF354" s="3"/>
      <c r="NG354" s="3"/>
      <c r="NH354" s="3"/>
      <c r="NI354" s="3"/>
      <c r="NJ354" s="3"/>
      <c r="NK354" s="3">
        <v>34.96422005030491</v>
      </c>
      <c r="NL354" s="3"/>
      <c r="NM354" s="3"/>
      <c r="NN354" s="3"/>
      <c r="NO354" s="3">
        <v>43.695000000000007</v>
      </c>
      <c r="NP354" s="3">
        <v>60.260113266025549</v>
      </c>
      <c r="NQ354" s="3"/>
      <c r="NR354" s="3">
        <v>85.709800951985798</v>
      </c>
      <c r="NS354" s="3"/>
      <c r="NT354" s="3"/>
      <c r="NU354" s="3"/>
      <c r="NV354" s="3"/>
      <c r="NW354" s="3">
        <v>35.531218384072474</v>
      </c>
      <c r="NX354" s="3"/>
      <c r="NY354" s="3"/>
      <c r="NZ354" s="3"/>
      <c r="OA354" s="3"/>
      <c r="OB354" s="3">
        <v>61.152418280809016</v>
      </c>
      <c r="OC354" s="3">
        <v>49.356468768686241</v>
      </c>
      <c r="OD354" s="3"/>
      <c r="OE354" s="3"/>
      <c r="OF354" s="3">
        <v>64.8886460614101</v>
      </c>
      <c r="OG354" s="3"/>
      <c r="OH354" s="3">
        <v>39.013705117300326</v>
      </c>
      <c r="OI354" s="3"/>
      <c r="OJ354" s="3"/>
      <c r="OK354" s="3"/>
      <c r="OL354" s="3">
        <v>67.861624057957926</v>
      </c>
      <c r="OM354" s="3"/>
      <c r="ON354" s="3"/>
      <c r="OO354" s="3"/>
      <c r="OP354" s="3"/>
      <c r="OQ354" s="3">
        <v>76.519698116178247</v>
      </c>
      <c r="OR354" s="3"/>
      <c r="OS354" s="3"/>
      <c r="OT354" s="3">
        <v>56.998477801366057</v>
      </c>
      <c r="OU354" s="3">
        <v>62.532317317070031</v>
      </c>
      <c r="OV354" s="3"/>
      <c r="OW354" s="3"/>
      <c r="OX354" s="3"/>
      <c r="OY354" s="3"/>
      <c r="OZ354" s="3"/>
      <c r="PA354" s="3"/>
      <c r="PB354" s="3"/>
      <c r="PC354" s="3">
        <v>42.282312618973386</v>
      </c>
      <c r="PD354" s="3"/>
      <c r="PE354" s="3">
        <v>56.580818871045715</v>
      </c>
      <c r="PF354" s="3"/>
      <c r="PG354" s="3"/>
      <c r="PH354" s="3"/>
      <c r="PI354" s="3"/>
      <c r="PJ354" s="3"/>
      <c r="PK354" s="3">
        <v>49.600405187641847</v>
      </c>
      <c r="PL354" s="3"/>
      <c r="PM354" s="3"/>
      <c r="PN354" s="3"/>
      <c r="PO354" s="3"/>
      <c r="PP354" s="3"/>
      <c r="PQ354" s="3"/>
      <c r="PR354" s="3">
        <v>48.685088047042555</v>
      </c>
      <c r="PS354" s="3">
        <v>49.078432342891801</v>
      </c>
      <c r="PT354" s="3">
        <v>58.152416307797189</v>
      </c>
      <c r="PU354" s="3"/>
      <c r="PV354" s="3"/>
      <c r="PW354" s="3"/>
      <c r="PX354" s="3"/>
      <c r="PY354" s="3"/>
      <c r="PZ354" s="3"/>
      <c r="QA354" s="3">
        <v>63.584504117247164</v>
      </c>
      <c r="QB354" s="3"/>
      <c r="QC354" s="3">
        <v>96.569896083846189</v>
      </c>
      <c r="QD354" s="3">
        <v>86.787060771769077</v>
      </c>
      <c r="QE354" s="3">
        <v>105.28415724826388</v>
      </c>
      <c r="QF354" s="3"/>
      <c r="QG354" s="3">
        <v>82.513076260558563</v>
      </c>
      <c r="QH354" s="3">
        <v>96.567270760442483</v>
      </c>
      <c r="QI354" s="3">
        <v>105.09381319622966</v>
      </c>
      <c r="QJ354" s="3"/>
      <c r="QK354" s="3">
        <v>73.933300000000003</v>
      </c>
      <c r="QL354" s="3">
        <v>51.478446672122104</v>
      </c>
      <c r="QM354" s="3"/>
      <c r="QN354" s="3">
        <v>67.657456444647707</v>
      </c>
      <c r="QO354" s="3"/>
      <c r="QP354" s="3"/>
      <c r="QQ354" s="3"/>
      <c r="QR354" s="3"/>
      <c r="QS354" s="3"/>
      <c r="QT354" s="3"/>
      <c r="QU354" s="3"/>
      <c r="QV354" s="3"/>
      <c r="QW354" s="3"/>
      <c r="QX354" s="3"/>
      <c r="QY354" s="3"/>
      <c r="QZ354" s="3"/>
      <c r="RA354" s="3">
        <v>74.573930924963364</v>
      </c>
      <c r="RB354" s="3"/>
      <c r="RC354" s="3">
        <v>87.199239364095092</v>
      </c>
      <c r="RD354" s="3">
        <v>92.490694153906759</v>
      </c>
      <c r="RE354" s="3"/>
      <c r="RF354" s="3"/>
      <c r="RG354" s="3"/>
      <c r="RH354" s="3"/>
      <c r="RI354" s="3">
        <v>63.157441606050931</v>
      </c>
      <c r="RJ354" s="3"/>
      <c r="RK354" s="3"/>
      <c r="RL354" s="3"/>
      <c r="RM354" s="3"/>
      <c r="RN354" s="3"/>
      <c r="RO354" s="3"/>
      <c r="RP354" s="3"/>
      <c r="RQ354" s="3"/>
      <c r="RR354" s="3"/>
      <c r="RS354" s="3"/>
      <c r="RT354" s="3"/>
      <c r="RU354" s="3">
        <v>46.88130896226415</v>
      </c>
      <c r="RV354" s="3"/>
      <c r="RW354" s="3"/>
      <c r="RX354" s="3"/>
      <c r="RY354" s="3"/>
      <c r="RZ354" s="3"/>
      <c r="SA354" s="3"/>
      <c r="SB354" s="3"/>
      <c r="SC354" s="3"/>
      <c r="SD354" s="3">
        <v>73.250165424782068</v>
      </c>
      <c r="SE354" s="3"/>
      <c r="SF354" s="3"/>
      <c r="SG354" s="3"/>
      <c r="SH354" s="14">
        <v>57.16</v>
      </c>
      <c r="SI354" s="3"/>
      <c r="SJ354" s="3"/>
      <c r="SK354" s="3"/>
      <c r="SL354" s="3"/>
      <c r="SM354" s="3">
        <v>35.87583071396498</v>
      </c>
      <c r="SN354" s="3">
        <v>45.153603603603607</v>
      </c>
      <c r="SO354" s="3"/>
      <c r="SP354" s="3"/>
      <c r="SQ354" s="3"/>
      <c r="SR354" s="3">
        <v>71.016528093443426</v>
      </c>
      <c r="SS354" s="3"/>
      <c r="ST354" s="3"/>
      <c r="SU354" s="3"/>
      <c r="SV354" s="3"/>
      <c r="SW354" s="3"/>
      <c r="SX354" s="3"/>
      <c r="SY354" s="3"/>
      <c r="SZ354" s="3">
        <v>54.074375681570331</v>
      </c>
      <c r="TA354" s="3"/>
      <c r="TB354" s="3"/>
      <c r="TC354" s="3"/>
      <c r="TD354" s="3">
        <v>48.169846316905137</v>
      </c>
      <c r="TE354" s="3"/>
      <c r="TF354" s="3"/>
      <c r="TG354" s="3">
        <v>59.664889684976679</v>
      </c>
      <c r="TH354" s="3">
        <v>61.17</v>
      </c>
      <c r="TI354" s="3"/>
      <c r="TJ354" s="3"/>
      <c r="TK354" s="3">
        <v>90.307207207207199</v>
      </c>
      <c r="TL354" s="3"/>
      <c r="TM354" s="3"/>
      <c r="TN354" s="3"/>
      <c r="TO354" s="3">
        <v>44.54363668681124</v>
      </c>
      <c r="TP354" s="3"/>
      <c r="TQ354" s="3"/>
      <c r="TR354" s="3"/>
      <c r="TS354" s="3"/>
      <c r="TT354" s="3">
        <v>153.5987837837838</v>
      </c>
      <c r="TU354" s="3"/>
      <c r="TV354" s="3">
        <v>64.118117117117123</v>
      </c>
      <c r="TW354" s="3"/>
      <c r="TX354" s="3">
        <v>87.973814388643945</v>
      </c>
      <c r="TY354" s="3"/>
      <c r="TZ354" s="3"/>
      <c r="UA354" s="3"/>
      <c r="UB354" s="3"/>
      <c r="UC354" s="13"/>
      <c r="UD354" s="3"/>
      <c r="UE354" s="3"/>
      <c r="UF354" s="3"/>
      <c r="UG354" s="3">
        <v>91.42</v>
      </c>
      <c r="UH354" s="3"/>
      <c r="UI354" s="3"/>
      <c r="UJ354" s="3"/>
      <c r="UK354" s="3">
        <v>48.345473333333338</v>
      </c>
      <c r="UL354" s="3"/>
      <c r="UM354" s="3"/>
      <c r="UN354" s="3"/>
      <c r="UO354" s="3"/>
      <c r="UP354" s="3"/>
      <c r="UQ354" s="3"/>
      <c r="UR354" s="3"/>
      <c r="US354" s="3"/>
      <c r="UT354" s="3"/>
      <c r="UU354" s="3"/>
      <c r="UV354" s="3"/>
      <c r="UW354" s="3"/>
      <c r="UX354" s="3"/>
      <c r="UY354" s="3">
        <v>103.28595833333333</v>
      </c>
      <c r="UZ354" s="3"/>
      <c r="VA354" s="3">
        <v>73.622354807328733</v>
      </c>
      <c r="VB354" s="3">
        <v>57.672360401459848</v>
      </c>
      <c r="VC354" s="3">
        <v>64.94212499999999</v>
      </c>
      <c r="VD354" s="3"/>
      <c r="VE354" s="3">
        <v>69.896661111111101</v>
      </c>
      <c r="VF354" s="3"/>
      <c r="VG354" s="3">
        <v>51.318180555555557</v>
      </c>
      <c r="VH354" s="3">
        <v>85.796250000000001</v>
      </c>
      <c r="VI354" s="3"/>
      <c r="VJ354" s="3"/>
      <c r="VK354" s="3"/>
      <c r="VL354" s="3"/>
      <c r="VN354">
        <f t="shared" si="5"/>
        <v>0.32510831188593048</v>
      </c>
    </row>
    <row r="355" spans="1:586" x14ac:dyDescent="0.25">
      <c r="A355" s="1">
        <v>1701</v>
      </c>
      <c r="B355" s="3"/>
      <c r="C355" s="3"/>
      <c r="D355" s="3"/>
      <c r="E355" s="3"/>
      <c r="F355" s="3"/>
      <c r="G355" s="3">
        <v>96.660066666666665</v>
      </c>
      <c r="H355" s="3"/>
      <c r="I355" s="3">
        <v>48.50091836836836</v>
      </c>
      <c r="J355" s="3">
        <v>69.347165755919846</v>
      </c>
      <c r="K355" s="3">
        <v>68.345901036285653</v>
      </c>
      <c r="L355" s="3"/>
      <c r="M355" s="3">
        <v>51.546235206919</v>
      </c>
      <c r="N355" s="3"/>
      <c r="O355" s="3">
        <v>63.801738856015774</v>
      </c>
      <c r="P355" s="3">
        <v>41.921137544435325</v>
      </c>
      <c r="Q355" s="3">
        <v>77.334391244870034</v>
      </c>
      <c r="R355" s="3"/>
      <c r="S355" s="3">
        <v>64.400769869842151</v>
      </c>
      <c r="T355" s="3"/>
      <c r="U355" s="3"/>
      <c r="V355" s="3"/>
      <c r="W355" s="3">
        <v>120.0379418344519</v>
      </c>
      <c r="X355" s="3"/>
      <c r="Y355" s="3"/>
      <c r="Z355" s="3">
        <v>56.697208336089965</v>
      </c>
      <c r="AA355" s="3">
        <v>55.136224561403502</v>
      </c>
      <c r="AB355" s="3">
        <v>38.620562134869573</v>
      </c>
      <c r="AC355" s="3"/>
      <c r="AD355" s="3"/>
      <c r="AE355" s="3"/>
      <c r="AF355" s="3">
        <v>49.11656</v>
      </c>
      <c r="AG355" s="3"/>
      <c r="AH355" s="3"/>
      <c r="AI355" s="3"/>
      <c r="AJ355" s="3"/>
      <c r="AK355" s="3"/>
      <c r="AL355" s="3"/>
      <c r="AM355" s="3"/>
      <c r="AN355" s="3">
        <v>44.323497633695304</v>
      </c>
      <c r="AO355" s="3"/>
      <c r="AP355" s="3">
        <v>53.730267300788306</v>
      </c>
      <c r="AQ355" s="3"/>
      <c r="AR355" s="3"/>
      <c r="AS355" s="3">
        <v>41.729977041220756</v>
      </c>
      <c r="AT355" s="3"/>
      <c r="AU355" s="3">
        <v>43.458304434461134</v>
      </c>
      <c r="AV355" s="3">
        <v>40.811267073352845</v>
      </c>
      <c r="AW355" s="3"/>
      <c r="AX355" s="3">
        <v>62.224390440251163</v>
      </c>
      <c r="AY355" s="3">
        <v>55.310569280223262</v>
      </c>
      <c r="AZ355" s="3"/>
      <c r="BA355" s="3">
        <v>74.412469456643237</v>
      </c>
      <c r="BB355" s="3"/>
      <c r="BC355" s="3"/>
      <c r="BD355" s="3">
        <v>56.133643227845617</v>
      </c>
      <c r="BE355" s="3">
        <v>37.355912466650736</v>
      </c>
      <c r="BF355" s="3">
        <v>47.409059383048508</v>
      </c>
      <c r="BG355" s="3"/>
      <c r="BH355" s="3">
        <v>50.603376421273396</v>
      </c>
      <c r="BI355" s="3"/>
      <c r="BJ355" s="3"/>
      <c r="BK355" s="3"/>
      <c r="BL355" s="3">
        <v>54.05620458404676</v>
      </c>
      <c r="BM355" s="3">
        <v>63.774513041606632</v>
      </c>
      <c r="BN355" s="3"/>
      <c r="BO355" s="3">
        <v>55.310569280223262</v>
      </c>
      <c r="BP355" s="3"/>
      <c r="BQ355" s="3"/>
      <c r="BR355" s="3"/>
      <c r="BS355" s="3">
        <v>68.304531767539899</v>
      </c>
      <c r="BT355" s="3"/>
      <c r="BU355" s="3"/>
      <c r="BV355" s="3"/>
      <c r="BW355" s="3">
        <v>58.991388660888667</v>
      </c>
      <c r="BX355" s="3">
        <v>56.897905785058569</v>
      </c>
      <c r="BY355" s="3">
        <v>71.174690921368295</v>
      </c>
      <c r="BZ355" s="3"/>
      <c r="CA355" s="3">
        <v>78.754587863730123</v>
      </c>
      <c r="CB355" s="3">
        <v>51.753560013954839</v>
      </c>
      <c r="CC355" s="3"/>
      <c r="CD355" s="3"/>
      <c r="CE355" s="3">
        <v>68.742822974513132</v>
      </c>
      <c r="CF355" s="3">
        <v>73.006663526802413</v>
      </c>
      <c r="CG355" s="3"/>
      <c r="CH355" s="3">
        <v>53.690628255426695</v>
      </c>
      <c r="CI355" s="3"/>
      <c r="CJ355" s="3">
        <v>71.174690918169532</v>
      </c>
      <c r="CK355" s="3"/>
      <c r="CL355" s="3"/>
      <c r="CM355" s="3">
        <v>40.530015079767743</v>
      </c>
      <c r="CN355" s="3"/>
      <c r="CO355" s="3"/>
      <c r="CP355" s="3">
        <v>64.223085272356514</v>
      </c>
      <c r="CQ355" s="3"/>
      <c r="CR355" s="3">
        <v>71.371300809009199</v>
      </c>
      <c r="CS355" s="3"/>
      <c r="CT355" s="3"/>
      <c r="CU355" s="3"/>
      <c r="CV355" s="3">
        <v>33.633668155559207</v>
      </c>
      <c r="CW355" s="3"/>
      <c r="CX355" s="3"/>
      <c r="CY355" s="3">
        <v>59.486551314801574</v>
      </c>
      <c r="CZ355" s="3"/>
      <c r="DA355" s="3">
        <v>63.960320973352822</v>
      </c>
      <c r="DB355" s="3"/>
      <c r="DC355" s="3"/>
      <c r="DD355" s="3"/>
      <c r="DE355" s="3"/>
      <c r="DF355" s="3">
        <v>61.292076168856582</v>
      </c>
      <c r="DG355" s="3"/>
      <c r="DH355" s="3"/>
      <c r="DI355" s="3"/>
      <c r="DJ355" s="3"/>
      <c r="DK355" s="3">
        <v>28.89</v>
      </c>
      <c r="DL355" s="3"/>
      <c r="DM355" s="3"/>
      <c r="DN355" s="3">
        <v>54.513883532664607</v>
      </c>
      <c r="DO355" s="3">
        <v>54.487473361148467</v>
      </c>
      <c r="DP355" s="3"/>
      <c r="DQ355" s="3"/>
      <c r="DR355" s="3"/>
      <c r="DS355" s="3"/>
      <c r="DT355" s="3">
        <v>51.883116284637111</v>
      </c>
      <c r="DU355" s="3"/>
      <c r="DV355" s="3"/>
      <c r="DW355" s="3"/>
      <c r="DX355" s="3"/>
      <c r="DY355" s="3">
        <v>17.318262499238475</v>
      </c>
      <c r="DZ355" s="3">
        <v>63.840805002878213</v>
      </c>
      <c r="EA355" s="3"/>
      <c r="EB355" s="3"/>
      <c r="EC355" s="3"/>
      <c r="ED355" s="3"/>
      <c r="EE355" s="3">
        <v>57.74487665991267</v>
      </c>
      <c r="EF355" s="3">
        <v>64.184977789487149</v>
      </c>
      <c r="EG355" s="3">
        <v>50.441405837817875</v>
      </c>
      <c r="EH355" s="3"/>
      <c r="EI355" s="3"/>
      <c r="EJ355" s="3">
        <v>30.895</v>
      </c>
      <c r="EK355" s="3"/>
      <c r="EL355" s="3"/>
      <c r="EM355" s="3"/>
      <c r="EN355" s="3"/>
      <c r="EO355" s="3">
        <v>72.795448351983225</v>
      </c>
      <c r="EP355" s="3"/>
      <c r="EQ355" s="3">
        <v>60.495698167463388</v>
      </c>
      <c r="ER355" s="3"/>
      <c r="ES355" s="3"/>
      <c r="ET355" s="3">
        <v>66.08546054832064</v>
      </c>
      <c r="EU355" s="3"/>
      <c r="EV355" s="3">
        <v>64.013276037666031</v>
      </c>
      <c r="EW355" s="3"/>
      <c r="EX355" s="3"/>
      <c r="EY355" s="3"/>
      <c r="EZ355" s="3">
        <v>77.484204190568349</v>
      </c>
      <c r="FA355" s="3">
        <v>68.158949638351402</v>
      </c>
      <c r="FB355" s="3"/>
      <c r="FC355" s="3">
        <v>57.073516605382814</v>
      </c>
      <c r="FD355" s="3">
        <v>91.987822304166784</v>
      </c>
      <c r="FE355" s="3"/>
      <c r="FF355" s="3"/>
      <c r="FG355" s="3"/>
      <c r="FH355" s="3"/>
      <c r="FI355" s="3"/>
      <c r="FJ355" s="3"/>
      <c r="FK355" s="3">
        <v>30.443729816831635</v>
      </c>
      <c r="FL355" s="3">
        <v>56.856742532546313</v>
      </c>
      <c r="FM355" s="3">
        <v>75.382234884858363</v>
      </c>
      <c r="FN355" s="3"/>
      <c r="FO355" s="3"/>
      <c r="FP355" s="3">
        <v>44.685277819822105</v>
      </c>
      <c r="FQ355" s="3"/>
      <c r="FR355" s="3">
        <v>62.779045394366705</v>
      </c>
      <c r="FS355" s="3">
        <v>55.84529452803497</v>
      </c>
      <c r="FT355" s="3"/>
      <c r="FU355" s="3">
        <v>58.241950803603245</v>
      </c>
      <c r="FV355" s="3"/>
      <c r="FW355" s="3">
        <v>53.668757775897056</v>
      </c>
      <c r="FX355" s="3"/>
      <c r="FY355" s="3">
        <v>60.107531239600334</v>
      </c>
      <c r="FZ355" s="3">
        <v>60.054384844086805</v>
      </c>
      <c r="GA355" s="3">
        <v>48.448566775977362</v>
      </c>
      <c r="GB355" s="3">
        <v>70.988965390094634</v>
      </c>
      <c r="GC355" s="3">
        <v>54.153767746372196</v>
      </c>
      <c r="GD355" s="3">
        <v>38.183697835105676</v>
      </c>
      <c r="GE355" s="3">
        <v>73.090195178434911</v>
      </c>
      <c r="GF355" s="3"/>
      <c r="GG355" s="3"/>
      <c r="GH355" s="3">
        <v>45.256999999999998</v>
      </c>
      <c r="GI355" s="3">
        <v>62.395709564903179</v>
      </c>
      <c r="GJ355" s="3">
        <v>68.120800000000003</v>
      </c>
      <c r="GK355" s="3"/>
      <c r="GL355" s="3">
        <v>59.584751336019657</v>
      </c>
      <c r="GM355" s="3"/>
      <c r="GN355" s="3"/>
      <c r="GO355" s="3"/>
      <c r="GP355" s="3">
        <v>59.651030258529133</v>
      </c>
      <c r="GQ355" s="3"/>
      <c r="GR355" s="3"/>
      <c r="GS355" s="3">
        <v>47.460895004076967</v>
      </c>
      <c r="GT355" s="3"/>
      <c r="GU355" s="3"/>
      <c r="GV355" s="3"/>
      <c r="GW355" s="3">
        <v>44.318138207816098</v>
      </c>
      <c r="GX355" s="3"/>
      <c r="GY355" s="3">
        <v>59.719657991224224</v>
      </c>
      <c r="GZ355" s="3"/>
      <c r="HA355" s="3"/>
      <c r="HB355" s="3">
        <v>43.401459142081059</v>
      </c>
      <c r="HC355" s="3"/>
      <c r="HD355" s="3"/>
      <c r="HE355" s="3">
        <v>40.106343982495581</v>
      </c>
      <c r="HF355" s="3"/>
      <c r="HG355" s="3"/>
      <c r="HH355" s="3">
        <v>53.888852625000006</v>
      </c>
      <c r="HI355" s="3">
        <v>69.896661111111101</v>
      </c>
      <c r="HJ355" s="3"/>
      <c r="HK355" s="3"/>
      <c r="HL355" s="3"/>
      <c r="HM355" s="3">
        <v>32.396249002394256</v>
      </c>
      <c r="HN355" s="3">
        <v>66.096227097898549</v>
      </c>
      <c r="HO355" s="3">
        <v>36.548543712797645</v>
      </c>
      <c r="HP355" s="3"/>
      <c r="HQ355" s="3"/>
      <c r="HR355" s="3"/>
      <c r="HS355" s="3"/>
      <c r="HT355" s="3">
        <v>29.469089077314493</v>
      </c>
      <c r="HU355" s="3"/>
      <c r="HV355" s="3"/>
      <c r="HW355" s="3"/>
      <c r="HX355" s="3">
        <v>34.485173977927602</v>
      </c>
      <c r="HY355" s="3"/>
      <c r="HZ355" s="3">
        <v>31.853603420674006</v>
      </c>
      <c r="IA355" s="3">
        <v>29.329193637337703</v>
      </c>
      <c r="IB355" s="3"/>
      <c r="IC355" s="3">
        <v>35.059926877559732</v>
      </c>
      <c r="ID355" s="3">
        <v>79.005004617379029</v>
      </c>
      <c r="IE355" s="3"/>
      <c r="IF355" s="3">
        <v>37.583201337716723</v>
      </c>
      <c r="IG355" s="3"/>
      <c r="IH355" s="3"/>
      <c r="II355" s="3"/>
      <c r="IJ355" s="3">
        <v>42.375438736058769</v>
      </c>
      <c r="IK355" s="3"/>
      <c r="IL355" s="3"/>
      <c r="IM355" s="3"/>
      <c r="IN355" s="3">
        <v>28.30740147735678</v>
      </c>
      <c r="IO355" s="3"/>
      <c r="IP355" s="3"/>
      <c r="IQ355" s="3"/>
      <c r="IR355" s="3"/>
      <c r="IS355" s="3">
        <v>70.054905962813635</v>
      </c>
      <c r="IT355" s="3">
        <v>41.877077244857034</v>
      </c>
      <c r="IU355" s="3">
        <v>33.580925620340381</v>
      </c>
      <c r="IV355" s="3"/>
      <c r="IW355" s="3">
        <v>35.549430000000001</v>
      </c>
      <c r="IX355" s="3"/>
      <c r="IY355" s="3">
        <v>45.262605620824637</v>
      </c>
      <c r="IZ355" s="3">
        <v>46.450676137356787</v>
      </c>
      <c r="JA355" s="3"/>
      <c r="JB355" s="3"/>
      <c r="JC355" s="3"/>
      <c r="JD355" s="3"/>
      <c r="JE355" s="3">
        <v>39.485321350762526</v>
      </c>
      <c r="JF355" s="3"/>
      <c r="JG355" s="3"/>
      <c r="JH355" s="3"/>
      <c r="JI355" s="3">
        <v>41.807854489634636</v>
      </c>
      <c r="JJ355" s="3">
        <v>81.979169444444437</v>
      </c>
      <c r="JK355" s="3"/>
      <c r="JL355" s="3"/>
      <c r="JM355" s="3"/>
      <c r="JN355" s="3">
        <v>61.711736111111108</v>
      </c>
      <c r="JO355" s="3"/>
      <c r="JP355" s="3"/>
      <c r="JQ355" s="3"/>
      <c r="JR355" s="3"/>
      <c r="JS355" s="3"/>
      <c r="JT355" s="3"/>
      <c r="JU355" s="3">
        <v>45.348269372205138</v>
      </c>
      <c r="JV355" s="3"/>
      <c r="JW355" s="3">
        <v>39.520200000000003</v>
      </c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5">
        <v>44.568109277626981</v>
      </c>
      <c r="KP355" s="5">
        <v>50.413526584160572</v>
      </c>
      <c r="KQ355" s="3"/>
      <c r="KR355" s="5">
        <v>36.115536828421867</v>
      </c>
      <c r="KS355" s="3">
        <v>42.141386118265338</v>
      </c>
      <c r="KT355" s="3"/>
      <c r="KU355" s="3">
        <v>67.924751598884939</v>
      </c>
      <c r="KV355" s="3"/>
      <c r="KW355" s="3"/>
      <c r="KX355" s="3"/>
      <c r="KY355" s="3"/>
      <c r="KZ355" s="3"/>
      <c r="LA355" s="3"/>
      <c r="LB355" s="3"/>
      <c r="LC355" s="3">
        <v>59.743749263172035</v>
      </c>
      <c r="LD355" s="3"/>
      <c r="LE355" s="3"/>
      <c r="LF355" s="3">
        <v>66.702907265946294</v>
      </c>
      <c r="LG355" s="3"/>
      <c r="LH355" s="3"/>
      <c r="LI355" s="3">
        <v>39.957615214424195</v>
      </c>
      <c r="LJ355" s="3"/>
      <c r="LK355" s="3"/>
      <c r="LL355" s="3">
        <v>44.414999999999999</v>
      </c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>
        <v>84.543527256325049</v>
      </c>
      <c r="MN355" s="3"/>
      <c r="MO355" s="3"/>
      <c r="MP355" s="3"/>
      <c r="MQ355" s="3"/>
      <c r="MR355" s="3"/>
      <c r="MS355" s="3">
        <v>96.960074988115494</v>
      </c>
      <c r="MT355" s="3"/>
      <c r="MU355" s="3">
        <v>43.90855541201082</v>
      </c>
      <c r="MV355" s="3"/>
      <c r="MW355" s="3"/>
      <c r="MX355" s="3"/>
      <c r="MY355" s="3"/>
      <c r="MZ355" s="3"/>
      <c r="NA355" s="3">
        <v>47.161040998085689</v>
      </c>
      <c r="NB355" s="3"/>
      <c r="NC355" s="3"/>
      <c r="ND355" s="3"/>
      <c r="NE355" s="3"/>
      <c r="NF355" s="3"/>
      <c r="NG355" s="3"/>
      <c r="NH355" s="3"/>
      <c r="NI355" s="3"/>
      <c r="NJ355" s="3"/>
      <c r="NK355" s="3">
        <v>42.282312618973386</v>
      </c>
      <c r="NL355" s="3"/>
      <c r="NM355" s="3"/>
      <c r="NN355" s="3"/>
      <c r="NO355" s="3">
        <v>54.272972834618791</v>
      </c>
      <c r="NP355" s="3">
        <v>60.216129321556409</v>
      </c>
      <c r="NQ355" s="3"/>
      <c r="NR355" s="3">
        <v>66.230300735625406</v>
      </c>
      <c r="NS355" s="3"/>
      <c r="NT355" s="3"/>
      <c r="NU355" s="3"/>
      <c r="NV355" s="3"/>
      <c r="NW355" s="3">
        <v>31.978096545665224</v>
      </c>
      <c r="NX355" s="3"/>
      <c r="NY355" s="3"/>
      <c r="NZ355" s="3"/>
      <c r="OA355" s="3"/>
      <c r="OB355" s="3"/>
      <c r="OC355" s="3"/>
      <c r="OD355" s="3"/>
      <c r="OE355" s="3"/>
      <c r="OF355" s="3"/>
      <c r="OG355" s="3"/>
      <c r="OH355" s="3">
        <v>45.762911487803756</v>
      </c>
      <c r="OI355" s="3"/>
      <c r="OJ355" s="3"/>
      <c r="OK355" s="3"/>
      <c r="OL355" s="3">
        <v>67.765973397570662</v>
      </c>
      <c r="OM355" s="3"/>
      <c r="ON355" s="3"/>
      <c r="OO355" s="3"/>
      <c r="OP355" s="3"/>
      <c r="OQ355" s="3">
        <v>76.511195927498662</v>
      </c>
      <c r="OR355" s="3"/>
      <c r="OS355" s="3"/>
      <c r="OT355" s="3">
        <v>67.666642095739363</v>
      </c>
      <c r="OU355" s="3">
        <v>69.864414824934187</v>
      </c>
      <c r="OV355" s="3"/>
      <c r="OW355" s="3"/>
      <c r="OX355" s="3"/>
      <c r="OY355" s="3"/>
      <c r="OZ355" s="3"/>
      <c r="PA355" s="3"/>
      <c r="PB355" s="3"/>
      <c r="PC355" s="3">
        <v>43.56704442547295</v>
      </c>
      <c r="PD355" s="3"/>
      <c r="PE355" s="3">
        <v>63.231397540855525</v>
      </c>
      <c r="PF355" s="3"/>
      <c r="PG355" s="3"/>
      <c r="PH355" s="3"/>
      <c r="PI355" s="3"/>
      <c r="PJ355" s="3"/>
      <c r="PK355" s="3">
        <v>52.039769377198006</v>
      </c>
      <c r="PL355" s="3"/>
      <c r="PM355" s="3"/>
      <c r="PN355" s="3"/>
      <c r="PO355" s="3"/>
      <c r="PP355" s="3"/>
      <c r="PQ355" s="3"/>
      <c r="PR355" s="3">
        <v>62.333208963995901</v>
      </c>
      <c r="PS355" s="3">
        <v>50.589279001705044</v>
      </c>
      <c r="PT355" s="3">
        <v>52.005843331268935</v>
      </c>
      <c r="PU355" s="3">
        <v>45.131749999999997</v>
      </c>
      <c r="PV355" s="3"/>
      <c r="PW355" s="3"/>
      <c r="PX355" s="3"/>
      <c r="PY355" s="3"/>
      <c r="PZ355" s="3"/>
      <c r="QA355" s="3">
        <v>40.519536937461439</v>
      </c>
      <c r="QB355" s="3"/>
      <c r="QC355" s="3">
        <v>69.47267810925598</v>
      </c>
      <c r="QD355" s="3">
        <v>59.678115022425253</v>
      </c>
      <c r="QE355" s="3">
        <v>77.124515925428597</v>
      </c>
      <c r="QF355" s="3">
        <v>54.324973253118081</v>
      </c>
      <c r="QG355" s="3">
        <v>68.468297322591141</v>
      </c>
      <c r="QH355" s="3">
        <v>75.228708835900562</v>
      </c>
      <c r="QI355" s="3">
        <v>118.23053984575836</v>
      </c>
      <c r="QJ355" s="3"/>
      <c r="QK355" s="3">
        <v>61.369480000000003</v>
      </c>
      <c r="QL355" s="3">
        <v>83.241743554920831</v>
      </c>
      <c r="QM355" s="3"/>
      <c r="QN355" s="3">
        <v>57.025570431917352</v>
      </c>
      <c r="QO355" s="3"/>
      <c r="QP355" s="3"/>
      <c r="QQ355" s="3"/>
      <c r="QR355" s="3"/>
      <c r="QS355" s="3"/>
      <c r="QT355" s="3"/>
      <c r="QU355" s="3"/>
      <c r="QV355" s="3"/>
      <c r="QW355" s="3"/>
      <c r="QX355" s="3"/>
      <c r="QY355" s="3"/>
      <c r="QZ355" s="3"/>
      <c r="RA355" s="3">
        <v>38.113894132012518</v>
      </c>
      <c r="RB355" s="3">
        <v>29.304396745438538</v>
      </c>
      <c r="RC355" s="3">
        <v>64.105376884106434</v>
      </c>
      <c r="RD355" s="3">
        <v>61.839810574582565</v>
      </c>
      <c r="RE355" s="3"/>
      <c r="RF355" s="3"/>
      <c r="RG355" s="3"/>
      <c r="RH355" s="3"/>
      <c r="RI355" s="3">
        <v>41.956573542796448</v>
      </c>
      <c r="RJ355" s="3"/>
      <c r="RK355" s="3"/>
      <c r="RL355" s="3"/>
      <c r="RM355" s="3"/>
      <c r="RN355" s="3"/>
      <c r="RO355" s="3"/>
      <c r="RP355" s="3"/>
      <c r="RQ355" s="3"/>
      <c r="RR355" s="3"/>
      <c r="RS355" s="3"/>
      <c r="RT355" s="3"/>
      <c r="RU355" s="3">
        <v>57.912205188679245</v>
      </c>
      <c r="RV355" s="3"/>
      <c r="RW355" s="3"/>
      <c r="RX355" s="3"/>
      <c r="RY355" s="3"/>
      <c r="RZ355" s="3"/>
      <c r="SA355" s="3"/>
      <c r="SB355" s="3"/>
      <c r="SC355" s="3"/>
      <c r="SD355" s="3">
        <v>82.775971690785113</v>
      </c>
      <c r="SE355" s="3"/>
      <c r="SF355" s="3"/>
      <c r="SG355" s="3"/>
      <c r="SH355" s="14">
        <v>47.45</v>
      </c>
      <c r="SI355" s="3"/>
      <c r="SJ355" s="3"/>
      <c r="SK355" s="3"/>
      <c r="SL355" s="3"/>
      <c r="SM355" s="3">
        <v>39.652233947013926</v>
      </c>
      <c r="SN355" s="3">
        <v>31.96316905140435</v>
      </c>
      <c r="SO355" s="3"/>
      <c r="SP355" s="3"/>
      <c r="SQ355" s="3"/>
      <c r="SR355" s="3">
        <v>73.315860640409667</v>
      </c>
      <c r="SS355" s="3"/>
      <c r="ST355" s="3"/>
      <c r="SU355" s="3"/>
      <c r="SV355" s="3"/>
      <c r="SW355" s="3"/>
      <c r="SX355" s="3"/>
      <c r="SY355" s="3"/>
      <c r="SZ355" s="3">
        <v>74.058113413304241</v>
      </c>
      <c r="TA355" s="3"/>
      <c r="TB355" s="3"/>
      <c r="TC355" s="3"/>
      <c r="TD355" s="3">
        <v>33.673873873873873</v>
      </c>
      <c r="TE355" s="3"/>
      <c r="TF355" s="3"/>
      <c r="TG355" s="3">
        <v>47.836766461958376</v>
      </c>
      <c r="TH355" s="3">
        <v>37.08</v>
      </c>
      <c r="TI355" s="3"/>
      <c r="TJ355" s="3"/>
      <c r="TK355" s="3">
        <v>100.16446846846846</v>
      </c>
      <c r="TL355" s="3"/>
      <c r="TM355" s="3"/>
      <c r="TN355" s="3"/>
      <c r="TO355" s="3">
        <v>37.688446498400289</v>
      </c>
      <c r="TP355" s="3"/>
      <c r="TQ355" s="3"/>
      <c r="TR355" s="3"/>
      <c r="TS355" s="3"/>
      <c r="TT355" s="3">
        <v>95.320022522522521</v>
      </c>
      <c r="TU355" s="3"/>
      <c r="TV355" s="3">
        <v>42.597450450450452</v>
      </c>
      <c r="TW355" s="3"/>
      <c r="TX355" s="3">
        <v>56.639423593934836</v>
      </c>
      <c r="TY355" s="3"/>
      <c r="TZ355" s="3"/>
      <c r="UA355" s="3"/>
      <c r="UB355" s="3"/>
      <c r="UC355" s="13"/>
      <c r="UD355" s="3"/>
      <c r="UE355" s="3"/>
      <c r="UF355" s="3"/>
      <c r="UG355" s="3">
        <v>93.54</v>
      </c>
      <c r="UH355" s="3"/>
      <c r="UI355" s="3"/>
      <c r="UJ355" s="3"/>
      <c r="UK355" s="3">
        <v>57.393323333333342</v>
      </c>
      <c r="UL355" s="3"/>
      <c r="UM355" s="3"/>
      <c r="UN355" s="3"/>
      <c r="UO355" s="3"/>
      <c r="UP355" s="3"/>
      <c r="UQ355" s="3"/>
      <c r="UR355" s="3"/>
      <c r="US355" s="3"/>
      <c r="UT355" s="3"/>
      <c r="UU355" s="3"/>
      <c r="UV355" s="3"/>
      <c r="UW355" s="3"/>
      <c r="UX355" s="3"/>
      <c r="UY355" s="3">
        <v>79.770538888888879</v>
      </c>
      <c r="UZ355" s="3"/>
      <c r="VA355" s="3">
        <v>74.927715708167909</v>
      </c>
      <c r="VB355" s="3">
        <v>56.122028132603411</v>
      </c>
      <c r="VC355" s="3">
        <v>75.149999999999991</v>
      </c>
      <c r="VD355" s="3"/>
      <c r="VE355" s="3">
        <v>72.884808333333339</v>
      </c>
      <c r="VF355" s="3"/>
      <c r="VG355" s="3">
        <v>47.940275</v>
      </c>
      <c r="VH355" s="3">
        <v>85.483125000000001</v>
      </c>
      <c r="VI355" s="3"/>
      <c r="VJ355" s="3"/>
      <c r="VK355" s="3"/>
      <c r="VL355" s="3"/>
      <c r="VN355">
        <f t="shared" si="5"/>
        <v>0.3020690371638402</v>
      </c>
    </row>
    <row r="356" spans="1:586" x14ac:dyDescent="0.25">
      <c r="A356" s="1">
        <v>1702</v>
      </c>
      <c r="B356" s="3"/>
      <c r="C356" s="3"/>
      <c r="D356" s="3"/>
      <c r="E356" s="3"/>
      <c r="F356" s="3"/>
      <c r="G356" s="3">
        <v>94.073488636363635</v>
      </c>
      <c r="H356" s="3"/>
      <c r="I356" s="3">
        <v>32.61329189189189</v>
      </c>
      <c r="J356" s="3">
        <v>57.249748633879783</v>
      </c>
      <c r="K356" s="3">
        <v>59.889605835759681</v>
      </c>
      <c r="L356" s="3"/>
      <c r="M356" s="3">
        <v>38.215312308577886</v>
      </c>
      <c r="N356" s="3"/>
      <c r="O356" s="3">
        <v>49.791562393162387</v>
      </c>
      <c r="P356" s="3">
        <v>32.139538784067085</v>
      </c>
      <c r="Q356" s="3">
        <v>57.673105335157317</v>
      </c>
      <c r="R356" s="3"/>
      <c r="S356" s="3">
        <v>47.619495984491842</v>
      </c>
      <c r="T356" s="3"/>
      <c r="U356" s="3"/>
      <c r="V356" s="3"/>
      <c r="W356" s="3">
        <v>116.9349202087994</v>
      </c>
      <c r="X356" s="3"/>
      <c r="Y356" s="3"/>
      <c r="Z356" s="3">
        <v>52.116127996471484</v>
      </c>
      <c r="AA356" s="3">
        <v>43.03315087719298</v>
      </c>
      <c r="AB356" s="3">
        <v>39.498302183389335</v>
      </c>
      <c r="AC356" s="3"/>
      <c r="AD356" s="3"/>
      <c r="AE356" s="3"/>
      <c r="AF356" s="3">
        <v>48.228380000000001</v>
      </c>
      <c r="AG356" s="3"/>
      <c r="AH356" s="3"/>
      <c r="AI356" s="3"/>
      <c r="AJ356" s="3"/>
      <c r="AK356" s="3"/>
      <c r="AL356" s="3"/>
      <c r="AM356" s="3"/>
      <c r="AN356" s="3">
        <v>44.323497633695304</v>
      </c>
      <c r="AO356" s="3"/>
      <c r="AP356" s="3">
        <v>49.186899109912822</v>
      </c>
      <c r="AQ356" s="3"/>
      <c r="AR356" s="3"/>
      <c r="AS356" s="3">
        <v>39.643478189159715</v>
      </c>
      <c r="AT356" s="3"/>
      <c r="AU356" s="3">
        <v>39.507549485873753</v>
      </c>
      <c r="AV356" s="3">
        <v>42.959228498266157</v>
      </c>
      <c r="AW356" s="3"/>
      <c r="AX356" s="3">
        <v>53.335191805929568</v>
      </c>
      <c r="AY356" s="3">
        <v>47.409059383048508</v>
      </c>
      <c r="AZ356" s="3"/>
      <c r="BA356" s="3">
        <v>58.273635491663796</v>
      </c>
      <c r="BB356" s="3"/>
      <c r="BC356" s="3"/>
      <c r="BD356" s="3">
        <v>48.561362909719826</v>
      </c>
      <c r="BE356" s="3">
        <v>37.355912466650736</v>
      </c>
      <c r="BF356" s="3">
        <v>47.409059383048508</v>
      </c>
      <c r="BG356" s="3">
        <v>43.458261268648243</v>
      </c>
      <c r="BH356" s="3">
        <v>41.673368817519261</v>
      </c>
      <c r="BI356" s="3"/>
      <c r="BJ356" s="3"/>
      <c r="BK356" s="3"/>
      <c r="BL356" s="3">
        <v>52.387010618268604</v>
      </c>
      <c r="BM356" s="3">
        <v>51.587531457144742</v>
      </c>
      <c r="BN356" s="3"/>
      <c r="BO356" s="3">
        <v>44.445993171607981</v>
      </c>
      <c r="BP356" s="3"/>
      <c r="BQ356" s="3"/>
      <c r="BR356" s="3"/>
      <c r="BS356" s="3">
        <v>45.611039254331935</v>
      </c>
      <c r="BT356" s="3"/>
      <c r="BU356" s="3"/>
      <c r="BV356" s="3"/>
      <c r="BW356" s="3">
        <v>32.887986660846316</v>
      </c>
      <c r="BX356" s="3">
        <v>35.935519443194877</v>
      </c>
      <c r="BY356" s="3">
        <v>80.1413180914153</v>
      </c>
      <c r="BZ356" s="3"/>
      <c r="CA356" s="3">
        <v>57.909677309180267</v>
      </c>
      <c r="CB356" s="3">
        <v>43.187413980841733</v>
      </c>
      <c r="CC356" s="3"/>
      <c r="CD356" s="3"/>
      <c r="CE356" s="3">
        <v>54.270649716720889</v>
      </c>
      <c r="CF356" s="3">
        <v>78.871464751947201</v>
      </c>
      <c r="CG356" s="3"/>
      <c r="CH356" s="3">
        <v>43.598404899143482</v>
      </c>
      <c r="CI356" s="3"/>
      <c r="CJ356" s="3">
        <v>80.141318090205885</v>
      </c>
      <c r="CK356" s="3"/>
      <c r="CL356" s="3"/>
      <c r="CM356" s="3">
        <v>41.996561678048806</v>
      </c>
      <c r="CN356" s="3"/>
      <c r="CO356" s="3"/>
      <c r="CP356" s="3">
        <v>46.156700123145512</v>
      </c>
      <c r="CQ356" s="3"/>
      <c r="CR356" s="3">
        <v>63.396717157165</v>
      </c>
      <c r="CS356" s="3"/>
      <c r="CT356" s="3"/>
      <c r="CU356" s="3"/>
      <c r="CV356" s="3">
        <v>30.087644476402865</v>
      </c>
      <c r="CW356" s="3"/>
      <c r="CX356" s="3"/>
      <c r="CY356" s="3">
        <v>38.643894989465075</v>
      </c>
      <c r="CZ356" s="3"/>
      <c r="DA356" s="3">
        <v>46.787763110420642</v>
      </c>
      <c r="DB356" s="3"/>
      <c r="DC356" s="3"/>
      <c r="DD356" s="3"/>
      <c r="DE356" s="3"/>
      <c r="DF356" s="3">
        <v>48.775589035426918</v>
      </c>
      <c r="DG356" s="3"/>
      <c r="DH356" s="3"/>
      <c r="DI356" s="3"/>
      <c r="DJ356" s="3">
        <v>35.60684091170225</v>
      </c>
      <c r="DK356" s="3">
        <v>25.875</v>
      </c>
      <c r="DL356" s="3"/>
      <c r="DM356" s="3"/>
      <c r="DN356" s="3">
        <v>43.16574595516569</v>
      </c>
      <c r="DO356" s="3">
        <v>43.203454278347685</v>
      </c>
      <c r="DP356" s="3"/>
      <c r="DQ356" s="3"/>
      <c r="DR356" s="3"/>
      <c r="DS356" s="3"/>
      <c r="DT356" s="3">
        <v>51.289487951860934</v>
      </c>
      <c r="DU356" s="3"/>
      <c r="DV356" s="3"/>
      <c r="DW356" s="3"/>
      <c r="DX356" s="3"/>
      <c r="DY356" s="3">
        <v>14.355928124368736</v>
      </c>
      <c r="DZ356" s="3">
        <v>73.828241284635183</v>
      </c>
      <c r="EA356" s="3"/>
      <c r="EB356" s="3"/>
      <c r="EC356" s="3"/>
      <c r="ED356" s="3"/>
      <c r="EE356" s="3">
        <v>47.131041030924671</v>
      </c>
      <c r="EF356" s="3">
        <v>44.270121850927019</v>
      </c>
      <c r="EG356" s="3">
        <v>47.786595004248504</v>
      </c>
      <c r="EH356" s="3"/>
      <c r="EI356" s="3">
        <v>33.641028763432558</v>
      </c>
      <c r="EJ356" s="3">
        <v>21.041999999999998</v>
      </c>
      <c r="EK356" s="3"/>
      <c r="EL356" s="3"/>
      <c r="EM356" s="3"/>
      <c r="EN356" s="3"/>
      <c r="EO356" s="3">
        <v>50.461543145148838</v>
      </c>
      <c r="EP356" s="3"/>
      <c r="EQ356" s="3">
        <v>45.849371242709083</v>
      </c>
      <c r="ER356" s="3"/>
      <c r="ES356" s="3"/>
      <c r="ET356" s="3">
        <v>53.918921409779117</v>
      </c>
      <c r="EU356" s="3"/>
      <c r="EV356" s="3">
        <v>49.728996341024775</v>
      </c>
      <c r="EW356" s="3"/>
      <c r="EX356" s="3"/>
      <c r="EY356" s="3"/>
      <c r="EZ356" s="3">
        <v>78.860453404488624</v>
      </c>
      <c r="FA356" s="3">
        <v>53.3417866734924</v>
      </c>
      <c r="FB356" s="3"/>
      <c r="FC356" s="3">
        <v>47.170360313560387</v>
      </c>
      <c r="FD356" s="3">
        <v>65.487341221916509</v>
      </c>
      <c r="FE356" s="3"/>
      <c r="FF356" s="3"/>
      <c r="FG356" s="3"/>
      <c r="FH356" s="3"/>
      <c r="FI356" s="3"/>
      <c r="FJ356" s="3"/>
      <c r="FK356" s="3">
        <v>26.669636903325021</v>
      </c>
      <c r="FL356" s="3">
        <v>39.289241279456142</v>
      </c>
      <c r="FM356" s="3">
        <v>55.087209624002242</v>
      </c>
      <c r="FN356" s="3"/>
      <c r="FO356" s="3"/>
      <c r="FP356" s="3">
        <v>39.843219851729927</v>
      </c>
      <c r="FQ356" s="3"/>
      <c r="FR356" s="3">
        <v>49.936460139908363</v>
      </c>
      <c r="FS356" s="3">
        <v>52.906068500243656</v>
      </c>
      <c r="FT356" s="3"/>
      <c r="FU356" s="3">
        <v>41.382438728875989</v>
      </c>
      <c r="FV356" s="3"/>
      <c r="FW356" s="3"/>
      <c r="FX356" s="3"/>
      <c r="FY356" s="3">
        <v>37.041227733754717</v>
      </c>
      <c r="FZ356" s="3">
        <v>49.635936230912925</v>
      </c>
      <c r="GA356" s="3">
        <v>45.898642208820654</v>
      </c>
      <c r="GB356" s="3">
        <v>53.228443492797318</v>
      </c>
      <c r="GC356" s="3">
        <v>41.042855555145238</v>
      </c>
      <c r="GD356" s="3">
        <v>31.006311023995579</v>
      </c>
      <c r="GE356" s="3">
        <v>55.394674240498034</v>
      </c>
      <c r="GF356" s="3"/>
      <c r="GG356" s="3"/>
      <c r="GH356" s="3">
        <v>60.579249999999995</v>
      </c>
      <c r="GI356" s="3">
        <v>48.364138514422557</v>
      </c>
      <c r="GJ356" s="3">
        <v>49.24747</v>
      </c>
      <c r="GK356" s="3"/>
      <c r="GL356" s="3">
        <v>50.219888421864844</v>
      </c>
      <c r="GM356" s="3"/>
      <c r="GN356" s="3"/>
      <c r="GO356" s="3"/>
      <c r="GP356" s="3">
        <v>42.195255088138495</v>
      </c>
      <c r="GQ356" s="3"/>
      <c r="GR356" s="3"/>
      <c r="GS356" s="3">
        <v>43.963776424829184</v>
      </c>
      <c r="GT356" s="3"/>
      <c r="GU356" s="3"/>
      <c r="GV356" s="3"/>
      <c r="GW356" s="3">
        <v>36.859602461658127</v>
      </c>
      <c r="GX356" s="3"/>
      <c r="GY356" s="3">
        <v>45.420469983294993</v>
      </c>
      <c r="GZ356" s="3"/>
      <c r="HA356" s="3"/>
      <c r="HB356" s="3">
        <v>34.39116695699056</v>
      </c>
      <c r="HC356" s="3"/>
      <c r="HD356" s="3"/>
      <c r="HE356" s="3">
        <v>33.131327637713731</v>
      </c>
      <c r="HF356" s="3"/>
      <c r="HG356" s="3"/>
      <c r="HH356" s="3">
        <v>51.025077654185026</v>
      </c>
      <c r="HI356" s="3">
        <v>62.101494444444448</v>
      </c>
      <c r="HJ356" s="3"/>
      <c r="HK356" s="3"/>
      <c r="HL356" s="3">
        <v>38.357074987776038</v>
      </c>
      <c r="HM356" s="3">
        <v>32.396249002394256</v>
      </c>
      <c r="HN356" s="3">
        <v>62.014984159624689</v>
      </c>
      <c r="HO356" s="3">
        <v>27.846509495464865</v>
      </c>
      <c r="HP356" s="3"/>
      <c r="HQ356" s="3"/>
      <c r="HR356" s="3"/>
      <c r="HS356" s="3"/>
      <c r="HT356" s="3">
        <v>26.582321167700012</v>
      </c>
      <c r="HU356" s="3"/>
      <c r="HV356" s="3"/>
      <c r="HW356" s="3"/>
      <c r="HX356" s="3">
        <v>34.485173977927602</v>
      </c>
      <c r="HY356" s="3"/>
      <c r="HZ356" s="3">
        <v>27.075562907572902</v>
      </c>
      <c r="IA356" s="3">
        <v>24.270164508054094</v>
      </c>
      <c r="IB356" s="3"/>
      <c r="IC356" s="3">
        <v>30.17452723068665</v>
      </c>
      <c r="ID356" s="3">
        <v>65.589060437069378</v>
      </c>
      <c r="IE356" s="3"/>
      <c r="IF356" s="3">
        <v>27.143423188350962</v>
      </c>
      <c r="IG356" s="3"/>
      <c r="IH356" s="3"/>
      <c r="II356" s="3"/>
      <c r="IJ356" s="3">
        <v>35.181433473273884</v>
      </c>
      <c r="IK356" s="3"/>
      <c r="IL356" s="3"/>
      <c r="IM356" s="3"/>
      <c r="IN356" s="3">
        <v>20.032930276283263</v>
      </c>
      <c r="IO356" s="3"/>
      <c r="IP356" s="3"/>
      <c r="IQ356" s="3"/>
      <c r="IR356" s="3"/>
      <c r="IS356" s="3">
        <v>56.184586742109929</v>
      </c>
      <c r="IT356" s="3">
        <v>40.132199026321317</v>
      </c>
      <c r="IU356" s="3">
        <v>30.613308937612633</v>
      </c>
      <c r="IV356" s="3"/>
      <c r="IW356" s="3">
        <v>32.676200000000001</v>
      </c>
      <c r="IX356" s="3"/>
      <c r="IY356" s="3">
        <v>33.946954215618483</v>
      </c>
      <c r="IZ356" s="3">
        <v>38.708896781130662</v>
      </c>
      <c r="JA356" s="3"/>
      <c r="JB356" s="3"/>
      <c r="JC356" s="3"/>
      <c r="JD356" s="3"/>
      <c r="JE356" s="3"/>
      <c r="JF356" s="3"/>
      <c r="JG356" s="3"/>
      <c r="JH356" s="3"/>
      <c r="JI356" s="3">
        <v>31.355890867225966</v>
      </c>
      <c r="JJ356" s="3">
        <v>69.117144444444449</v>
      </c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>
        <v>31.743788560543589</v>
      </c>
      <c r="JV356" s="3"/>
      <c r="JW356" s="3">
        <v>35.431899999999999</v>
      </c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>
        <v>47.141880341880352</v>
      </c>
      <c r="KM356" s="3"/>
      <c r="KN356" s="3"/>
      <c r="KO356" s="5">
        <v>44.181887679333073</v>
      </c>
      <c r="KP356" s="5"/>
      <c r="KQ356" s="3"/>
      <c r="KR356" s="5">
        <v>45.334458662272198</v>
      </c>
      <c r="KS356" s="3">
        <v>40.166008643971644</v>
      </c>
      <c r="KT356" s="3"/>
      <c r="KU356" s="3">
        <v>66.954804406670746</v>
      </c>
      <c r="KV356" s="3"/>
      <c r="KW356" s="3"/>
      <c r="KX356" s="3"/>
      <c r="KY356" s="3"/>
      <c r="KZ356" s="3"/>
      <c r="LA356" s="3"/>
      <c r="LB356" s="3"/>
      <c r="LC356" s="3">
        <v>49.152763383860503</v>
      </c>
      <c r="LD356" s="3"/>
      <c r="LE356" s="3"/>
      <c r="LF356" s="3">
        <v>70.776143558078758</v>
      </c>
      <c r="LG356" s="3"/>
      <c r="LH356" s="3"/>
      <c r="LI356" s="3">
        <v>47.63960062815044</v>
      </c>
      <c r="LJ356" s="3"/>
      <c r="LK356" s="3"/>
      <c r="LL356" s="3">
        <v>31.184999999999999</v>
      </c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>
        <v>119.42902992318614</v>
      </c>
      <c r="MG356" s="3"/>
      <c r="MH356" s="3"/>
      <c r="MI356" s="3"/>
      <c r="MJ356" s="3"/>
      <c r="MK356" s="3"/>
      <c r="ML356" s="3"/>
      <c r="MM356" s="3">
        <v>82.838139047471898</v>
      </c>
      <c r="MN356" s="3"/>
      <c r="MO356" s="3"/>
      <c r="MP356" s="3"/>
      <c r="MQ356" s="3"/>
      <c r="MR356" s="3"/>
      <c r="MS356" s="3">
        <v>94.093251229227178</v>
      </c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/>
      <c r="NN356" s="3"/>
      <c r="NO356" s="3">
        <v>61.679637362637358</v>
      </c>
      <c r="NP356" s="3">
        <v>55.745731974687587</v>
      </c>
      <c r="NQ356" s="3"/>
      <c r="NR356" s="3">
        <v>70.126200778897484</v>
      </c>
      <c r="NS356" s="3"/>
      <c r="NT356" s="3"/>
      <c r="NU356" s="3"/>
      <c r="NV356" s="3"/>
      <c r="NW356" s="3">
        <v>31.976639087183585</v>
      </c>
      <c r="NX356" s="3"/>
      <c r="NY356" s="3"/>
      <c r="NZ356" s="3"/>
      <c r="OA356" s="3"/>
      <c r="OB356" s="3"/>
      <c r="OC356" s="3">
        <v>49.681717327293725</v>
      </c>
      <c r="OD356" s="3"/>
      <c r="OE356" s="3"/>
      <c r="OF356" s="3"/>
      <c r="OG356" s="3"/>
      <c r="OH356" s="3">
        <v>49.549051646866666</v>
      </c>
      <c r="OI356" s="3"/>
      <c r="OJ356" s="3"/>
      <c r="OK356" s="3"/>
      <c r="OL356" s="3">
        <v>70.511484058001656</v>
      </c>
      <c r="OM356" s="3"/>
      <c r="ON356" s="3"/>
      <c r="OO356" s="3"/>
      <c r="OP356" s="3"/>
      <c r="OQ356" s="3">
        <v>73.824504304752864</v>
      </c>
      <c r="OR356" s="3"/>
      <c r="OS356" s="3"/>
      <c r="OT356" s="3">
        <v>67.486197716817401</v>
      </c>
      <c r="OU356" s="3">
        <v>72.587765327855152</v>
      </c>
      <c r="OV356" s="3"/>
      <c r="OW356" s="3"/>
      <c r="OX356" s="3"/>
      <c r="OY356" s="3"/>
      <c r="OZ356" s="3"/>
      <c r="PA356" s="3"/>
      <c r="PB356" s="3"/>
      <c r="PC356" s="3"/>
      <c r="PD356" s="3"/>
      <c r="PE356" s="3">
        <v>64.381356120382861</v>
      </c>
      <c r="PF356" s="3"/>
      <c r="PG356" s="3"/>
      <c r="PH356" s="3"/>
      <c r="PI356" s="3"/>
      <c r="PJ356" s="3"/>
      <c r="PK356" s="3"/>
      <c r="PL356" s="3"/>
      <c r="PM356" s="3"/>
      <c r="PN356" s="3"/>
      <c r="PO356" s="3"/>
      <c r="PP356" s="3"/>
      <c r="PQ356" s="3"/>
      <c r="PR356" s="3">
        <v>63.351725450335707</v>
      </c>
      <c r="PS356" s="3">
        <v>35.437847064885226</v>
      </c>
      <c r="PT356" s="3">
        <v>43.298982683047441</v>
      </c>
      <c r="PU356" s="3">
        <v>52.1875</v>
      </c>
      <c r="PV356" s="3"/>
      <c r="PW356" s="3"/>
      <c r="PX356" s="3"/>
      <c r="PY356" s="3"/>
      <c r="PZ356" s="3"/>
      <c r="QA356" s="3">
        <v>37.402649480733636</v>
      </c>
      <c r="QB356" s="3"/>
      <c r="QC356" s="3">
        <v>61.580466935565305</v>
      </c>
      <c r="QD356" s="3">
        <v>61.301248380353933</v>
      </c>
      <c r="QE356" s="3">
        <v>58.061116129557284</v>
      </c>
      <c r="QF356" s="3">
        <v>43.043779210635911</v>
      </c>
      <c r="QG356" s="3">
        <v>63.201505220853363</v>
      </c>
      <c r="QH356" s="3">
        <v>58.434040497061687</v>
      </c>
      <c r="QI356" s="3">
        <v>113.85163096258213</v>
      </c>
      <c r="QJ356" s="3"/>
      <c r="QK356" s="3">
        <v>56.899610000000003</v>
      </c>
      <c r="QL356" s="3">
        <v>78.860599157293436</v>
      </c>
      <c r="QM356" s="3"/>
      <c r="QN356" s="3">
        <v>51.387449061530035</v>
      </c>
      <c r="QO356" s="3"/>
      <c r="QP356" s="3"/>
      <c r="QQ356" s="3"/>
      <c r="QR356" s="3"/>
      <c r="QS356" s="3"/>
      <c r="QT356" s="3"/>
      <c r="QU356" s="3"/>
      <c r="QV356" s="3"/>
      <c r="QW356" s="3"/>
      <c r="QX356" s="3"/>
      <c r="QY356" s="3"/>
      <c r="QZ356" s="3"/>
      <c r="RA356" s="3">
        <v>29.829053919408839</v>
      </c>
      <c r="RB356" s="3">
        <v>23.749764357806761</v>
      </c>
      <c r="RC356" s="3">
        <v>48.576745216527854</v>
      </c>
      <c r="RD356" s="3">
        <v>80.788429598251227</v>
      </c>
      <c r="RE356" s="3"/>
      <c r="RF356" s="3"/>
      <c r="RG356" s="3"/>
      <c r="RH356" s="3"/>
      <c r="RI356" s="3">
        <v>30.437991681529809</v>
      </c>
      <c r="RJ356" s="3"/>
      <c r="RK356" s="3"/>
      <c r="RL356" s="3"/>
      <c r="RM356" s="3"/>
      <c r="RN356" s="3"/>
      <c r="RO356" s="3"/>
      <c r="RP356" s="3"/>
      <c r="RQ356" s="3"/>
      <c r="RR356" s="3"/>
      <c r="RS356" s="3"/>
      <c r="RT356" s="3"/>
      <c r="RU356" s="3">
        <v>49.63903301886792</v>
      </c>
      <c r="RV356" s="3"/>
      <c r="RW356" s="3"/>
      <c r="RX356" s="3"/>
      <c r="RY356" s="3"/>
      <c r="RZ356" s="3"/>
      <c r="SA356" s="3"/>
      <c r="SB356" s="3"/>
      <c r="SC356" s="3"/>
      <c r="SD356" s="3">
        <v>80.805115221956896</v>
      </c>
      <c r="SE356" s="3"/>
      <c r="SF356" s="3"/>
      <c r="SG356" s="3"/>
      <c r="SH356" s="14">
        <v>48.47</v>
      </c>
      <c r="SI356" s="3"/>
      <c r="SJ356" s="3"/>
      <c r="SK356" s="3"/>
      <c r="SL356" s="3"/>
      <c r="SM356" s="3">
        <v>37.764032330489449</v>
      </c>
      <c r="SN356" s="3">
        <v>27.731425543190245</v>
      </c>
      <c r="SO356" s="3"/>
      <c r="SP356" s="3"/>
      <c r="SQ356" s="3"/>
      <c r="SR356" s="3">
        <v>81.199286515722534</v>
      </c>
      <c r="SS356" s="3"/>
      <c r="ST356" s="3"/>
      <c r="SU356" s="3"/>
      <c r="SV356" s="3"/>
      <c r="SW356" s="3"/>
      <c r="SX356" s="3"/>
      <c r="SY356" s="3"/>
      <c r="SZ356" s="3">
        <v>64.545605234460197</v>
      </c>
      <c r="TA356" s="3"/>
      <c r="TB356" s="3"/>
      <c r="TC356" s="3"/>
      <c r="TD356" s="3">
        <v>33.673873873873873</v>
      </c>
      <c r="TE356" s="3"/>
      <c r="TF356" s="3"/>
      <c r="TG356" s="3">
        <v>60.739011145229156</v>
      </c>
      <c r="TH356" s="3">
        <v>27.81</v>
      </c>
      <c r="TI356" s="3"/>
      <c r="TJ356" s="3"/>
      <c r="TK356" s="3">
        <v>85.715315315315308</v>
      </c>
      <c r="TL356" s="3"/>
      <c r="TM356" s="3"/>
      <c r="TN356" s="3"/>
      <c r="TO356" s="3">
        <v>33.218983291859224</v>
      </c>
      <c r="TP356" s="3"/>
      <c r="TQ356" s="3"/>
      <c r="TR356" s="3"/>
      <c r="TS356" s="3"/>
      <c r="TT356" s="3">
        <v>65.013536036036029</v>
      </c>
      <c r="TU356" s="3"/>
      <c r="TV356" s="3">
        <v>40.938066772655006</v>
      </c>
      <c r="TW356" s="3"/>
      <c r="TX356" s="3">
        <v>76.828637487901929</v>
      </c>
      <c r="TY356" s="3"/>
      <c r="TZ356" s="3"/>
      <c r="UA356" s="3"/>
      <c r="UB356" s="3"/>
      <c r="UC356" s="13"/>
      <c r="UD356" s="3"/>
      <c r="UE356" s="3"/>
      <c r="UF356" s="3"/>
      <c r="UG356" s="3">
        <v>98.97</v>
      </c>
      <c r="UH356" s="3"/>
      <c r="UI356" s="3"/>
      <c r="UJ356" s="3"/>
      <c r="UK356" s="3">
        <v>49.305653333333339</v>
      </c>
      <c r="UL356" s="3"/>
      <c r="UM356" s="3"/>
      <c r="UN356" s="3"/>
      <c r="UO356" s="3"/>
      <c r="UP356" s="3"/>
      <c r="UQ356" s="3"/>
      <c r="UR356" s="3"/>
      <c r="US356" s="3"/>
      <c r="UT356" s="3"/>
      <c r="UU356" s="3"/>
      <c r="UV356" s="3"/>
      <c r="UW356" s="3"/>
      <c r="UX356" s="3"/>
      <c r="UY356" s="3">
        <v>58.593669444444437</v>
      </c>
      <c r="UZ356" s="3"/>
      <c r="VA356" s="3">
        <v>67.095550303132939</v>
      </c>
      <c r="VB356" s="3">
        <v>57.672360401459848</v>
      </c>
      <c r="VC356" s="3">
        <v>56.299875</v>
      </c>
      <c r="VD356" s="3"/>
      <c r="VE356" s="3">
        <v>65.999077777777771</v>
      </c>
      <c r="VF356" s="3"/>
      <c r="VG356" s="3">
        <v>54.955925000000001</v>
      </c>
      <c r="VH356" s="3">
        <v>69.826874999999987</v>
      </c>
      <c r="VI356" s="3">
        <v>16.204224672861141</v>
      </c>
      <c r="VJ356" s="3"/>
      <c r="VK356" s="3">
        <v>17.631957272410325</v>
      </c>
      <c r="VL356" s="3"/>
      <c r="VN356">
        <f t="shared" si="5"/>
        <v>0.36200249647082144</v>
      </c>
    </row>
    <row r="357" spans="1:586" x14ac:dyDescent="0.25">
      <c r="A357" s="1">
        <v>1703</v>
      </c>
      <c r="B357" s="3"/>
      <c r="C357" s="3"/>
      <c r="D357" s="3"/>
      <c r="E357" s="3"/>
      <c r="F357" s="3"/>
      <c r="G357" s="3">
        <v>127.15334136363634</v>
      </c>
      <c r="H357" s="3"/>
      <c r="I357" s="3">
        <v>32.060841641641638</v>
      </c>
      <c r="J357" s="3">
        <v>36.207058287795988</v>
      </c>
      <c r="K357" s="3">
        <v>42.427905356751509</v>
      </c>
      <c r="L357" s="3"/>
      <c r="M357" s="3">
        <v>52.879327496753113</v>
      </c>
      <c r="N357" s="3"/>
      <c r="O357" s="3">
        <v>64.255305719921111</v>
      </c>
      <c r="P357" s="3">
        <v>48.20930817610062</v>
      </c>
      <c r="Q357" s="3">
        <v>99.617181942544462</v>
      </c>
      <c r="R357" s="3"/>
      <c r="S357" s="3">
        <v>47.92605926336195</v>
      </c>
      <c r="T357" s="3"/>
      <c r="U357" s="3"/>
      <c r="V357" s="3"/>
      <c r="W357" s="3">
        <v>136.20631767337807</v>
      </c>
      <c r="X357" s="3"/>
      <c r="Y357" s="3"/>
      <c r="Z357" s="3">
        <v>65.284620928437519</v>
      </c>
      <c r="AA357" s="3">
        <v>48.412294736842107</v>
      </c>
      <c r="AB357" s="3">
        <v>39.498302183389335</v>
      </c>
      <c r="AC357" s="3"/>
      <c r="AD357" s="3"/>
      <c r="AE357" s="3"/>
      <c r="AF357" s="3">
        <v>64.847007499999989</v>
      </c>
      <c r="AG357" s="3"/>
      <c r="AH357" s="3"/>
      <c r="AI357" s="3"/>
      <c r="AJ357" s="3"/>
      <c r="AK357" s="3"/>
      <c r="AL357" s="3"/>
      <c r="AM357" s="3"/>
      <c r="AN357" s="3">
        <v>53.821389983772875</v>
      </c>
      <c r="AO357" s="3"/>
      <c r="AP357" s="3">
        <v>55.251307955994442</v>
      </c>
      <c r="AQ357" s="3"/>
      <c r="AR357" s="3"/>
      <c r="AS357" s="3">
        <v>54.561944981396138</v>
      </c>
      <c r="AT357" s="3"/>
      <c r="AU357" s="3">
        <v>39.507549485873753</v>
      </c>
      <c r="AV357" s="3">
        <v>51.551074197919391</v>
      </c>
      <c r="AW357" s="3"/>
      <c r="AX357" s="3">
        <v>55.310569280223262</v>
      </c>
      <c r="AY357" s="3">
        <v>94.818118766097015</v>
      </c>
      <c r="AZ357" s="3"/>
      <c r="BA357" s="3">
        <v>71.113589074572758</v>
      </c>
      <c r="BB357" s="3"/>
      <c r="BC357" s="3"/>
      <c r="BD357" s="3">
        <v>56.133643227845617</v>
      </c>
      <c r="BE357" s="3">
        <v>37.355912466650736</v>
      </c>
      <c r="BF357" s="3">
        <v>69.790086166795987</v>
      </c>
      <c r="BG357" s="3">
        <v>54.046274014100717</v>
      </c>
      <c r="BH357" s="3">
        <v>45.642261085854443</v>
      </c>
      <c r="BI357" s="3"/>
      <c r="BJ357" s="3"/>
      <c r="BK357" s="3"/>
      <c r="BL357" s="3">
        <v>76.022402098192572</v>
      </c>
      <c r="BM357" s="3">
        <v>63.212079177398017</v>
      </c>
      <c r="BN357" s="3"/>
      <c r="BO357" s="3">
        <v>53.335191805929568</v>
      </c>
      <c r="BP357" s="3"/>
      <c r="BQ357" s="3"/>
      <c r="BR357" s="3"/>
      <c r="BS357" s="3">
        <v>39.29271002710027</v>
      </c>
      <c r="BT357" s="3"/>
      <c r="BU357" s="3"/>
      <c r="BV357" s="3"/>
      <c r="BW357" s="3">
        <v>33.508948646750405</v>
      </c>
      <c r="BX357" s="3"/>
      <c r="BY357" s="3">
        <v>79.668888027639554</v>
      </c>
      <c r="BZ357" s="3"/>
      <c r="CA357" s="3">
        <v>55.82152019512705</v>
      </c>
      <c r="CB357" s="3">
        <v>49.54579041779165</v>
      </c>
      <c r="CC357" s="3"/>
      <c r="CD357" s="3"/>
      <c r="CE357" s="3">
        <v>51.23149333258452</v>
      </c>
      <c r="CF357" s="3">
        <v>78.871464751947201</v>
      </c>
      <c r="CG357" s="3"/>
      <c r="CH357" s="3">
        <v>53.286939321175367</v>
      </c>
      <c r="CI357" s="3"/>
      <c r="CJ357" s="3">
        <v>79.668888025888961</v>
      </c>
      <c r="CK357" s="3"/>
      <c r="CL357" s="3"/>
      <c r="CM357" s="3">
        <v>40.796659915818836</v>
      </c>
      <c r="CN357" s="3"/>
      <c r="CO357" s="3"/>
      <c r="CP357" s="3">
        <v>51.401779682593876</v>
      </c>
      <c r="CQ357" s="3"/>
      <c r="CR357" s="3">
        <v>61.451626574936377</v>
      </c>
      <c r="CS357" s="3"/>
      <c r="CT357" s="3"/>
      <c r="CU357" s="3">
        <v>62.103333624143509</v>
      </c>
      <c r="CV357" s="3">
        <v>45.613477882438737</v>
      </c>
      <c r="CW357" s="3"/>
      <c r="CX357" s="3"/>
      <c r="CY357" s="3">
        <v>27.372758950871095</v>
      </c>
      <c r="CZ357" s="3"/>
      <c r="DA357" s="3">
        <v>53.690875700482707</v>
      </c>
      <c r="DB357" s="3"/>
      <c r="DC357" s="3"/>
      <c r="DD357" s="3"/>
      <c r="DE357" s="3"/>
      <c r="DF357" s="3">
        <v>58.066177423127286</v>
      </c>
      <c r="DG357" s="3"/>
      <c r="DH357" s="3"/>
      <c r="DI357" s="3"/>
      <c r="DJ357" s="3">
        <v>35.56834702963554</v>
      </c>
      <c r="DK357" s="3">
        <v>22.410000000000004</v>
      </c>
      <c r="DL357" s="3"/>
      <c r="DM357" s="3"/>
      <c r="DN357" s="3">
        <v>42.044557748538004</v>
      </c>
      <c r="DO357" s="3">
        <v>42.081286634754242</v>
      </c>
      <c r="DP357" s="3"/>
      <c r="DQ357" s="3"/>
      <c r="DR357" s="3"/>
      <c r="DS357" s="3"/>
      <c r="DT357" s="3">
        <v>45.946832956875426</v>
      </c>
      <c r="DU357" s="3"/>
      <c r="DV357" s="3"/>
      <c r="DW357" s="3"/>
      <c r="DX357" s="3"/>
      <c r="DY357" s="3">
        <v>19.018186686663725</v>
      </c>
      <c r="DZ357" s="3">
        <v>77.16511094721757</v>
      </c>
      <c r="EA357" s="3"/>
      <c r="EB357" s="3"/>
      <c r="EC357" s="3"/>
      <c r="ED357" s="3"/>
      <c r="EE357" s="3">
        <v>53.489991011287522</v>
      </c>
      <c r="EF357" s="3">
        <v>50.471384055726134</v>
      </c>
      <c r="EG357" s="3">
        <v>43.963667403908623</v>
      </c>
      <c r="EH357" s="3"/>
      <c r="EI357" s="3">
        <v>26.912823010746045</v>
      </c>
      <c r="EJ357" s="3">
        <v>28.097750000000001</v>
      </c>
      <c r="EK357" s="3"/>
      <c r="EL357" s="3"/>
      <c r="EM357" s="3"/>
      <c r="EN357" s="3"/>
      <c r="EO357" s="3">
        <v>47.09744026880557</v>
      </c>
      <c r="EP357" s="3"/>
      <c r="EQ357" s="3">
        <v>50.639604059111534</v>
      </c>
      <c r="ER357" s="3"/>
      <c r="ES357" s="3"/>
      <c r="ET357" s="3">
        <v>45.315744375991294</v>
      </c>
      <c r="EU357" s="3"/>
      <c r="EV357" s="3">
        <v>45.36680367953138</v>
      </c>
      <c r="EW357" s="3"/>
      <c r="EX357" s="3"/>
      <c r="EY357" s="3"/>
      <c r="EZ357" s="3">
        <v>76.133274016007761</v>
      </c>
      <c r="FA357" s="3">
        <v>51.93805544524259</v>
      </c>
      <c r="FB357" s="3"/>
      <c r="FC357" s="3">
        <v>48.121986106222771</v>
      </c>
      <c r="FD357" s="3">
        <v>74.502481701816691</v>
      </c>
      <c r="FE357" s="3"/>
      <c r="FF357" s="3"/>
      <c r="FG357" s="3"/>
      <c r="FH357" s="3"/>
      <c r="FI357" s="3"/>
      <c r="FJ357" s="3"/>
      <c r="FK357" s="3">
        <v>29.188922368319549</v>
      </c>
      <c r="FL357" s="3">
        <v>45.626215679368428</v>
      </c>
      <c r="FM357" s="3">
        <v>54.615899213692984</v>
      </c>
      <c r="FN357" s="3"/>
      <c r="FO357" s="3"/>
      <c r="FP357" s="3">
        <v>44.82362233319617</v>
      </c>
      <c r="FQ357" s="3"/>
      <c r="FR357" s="3">
        <v>49.936460139908363</v>
      </c>
      <c r="FS357" s="3">
        <v>63.417207937378159</v>
      </c>
      <c r="FT357" s="3"/>
      <c r="FU357" s="3">
        <v>46.900097226059458</v>
      </c>
      <c r="FV357" s="3"/>
      <c r="FW357" s="3">
        <v>42.202031983014919</v>
      </c>
      <c r="FX357" s="3"/>
      <c r="FY357" s="3">
        <v>30.40697799039566</v>
      </c>
      <c r="FZ357" s="3">
        <v>52.722540668801635</v>
      </c>
      <c r="GA357" s="3">
        <v>45.898642208820654</v>
      </c>
      <c r="GB357" s="3">
        <v>50.041111547120835</v>
      </c>
      <c r="GC357" s="3">
        <v>47.028271990270589</v>
      </c>
      <c r="GD357" s="3">
        <v>35.140485827194986</v>
      </c>
      <c r="GE357" s="3">
        <v>52.624940528473132</v>
      </c>
      <c r="GF357" s="3"/>
      <c r="GG357" s="3"/>
      <c r="GH357" s="3">
        <v>68.386499999999998</v>
      </c>
      <c r="GI357" s="3">
        <v>53.73793168269173</v>
      </c>
      <c r="GJ357" s="3">
        <v>54.823839999999997</v>
      </c>
      <c r="GK357" s="3"/>
      <c r="GL357" s="3">
        <v>47.494778197422555</v>
      </c>
      <c r="GM357" s="3"/>
      <c r="GN357" s="3"/>
      <c r="GO357" s="3"/>
      <c r="GP357" s="3">
        <v>46.716175276153336</v>
      </c>
      <c r="GQ357" s="3"/>
      <c r="GR357" s="3"/>
      <c r="GS357" s="3">
        <v>54.954720531036472</v>
      </c>
      <c r="GT357" s="3"/>
      <c r="GU357" s="3"/>
      <c r="GV357" s="3"/>
      <c r="GW357" s="3">
        <v>37.773874585380725</v>
      </c>
      <c r="GX357" s="3"/>
      <c r="GY357" s="3">
        <v>58.299346074746992</v>
      </c>
      <c r="GZ357" s="3"/>
      <c r="HA357" s="3"/>
      <c r="HB357" s="3">
        <v>28.928478483143078</v>
      </c>
      <c r="HC357" s="3"/>
      <c r="HD357" s="3"/>
      <c r="HE357" s="3">
        <v>27.900065379127359</v>
      </c>
      <c r="HF357" s="3"/>
      <c r="HG357" s="3"/>
      <c r="HH357" s="3">
        <v>45.392185542125553</v>
      </c>
      <c r="HI357" s="3">
        <v>62.101494444444448</v>
      </c>
      <c r="HJ357" s="3"/>
      <c r="HK357" s="3"/>
      <c r="HL357" s="3">
        <v>34.767003929806855</v>
      </c>
      <c r="HM357" s="3">
        <v>32.396249002394256</v>
      </c>
      <c r="HN357" s="3">
        <v>50.567595430319976</v>
      </c>
      <c r="HO357" s="3">
        <v>29.586916338931417</v>
      </c>
      <c r="HP357" s="3"/>
      <c r="HQ357" s="3"/>
      <c r="HR357" s="3"/>
      <c r="HS357" s="3"/>
      <c r="HT357" s="3">
        <v>28.025705122507251</v>
      </c>
      <c r="HU357" s="3"/>
      <c r="HV357" s="3"/>
      <c r="HW357" s="3"/>
      <c r="HX357" s="3">
        <v>31.036656580134842</v>
      </c>
      <c r="HY357" s="3"/>
      <c r="HZ357" s="3">
        <v>27.075562907572902</v>
      </c>
      <c r="IA357" s="3">
        <v>24.505018270605504</v>
      </c>
      <c r="IB357" s="3"/>
      <c r="IC357" s="3">
        <v>33.623044628479413</v>
      </c>
      <c r="ID357" s="3">
        <v>62.607739508111685</v>
      </c>
      <c r="IE357" s="3"/>
      <c r="IF357" s="3">
        <v>44.891046042272748</v>
      </c>
      <c r="IG357" s="3"/>
      <c r="IH357" s="3"/>
      <c r="II357" s="3"/>
      <c r="IJ357" s="3">
        <v>32.469409255324948</v>
      </c>
      <c r="IK357" s="3"/>
      <c r="IL357" s="3"/>
      <c r="IM357" s="3"/>
      <c r="IN357" s="3">
        <v>21.774924213351373</v>
      </c>
      <c r="IO357" s="3"/>
      <c r="IP357" s="3"/>
      <c r="IQ357" s="3"/>
      <c r="IR357" s="3"/>
      <c r="IS357" s="3">
        <v>50.436262519318575</v>
      </c>
      <c r="IT357" s="3">
        <v>42.1263455617907</v>
      </c>
      <c r="IU357" s="3">
        <v>31.199022756572049</v>
      </c>
      <c r="IV357" s="3"/>
      <c r="IW357" s="3">
        <v>28.327580000000001</v>
      </c>
      <c r="IX357" s="3"/>
      <c r="IY357" s="3">
        <v>39.604779918221553</v>
      </c>
      <c r="IZ357" s="3">
        <v>38.708896781130662</v>
      </c>
      <c r="JA357" s="3"/>
      <c r="JB357" s="3"/>
      <c r="JC357" s="3"/>
      <c r="JD357" s="3"/>
      <c r="JE357" s="3">
        <v>28.658700980392155</v>
      </c>
      <c r="JF357" s="3"/>
      <c r="JG357" s="3"/>
      <c r="JH357" s="3"/>
      <c r="JI357" s="3">
        <v>29.862753206881877</v>
      </c>
      <c r="JJ357" s="3"/>
      <c r="JK357" s="3"/>
      <c r="JL357" s="3"/>
      <c r="JM357" s="3"/>
      <c r="JN357" s="3">
        <v>63.66052777777778</v>
      </c>
      <c r="JO357" s="3"/>
      <c r="JP357" s="3"/>
      <c r="JQ357" s="3"/>
      <c r="JR357" s="3"/>
      <c r="JS357" s="3"/>
      <c r="JT357" s="3"/>
      <c r="JU357" s="3">
        <v>28.720570602396585</v>
      </c>
      <c r="JV357" s="3">
        <v>39.463242041217853</v>
      </c>
      <c r="JW357" s="3">
        <v>34.069099999999999</v>
      </c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>
        <v>26.937606837606836</v>
      </c>
      <c r="KM357" s="3"/>
      <c r="KN357" s="3"/>
      <c r="KO357" s="5">
        <v>46.102839317564943</v>
      </c>
      <c r="KP357" s="5"/>
      <c r="KQ357" s="3"/>
      <c r="KR357" s="5">
        <v>39.955794075222954</v>
      </c>
      <c r="KS357" s="3">
        <v>31.606039588699005</v>
      </c>
      <c r="KT357" s="3"/>
      <c r="KU357" s="3">
        <v>53.857148674837433</v>
      </c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>
        <v>57.538125608648237</v>
      </c>
      <c r="LG357" s="3"/>
      <c r="LH357" s="3"/>
      <c r="LI357" s="3">
        <v>41.108365058162086</v>
      </c>
      <c r="LJ357" s="3"/>
      <c r="LK357" s="3"/>
      <c r="LL357" s="3">
        <v>32.894999999999996</v>
      </c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>
        <v>111.28614151933253</v>
      </c>
      <c r="MG357" s="3"/>
      <c r="MH357" s="3"/>
      <c r="MI357" s="3"/>
      <c r="MJ357" s="3"/>
      <c r="MK357" s="3"/>
      <c r="ML357" s="3"/>
      <c r="MM357" s="3">
        <v>71.302718291178053</v>
      </c>
      <c r="MN357" s="3"/>
      <c r="MO357" s="3"/>
      <c r="MP357" s="3"/>
      <c r="MQ357" s="3"/>
      <c r="MR357" s="3"/>
      <c r="MS357" s="3">
        <v>93.990864666409735</v>
      </c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  <c r="NM357" s="3"/>
      <c r="NN357" s="3"/>
      <c r="NO357" s="3">
        <v>54.272972834618791</v>
      </c>
      <c r="NP357" s="3">
        <v>56.884945586415903</v>
      </c>
      <c r="NQ357" s="3"/>
      <c r="NR357" s="3">
        <v>62.33440069235332</v>
      </c>
      <c r="NS357" s="3"/>
      <c r="NT357" s="3"/>
      <c r="NU357" s="3"/>
      <c r="NV357" s="3"/>
      <c r="NW357" s="3">
        <v>43.523758757555427</v>
      </c>
      <c r="NX357" s="3"/>
      <c r="NY357" s="3"/>
      <c r="NZ357" s="3"/>
      <c r="OA357" s="3"/>
      <c r="OB357" s="3"/>
      <c r="OC357" s="3">
        <v>50.291558374682751</v>
      </c>
      <c r="OD357" s="3"/>
      <c r="OE357" s="3"/>
      <c r="OF357" s="3"/>
      <c r="OG357" s="3"/>
      <c r="OH357" s="3">
        <v>40.824467802069549</v>
      </c>
      <c r="OI357" s="3"/>
      <c r="OJ357" s="3"/>
      <c r="OK357" s="3"/>
      <c r="OL357" s="3">
        <v>70.712229907033503</v>
      </c>
      <c r="OM357" s="3"/>
      <c r="ON357" s="3"/>
      <c r="OO357" s="3"/>
      <c r="OP357" s="3"/>
      <c r="OQ357" s="3">
        <v>59.158228832485371</v>
      </c>
      <c r="OR357" s="3"/>
      <c r="OS357" s="3"/>
      <c r="OT357" s="3">
        <v>56.692034372326447</v>
      </c>
      <c r="OU357" s="3">
        <v>58.208032161006614</v>
      </c>
      <c r="OV357" s="3"/>
      <c r="OW357" s="3"/>
      <c r="OX357" s="3"/>
      <c r="OY357" s="3"/>
      <c r="OZ357" s="3"/>
      <c r="PA357" s="3"/>
      <c r="PB357" s="3"/>
      <c r="PC357" s="3"/>
      <c r="PD357" s="3"/>
      <c r="PE357" s="3">
        <v>51.370862601534959</v>
      </c>
      <c r="PF357" s="3"/>
      <c r="PG357" s="3"/>
      <c r="PH357" s="3"/>
      <c r="PI357" s="3"/>
      <c r="PJ357" s="3"/>
      <c r="PK357" s="3"/>
      <c r="PL357" s="3"/>
      <c r="PM357" s="3"/>
      <c r="PN357" s="3"/>
      <c r="PO357" s="3"/>
      <c r="PP357" s="3"/>
      <c r="PQ357" s="3"/>
      <c r="PR357" s="3">
        <v>58.768401261806602</v>
      </c>
      <c r="PS357" s="3">
        <v>37.286375822407763</v>
      </c>
      <c r="PT357" s="3">
        <v>39.533853754086792</v>
      </c>
      <c r="PU357" s="3">
        <v>43.670500000000004</v>
      </c>
      <c r="PV357" s="3"/>
      <c r="PW357" s="3"/>
      <c r="PX357" s="3"/>
      <c r="PY357" s="3"/>
      <c r="PZ357" s="3"/>
      <c r="QA357" s="3">
        <v>35.532517006696949</v>
      </c>
      <c r="QB357" s="3"/>
      <c r="QC357" s="3">
        <v>44.070832203065372</v>
      </c>
      <c r="QD357" s="3">
        <v>47.033830103885954</v>
      </c>
      <c r="QE357" s="3">
        <v>48.964874602593305</v>
      </c>
      <c r="QF357" s="3">
        <v>53.44876400710006</v>
      </c>
      <c r="QG357" s="3">
        <v>57.934713119115578</v>
      </c>
      <c r="QH357" s="3">
        <v>54.705760061364451</v>
      </c>
      <c r="QI357" s="3">
        <v>105.09381319622966</v>
      </c>
      <c r="QJ357" s="3"/>
      <c r="QK357" s="3">
        <v>46.067340000000002</v>
      </c>
      <c r="QL357" s="3">
        <v>67.907738163224906</v>
      </c>
      <c r="QM357" s="3"/>
      <c r="QN357" s="3">
        <v>41.480464367849486</v>
      </c>
      <c r="QO357" s="3"/>
      <c r="QP357" s="3"/>
      <c r="QQ357" s="3"/>
      <c r="QR357" s="3"/>
      <c r="QS357" s="3"/>
      <c r="QT357" s="3">
        <v>27.64598474490823</v>
      </c>
      <c r="QU357" s="3"/>
      <c r="QV357" s="3"/>
      <c r="QW357" s="3"/>
      <c r="QX357" s="3"/>
      <c r="QY357" s="3"/>
      <c r="QZ357" s="3"/>
      <c r="RA357" s="3">
        <v>25.409262754675016</v>
      </c>
      <c r="RB357" s="3">
        <v>21.093540712525741</v>
      </c>
      <c r="RC357" s="3">
        <v>46.984065045494148</v>
      </c>
      <c r="RD357" s="3">
        <v>88.194444444444443</v>
      </c>
      <c r="RE357" s="3"/>
      <c r="RF357" s="3"/>
      <c r="RG357" s="3"/>
      <c r="RH357" s="3"/>
      <c r="RI357" s="3">
        <v>27.627902869965993</v>
      </c>
      <c r="RJ357" s="3"/>
      <c r="RK357" s="3"/>
      <c r="RL357" s="3"/>
      <c r="RM357" s="3"/>
      <c r="RN357" s="3"/>
      <c r="RO357" s="3"/>
      <c r="RP357" s="3"/>
      <c r="RQ357" s="3"/>
      <c r="RR357" s="3"/>
      <c r="RS357" s="3"/>
      <c r="RT357" s="3"/>
      <c r="RU357" s="3">
        <v>41.365860849056602</v>
      </c>
      <c r="RV357" s="3"/>
      <c r="RW357" s="3"/>
      <c r="RX357" s="3"/>
      <c r="RY357" s="3"/>
      <c r="RZ357" s="3"/>
      <c r="SA357" s="3"/>
      <c r="SB357" s="3"/>
      <c r="SC357" s="3"/>
      <c r="SD357" s="3">
        <v>90.002445409821917</v>
      </c>
      <c r="SE357" s="3"/>
      <c r="SF357" s="3"/>
      <c r="SG357" s="3"/>
      <c r="SH357" s="14">
        <v>45.92</v>
      </c>
      <c r="SI357" s="3"/>
      <c r="SJ357" s="3"/>
      <c r="SK357" s="3"/>
      <c r="SL357" s="3"/>
      <c r="SM357" s="3">
        <v>67.345857656039513</v>
      </c>
      <c r="SN357" s="3">
        <v>31.3329093799682</v>
      </c>
      <c r="SO357" s="3"/>
      <c r="SP357" s="3"/>
      <c r="SQ357" s="3"/>
      <c r="SR357" s="3">
        <v>85.075304237751368</v>
      </c>
      <c r="SS357" s="3"/>
      <c r="ST357" s="3"/>
      <c r="SU357" s="3"/>
      <c r="SV357" s="3"/>
      <c r="SW357" s="3"/>
      <c r="SX357" s="3"/>
      <c r="SY357" s="3"/>
      <c r="SZ357" s="3">
        <v>73.248803162486354</v>
      </c>
      <c r="TA357" s="3"/>
      <c r="TB357" s="3"/>
      <c r="TC357" s="3"/>
      <c r="TD357" s="3">
        <v>33.673873873873873</v>
      </c>
      <c r="TE357" s="3"/>
      <c r="TF357" s="3"/>
      <c r="TG357" s="3">
        <v>68.935580859774817</v>
      </c>
      <c r="TH357" s="3">
        <v>35.25</v>
      </c>
      <c r="TI357" s="3"/>
      <c r="TJ357" s="3"/>
      <c r="TK357" s="3">
        <v>85.715315315315308</v>
      </c>
      <c r="TL357" s="3"/>
      <c r="TM357" s="3"/>
      <c r="TN357" s="3"/>
      <c r="TO357" s="3">
        <v>31.331541059367225</v>
      </c>
      <c r="TP357" s="3"/>
      <c r="TQ357" s="3"/>
      <c r="TR357" s="3"/>
      <c r="TS357" s="3"/>
      <c r="TT357" s="3">
        <v>56.901193693693692</v>
      </c>
      <c r="TU357" s="3"/>
      <c r="TV357" s="3">
        <v>40.378036036036043</v>
      </c>
      <c r="TW357" s="3"/>
      <c r="TX357" s="3">
        <v>68.332723948811704</v>
      </c>
      <c r="TY357" s="3"/>
      <c r="TZ357" s="3"/>
      <c r="UA357" s="3"/>
      <c r="UB357" s="3"/>
      <c r="UC357" s="13"/>
      <c r="UD357" s="3"/>
      <c r="UE357" s="3"/>
      <c r="UF357" s="3"/>
      <c r="UG357" s="3">
        <v>90.8</v>
      </c>
      <c r="UH357" s="3"/>
      <c r="UI357" s="3"/>
      <c r="UJ357" s="3"/>
      <c r="UK357" s="3">
        <v>54.258376666666685</v>
      </c>
      <c r="UL357" s="3"/>
      <c r="UM357" s="3"/>
      <c r="UN357" s="3"/>
      <c r="UO357" s="3"/>
      <c r="UP357" s="3"/>
      <c r="UQ357" s="3"/>
      <c r="UR357" s="3"/>
      <c r="US357" s="3"/>
      <c r="UT357" s="3"/>
      <c r="UU357" s="3"/>
      <c r="UV357" s="3"/>
      <c r="UW357" s="3"/>
      <c r="UX357" s="3"/>
      <c r="UY357" s="3">
        <v>76.262713888888882</v>
      </c>
      <c r="UZ357" s="3"/>
      <c r="VA357" s="3">
        <v>61.613034519608455</v>
      </c>
      <c r="VB357" s="3">
        <v>44.649569343065693</v>
      </c>
      <c r="VC357" s="3">
        <v>52.010062500000004</v>
      </c>
      <c r="VD357" s="3"/>
      <c r="VE357" s="3">
        <v>54.436247222222228</v>
      </c>
      <c r="VF357" s="3"/>
      <c r="VG357" s="3">
        <v>53.656730555555555</v>
      </c>
      <c r="VH357" s="3">
        <v>63.564374999999998</v>
      </c>
      <c r="VI357" s="3">
        <v>16.204224672861141</v>
      </c>
      <c r="VJ357" s="3"/>
      <c r="VK357" s="3">
        <v>11.546591488127115</v>
      </c>
      <c r="VL357" s="3"/>
      <c r="VN357">
        <f t="shared" si="5"/>
        <v>0.38209126748708677</v>
      </c>
    </row>
    <row r="358" spans="1:586" x14ac:dyDescent="0.25">
      <c r="A358" s="1">
        <v>1704</v>
      </c>
      <c r="B358" s="3">
        <v>39.290154569892472</v>
      </c>
      <c r="C358" s="3"/>
      <c r="D358" s="3"/>
      <c r="E358" s="3"/>
      <c r="F358" s="3"/>
      <c r="G358" s="3">
        <v>121.05893833333332</v>
      </c>
      <c r="H358" s="3"/>
      <c r="I358" s="3">
        <v>36.845622622622621</v>
      </c>
      <c r="J358" s="3">
        <v>36.689819064966606</v>
      </c>
      <c r="K358" s="3">
        <v>40.268072383456996</v>
      </c>
      <c r="L358" s="3"/>
      <c r="M358" s="3">
        <v>48.880050627250782</v>
      </c>
      <c r="N358" s="3"/>
      <c r="O358" s="3">
        <v>64.910457856673247</v>
      </c>
      <c r="P358" s="3">
        <v>41.921137544435325</v>
      </c>
      <c r="Q358" s="3">
        <v>71.217546739626087</v>
      </c>
      <c r="R358" s="3"/>
      <c r="S358" s="3">
        <v>64.582664081971757</v>
      </c>
      <c r="T358" s="3"/>
      <c r="U358" s="3"/>
      <c r="V358" s="3"/>
      <c r="W358" s="3">
        <v>120.20125876211782</v>
      </c>
      <c r="X358" s="3"/>
      <c r="Y358" s="3"/>
      <c r="Z358" s="3">
        <v>48.177413165729405</v>
      </c>
      <c r="AA358" s="3">
        <v>54.463831578947364</v>
      </c>
      <c r="AB358" s="3">
        <v>42.13152232894862</v>
      </c>
      <c r="AC358" s="3"/>
      <c r="AD358" s="3"/>
      <c r="AE358" s="3"/>
      <c r="AF358" s="3">
        <v>53.131042500000007</v>
      </c>
      <c r="AG358" s="3"/>
      <c r="AH358" s="3"/>
      <c r="AI358" s="3"/>
      <c r="AJ358" s="3"/>
      <c r="AK358" s="3"/>
      <c r="AL358" s="3"/>
      <c r="AM358" s="3"/>
      <c r="AN358" s="3">
        <v>48.755847397064834</v>
      </c>
      <c r="AO358" s="3"/>
      <c r="AP358" s="3"/>
      <c r="AQ358" s="3"/>
      <c r="AR358" s="3"/>
      <c r="AS358" s="3">
        <v>47.989473597403872</v>
      </c>
      <c r="AT358" s="3"/>
      <c r="AU358" s="3"/>
      <c r="AV358" s="3">
        <v>45.751578350653446</v>
      </c>
      <c r="AW358" s="3"/>
      <c r="AX358" s="3">
        <v>68.150522863132238</v>
      </c>
      <c r="AY358" s="3">
        <v>55.310569280223262</v>
      </c>
      <c r="AZ358" s="3"/>
      <c r="BA358" s="3">
        <v>91.855052554656496</v>
      </c>
      <c r="BB358" s="3"/>
      <c r="BC358" s="3"/>
      <c r="BD358" s="3">
        <v>70.125900337425918</v>
      </c>
      <c r="BE358" s="3">
        <v>37.355912466650736</v>
      </c>
      <c r="BF358" s="3">
        <v>49.384436857342195</v>
      </c>
      <c r="BG358" s="3"/>
      <c r="BH358" s="3">
        <v>48.618930287105819</v>
      </c>
      <c r="BI358" s="3"/>
      <c r="BJ358" s="3"/>
      <c r="BK358" s="3"/>
      <c r="BL358" s="3">
        <v>52.382072174582873</v>
      </c>
      <c r="BM358" s="3">
        <v>81.421218478630237</v>
      </c>
      <c r="BN358" s="3"/>
      <c r="BO358" s="3">
        <v>56.100720269940737</v>
      </c>
      <c r="BP358" s="3"/>
      <c r="BQ358" s="3"/>
      <c r="BR358" s="3"/>
      <c r="BS358" s="3">
        <v>48.675781014754591</v>
      </c>
      <c r="BT358" s="3"/>
      <c r="BU358" s="3"/>
      <c r="BV358" s="3"/>
      <c r="BW358" s="3">
        <v>37.164574856359863</v>
      </c>
      <c r="BX358" s="3"/>
      <c r="BY358" s="3">
        <v>68.341303543925306</v>
      </c>
      <c r="BZ358" s="3"/>
      <c r="CA358" s="3">
        <v>57.524339795995019</v>
      </c>
      <c r="CB358" s="3">
        <v>36.125074438372351</v>
      </c>
      <c r="CC358" s="3"/>
      <c r="CD358" s="3"/>
      <c r="CE358" s="3">
        <v>47.020090914566978</v>
      </c>
      <c r="CF358" s="3">
        <v>77.233365099406768</v>
      </c>
      <c r="CG358" s="3"/>
      <c r="CH358" s="3">
        <v>50.622592355116602</v>
      </c>
      <c r="CI358" s="3"/>
      <c r="CJ358" s="3">
        <v>68.341303545348424</v>
      </c>
      <c r="CK358" s="3"/>
      <c r="CL358" s="3"/>
      <c r="CM358" s="3">
        <v>31.917386875317096</v>
      </c>
      <c r="CN358" s="3"/>
      <c r="CO358" s="3"/>
      <c r="CP358" s="3">
        <v>43.599723837914453</v>
      </c>
      <c r="CQ358" s="3"/>
      <c r="CR358" s="3">
        <v>65.576887473961818</v>
      </c>
      <c r="CS358" s="3"/>
      <c r="CT358" s="3"/>
      <c r="CU358" s="3">
        <v>64.637697606599374</v>
      </c>
      <c r="CV358" s="3">
        <v>35.588491225110019</v>
      </c>
      <c r="CW358" s="3"/>
      <c r="CX358" s="3"/>
      <c r="CY358" s="3">
        <v>26.004121003327541</v>
      </c>
      <c r="CZ358" s="3"/>
      <c r="DA358" s="3">
        <v>49.54900814644548</v>
      </c>
      <c r="DB358" s="3"/>
      <c r="DC358" s="3"/>
      <c r="DD358" s="3"/>
      <c r="DE358" s="3"/>
      <c r="DF358" s="3">
        <v>50.749839067813241</v>
      </c>
      <c r="DG358" s="3"/>
      <c r="DH358" s="3"/>
      <c r="DI358" s="3"/>
      <c r="DJ358" s="3">
        <v>31.979754873966954</v>
      </c>
      <c r="DK358" s="3">
        <v>23.22</v>
      </c>
      <c r="DL358" s="3"/>
      <c r="DM358" s="3"/>
      <c r="DN358" s="3">
        <v>41.606593605324072</v>
      </c>
      <c r="DO358" s="3">
        <v>41.576311195137194</v>
      </c>
      <c r="DP358" s="3"/>
      <c r="DQ358" s="3"/>
      <c r="DR358" s="3"/>
      <c r="DS358" s="3"/>
      <c r="DT358" s="3">
        <v>32.483342369511931</v>
      </c>
      <c r="DU358" s="3"/>
      <c r="DV358" s="3"/>
      <c r="DW358" s="3"/>
      <c r="DX358" s="3"/>
      <c r="DY358" s="3">
        <v>19.483045311643284</v>
      </c>
      <c r="DZ358" s="3">
        <v>63.400523589065251</v>
      </c>
      <c r="EA358" s="3">
        <v>29.956747395833332</v>
      </c>
      <c r="EB358" s="3"/>
      <c r="EC358" s="3"/>
      <c r="ED358" s="3"/>
      <c r="EE358" s="3">
        <v>45.129842066516368</v>
      </c>
      <c r="EF358" s="3">
        <v>51.711636496685962</v>
      </c>
      <c r="EG358" s="3">
        <v>38.133702813390322</v>
      </c>
      <c r="EH358" s="3"/>
      <c r="EI358" s="3">
        <v>23.170258560814176</v>
      </c>
      <c r="EJ358" s="3">
        <v>23.171249999999997</v>
      </c>
      <c r="EK358" s="3"/>
      <c r="EL358" s="3"/>
      <c r="EM358" s="3"/>
      <c r="EN358" s="3"/>
      <c r="EO358" s="3">
        <v>38.350772790313115</v>
      </c>
      <c r="EP358" s="3"/>
      <c r="EQ358" s="3">
        <v>48.757726881239144</v>
      </c>
      <c r="ER358" s="3"/>
      <c r="ES358" s="3"/>
      <c r="ET358" s="3">
        <v>45.639428264391235</v>
      </c>
      <c r="EU358" s="3"/>
      <c r="EV358" s="3">
        <v>44.756096706922307</v>
      </c>
      <c r="EW358" s="3"/>
      <c r="EX358" s="3"/>
      <c r="EY358" s="3"/>
      <c r="EZ358" s="3">
        <v>69.088102005775724</v>
      </c>
      <c r="FA358" s="3">
        <v>48.007608006143158</v>
      </c>
      <c r="FB358" s="3"/>
      <c r="FC358" s="3">
        <v>45.202225151463196</v>
      </c>
      <c r="FD358" s="3">
        <v>77.779683712748962</v>
      </c>
      <c r="FE358" s="3"/>
      <c r="FF358" s="3"/>
      <c r="FG358" s="3"/>
      <c r="FH358" s="3"/>
      <c r="FI358" s="3"/>
      <c r="FJ358" s="3"/>
      <c r="FK358" s="3">
        <v>34.216193015506022</v>
      </c>
      <c r="FL358" s="3">
        <v>45.150942599375007</v>
      </c>
      <c r="FM358" s="3">
        <v>50.243372990431126</v>
      </c>
      <c r="FN358" s="3"/>
      <c r="FO358" s="3"/>
      <c r="FP358" s="3">
        <v>40.216750037839901</v>
      </c>
      <c r="FQ358" s="3"/>
      <c r="FR358" s="3">
        <v>44.774488979378511</v>
      </c>
      <c r="FS358" s="3">
        <v>60.246347540509262</v>
      </c>
      <c r="FT358" s="3"/>
      <c r="FU358" s="3"/>
      <c r="FV358" s="3"/>
      <c r="FW358" s="3">
        <v>35.165959415198266</v>
      </c>
      <c r="FX358" s="3"/>
      <c r="FY358" s="3">
        <v>25.210149024764405</v>
      </c>
      <c r="FZ358" s="3">
        <v>50.324165598820535</v>
      </c>
      <c r="GA358" s="3">
        <v>37.079796221064811</v>
      </c>
      <c r="GB358" s="3">
        <v>46.327869830407728</v>
      </c>
      <c r="GC358" s="3">
        <v>44.676858390757069</v>
      </c>
      <c r="GD358" s="3">
        <v>29.455995472795806</v>
      </c>
      <c r="GE358" s="3">
        <v>39.468705396354849</v>
      </c>
      <c r="GF358" s="3"/>
      <c r="GG358" s="3"/>
      <c r="GH358" s="3">
        <v>65.004750000000001</v>
      </c>
      <c r="GI358" s="3">
        <v>53.603586853485005</v>
      </c>
      <c r="GJ358" s="3">
        <v>56.18974</v>
      </c>
      <c r="GK358" s="3"/>
      <c r="GL358" s="3">
        <v>48.448566775977362</v>
      </c>
      <c r="GM358" s="3"/>
      <c r="GN358" s="3"/>
      <c r="GO358" s="3"/>
      <c r="GP358" s="3">
        <v>49.391053054062127</v>
      </c>
      <c r="GQ358" s="3"/>
      <c r="GR358" s="3"/>
      <c r="GS358" s="3">
        <v>49.833939754280806</v>
      </c>
      <c r="GT358" s="3"/>
      <c r="GU358" s="3"/>
      <c r="GV358" s="3"/>
      <c r="GW358" s="3">
        <v>41.33472390935291</v>
      </c>
      <c r="GX358" s="3"/>
      <c r="GY358" s="3">
        <v>68.184390504941959</v>
      </c>
      <c r="GZ358" s="3"/>
      <c r="HA358" s="3"/>
      <c r="HB358" s="3">
        <v>38.263049204751148</v>
      </c>
      <c r="HC358" s="3"/>
      <c r="HD358" s="3"/>
      <c r="HE358" s="3">
        <v>34.87508172390919</v>
      </c>
      <c r="HF358" s="3"/>
      <c r="HG358" s="3"/>
      <c r="HH358" s="3">
        <v>45.96464003524229</v>
      </c>
      <c r="HI358" s="3">
        <v>62.101494444444448</v>
      </c>
      <c r="HJ358" s="3"/>
      <c r="HK358" s="3"/>
      <c r="HL358" s="3">
        <v>38.923928312718544</v>
      </c>
      <c r="HM358" s="3">
        <v>26.996874168661879</v>
      </c>
      <c r="HN358" s="3">
        <v>47.382235088252578</v>
      </c>
      <c r="HO358" s="3">
        <v>34.808136869331086</v>
      </c>
      <c r="HP358" s="3"/>
      <c r="HQ358" s="3"/>
      <c r="HR358" s="3"/>
      <c r="HS358" s="3"/>
      <c r="HT358" s="3">
        <v>37.046854840052504</v>
      </c>
      <c r="HU358" s="3">
        <v>37.896623723365174</v>
      </c>
      <c r="HV358" s="3"/>
      <c r="HW358" s="3"/>
      <c r="HX358" s="3">
        <v>41.382208773513121</v>
      </c>
      <c r="HY358" s="3"/>
      <c r="HZ358" s="3">
        <v>33.446283591707704</v>
      </c>
      <c r="IA358" s="3">
        <v>31.725986303928991</v>
      </c>
      <c r="IB358" s="3"/>
      <c r="IC358" s="3">
        <v>37.358938476088227</v>
      </c>
      <c r="ID358" s="3">
        <v>67.079720901548242</v>
      </c>
      <c r="IE358" s="3"/>
      <c r="IF358" s="3">
        <v>44.891046042272748</v>
      </c>
      <c r="IG358" s="3"/>
      <c r="IH358" s="3"/>
      <c r="II358" s="3"/>
      <c r="IJ358" s="3">
        <v>34.217437350945303</v>
      </c>
      <c r="IK358" s="3"/>
      <c r="IL358" s="3"/>
      <c r="IM358" s="3"/>
      <c r="IN358" s="3">
        <v>30.484893898691919</v>
      </c>
      <c r="IO358" s="3"/>
      <c r="IP358" s="3"/>
      <c r="IQ358" s="3"/>
      <c r="IR358" s="3"/>
      <c r="IS358" s="3">
        <v>54.549699788485334</v>
      </c>
      <c r="IT358" s="3">
        <v>40.880003977122328</v>
      </c>
      <c r="IU358" s="3">
        <v>39.90663486510217</v>
      </c>
      <c r="IV358" s="3"/>
      <c r="IW358" s="3">
        <v>32.71716</v>
      </c>
      <c r="IX358" s="3"/>
      <c r="IY358" s="3">
        <v>39.604779918221553</v>
      </c>
      <c r="IZ358" s="3">
        <v>43.353964394866331</v>
      </c>
      <c r="JA358" s="3"/>
      <c r="JB358" s="3"/>
      <c r="JC358" s="3"/>
      <c r="JD358" s="3"/>
      <c r="JE358" s="3">
        <v>35.664161220043574</v>
      </c>
      <c r="JF358" s="3"/>
      <c r="JG358" s="3"/>
      <c r="JH358" s="3"/>
      <c r="JI358" s="3">
        <v>44.794129810322815</v>
      </c>
      <c r="JJ358" s="3"/>
      <c r="JK358" s="3"/>
      <c r="JL358" s="3"/>
      <c r="JM358" s="3"/>
      <c r="JN358" s="3"/>
      <c r="JO358" s="3"/>
      <c r="JP358" s="3"/>
      <c r="JQ358" s="3">
        <v>51.300022485096761</v>
      </c>
      <c r="JR358" s="3"/>
      <c r="JS358" s="3"/>
      <c r="JT358" s="3"/>
      <c r="JU358" s="3">
        <v>43.836660393131623</v>
      </c>
      <c r="JV358" s="3"/>
      <c r="JW358" s="3">
        <v>31.343599999999999</v>
      </c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5">
        <v>34.577129488173711</v>
      </c>
      <c r="KP358" s="5">
        <v>43.90855541201082</v>
      </c>
      <c r="KQ358" s="3"/>
      <c r="KR358" s="5">
        <v>33.808748832880958</v>
      </c>
      <c r="KS358" s="3">
        <v>47.409059383048501</v>
      </c>
      <c r="KT358" s="3"/>
      <c r="KU358" s="3">
        <v>53.626705111534349</v>
      </c>
      <c r="KV358" s="3"/>
      <c r="KW358" s="3"/>
      <c r="KX358" s="3"/>
      <c r="KY358" s="3"/>
      <c r="KZ358" s="3"/>
      <c r="LA358" s="3"/>
      <c r="LB358" s="3"/>
      <c r="LC358" s="3">
        <v>59.631912442396306</v>
      </c>
      <c r="LD358" s="3"/>
      <c r="LE358" s="3"/>
      <c r="LF358" s="3">
        <v>51.750613610834108</v>
      </c>
      <c r="LG358" s="3"/>
      <c r="LH358" s="3"/>
      <c r="LI358" s="3">
        <v>35.345510143466456</v>
      </c>
      <c r="LJ358" s="3"/>
      <c r="LK358" s="3"/>
      <c r="LL358" s="3">
        <v>38.25</v>
      </c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>
        <v>88.952912923696744</v>
      </c>
      <c r="MG358" s="3"/>
      <c r="MH358" s="3"/>
      <c r="MI358" s="3"/>
      <c r="MJ358" s="3"/>
      <c r="MK358" s="3"/>
      <c r="ML358" s="3"/>
      <c r="MM358" s="3">
        <v>60.851749524103624</v>
      </c>
      <c r="MN358" s="3"/>
      <c r="MO358" s="3"/>
      <c r="MP358" s="3"/>
      <c r="MQ358" s="3"/>
      <c r="MR358" s="3"/>
      <c r="MS358" s="3">
        <v>94.195637792044622</v>
      </c>
      <c r="MT358" s="3"/>
      <c r="MU358" s="3">
        <v>38.298017776031656</v>
      </c>
      <c r="MV358" s="3"/>
      <c r="MW358" s="3"/>
      <c r="MX358" s="3"/>
      <c r="MY358" s="3"/>
      <c r="MZ358" s="3"/>
      <c r="NA358" s="3">
        <v>37.484896379512939</v>
      </c>
      <c r="NB358" s="3"/>
      <c r="NC358" s="3"/>
      <c r="ND358" s="3"/>
      <c r="NE358" s="3"/>
      <c r="NF358" s="3"/>
      <c r="NG358" s="3"/>
      <c r="NH358" s="3"/>
      <c r="NI358" s="3"/>
      <c r="NJ358" s="3"/>
      <c r="NK358" s="3">
        <v>40.656069825935944</v>
      </c>
      <c r="NL358" s="3"/>
      <c r="NM358" s="3"/>
      <c r="NN358" s="3"/>
      <c r="NO358" s="3">
        <v>51.208146133369731</v>
      </c>
      <c r="NP358" s="3">
        <v>57.914934731418299</v>
      </c>
      <c r="NQ358" s="3"/>
      <c r="NR358" s="3">
        <v>70.515790783224688</v>
      </c>
      <c r="NS358" s="3"/>
      <c r="NT358" s="3"/>
      <c r="NU358" s="3"/>
      <c r="NV358" s="3"/>
      <c r="NW358" s="3">
        <v>46.188478681487396</v>
      </c>
      <c r="NX358" s="3"/>
      <c r="NY358" s="3"/>
      <c r="NZ358" s="3"/>
      <c r="OA358" s="3"/>
      <c r="OB358" s="3"/>
      <c r="OC358" s="3">
        <v>50.047621955727152</v>
      </c>
      <c r="OD358" s="3"/>
      <c r="OE358" s="3"/>
      <c r="OF358" s="3"/>
      <c r="OG358" s="3"/>
      <c r="OH358" s="3">
        <v>28.313743798209526</v>
      </c>
      <c r="OI358" s="3"/>
      <c r="OJ358" s="3"/>
      <c r="OK358" s="3"/>
      <c r="OL358" s="3">
        <v>64.262378208838612</v>
      </c>
      <c r="OM358" s="3"/>
      <c r="ON358" s="3"/>
      <c r="OO358" s="3"/>
      <c r="OP358" s="3"/>
      <c r="OQ358" s="3">
        <v>58.886158794738954</v>
      </c>
      <c r="OR358" s="3"/>
      <c r="OS358" s="3"/>
      <c r="OT358" s="3">
        <v>56.692034372326447</v>
      </c>
      <c r="OU358" s="3">
        <v>55.113089659883158</v>
      </c>
      <c r="OV358" s="3"/>
      <c r="OW358" s="3"/>
      <c r="OX358" s="3"/>
      <c r="OY358" s="3"/>
      <c r="OZ358" s="3"/>
      <c r="PA358" s="3"/>
      <c r="PB358" s="3"/>
      <c r="PC358" s="3">
        <v>37.484896379512939</v>
      </c>
      <c r="PD358" s="3"/>
      <c r="PE358" s="3">
        <v>45.328527289232589</v>
      </c>
      <c r="PF358" s="3"/>
      <c r="PG358" s="3"/>
      <c r="PH358" s="3"/>
      <c r="PI358" s="3"/>
      <c r="PJ358" s="3"/>
      <c r="PK358" s="3">
        <v>42.282312618973386</v>
      </c>
      <c r="PL358" s="3">
        <v>39.02982703289851</v>
      </c>
      <c r="PM358" s="3"/>
      <c r="PN358" s="3"/>
      <c r="PO358" s="3"/>
      <c r="PP358" s="3"/>
      <c r="PQ358" s="3"/>
      <c r="PR358" s="3">
        <v>63.65728039623766</v>
      </c>
      <c r="PS358" s="3">
        <v>43.706630877064327</v>
      </c>
      <c r="PT358" s="3">
        <v>42.169444004359249</v>
      </c>
      <c r="PU358" s="3">
        <v>52.646749999999997</v>
      </c>
      <c r="PV358" s="3"/>
      <c r="PW358" s="3"/>
      <c r="PX358" s="3"/>
      <c r="PY358" s="3"/>
      <c r="PZ358" s="3"/>
      <c r="QA358" s="3">
        <v>37.402649480733636</v>
      </c>
      <c r="QB358" s="3"/>
      <c r="QC358" s="3">
        <v>63.12884781420145</v>
      </c>
      <c r="QD358" s="3">
        <v>41.944475771304482</v>
      </c>
      <c r="QE358" s="3">
        <v>52.642078624131941</v>
      </c>
      <c r="QF358" s="3">
        <v>46.548616194708039</v>
      </c>
      <c r="QG358" s="3">
        <v>57.934713119115578</v>
      </c>
      <c r="QH358" s="3">
        <v>61.104676238239207</v>
      </c>
      <c r="QI358" s="3">
        <v>105.09381319622966</v>
      </c>
      <c r="QJ358" s="3"/>
      <c r="QK358" s="3"/>
      <c r="QL358" s="3">
        <v>65.717165964411194</v>
      </c>
      <c r="QM358" s="3"/>
      <c r="QN358" s="3">
        <v>41.31937518583841</v>
      </c>
      <c r="QO358" s="3"/>
      <c r="QP358" s="3"/>
      <c r="QQ358" s="3"/>
      <c r="QR358" s="3"/>
      <c r="QS358" s="3"/>
      <c r="QT358" s="3">
        <v>30.370584773385147</v>
      </c>
      <c r="QU358" s="3"/>
      <c r="QV358" s="3"/>
      <c r="QW358" s="3"/>
      <c r="QX358" s="3"/>
      <c r="QY358" s="3"/>
      <c r="QZ358" s="3"/>
      <c r="RA358" s="3">
        <v>37.561744268031113</v>
      </c>
      <c r="RB358" s="3">
        <v>23.437267458361934</v>
      </c>
      <c r="RC358" s="3">
        <v>49.771255344803123</v>
      </c>
      <c r="RD358" s="3">
        <v>100.41041454526824</v>
      </c>
      <c r="RE358" s="3"/>
      <c r="RF358" s="3"/>
      <c r="RG358" s="3"/>
      <c r="RH358" s="3"/>
      <c r="RI358" s="3">
        <v>29.425246802908827</v>
      </c>
      <c r="RJ358" s="3"/>
      <c r="RK358" s="3"/>
      <c r="RL358" s="3"/>
      <c r="RM358" s="3"/>
      <c r="RN358" s="3"/>
      <c r="RO358" s="3"/>
      <c r="RP358" s="3"/>
      <c r="RQ358" s="3"/>
      <c r="RR358" s="3"/>
      <c r="RS358" s="3"/>
      <c r="RT358" s="3"/>
      <c r="RU358" s="3">
        <v>42.744722877358484</v>
      </c>
      <c r="RV358" s="3"/>
      <c r="RW358" s="3"/>
      <c r="RX358" s="3"/>
      <c r="RY358" s="3"/>
      <c r="RZ358" s="3"/>
      <c r="SA358" s="3"/>
      <c r="SB358" s="3"/>
      <c r="SC358" s="3"/>
      <c r="SD358" s="3">
        <v>88.0315889409937</v>
      </c>
      <c r="SE358" s="3"/>
      <c r="SF358" s="3"/>
      <c r="SG358" s="3"/>
      <c r="SH358" s="14">
        <v>44.39</v>
      </c>
      <c r="SI358" s="3"/>
      <c r="SJ358" s="3"/>
      <c r="SK358" s="3"/>
      <c r="SL358" s="3"/>
      <c r="SM358" s="3">
        <v>62.94005388414908</v>
      </c>
      <c r="SN358" s="3">
        <v>31.06279809220986</v>
      </c>
      <c r="SO358" s="3"/>
      <c r="SP358" s="3"/>
      <c r="SQ358" s="3"/>
      <c r="SR358" s="3">
        <v>86.914770275324386</v>
      </c>
      <c r="SS358" s="3"/>
      <c r="ST358" s="3"/>
      <c r="SU358" s="3"/>
      <c r="SV358" s="3"/>
      <c r="SW358" s="3"/>
      <c r="SX358" s="3"/>
      <c r="SY358" s="3"/>
      <c r="SZ358" s="3">
        <v>64.022666303162495</v>
      </c>
      <c r="TA358" s="3"/>
      <c r="TB358" s="3"/>
      <c r="TC358" s="3"/>
      <c r="TD358" s="3">
        <v>33.673873873873873</v>
      </c>
      <c r="TE358" s="3"/>
      <c r="TF358" s="3"/>
      <c r="TG358" s="3">
        <v>67.771949277834651</v>
      </c>
      <c r="TH358" s="3">
        <v>39.51</v>
      </c>
      <c r="TI358" s="3"/>
      <c r="TJ358" s="3"/>
      <c r="TK358" s="3">
        <v>76.837657657657658</v>
      </c>
      <c r="TL358" s="3"/>
      <c r="TM358" s="3"/>
      <c r="TN358" s="3"/>
      <c r="TO358" s="3"/>
      <c r="TP358" s="3"/>
      <c r="TQ358" s="3"/>
      <c r="TR358" s="3"/>
      <c r="TS358" s="3"/>
      <c r="TT358" s="3">
        <v>78.674414414414414</v>
      </c>
      <c r="TU358" s="3"/>
      <c r="TV358" s="3">
        <v>41.365742978272387</v>
      </c>
      <c r="TW358" s="3"/>
      <c r="TX358" s="3">
        <v>69.88574040219379</v>
      </c>
      <c r="TY358" s="3"/>
      <c r="TZ358" s="3"/>
      <c r="UA358" s="3"/>
      <c r="UB358" s="3"/>
      <c r="UC358" s="13"/>
      <c r="UD358" s="3"/>
      <c r="UE358" s="3"/>
      <c r="UF358" s="3"/>
      <c r="UG358" s="3">
        <v>83.65</v>
      </c>
      <c r="UH358" s="3"/>
      <c r="UI358" s="3"/>
      <c r="UJ358" s="3"/>
      <c r="UK358" s="3">
        <v>48.238786666666677</v>
      </c>
      <c r="UL358" s="3"/>
      <c r="UM358" s="3"/>
      <c r="UN358" s="3"/>
      <c r="UO358" s="3"/>
      <c r="UP358" s="3"/>
      <c r="UQ358" s="3"/>
      <c r="UR358" s="3"/>
      <c r="US358" s="3"/>
      <c r="UT358" s="3"/>
      <c r="UU358" s="3"/>
      <c r="UV358" s="3"/>
      <c r="UW358" s="3"/>
      <c r="UX358" s="3"/>
      <c r="UY358" s="3">
        <v>51.578019444444443</v>
      </c>
      <c r="UZ358" s="3"/>
      <c r="VA358" s="3">
        <v>67.617694663468583</v>
      </c>
      <c r="VB358" s="3">
        <v>52.297875202757503</v>
      </c>
      <c r="VC358" s="3">
        <v>65.693624999999997</v>
      </c>
      <c r="VD358" s="3"/>
      <c r="VE358" s="3">
        <v>58.333830555555558</v>
      </c>
      <c r="VF358" s="3"/>
      <c r="VG358" s="3">
        <v>40.664786111111106</v>
      </c>
      <c r="VH358" s="3">
        <v>65.443124999999995</v>
      </c>
      <c r="VI358" s="3">
        <v>22.778510111564806</v>
      </c>
      <c r="VJ358" s="3"/>
      <c r="VK358" s="3"/>
      <c r="VL358" s="3"/>
      <c r="VN358">
        <f t="shared" si="5"/>
        <v>0.34713868707277734</v>
      </c>
    </row>
    <row r="359" spans="1:586" x14ac:dyDescent="0.25">
      <c r="A359" s="1">
        <v>1705</v>
      </c>
      <c r="B359" s="3"/>
      <c r="C359" s="3"/>
      <c r="D359" s="3"/>
      <c r="E359" s="3"/>
      <c r="F359" s="3"/>
      <c r="G359" s="3">
        <v>70.86515151515151</v>
      </c>
      <c r="H359" s="3"/>
      <c r="I359" s="3">
        <v>29.424998498498496</v>
      </c>
      <c r="J359" s="3">
        <v>34.134026715239827</v>
      </c>
      <c r="K359" s="3"/>
      <c r="L359" s="3"/>
      <c r="M359" s="3">
        <v>48.880050627250782</v>
      </c>
      <c r="N359" s="3"/>
      <c r="O359" s="3">
        <v>52.916134122287971</v>
      </c>
      <c r="P359" s="3">
        <v>42.61982317017592</v>
      </c>
      <c r="Q359" s="3">
        <v>75.586721386228902</v>
      </c>
      <c r="R359" s="3"/>
      <c r="S359" s="3">
        <v>58.655774023816122</v>
      </c>
      <c r="T359" s="3"/>
      <c r="U359" s="3"/>
      <c r="V359" s="3">
        <v>55.886721043558914</v>
      </c>
      <c r="W359" s="3">
        <v>110.56556002982848</v>
      </c>
      <c r="X359" s="3"/>
      <c r="Y359" s="3"/>
      <c r="Z359" s="3">
        <v>63.103959069357153</v>
      </c>
      <c r="AA359" s="3">
        <v>60.515368421052628</v>
      </c>
      <c r="AB359" s="3">
        <v>31.598641746711468</v>
      </c>
      <c r="AC359" s="3"/>
      <c r="AD359" s="3"/>
      <c r="AE359" s="3"/>
      <c r="AF359" s="3">
        <v>42.976224999999999</v>
      </c>
      <c r="AG359" s="3"/>
      <c r="AH359" s="3"/>
      <c r="AI359" s="3"/>
      <c r="AJ359" s="3"/>
      <c r="AK359" s="3"/>
      <c r="AL359" s="3"/>
      <c r="AM359" s="3"/>
      <c r="AN359" s="3">
        <v>41.15753351700279</v>
      </c>
      <c r="AO359" s="3"/>
      <c r="AP359" s="3">
        <v>50.944985062034199</v>
      </c>
      <c r="AQ359" s="3"/>
      <c r="AR359" s="3"/>
      <c r="AS359" s="3">
        <v>38.808878648335302</v>
      </c>
      <c r="AT359" s="3"/>
      <c r="AU359" s="3"/>
      <c r="AV359" s="3">
        <v>38.66330564843954</v>
      </c>
      <c r="AW359" s="3"/>
      <c r="AX359" s="3">
        <v>50.701355173537991</v>
      </c>
      <c r="AY359" s="3">
        <v>39.507549485873753</v>
      </c>
      <c r="AZ359" s="3"/>
      <c r="BA359" s="3">
        <v>59.261324228810643</v>
      </c>
      <c r="BB359" s="3"/>
      <c r="BC359" s="3"/>
      <c r="BD359" s="3">
        <v>51.359814331635889</v>
      </c>
      <c r="BE359" s="3">
        <v>31.129927055542282</v>
      </c>
      <c r="BF359" s="3">
        <v>41.482926960167447</v>
      </c>
      <c r="BG359" s="3">
        <v>47.883102416001513</v>
      </c>
      <c r="BH359" s="3">
        <v>41.673368817519261</v>
      </c>
      <c r="BI359" s="3"/>
      <c r="BJ359" s="3"/>
      <c r="BK359" s="3"/>
      <c r="BL359" s="3">
        <v>44.036102345692044</v>
      </c>
      <c r="BM359" s="3">
        <v>52.698681286434947</v>
      </c>
      <c r="BN359" s="3"/>
      <c r="BO359" s="3">
        <v>45.710234755155945</v>
      </c>
      <c r="BP359" s="3"/>
      <c r="BQ359" s="3"/>
      <c r="BR359" s="3"/>
      <c r="BS359" s="3">
        <v>41.810119316470939</v>
      </c>
      <c r="BT359" s="3"/>
      <c r="BU359" s="3"/>
      <c r="BV359" s="3"/>
      <c r="BW359" s="3">
        <v>30.609976116261116</v>
      </c>
      <c r="BX359" s="3">
        <v>31.293848181782209</v>
      </c>
      <c r="BY359" s="3">
        <v>75.889447517433467</v>
      </c>
      <c r="BZ359" s="3"/>
      <c r="CA359" s="3">
        <v>51.82846788937448</v>
      </c>
      <c r="CB359" s="3">
        <v>28.437219291878339</v>
      </c>
      <c r="CC359" s="3"/>
      <c r="CD359" s="3"/>
      <c r="CE359" s="3">
        <v>56.094143547202712</v>
      </c>
      <c r="CF359" s="3">
        <v>74.927891514349838</v>
      </c>
      <c r="CG359" s="3"/>
      <c r="CH359" s="3">
        <v>55.224646205581742</v>
      </c>
      <c r="CI359" s="3"/>
      <c r="CJ359" s="3">
        <v>75.88944751660928</v>
      </c>
      <c r="CK359" s="3"/>
      <c r="CL359" s="3"/>
      <c r="CM359" s="3">
        <v>31.917386875317096</v>
      </c>
      <c r="CN359" s="3"/>
      <c r="CO359" s="3"/>
      <c r="CP359" s="3">
        <v>40.859169768102682</v>
      </c>
      <c r="CQ359" s="3"/>
      <c r="CR359" s="3">
        <v>63.053305084696099</v>
      </c>
      <c r="CS359" s="3"/>
      <c r="CT359" s="3"/>
      <c r="CU359" s="3">
        <v>50.321965921916288</v>
      </c>
      <c r="CV359" s="3">
        <v>29.836491288952281</v>
      </c>
      <c r="CW359" s="3"/>
      <c r="CX359" s="3"/>
      <c r="CY359" s="3">
        <v>32.122737709992847</v>
      </c>
      <c r="CZ359" s="3"/>
      <c r="DA359" s="3">
        <v>60.478936414043751</v>
      </c>
      <c r="DB359" s="3"/>
      <c r="DC359" s="3"/>
      <c r="DD359" s="3"/>
      <c r="DE359" s="3"/>
      <c r="DF359" s="3">
        <v>57.369383294049761</v>
      </c>
      <c r="DG359" s="3"/>
      <c r="DH359" s="3"/>
      <c r="DI359" s="3"/>
      <c r="DJ359" s="3">
        <v>25.488724010468804</v>
      </c>
      <c r="DK359" s="3">
        <v>22.275000000000002</v>
      </c>
      <c r="DL359" s="3"/>
      <c r="DM359" s="3"/>
      <c r="DN359" s="3">
        <v>38.344636666666666</v>
      </c>
      <c r="DO359" s="3">
        <v>38.37813341089587</v>
      </c>
      <c r="DP359" s="3"/>
      <c r="DQ359" s="3"/>
      <c r="DR359" s="3"/>
      <c r="DS359" s="3"/>
      <c r="DT359" s="3">
        <v>32.483342369511931</v>
      </c>
      <c r="DU359" s="3"/>
      <c r="DV359" s="3"/>
      <c r="DW359" s="3"/>
      <c r="DX359" s="3"/>
      <c r="DY359" s="3">
        <v>19.483045311643284</v>
      </c>
      <c r="DZ359" s="3">
        <v>69.344322675540113</v>
      </c>
      <c r="EA359" s="3">
        <v>26.295367158564815</v>
      </c>
      <c r="EB359" s="3"/>
      <c r="EC359" s="3"/>
      <c r="ED359" s="3"/>
      <c r="EE359" s="3">
        <v>41.57631119513713</v>
      </c>
      <c r="EF359" s="3">
        <v>45.165859724953563</v>
      </c>
      <c r="EG359" s="3">
        <v>43.581374643874646</v>
      </c>
      <c r="EH359" s="3"/>
      <c r="EI359" s="3">
        <v>23.170258560814176</v>
      </c>
      <c r="EJ359" s="3">
        <v>21.041999999999998</v>
      </c>
      <c r="EK359" s="3"/>
      <c r="EL359" s="3"/>
      <c r="EM359" s="3"/>
      <c r="EN359" s="3"/>
      <c r="EO359" s="3">
        <v>44.742568255365299</v>
      </c>
      <c r="EP359" s="3"/>
      <c r="EQ359" s="3">
        <v>49.407829906322327</v>
      </c>
      <c r="ER359" s="3"/>
      <c r="ES359" s="3"/>
      <c r="ET359" s="3">
        <v>44.668376599191419</v>
      </c>
      <c r="EU359" s="3"/>
      <c r="EV359" s="3">
        <v>40.888285880398158</v>
      </c>
      <c r="EW359" s="3"/>
      <c r="EX359" s="3"/>
      <c r="EY359" s="3"/>
      <c r="EZ359" s="3">
        <v>67.792700093167426</v>
      </c>
      <c r="FA359" s="3">
        <v>40.006340005119299</v>
      </c>
      <c r="FB359" s="3"/>
      <c r="FC359" s="3">
        <v>41.349762780599853</v>
      </c>
      <c r="FD359" s="3">
        <v>57.688394221851901</v>
      </c>
      <c r="FE359" s="3"/>
      <c r="FF359" s="3"/>
      <c r="FG359" s="3"/>
      <c r="FH359" s="3"/>
      <c r="FI359" s="3"/>
      <c r="FJ359" s="3"/>
      <c r="FK359" s="3">
        <v>31.26639075234753</v>
      </c>
      <c r="FL359" s="3">
        <v>34.916728943516674</v>
      </c>
      <c r="FM359" s="3">
        <v>47.071846687725156</v>
      </c>
      <c r="FN359" s="3"/>
      <c r="FO359" s="3"/>
      <c r="FP359" s="3">
        <v>29.57113973370581</v>
      </c>
      <c r="FQ359" s="3"/>
      <c r="FR359" s="3">
        <v>42.109340825844079</v>
      </c>
      <c r="FS359" s="3">
        <v>66.570549768518518</v>
      </c>
      <c r="FT359" s="3"/>
      <c r="FU359" s="3">
        <v>35.644073891805192</v>
      </c>
      <c r="FV359" s="3"/>
      <c r="FW359" s="3">
        <v>29.418993285088042</v>
      </c>
      <c r="FX359" s="3"/>
      <c r="FY359" s="3">
        <v>32.563109156987366</v>
      </c>
      <c r="FZ359" s="3">
        <v>51.275173452656517</v>
      </c>
      <c r="GA359" s="3">
        <v>34.550115329861114</v>
      </c>
      <c r="GB359" s="3">
        <v>41.937320075238368</v>
      </c>
      <c r="GC359" s="3">
        <v>45.489164906952645</v>
      </c>
      <c r="GD359" s="3">
        <v>25.528529409756363</v>
      </c>
      <c r="GE359" s="3">
        <v>47.362446475625823</v>
      </c>
      <c r="GF359" s="3"/>
      <c r="GG359" s="3"/>
      <c r="GH359" s="3">
        <v>61.581249999999997</v>
      </c>
      <c r="GI359" s="3">
        <v>38.288276323917856</v>
      </c>
      <c r="GJ359" s="3">
        <v>46.546999999999997</v>
      </c>
      <c r="GK359" s="3"/>
      <c r="GL359" s="3">
        <v>40.065608656978732</v>
      </c>
      <c r="GM359" s="3"/>
      <c r="GN359" s="3"/>
      <c r="GO359" s="3"/>
      <c r="GP359" s="3">
        <v>32.211556339605735</v>
      </c>
      <c r="GQ359" s="3"/>
      <c r="GR359" s="3"/>
      <c r="GS359" s="3">
        <v>59.326118755096203</v>
      </c>
      <c r="GT359" s="3"/>
      <c r="GU359" s="3"/>
      <c r="GV359" s="3"/>
      <c r="GW359" s="3">
        <v>37.052080803494455</v>
      </c>
      <c r="GX359" s="3"/>
      <c r="GY359" s="3">
        <v>53.231557622984084</v>
      </c>
      <c r="GZ359" s="3"/>
      <c r="HA359" s="3"/>
      <c r="HB359" s="3">
        <v>33.106799019284601</v>
      </c>
      <c r="HC359" s="3"/>
      <c r="HD359" s="3"/>
      <c r="HE359" s="3">
        <v>34.87508172390919</v>
      </c>
      <c r="HF359" s="3"/>
      <c r="HG359" s="3"/>
      <c r="HH359" s="3">
        <v>43.302200765418505</v>
      </c>
      <c r="HI359" s="3">
        <v>38.845913888888887</v>
      </c>
      <c r="HJ359" s="3"/>
      <c r="HK359" s="3"/>
      <c r="HL359" s="3">
        <v>37.979172771147702</v>
      </c>
      <c r="HM359" s="3">
        <v>32.396249002394256</v>
      </c>
      <c r="HN359" s="3">
        <v>45.69001240652927</v>
      </c>
      <c r="HO359" s="3">
        <v>29.586916338931417</v>
      </c>
      <c r="HP359" s="3"/>
      <c r="HQ359" s="3"/>
      <c r="HR359" s="3"/>
      <c r="HS359" s="3"/>
      <c r="HT359" s="3">
        <v>31.754447005759289</v>
      </c>
      <c r="HU359" s="3">
        <v>32.482820334313004</v>
      </c>
      <c r="HV359" s="3"/>
      <c r="HW359" s="3"/>
      <c r="HX359" s="3">
        <v>36.20943267682398</v>
      </c>
      <c r="HY359" s="3"/>
      <c r="HZ359" s="3">
        <v>27.075562907572902</v>
      </c>
      <c r="IA359" s="3">
        <v>24.440219196220099</v>
      </c>
      <c r="IB359" s="3"/>
      <c r="IC359" s="3">
        <v>30.605591905410748</v>
      </c>
      <c r="ID359" s="3">
        <v>65.589060437069378</v>
      </c>
      <c r="IE359" s="3"/>
      <c r="IF359" s="3">
        <v>28.187401003287544</v>
      </c>
      <c r="IG359" s="3"/>
      <c r="IH359" s="3"/>
      <c r="II359" s="3"/>
      <c r="IJ359" s="3">
        <v>30.689504617713609</v>
      </c>
      <c r="IK359" s="3"/>
      <c r="IL359" s="3"/>
      <c r="IM359" s="3"/>
      <c r="IN359" s="3">
        <v>24.387915118953533</v>
      </c>
      <c r="IO359" s="3"/>
      <c r="IP359" s="3"/>
      <c r="IQ359" s="3"/>
      <c r="IR359" s="3"/>
      <c r="IS359" s="3">
        <v>47.183454420078704</v>
      </c>
      <c r="IT359" s="3">
        <v>40.38146734325499</v>
      </c>
      <c r="IU359" s="3">
        <v>32.487593158282785</v>
      </c>
      <c r="IV359" s="3"/>
      <c r="IW359" s="3">
        <v>30.154890000000002</v>
      </c>
      <c r="IX359" s="3"/>
      <c r="IY359" s="3">
        <v>39.604779918221553</v>
      </c>
      <c r="IZ359" s="3">
        <v>51.095743751092471</v>
      </c>
      <c r="JA359" s="3"/>
      <c r="JB359" s="3"/>
      <c r="JC359" s="3"/>
      <c r="JD359" s="3"/>
      <c r="JE359" s="3">
        <v>35.664161220043574</v>
      </c>
      <c r="JF359" s="3"/>
      <c r="JG359" s="3"/>
      <c r="JH359" s="3"/>
      <c r="JI359" s="3">
        <v>26.87647788619369</v>
      </c>
      <c r="JJ359" s="3"/>
      <c r="JK359" s="3"/>
      <c r="JL359" s="3"/>
      <c r="JM359" s="3"/>
      <c r="JN359" s="3"/>
      <c r="JO359" s="3"/>
      <c r="JP359" s="3"/>
      <c r="JQ359" s="3">
        <v>56.430024733606437</v>
      </c>
      <c r="JR359" s="3"/>
      <c r="JS359" s="3"/>
      <c r="JT359" s="3"/>
      <c r="JU359" s="3">
        <v>33.2553975396171</v>
      </c>
      <c r="JV359" s="3">
        <v>37.696231203551378</v>
      </c>
      <c r="JW359" s="3">
        <v>29.980799999999999</v>
      </c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>
        <v>35.316239316239319</v>
      </c>
      <c r="KM359" s="3"/>
      <c r="KN359" s="3"/>
      <c r="KO359" s="5">
        <v>38.419032764637457</v>
      </c>
      <c r="KP359" s="5">
        <v>48.78728379112313</v>
      </c>
      <c r="KQ359" s="3"/>
      <c r="KR359" s="5">
        <v>38.034842436991077</v>
      </c>
      <c r="KS359" s="3">
        <v>28.313743798209526</v>
      </c>
      <c r="KT359" s="3"/>
      <c r="KU359" s="3">
        <v>55.584031687278937</v>
      </c>
      <c r="KV359" s="3"/>
      <c r="KW359" s="3"/>
      <c r="KX359" s="3"/>
      <c r="KY359" s="3"/>
      <c r="KZ359" s="3"/>
      <c r="LA359" s="3"/>
      <c r="LB359" s="3"/>
      <c r="LC359" s="3">
        <v>49.208294930875581</v>
      </c>
      <c r="LD359" s="3"/>
      <c r="LE359" s="3"/>
      <c r="LF359" s="3">
        <v>60.491983942195638</v>
      </c>
      <c r="LG359" s="3"/>
      <c r="LH359" s="3"/>
      <c r="LI359" s="3">
        <v>39.955794075222954</v>
      </c>
      <c r="LJ359" s="3"/>
      <c r="LK359" s="3"/>
      <c r="LL359" s="3">
        <v>41.895000000000003</v>
      </c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>
        <v>95.733224667972166</v>
      </c>
      <c r="MG359" s="3"/>
      <c r="MH359" s="3"/>
      <c r="MI359" s="3"/>
      <c r="MJ359" s="3"/>
      <c r="MK359" s="3"/>
      <c r="ML359" s="3"/>
      <c r="MM359" s="3">
        <v>64.131342233436612</v>
      </c>
      <c r="MN359" s="3"/>
      <c r="MO359" s="3"/>
      <c r="MP359" s="3"/>
      <c r="MQ359" s="3"/>
      <c r="MR359" s="3"/>
      <c r="MS359" s="3">
        <v>96.448142174028277</v>
      </c>
      <c r="MT359" s="3"/>
      <c r="MU359" s="3">
        <v>43.90855541201082</v>
      </c>
      <c r="MV359" s="3"/>
      <c r="MW359" s="3"/>
      <c r="MX359" s="3"/>
      <c r="MY359" s="3"/>
      <c r="MZ359" s="3"/>
      <c r="NA359" s="3">
        <v>42.282312618973386</v>
      </c>
      <c r="NB359" s="3"/>
      <c r="NC359" s="3"/>
      <c r="ND359" s="3"/>
      <c r="NE359" s="3"/>
      <c r="NF359" s="3"/>
      <c r="NG359" s="3"/>
      <c r="NH359" s="3"/>
      <c r="NI359" s="3"/>
      <c r="NJ359" s="3"/>
      <c r="NK359" s="3">
        <v>44.721676808529537</v>
      </c>
      <c r="NL359" s="3"/>
      <c r="NM359" s="3"/>
      <c r="NN359" s="3"/>
      <c r="NO359" s="3">
        <v>54.272972834618791</v>
      </c>
      <c r="NP359" s="3">
        <v>59.6427299562081</v>
      </c>
      <c r="NQ359" s="3"/>
      <c r="NR359" s="3">
        <v>81.81390090871372</v>
      </c>
      <c r="NS359" s="3"/>
      <c r="NT359" s="3"/>
      <c r="NU359" s="3"/>
      <c r="NV359" s="3"/>
      <c r="NW359" s="3">
        <v>47.787310635846573</v>
      </c>
      <c r="NX359" s="3"/>
      <c r="NY359" s="3"/>
      <c r="NZ359" s="3"/>
      <c r="OA359" s="3"/>
      <c r="OB359" s="3">
        <v>48.414782254669916</v>
      </c>
      <c r="OC359" s="3">
        <v>56.91849775631033</v>
      </c>
      <c r="OD359" s="3"/>
      <c r="OE359" s="3"/>
      <c r="OF359" s="3"/>
      <c r="OG359" s="3"/>
      <c r="OH359" s="3"/>
      <c r="OI359" s="3"/>
      <c r="OJ359" s="3"/>
      <c r="OK359" s="3"/>
      <c r="OL359" s="3">
        <v>63.675488020150283</v>
      </c>
      <c r="OM359" s="3"/>
      <c r="ON359" s="3"/>
      <c r="OO359" s="3"/>
      <c r="OP359" s="3"/>
      <c r="OQ359" s="3">
        <v>64.046987323241197</v>
      </c>
      <c r="OR359" s="3"/>
      <c r="OS359" s="3"/>
      <c r="OT359" s="3">
        <v>76.828549313316714</v>
      </c>
      <c r="OU359" s="3">
        <v>54.891392097579754</v>
      </c>
      <c r="OV359" s="3"/>
      <c r="OW359" s="3"/>
      <c r="OX359" s="3"/>
      <c r="OY359" s="3"/>
      <c r="OZ359" s="3"/>
      <c r="PA359" s="3"/>
      <c r="PB359" s="3"/>
      <c r="PC359" s="3">
        <v>42.282312618973386</v>
      </c>
      <c r="PD359" s="3"/>
      <c r="PE359" s="3">
        <v>44.559761322437829</v>
      </c>
      <c r="PF359" s="3"/>
      <c r="PG359" s="3"/>
      <c r="PH359" s="3"/>
      <c r="PI359" s="3"/>
      <c r="PJ359" s="3"/>
      <c r="PK359" s="3">
        <v>45.534798205048254</v>
      </c>
      <c r="PL359" s="3">
        <v>39.02982703289851</v>
      </c>
      <c r="PM359" s="3"/>
      <c r="PN359" s="3"/>
      <c r="PO359" s="3"/>
      <c r="PP359" s="3"/>
      <c r="PQ359" s="3"/>
      <c r="PR359" s="3">
        <v>81.277615609916225</v>
      </c>
      <c r="PS359" s="3">
        <v>45.159585913037425</v>
      </c>
      <c r="PT359" s="3">
        <v>53.464830791241184</v>
      </c>
      <c r="PU359" s="3">
        <v>57.615000000000002</v>
      </c>
      <c r="PV359" s="3"/>
      <c r="PW359" s="3"/>
      <c r="PX359" s="3"/>
      <c r="PY359" s="3"/>
      <c r="PZ359" s="3"/>
      <c r="QA359" s="3">
        <v>53.610464255718206</v>
      </c>
      <c r="QB359" s="3"/>
      <c r="QC359" s="3">
        <v>50.093050195705175</v>
      </c>
      <c r="QD359" s="3">
        <v>39.309528001381878</v>
      </c>
      <c r="QE359" s="3">
        <v>57.190199387613923</v>
      </c>
      <c r="QF359" s="3">
        <v>56.405970212410928</v>
      </c>
      <c r="QG359" s="3"/>
      <c r="QH359" s="3">
        <v>56.648643418695329</v>
      </c>
      <c r="QI359" s="3">
        <v>94.146540988289047</v>
      </c>
      <c r="QJ359" s="3"/>
      <c r="QK359" s="3">
        <v>42.765309999999999</v>
      </c>
      <c r="QL359" s="3">
        <v>61.336021566783785</v>
      </c>
      <c r="QM359" s="3"/>
      <c r="QN359" s="3">
        <v>41.480464367849486</v>
      </c>
      <c r="QO359" s="3"/>
      <c r="QP359" s="3"/>
      <c r="QQ359" s="3"/>
      <c r="QR359" s="3"/>
      <c r="QS359" s="3"/>
      <c r="QT359" s="3">
        <v>24.976284544293545</v>
      </c>
      <c r="QU359" s="3"/>
      <c r="QV359" s="3">
        <v>11.200934579439254</v>
      </c>
      <c r="QW359" s="3"/>
      <c r="QX359" s="3"/>
      <c r="QY359" s="3"/>
      <c r="QZ359" s="3"/>
      <c r="RA359" s="3">
        <v>33.968881772828134</v>
      </c>
      <c r="RB359" s="3"/>
      <c r="RC359" s="3">
        <v>34.640793719982973</v>
      </c>
      <c r="RD359" s="3">
        <v>65.187198067632849</v>
      </c>
      <c r="RE359" s="3"/>
      <c r="RF359" s="3"/>
      <c r="RG359" s="3"/>
      <c r="RH359" s="3"/>
      <c r="RI359" s="3">
        <v>30.465814342979989</v>
      </c>
      <c r="RJ359" s="3"/>
      <c r="RK359" s="3"/>
      <c r="RL359" s="3"/>
      <c r="RM359" s="3"/>
      <c r="RN359" s="3"/>
      <c r="RO359" s="3"/>
      <c r="RP359" s="3"/>
      <c r="RQ359" s="3"/>
      <c r="RR359" s="3"/>
      <c r="RS359" s="3"/>
      <c r="RT359" s="3"/>
      <c r="RU359" s="3">
        <v>44.12358490566038</v>
      </c>
      <c r="RV359" s="3"/>
      <c r="RW359" s="3"/>
      <c r="RX359" s="3"/>
      <c r="RY359" s="3"/>
      <c r="RZ359" s="3"/>
      <c r="SA359" s="3"/>
      <c r="SB359" s="3"/>
      <c r="SC359" s="3"/>
      <c r="SD359" s="3">
        <v>89.34549325354584</v>
      </c>
      <c r="SE359" s="3"/>
      <c r="SF359" s="3"/>
      <c r="SG359" s="3"/>
      <c r="SH359" s="14">
        <v>45.15</v>
      </c>
      <c r="SI359" s="3"/>
      <c r="SJ359" s="3"/>
      <c r="SK359" s="3"/>
      <c r="SL359" s="3"/>
      <c r="SM359" s="3">
        <v>37.449332061068702</v>
      </c>
      <c r="SN359" s="3"/>
      <c r="SO359" s="3"/>
      <c r="SP359" s="3"/>
      <c r="SQ359" s="3"/>
      <c r="SR359" s="3">
        <v>83.761399925199228</v>
      </c>
      <c r="SS359" s="3"/>
      <c r="ST359" s="3"/>
      <c r="SU359" s="3"/>
      <c r="SV359" s="3"/>
      <c r="SW359" s="3"/>
      <c r="SX359" s="3"/>
      <c r="SY359" s="3"/>
      <c r="SZ359" s="3">
        <v>64.122273718647762</v>
      </c>
      <c r="TA359" s="3"/>
      <c r="TB359" s="3"/>
      <c r="TC359" s="3"/>
      <c r="TD359" s="3"/>
      <c r="TE359" s="3"/>
      <c r="TF359" s="3"/>
      <c r="TG359" s="3">
        <v>58.923234390992846</v>
      </c>
      <c r="TH359" s="3">
        <v>42.93</v>
      </c>
      <c r="TI359" s="3"/>
      <c r="TJ359" s="3"/>
      <c r="TK359" s="3">
        <v>53.572072072072068</v>
      </c>
      <c r="TL359" s="3"/>
      <c r="TM359" s="3"/>
      <c r="TN359" s="3"/>
      <c r="TO359" s="3"/>
      <c r="TP359" s="3"/>
      <c r="TQ359" s="3"/>
      <c r="TR359" s="3"/>
      <c r="TS359" s="3"/>
      <c r="TT359" s="3">
        <v>67.42427927927929</v>
      </c>
      <c r="TU359" s="3"/>
      <c r="TV359" s="3">
        <v>43.684198198198196</v>
      </c>
      <c r="TW359" s="3">
        <v>47.300555251877213</v>
      </c>
      <c r="TX359" s="3">
        <v>57.918378320249488</v>
      </c>
      <c r="TY359" s="3"/>
      <c r="TZ359" s="3"/>
      <c r="UA359" s="3"/>
      <c r="UB359" s="3"/>
      <c r="UC359" s="13"/>
      <c r="UD359" s="3"/>
      <c r="UE359" s="3"/>
      <c r="UF359" s="3"/>
      <c r="UG359" s="3">
        <v>78.209999999999994</v>
      </c>
      <c r="UH359" s="3"/>
      <c r="UI359" s="3"/>
      <c r="UJ359" s="3"/>
      <c r="UK359" s="3">
        <v>50.372519999999994</v>
      </c>
      <c r="UL359" s="3"/>
      <c r="UM359" s="3"/>
      <c r="UN359" s="3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>
        <v>58.593669444444437</v>
      </c>
      <c r="UZ359" s="3"/>
      <c r="VA359" s="3">
        <v>54.825157835244809</v>
      </c>
      <c r="VB359" s="3">
        <v>37.207974452554751</v>
      </c>
      <c r="VC359" s="3">
        <v>37.574999999999996</v>
      </c>
      <c r="VD359" s="3"/>
      <c r="VE359" s="3">
        <v>46.641080555555554</v>
      </c>
      <c r="VF359" s="3"/>
      <c r="VG359" s="3">
        <v>36.767202777777776</v>
      </c>
      <c r="VH359" s="3">
        <v>51.352499999999992</v>
      </c>
      <c r="VI359" s="3"/>
      <c r="VJ359" s="3"/>
      <c r="VK359" s="3"/>
      <c r="VL359" s="3"/>
      <c r="VN359">
        <f t="shared" si="5"/>
        <v>0.34162903301865583</v>
      </c>
    </row>
    <row r="360" spans="1:586" x14ac:dyDescent="0.25">
      <c r="A360" s="1">
        <v>1706</v>
      </c>
      <c r="B360" s="3">
        <v>44.528841845878134</v>
      </c>
      <c r="C360" s="3"/>
      <c r="D360" s="3"/>
      <c r="E360" s="3"/>
      <c r="F360" s="3"/>
      <c r="G360" s="3">
        <v>59.526727272727264</v>
      </c>
      <c r="H360" s="3"/>
      <c r="I360" s="3">
        <v>34.247233733733729</v>
      </c>
      <c r="J360" s="3">
        <v>31.209064359441406</v>
      </c>
      <c r="K360" s="3">
        <v>34.410898218590525</v>
      </c>
      <c r="L360" s="3"/>
      <c r="M360" s="3">
        <v>41.770225081468851</v>
      </c>
      <c r="N360" s="3"/>
      <c r="O360" s="3">
        <v>54.27683471400394</v>
      </c>
      <c r="P360" s="3">
        <v>41.222451918694738</v>
      </c>
      <c r="Q360" s="3">
        <v>62.916114911080712</v>
      </c>
      <c r="R360" s="3"/>
      <c r="S360" s="3">
        <v>56.407643312101911</v>
      </c>
      <c r="T360" s="3"/>
      <c r="U360" s="3"/>
      <c r="V360" s="3"/>
      <c r="W360" s="3">
        <v>97.663522744220728</v>
      </c>
      <c r="X360" s="3"/>
      <c r="Y360" s="3"/>
      <c r="Z360" s="3">
        <v>55.564616517807906</v>
      </c>
      <c r="AA360" s="3">
        <v>53.119045614035088</v>
      </c>
      <c r="AB360" s="3">
        <v>26.332201455592891</v>
      </c>
      <c r="AC360" s="3"/>
      <c r="AD360" s="3"/>
      <c r="AE360" s="3"/>
      <c r="AF360" s="3">
        <v>40.495225000000005</v>
      </c>
      <c r="AG360" s="3"/>
      <c r="AH360" s="3"/>
      <c r="AI360" s="3"/>
      <c r="AJ360" s="3"/>
      <c r="AK360" s="3"/>
      <c r="AL360" s="3"/>
      <c r="AM360" s="3"/>
      <c r="AN360" s="3">
        <v>33.770283911386898</v>
      </c>
      <c r="AO360" s="3"/>
      <c r="AP360" s="3">
        <v>55.3303230549662</v>
      </c>
      <c r="AQ360" s="3"/>
      <c r="AR360" s="3"/>
      <c r="AS360" s="3">
        <v>31.297482780915566</v>
      </c>
      <c r="AT360" s="3"/>
      <c r="AU360" s="3"/>
      <c r="AV360" s="3">
        <v>27.923498523872997</v>
      </c>
      <c r="AW360" s="3"/>
      <c r="AX360" s="3">
        <v>46.125064024757613</v>
      </c>
      <c r="AY360" s="3"/>
      <c r="AZ360" s="3"/>
      <c r="BA360" s="3">
        <v>51.359814331635889</v>
      </c>
      <c r="BB360" s="3"/>
      <c r="BC360" s="3"/>
      <c r="BD360" s="3">
        <v>43.458304434461134</v>
      </c>
      <c r="BE360" s="3">
        <v>24.903941644433825</v>
      </c>
      <c r="BF360" s="3">
        <v>44.781807342237911</v>
      </c>
      <c r="BG360" s="3">
        <v>48.673252620886032</v>
      </c>
      <c r="BH360" s="3">
        <v>29.766692012513762</v>
      </c>
      <c r="BI360" s="3"/>
      <c r="BJ360" s="3"/>
      <c r="BK360" s="3"/>
      <c r="BL360" s="3">
        <v>45.497881676669358</v>
      </c>
      <c r="BM360" s="3">
        <v>45.622988916707961</v>
      </c>
      <c r="BN360" s="3"/>
      <c r="BO360" s="3">
        <v>51.359814331635889</v>
      </c>
      <c r="BP360" s="3"/>
      <c r="BQ360" s="3"/>
      <c r="BR360" s="3"/>
      <c r="BS360" s="3">
        <v>28.870987654320992</v>
      </c>
      <c r="BT360" s="3"/>
      <c r="BU360" s="3"/>
      <c r="BV360" s="3"/>
      <c r="BW360" s="3">
        <v>26.786460184536853</v>
      </c>
      <c r="BX360" s="3">
        <v>22.759162314023424</v>
      </c>
      <c r="BY360" s="3">
        <v>74.86942806155399</v>
      </c>
      <c r="BZ360" s="3"/>
      <c r="CA360" s="3">
        <v>38.925996319387806</v>
      </c>
      <c r="CB360" s="3">
        <v>28.437219291878339</v>
      </c>
      <c r="CC360" s="3"/>
      <c r="CD360" s="3"/>
      <c r="CE360" s="3">
        <v>53.206944982273164</v>
      </c>
      <c r="CF360" s="3">
        <v>74.927891514349838</v>
      </c>
      <c r="CG360" s="3"/>
      <c r="CH360" s="3">
        <v>55.224646205581742</v>
      </c>
      <c r="CI360" s="3"/>
      <c r="CJ360" s="3">
        <v>74.869428063192544</v>
      </c>
      <c r="CK360" s="3"/>
      <c r="CL360" s="3"/>
      <c r="CM360" s="3">
        <v>20.51832013413242</v>
      </c>
      <c r="CN360" s="3"/>
      <c r="CO360" s="3"/>
      <c r="CP360" s="3">
        <v>37.371191861069526</v>
      </c>
      <c r="CQ360" s="3"/>
      <c r="CR360" s="3">
        <v>60.543965592445225</v>
      </c>
      <c r="CS360" s="3"/>
      <c r="CT360" s="3"/>
      <c r="CU360" s="3">
        <v>40.34433474774324</v>
      </c>
      <c r="CV360" s="3">
        <v>27.812044384047606</v>
      </c>
      <c r="CW360" s="3"/>
      <c r="CX360" s="3"/>
      <c r="CY360" s="3">
        <v>27.533775179993867</v>
      </c>
      <c r="CZ360" s="3"/>
      <c r="DA360" s="3">
        <v>62.664922067563403</v>
      </c>
      <c r="DB360" s="3"/>
      <c r="DC360" s="3"/>
      <c r="DD360" s="3"/>
      <c r="DE360" s="3"/>
      <c r="DF360" s="3">
        <v>49.09495301125412</v>
      </c>
      <c r="DG360" s="3"/>
      <c r="DH360" s="3"/>
      <c r="DI360" s="3"/>
      <c r="DJ360" s="3">
        <v>23.440849484520086</v>
      </c>
      <c r="DK360" s="3">
        <v>18.089999999999996</v>
      </c>
      <c r="DL360" s="3"/>
      <c r="DM360" s="3"/>
      <c r="DN360" s="3">
        <v>28.758477500000001</v>
      </c>
      <c r="DO360" s="3">
        <v>28.783600058171903</v>
      </c>
      <c r="DP360" s="3"/>
      <c r="DQ360" s="3"/>
      <c r="DR360" s="3"/>
      <c r="DS360" s="3"/>
      <c r="DT360" s="3">
        <v>30.453133471417431</v>
      </c>
      <c r="DU360" s="3"/>
      <c r="DV360" s="3"/>
      <c r="DW360" s="3"/>
      <c r="DX360" s="3"/>
      <c r="DY360" s="3">
        <v>16.235871093036071</v>
      </c>
      <c r="DZ360" s="3">
        <v>69.344322675540113</v>
      </c>
      <c r="EA360" s="3">
        <v>24.631103414351852</v>
      </c>
      <c r="EB360" s="3"/>
      <c r="EC360" s="3"/>
      <c r="ED360" s="3"/>
      <c r="EE360" s="3">
        <v>38.378133410895806</v>
      </c>
      <c r="EF360" s="3">
        <v>35.674483405941579</v>
      </c>
      <c r="EG360" s="3">
        <v>43.581374643874646</v>
      </c>
      <c r="EH360" s="3"/>
      <c r="EI360" s="3">
        <v>22.37128412768265</v>
      </c>
      <c r="EJ360" s="3">
        <v>17.576750000000001</v>
      </c>
      <c r="EK360" s="3"/>
      <c r="EL360" s="3"/>
      <c r="EM360" s="3"/>
      <c r="EN360" s="3"/>
      <c r="EO360" s="3">
        <v>43.14461938910226</v>
      </c>
      <c r="EP360" s="3"/>
      <c r="EQ360" s="3">
        <v>27.304327053493921</v>
      </c>
      <c r="ER360" s="3"/>
      <c r="ES360" s="3"/>
      <c r="ET360" s="3">
        <v>43.697324933991609</v>
      </c>
      <c r="EU360" s="3"/>
      <c r="EV360" s="3">
        <v>33.15266422734986</v>
      </c>
      <c r="EW360" s="3"/>
      <c r="EX360" s="3"/>
      <c r="EY360" s="3"/>
      <c r="EZ360" s="3">
        <v>72.110706468528406</v>
      </c>
      <c r="FA360" s="3">
        <v>36.005706004607376</v>
      </c>
      <c r="FB360" s="3"/>
      <c r="FC360" s="3">
        <v>33.388007214148949</v>
      </c>
      <c r="FD360" s="3">
        <v>47.184905077817241</v>
      </c>
      <c r="FE360" s="3"/>
      <c r="FF360" s="3"/>
      <c r="FG360" s="3"/>
      <c r="FH360" s="3"/>
      <c r="FI360" s="3"/>
      <c r="FJ360" s="3"/>
      <c r="FK360" s="3">
        <v>28.290661428895376</v>
      </c>
      <c r="FL360" s="3">
        <v>35.518741511508338</v>
      </c>
      <c r="FM360" s="3">
        <v>37.347609458195848</v>
      </c>
      <c r="FN360" s="3"/>
      <c r="FO360" s="3"/>
      <c r="FP360" s="3">
        <v>22.474066197616413</v>
      </c>
      <c r="FQ360" s="3"/>
      <c r="FR360" s="3">
        <v>37.045559334128654</v>
      </c>
      <c r="FS360" s="3">
        <v>66.570549768518518</v>
      </c>
      <c r="FT360" s="3"/>
      <c r="FU360" s="3">
        <v>34.071541220107896</v>
      </c>
      <c r="FV360" s="3"/>
      <c r="FW360" s="3">
        <v>29.282160758180652</v>
      </c>
      <c r="FX360" s="3"/>
      <c r="FY360" s="3">
        <v>25.210149024764405</v>
      </c>
      <c r="FZ360" s="3">
        <v>52.62243457892415</v>
      </c>
      <c r="GA360" s="3">
        <v>30.88873509259259</v>
      </c>
      <c r="GB360" s="3">
        <v>31.763356504639027</v>
      </c>
      <c r="GC360" s="3">
        <v>40.615325809779151</v>
      </c>
      <c r="GD360" s="3">
        <v>24.546662893996505</v>
      </c>
      <c r="GE360" s="3">
        <v>46.046822962413991</v>
      </c>
      <c r="GF360" s="3"/>
      <c r="GG360" s="3"/>
      <c r="GH360" s="3">
        <v>53.106000000000002</v>
      </c>
      <c r="GI360" s="3">
        <v>38.288276323917856</v>
      </c>
      <c r="GJ360" s="3">
        <v>40.594700000000003</v>
      </c>
      <c r="GK360" s="3"/>
      <c r="GL360" s="3">
        <v>36.120687189214671</v>
      </c>
      <c r="GM360" s="3"/>
      <c r="GN360" s="3"/>
      <c r="GO360" s="3"/>
      <c r="GP360" s="3">
        <v>32.92736870270808</v>
      </c>
      <c r="GQ360" s="3"/>
      <c r="GR360" s="3"/>
      <c r="GS360" s="3">
        <v>54.580029254688498</v>
      </c>
      <c r="GT360" s="3"/>
      <c r="GU360" s="3"/>
      <c r="GV360" s="3"/>
      <c r="GW360" s="3">
        <v>29.208588373663812</v>
      </c>
      <c r="GX360" s="3"/>
      <c r="GY360" s="3">
        <v>42.898191924723363</v>
      </c>
      <c r="GZ360" s="3"/>
      <c r="HA360" s="3"/>
      <c r="HB360" s="3">
        <v>23.636991838981615</v>
      </c>
      <c r="HC360" s="3"/>
      <c r="HD360" s="3"/>
      <c r="HE360" s="3">
        <v>28.771942422225084</v>
      </c>
      <c r="HF360" s="3"/>
      <c r="HG360" s="3"/>
      <c r="HH360" s="3">
        <v>39.257456682819374</v>
      </c>
      <c r="HI360" s="3">
        <v>40.404947222222219</v>
      </c>
      <c r="HJ360" s="3"/>
      <c r="HK360" s="3"/>
      <c r="HL360" s="3">
        <v>29.287421788695994</v>
      </c>
      <c r="HM360" s="3">
        <v>24.897117288877066</v>
      </c>
      <c r="HN360" s="3">
        <v>40.115631807911321</v>
      </c>
      <c r="HO360" s="3">
        <v>29.586916338931417</v>
      </c>
      <c r="HP360" s="3"/>
      <c r="HQ360" s="3"/>
      <c r="HR360" s="3"/>
      <c r="HS360" s="3"/>
      <c r="HT360" s="3">
        <v>21.771041318342544</v>
      </c>
      <c r="HU360" s="3"/>
      <c r="HV360" s="3"/>
      <c r="HW360" s="3"/>
      <c r="HX360" s="3">
        <v>27.588139182342079</v>
      </c>
      <c r="HY360" s="3"/>
      <c r="HZ360" s="3">
        <v>25.482882736539203</v>
      </c>
      <c r="IA360" s="3">
        <v>20.315952107774194</v>
      </c>
      <c r="IB360" s="3"/>
      <c r="IC360" s="3">
        <v>28.593956756698301</v>
      </c>
      <c r="ID360" s="3">
        <v>55.899767417956866</v>
      </c>
      <c r="IE360" s="3"/>
      <c r="IF360" s="3">
        <v>30.275356633160694</v>
      </c>
      <c r="IG360" s="3"/>
      <c r="IH360" s="3"/>
      <c r="II360" s="3"/>
      <c r="IJ360" s="3">
        <v>24.862939357398623</v>
      </c>
      <c r="IK360" s="3"/>
      <c r="IL360" s="3"/>
      <c r="IM360" s="3"/>
      <c r="IN360" s="3">
        <v>21.774924213351373</v>
      </c>
      <c r="IO360" s="3"/>
      <c r="IP360" s="3"/>
      <c r="IQ360" s="3"/>
      <c r="IR360" s="3"/>
      <c r="IS360" s="3">
        <v>39.547298469705737</v>
      </c>
      <c r="IT360" s="3">
        <v>43.621955463392737</v>
      </c>
      <c r="IU360" s="3">
        <v>23.975218989405807</v>
      </c>
      <c r="IV360" s="3"/>
      <c r="IW360" s="3">
        <v>25.606290000000001</v>
      </c>
      <c r="IX360" s="3"/>
      <c r="IY360" s="3">
        <v>39.604779918221553</v>
      </c>
      <c r="IZ360" s="3">
        <v>43.353964394866331</v>
      </c>
      <c r="JA360" s="3"/>
      <c r="JB360" s="3"/>
      <c r="JC360" s="3"/>
      <c r="JD360" s="3"/>
      <c r="JE360" s="3">
        <v>31.84300108932462</v>
      </c>
      <c r="JF360" s="3"/>
      <c r="JG360" s="3"/>
      <c r="JH360" s="3"/>
      <c r="JI360" s="3">
        <v>25.383340225849597</v>
      </c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>
        <v>23.429939175639319</v>
      </c>
      <c r="JV360" s="3"/>
      <c r="JW360" s="3">
        <v>27.255299999999998</v>
      </c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>
        <v>43.100854700854697</v>
      </c>
      <c r="KM360" s="3"/>
      <c r="KN360" s="3"/>
      <c r="KO360" s="5">
        <v>43.029316696393956</v>
      </c>
      <c r="KP360" s="5"/>
      <c r="KQ360" s="3"/>
      <c r="KR360" s="5">
        <v>42.260936041101203</v>
      </c>
      <c r="KS360" s="3">
        <v>33.416802273468214</v>
      </c>
      <c r="KT360" s="3"/>
      <c r="KU360" s="3">
        <v>57.101253231386799</v>
      </c>
      <c r="KV360" s="3"/>
      <c r="KW360" s="3"/>
      <c r="KX360" s="3"/>
      <c r="KY360" s="3"/>
      <c r="KZ360" s="3"/>
      <c r="LA360" s="3"/>
      <c r="LB360" s="3"/>
      <c r="LC360" s="3">
        <v>54.893598402797892</v>
      </c>
      <c r="LD360" s="3"/>
      <c r="LE360" s="3"/>
      <c r="LF360" s="3">
        <v>68.788411104079131</v>
      </c>
      <c r="LG360" s="3"/>
      <c r="LH360" s="3"/>
      <c r="LI360" s="3">
        <v>38.803223092283837</v>
      </c>
      <c r="LJ360" s="3"/>
      <c r="LK360" s="3"/>
      <c r="LL360" s="3">
        <v>40.949999999999996</v>
      </c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>
        <v>137.56233763318991</v>
      </c>
      <c r="MG360" s="3"/>
      <c r="MH360" s="3"/>
      <c r="MI360" s="3"/>
      <c r="MJ360" s="3"/>
      <c r="MK360" s="3"/>
      <c r="ML360" s="3"/>
      <c r="MM360" s="3">
        <v>70.253248624191471</v>
      </c>
      <c r="MN360" s="3"/>
      <c r="MO360" s="3"/>
      <c r="MP360" s="3"/>
      <c r="MQ360" s="3"/>
      <c r="MR360" s="3"/>
      <c r="MS360" s="3">
        <v>93.888478103592291</v>
      </c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  <c r="NM360" s="3"/>
      <c r="NN360" s="3"/>
      <c r="NO360" s="3">
        <v>63.97825738857415</v>
      </c>
      <c r="NP360" s="3">
        <v>60.980800000000002</v>
      </c>
      <c r="NQ360" s="3"/>
      <c r="NR360" s="3">
        <v>78.307590869768859</v>
      </c>
      <c r="NS360" s="3"/>
      <c r="NT360" s="3"/>
      <c r="NU360" s="3"/>
      <c r="NV360" s="3"/>
      <c r="NW360" s="3">
        <v>35.884894975617129</v>
      </c>
      <c r="NX360" s="3"/>
      <c r="NY360" s="3"/>
      <c r="NZ360" s="3"/>
      <c r="OA360" s="3"/>
      <c r="OB360" s="3">
        <v>52.311581801997001</v>
      </c>
      <c r="OC360" s="3">
        <v>42.282312618973386</v>
      </c>
      <c r="OD360" s="3"/>
      <c r="OE360" s="3"/>
      <c r="OF360" s="3"/>
      <c r="OG360" s="3"/>
      <c r="OH360" s="3">
        <v>32.099883957272425</v>
      </c>
      <c r="OI360" s="3"/>
      <c r="OJ360" s="3"/>
      <c r="OK360" s="3"/>
      <c r="OL360" s="3">
        <v>64.078160755977876</v>
      </c>
      <c r="OM360" s="3"/>
      <c r="ON360" s="3"/>
      <c r="OO360" s="3"/>
      <c r="OP360" s="3"/>
      <c r="OQ360" s="3">
        <v>60.926684077837038</v>
      </c>
      <c r="OR360" s="3"/>
      <c r="OS360" s="3"/>
      <c r="OT360" s="3">
        <v>90.707254995722323</v>
      </c>
      <c r="OU360" s="3">
        <v>54.641740534377597</v>
      </c>
      <c r="OV360" s="3"/>
      <c r="OW360" s="3"/>
      <c r="OX360" s="3"/>
      <c r="OY360" s="3"/>
      <c r="OZ360" s="3"/>
      <c r="PA360" s="3"/>
      <c r="PB360" s="3"/>
      <c r="PC360" s="3"/>
      <c r="PD360" s="3"/>
      <c r="PE360" s="3">
        <v>49.120371895622426</v>
      </c>
      <c r="PF360" s="3"/>
      <c r="PG360" s="3"/>
      <c r="PH360" s="3"/>
      <c r="PI360" s="3"/>
      <c r="PJ360" s="3"/>
      <c r="PK360" s="3"/>
      <c r="PL360" s="3"/>
      <c r="PM360" s="3"/>
      <c r="PN360" s="3"/>
      <c r="PO360" s="3"/>
      <c r="PP360" s="3"/>
      <c r="PQ360" s="3"/>
      <c r="PR360" s="3">
        <v>112.34236844328021</v>
      </c>
      <c r="PS360" s="3">
        <v>44.097792309703799</v>
      </c>
      <c r="PT360" s="3">
        <v>58.594818956950064</v>
      </c>
      <c r="PU360" s="3">
        <v>71.601249999999993</v>
      </c>
      <c r="PV360" s="3"/>
      <c r="PW360" s="3"/>
      <c r="PX360" s="3"/>
      <c r="PY360" s="3"/>
      <c r="PZ360" s="3"/>
      <c r="QA360" s="3">
        <v>41.142914428806989</v>
      </c>
      <c r="QB360" s="3"/>
      <c r="QC360" s="3">
        <v>52.793046260307662</v>
      </c>
      <c r="QD360" s="3">
        <v>40.08367621644264</v>
      </c>
      <c r="QE360" s="3"/>
      <c r="QF360" s="3">
        <v>47.424825440726067</v>
      </c>
      <c r="QG360" s="3">
        <v>52.667921017377807</v>
      </c>
      <c r="QH360" s="3">
        <v>59.493342941886283</v>
      </c>
      <c r="QI360" s="3">
        <v>87.578177663524698</v>
      </c>
      <c r="QJ360" s="3"/>
      <c r="QK360" s="3">
        <v>42.765340000000002</v>
      </c>
      <c r="QL360" s="3">
        <v>52.57373277152896</v>
      </c>
      <c r="QM360" s="3"/>
      <c r="QN360" s="3">
        <v>37.292145635561766</v>
      </c>
      <c r="QO360" s="3"/>
      <c r="QP360" s="3"/>
      <c r="QQ360" s="3"/>
      <c r="QR360" s="3"/>
      <c r="QS360" s="3"/>
      <c r="QT360" s="3">
        <v>23.136356027653697</v>
      </c>
      <c r="QU360" s="3"/>
      <c r="QV360" s="3"/>
      <c r="QW360" s="3"/>
      <c r="QX360" s="3"/>
      <c r="QY360" s="3"/>
      <c r="QZ360" s="3"/>
      <c r="RA360" s="3">
        <v>30.655982588939679</v>
      </c>
      <c r="RB360" s="3"/>
      <c r="RC360" s="3">
        <v>23.890202565505504</v>
      </c>
      <c r="RD360" s="3">
        <v>80.873956960913475</v>
      </c>
      <c r="RE360" s="3"/>
      <c r="RF360" s="3"/>
      <c r="RG360" s="3"/>
      <c r="RH360" s="3"/>
      <c r="RI360" s="3">
        <v>28.768631991461625</v>
      </c>
      <c r="RJ360" s="3"/>
      <c r="RK360" s="3"/>
      <c r="RL360" s="3"/>
      <c r="RM360" s="3"/>
      <c r="RN360" s="3"/>
      <c r="RO360" s="3"/>
      <c r="RP360" s="3"/>
      <c r="RQ360" s="3"/>
      <c r="RR360" s="3"/>
      <c r="RS360" s="3"/>
      <c r="RT360" s="3"/>
      <c r="RU360" s="3">
        <v>40.676428396226413</v>
      </c>
      <c r="RV360" s="3"/>
      <c r="RW360" s="3"/>
      <c r="RX360" s="3"/>
      <c r="RY360" s="3"/>
      <c r="RZ360" s="3"/>
      <c r="SA360" s="3"/>
      <c r="SB360" s="3"/>
      <c r="SC360" s="3"/>
      <c r="SD360" s="3">
        <v>89.017017175407801</v>
      </c>
      <c r="SE360" s="3"/>
      <c r="SF360" s="3"/>
      <c r="SG360" s="3"/>
      <c r="SH360" s="14">
        <v>84.18</v>
      </c>
      <c r="SI360" s="3"/>
      <c r="SJ360" s="3"/>
      <c r="SK360" s="3"/>
      <c r="SL360" s="3"/>
      <c r="SM360" s="3">
        <v>33.358228558599016</v>
      </c>
      <c r="SN360" s="3"/>
      <c r="SO360" s="3"/>
      <c r="SP360" s="3"/>
      <c r="SQ360" s="3"/>
      <c r="SR360" s="3">
        <v>75.877974049886362</v>
      </c>
      <c r="SS360" s="3"/>
      <c r="ST360" s="3"/>
      <c r="SU360" s="3"/>
      <c r="SV360" s="3"/>
      <c r="SW360" s="3"/>
      <c r="SX360" s="3"/>
      <c r="SY360" s="3"/>
      <c r="SZ360" s="3">
        <v>56.390248091603048</v>
      </c>
      <c r="TA360" s="3"/>
      <c r="TB360" s="3"/>
      <c r="TC360" s="3"/>
      <c r="TD360" s="3"/>
      <c r="TE360" s="3"/>
      <c r="TF360" s="3"/>
      <c r="TG360" s="3">
        <v>48.271529910155806</v>
      </c>
      <c r="TH360" s="3">
        <v>34.99</v>
      </c>
      <c r="TI360" s="3"/>
      <c r="TJ360" s="3"/>
      <c r="TK360" s="3">
        <v>67.776324324324321</v>
      </c>
      <c r="TL360" s="3"/>
      <c r="TM360" s="3"/>
      <c r="TN360" s="3"/>
      <c r="TO360" s="3"/>
      <c r="TP360" s="3"/>
      <c r="TQ360" s="3"/>
      <c r="TR360" s="3"/>
      <c r="TS360" s="3"/>
      <c r="TT360" s="3">
        <v>54.528716216216225</v>
      </c>
      <c r="TU360" s="3"/>
      <c r="TV360" s="3">
        <v>57.919063063063071</v>
      </c>
      <c r="TW360" s="3">
        <v>59.125694064846513</v>
      </c>
      <c r="TX360" s="3">
        <v>55.90859232175503</v>
      </c>
      <c r="TY360" s="3"/>
      <c r="TZ360" s="3"/>
      <c r="UA360" s="3"/>
      <c r="UB360" s="3"/>
      <c r="UC360" s="13"/>
      <c r="UD360" s="3"/>
      <c r="UE360" s="3"/>
      <c r="UF360" s="3"/>
      <c r="UG360" s="3">
        <v>80.22</v>
      </c>
      <c r="UH360" s="3"/>
      <c r="UI360" s="3"/>
      <c r="UJ360" s="3"/>
      <c r="UK360" s="3">
        <v>40.914336666666657</v>
      </c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3"/>
      <c r="UX360" s="3"/>
      <c r="UY360" s="3">
        <v>46.90091944444444</v>
      </c>
      <c r="UZ360" s="3"/>
      <c r="VA360" s="3">
        <v>43.076909727692353</v>
      </c>
      <c r="VB360" s="3">
        <v>26.562359539740473</v>
      </c>
      <c r="VC360" s="3">
        <v>43.774875000000002</v>
      </c>
      <c r="VD360" s="3"/>
      <c r="VE360" s="3">
        <v>42.743497222222224</v>
      </c>
      <c r="VF360" s="3"/>
      <c r="VG360" s="3">
        <v>42.483658333333331</v>
      </c>
      <c r="VH360" s="3">
        <v>47.908124999999998</v>
      </c>
      <c r="VI360" s="3">
        <v>24.267755521975374</v>
      </c>
      <c r="VJ360" s="3"/>
      <c r="VK360" s="3">
        <v>22.46904289581493</v>
      </c>
      <c r="VL360" s="3"/>
      <c r="VN360">
        <f t="shared" si="5"/>
        <v>0.42846340998027777</v>
      </c>
    </row>
    <row r="361" spans="1:586" x14ac:dyDescent="0.25">
      <c r="A361" s="1">
        <v>1707</v>
      </c>
      <c r="B361" s="3">
        <v>36.670810931899638</v>
      </c>
      <c r="C361" s="3"/>
      <c r="D361" s="3"/>
      <c r="E361" s="3">
        <v>21.127416665050411</v>
      </c>
      <c r="F361" s="3"/>
      <c r="G361" s="3">
        <v>57.769271515151523</v>
      </c>
      <c r="H361" s="3"/>
      <c r="I361" s="3">
        <v>39.699168618618621</v>
      </c>
      <c r="J361" s="3">
        <v>27.687750455373404</v>
      </c>
      <c r="K361" s="3">
        <v>36.094835790989634</v>
      </c>
      <c r="L361" s="3"/>
      <c r="M361" s="3">
        <v>42.214589178080224</v>
      </c>
      <c r="N361" s="3"/>
      <c r="O361" s="3">
        <v>50.043543984220904</v>
      </c>
      <c r="P361" s="3">
        <v>41.921137544435325</v>
      </c>
      <c r="Q361" s="3">
        <v>73.402134062927487</v>
      </c>
      <c r="R361" s="3"/>
      <c r="S361" s="3">
        <v>54.363888119634453</v>
      </c>
      <c r="T361" s="3"/>
      <c r="U361" s="3"/>
      <c r="V361" s="3"/>
      <c r="W361" s="3">
        <v>89.824310216256521</v>
      </c>
      <c r="X361" s="3"/>
      <c r="Y361" s="3"/>
      <c r="Z361" s="3">
        <v>57.897417576359025</v>
      </c>
      <c r="AA361" s="3">
        <v>48.244196491228067</v>
      </c>
      <c r="AB361" s="3">
        <v>31.598641746711468</v>
      </c>
      <c r="AC361" s="3"/>
      <c r="AD361" s="3"/>
      <c r="AE361" s="3"/>
      <c r="AF361" s="3">
        <v>50.177590000000002</v>
      </c>
      <c r="AG361" s="3"/>
      <c r="AH361" s="3"/>
      <c r="AI361" s="3"/>
      <c r="AJ361" s="3"/>
      <c r="AK361" s="3"/>
      <c r="AL361" s="3"/>
      <c r="AM361" s="3"/>
      <c r="AN361" s="3">
        <v>46.434140378156989</v>
      </c>
      <c r="AO361" s="3"/>
      <c r="AP361" s="3">
        <v>65.049180228491139</v>
      </c>
      <c r="AQ361" s="3"/>
      <c r="AR361" s="3"/>
      <c r="AS361" s="3">
        <v>43.816475893281783</v>
      </c>
      <c r="AT361" s="3"/>
      <c r="AU361" s="3">
        <v>47.409059383048508</v>
      </c>
      <c r="AV361" s="3">
        <v>45.107189923179462</v>
      </c>
      <c r="AW361" s="3"/>
      <c r="AX361" s="3">
        <v>56.35751934159893</v>
      </c>
      <c r="AY361" s="3">
        <v>51.359814331635889</v>
      </c>
      <c r="AZ361" s="3"/>
      <c r="BA361" s="3">
        <v>56.298258017370109</v>
      </c>
      <c r="BB361" s="3"/>
      <c r="BC361" s="3"/>
      <c r="BD361" s="3">
        <v>45.598296698279292</v>
      </c>
      <c r="BE361" s="3">
        <v>37.355912466650736</v>
      </c>
      <c r="BF361" s="3">
        <v>51.359814331635889</v>
      </c>
      <c r="BG361" s="3">
        <v>64.476256718576309</v>
      </c>
      <c r="BH361" s="3">
        <v>50.603376421273396</v>
      </c>
      <c r="BI361" s="3"/>
      <c r="BJ361" s="3"/>
      <c r="BK361" s="3"/>
      <c r="BL361" s="3">
        <v>53.157407833243134</v>
      </c>
      <c r="BM361" s="3">
        <v>49.801460990804202</v>
      </c>
      <c r="BN361" s="3"/>
      <c r="BO361" s="3">
        <v>63.212079177398017</v>
      </c>
      <c r="BP361" s="3"/>
      <c r="BQ361" s="3"/>
      <c r="BR361" s="3"/>
      <c r="BS361" s="3">
        <v>40.137714543812102</v>
      </c>
      <c r="BT361" s="3"/>
      <c r="BU361" s="3"/>
      <c r="BV361" s="3"/>
      <c r="BW361" s="3">
        <v>29.408299680576349</v>
      </c>
      <c r="BX361" s="3">
        <v>17.069371735517567</v>
      </c>
      <c r="BY361" s="3">
        <v>75.073431952729877</v>
      </c>
      <c r="BZ361" s="3"/>
      <c r="CA361" s="3">
        <v>34.600538959361764</v>
      </c>
      <c r="CB361" s="3">
        <v>30.398406829249264</v>
      </c>
      <c r="CC361" s="3"/>
      <c r="CD361" s="3"/>
      <c r="CE361" s="3">
        <v>48.669918665955294</v>
      </c>
      <c r="CF361" s="3">
        <v>63.400523589065259</v>
      </c>
      <c r="CG361" s="3"/>
      <c r="CH361" s="3">
        <v>50.622592355116602</v>
      </c>
      <c r="CI361" s="3"/>
      <c r="CJ361" s="3">
        <v>75.073431955207298</v>
      </c>
      <c r="CK361" s="3"/>
      <c r="CL361" s="3"/>
      <c r="CM361" s="3">
        <v>28.497666852961697</v>
      </c>
      <c r="CN361" s="3"/>
      <c r="CO361" s="3"/>
      <c r="CP361" s="3"/>
      <c r="CQ361" s="3"/>
      <c r="CR361" s="3">
        <v>59.240093111177615</v>
      </c>
      <c r="CS361" s="3"/>
      <c r="CT361" s="3"/>
      <c r="CU361" s="3">
        <v>49.020535768763288</v>
      </c>
      <c r="CV361" s="3">
        <v>40.810278876649868</v>
      </c>
      <c r="CW361" s="3"/>
      <c r="CX361" s="3"/>
      <c r="CY361" s="3">
        <v>22.944812649994891</v>
      </c>
      <c r="CZ361" s="3"/>
      <c r="DA361" s="3">
        <v>53.192317568978233</v>
      </c>
      <c r="DB361" s="3"/>
      <c r="DC361" s="3"/>
      <c r="DD361" s="3"/>
      <c r="DE361" s="3"/>
      <c r="DF361" s="3">
        <v>46.888438269175282</v>
      </c>
      <c r="DG361" s="3"/>
      <c r="DH361" s="3"/>
      <c r="DI361" s="3"/>
      <c r="DJ361" s="3">
        <v>25.616716168340599</v>
      </c>
      <c r="DK361" s="3">
        <v>14.76</v>
      </c>
      <c r="DL361" s="3"/>
      <c r="DM361" s="3"/>
      <c r="DN361" s="3">
        <v>26.628219907407406</v>
      </c>
      <c r="DO361" s="3">
        <v>26.651481535344352</v>
      </c>
      <c r="DP361" s="3"/>
      <c r="DQ361" s="3"/>
      <c r="DR361" s="3"/>
      <c r="DS361" s="3"/>
      <c r="DT361" s="3">
        <v>41.61928241093716</v>
      </c>
      <c r="DU361" s="3"/>
      <c r="DV361" s="3"/>
      <c r="DW361" s="3"/>
      <c r="DX361" s="3"/>
      <c r="DY361" s="3">
        <v>12.469148999451702</v>
      </c>
      <c r="DZ361" s="3">
        <v>69.344322675540113</v>
      </c>
      <c r="EA361" s="3">
        <v>30.955305642361111</v>
      </c>
      <c r="EB361" s="3"/>
      <c r="EC361" s="3"/>
      <c r="ED361" s="3"/>
      <c r="EE361" s="3">
        <v>36.779044518775144</v>
      </c>
      <c r="EF361" s="3">
        <v>31.583372923608831</v>
      </c>
      <c r="EG361" s="3">
        <v>45.397265254036093</v>
      </c>
      <c r="EH361" s="3"/>
      <c r="EI361" s="3">
        <v>43.943593822233787</v>
      </c>
      <c r="EJ361" s="3">
        <v>15.364000000000001</v>
      </c>
      <c r="EK361" s="3"/>
      <c r="EL361" s="3"/>
      <c r="EM361" s="3"/>
      <c r="EN361" s="3"/>
      <c r="EO361" s="3">
        <v>44.742568255365299</v>
      </c>
      <c r="EP361" s="3"/>
      <c r="EQ361" s="3">
        <v>32.505151254159429</v>
      </c>
      <c r="ER361" s="3"/>
      <c r="ES361" s="3"/>
      <c r="ET361" s="3">
        <v>41.026932854692127</v>
      </c>
      <c r="EU361" s="3"/>
      <c r="EV361" s="3">
        <v>33.837819288048429</v>
      </c>
      <c r="EW361" s="3"/>
      <c r="EX361" s="3">
        <v>54.408622406962252</v>
      </c>
      <c r="EY361" s="3"/>
      <c r="EZ361" s="3">
        <v>93.70073834533332</v>
      </c>
      <c r="FA361" s="3">
        <v>32.005072004095439</v>
      </c>
      <c r="FB361" s="3"/>
      <c r="FC361" s="3">
        <v>30.562868142182499</v>
      </c>
      <c r="FD361" s="3">
        <v>41.906228482353669</v>
      </c>
      <c r="FE361" s="3"/>
      <c r="FF361" s="3"/>
      <c r="FG361" s="3"/>
      <c r="FH361" s="3"/>
      <c r="FI361" s="3"/>
      <c r="FJ361" s="3"/>
      <c r="FK361" s="3">
        <v>24.279800660418697</v>
      </c>
      <c r="FL361" s="3">
        <v>33.712703807533337</v>
      </c>
      <c r="FM361" s="3">
        <v>32.530798362041288</v>
      </c>
      <c r="FN361" s="3"/>
      <c r="FO361" s="3"/>
      <c r="FP361" s="3">
        <v>21.291220608268183</v>
      </c>
      <c r="FQ361" s="3"/>
      <c r="FR361" s="3">
        <v>35.179955626654547</v>
      </c>
      <c r="FS361" s="3">
        <v>60.246347540509262</v>
      </c>
      <c r="FT361" s="3"/>
      <c r="FU361" s="3">
        <v>30.402298319480899</v>
      </c>
      <c r="FV361" s="3"/>
      <c r="FW361" s="3"/>
      <c r="FX361" s="3"/>
      <c r="FY361" s="3">
        <v>21.008457520637005</v>
      </c>
      <c r="FZ361" s="3">
        <v>47.55039269179894</v>
      </c>
      <c r="GA361" s="3">
        <v>39.942329861111105</v>
      </c>
      <c r="GB361" s="3">
        <v>28.008679472632124</v>
      </c>
      <c r="GC361" s="3">
        <v>44.676858390757069</v>
      </c>
      <c r="GD361" s="3">
        <v>30.437861988555664</v>
      </c>
      <c r="GE361" s="3">
        <v>43.415575935990333</v>
      </c>
      <c r="GF361" s="3"/>
      <c r="GG361" s="3"/>
      <c r="GH361" s="3">
        <v>43.503499999999995</v>
      </c>
      <c r="GI361" s="3">
        <v>40.840828078845718</v>
      </c>
      <c r="GJ361" s="3">
        <v>36.666179999999997</v>
      </c>
      <c r="GK361" s="3"/>
      <c r="GL361" s="3">
        <v>41.051839023919747</v>
      </c>
      <c r="GM361" s="3"/>
      <c r="GN361" s="3"/>
      <c r="GO361" s="3"/>
      <c r="GP361" s="3"/>
      <c r="GQ361" s="3"/>
      <c r="GR361" s="3"/>
      <c r="GS361" s="3">
        <v>49.833939754280806</v>
      </c>
      <c r="GT361" s="3"/>
      <c r="GU361" s="3"/>
      <c r="GV361" s="3"/>
      <c r="GW361" s="3">
        <v>35.271656141508359</v>
      </c>
      <c r="GX361" s="3"/>
      <c r="GY361" s="3"/>
      <c r="GZ361" s="3"/>
      <c r="HA361" s="3"/>
      <c r="HB361" s="3">
        <v>28.796092853309386</v>
      </c>
      <c r="HC361" s="3"/>
      <c r="HD361" s="3"/>
      <c r="HE361" s="3">
        <v>28.771942422225084</v>
      </c>
      <c r="HF361" s="3"/>
      <c r="HG361" s="3"/>
      <c r="HH361" s="3">
        <v>49.220568871420703</v>
      </c>
      <c r="HI361" s="3">
        <v>37.286880555555555</v>
      </c>
      <c r="HJ361" s="3"/>
      <c r="HK361" s="3"/>
      <c r="HL361" s="3">
        <v>37.412319446205203</v>
      </c>
      <c r="HM361" s="3">
        <v>26.996874168661879</v>
      </c>
      <c r="HN361" s="3">
        <v>48.974915259286277</v>
      </c>
      <c r="HO361" s="3">
        <v>29.586916338931417</v>
      </c>
      <c r="HP361" s="3"/>
      <c r="HQ361" s="3"/>
      <c r="HR361" s="3"/>
      <c r="HS361" s="3"/>
      <c r="HT361" s="3">
        <v>25.740347194062451</v>
      </c>
      <c r="HU361" s="3">
        <v>32.482820334313004</v>
      </c>
      <c r="HV361" s="3"/>
      <c r="HW361" s="3"/>
      <c r="HX361" s="3">
        <v>27.588139182342079</v>
      </c>
      <c r="HY361" s="3"/>
      <c r="HZ361" s="3">
        <v>27.075562907572902</v>
      </c>
      <c r="IA361" s="3">
        <v>26.124652073475119</v>
      </c>
      <c r="IB361" s="3"/>
      <c r="IC361" s="3">
        <v>29.743462555962555</v>
      </c>
      <c r="ID361" s="3">
        <v>76.023683688421329</v>
      </c>
      <c r="IE361" s="3"/>
      <c r="IF361" s="3">
        <v>35.495245707843566</v>
      </c>
      <c r="IG361" s="3"/>
      <c r="IH361" s="3"/>
      <c r="II361" s="3"/>
      <c r="IJ361" s="3">
        <v>31.606884396716101</v>
      </c>
      <c r="IK361" s="3"/>
      <c r="IL361" s="3"/>
      <c r="IM361" s="3"/>
      <c r="IN361" s="3">
        <v>24.387915118953533</v>
      </c>
      <c r="IO361" s="3"/>
      <c r="IP361" s="3"/>
      <c r="IQ361" s="3"/>
      <c r="IR361" s="3"/>
      <c r="IS361" s="3">
        <v>34.971157345739549</v>
      </c>
      <c r="IT361" s="3">
        <v>34.897564370714193</v>
      </c>
      <c r="IU361" s="3">
        <v>27.138073611786702</v>
      </c>
      <c r="IV361" s="3"/>
      <c r="IW361" s="3">
        <v>25.247499999999999</v>
      </c>
      <c r="IX361" s="3"/>
      <c r="IY361" s="3">
        <v>39.604779918221553</v>
      </c>
      <c r="IZ361" s="3">
        <v>46.450676137356787</v>
      </c>
      <c r="JA361" s="3"/>
      <c r="JB361" s="3"/>
      <c r="JC361" s="3"/>
      <c r="JD361" s="3"/>
      <c r="JE361" s="3">
        <v>35.664161220043574</v>
      </c>
      <c r="JF361" s="3"/>
      <c r="JG361" s="3"/>
      <c r="JH361" s="3"/>
      <c r="JI361" s="3">
        <v>35.835303848258256</v>
      </c>
      <c r="JJ361" s="3">
        <v>54.046488888888888</v>
      </c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>
        <v>28.720570602396585</v>
      </c>
      <c r="JV361" s="3">
        <v>36.060110057563911</v>
      </c>
      <c r="JW361" s="3">
        <v>29.980799999999999</v>
      </c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>
        <v>46.73760683760684</v>
      </c>
      <c r="KM361" s="3"/>
      <c r="KN361" s="3"/>
      <c r="KO361" s="5">
        <v>46.871219972857695</v>
      </c>
      <c r="KP361" s="5"/>
      <c r="KQ361" s="3"/>
      <c r="KR361" s="5">
        <v>38.419032764637457</v>
      </c>
      <c r="KS361" s="3">
        <v>38.684475538251384</v>
      </c>
      <c r="KT361" s="3"/>
      <c r="KU361" s="3">
        <v>55.839179278465878</v>
      </c>
      <c r="KV361" s="3"/>
      <c r="KW361" s="3"/>
      <c r="KX361" s="3"/>
      <c r="KY361" s="3"/>
      <c r="KZ361" s="3"/>
      <c r="LA361" s="3"/>
      <c r="LB361" s="3"/>
      <c r="LC361" s="3">
        <v>54.553800165536543</v>
      </c>
      <c r="LD361" s="3"/>
      <c r="LE361" s="3"/>
      <c r="LF361" s="3">
        <v>62.470977550367458</v>
      </c>
      <c r="LG361" s="3"/>
      <c r="LH361" s="3"/>
      <c r="LI361" s="3">
        <v>39.187413419930209</v>
      </c>
      <c r="LJ361" s="3"/>
      <c r="LK361" s="3"/>
      <c r="LL361" s="3">
        <v>44.1</v>
      </c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>
        <v>148.51977017556661</v>
      </c>
      <c r="MG361" s="3"/>
      <c r="MH361" s="3"/>
      <c r="MI361" s="3"/>
      <c r="MJ361" s="3"/>
      <c r="MK361" s="3"/>
      <c r="ML361" s="3"/>
      <c r="MM361" s="3">
        <v>66.822727412202653</v>
      </c>
      <c r="MN361" s="3"/>
      <c r="MO361" s="3"/>
      <c r="MP361" s="3"/>
      <c r="MQ361" s="3"/>
      <c r="MR361" s="3"/>
      <c r="MS361" s="3">
        <v>102.69372250589213</v>
      </c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/>
      <c r="NN361" s="3"/>
      <c r="NO361" s="3">
        <v>71.512623029144763</v>
      </c>
      <c r="NP361" s="3"/>
      <c r="NQ361" s="3"/>
      <c r="NR361" s="3">
        <v>89.995290999585109</v>
      </c>
      <c r="NS361" s="3"/>
      <c r="NT361" s="3"/>
      <c r="NU361" s="3"/>
      <c r="NV361" s="3"/>
      <c r="NW361" s="3">
        <v>46.188478681487396</v>
      </c>
      <c r="NX361" s="3"/>
      <c r="NY361" s="3"/>
      <c r="NZ361" s="3"/>
      <c r="OA361" s="3"/>
      <c r="OB361" s="3">
        <v>54.240300769865982</v>
      </c>
      <c r="OC361" s="3">
        <v>50.413526584160572</v>
      </c>
      <c r="OD361" s="3"/>
      <c r="OE361" s="3"/>
      <c r="OF361" s="3"/>
      <c r="OG361" s="3"/>
      <c r="OH361" s="3"/>
      <c r="OI361" s="3"/>
      <c r="OJ361" s="3"/>
      <c r="OK361" s="3"/>
      <c r="OL361" s="3">
        <v>66.344109637756219</v>
      </c>
      <c r="OM361" s="3"/>
      <c r="ON361" s="3"/>
      <c r="OO361" s="3"/>
      <c r="OP361" s="3"/>
      <c r="OQ361" s="3">
        <v>66.944592731545143</v>
      </c>
      <c r="OR361" s="3"/>
      <c r="OS361" s="3"/>
      <c r="OT361" s="3">
        <v>92.464197322216052</v>
      </c>
      <c r="OU361" s="3">
        <v>60.95211472555691</v>
      </c>
      <c r="OV361" s="3"/>
      <c r="OW361" s="3"/>
      <c r="OX361" s="3"/>
      <c r="OY361" s="3"/>
      <c r="OZ361" s="3"/>
      <c r="PA361" s="3"/>
      <c r="PB361" s="3"/>
      <c r="PC361" s="3"/>
      <c r="PD361" s="3"/>
      <c r="PE361" s="3">
        <v>50.575210526190808</v>
      </c>
      <c r="PF361" s="3"/>
      <c r="PG361" s="3"/>
      <c r="PH361" s="3"/>
      <c r="PI361" s="3"/>
      <c r="PJ361" s="3"/>
      <c r="PK361" s="3"/>
      <c r="PL361" s="3"/>
      <c r="PM361" s="3"/>
      <c r="PN361" s="3"/>
      <c r="PO361" s="3"/>
      <c r="PP361" s="3"/>
      <c r="PQ361" s="3"/>
      <c r="PR361" s="3">
        <v>117.94420911814912</v>
      </c>
      <c r="PS361" s="3">
        <v>47.48838670546747</v>
      </c>
      <c r="PT361" s="3">
        <v>55.978054351322413</v>
      </c>
      <c r="PU361" s="3">
        <v>77.446250000000006</v>
      </c>
      <c r="PV361" s="3"/>
      <c r="PW361" s="3"/>
      <c r="PX361" s="3"/>
      <c r="PY361" s="3"/>
      <c r="PZ361" s="3"/>
      <c r="QA361" s="3">
        <v>38.898755459962977</v>
      </c>
      <c r="QB361" s="3"/>
      <c r="QC361" s="3">
        <v>52.452645610329142</v>
      </c>
      <c r="QD361" s="3">
        <v>38.937204977465697</v>
      </c>
      <c r="QE361" s="3">
        <v>52.642078624131941</v>
      </c>
      <c r="QF361" s="3">
        <v>55.85833943364964</v>
      </c>
      <c r="QG361" s="3"/>
      <c r="QH361" s="3">
        <v>55.62083822966364</v>
      </c>
      <c r="QI361" s="3">
        <v>78.820359897172239</v>
      </c>
      <c r="QJ361" s="3"/>
      <c r="QK361" s="3">
        <v>40.832470000000001</v>
      </c>
      <c r="QL361" s="3">
        <v>56.954877169156369</v>
      </c>
      <c r="QM361" s="3"/>
      <c r="QN361" s="3">
        <v>40.272295502766482</v>
      </c>
      <c r="QO361" s="3"/>
      <c r="QP361" s="3"/>
      <c r="QQ361" s="3"/>
      <c r="QR361" s="3"/>
      <c r="QS361" s="3"/>
      <c r="QT361" s="3">
        <v>23.450069329723576</v>
      </c>
      <c r="QU361" s="3"/>
      <c r="QV361" s="3"/>
      <c r="QW361" s="3"/>
      <c r="QX361" s="3"/>
      <c r="QY361" s="3"/>
      <c r="QZ361" s="3"/>
      <c r="RA361" s="3">
        <v>26.51356248263783</v>
      </c>
      <c r="RB361" s="3">
        <v>15.913904604227755</v>
      </c>
      <c r="RC361" s="3">
        <v>41.807854489634636</v>
      </c>
      <c r="RD361" s="3">
        <v>103.40891382265855</v>
      </c>
      <c r="RE361" s="3"/>
      <c r="RF361" s="3"/>
      <c r="RG361" s="3"/>
      <c r="RH361" s="3"/>
      <c r="RI361" s="3">
        <v>28.768631991461625</v>
      </c>
      <c r="RJ361" s="3"/>
      <c r="RK361" s="3"/>
      <c r="RL361" s="3"/>
      <c r="RM361" s="3"/>
      <c r="RN361" s="3"/>
      <c r="RO361" s="3"/>
      <c r="RP361" s="3"/>
      <c r="RQ361" s="3"/>
      <c r="RR361" s="3"/>
      <c r="RS361" s="3"/>
      <c r="RT361" s="3"/>
      <c r="RU361" s="3">
        <v>36.712191367924532</v>
      </c>
      <c r="RV361" s="3"/>
      <c r="RW361" s="3"/>
      <c r="RX361" s="3"/>
      <c r="RY361" s="3"/>
      <c r="RZ361" s="3"/>
      <c r="SA361" s="3"/>
      <c r="SB361" s="3"/>
      <c r="SC361" s="3"/>
      <c r="SD361" s="3">
        <v>76.206450128024386</v>
      </c>
      <c r="SE361" s="3"/>
      <c r="SF361" s="3"/>
      <c r="SG361" s="3"/>
      <c r="SH361" s="14">
        <v>62.76</v>
      </c>
      <c r="SI361" s="3"/>
      <c r="SJ361" s="3"/>
      <c r="SK361" s="3"/>
      <c r="SL361" s="3"/>
      <c r="SM361" s="3">
        <v>29.933015267175577</v>
      </c>
      <c r="SN361" s="3"/>
      <c r="SO361" s="3"/>
      <c r="SP361" s="3"/>
      <c r="SQ361" s="3"/>
      <c r="SR361" s="3">
        <v>77.953942863718737</v>
      </c>
      <c r="SS361" s="3"/>
      <c r="ST361" s="3"/>
      <c r="SU361" s="3"/>
      <c r="SV361" s="3"/>
      <c r="SW361" s="3"/>
      <c r="SX361" s="3"/>
      <c r="SY361" s="3"/>
      <c r="SZ361" s="3">
        <v>44.823336968375138</v>
      </c>
      <c r="TA361" s="3"/>
      <c r="TB361" s="3"/>
      <c r="TC361" s="3"/>
      <c r="TD361" s="3"/>
      <c r="TE361" s="3"/>
      <c r="TF361" s="3"/>
      <c r="TG361" s="3">
        <v>57.169933469805535</v>
      </c>
      <c r="TH361" s="3">
        <v>46.22</v>
      </c>
      <c r="TI361" s="3"/>
      <c r="TJ361" s="3"/>
      <c r="TK361" s="3">
        <v>72.12331531531531</v>
      </c>
      <c r="TL361" s="3"/>
      <c r="TM361" s="3"/>
      <c r="TN361" s="3"/>
      <c r="TO361" s="3"/>
      <c r="TP361" s="3"/>
      <c r="TQ361" s="3"/>
      <c r="TR361" s="3"/>
      <c r="TS361" s="3"/>
      <c r="TT361" s="3">
        <v>54.90112612612613</v>
      </c>
      <c r="TU361" s="3"/>
      <c r="TV361" s="3">
        <v>54.44234234234235</v>
      </c>
      <c r="TW361" s="3">
        <v>53.87007681463794</v>
      </c>
      <c r="TX361" s="3">
        <v>89.252769114958596</v>
      </c>
      <c r="TY361" s="3"/>
      <c r="TZ361" s="3"/>
      <c r="UA361" s="3"/>
      <c r="UB361" s="3"/>
      <c r="UC361" s="13"/>
      <c r="UD361" s="3"/>
      <c r="UE361" s="3"/>
      <c r="UF361" s="3"/>
      <c r="UG361" s="3">
        <v>71.95</v>
      </c>
      <c r="UH361" s="3"/>
      <c r="UI361" s="3"/>
      <c r="UJ361" s="3"/>
      <c r="UK361" s="3"/>
      <c r="UL361" s="3"/>
      <c r="UM361" s="3"/>
      <c r="UN361" s="3"/>
      <c r="UO361" s="3"/>
      <c r="UP361" s="3"/>
      <c r="UQ361" s="3"/>
      <c r="UR361" s="3"/>
      <c r="US361" s="3"/>
      <c r="UT361" s="3"/>
      <c r="UU361" s="3"/>
      <c r="UV361" s="3"/>
      <c r="UW361" s="3"/>
      <c r="UX361" s="3"/>
      <c r="UY361" s="3">
        <v>42.223819444444445</v>
      </c>
      <c r="UZ361" s="3"/>
      <c r="VA361" s="3">
        <v>47.515136790545498</v>
      </c>
      <c r="VB361" s="3">
        <v>24.805316301703161</v>
      </c>
      <c r="VC361" s="3">
        <v>54.828187500000006</v>
      </c>
      <c r="VD361" s="3"/>
      <c r="VE361" s="3">
        <v>38.845913888888887</v>
      </c>
      <c r="VF361" s="3"/>
      <c r="VG361" s="3">
        <v>53.266972222222215</v>
      </c>
      <c r="VH361" s="3">
        <v>50.726249999999993</v>
      </c>
      <c r="VI361" s="3"/>
      <c r="VJ361" s="3"/>
      <c r="VK361" s="3"/>
      <c r="VL361" s="3"/>
      <c r="VN361">
        <f t="shared" si="5"/>
        <v>0.42152067657026987</v>
      </c>
    </row>
    <row r="362" spans="1:586" x14ac:dyDescent="0.25">
      <c r="A362" s="1">
        <v>1708</v>
      </c>
      <c r="B362" s="3"/>
      <c r="C362" s="3"/>
      <c r="D362" s="3"/>
      <c r="E362" s="3">
        <v>21.127416665050411</v>
      </c>
      <c r="F362" s="3"/>
      <c r="G362" s="3">
        <v>49.605606060606064</v>
      </c>
      <c r="H362" s="3"/>
      <c r="I362" s="3">
        <v>31.990614914914914</v>
      </c>
      <c r="J362" s="3">
        <v>30.186747419550699</v>
      </c>
      <c r="K362" s="3">
        <v>39.206459566074948</v>
      </c>
      <c r="L362" s="3"/>
      <c r="M362" s="3">
        <v>55.989876173032712</v>
      </c>
      <c r="N362" s="3"/>
      <c r="O362" s="3">
        <v>104.37077501643654</v>
      </c>
      <c r="P362" s="3">
        <v>63.580391942393575</v>
      </c>
      <c r="Q362" s="3">
        <v>80.247184496124035</v>
      </c>
      <c r="R362" s="3"/>
      <c r="S362" s="3">
        <v>63.321667128219325</v>
      </c>
      <c r="T362" s="3"/>
      <c r="U362" s="3"/>
      <c r="V362" s="3"/>
      <c r="W362" s="3">
        <v>138.0028038777032</v>
      </c>
      <c r="X362" s="3"/>
      <c r="Y362" s="3"/>
      <c r="Z362" s="3">
        <v>146.29029246884991</v>
      </c>
      <c r="AA362" s="3">
        <v>51.774259649122797</v>
      </c>
      <c r="AB362" s="3">
        <v>42.13152232894862</v>
      </c>
      <c r="AC362" s="3"/>
      <c r="AD362" s="3"/>
      <c r="AE362" s="3"/>
      <c r="AF362" s="3">
        <v>87.183729999999997</v>
      </c>
      <c r="AG362" s="3"/>
      <c r="AH362" s="3"/>
      <c r="AI362" s="3"/>
      <c r="AJ362" s="3"/>
      <c r="AK362" s="3"/>
      <c r="AL362" s="3"/>
      <c r="AM362" s="3"/>
      <c r="AN362" s="3">
        <v>60.153318217157917</v>
      </c>
      <c r="AO362" s="3"/>
      <c r="AP362" s="3">
        <v>109.17911300421213</v>
      </c>
      <c r="AQ362" s="3"/>
      <c r="AR362" s="3"/>
      <c r="AS362" s="3">
        <v>56.335469005648022</v>
      </c>
      <c r="AT362" s="3"/>
      <c r="AU362" s="3"/>
      <c r="AV362" s="3">
        <v>49.403112773006079</v>
      </c>
      <c r="AW362" s="3"/>
      <c r="AX362" s="3">
        <v>95.074917837755208</v>
      </c>
      <c r="AY362" s="3">
        <v>71.113589074572758</v>
      </c>
      <c r="AZ362" s="3"/>
      <c r="BA362" s="3">
        <v>81.978165183188054</v>
      </c>
      <c r="BB362" s="3"/>
      <c r="BC362" s="3"/>
      <c r="BD362" s="3">
        <v>64.858227072642762</v>
      </c>
      <c r="BE362" s="3">
        <v>45.657226348128681</v>
      </c>
      <c r="BF362" s="3">
        <v>105.34688070408238</v>
      </c>
      <c r="BG362" s="3">
        <v>97.820595364702768</v>
      </c>
      <c r="BH362" s="3">
        <v>51.595599488357195</v>
      </c>
      <c r="BI362" s="3"/>
      <c r="BJ362" s="3"/>
      <c r="BK362" s="3"/>
      <c r="BL362" s="3">
        <v>95.524316213157022</v>
      </c>
      <c r="BM362" s="3">
        <v>72.405815172339885</v>
      </c>
      <c r="BN362" s="3"/>
      <c r="BO362" s="3">
        <v>96.04285280015911</v>
      </c>
      <c r="BP362" s="3"/>
      <c r="BQ362" s="3"/>
      <c r="BR362" s="3"/>
      <c r="BS362" s="3">
        <v>50.612249698885883</v>
      </c>
      <c r="BT362" s="3"/>
      <c r="BU362" s="3"/>
      <c r="BV362" s="3"/>
      <c r="BW362" s="3">
        <v>35.766260458472132</v>
      </c>
      <c r="BX362" s="3">
        <v>45.518324628046848</v>
      </c>
      <c r="BY362" s="3">
        <v>84.661614837997007</v>
      </c>
      <c r="BZ362" s="3"/>
      <c r="CA362" s="3">
        <v>48.36984915702773</v>
      </c>
      <c r="CB362" s="3">
        <v>88.253439181691405</v>
      </c>
      <c r="CC362" s="3"/>
      <c r="CD362" s="3"/>
      <c r="CE362" s="3">
        <v>94.865095704828121</v>
      </c>
      <c r="CF362" s="3">
        <v>69.164207551707548</v>
      </c>
      <c r="CG362" s="3"/>
      <c r="CH362" s="3">
        <v>57.525673130814312</v>
      </c>
      <c r="CI362" s="3"/>
      <c r="CJ362" s="3">
        <v>84.661614839958716</v>
      </c>
      <c r="CK362" s="3">
        <v>82.093727293016101</v>
      </c>
      <c r="CL362" s="3"/>
      <c r="CM362" s="3">
        <v>36.47701357179097</v>
      </c>
      <c r="CN362" s="3"/>
      <c r="CO362" s="3"/>
      <c r="CP362" s="3"/>
      <c r="CQ362" s="3"/>
      <c r="CR362" s="3">
        <v>57.936220629909997</v>
      </c>
      <c r="CS362" s="3"/>
      <c r="CT362" s="3"/>
      <c r="CU362" s="3">
        <v>56.829116687681328</v>
      </c>
      <c r="CV362" s="3">
        <v>130.14301531530074</v>
      </c>
      <c r="CW362" s="3"/>
      <c r="CX362" s="3"/>
      <c r="CY362" s="3">
        <v>41.300662769990801</v>
      </c>
      <c r="CZ362" s="3"/>
      <c r="DA362" s="3">
        <v>53.920979453484783</v>
      </c>
      <c r="DB362" s="3"/>
      <c r="DC362" s="3"/>
      <c r="DD362" s="3"/>
      <c r="DE362" s="3">
        <v>63.730867749883146</v>
      </c>
      <c r="DF362" s="3">
        <v>53.507982495411788</v>
      </c>
      <c r="DG362" s="3"/>
      <c r="DH362" s="3"/>
      <c r="DI362" s="3"/>
      <c r="DJ362" s="3">
        <v>103.39937896642833</v>
      </c>
      <c r="DK362" s="3">
        <v>15.165000000000001</v>
      </c>
      <c r="DL362" s="3"/>
      <c r="DM362" s="3"/>
      <c r="DN362" s="3">
        <v>54.388139160879625</v>
      </c>
      <c r="DO362" s="3">
        <v>54.369022332102482</v>
      </c>
      <c r="DP362" s="3"/>
      <c r="DQ362" s="3"/>
      <c r="DR362" s="3"/>
      <c r="DS362" s="3">
        <v>50.192081000000002</v>
      </c>
      <c r="DT362" s="3">
        <v>52.785431350456889</v>
      </c>
      <c r="DU362" s="3"/>
      <c r="DV362" s="3"/>
      <c r="DW362" s="3"/>
      <c r="DX362" s="3"/>
      <c r="DY362" s="3">
        <v>23.457586555218516</v>
      </c>
      <c r="DZ362" s="3">
        <v>71.325589037698407</v>
      </c>
      <c r="EA362" s="3">
        <v>43.603710098379622</v>
      </c>
      <c r="EB362" s="3"/>
      <c r="EC362" s="3"/>
      <c r="ED362" s="3"/>
      <c r="EE362" s="3">
        <v>61.298407531291907</v>
      </c>
      <c r="EF362" s="3">
        <v>41.565682500500742</v>
      </c>
      <c r="EG362" s="3">
        <v>49.029046474358971</v>
      </c>
      <c r="EH362" s="3"/>
      <c r="EI362" s="3">
        <v>124.64001156851762</v>
      </c>
      <c r="EJ362" s="3">
        <v>44.881250000000001</v>
      </c>
      <c r="EK362" s="3"/>
      <c r="EL362" s="3"/>
      <c r="EM362" s="3"/>
      <c r="EN362" s="3"/>
      <c r="EO362" s="3">
        <v>57.52615918546968</v>
      </c>
      <c r="EP362" s="3"/>
      <c r="EQ362" s="3">
        <v>65.660405533402042</v>
      </c>
      <c r="ER362" s="3"/>
      <c r="ES362" s="3"/>
      <c r="ET362" s="3">
        <v>64.494014763687616</v>
      </c>
      <c r="EU362" s="3"/>
      <c r="EV362" s="3">
        <v>50.62690309895833</v>
      </c>
      <c r="EW362" s="3"/>
      <c r="EX362" s="3">
        <v>185.62941762375357</v>
      </c>
      <c r="EY362" s="3"/>
      <c r="EZ362" s="3">
        <v>102.33675109605527</v>
      </c>
      <c r="FA362" s="3">
        <v>69.344322675540113</v>
      </c>
      <c r="FB362" s="3"/>
      <c r="FC362" s="3">
        <v>51.366164944844527</v>
      </c>
      <c r="FD362" s="3">
        <v>64.313671989627593</v>
      </c>
      <c r="FE362" s="3"/>
      <c r="FF362" s="3"/>
      <c r="FG362" s="3"/>
      <c r="FH362" s="3"/>
      <c r="FI362" s="3"/>
      <c r="FJ362" s="3"/>
      <c r="FK362" s="3">
        <v>27.795502113531473</v>
      </c>
      <c r="FL362" s="3">
        <v>49.365030575316673</v>
      </c>
      <c r="FM362" s="3">
        <v>46.778680390836378</v>
      </c>
      <c r="FN362" s="3"/>
      <c r="FO362" s="3"/>
      <c r="FP362" s="3">
        <v>70.97073536089394</v>
      </c>
      <c r="FQ362" s="3"/>
      <c r="FR362" s="3">
        <v>59.166289008464467</v>
      </c>
      <c r="FS362" s="3">
        <v>63.574875028935182</v>
      </c>
      <c r="FT362" s="3"/>
      <c r="FU362" s="3">
        <v>55.03864350940507</v>
      </c>
      <c r="FV362" s="3"/>
      <c r="FW362" s="3"/>
      <c r="FX362" s="3"/>
      <c r="FY362" s="3">
        <v>50.94550948754474</v>
      </c>
      <c r="FZ362" s="3">
        <v>68.393314821704138</v>
      </c>
      <c r="GA362" s="3">
        <v>36.347520173611109</v>
      </c>
      <c r="GB362" s="3">
        <v>40.574735668461678</v>
      </c>
      <c r="GC362" s="3">
        <v>44.676858390757069</v>
      </c>
      <c r="GD362" s="3">
        <v>47.86599264329319</v>
      </c>
      <c r="GE362" s="3">
        <v>78.937410792709699</v>
      </c>
      <c r="GF362" s="3"/>
      <c r="GG362" s="3"/>
      <c r="GH362" s="3">
        <v>48.012499999999996</v>
      </c>
      <c r="GI362" s="3">
        <v>51.051035098557151</v>
      </c>
      <c r="GJ362" s="3">
        <v>51.30885</v>
      </c>
      <c r="GK362" s="3">
        <v>82.093727293016101</v>
      </c>
      <c r="GL362" s="3">
        <v>76.741050427597742</v>
      </c>
      <c r="GM362" s="3"/>
      <c r="GN362" s="3"/>
      <c r="GO362" s="3"/>
      <c r="GP362" s="3"/>
      <c r="GQ362" s="3"/>
      <c r="GR362" s="3"/>
      <c r="GS362" s="3">
        <v>61.699163505300049</v>
      </c>
      <c r="GT362" s="3"/>
      <c r="GU362" s="3"/>
      <c r="GV362" s="3"/>
      <c r="GW362" s="3">
        <v>39.265581734612311</v>
      </c>
      <c r="GX362" s="3"/>
      <c r="GY362" s="3">
        <v>51.025741635988275</v>
      </c>
      <c r="GZ362" s="3"/>
      <c r="HA362" s="3"/>
      <c r="HB362" s="3">
        <v>34.578296392458086</v>
      </c>
      <c r="HC362" s="3"/>
      <c r="HD362" s="3">
        <v>88.267206603129338</v>
      </c>
      <c r="HE362" s="3">
        <v>29.643819465322817</v>
      </c>
      <c r="HF362" s="3"/>
      <c r="HG362" s="3"/>
      <c r="HH362" s="3">
        <v>60.505885663546252</v>
      </c>
      <c r="HI362" s="3">
        <v>62.101494444444448</v>
      </c>
      <c r="HJ362" s="3"/>
      <c r="HK362" s="3"/>
      <c r="HL362" s="3">
        <v>42.513999370687742</v>
      </c>
      <c r="HM362" s="3">
        <v>27.296839437202568</v>
      </c>
      <c r="HN362" s="3">
        <v>69.679757482724384</v>
      </c>
      <c r="HO362" s="3">
        <v>29.586916338931417</v>
      </c>
      <c r="HP362" s="3"/>
      <c r="HQ362" s="3"/>
      <c r="HR362" s="3"/>
      <c r="HS362" s="3"/>
      <c r="HT362" s="3">
        <v>26.702603163933947</v>
      </c>
      <c r="HU362" s="3"/>
      <c r="HV362" s="3"/>
      <c r="HW362" s="3"/>
      <c r="HX362" s="3">
        <v>34.485173977927602</v>
      </c>
      <c r="HY362" s="3"/>
      <c r="HZ362" s="3">
        <v>30.260923249640303</v>
      </c>
      <c r="IA362" s="3">
        <v>25.064944893234539</v>
      </c>
      <c r="IB362" s="3"/>
      <c r="IC362" s="3">
        <v>38.795820725168554</v>
      </c>
      <c r="ID362" s="3">
        <v>90.930288333209845</v>
      </c>
      <c r="IE362" s="3"/>
      <c r="IF362" s="3">
        <v>35.495245707843566</v>
      </c>
      <c r="IG362" s="3"/>
      <c r="IH362" s="3"/>
      <c r="II362" s="3"/>
      <c r="IJ362" s="3">
        <v>32.751844078365821</v>
      </c>
      <c r="IK362" s="3"/>
      <c r="IL362" s="3"/>
      <c r="IM362" s="3"/>
      <c r="IN362" s="3">
        <v>27.871902993089758</v>
      </c>
      <c r="IO362" s="3"/>
      <c r="IP362" s="3"/>
      <c r="IQ362" s="3"/>
      <c r="IR362" s="3"/>
      <c r="IS362" s="3">
        <v>37.315523543389908</v>
      </c>
      <c r="IT362" s="3">
        <v>45.366833681928448</v>
      </c>
      <c r="IU362" s="3">
        <v>29.871404766930681</v>
      </c>
      <c r="IV362" s="3"/>
      <c r="IW362" s="3">
        <v>26.006129999999999</v>
      </c>
      <c r="IX362" s="3"/>
      <c r="IY362" s="3">
        <v>33.946954215618483</v>
      </c>
      <c r="IZ362" s="3">
        <v>69.676014206035191</v>
      </c>
      <c r="JA362" s="3"/>
      <c r="JB362" s="3"/>
      <c r="JC362" s="3"/>
      <c r="JD362" s="3"/>
      <c r="JE362" s="3">
        <v>44.58020152505447</v>
      </c>
      <c r="JF362" s="3"/>
      <c r="JG362" s="3"/>
      <c r="JH362" s="3"/>
      <c r="JI362" s="3">
        <v>44.794129810322815</v>
      </c>
      <c r="JJ362" s="3"/>
      <c r="JK362" s="3"/>
      <c r="JL362" s="3"/>
      <c r="JM362" s="3"/>
      <c r="JN362" s="3">
        <v>63.14085</v>
      </c>
      <c r="JO362" s="3"/>
      <c r="JP362" s="3"/>
      <c r="JQ362" s="3">
        <v>42.750018737580646</v>
      </c>
      <c r="JR362" s="3"/>
      <c r="JS362" s="3"/>
      <c r="JT362" s="3"/>
      <c r="JU362" s="3">
        <v>32.121690805311971</v>
      </c>
      <c r="JV362" s="3"/>
      <c r="JW362" s="3">
        <v>59.961599999999997</v>
      </c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>
        <v>45.417094017094016</v>
      </c>
      <c r="KM362" s="3"/>
      <c r="KN362" s="3"/>
      <c r="KO362" s="5">
        <v>43.413507024040328</v>
      </c>
      <c r="KP362" s="5"/>
      <c r="KQ362" s="3"/>
      <c r="KR362" s="5">
        <v>52.249884559906945</v>
      </c>
      <c r="KS362" s="3">
        <v>37.038327643006646</v>
      </c>
      <c r="KT362" s="3"/>
      <c r="KU362" s="3">
        <v>83.177048752986963</v>
      </c>
      <c r="KV362" s="3"/>
      <c r="KW362" s="3"/>
      <c r="KX362" s="3"/>
      <c r="KY362" s="3"/>
      <c r="KZ362" s="3"/>
      <c r="LA362" s="3"/>
      <c r="LB362" s="3"/>
      <c r="LC362" s="3">
        <v>61.752816215335386</v>
      </c>
      <c r="LD362" s="3"/>
      <c r="LE362" s="3"/>
      <c r="LF362" s="3">
        <v>67.257008942020477</v>
      </c>
      <c r="LG362" s="3"/>
      <c r="LH362" s="3"/>
      <c r="LI362" s="3">
        <v>41.492555385808458</v>
      </c>
      <c r="LJ362" s="3"/>
      <c r="LK362" s="3"/>
      <c r="LL362" s="3">
        <v>52.29</v>
      </c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>
        <v>135.23709061120059</v>
      </c>
      <c r="MG362" s="3"/>
      <c r="MH362" s="3"/>
      <c r="MI362" s="3"/>
      <c r="MJ362" s="3"/>
      <c r="MK362" s="3"/>
      <c r="ML362" s="3"/>
      <c r="MM362" s="3">
        <v>85.745733897026739</v>
      </c>
      <c r="MN362" s="3"/>
      <c r="MO362" s="3"/>
      <c r="MP362" s="3"/>
      <c r="MQ362" s="3"/>
      <c r="MR362" s="3"/>
      <c r="MS362" s="3">
        <v>101.46508375208283</v>
      </c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>
        <v>73.172737492321346</v>
      </c>
      <c r="NP362" s="3"/>
      <c r="NQ362" s="3"/>
      <c r="NR362" s="3">
        <v>77.918000865441655</v>
      </c>
      <c r="NS362" s="3"/>
      <c r="NT362" s="3"/>
      <c r="NU362" s="3"/>
      <c r="NV362" s="3"/>
      <c r="NW362" s="3">
        <v>85.271037565822894</v>
      </c>
      <c r="NX362" s="3"/>
      <c r="NY362" s="3"/>
      <c r="NZ362" s="3"/>
      <c r="OA362" s="3"/>
      <c r="OB362" s="3">
        <v>54.673278497346757</v>
      </c>
      <c r="OC362" s="3">
        <v>60.414919761340812</v>
      </c>
      <c r="OD362" s="3"/>
      <c r="OE362" s="3"/>
      <c r="OF362" s="3"/>
      <c r="OG362" s="3"/>
      <c r="OH362" s="3">
        <v>45.762911487803756</v>
      </c>
      <c r="OI362" s="3"/>
      <c r="OJ362" s="3"/>
      <c r="OK362" s="3"/>
      <c r="OL362" s="3">
        <v>85.597335252526733</v>
      </c>
      <c r="OM362" s="3"/>
      <c r="ON362" s="3"/>
      <c r="OO362" s="3"/>
      <c r="OP362" s="3"/>
      <c r="OQ362" s="3">
        <v>106.93282945652143</v>
      </c>
      <c r="OR362" s="3"/>
      <c r="OS362" s="3"/>
      <c r="OT362" s="3">
        <v>62.654298236795711</v>
      </c>
      <c r="OU362" s="3">
        <v>66.732012604994537</v>
      </c>
      <c r="OV362" s="3"/>
      <c r="OW362" s="3"/>
      <c r="OX362" s="3"/>
      <c r="OY362" s="3"/>
      <c r="OZ362" s="3"/>
      <c r="PA362" s="3"/>
      <c r="PB362" s="3"/>
      <c r="PC362" s="3"/>
      <c r="PD362" s="3"/>
      <c r="PE362" s="3">
        <v>60.204994661803767</v>
      </c>
      <c r="PF362" s="3"/>
      <c r="PG362" s="3"/>
      <c r="PH362" s="3"/>
      <c r="PI362" s="3"/>
      <c r="PJ362" s="3"/>
      <c r="PK362" s="3"/>
      <c r="PL362" s="3"/>
      <c r="PM362" s="3"/>
      <c r="PN362" s="3"/>
      <c r="PO362" s="3"/>
      <c r="PP362" s="3"/>
      <c r="PQ362" s="3"/>
      <c r="PR362" s="3">
        <v>131.3886267378345</v>
      </c>
      <c r="PS362" s="3">
        <v>56.43647475107165</v>
      </c>
      <c r="PT362" s="3">
        <v>65.193207404953597</v>
      </c>
      <c r="PU362" s="3">
        <v>81.245500000000007</v>
      </c>
      <c r="PV362" s="3"/>
      <c r="PW362" s="3"/>
      <c r="PX362" s="3"/>
      <c r="PY362" s="3"/>
      <c r="PZ362" s="3"/>
      <c r="QA362" s="3">
        <v>47.875391335339053</v>
      </c>
      <c r="QB362" s="3"/>
      <c r="QC362" s="3">
        <v>57.964815226458839</v>
      </c>
      <c r="QD362" s="3">
        <v>43.990160302042412</v>
      </c>
      <c r="QE362" s="3">
        <v>62.609236893039267</v>
      </c>
      <c r="QF362" s="3">
        <v>50.053453178780174</v>
      </c>
      <c r="QG362" s="3">
        <v>63.201505220853363</v>
      </c>
      <c r="QH362" s="3">
        <v>59.44029493212981</v>
      </c>
      <c r="QI362" s="3">
        <v>74.441451013996002</v>
      </c>
      <c r="QJ362" s="3"/>
      <c r="QK362" s="3">
        <v>42.040500000000002</v>
      </c>
      <c r="QL362" s="3">
        <v>61.336021566783785</v>
      </c>
      <c r="QM362" s="3"/>
      <c r="QN362" s="3">
        <v>55.173044838790084</v>
      </c>
      <c r="QO362" s="3"/>
      <c r="QP362" s="3"/>
      <c r="QQ362" s="3"/>
      <c r="QR362" s="3"/>
      <c r="QS362" s="3"/>
      <c r="QT362" s="3">
        <v>27.233451752686339</v>
      </c>
      <c r="QU362" s="3"/>
      <c r="QV362" s="3"/>
      <c r="QW362" s="3"/>
      <c r="QX362" s="3"/>
      <c r="QY362" s="3"/>
      <c r="QZ362" s="3"/>
      <c r="RA362" s="3">
        <v>39.770343723956749</v>
      </c>
      <c r="RB362" s="3"/>
      <c r="RC362" s="3">
        <v>45.391384874460449</v>
      </c>
      <c r="RD362" s="3">
        <v>88.25531017560003</v>
      </c>
      <c r="RE362" s="3"/>
      <c r="RF362" s="3"/>
      <c r="RG362" s="3"/>
      <c r="RH362" s="3"/>
      <c r="RI362" s="3">
        <v>37.810996979076165</v>
      </c>
      <c r="RJ362" s="3"/>
      <c r="RK362" s="3"/>
      <c r="RL362" s="3"/>
      <c r="RM362" s="3"/>
      <c r="RN362" s="3"/>
      <c r="RO362" s="3"/>
      <c r="RP362" s="3"/>
      <c r="RQ362" s="3"/>
      <c r="RR362" s="3"/>
      <c r="RS362" s="3"/>
      <c r="RT362" s="3"/>
      <c r="RU362" s="3">
        <v>41.71056745283019</v>
      </c>
      <c r="RV362" s="3"/>
      <c r="RW362" s="3"/>
      <c r="RX362" s="3"/>
      <c r="RY362" s="3"/>
      <c r="RZ362" s="3"/>
      <c r="SA362" s="3"/>
      <c r="SB362" s="3"/>
      <c r="SC362" s="3"/>
      <c r="SD362" s="3">
        <v>86.322483385597977</v>
      </c>
      <c r="SE362" s="3"/>
      <c r="SF362" s="3"/>
      <c r="SG362" s="3"/>
      <c r="SH362" s="14">
        <v>63.93</v>
      </c>
      <c r="SI362" s="3"/>
      <c r="SJ362" s="3"/>
      <c r="SK362" s="3"/>
      <c r="SL362" s="3"/>
      <c r="SM362" s="3">
        <v>29.17840143691064</v>
      </c>
      <c r="SN362" s="3"/>
      <c r="SO362" s="3"/>
      <c r="SP362" s="3"/>
      <c r="SQ362" s="3"/>
      <c r="SR362" s="3">
        <v>82.792255243246359</v>
      </c>
      <c r="SS362" s="3"/>
      <c r="ST362" s="3"/>
      <c r="SU362" s="3"/>
      <c r="SV362" s="3"/>
      <c r="SW362" s="3"/>
      <c r="SX362" s="3"/>
      <c r="SY362" s="3"/>
      <c r="SZ362" s="3">
        <v>57.079923664122141</v>
      </c>
      <c r="TA362" s="3"/>
      <c r="TB362" s="3"/>
      <c r="TC362" s="3"/>
      <c r="TD362" s="3"/>
      <c r="TE362" s="3"/>
      <c r="TF362" s="3"/>
      <c r="TG362" s="3">
        <v>66.04422552030023</v>
      </c>
      <c r="TH362" s="3">
        <v>33.81</v>
      </c>
      <c r="TI362" s="3"/>
      <c r="TJ362" s="3"/>
      <c r="TK362" s="3">
        <v>126.64437837837838</v>
      </c>
      <c r="TL362" s="3"/>
      <c r="TM362" s="3"/>
      <c r="TN362" s="3"/>
      <c r="TO362" s="3"/>
      <c r="TP362" s="3"/>
      <c r="TQ362" s="3"/>
      <c r="TR362" s="3"/>
      <c r="TS362" s="3"/>
      <c r="TT362" s="3">
        <v>58.47963963963965</v>
      </c>
      <c r="TU362" s="3"/>
      <c r="TV362" s="3">
        <v>55.665765765765762</v>
      </c>
      <c r="TW362" s="3">
        <v>46.754509623406889</v>
      </c>
      <c r="TX362" s="3">
        <v>209.65722120658137</v>
      </c>
      <c r="TY362" s="3"/>
      <c r="TZ362" s="3"/>
      <c r="UA362" s="3"/>
      <c r="UB362" s="3"/>
      <c r="UC362" s="13"/>
      <c r="UD362" s="3"/>
      <c r="UE362" s="3"/>
      <c r="UF362" s="3"/>
      <c r="UG362" s="3">
        <v>85.75</v>
      </c>
      <c r="UH362" s="3"/>
      <c r="UI362" s="3"/>
      <c r="UJ362" s="3"/>
      <c r="UK362" s="3"/>
      <c r="UL362" s="3"/>
      <c r="UM362" s="3"/>
      <c r="UN362" s="3"/>
      <c r="UO362" s="3"/>
      <c r="UP362" s="3"/>
      <c r="UQ362" s="3"/>
      <c r="UR362" s="3"/>
      <c r="US362" s="3"/>
      <c r="UT362" s="3"/>
      <c r="UU362" s="3"/>
      <c r="UV362" s="3"/>
      <c r="UW362" s="3"/>
      <c r="UX362" s="3"/>
      <c r="UY362" s="3">
        <v>66.908513888888891</v>
      </c>
      <c r="UZ362" s="3"/>
      <c r="VA362" s="3">
        <v>71.794849546153912</v>
      </c>
      <c r="VB362" s="3">
        <v>39.378439628953778</v>
      </c>
      <c r="VC362" s="3">
        <v>65.693624999999997</v>
      </c>
      <c r="VD362" s="3"/>
      <c r="VE362" s="3">
        <v>52.487455555555556</v>
      </c>
      <c r="VF362" s="3"/>
      <c r="VG362" s="3">
        <v>88.345222222222219</v>
      </c>
      <c r="VH362" s="3">
        <v>76.715625000000003</v>
      </c>
      <c r="VI362" s="3"/>
      <c r="VJ362" s="3"/>
      <c r="VK362" s="3">
        <v>18.386126536274485</v>
      </c>
      <c r="VL362" s="3"/>
      <c r="VN362">
        <f t="shared" si="5"/>
        <v>0.45769755928199884</v>
      </c>
    </row>
    <row r="363" spans="1:586" x14ac:dyDescent="0.25">
      <c r="A363" s="1">
        <v>1709</v>
      </c>
      <c r="B363" s="3"/>
      <c r="C363" s="3">
        <v>92.470368018142977</v>
      </c>
      <c r="D363" s="3"/>
      <c r="E363" s="3"/>
      <c r="F363" s="3"/>
      <c r="G363" s="3">
        <v>55.274818181818183</v>
      </c>
      <c r="H363" s="3"/>
      <c r="I363" s="3">
        <v>53.096087187187187</v>
      </c>
      <c r="J363" s="3">
        <v>35.582309046751668</v>
      </c>
      <c r="K363" s="3">
        <v>43.928806236498545</v>
      </c>
      <c r="L363" s="3"/>
      <c r="M363" s="3">
        <v>115.97902921556775</v>
      </c>
      <c r="N363" s="3"/>
      <c r="O363" s="3">
        <v>172.20421932938854</v>
      </c>
      <c r="P363" s="3">
        <v>69.868562574058885</v>
      </c>
      <c r="Q363" s="3">
        <v>124.26662590059279</v>
      </c>
      <c r="R363" s="3"/>
      <c r="S363" s="3">
        <v>156.4698975353088</v>
      </c>
      <c r="T363" s="3"/>
      <c r="U363" s="3"/>
      <c r="V363" s="3"/>
      <c r="W363" s="3">
        <v>220.15121849366147</v>
      </c>
      <c r="X363" s="3"/>
      <c r="Y363" s="3"/>
      <c r="Z363" s="3">
        <v>168.06310234866027</v>
      </c>
      <c r="AA363" s="3">
        <v>123.72030877192981</v>
      </c>
      <c r="AB363" s="3">
        <v>63.197283493422937</v>
      </c>
      <c r="AC363" s="3"/>
      <c r="AD363" s="3"/>
      <c r="AE363" s="3"/>
      <c r="AF363" s="3">
        <v>134.6302025</v>
      </c>
      <c r="AG363" s="3"/>
      <c r="AH363" s="3"/>
      <c r="AI363" s="3"/>
      <c r="AJ363" s="3"/>
      <c r="AK363" s="3"/>
      <c r="AL363" s="3"/>
      <c r="AM363" s="3"/>
      <c r="AN363" s="3">
        <v>80.204424289543894</v>
      </c>
      <c r="AO363" s="3"/>
      <c r="AP363" s="3">
        <v>117.47569839624563</v>
      </c>
      <c r="AQ363" s="3"/>
      <c r="AR363" s="3"/>
      <c r="AS363" s="3">
        <v>79.286956378319431</v>
      </c>
      <c r="AT363" s="3"/>
      <c r="AU363" s="3">
        <v>102.71962866327178</v>
      </c>
      <c r="AV363" s="3">
        <v>77.326611296879079</v>
      </c>
      <c r="AW363" s="3"/>
      <c r="AX363" s="3">
        <v>128.73534999971966</v>
      </c>
      <c r="AY363" s="3">
        <v>126.42415835479603</v>
      </c>
      <c r="AZ363" s="3"/>
      <c r="BA363" s="3">
        <v>155.56097610062793</v>
      </c>
      <c r="BB363" s="3"/>
      <c r="BC363" s="3"/>
      <c r="BD363" s="3">
        <v>131.03337246148129</v>
      </c>
      <c r="BE363" s="3">
        <v>62.259854111084564</v>
      </c>
      <c r="BF363" s="3">
        <v>133.002165344194</v>
      </c>
      <c r="BG363" s="3">
        <v>106.67027765940932</v>
      </c>
      <c r="BH363" s="3">
        <v>71.440060830033019</v>
      </c>
      <c r="BI363" s="3"/>
      <c r="BJ363" s="3"/>
      <c r="BK363" s="3"/>
      <c r="BL363" s="3">
        <v>137.33318045658291</v>
      </c>
      <c r="BM363" s="3">
        <v>137.62345120211106</v>
      </c>
      <c r="BN363" s="3"/>
      <c r="BO363" s="3">
        <v>100.74425118897807</v>
      </c>
      <c r="BP363" s="3"/>
      <c r="BQ363" s="3"/>
      <c r="BR363" s="3"/>
      <c r="BS363" s="3">
        <v>44.97888625414032</v>
      </c>
      <c r="BT363" s="3"/>
      <c r="BU363" s="3"/>
      <c r="BV363" s="3"/>
      <c r="BW363" s="3">
        <v>107.18735319683471</v>
      </c>
      <c r="BX363" s="3">
        <v>153.6243456196581</v>
      </c>
      <c r="BY363" s="3">
        <v>131.82731447786423</v>
      </c>
      <c r="BZ363" s="3"/>
      <c r="CA363" s="3">
        <v>156.61013490789725</v>
      </c>
      <c r="CB363" s="3">
        <v>139.51103665841777</v>
      </c>
      <c r="CC363" s="3"/>
      <c r="CD363" s="3"/>
      <c r="CE363" s="3">
        <v>89.090698574969011</v>
      </c>
      <c r="CF363" s="3"/>
      <c r="CG363" s="3"/>
      <c r="CH363" s="3">
        <v>149.1065447550707</v>
      </c>
      <c r="CI363" s="3"/>
      <c r="CJ363" s="3">
        <v>131.82731448071672</v>
      </c>
      <c r="CK363" s="3">
        <v>72.541002662556053</v>
      </c>
      <c r="CL363" s="3"/>
      <c r="CM363" s="3">
        <v>112.85076073772828</v>
      </c>
      <c r="CN363" s="3"/>
      <c r="CO363" s="3"/>
      <c r="CP363" s="3"/>
      <c r="CQ363" s="3"/>
      <c r="CR363" s="3">
        <v>115.74205401169323</v>
      </c>
      <c r="CS363" s="3"/>
      <c r="CT363" s="3"/>
      <c r="CU363" s="3">
        <v>101.51155194593457</v>
      </c>
      <c r="CV363" s="3">
        <v>124.06967460058671</v>
      </c>
      <c r="CW363" s="3"/>
      <c r="CX363" s="3"/>
      <c r="CY363" s="3">
        <v>121.14861079197303</v>
      </c>
      <c r="CZ363" s="3"/>
      <c r="DA363" s="3">
        <v>163.94892401397399</v>
      </c>
      <c r="DB363" s="3"/>
      <c r="DC363" s="3"/>
      <c r="DD363" s="3"/>
      <c r="DE363" s="3">
        <v>137.22304562348256</v>
      </c>
      <c r="DF363" s="3">
        <v>101.77549247838635</v>
      </c>
      <c r="DG363" s="3"/>
      <c r="DH363" s="3"/>
      <c r="DI363" s="3"/>
      <c r="DJ363" s="3">
        <v>118.48416900131838</v>
      </c>
      <c r="DK363" s="3">
        <v>68.759999999999991</v>
      </c>
      <c r="DL363" s="3"/>
      <c r="DM363" s="3"/>
      <c r="DN363" s="3">
        <v>160.32851206249998</v>
      </c>
      <c r="DO363" s="3">
        <v>160.22870699049022</v>
      </c>
      <c r="DP363" s="3"/>
      <c r="DQ363" s="3"/>
      <c r="DR363" s="3"/>
      <c r="DS363" s="3">
        <v>95.100785000000002</v>
      </c>
      <c r="DT363" s="3">
        <v>73.087520331401848</v>
      </c>
      <c r="DU363" s="3"/>
      <c r="DV363" s="3"/>
      <c r="DW363" s="3"/>
      <c r="DX363" s="3"/>
      <c r="DY363" s="3">
        <v>131.07218733408018</v>
      </c>
      <c r="DZ363" s="3">
        <v>108.77152328249007</v>
      </c>
      <c r="EA363" s="3">
        <v>129.11358127604166</v>
      </c>
      <c r="EB363" s="3"/>
      <c r="EC363" s="3"/>
      <c r="ED363" s="3"/>
      <c r="EE363" s="3">
        <v>185.17449370757225</v>
      </c>
      <c r="EF363" s="3">
        <v>85.864226803199756</v>
      </c>
      <c r="EG363" s="3">
        <v>114.40110844017093</v>
      </c>
      <c r="EH363" s="3"/>
      <c r="EI363" s="3">
        <v>44.582773368738998</v>
      </c>
      <c r="EJ363" s="3"/>
      <c r="EK363" s="3"/>
      <c r="EL363" s="3"/>
      <c r="EM363" s="3"/>
      <c r="EN363" s="3"/>
      <c r="EO363" s="3">
        <v>143.81539796367417</v>
      </c>
      <c r="EP363" s="3"/>
      <c r="EQ363" s="3">
        <v>61.434735870361322</v>
      </c>
      <c r="ER363" s="3"/>
      <c r="ES363" s="3"/>
      <c r="ET363" s="3">
        <v>187.53435284171397</v>
      </c>
      <c r="EU363" s="3"/>
      <c r="EV363" s="3">
        <v>168.78196404210934</v>
      </c>
      <c r="EW363" s="3"/>
      <c r="EX363" s="3">
        <v>69.130955528846144</v>
      </c>
      <c r="EY363" s="3"/>
      <c r="EZ363" s="3">
        <v>95.212040576709668</v>
      </c>
      <c r="FA363" s="3">
        <v>220.83499682825854</v>
      </c>
      <c r="FB363" s="3"/>
      <c r="FC363" s="3">
        <v>123.89518984696501</v>
      </c>
      <c r="FD363" s="3">
        <v>117.41284941623972</v>
      </c>
      <c r="FE363" s="3"/>
      <c r="FF363" s="3"/>
      <c r="FG363" s="3">
        <v>123.11246329228938</v>
      </c>
      <c r="FH363" s="3"/>
      <c r="FI363" s="3"/>
      <c r="FJ363" s="3"/>
      <c r="FK363" s="3">
        <v>70.377410722255277</v>
      </c>
      <c r="FL363" s="3">
        <v>89.398866346762517</v>
      </c>
      <c r="FM363" s="3">
        <v>164.23922193192874</v>
      </c>
      <c r="FN363" s="3"/>
      <c r="FO363" s="3"/>
      <c r="FP363" s="3">
        <v>95.810492737206815</v>
      </c>
      <c r="FQ363" s="3"/>
      <c r="FR363" s="3">
        <v>169.82324034321422</v>
      </c>
      <c r="FS363" s="3">
        <v>110.83996536458332</v>
      </c>
      <c r="FT363" s="3"/>
      <c r="FU363" s="3">
        <v>103.78715633202098</v>
      </c>
      <c r="FV363" s="3"/>
      <c r="FW363" s="3">
        <v>80.047028240820964</v>
      </c>
      <c r="FX363" s="3"/>
      <c r="FY363" s="3">
        <v>157.40586797337275</v>
      </c>
      <c r="FZ363" s="3">
        <v>163.19294771825395</v>
      </c>
      <c r="GA363" s="3">
        <v>91.547820041666654</v>
      </c>
      <c r="GB363" s="3">
        <v>161.87502752507172</v>
      </c>
      <c r="GC363" s="3">
        <v>98.695241717763324</v>
      </c>
      <c r="GD363" s="3">
        <v>45.951352937561452</v>
      </c>
      <c r="GE363" s="3">
        <v>120.77423851284581</v>
      </c>
      <c r="GF363" s="3"/>
      <c r="GG363" s="3"/>
      <c r="GH363" s="3">
        <v>75.400499999999994</v>
      </c>
      <c r="GI363" s="3">
        <v>84.999973439097658</v>
      </c>
      <c r="GJ363" s="3">
        <v>94.177329999999998</v>
      </c>
      <c r="GK363" s="3">
        <v>72.541002662556053</v>
      </c>
      <c r="GL363" s="3">
        <v>61.910611284722215</v>
      </c>
      <c r="GM363" s="3"/>
      <c r="GN363" s="3"/>
      <c r="GO363" s="3"/>
      <c r="GP363" s="3"/>
      <c r="GQ363" s="3"/>
      <c r="GR363" s="3"/>
      <c r="GS363" s="3">
        <v>153.77329981320935</v>
      </c>
      <c r="GT363" s="3"/>
      <c r="GU363" s="3"/>
      <c r="GV363" s="3"/>
      <c r="GW363" s="3">
        <v>40.468571371089403</v>
      </c>
      <c r="GX363" s="3"/>
      <c r="GY363" s="3">
        <v>53.215860099592419</v>
      </c>
      <c r="GZ363" s="3"/>
      <c r="HA363" s="3"/>
      <c r="HB363" s="3">
        <v>52.33380098174905</v>
      </c>
      <c r="HC363" s="3"/>
      <c r="HD363" s="3">
        <v>95.897116033578754</v>
      </c>
      <c r="HE363" s="3">
        <v>47.081360327277416</v>
      </c>
      <c r="HF363" s="3"/>
      <c r="HG363" s="3"/>
      <c r="HH363" s="3">
        <v>81.333613179515424</v>
      </c>
      <c r="HI363" s="3">
        <v>90.034174999999991</v>
      </c>
      <c r="HJ363" s="3"/>
      <c r="HK363" s="3"/>
      <c r="HL363" s="3">
        <v>43.45875491225857</v>
      </c>
      <c r="HM363" s="3">
        <v>37.495658567585949</v>
      </c>
      <c r="HN363" s="3">
        <v>48.974915259286277</v>
      </c>
      <c r="HO363" s="3">
        <v>41.769764243197301</v>
      </c>
      <c r="HP363" s="3"/>
      <c r="HQ363" s="3"/>
      <c r="HR363" s="3"/>
      <c r="HS363" s="3"/>
      <c r="HT363" s="3">
        <v>40.174186742134857</v>
      </c>
      <c r="HU363" s="3"/>
      <c r="HV363" s="3"/>
      <c r="HW363" s="3"/>
      <c r="HX363" s="3">
        <v>51.727760966891402</v>
      </c>
      <c r="HY363" s="3"/>
      <c r="HZ363" s="3">
        <v>55.743805986179453</v>
      </c>
      <c r="IA363" s="3">
        <v>45.590330740419304</v>
      </c>
      <c r="IB363" s="3"/>
      <c r="IC363" s="3">
        <v>52.774632319792779</v>
      </c>
      <c r="ID363" s="3">
        <v>126.70613948070223</v>
      </c>
      <c r="IE363" s="3"/>
      <c r="IF363" s="3">
        <v>62.638668896194538</v>
      </c>
      <c r="IG363" s="3"/>
      <c r="IH363" s="3"/>
      <c r="II363" s="3"/>
      <c r="IJ363" s="3">
        <v>39.958165972052534</v>
      </c>
      <c r="IK363" s="3"/>
      <c r="IL363" s="3"/>
      <c r="IM363" s="3"/>
      <c r="IN363" s="3">
        <v>59.227793860315728</v>
      </c>
      <c r="IO363" s="3"/>
      <c r="IP363" s="3"/>
      <c r="IQ363" s="3"/>
      <c r="IR363" s="3"/>
      <c r="IS363" s="3">
        <v>50.638309869247642</v>
      </c>
      <c r="IT363" s="3">
        <v>76.774641615571213</v>
      </c>
      <c r="IU363" s="3">
        <v>42.015204613356097</v>
      </c>
      <c r="IV363" s="3"/>
      <c r="IW363" s="3">
        <v>35.997520000000002</v>
      </c>
      <c r="IX363" s="3"/>
      <c r="IY363" s="3">
        <v>67.893908431236966</v>
      </c>
      <c r="IZ363" s="3">
        <v>69.676014206035191</v>
      </c>
      <c r="JA363" s="3"/>
      <c r="JB363" s="3"/>
      <c r="JC363" s="3"/>
      <c r="JD363" s="3"/>
      <c r="JE363" s="3">
        <v>129.91944444444442</v>
      </c>
      <c r="JF363" s="3"/>
      <c r="JG363" s="3"/>
      <c r="JH363" s="3"/>
      <c r="JI363" s="3">
        <v>68.684332375828305</v>
      </c>
      <c r="JJ363" s="3"/>
      <c r="JK363" s="3"/>
      <c r="JL363" s="3"/>
      <c r="JM363" s="3"/>
      <c r="JN363" s="3">
        <v>65.609319444444438</v>
      </c>
      <c r="JO363" s="3"/>
      <c r="JP363" s="3"/>
      <c r="JQ363" s="3">
        <v>56.430024733606437</v>
      </c>
      <c r="JR363" s="3"/>
      <c r="JS363" s="3"/>
      <c r="JT363" s="3"/>
      <c r="JU363" s="3">
        <v>45.348269372205138</v>
      </c>
      <c r="JV363" s="3"/>
      <c r="JW363" s="3">
        <v>58.5989</v>
      </c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>
        <v>53.876923076923077</v>
      </c>
      <c r="KM363" s="3"/>
      <c r="KN363" s="3"/>
      <c r="KO363" s="5">
        <v>35.345510143466456</v>
      </c>
      <c r="KP363" s="5"/>
      <c r="KQ363" s="3"/>
      <c r="KR363" s="5">
        <v>71.843591269872036</v>
      </c>
      <c r="KS363" s="3">
        <v>43.129074855412185</v>
      </c>
      <c r="KT363" s="3"/>
      <c r="KU363" s="3">
        <v>90.487817309826085</v>
      </c>
      <c r="KV363" s="3"/>
      <c r="KW363" s="3"/>
      <c r="KX363" s="3"/>
      <c r="KY363" s="3"/>
      <c r="KZ363" s="3"/>
      <c r="LA363" s="3"/>
      <c r="LB363" s="3"/>
      <c r="LC363" s="3">
        <v>73.202588260394265</v>
      </c>
      <c r="LD363" s="3"/>
      <c r="LE363" s="3"/>
      <c r="LF363" s="3">
        <v>82.548650990301326</v>
      </c>
      <c r="LG363" s="3"/>
      <c r="LH363" s="3"/>
      <c r="LI363" s="3">
        <v>44.950268334625825</v>
      </c>
      <c r="LJ363" s="3"/>
      <c r="LK363" s="3"/>
      <c r="LL363" s="3">
        <v>67.23</v>
      </c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>
        <v>156.09419449229338</v>
      </c>
      <c r="MG363" s="3"/>
      <c r="MH363" s="3"/>
      <c r="MI363" s="3"/>
      <c r="MJ363" s="3"/>
      <c r="MK363" s="3"/>
      <c r="ML363" s="3"/>
      <c r="MM363" s="3">
        <v>123.56420246131125</v>
      </c>
      <c r="MN363" s="3"/>
      <c r="MO363" s="3"/>
      <c r="MP363" s="3"/>
      <c r="MQ363" s="3"/>
      <c r="MR363" s="3"/>
      <c r="MS363" s="3">
        <v>124.91160663727656</v>
      </c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>
        <v>86.19825097262985</v>
      </c>
      <c r="NP363" s="3"/>
      <c r="NQ363" s="3"/>
      <c r="NR363" s="3">
        <v>116.87700129816245</v>
      </c>
      <c r="NS363" s="3"/>
      <c r="NT363" s="3"/>
      <c r="NU363" s="3"/>
      <c r="NV363" s="3"/>
      <c r="NW363" s="3">
        <v>65.729758123655145</v>
      </c>
      <c r="NX363" s="3"/>
      <c r="NY363" s="3"/>
      <c r="NZ363" s="3"/>
      <c r="OA363" s="3"/>
      <c r="OB363" s="3">
        <v>62.97857854266006</v>
      </c>
      <c r="OC363" s="3">
        <v>55.780127801184108</v>
      </c>
      <c r="OD363" s="3"/>
      <c r="OE363" s="3"/>
      <c r="OF363" s="3"/>
      <c r="OG363" s="3"/>
      <c r="OH363" s="3">
        <v>47.409059383048501</v>
      </c>
      <c r="OI363" s="3"/>
      <c r="OJ363" s="3"/>
      <c r="OK363" s="3"/>
      <c r="OL363" s="3">
        <v>115.55134300727646</v>
      </c>
      <c r="OM363" s="3"/>
      <c r="ON363" s="3"/>
      <c r="OO363" s="3"/>
      <c r="OP363" s="3"/>
      <c r="OQ363" s="3">
        <v>120.99119393014593</v>
      </c>
      <c r="OR363" s="3"/>
      <c r="OS363" s="3"/>
      <c r="OT363" s="3">
        <v>100.24687717887315</v>
      </c>
      <c r="OU363" s="3">
        <v>63.046999727803808</v>
      </c>
      <c r="OV363" s="3"/>
      <c r="OW363" s="3"/>
      <c r="OX363" s="3"/>
      <c r="OY363" s="3"/>
      <c r="OZ363" s="3"/>
      <c r="PA363" s="3"/>
      <c r="PB363" s="3"/>
      <c r="PC363" s="3"/>
      <c r="PD363" s="3"/>
      <c r="PE363" s="3">
        <v>94.258742301295328</v>
      </c>
      <c r="PF363" s="3"/>
      <c r="PG363" s="3"/>
      <c r="PH363" s="3"/>
      <c r="PI363" s="3"/>
      <c r="PJ363" s="3"/>
      <c r="PK363" s="3"/>
      <c r="PL363" s="3"/>
      <c r="PM363" s="3"/>
      <c r="PN363" s="3"/>
      <c r="PO363" s="3"/>
      <c r="PP363" s="3"/>
      <c r="PQ363" s="3"/>
      <c r="PR363" s="3">
        <v>127.92567068427918</v>
      </c>
      <c r="PS363" s="3">
        <v>71.996533088367372</v>
      </c>
      <c r="PT363" s="3">
        <v>70.775011042137749</v>
      </c>
      <c r="PU363" s="3">
        <v>89.261499999999998</v>
      </c>
      <c r="PV363" s="3"/>
      <c r="PW363" s="3"/>
      <c r="PX363" s="3"/>
      <c r="PY363" s="3"/>
      <c r="PZ363" s="3"/>
      <c r="QA363" s="3">
        <v>179.53271750752145</v>
      </c>
      <c r="QB363" s="3"/>
      <c r="QC363" s="3">
        <v>110.3800683411464</v>
      </c>
      <c r="QD363" s="3">
        <v>75.920653751765144</v>
      </c>
      <c r="QE363" s="3">
        <v>134.31471531304251</v>
      </c>
      <c r="QF363" s="3">
        <v>109.5261557522542</v>
      </c>
      <c r="QG363" s="3">
        <v>108.73731193379459</v>
      </c>
      <c r="QH363" s="3">
        <v>137.96295362384649</v>
      </c>
      <c r="QI363" s="3">
        <v>218.94544415881177</v>
      </c>
      <c r="QJ363" s="3"/>
      <c r="QK363" s="3">
        <v>87.463589999999996</v>
      </c>
      <c r="QL363" s="3">
        <v>140.19662072407721</v>
      </c>
      <c r="QM363" s="3"/>
      <c r="QN363" s="3">
        <v>77.564441138328249</v>
      </c>
      <c r="QO363" s="3"/>
      <c r="QP363" s="3"/>
      <c r="QQ363" s="3"/>
      <c r="QR363" s="3"/>
      <c r="QS363" s="3"/>
      <c r="QT363" s="3">
        <v>59.76238404431227</v>
      </c>
      <c r="QU363" s="3"/>
      <c r="QV363" s="3">
        <v>17.327102803738317</v>
      </c>
      <c r="QW363" s="3"/>
      <c r="QX363" s="3"/>
      <c r="QY363" s="3"/>
      <c r="QZ363" s="3"/>
      <c r="RA363" s="3">
        <v>59.658107838817678</v>
      </c>
      <c r="RB363" s="3">
        <v>22.390402845221768</v>
      </c>
      <c r="RC363" s="3">
        <v>55.345635943421087</v>
      </c>
      <c r="RD363" s="3">
        <v>104.62242562929063</v>
      </c>
      <c r="RE363" s="3"/>
      <c r="RF363" s="3"/>
      <c r="RG363" s="3"/>
      <c r="RH363" s="3"/>
      <c r="RI363" s="3">
        <v>80.741363674157597</v>
      </c>
      <c r="RJ363" s="3"/>
      <c r="RK363" s="3"/>
      <c r="RL363" s="3"/>
      <c r="RM363" s="3"/>
      <c r="RN363" s="3"/>
      <c r="RO363" s="3"/>
      <c r="RP363" s="3"/>
      <c r="RQ363" s="3"/>
      <c r="RR363" s="3"/>
      <c r="RS363" s="3"/>
      <c r="RT363" s="3"/>
      <c r="RU363" s="3">
        <v>65.38103570754717</v>
      </c>
      <c r="RV363" s="3"/>
      <c r="RW363" s="3"/>
      <c r="RX363" s="3"/>
      <c r="RY363" s="3"/>
      <c r="RZ363" s="3"/>
      <c r="SA363" s="3"/>
      <c r="SB363" s="3"/>
      <c r="SC363" s="3"/>
      <c r="SD363" s="3">
        <v>112.50500877470583</v>
      </c>
      <c r="SE363" s="3"/>
      <c r="SF363" s="3"/>
      <c r="SG363" s="3"/>
      <c r="SH363" s="14">
        <v>68.510000000000005</v>
      </c>
      <c r="SI363" s="3"/>
      <c r="SJ363" s="3"/>
      <c r="SK363" s="3"/>
      <c r="SL363" s="3"/>
      <c r="SM363" s="3">
        <v>46.534519533004044</v>
      </c>
      <c r="SN363" s="3"/>
      <c r="SO363" s="3"/>
      <c r="SP363" s="3"/>
      <c r="SQ363" s="3"/>
      <c r="SR363" s="3">
        <v>104.36236945826978</v>
      </c>
      <c r="SS363" s="3"/>
      <c r="ST363" s="3"/>
      <c r="SU363" s="3"/>
      <c r="SV363" s="3"/>
      <c r="SW363" s="3"/>
      <c r="SX363" s="3"/>
      <c r="SY363" s="3"/>
      <c r="SZ363" s="3">
        <v>57.079923664122141</v>
      </c>
      <c r="TA363" s="3"/>
      <c r="TB363" s="3"/>
      <c r="TC363" s="3"/>
      <c r="TD363" s="3"/>
      <c r="TE363" s="3"/>
      <c r="TF363" s="3"/>
      <c r="TG363" s="3">
        <v>73.520688331627426</v>
      </c>
      <c r="TH363" s="3">
        <v>50.28</v>
      </c>
      <c r="TI363" s="3"/>
      <c r="TJ363" s="3"/>
      <c r="TK363" s="3">
        <v>121.2901981981982</v>
      </c>
      <c r="TL363" s="3"/>
      <c r="TM363" s="3"/>
      <c r="TN363" s="3"/>
      <c r="TO363" s="3"/>
      <c r="TP363" s="3"/>
      <c r="TQ363" s="3"/>
      <c r="TR363" s="3"/>
      <c r="TS363" s="3"/>
      <c r="TT363" s="3">
        <v>68.54229729729731</v>
      </c>
      <c r="TU363" s="3"/>
      <c r="TV363" s="3">
        <v>71.570270270270271</v>
      </c>
      <c r="TW363" s="3">
        <v>84.053051008371938</v>
      </c>
      <c r="TX363" s="3">
        <v>108.35960856006021</v>
      </c>
      <c r="TY363" s="3"/>
      <c r="TZ363" s="3"/>
      <c r="UA363" s="3"/>
      <c r="UB363" s="3"/>
      <c r="UC363" s="13"/>
      <c r="UD363" s="3"/>
      <c r="UE363" s="3"/>
      <c r="UF363" s="3"/>
      <c r="UG363" s="3">
        <v>118.02</v>
      </c>
      <c r="UH363" s="3"/>
      <c r="UI363" s="3"/>
      <c r="UJ363" s="3"/>
      <c r="UK363" s="3"/>
      <c r="UL363" s="3"/>
      <c r="UM363" s="3"/>
      <c r="UN363" s="3"/>
      <c r="UO363" s="3"/>
      <c r="UP363" s="3"/>
      <c r="UQ363" s="3"/>
      <c r="UR363" s="3"/>
      <c r="US363" s="3"/>
      <c r="UT363" s="3"/>
      <c r="UU363" s="3"/>
      <c r="UV363" s="3"/>
      <c r="UW363" s="3"/>
      <c r="UX363" s="3"/>
      <c r="UY363" s="3">
        <v>111.47088333333333</v>
      </c>
      <c r="UZ363" s="3"/>
      <c r="VA363" s="3">
        <v>169.43584492892327</v>
      </c>
      <c r="VB363" s="3">
        <v>52.091164233576635</v>
      </c>
      <c r="VC363" s="3">
        <v>81.349874999999997</v>
      </c>
      <c r="VD363" s="3"/>
      <c r="VE363" s="3">
        <v>87.435786111111113</v>
      </c>
      <c r="VF363" s="3"/>
      <c r="VG363" s="3">
        <v>67.428191666666663</v>
      </c>
      <c r="VH363" s="3">
        <v>104.58374999999999</v>
      </c>
      <c r="VI363" s="3"/>
      <c r="VJ363" s="3"/>
      <c r="VK363" s="3">
        <v>21.012716041456549</v>
      </c>
      <c r="VL363" s="3"/>
      <c r="VN363">
        <f t="shared" si="5"/>
        <v>0.43681996599026257</v>
      </c>
    </row>
    <row r="364" spans="1:586" x14ac:dyDescent="0.25">
      <c r="A364" s="1">
        <v>1710</v>
      </c>
      <c r="B364" s="3"/>
      <c r="C364" s="3"/>
      <c r="D364" s="3"/>
      <c r="E364" s="3"/>
      <c r="F364" s="3"/>
      <c r="G364" s="3"/>
      <c r="H364" s="3"/>
      <c r="I364" s="3">
        <v>33.079129179179176</v>
      </c>
      <c r="J364" s="3">
        <v>45.606694596235577</v>
      </c>
      <c r="K364" s="3">
        <v>47.223466704235932</v>
      </c>
      <c r="L364" s="3"/>
      <c r="M364" s="3">
        <v>73.764440037487532</v>
      </c>
      <c r="N364" s="3"/>
      <c r="O364" s="3">
        <v>119.74165207100592</v>
      </c>
      <c r="P364" s="3">
        <v>59.38827818795005</v>
      </c>
      <c r="Q364" s="3">
        <v>129.83730223438212</v>
      </c>
      <c r="R364" s="3"/>
      <c r="S364" s="3">
        <v>121.86912212683465</v>
      </c>
      <c r="T364" s="3"/>
      <c r="U364" s="3"/>
      <c r="V364" s="3">
        <v>83.212776104621597</v>
      </c>
      <c r="W364" s="3">
        <v>113.01531394481731</v>
      </c>
      <c r="X364" s="3"/>
      <c r="Y364" s="3"/>
      <c r="Z364" s="3">
        <v>85.366995258573155</v>
      </c>
      <c r="AA364" s="3">
        <v>85.393908771929802</v>
      </c>
      <c r="AB364" s="3">
        <v>47.397962620067204</v>
      </c>
      <c r="AC364" s="3"/>
      <c r="AD364" s="3"/>
      <c r="AE364" s="3"/>
      <c r="AF364" s="3">
        <v>101.246315</v>
      </c>
      <c r="AG364" s="3"/>
      <c r="AH364" s="3"/>
      <c r="AI364" s="3"/>
      <c r="AJ364" s="3"/>
      <c r="AK364" s="3"/>
      <c r="AL364" s="3"/>
      <c r="AM364" s="3"/>
      <c r="AN364" s="3">
        <v>55.404372042119135</v>
      </c>
      <c r="AO364" s="3"/>
      <c r="AP364" s="3">
        <v>72.753152378236535</v>
      </c>
      <c r="AQ364" s="3"/>
      <c r="AR364" s="3"/>
      <c r="AS364" s="3">
        <v>51.327871760701512</v>
      </c>
      <c r="AT364" s="3"/>
      <c r="AU364" s="3">
        <v>79.015098971747506</v>
      </c>
      <c r="AV364" s="3">
        <v>56.383987403974324</v>
      </c>
      <c r="AW364" s="3"/>
      <c r="AX364" s="3">
        <v>102.71962866327178</v>
      </c>
      <c r="AY364" s="3"/>
      <c r="AZ364" s="3"/>
      <c r="BA364" s="3">
        <v>155.40294590268442</v>
      </c>
      <c r="BB364" s="3"/>
      <c r="BC364" s="3"/>
      <c r="BD364" s="3">
        <v>131.03337246148129</v>
      </c>
      <c r="BE364" s="3">
        <v>45.657226348128681</v>
      </c>
      <c r="BF364" s="3">
        <v>82.965853920334894</v>
      </c>
      <c r="BG364" s="3">
        <v>86.916522537296487</v>
      </c>
      <c r="BH364" s="3">
        <v>53.580045622524771</v>
      </c>
      <c r="BI364" s="3"/>
      <c r="BJ364" s="3"/>
      <c r="BK364" s="3"/>
      <c r="BL364" s="3">
        <v>88.857417237415817</v>
      </c>
      <c r="BM364" s="3">
        <v>136.93755624575908</v>
      </c>
      <c r="BN364" s="3"/>
      <c r="BO364" s="3">
        <v>76.822429975281523</v>
      </c>
      <c r="BP364" s="3"/>
      <c r="BQ364" s="3"/>
      <c r="BR364" s="3"/>
      <c r="BS364" s="3">
        <v>43.83460930442638</v>
      </c>
      <c r="BT364" s="3"/>
      <c r="BU364" s="3"/>
      <c r="BV364" s="3"/>
      <c r="BW364" s="3">
        <v>123.29200230125733</v>
      </c>
      <c r="BX364" s="3">
        <v>53.768520966880338</v>
      </c>
      <c r="BY364" s="3">
        <v>70.687348292448107</v>
      </c>
      <c r="BZ364" s="3"/>
      <c r="CA364" s="3">
        <v>136.81583242113049</v>
      </c>
      <c r="CB364" s="3">
        <v>70.090881398099313</v>
      </c>
      <c r="CC364" s="3"/>
      <c r="CD364" s="3"/>
      <c r="CE364" s="3">
        <v>51.969574168731924</v>
      </c>
      <c r="CF364" s="3">
        <v>82.997049062049058</v>
      </c>
      <c r="CG364" s="3"/>
      <c r="CH364" s="3">
        <v>78.695120842953997</v>
      </c>
      <c r="CI364" s="3"/>
      <c r="CJ364" s="3">
        <v>70.687348289538349</v>
      </c>
      <c r="CK364" s="3">
        <v>47.017316540545586</v>
      </c>
      <c r="CL364" s="3"/>
      <c r="CM364" s="3">
        <v>35.90706023473173</v>
      </c>
      <c r="CN364" s="3"/>
      <c r="CO364" s="3"/>
      <c r="CP364" s="3"/>
      <c r="CQ364" s="3"/>
      <c r="CR364" s="3">
        <v>78.778499236134948</v>
      </c>
      <c r="CS364" s="3"/>
      <c r="CT364" s="3"/>
      <c r="CU364" s="3">
        <v>97.997690532421473</v>
      </c>
      <c r="CV364" s="3">
        <v>50.538870947441779</v>
      </c>
      <c r="CW364" s="3"/>
      <c r="CX364" s="3"/>
      <c r="CY364" s="3">
        <v>52.314172841988352</v>
      </c>
      <c r="CZ364" s="3"/>
      <c r="DA364" s="3">
        <v>74.760709350372139</v>
      </c>
      <c r="DB364" s="3"/>
      <c r="DC364" s="3"/>
      <c r="DD364" s="3"/>
      <c r="DE364" s="3">
        <v>65.344307439753607</v>
      </c>
      <c r="DF364" s="3">
        <v>88.370915420257418</v>
      </c>
      <c r="DG364" s="3"/>
      <c r="DH364" s="3"/>
      <c r="DI364" s="3"/>
      <c r="DJ364" s="3">
        <v>43.723949588403194</v>
      </c>
      <c r="DK364" s="3">
        <v>87.524999999999991</v>
      </c>
      <c r="DL364" s="3"/>
      <c r="DM364" s="3"/>
      <c r="DN364" s="3">
        <v>108.44342557291667</v>
      </c>
      <c r="DO364" s="3">
        <v>108.41822688578083</v>
      </c>
      <c r="DP364" s="3"/>
      <c r="DQ364" s="3"/>
      <c r="DR364" s="3"/>
      <c r="DS364" s="3">
        <v>35.662795000000003</v>
      </c>
      <c r="DT364" s="3">
        <v>37.457354169843441</v>
      </c>
      <c r="DU364" s="3"/>
      <c r="DV364" s="3"/>
      <c r="DW364" s="3"/>
      <c r="DX364" s="3">
        <v>72.924999999999997</v>
      </c>
      <c r="DY364" s="3">
        <v>47.60097630540686</v>
      </c>
      <c r="DZ364" s="3">
        <v>64.193030133928559</v>
      </c>
      <c r="EA364" s="3">
        <v>94.663321770833321</v>
      </c>
      <c r="EB364" s="3"/>
      <c r="EC364" s="3"/>
      <c r="ED364" s="3"/>
      <c r="EE364" s="3">
        <v>124.08929802856309</v>
      </c>
      <c r="EF364" s="3">
        <v>79.973027708640586</v>
      </c>
      <c r="EG364" s="3">
        <v>129.64914189369657</v>
      </c>
      <c r="EH364" s="3"/>
      <c r="EI364" s="3">
        <v>40.268311429828771</v>
      </c>
      <c r="EJ364" s="3">
        <v>32.899000000000001</v>
      </c>
      <c r="EK364" s="3"/>
      <c r="EL364" s="3"/>
      <c r="EM364" s="3"/>
      <c r="EN364" s="3"/>
      <c r="EO364" s="3">
        <v>57.526159185469673</v>
      </c>
      <c r="EP364" s="3"/>
      <c r="EQ364" s="3">
        <v>44.467046915690098</v>
      </c>
      <c r="ER364" s="3"/>
      <c r="ES364" s="3"/>
      <c r="ET364" s="3">
        <v>99.921216349060799</v>
      </c>
      <c r="EU364" s="3"/>
      <c r="EV364" s="3">
        <v>137.58354328243621</v>
      </c>
      <c r="EW364" s="3"/>
      <c r="EX364" s="3">
        <v>85.26151181891025</v>
      </c>
      <c r="EY364" s="3"/>
      <c r="EZ364" s="3">
        <v>62.179291805198147</v>
      </c>
      <c r="FA364" s="3">
        <v>74.411792409521894</v>
      </c>
      <c r="FB364" s="3"/>
      <c r="FC364" s="3"/>
      <c r="FD364" s="3">
        <v>81.103095406015314</v>
      </c>
      <c r="FE364" s="3"/>
      <c r="FF364" s="3"/>
      <c r="FG364" s="3"/>
      <c r="FH364" s="3"/>
      <c r="FI364" s="3"/>
      <c r="FJ364" s="3"/>
      <c r="FK364" s="3">
        <v>89.546395576408003</v>
      </c>
      <c r="FL364" s="3">
        <v>46.595772762555008</v>
      </c>
      <c r="FM364" s="3">
        <v>75.029250818301335</v>
      </c>
      <c r="FN364" s="3"/>
      <c r="FO364" s="3"/>
      <c r="FP364" s="3">
        <v>34.065952973229088</v>
      </c>
      <c r="FQ364" s="3"/>
      <c r="FR364" s="3">
        <v>89.708886847969083</v>
      </c>
      <c r="FS364" s="3">
        <v>151.88070929687498</v>
      </c>
      <c r="FT364" s="3"/>
      <c r="FU364" s="3">
        <v>47.175980150918626</v>
      </c>
      <c r="FV364" s="3"/>
      <c r="FW364" s="3"/>
      <c r="FX364" s="3"/>
      <c r="FY364" s="3">
        <v>62.867809130506238</v>
      </c>
      <c r="FZ364" s="3">
        <v>86.731916269841264</v>
      </c>
      <c r="GA364" s="3">
        <v>108.80290654166666</v>
      </c>
      <c r="GB364" s="3">
        <v>147.15911593188338</v>
      </c>
      <c r="GC364" s="3">
        <v>43.864551874561478</v>
      </c>
      <c r="GD364" s="3">
        <v>29.676915438841768</v>
      </c>
      <c r="GE364" s="3">
        <v>66.307425065876146</v>
      </c>
      <c r="GF364" s="3"/>
      <c r="GG364" s="3"/>
      <c r="GH364" s="3">
        <v>56.070249999999994</v>
      </c>
      <c r="GI364" s="3">
        <v>45.945931588701427</v>
      </c>
      <c r="GJ364" s="3">
        <v>72.749039999999994</v>
      </c>
      <c r="GK364" s="3">
        <v>47.017316540545586</v>
      </c>
      <c r="GL364" s="3">
        <v>43.992038305362648</v>
      </c>
      <c r="GM364" s="3"/>
      <c r="GN364" s="3"/>
      <c r="GO364" s="3"/>
      <c r="GP364" s="3"/>
      <c r="GQ364" s="3"/>
      <c r="GR364" s="3"/>
      <c r="GS364" s="3">
        <v>55.529247154770033</v>
      </c>
      <c r="GT364" s="3"/>
      <c r="GU364" s="3"/>
      <c r="GV364" s="3"/>
      <c r="GW364" s="3">
        <v>41.767800178484663</v>
      </c>
      <c r="GX364" s="3"/>
      <c r="GY364" s="3">
        <v>51.397458989902745</v>
      </c>
      <c r="GZ364" s="3"/>
      <c r="HA364" s="3"/>
      <c r="HB364" s="3">
        <v>46.610188580277793</v>
      </c>
      <c r="HC364" s="3"/>
      <c r="HD364" s="3">
        <v>68.497940023984825</v>
      </c>
      <c r="HE364" s="3">
        <v>52.312622585863799</v>
      </c>
      <c r="HF364" s="3"/>
      <c r="HG364" s="3"/>
      <c r="HH364" s="3">
        <v>55.742944080396484</v>
      </c>
      <c r="HI364" s="3">
        <v>55.865361111111106</v>
      </c>
      <c r="HJ364" s="3"/>
      <c r="HK364" s="3"/>
      <c r="HL364" s="3">
        <v>42.702950479001906</v>
      </c>
      <c r="HM364" s="3">
        <v>43.194998669859011</v>
      </c>
      <c r="HN364" s="3">
        <v>63.607664330658388</v>
      </c>
      <c r="HO364" s="3">
        <v>38.288950556264197</v>
      </c>
      <c r="HP364" s="3"/>
      <c r="HQ364" s="3"/>
      <c r="HR364" s="3"/>
      <c r="HS364" s="3"/>
      <c r="HT364" s="3">
        <v>35.96431687394707</v>
      </c>
      <c r="HU364" s="3">
        <v>43.310427112417337</v>
      </c>
      <c r="HV364" s="3"/>
      <c r="HW364" s="3"/>
      <c r="HX364" s="3">
        <v>37.933691375720365</v>
      </c>
      <c r="HY364" s="3"/>
      <c r="HZ364" s="3">
        <v>39.817004275842407</v>
      </c>
      <c r="IA364" s="3">
        <v>35.493039495624998</v>
      </c>
      <c r="IB364" s="3"/>
      <c r="IC364" s="3">
        <v>43.106467472409498</v>
      </c>
      <c r="ID364" s="3">
        <v>84.967646475294444</v>
      </c>
      <c r="IE364" s="3"/>
      <c r="IF364" s="3">
        <v>41.759112597463023</v>
      </c>
      <c r="IG364" s="3"/>
      <c r="IH364" s="3"/>
      <c r="II364" s="3"/>
      <c r="IJ364" s="3">
        <v>40.279873384528798</v>
      </c>
      <c r="IK364" s="3"/>
      <c r="IL364" s="3"/>
      <c r="IM364" s="3"/>
      <c r="IN364" s="3">
        <v>33.09788480429409</v>
      </c>
      <c r="IO364" s="3"/>
      <c r="IP364" s="3"/>
      <c r="IQ364" s="3"/>
      <c r="IR364" s="3"/>
      <c r="IS364" s="3">
        <v>50.675326177631597</v>
      </c>
      <c r="IT364" s="3">
        <v>48.856590118999861</v>
      </c>
      <c r="IU364" s="3">
        <v>38.344731347877037</v>
      </c>
      <c r="IV364" s="3"/>
      <c r="IW364" s="3">
        <v>34.598410000000001</v>
      </c>
      <c r="IX364" s="3"/>
      <c r="IY364" s="3">
        <v>50.920431323427721</v>
      </c>
      <c r="IZ364" s="3">
        <v>69.676014206035191</v>
      </c>
      <c r="JA364" s="3"/>
      <c r="JB364" s="3"/>
      <c r="JC364" s="3"/>
      <c r="JD364" s="3"/>
      <c r="JE364" s="3">
        <v>57.317401960784309</v>
      </c>
      <c r="JF364" s="3"/>
      <c r="JG364" s="3"/>
      <c r="JH364" s="3"/>
      <c r="JI364" s="3">
        <v>35.835303848258256</v>
      </c>
      <c r="JJ364" s="3">
        <v>43.003336111111111</v>
      </c>
      <c r="JK364" s="3"/>
      <c r="JL364" s="3"/>
      <c r="JM364" s="3"/>
      <c r="JN364" s="3">
        <v>59.503105555555557</v>
      </c>
      <c r="JO364" s="3"/>
      <c r="JP364" s="3"/>
      <c r="JQ364" s="3">
        <v>67.260029480460204</v>
      </c>
      <c r="JR364" s="3"/>
      <c r="JS364" s="3"/>
      <c r="JT364" s="3"/>
      <c r="JU364" s="3">
        <v>43.962627808054421</v>
      </c>
      <c r="JV364" s="3">
        <v>49.80352768385869</v>
      </c>
      <c r="JW364" s="3">
        <v>44.698700000000002</v>
      </c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5">
        <v>30.735226211709964</v>
      </c>
      <c r="KP364" s="5"/>
      <c r="KQ364" s="3"/>
      <c r="KR364" s="5">
        <v>26.893322935246221</v>
      </c>
      <c r="KS364" s="3">
        <v>37.038327643006646</v>
      </c>
      <c r="KT364" s="3"/>
      <c r="KU364" s="3">
        <v>68.94549046583397</v>
      </c>
      <c r="KV364" s="3"/>
      <c r="KW364" s="3"/>
      <c r="KX364" s="3"/>
      <c r="KY364" s="3"/>
      <c r="KZ364" s="3"/>
      <c r="LA364" s="3"/>
      <c r="LB364" s="3"/>
      <c r="LC364" s="3">
        <v>56.612422709984628</v>
      </c>
      <c r="LD364" s="3"/>
      <c r="LE364" s="3"/>
      <c r="LF364" s="3">
        <v>80.844606413313301</v>
      </c>
      <c r="LG364" s="3"/>
      <c r="LH364" s="3"/>
      <c r="LI364" s="3">
        <v>27.277513262892594</v>
      </c>
      <c r="LJ364" s="3"/>
      <c r="LK364" s="3"/>
      <c r="LL364" s="3">
        <v>42.975000000000001</v>
      </c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>
        <v>128.8123516605601</v>
      </c>
      <c r="MG364" s="3"/>
      <c r="MH364" s="3"/>
      <c r="MI364" s="3"/>
      <c r="MJ364" s="3"/>
      <c r="MK364" s="3"/>
      <c r="ML364" s="3"/>
      <c r="MM364" s="3">
        <v>110.04908089621613</v>
      </c>
      <c r="MN364" s="3"/>
      <c r="MO364" s="3"/>
      <c r="MP364" s="3"/>
      <c r="MQ364" s="3"/>
      <c r="MR364" s="3"/>
      <c r="MS364" s="3">
        <v>144.46744013540757</v>
      </c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/>
      <c r="NN364" s="3"/>
      <c r="NO364" s="3">
        <v>74.832851955497915</v>
      </c>
      <c r="NP364" s="3"/>
      <c r="NQ364" s="3"/>
      <c r="NR364" s="3">
        <v>74.41169082649678</v>
      </c>
      <c r="NS364" s="3"/>
      <c r="NT364" s="3"/>
      <c r="NU364" s="3"/>
      <c r="NV364" s="3"/>
      <c r="NW364" s="3">
        <v>38.727262894477896</v>
      </c>
      <c r="NX364" s="3"/>
      <c r="NY364" s="3"/>
      <c r="NZ364" s="3"/>
      <c r="OA364" s="3"/>
      <c r="OB364" s="3">
        <v>48.690313535794054</v>
      </c>
      <c r="OC364" s="3">
        <v>49.397124838512177</v>
      </c>
      <c r="OD364" s="3"/>
      <c r="OE364" s="3"/>
      <c r="OF364" s="3"/>
      <c r="OG364" s="3"/>
      <c r="OH364" s="3"/>
      <c r="OI364" s="3"/>
      <c r="OJ364" s="3"/>
      <c r="OK364" s="3"/>
      <c r="OL364" s="3">
        <v>103.29800395967902</v>
      </c>
      <c r="OM364" s="3"/>
      <c r="ON364" s="3"/>
      <c r="OO364" s="3"/>
      <c r="OP364" s="3"/>
      <c r="OQ364" s="3">
        <v>82.81492418177011</v>
      </c>
      <c r="OR364" s="3"/>
      <c r="OS364" s="3"/>
      <c r="OT364" s="3">
        <v>47.617266659964734</v>
      </c>
      <c r="OU364" s="3">
        <v>59.124544349489625</v>
      </c>
      <c r="OV364" s="3"/>
      <c r="OW364" s="3"/>
      <c r="OX364" s="3"/>
      <c r="OY364" s="3"/>
      <c r="OZ364" s="3"/>
      <c r="PA364" s="3"/>
      <c r="PB364" s="3"/>
      <c r="PC364" s="3"/>
      <c r="PD364" s="3"/>
      <c r="PE364" s="3">
        <v>89.817156111037306</v>
      </c>
      <c r="PF364" s="3"/>
      <c r="PG364" s="3"/>
      <c r="PH364" s="3"/>
      <c r="PI364" s="3"/>
      <c r="PJ364" s="3"/>
      <c r="PK364" s="3"/>
      <c r="PL364" s="3"/>
      <c r="PM364" s="3"/>
      <c r="PN364" s="3"/>
      <c r="PO364" s="3"/>
      <c r="PP364" s="3"/>
      <c r="PQ364" s="3"/>
      <c r="PR364" s="3">
        <v>79.444285934504578</v>
      </c>
      <c r="PS364" s="3">
        <v>46.193036374558325</v>
      </c>
      <c r="PT364" s="3">
        <v>66.303920438996983</v>
      </c>
      <c r="PU364" s="3">
        <v>81.746499999999983</v>
      </c>
      <c r="PV364" s="3"/>
      <c r="PW364" s="3"/>
      <c r="PX364" s="3"/>
      <c r="PY364" s="3"/>
      <c r="PZ364" s="3"/>
      <c r="QA364" s="3">
        <v>118.44172335565651</v>
      </c>
      <c r="QB364" s="3"/>
      <c r="QC364" s="3">
        <v>90.368267791921156</v>
      </c>
      <c r="QD364" s="3">
        <v>110.81721424734661</v>
      </c>
      <c r="QE364" s="3">
        <v>121.54126976453992</v>
      </c>
      <c r="QF364" s="3">
        <v>95.068703192956661</v>
      </c>
      <c r="QG364" s="3">
        <v>93.397779937483278</v>
      </c>
      <c r="QH364" s="3">
        <v>111.11900293676544</v>
      </c>
      <c r="QI364" s="3">
        <v>153.26181091116823</v>
      </c>
      <c r="QJ364" s="3"/>
      <c r="QK364" s="3">
        <v>88.913240000000002</v>
      </c>
      <c r="QL364" s="3">
        <v>70.098310362038603</v>
      </c>
      <c r="QM364" s="3"/>
      <c r="QN364" s="3">
        <v>95.445340341556559</v>
      </c>
      <c r="QO364" s="3"/>
      <c r="QP364" s="3"/>
      <c r="QQ364" s="3"/>
      <c r="QR364" s="3"/>
      <c r="QS364" s="3"/>
      <c r="QT364" s="3">
        <v>47.8412785656568</v>
      </c>
      <c r="QU364" s="3"/>
      <c r="QV364" s="3"/>
      <c r="QW364" s="3"/>
      <c r="QX364" s="3"/>
      <c r="QY364" s="3"/>
      <c r="QZ364" s="3"/>
      <c r="RA364" s="3">
        <v>33.144545356179833</v>
      </c>
      <c r="RB364" s="3"/>
      <c r="RC364" s="3">
        <v>53.354785729628958</v>
      </c>
      <c r="RD364" s="3">
        <v>163.40040086339806</v>
      </c>
      <c r="RE364" s="3"/>
      <c r="RF364" s="3"/>
      <c r="RG364" s="3"/>
      <c r="RH364" s="3"/>
      <c r="RI364" s="3"/>
      <c r="RJ364" s="3"/>
      <c r="RK364" s="3"/>
      <c r="RL364" s="3"/>
      <c r="RM364" s="3"/>
      <c r="RN364" s="3"/>
      <c r="RO364" s="3"/>
      <c r="RP364" s="3"/>
      <c r="RQ364" s="3"/>
      <c r="RR364" s="3"/>
      <c r="RS364" s="3"/>
      <c r="RT364" s="3"/>
      <c r="RU364" s="3">
        <v>48.777241438679241</v>
      </c>
      <c r="RV364" s="3"/>
      <c r="RW364" s="3"/>
      <c r="RX364" s="3"/>
      <c r="RY364" s="3"/>
      <c r="RZ364" s="3"/>
      <c r="SA364" s="3"/>
      <c r="SB364" s="3"/>
      <c r="SC364" s="3"/>
      <c r="SD364" s="3">
        <v>120.64764809114187</v>
      </c>
      <c r="SE364" s="3"/>
      <c r="SF364" s="3"/>
      <c r="SG364" s="3"/>
      <c r="SH364" s="14">
        <v>92.98</v>
      </c>
      <c r="SI364" s="3"/>
      <c r="SJ364" s="3"/>
      <c r="SK364" s="3"/>
      <c r="SL364" s="3"/>
      <c r="SM364" s="3">
        <v>111.17977099236641</v>
      </c>
      <c r="SN364" s="3"/>
      <c r="SO364" s="3"/>
      <c r="SP364" s="3"/>
      <c r="SQ364" s="3"/>
      <c r="SR364" s="3">
        <v>106.72636151788026</v>
      </c>
      <c r="SS364" s="3"/>
      <c r="ST364" s="3"/>
      <c r="SU364" s="3"/>
      <c r="SV364" s="3"/>
      <c r="SW364" s="3"/>
      <c r="SX364" s="3"/>
      <c r="SY364" s="3"/>
      <c r="SZ364" s="3">
        <v>57.079923664122141</v>
      </c>
      <c r="TA364" s="3"/>
      <c r="TB364" s="3"/>
      <c r="TC364" s="3"/>
      <c r="TD364" s="3"/>
      <c r="TE364" s="3"/>
      <c r="TF364" s="3"/>
      <c r="TG364" s="3">
        <v>98.309715114295457</v>
      </c>
      <c r="TH364" s="3">
        <v>72.63</v>
      </c>
      <c r="TI364" s="3"/>
      <c r="TJ364" s="3"/>
      <c r="TK364" s="3">
        <v>57.329621621621619</v>
      </c>
      <c r="TL364" s="3"/>
      <c r="TM364" s="3"/>
      <c r="TN364" s="3"/>
      <c r="TO364" s="3"/>
      <c r="TP364" s="3"/>
      <c r="TQ364" s="3"/>
      <c r="TR364" s="3"/>
      <c r="TS364" s="3"/>
      <c r="TT364" s="3">
        <v>100.10662162162163</v>
      </c>
      <c r="TU364" s="3"/>
      <c r="TV364" s="3">
        <v>87.474774774774772</v>
      </c>
      <c r="TW364" s="3">
        <v>75.647745907534741</v>
      </c>
      <c r="TX364" s="3">
        <v>58.341864716636188</v>
      </c>
      <c r="TY364" s="3"/>
      <c r="TZ364" s="3"/>
      <c r="UA364" s="3"/>
      <c r="UB364" s="3"/>
      <c r="UC364" s="13"/>
      <c r="UD364" s="3"/>
      <c r="UE364" s="3"/>
      <c r="UF364" s="3"/>
      <c r="UG364" s="3">
        <v>101.46</v>
      </c>
      <c r="UH364" s="3"/>
      <c r="UI364" s="3"/>
      <c r="UJ364" s="3"/>
      <c r="UK364" s="3"/>
      <c r="UL364" s="3"/>
      <c r="UM364" s="3"/>
      <c r="UN364" s="3"/>
      <c r="UO364" s="3"/>
      <c r="UP364" s="3"/>
      <c r="UQ364" s="3"/>
      <c r="UR364" s="3"/>
      <c r="US364" s="3"/>
      <c r="UT364" s="3"/>
      <c r="UU364" s="3"/>
      <c r="UV364" s="3"/>
      <c r="UW364" s="3"/>
      <c r="UX364" s="3"/>
      <c r="UY364" s="3">
        <v>80.939813888888892</v>
      </c>
      <c r="UZ364" s="3"/>
      <c r="VA364" s="3">
        <v>113.9564574237282</v>
      </c>
      <c r="VB364" s="3">
        <v>55.811961678832127</v>
      </c>
      <c r="VC364" s="3">
        <v>71.956124999999986</v>
      </c>
      <c r="VD364" s="3"/>
      <c r="VE364" s="3">
        <v>62.231413888888888</v>
      </c>
      <c r="VF364" s="3"/>
      <c r="VG364" s="3">
        <v>70.156500000000008</v>
      </c>
      <c r="VH364" s="3">
        <v>69.826874999999987</v>
      </c>
      <c r="VI364" s="3">
        <v>23.793203227984442</v>
      </c>
      <c r="VJ364" s="3"/>
      <c r="VK364" s="3">
        <v>21.012716041456549</v>
      </c>
      <c r="VL364" s="3"/>
      <c r="VN364">
        <f t="shared" si="5"/>
        <v>0.4335730707782855</v>
      </c>
    </row>
    <row r="365" spans="1:586" x14ac:dyDescent="0.25">
      <c r="A365" s="1">
        <v>1711</v>
      </c>
      <c r="B365" s="3"/>
      <c r="C365" s="3"/>
      <c r="D365" s="3"/>
      <c r="E365" s="3"/>
      <c r="F365" s="3"/>
      <c r="G365" s="3">
        <v>72.041513030303022</v>
      </c>
      <c r="H365" s="3"/>
      <c r="I365" s="3">
        <v>32.311316966966963</v>
      </c>
      <c r="J365" s="3">
        <v>47.793316939890715</v>
      </c>
      <c r="K365" s="3">
        <v>48.431508875739645</v>
      </c>
      <c r="L365" s="3"/>
      <c r="M365" s="3">
        <v>54.656783883198599</v>
      </c>
      <c r="N365" s="3"/>
      <c r="O365" s="3">
        <v>68.841370677186063</v>
      </c>
      <c r="P365" s="3">
        <v>42.61982317017592</v>
      </c>
      <c r="Q365" s="3">
        <v>77.771316748746017</v>
      </c>
      <c r="R365" s="3"/>
      <c r="S365" s="3">
        <v>70.877430074771524</v>
      </c>
      <c r="T365" s="3"/>
      <c r="U365" s="3"/>
      <c r="V365" s="3"/>
      <c r="W365" s="3">
        <v>104.03288292319165</v>
      </c>
      <c r="X365" s="3"/>
      <c r="Y365" s="3"/>
      <c r="Z365" s="3">
        <v>76.272452001323174</v>
      </c>
      <c r="AA365" s="3">
        <v>53.791438596491226</v>
      </c>
      <c r="AB365" s="3">
        <v>36.865082037830042</v>
      </c>
      <c r="AC365" s="3"/>
      <c r="AD365" s="3"/>
      <c r="AE365" s="3"/>
      <c r="AF365" s="3">
        <v>84.46607250000001</v>
      </c>
      <c r="AG365" s="3"/>
      <c r="AH365" s="3"/>
      <c r="AI365" s="3"/>
      <c r="AJ365" s="3"/>
      <c r="AK365" s="3"/>
      <c r="AL365" s="3"/>
      <c r="AM365" s="3"/>
      <c r="AN365" s="3">
        <v>53.821389983772875</v>
      </c>
      <c r="AO365" s="3"/>
      <c r="AP365" s="3">
        <v>67.399879422900625</v>
      </c>
      <c r="AQ365" s="3"/>
      <c r="AR365" s="3"/>
      <c r="AS365" s="3">
        <v>50.075972449464899</v>
      </c>
      <c r="AT365" s="3"/>
      <c r="AU365" s="3">
        <v>79.015098971747506</v>
      </c>
      <c r="AV365" s="3">
        <v>46.181170635636121</v>
      </c>
      <c r="AW365" s="3"/>
      <c r="AX365" s="3">
        <v>82.965853920334894</v>
      </c>
      <c r="AY365" s="3">
        <v>79.015098971747506</v>
      </c>
      <c r="AZ365" s="3"/>
      <c r="BA365" s="3">
        <v>106.67038361185914</v>
      </c>
      <c r="BB365" s="3"/>
      <c r="BC365" s="3"/>
      <c r="BD365" s="3">
        <v>90.04428986988728</v>
      </c>
      <c r="BE365" s="3">
        <v>40.46890517220497</v>
      </c>
      <c r="BF365" s="3">
        <v>75.064344023160132</v>
      </c>
      <c r="BG365" s="3">
        <v>67.952917620068149</v>
      </c>
      <c r="BH365" s="3">
        <v>47.62670722002202</v>
      </c>
      <c r="BI365" s="3"/>
      <c r="BJ365" s="3"/>
      <c r="BK365" s="3"/>
      <c r="BL365" s="3">
        <v>80.615154725925407</v>
      </c>
      <c r="BM365" s="3">
        <v>94.818118766097015</v>
      </c>
      <c r="BN365" s="3"/>
      <c r="BO365" s="3">
        <v>71.765463641089696</v>
      </c>
      <c r="BP365" s="3"/>
      <c r="BQ365" s="3"/>
      <c r="BR365" s="3"/>
      <c r="BS365" s="3">
        <v>38.553331074977415</v>
      </c>
      <c r="BT365" s="3"/>
      <c r="BU365" s="3"/>
      <c r="BV365" s="3"/>
      <c r="BW365" s="3">
        <v>53.721491273849274</v>
      </c>
      <c r="BX365" s="3">
        <v>40.966492165242158</v>
      </c>
      <c r="BY365" s="3">
        <v>73.441400823322695</v>
      </c>
      <c r="BZ365" s="3"/>
      <c r="CA365" s="3">
        <v>62.898864084440461</v>
      </c>
      <c r="CB365" s="3">
        <v>46.721370702787425</v>
      </c>
      <c r="CC365" s="3"/>
      <c r="CD365" s="3"/>
      <c r="CE365" s="3">
        <v>51.969574168731924</v>
      </c>
      <c r="CF365" s="3">
        <v>72.622417929292922</v>
      </c>
      <c r="CG365" s="3"/>
      <c r="CH365" s="3">
        <v>78.695120842953997</v>
      </c>
      <c r="CI365" s="3"/>
      <c r="CJ365" s="3">
        <v>73.441400825746271</v>
      </c>
      <c r="CK365" s="3">
        <v>59.779159601550823</v>
      </c>
      <c r="CL365" s="3"/>
      <c r="CM365" s="3">
        <v>37.958892248144977</v>
      </c>
      <c r="CN365" s="3"/>
      <c r="CO365" s="3"/>
      <c r="CP365" s="3"/>
      <c r="CQ365" s="3"/>
      <c r="CR365" s="3">
        <v>62.703965665186658</v>
      </c>
      <c r="CS365" s="3"/>
      <c r="CT365" s="3"/>
      <c r="CU365" s="3"/>
      <c r="CV365" s="3">
        <v>58.998166942936351</v>
      </c>
      <c r="CW365" s="3"/>
      <c r="CX365" s="3"/>
      <c r="CY365" s="3">
        <v>46.807417805989573</v>
      </c>
      <c r="CZ365" s="3"/>
      <c r="DA365" s="3">
        <v>54.431042772639373</v>
      </c>
      <c r="DB365" s="3"/>
      <c r="DC365" s="3"/>
      <c r="DD365" s="3"/>
      <c r="DE365" s="3">
        <v>58.08382883533654</v>
      </c>
      <c r="DF365" s="3">
        <v>47.660718428902868</v>
      </c>
      <c r="DG365" s="3"/>
      <c r="DH365" s="3"/>
      <c r="DI365" s="3"/>
      <c r="DJ365" s="3">
        <v>50.948192670566918</v>
      </c>
      <c r="DK365" s="3">
        <v>32.22</v>
      </c>
      <c r="DL365" s="3"/>
      <c r="DM365" s="3"/>
      <c r="DN365" s="3">
        <v>55.659636661458322</v>
      </c>
      <c r="DO365" s="3">
        <v>55.648293445799013</v>
      </c>
      <c r="DP365" s="3"/>
      <c r="DQ365" s="3"/>
      <c r="DR365" s="3"/>
      <c r="DS365" s="3">
        <v>41.844346000000002</v>
      </c>
      <c r="DT365" s="3">
        <v>45.679700207126153</v>
      </c>
      <c r="DU365" s="3"/>
      <c r="DV365" s="3"/>
      <c r="DW365" s="3"/>
      <c r="DX365" s="3">
        <v>36.078690000000002</v>
      </c>
      <c r="DY365" s="3">
        <v>38.062077320826319</v>
      </c>
      <c r="DZ365" s="3">
        <v>64.906286024305544</v>
      </c>
      <c r="EA365" s="3">
        <v>47.032093411458327</v>
      </c>
      <c r="EB365" s="3"/>
      <c r="EC365" s="3"/>
      <c r="ED365" s="3"/>
      <c r="EE365" s="3"/>
      <c r="EF365" s="3">
        <v>43.88943325446575</v>
      </c>
      <c r="EG365" s="3">
        <v>57.200554220085465</v>
      </c>
      <c r="EH365" s="3"/>
      <c r="EI365" s="3">
        <v>27.324925613098095</v>
      </c>
      <c r="EJ365" s="3">
        <v>30.18525</v>
      </c>
      <c r="EK365" s="3"/>
      <c r="EL365" s="3"/>
      <c r="EM365" s="3"/>
      <c r="EN365" s="3"/>
      <c r="EO365" s="3">
        <v>50.33538928728597</v>
      </c>
      <c r="EP365" s="3"/>
      <c r="EQ365" s="3">
        <v>48.562695973714185</v>
      </c>
      <c r="ER365" s="3"/>
      <c r="ES365" s="3"/>
      <c r="ET365" s="3">
        <v>56.078233665289233</v>
      </c>
      <c r="EU365" s="3"/>
      <c r="EV365" s="3">
        <v>65.280606125563708</v>
      </c>
      <c r="EW365" s="3"/>
      <c r="EX365" s="3">
        <v>72.011412009214737</v>
      </c>
      <c r="EY365" s="3"/>
      <c r="EZ365" s="3">
        <v>71.117565002195377</v>
      </c>
      <c r="FA365" s="3">
        <v>69.611031608907581</v>
      </c>
      <c r="FB365" s="3"/>
      <c r="FC365" s="3">
        <v>66.570549768518504</v>
      </c>
      <c r="FD365" s="3">
        <v>65.153951121150371</v>
      </c>
      <c r="FE365" s="3"/>
      <c r="FF365" s="3"/>
      <c r="FG365" s="3"/>
      <c r="FH365" s="3"/>
      <c r="FI365" s="3"/>
      <c r="FJ365" s="3"/>
      <c r="FK365" s="3">
        <v>58.350734795266476</v>
      </c>
      <c r="FL365" s="3">
        <v>41.177659650630005</v>
      </c>
      <c r="FM365" s="3">
        <v>68.226726671220064</v>
      </c>
      <c r="FN365" s="3"/>
      <c r="FO365" s="3"/>
      <c r="FP365" s="3">
        <v>42.58244121653636</v>
      </c>
      <c r="FQ365" s="3"/>
      <c r="FR365" s="3">
        <v>65.722553466159169</v>
      </c>
      <c r="FS365" s="3">
        <v>57.217387526041662</v>
      </c>
      <c r="FT365" s="3"/>
      <c r="FU365" s="3">
        <v>42.458382135826767</v>
      </c>
      <c r="FV365" s="3">
        <v>64.047793403250552</v>
      </c>
      <c r="FW365" s="3">
        <v>45.565231460159623</v>
      </c>
      <c r="FX365" s="3"/>
      <c r="FY365" s="3">
        <v>46.323648833004597</v>
      </c>
      <c r="FZ365" s="3">
        <v>45.93367934027777</v>
      </c>
      <c r="GA365" s="3">
        <v>45.773910020833327</v>
      </c>
      <c r="GB365" s="3">
        <v>65.131534643926159</v>
      </c>
      <c r="GC365" s="3">
        <v>46.057779468289553</v>
      </c>
      <c r="GD365" s="3">
        <v>34.684434669217055</v>
      </c>
      <c r="GE365" s="3">
        <v>56.834935770750974</v>
      </c>
      <c r="GF365" s="3"/>
      <c r="GG365" s="3"/>
      <c r="GH365" s="3">
        <v>43.085999999999999</v>
      </c>
      <c r="GI365" s="3">
        <v>43.648635009266357</v>
      </c>
      <c r="GJ365" s="3">
        <v>47.73151</v>
      </c>
      <c r="GK365" s="3">
        <v>59.779159601550823</v>
      </c>
      <c r="GL365" s="3">
        <v>50.094338700810184</v>
      </c>
      <c r="GM365" s="3"/>
      <c r="GN365" s="3"/>
      <c r="GO365" s="3"/>
      <c r="GP365" s="3"/>
      <c r="GQ365" s="3"/>
      <c r="GR365" s="3"/>
      <c r="GS365" s="3">
        <v>55.529247154770033</v>
      </c>
      <c r="GT365" s="3"/>
      <c r="GU365" s="3"/>
      <c r="GV365" s="3"/>
      <c r="GW365" s="3">
        <v>36.474645777985458</v>
      </c>
      <c r="GX365" s="3"/>
      <c r="GY365" s="3">
        <v>60.770764157529655</v>
      </c>
      <c r="GZ365" s="3"/>
      <c r="HA365" s="3"/>
      <c r="HB365" s="3">
        <v>42.774128712272606</v>
      </c>
      <c r="HC365" s="3"/>
      <c r="HD365" s="3">
        <v>63.360594522185963</v>
      </c>
      <c r="HE365" s="3">
        <v>38.362589896300115</v>
      </c>
      <c r="HF365" s="3"/>
      <c r="HG365" s="3"/>
      <c r="HH365" s="3">
        <v>47.94944944575991</v>
      </c>
      <c r="HI365" s="3">
        <v>74.443841666666671</v>
      </c>
      <c r="HJ365" s="3"/>
      <c r="HK365" s="3"/>
      <c r="HL365" s="3">
        <v>39.112879421032709</v>
      </c>
      <c r="HM365" s="3">
        <v>36.295797493423194</v>
      </c>
      <c r="HN365" s="3">
        <v>58.829623817557298</v>
      </c>
      <c r="HO365" s="3">
        <v>38.288950556264197</v>
      </c>
      <c r="HP365" s="3"/>
      <c r="HQ365" s="3"/>
      <c r="HR365" s="3"/>
      <c r="HS365" s="3"/>
      <c r="HT365" s="3">
        <v>33.799240941736215</v>
      </c>
      <c r="HU365" s="3">
        <v>43.310427112417337</v>
      </c>
      <c r="HV365" s="3"/>
      <c r="HW365" s="3"/>
      <c r="HX365" s="3">
        <v>37.933691375720365</v>
      </c>
      <c r="HY365" s="3"/>
      <c r="HZ365" s="3">
        <v>38.224324104808801</v>
      </c>
      <c r="IA365" s="3">
        <v>31.853516448536276</v>
      </c>
      <c r="IB365" s="3"/>
      <c r="IC365" s="3">
        <v>39.657950074616735</v>
      </c>
      <c r="ID365" s="3">
        <v>69.564155009012978</v>
      </c>
      <c r="IE365" s="3"/>
      <c r="IF365" s="3">
        <v>46.979001672145898</v>
      </c>
      <c r="IG365" s="3"/>
      <c r="IH365" s="3"/>
      <c r="II365" s="3"/>
      <c r="IJ365" s="3">
        <v>34.524620137736164</v>
      </c>
      <c r="IK365" s="3"/>
      <c r="IL365" s="3"/>
      <c r="IM365" s="3"/>
      <c r="IN365" s="3">
        <v>34.839878741362192</v>
      </c>
      <c r="IO365" s="3"/>
      <c r="IP365" s="3"/>
      <c r="IQ365" s="3"/>
      <c r="IR365" s="3"/>
      <c r="IS365" s="3">
        <v>56.184586742109929</v>
      </c>
      <c r="IT365" s="3">
        <v>54.091224774606992</v>
      </c>
      <c r="IU365" s="3">
        <v>35.142829137565514</v>
      </c>
      <c r="IV365" s="3"/>
      <c r="IW365" s="3">
        <v>33.49736</v>
      </c>
      <c r="IX365" s="3"/>
      <c r="IY365" s="3">
        <v>50.920431323427721</v>
      </c>
      <c r="IZ365" s="3">
        <v>61.934234849809044</v>
      </c>
      <c r="JA365" s="3"/>
      <c r="JB365" s="3"/>
      <c r="JC365" s="3"/>
      <c r="JD365" s="3"/>
      <c r="JE365" s="3">
        <v>45.853921568627449</v>
      </c>
      <c r="JF365" s="3"/>
      <c r="JG365" s="3"/>
      <c r="JH365" s="3"/>
      <c r="JI365" s="3">
        <v>53.752955772387381</v>
      </c>
      <c r="JJ365" s="3">
        <v>53.786649999999995</v>
      </c>
      <c r="JK365" s="3"/>
      <c r="JL365" s="3"/>
      <c r="JM365" s="3"/>
      <c r="JN365" s="3">
        <v>86.916108333333341</v>
      </c>
      <c r="JO365" s="3"/>
      <c r="JP365" s="3"/>
      <c r="JQ365" s="3"/>
      <c r="JR365" s="3"/>
      <c r="JS365" s="3"/>
      <c r="JT365" s="3"/>
      <c r="JU365" s="3">
        <v>37.790224476837615</v>
      </c>
      <c r="JV365" s="3">
        <v>57.918688567956558</v>
      </c>
      <c r="JW365" s="3">
        <v>40.882899999999999</v>
      </c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>
        <v>29.738461538461536</v>
      </c>
      <c r="KM365" s="3"/>
      <c r="KN365" s="3"/>
      <c r="KO365" s="5">
        <v>24.2039906417216</v>
      </c>
      <c r="KP365" s="5"/>
      <c r="KQ365" s="3"/>
      <c r="KR365" s="5">
        <v>25.356561624660724</v>
      </c>
      <c r="KS365" s="3">
        <v>26.502981113440313</v>
      </c>
      <c r="KT365" s="3"/>
      <c r="KU365" s="3">
        <v>58.741509123625626</v>
      </c>
      <c r="KV365" s="3"/>
      <c r="KW365" s="3"/>
      <c r="KX365" s="3"/>
      <c r="KY365" s="3"/>
      <c r="KZ365" s="3"/>
      <c r="LA365" s="3"/>
      <c r="LB365" s="3"/>
      <c r="LC365" s="3">
        <v>67.192602835714283</v>
      </c>
      <c r="LD365" s="3"/>
      <c r="LE365" s="3"/>
      <c r="LF365" s="3">
        <v>61.873123261630582</v>
      </c>
      <c r="LG365" s="3"/>
      <c r="LH365" s="3"/>
      <c r="LI365" s="3">
        <v>26.124942279953473</v>
      </c>
      <c r="LJ365" s="3"/>
      <c r="LK365" s="3"/>
      <c r="LL365" s="3">
        <v>37.484999999999999</v>
      </c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>
        <v>90.595062085140526</v>
      </c>
      <c r="MG365" s="3"/>
      <c r="MH365" s="3"/>
      <c r="MI365" s="3"/>
      <c r="MJ365" s="3"/>
      <c r="MK365" s="3"/>
      <c r="ML365" s="3"/>
      <c r="MM365" s="3">
        <v>76.252095515023768</v>
      </c>
      <c r="MN365" s="3"/>
      <c r="MO365" s="3"/>
      <c r="MP365" s="3"/>
      <c r="MQ365" s="3"/>
      <c r="MR365" s="3"/>
      <c r="MS365" s="3">
        <v>104.12713438533629</v>
      </c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  <c r="NM365" s="3"/>
      <c r="NN365" s="3"/>
      <c r="NO365" s="3">
        <v>56.316190635451505</v>
      </c>
      <c r="NP365" s="3"/>
      <c r="NQ365" s="3"/>
      <c r="NR365" s="3">
        <v>77.918000865441655</v>
      </c>
      <c r="NS365" s="3"/>
      <c r="NT365" s="3"/>
      <c r="NU365" s="3"/>
      <c r="NV365" s="3"/>
      <c r="NW365" s="3">
        <v>39.082558884335491</v>
      </c>
      <c r="NX365" s="3"/>
      <c r="NY365" s="3"/>
      <c r="NZ365" s="3"/>
      <c r="OA365" s="3"/>
      <c r="OB365" s="3">
        <v>47.86371969242164</v>
      </c>
      <c r="OC365" s="3">
        <v>39.151795242376309</v>
      </c>
      <c r="OD365" s="3"/>
      <c r="OE365" s="3"/>
      <c r="OF365" s="3"/>
      <c r="OG365" s="3"/>
      <c r="OH365" s="3"/>
      <c r="OI365" s="3"/>
      <c r="OJ365" s="3"/>
      <c r="OK365" s="3"/>
      <c r="OL365" s="3">
        <v>76.371388625562417</v>
      </c>
      <c r="OM365" s="3"/>
      <c r="ON365" s="3"/>
      <c r="OO365" s="3"/>
      <c r="OP365" s="3"/>
      <c r="OQ365" s="3">
        <v>66.087701944581369</v>
      </c>
      <c r="OR365" s="3"/>
      <c r="OS365" s="3"/>
      <c r="OT365" s="3">
        <v>44.365926276796621</v>
      </c>
      <c r="OU365" s="3">
        <v>52.568054471849521</v>
      </c>
      <c r="OV365" s="3"/>
      <c r="OW365" s="3"/>
      <c r="OX365" s="3"/>
      <c r="OY365" s="3"/>
      <c r="OZ365" s="3"/>
      <c r="PA365" s="3"/>
      <c r="PB365" s="3"/>
      <c r="PC365" s="3"/>
      <c r="PD365" s="3"/>
      <c r="PE365" s="3">
        <v>59.409190633788633</v>
      </c>
      <c r="PF365" s="3"/>
      <c r="PG365" s="3"/>
      <c r="PH365" s="3"/>
      <c r="PI365" s="3"/>
      <c r="PJ365" s="3"/>
      <c r="PK365" s="3"/>
      <c r="PL365" s="3"/>
      <c r="PM365" s="3"/>
      <c r="PN365" s="3"/>
      <c r="PO365" s="3"/>
      <c r="PP365" s="3"/>
      <c r="PQ365" s="3"/>
      <c r="PR365" s="3">
        <v>54.999890262349325</v>
      </c>
      <c r="PS365" s="3">
        <v>40.306486866907058</v>
      </c>
      <c r="PT365" s="3">
        <v>74.897827219349665</v>
      </c>
      <c r="PU365" s="3">
        <v>44.046250000000001</v>
      </c>
      <c r="PV365" s="3"/>
      <c r="PW365" s="3"/>
      <c r="PX365" s="3"/>
      <c r="PY365" s="3"/>
      <c r="PZ365" s="3"/>
      <c r="QA365" s="3">
        <v>54.857219238409336</v>
      </c>
      <c r="QB365" s="3"/>
      <c r="QC365" s="3">
        <v>64.914293431215498</v>
      </c>
      <c r="QD365" s="3">
        <v>62.728557557370507</v>
      </c>
      <c r="QE365" s="3">
        <v>69.866876409233925</v>
      </c>
      <c r="QF365" s="3">
        <v>54.763077876127099</v>
      </c>
      <c r="QG365" s="3">
        <v>71.101693373460023</v>
      </c>
      <c r="QH365" s="3">
        <v>87.023602255191719</v>
      </c>
      <c r="QI365" s="3">
        <v>96.335995429877173</v>
      </c>
      <c r="QJ365" s="3"/>
      <c r="QK365" s="3">
        <v>59.436599999999999</v>
      </c>
      <c r="QL365" s="3">
        <v>65.717165964411194</v>
      </c>
      <c r="QM365" s="3"/>
      <c r="QN365" s="3">
        <v>68.462902354703033</v>
      </c>
      <c r="QO365" s="3"/>
      <c r="QP365" s="3"/>
      <c r="QQ365" s="3"/>
      <c r="QR365" s="3"/>
      <c r="QS365" s="3"/>
      <c r="QT365" s="3">
        <v>36.624459450148215</v>
      </c>
      <c r="QU365" s="3"/>
      <c r="QV365" s="3">
        <v>16.990654205607477</v>
      </c>
      <c r="QW365" s="3"/>
      <c r="QX365" s="3"/>
      <c r="QY365" s="3"/>
      <c r="QZ365" s="3"/>
      <c r="RA365" s="3">
        <v>36.460036792950831</v>
      </c>
      <c r="RB365" s="3">
        <v>25.312248855030887</v>
      </c>
      <c r="RC365" s="3">
        <v>50.965765473078392</v>
      </c>
      <c r="RD365" s="3">
        <v>153.14068400507503</v>
      </c>
      <c r="RE365" s="3"/>
      <c r="RF365" s="3"/>
      <c r="RG365" s="3"/>
      <c r="RH365" s="3"/>
      <c r="RI365" s="3">
        <v>43.34770661785327</v>
      </c>
      <c r="RJ365" s="3"/>
      <c r="RK365" s="3"/>
      <c r="RL365" s="3"/>
      <c r="RM365" s="3"/>
      <c r="RN365" s="3"/>
      <c r="RO365" s="3"/>
      <c r="RP365" s="3"/>
      <c r="RQ365" s="3"/>
      <c r="RR365" s="3"/>
      <c r="RS365" s="3"/>
      <c r="RT365" s="3"/>
      <c r="RU365" s="3">
        <v>37.229274764150944</v>
      </c>
      <c r="RV365" s="3"/>
      <c r="RW365" s="3"/>
      <c r="RX365" s="3"/>
      <c r="RY365" s="3"/>
      <c r="RZ365" s="3"/>
      <c r="SA365" s="3"/>
      <c r="SB365" s="3"/>
      <c r="SC365" s="3"/>
      <c r="SD365" s="3">
        <v>111.80106447251072</v>
      </c>
      <c r="SE365" s="3"/>
      <c r="SF365" s="3"/>
      <c r="SG365" s="3"/>
      <c r="SH365" s="14">
        <v>77.22</v>
      </c>
      <c r="SI365" s="3"/>
      <c r="SJ365" s="3"/>
      <c r="SK365" s="3"/>
      <c r="SL365" s="3"/>
      <c r="SM365" s="3">
        <v>63.136023798832518</v>
      </c>
      <c r="SN365" s="3"/>
      <c r="SO365" s="3"/>
      <c r="SP365" s="3"/>
      <c r="SQ365" s="3"/>
      <c r="SR365" s="3">
        <v>103.94210420322794</v>
      </c>
      <c r="SS365" s="3"/>
      <c r="ST365" s="3"/>
      <c r="SU365" s="3"/>
      <c r="SV365" s="3"/>
      <c r="SW365" s="3"/>
      <c r="SX365" s="3"/>
      <c r="SY365" s="3"/>
      <c r="SZ365" s="3">
        <v>68.69901853871319</v>
      </c>
      <c r="TA365" s="3"/>
      <c r="TB365" s="3"/>
      <c r="TC365" s="3"/>
      <c r="TD365" s="3"/>
      <c r="TE365" s="3"/>
      <c r="TF365" s="3"/>
      <c r="TG365" s="3">
        <v>92.538860457181855</v>
      </c>
      <c r="TH365" s="3">
        <v>35.380000000000003</v>
      </c>
      <c r="TI365" s="3"/>
      <c r="TJ365" s="3"/>
      <c r="TK365" s="3">
        <v>75.142666666666656</v>
      </c>
      <c r="TL365" s="3"/>
      <c r="TM365" s="3"/>
      <c r="TN365" s="3"/>
      <c r="TO365" s="3">
        <v>50.689655172413801</v>
      </c>
      <c r="TP365" s="3"/>
      <c r="TQ365" s="3"/>
      <c r="TR365" s="3"/>
      <c r="TS365" s="3"/>
      <c r="TT365" s="3">
        <v>120.44603603603606</v>
      </c>
      <c r="TU365" s="3"/>
      <c r="TV365" s="3">
        <v>72.500072072072072</v>
      </c>
      <c r="TW365" s="3">
        <v>63.03978825627896</v>
      </c>
      <c r="TX365" s="3">
        <v>63.891278632110982</v>
      </c>
      <c r="TY365" s="3"/>
      <c r="TZ365" s="3"/>
      <c r="UA365" s="3"/>
      <c r="UB365" s="3"/>
      <c r="UC365" s="13"/>
      <c r="UD365" s="3"/>
      <c r="UE365" s="3"/>
      <c r="UF365" s="3"/>
      <c r="UG365" s="3">
        <v>86.45</v>
      </c>
      <c r="UH365" s="3"/>
      <c r="UI365" s="3"/>
      <c r="UJ365" s="3"/>
      <c r="UK365" s="3"/>
      <c r="UL365" s="3"/>
      <c r="UM365" s="3"/>
      <c r="UN365" s="3"/>
      <c r="UO365" s="3"/>
      <c r="UP365" s="3"/>
      <c r="UQ365" s="3"/>
      <c r="UR365" s="3"/>
      <c r="US365" s="3"/>
      <c r="UT365" s="3"/>
      <c r="UU365" s="3"/>
      <c r="UV365" s="3"/>
      <c r="UW365" s="3"/>
      <c r="UX365" s="3"/>
      <c r="UY365" s="3">
        <v>105.62450833333334</v>
      </c>
      <c r="UZ365" s="3"/>
      <c r="VA365" s="3">
        <v>75.354037971606814</v>
      </c>
      <c r="VB365" s="3">
        <v>47.336811942416865</v>
      </c>
      <c r="VC365" s="3">
        <v>71.956124999999986</v>
      </c>
      <c r="VD365" s="3"/>
      <c r="VE365" s="3">
        <v>77.691827777777775</v>
      </c>
      <c r="VF365" s="3"/>
      <c r="VG365" s="3">
        <v>95.880549999999999</v>
      </c>
      <c r="VH365" s="3">
        <v>81.099374999999995</v>
      </c>
      <c r="VI365" s="3"/>
      <c r="VJ365" s="3"/>
      <c r="VK365" s="3">
        <v>13.132947525910346</v>
      </c>
      <c r="VL365" s="3"/>
      <c r="VN365">
        <f t="shared" si="5"/>
        <v>0.357010848511842</v>
      </c>
    </row>
    <row r="366" spans="1:586" x14ac:dyDescent="0.25">
      <c r="A366" s="1">
        <v>1712</v>
      </c>
      <c r="B366" s="3"/>
      <c r="C366" s="3"/>
      <c r="D366" s="3"/>
      <c r="E366" s="3"/>
      <c r="F366" s="3"/>
      <c r="G366" s="3">
        <v>82.132710606060598</v>
      </c>
      <c r="H366" s="3"/>
      <c r="I366" s="3">
        <v>49.334275525525527</v>
      </c>
      <c r="J366" s="3">
        <v>44.697968427443833</v>
      </c>
      <c r="K366" s="3">
        <v>50.591341849034151</v>
      </c>
      <c r="L366" s="3"/>
      <c r="M366" s="3">
        <v>54.434601834892923</v>
      </c>
      <c r="N366" s="3"/>
      <c r="O366" s="3">
        <v>78.416671137409594</v>
      </c>
      <c r="P366" s="3">
        <v>41.921137544435325</v>
      </c>
      <c r="Q366" s="3">
        <v>68.304767384860924</v>
      </c>
      <c r="R366" s="3"/>
      <c r="S366" s="3">
        <v>65.774173359180281</v>
      </c>
      <c r="T366" s="3"/>
      <c r="U366" s="3"/>
      <c r="V366" s="3"/>
      <c r="W366" s="3">
        <v>105.82936912751677</v>
      </c>
      <c r="X366" s="3"/>
      <c r="Y366" s="3"/>
      <c r="Z366" s="3">
        <v>89.10285782335427</v>
      </c>
      <c r="AA366" s="3">
        <v>44.377936842105257</v>
      </c>
      <c r="AB366" s="3">
        <v>36.865082037830042</v>
      </c>
      <c r="AC366" s="3"/>
      <c r="AD366" s="3"/>
      <c r="AE366" s="3"/>
      <c r="AF366" s="3">
        <v>69.833497499999993</v>
      </c>
      <c r="AG366" s="3"/>
      <c r="AH366" s="3"/>
      <c r="AI366" s="3"/>
      <c r="AJ366" s="3"/>
      <c r="AK366" s="3"/>
      <c r="AL366" s="3"/>
      <c r="AM366" s="3"/>
      <c r="AN366" s="3">
        <v>53.821389983772875</v>
      </c>
      <c r="AO366" s="3"/>
      <c r="AP366" s="3">
        <v>73.128474098352342</v>
      </c>
      <c r="AQ366" s="3"/>
      <c r="AR366" s="3"/>
      <c r="AS366" s="3">
        <v>50.075972449464899</v>
      </c>
      <c r="AT366" s="3"/>
      <c r="AU366" s="3">
        <v>49.384436857342195</v>
      </c>
      <c r="AV366" s="3">
        <v>51.873268411656383</v>
      </c>
      <c r="AW366" s="3"/>
      <c r="AX366" s="3">
        <v>73.088966548866466</v>
      </c>
      <c r="AY366" s="3">
        <v>75.064344023160132</v>
      </c>
      <c r="AZ366" s="3"/>
      <c r="BA366" s="3">
        <v>91.519238384026551</v>
      </c>
      <c r="BB366" s="3"/>
      <c r="BC366" s="3"/>
      <c r="BD366" s="3">
        <v>76.052032760306972</v>
      </c>
      <c r="BE366" s="3">
        <v>41.506569407389712</v>
      </c>
      <c r="BF366" s="3"/>
      <c r="BG366" s="3">
        <v>59.261265366338513</v>
      </c>
      <c r="BH366" s="3">
        <v>53.580045622524771</v>
      </c>
      <c r="BI366" s="3"/>
      <c r="BJ366" s="3"/>
      <c r="BK366" s="3"/>
      <c r="BL366" s="3">
        <v>69.646871299909691</v>
      </c>
      <c r="BM366" s="3">
        <v>81.341654663693404</v>
      </c>
      <c r="BN366" s="3"/>
      <c r="BO366" s="3">
        <v>69.790086166795987</v>
      </c>
      <c r="BP366" s="3"/>
      <c r="BQ366" s="3"/>
      <c r="BR366" s="3"/>
      <c r="BS366" s="3">
        <v>47.53150406504065</v>
      </c>
      <c r="BT366" s="3"/>
      <c r="BU366" s="3"/>
      <c r="BV366" s="3"/>
      <c r="BW366" s="3">
        <v>53.269223960782462</v>
      </c>
      <c r="BX366" s="3">
        <v>76.81217280982905</v>
      </c>
      <c r="BY366" s="3">
        <v>95.65742457237782</v>
      </c>
      <c r="BZ366" s="3"/>
      <c r="CA366" s="3">
        <v>83.698161502256283</v>
      </c>
      <c r="CB366" s="3">
        <v>52.952063509014835</v>
      </c>
      <c r="CC366" s="3"/>
      <c r="CD366" s="3"/>
      <c r="CE366" s="3">
        <v>70.530136371850475</v>
      </c>
      <c r="CF366" s="3">
        <v>90.259290854978332</v>
      </c>
      <c r="CG366" s="3"/>
      <c r="CH366" s="3">
        <v>53.844030050442193</v>
      </c>
      <c r="CI366" s="3"/>
      <c r="CJ366" s="3">
        <v>95.657424570292079</v>
      </c>
      <c r="CK366" s="3">
        <v>107.46815209267562</v>
      </c>
      <c r="CL366" s="3"/>
      <c r="CM366" s="3">
        <v>61.554960402397249</v>
      </c>
      <c r="CN366" s="3"/>
      <c r="CO366" s="3"/>
      <c r="CP366" s="3"/>
      <c r="CQ366" s="3"/>
      <c r="CR366" s="3">
        <v>79.907702007647828</v>
      </c>
      <c r="CS366" s="3"/>
      <c r="CT366" s="3"/>
      <c r="CU366" s="3"/>
      <c r="CV366" s="3">
        <v>77.391713107498845</v>
      </c>
      <c r="CW366" s="3"/>
      <c r="CX366" s="3"/>
      <c r="CY366" s="3">
        <v>66.081060431985279</v>
      </c>
      <c r="CZ366" s="3"/>
      <c r="DA366" s="3">
        <v>62.956386821366017</v>
      </c>
      <c r="DB366" s="3"/>
      <c r="DC366" s="3"/>
      <c r="DD366" s="3"/>
      <c r="DE366" s="3">
        <v>83.495503950796262</v>
      </c>
      <c r="DF366" s="3">
        <v>68.01581692458015</v>
      </c>
      <c r="DG366" s="3"/>
      <c r="DH366" s="3"/>
      <c r="DI366" s="3"/>
      <c r="DJ366" s="3">
        <v>78.29828834837123</v>
      </c>
      <c r="DK366" s="3">
        <v>37.844999999999999</v>
      </c>
      <c r="DL366" s="3"/>
      <c r="DM366" s="3"/>
      <c r="DN366" s="3">
        <v>64.107439427083321</v>
      </c>
      <c r="DO366" s="3">
        <v>73.686016148920061</v>
      </c>
      <c r="DP366" s="3"/>
      <c r="DQ366" s="3"/>
      <c r="DR366" s="3"/>
      <c r="DS366" s="3">
        <v>85.590706999999995</v>
      </c>
      <c r="DT366" s="3">
        <v>73.087520331401848</v>
      </c>
      <c r="DU366" s="3"/>
      <c r="DV366" s="3"/>
      <c r="DW366" s="3"/>
      <c r="DX366" s="3">
        <v>53.3504</v>
      </c>
      <c r="DY366" s="3">
        <v>43.906990914319302</v>
      </c>
      <c r="DZ366" s="3">
        <v>82.024427393353164</v>
      </c>
      <c r="EA366" s="3">
        <v>56.019117630208328</v>
      </c>
      <c r="EB366" s="3"/>
      <c r="EC366" s="3"/>
      <c r="ED366" s="3"/>
      <c r="EE366" s="3"/>
      <c r="EF366" s="3">
        <v>67.454229632702379</v>
      </c>
      <c r="EG366" s="3">
        <v>52.836969083867515</v>
      </c>
      <c r="EH366" s="3"/>
      <c r="EI366" s="3">
        <v>66.874160053108497</v>
      </c>
      <c r="EJ366" s="3">
        <v>38.618749999999999</v>
      </c>
      <c r="EK366" s="3"/>
      <c r="EL366" s="3"/>
      <c r="EM366" s="3"/>
      <c r="EN366" s="3"/>
      <c r="EO366" s="3">
        <v>67.593237042926873</v>
      </c>
      <c r="EP366" s="3"/>
      <c r="EQ366" s="3">
        <v>96.540299224853499</v>
      </c>
      <c r="ER366" s="3"/>
      <c r="ES366" s="3"/>
      <c r="ET366" s="3">
        <v>66.201447274997278</v>
      </c>
      <c r="EU366" s="3"/>
      <c r="EV366" s="3">
        <v>78.633995355843979</v>
      </c>
      <c r="EW366" s="3"/>
      <c r="EX366" s="3">
        <v>57.609129607371791</v>
      </c>
      <c r="EY366" s="3"/>
      <c r="EZ366" s="3">
        <v>62.179291805198147</v>
      </c>
      <c r="FA366" s="3">
        <v>96.015216012286302</v>
      </c>
      <c r="FB366" s="3"/>
      <c r="FC366" s="3">
        <v>78.821380107863931</v>
      </c>
      <c r="FD366" s="3">
        <v>103.49976610391076</v>
      </c>
      <c r="FE366" s="3"/>
      <c r="FF366" s="3"/>
      <c r="FG366" s="3"/>
      <c r="FH366" s="3"/>
      <c r="FI366" s="3"/>
      <c r="FJ366" s="3"/>
      <c r="FK366" s="3">
        <v>68.927561191790943</v>
      </c>
      <c r="FL366" s="3">
        <v>75.853583566950007</v>
      </c>
      <c r="FM366" s="3">
        <v>79.135711093267219</v>
      </c>
      <c r="FN366" s="3"/>
      <c r="FO366" s="3"/>
      <c r="FP366" s="3">
        <v>78.777516250592271</v>
      </c>
      <c r="FQ366" s="3"/>
      <c r="FR366" s="3">
        <v>78.675173492336526</v>
      </c>
      <c r="FS366" s="3">
        <v>63.208737005208327</v>
      </c>
      <c r="FT366" s="3"/>
      <c r="FU366" s="3">
        <v>87.27556327919946</v>
      </c>
      <c r="FV366" s="3">
        <v>72.849683139954564</v>
      </c>
      <c r="FW366" s="3">
        <v>48.02821694449257</v>
      </c>
      <c r="FX366" s="3"/>
      <c r="FY366" s="3">
        <v>86.502323841222875</v>
      </c>
      <c r="FZ366" s="3">
        <v>58.486983010912688</v>
      </c>
      <c r="GA366" s="3">
        <v>81.78192039062499</v>
      </c>
      <c r="GB366" s="3">
        <v>75.759693016784396</v>
      </c>
      <c r="GC366" s="3">
        <v>65.796827811842221</v>
      </c>
      <c r="GD366" s="3">
        <v>46.835032801745328</v>
      </c>
      <c r="GE366" s="3">
        <v>86.436464818017114</v>
      </c>
      <c r="GF366" s="3"/>
      <c r="GG366" s="3"/>
      <c r="GH366" s="3">
        <v>51.686500000000002</v>
      </c>
      <c r="GI366" s="3">
        <v>82.702676859662574</v>
      </c>
      <c r="GJ366" s="3">
        <v>69.106229999999996</v>
      </c>
      <c r="GK366" s="3">
        <v>107.46815209267562</v>
      </c>
      <c r="GL366" s="3">
        <v>87.817650236304004</v>
      </c>
      <c r="GM366" s="3"/>
      <c r="GN366" s="3"/>
      <c r="GO366" s="3"/>
      <c r="GP366" s="3"/>
      <c r="GQ366" s="3"/>
      <c r="GR366" s="3"/>
      <c r="GS366" s="3">
        <v>55.529247154770033</v>
      </c>
      <c r="GT366" s="3"/>
      <c r="GU366" s="3"/>
      <c r="GV366" s="3"/>
      <c r="GW366" s="3">
        <v>38.447548781807882</v>
      </c>
      <c r="GX366" s="3"/>
      <c r="GY366" s="3">
        <v>82.541345398952487</v>
      </c>
      <c r="GZ366" s="3"/>
      <c r="HA366" s="3"/>
      <c r="HB366" s="3">
        <v>46.238691110949325</v>
      </c>
      <c r="HC366" s="3"/>
      <c r="HD366" s="3">
        <v>59.935697520986722</v>
      </c>
      <c r="HE366" s="3">
        <v>38.362589896300115</v>
      </c>
      <c r="HF366" s="3"/>
      <c r="HG366" s="3"/>
      <c r="HH366" s="3">
        <v>45.922569888766525</v>
      </c>
      <c r="HI366" s="3">
        <v>105.49458888888887</v>
      </c>
      <c r="HJ366" s="3"/>
      <c r="HK366" s="3"/>
      <c r="HL366" s="3">
        <v>42.136097154059392</v>
      </c>
      <c r="HM366" s="3">
        <v>36.295797493423194</v>
      </c>
      <c r="HN366" s="3">
        <v>57.13740113583399</v>
      </c>
      <c r="HO366" s="3">
        <v>40.029357399730742</v>
      </c>
      <c r="HP366" s="3"/>
      <c r="HQ366" s="3"/>
      <c r="HR366" s="3"/>
      <c r="HS366" s="3"/>
      <c r="HT366" s="3">
        <v>38.009110809923996</v>
      </c>
      <c r="HU366" s="3">
        <v>59.551837279573839</v>
      </c>
      <c r="HV366" s="3"/>
      <c r="HW366" s="3"/>
      <c r="HX366" s="3">
        <v>37.933691375720365</v>
      </c>
      <c r="HY366" s="3"/>
      <c r="HZ366" s="3">
        <v>31.853603420673952</v>
      </c>
      <c r="IA366" s="3">
        <v>29.704029055546364</v>
      </c>
      <c r="IB366" s="3"/>
      <c r="IC366" s="3">
        <v>41.166676436151072</v>
      </c>
      <c r="ID366" s="3"/>
      <c r="IE366" s="3"/>
      <c r="IF366" s="3">
        <v>37.583201337716723</v>
      </c>
      <c r="IG366" s="3"/>
      <c r="IH366" s="3"/>
      <c r="II366" s="3"/>
      <c r="IJ366" s="3">
        <v>35.601495271937836</v>
      </c>
      <c r="IK366" s="3"/>
      <c r="IL366" s="3"/>
      <c r="IM366" s="3"/>
      <c r="IN366" s="3">
        <v>29.613896930157864</v>
      </c>
      <c r="IO366" s="3"/>
      <c r="IP366" s="3"/>
      <c r="IQ366" s="3"/>
      <c r="IR366" s="3"/>
      <c r="IS366" s="3">
        <v>87.869004372590993</v>
      </c>
      <c r="IT366" s="3">
        <v>48.856590118999861</v>
      </c>
      <c r="IU366" s="3">
        <v>36.470447127206882</v>
      </c>
      <c r="IV366" s="3"/>
      <c r="IW366" s="3">
        <v>43.559199999999997</v>
      </c>
      <c r="IX366" s="3"/>
      <c r="IY366" s="3">
        <v>48.091518472126175</v>
      </c>
      <c r="IZ366" s="3">
        <v>54.192455493582926</v>
      </c>
      <c r="JA366" s="3"/>
      <c r="JB366" s="3"/>
      <c r="JC366" s="3"/>
      <c r="JD366" s="3"/>
      <c r="JE366" s="3">
        <v>43.306481481481477</v>
      </c>
      <c r="JF366" s="3"/>
      <c r="JG366" s="3"/>
      <c r="JH366" s="3"/>
      <c r="JI366" s="3">
        <v>53.752955772387381</v>
      </c>
      <c r="JJ366" s="3"/>
      <c r="JK366" s="3"/>
      <c r="JL366" s="3"/>
      <c r="JM366" s="3"/>
      <c r="JN366" s="3">
        <v>110.95120555555555</v>
      </c>
      <c r="JO366" s="3"/>
      <c r="JP366" s="3"/>
      <c r="JQ366" s="3"/>
      <c r="JR366" s="3"/>
      <c r="JS366" s="3"/>
      <c r="JT366" s="3"/>
      <c r="JU366" s="3">
        <v>40.057637945447865</v>
      </c>
      <c r="JV366" s="3">
        <v>56.413457113648079</v>
      </c>
      <c r="JW366" s="3">
        <v>35.431899999999999</v>
      </c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>
        <v>30.817094017094014</v>
      </c>
      <c r="KM366" s="3"/>
      <c r="KN366" s="3"/>
      <c r="KO366" s="5">
        <v>31.887797194649092</v>
      </c>
      <c r="KP366" s="5">
        <v>39.02982703289851</v>
      </c>
      <c r="KQ366" s="3"/>
      <c r="KR366" s="5">
        <v>32.656177849941841</v>
      </c>
      <c r="KS366" s="3">
        <v>30.782965641076633</v>
      </c>
      <c r="KT366" s="3"/>
      <c r="KU366" s="3">
        <v>67.226587351758695</v>
      </c>
      <c r="KV366" s="3"/>
      <c r="KW366" s="3"/>
      <c r="KX366" s="3"/>
      <c r="KY366" s="3"/>
      <c r="KZ366" s="3"/>
      <c r="LA366" s="3"/>
      <c r="LB366" s="3"/>
      <c r="LC366" s="3">
        <v>56.778801843317972</v>
      </c>
      <c r="LD366" s="3"/>
      <c r="LE366" s="3"/>
      <c r="LF366" s="3">
        <v>55.801865003281151</v>
      </c>
      <c r="LG366" s="3"/>
      <c r="LH366" s="3"/>
      <c r="LI366" s="3">
        <v>33.424558505234593</v>
      </c>
      <c r="LJ366" s="3"/>
      <c r="LK366" s="3"/>
      <c r="LL366" s="3">
        <v>40.454999999999998</v>
      </c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>
        <v>85.495804413571776</v>
      </c>
      <c r="MG366" s="3"/>
      <c r="MH366" s="3"/>
      <c r="MI366" s="3"/>
      <c r="MJ366" s="3"/>
      <c r="MK366" s="3"/>
      <c r="ML366" s="3"/>
      <c r="MM366" s="3">
        <v>76.637717190114799</v>
      </c>
      <c r="MN366" s="3"/>
      <c r="MO366" s="3"/>
      <c r="MP366" s="3"/>
      <c r="MQ366" s="3"/>
      <c r="MR366" s="3"/>
      <c r="MS366" s="3">
        <v>92.352679661330711</v>
      </c>
      <c r="MT366" s="3"/>
      <c r="MU366" s="3">
        <v>37.403584239861068</v>
      </c>
      <c r="MV366" s="3"/>
      <c r="MW366" s="3"/>
      <c r="MX366" s="3"/>
      <c r="MY366" s="3"/>
      <c r="MZ366" s="3"/>
      <c r="NA366" s="3">
        <v>36.590462843342344</v>
      </c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/>
      <c r="NN366" s="3"/>
      <c r="NO366" s="3">
        <v>52.102053921234038</v>
      </c>
      <c r="NP366" s="3"/>
      <c r="NQ366" s="3"/>
      <c r="NR366" s="3">
        <v>62.33440069235332</v>
      </c>
      <c r="NS366" s="3"/>
      <c r="NT366" s="3"/>
      <c r="NU366" s="3"/>
      <c r="NV366" s="3"/>
      <c r="NW366" s="3">
        <v>42.635518782911447</v>
      </c>
      <c r="NX366" s="3"/>
      <c r="NY366" s="3"/>
      <c r="NZ366" s="3"/>
      <c r="OA366" s="3"/>
      <c r="OB366" s="3">
        <v>50.382862834128041</v>
      </c>
      <c r="OC366" s="3">
        <v>51.18599191085336</v>
      </c>
      <c r="OD366" s="3"/>
      <c r="OE366" s="3"/>
      <c r="OF366" s="3"/>
      <c r="OG366" s="3"/>
      <c r="OH366" s="3"/>
      <c r="OI366" s="3"/>
      <c r="OJ366" s="3"/>
      <c r="OK366" s="3"/>
      <c r="OL366" s="3">
        <v>75.855675254636239</v>
      </c>
      <c r="OM366" s="3"/>
      <c r="ON366" s="3"/>
      <c r="OO366" s="3"/>
      <c r="OP366" s="3"/>
      <c r="OQ366" s="3">
        <v>82.413256625380853</v>
      </c>
      <c r="OR366" s="3"/>
      <c r="OS366" s="3"/>
      <c r="OT366" s="3">
        <v>63.907384201531627</v>
      </c>
      <c r="OU366" s="3">
        <v>55.99120672375939</v>
      </c>
      <c r="OV366" s="3"/>
      <c r="OW366" s="3"/>
      <c r="OX366" s="3"/>
      <c r="OY366" s="3"/>
      <c r="OZ366" s="3"/>
      <c r="PA366" s="3"/>
      <c r="PB366" s="3"/>
      <c r="PC366" s="3">
        <v>37.403584239861068</v>
      </c>
      <c r="PD366" s="3"/>
      <c r="PE366" s="3">
        <v>54.696253518723871</v>
      </c>
      <c r="PF366" s="3"/>
      <c r="PG366" s="3"/>
      <c r="PH366" s="3"/>
      <c r="PI366" s="3"/>
      <c r="PJ366" s="3"/>
      <c r="PK366" s="3">
        <v>43.095434015492103</v>
      </c>
      <c r="PL366" s="3"/>
      <c r="PM366" s="3"/>
      <c r="PN366" s="3"/>
      <c r="PO366" s="3"/>
      <c r="PP366" s="3"/>
      <c r="PQ366" s="3"/>
      <c r="PR366" s="3">
        <v>58.055439721368742</v>
      </c>
      <c r="PS366" s="3">
        <v>43.708834954645646</v>
      </c>
      <c r="PT366" s="3">
        <v>75.594376071207392</v>
      </c>
      <c r="PU366" s="3">
        <v>39.328499999999998</v>
      </c>
      <c r="PV366" s="3"/>
      <c r="PW366" s="3"/>
      <c r="PX366" s="3"/>
      <c r="PY366" s="3"/>
      <c r="PZ366" s="3"/>
      <c r="QA366" s="3">
        <v>55.896190035685144</v>
      </c>
      <c r="QB366" s="3"/>
      <c r="QC366" s="3">
        <v>50.711960468393436</v>
      </c>
      <c r="QD366" s="3">
        <v>58.756438241554648</v>
      </c>
      <c r="QE366" s="3">
        <v>70.737793151177286</v>
      </c>
      <c r="QF366" s="3"/>
      <c r="QG366" s="3">
        <v>65.834901271722259</v>
      </c>
      <c r="QH366" s="3"/>
      <c r="QI366" s="3">
        <v>78.820359897172239</v>
      </c>
      <c r="QJ366" s="3"/>
      <c r="QK366" s="3">
        <v>59.436599999999999</v>
      </c>
      <c r="QL366" s="3">
        <v>61.336021566783785</v>
      </c>
      <c r="QM366" s="3"/>
      <c r="QN366" s="3">
        <v>58.394828479011409</v>
      </c>
      <c r="QO366" s="3"/>
      <c r="QP366" s="3"/>
      <c r="QQ366" s="3"/>
      <c r="QR366" s="3"/>
      <c r="QS366" s="3"/>
      <c r="QT366" s="3">
        <v>31.697592041140744</v>
      </c>
      <c r="QU366" s="3"/>
      <c r="QV366" s="3"/>
      <c r="QW366" s="3"/>
      <c r="QX366" s="3"/>
      <c r="QY366" s="3"/>
      <c r="QZ366" s="3"/>
      <c r="RA366" s="3">
        <v>38.116486384895069</v>
      </c>
      <c r="RB366" s="3"/>
      <c r="RC366" s="3">
        <v>55.743805986179495</v>
      </c>
      <c r="RD366" s="3">
        <v>96.744083443631425</v>
      </c>
      <c r="RE366" s="3"/>
      <c r="RF366" s="3"/>
      <c r="RG366" s="3"/>
      <c r="RH366" s="3"/>
      <c r="RI366" s="3">
        <v>38.047489601912261</v>
      </c>
      <c r="RJ366" s="3"/>
      <c r="RK366" s="3"/>
      <c r="RL366" s="3"/>
      <c r="RM366" s="3"/>
      <c r="RN366" s="3"/>
      <c r="RO366" s="3"/>
      <c r="RP366" s="3"/>
      <c r="RQ366" s="3"/>
      <c r="RR366" s="3"/>
      <c r="RS366" s="3"/>
      <c r="RT366" s="3"/>
      <c r="RU366" s="3">
        <v>46.88130896226415</v>
      </c>
      <c r="RV366" s="3"/>
      <c r="RW366" s="3"/>
      <c r="RX366" s="3"/>
      <c r="RY366" s="3"/>
      <c r="RZ366" s="3"/>
      <c r="SA366" s="3"/>
      <c r="SB366" s="3"/>
      <c r="SC366" s="3"/>
      <c r="SD366" s="3">
        <v>95.778451624039818</v>
      </c>
      <c r="SE366" s="3"/>
      <c r="SF366" s="3"/>
      <c r="SG366" s="3"/>
      <c r="SH366" s="14">
        <v>50.16</v>
      </c>
      <c r="SI366" s="3"/>
      <c r="SJ366" s="3"/>
      <c r="SK366" s="3"/>
      <c r="SL366" s="3"/>
      <c r="SM366" s="3">
        <v>47.037595419847328</v>
      </c>
      <c r="SN366" s="3"/>
      <c r="SO366" s="3"/>
      <c r="SP366" s="3"/>
      <c r="SQ366" s="3"/>
      <c r="SR366" s="3">
        <v>140.55771454874997</v>
      </c>
      <c r="SS366" s="3"/>
      <c r="ST366" s="3"/>
      <c r="SU366" s="3"/>
      <c r="SV366" s="3"/>
      <c r="SW366" s="3"/>
      <c r="SX366" s="3"/>
      <c r="SY366" s="3"/>
      <c r="SZ366" s="3">
        <v>78.715136314067621</v>
      </c>
      <c r="TA366" s="3"/>
      <c r="TB366" s="3"/>
      <c r="TC366" s="3"/>
      <c r="TD366" s="3"/>
      <c r="TE366" s="3"/>
      <c r="TF366" s="3"/>
      <c r="TG366" s="3">
        <v>87.088608836574551</v>
      </c>
      <c r="TH366" s="3">
        <v>40.659999999999997</v>
      </c>
      <c r="TI366" s="3"/>
      <c r="TJ366" s="3"/>
      <c r="TK366" s="3">
        <v>88.086486486486493</v>
      </c>
      <c r="TL366" s="3"/>
      <c r="TM366" s="3"/>
      <c r="TN366" s="3"/>
      <c r="TO366" s="3">
        <v>51.78793103448276</v>
      </c>
      <c r="TP366" s="3"/>
      <c r="TQ366" s="3"/>
      <c r="TR366" s="3"/>
      <c r="TS366" s="3"/>
      <c r="TT366" s="3">
        <v>83.070450450450451</v>
      </c>
      <c r="TU366" s="3"/>
      <c r="TV366" s="3">
        <v>48.0316036036036</v>
      </c>
      <c r="TW366" s="3">
        <v>100.86366121004633</v>
      </c>
      <c r="TX366" s="3">
        <v>61.40864609097752</v>
      </c>
      <c r="TY366" s="3"/>
      <c r="TZ366" s="3"/>
      <c r="UA366" s="3"/>
      <c r="UB366" s="3"/>
      <c r="UC366" s="13"/>
      <c r="UD366" s="3"/>
      <c r="UE366" s="3"/>
      <c r="UF366" s="3"/>
      <c r="UG366" s="3">
        <v>100.95</v>
      </c>
      <c r="UH366" s="3"/>
      <c r="UI366" s="3"/>
      <c r="UJ366" s="3"/>
      <c r="UK366" s="3"/>
      <c r="UL366" s="3"/>
      <c r="UM366" s="3"/>
      <c r="UN366" s="3"/>
      <c r="UO366" s="3"/>
      <c r="UP366" s="3"/>
      <c r="UQ366" s="3"/>
      <c r="UR366" s="3"/>
      <c r="US366" s="3"/>
      <c r="UT366" s="3"/>
      <c r="UU366" s="3"/>
      <c r="UV366" s="3"/>
      <c r="UW366" s="3"/>
      <c r="UX366" s="3"/>
      <c r="UY366" s="3">
        <v>105.62450833333334</v>
      </c>
      <c r="UZ366" s="3"/>
      <c r="VA366" s="3">
        <v>87.516444100357376</v>
      </c>
      <c r="VB366" s="3">
        <v>48.99049969586374</v>
      </c>
      <c r="VC366" s="3">
        <v>83.760937499999997</v>
      </c>
      <c r="VD366" s="3"/>
      <c r="VE366" s="3">
        <v>108.74257499999999</v>
      </c>
      <c r="VF366" s="3"/>
      <c r="VG366" s="3">
        <v>93.801838888888881</v>
      </c>
      <c r="VH366" s="3">
        <v>114.29062499999999</v>
      </c>
      <c r="VI366" s="3">
        <v>32.755682731569308</v>
      </c>
      <c r="VJ366" s="3"/>
      <c r="VK366" s="3">
        <v>17.236993627757329</v>
      </c>
      <c r="VL366" s="3"/>
      <c r="VN366">
        <f t="shared" si="5"/>
        <v>0.34138443018116638</v>
      </c>
    </row>
    <row r="367" spans="1:586" x14ac:dyDescent="0.25">
      <c r="A367" s="1">
        <v>1713</v>
      </c>
      <c r="B367" s="3">
        <v>104.77374551971326</v>
      </c>
      <c r="C367" s="3"/>
      <c r="D367" s="3"/>
      <c r="E367" s="3"/>
      <c r="F367" s="3"/>
      <c r="G367" s="3">
        <v>79.872112272727264</v>
      </c>
      <c r="H367" s="3"/>
      <c r="I367" s="3">
        <v>45.174512412412405</v>
      </c>
      <c r="J367" s="3">
        <v>77.554098967820281</v>
      </c>
      <c r="K367" s="3">
        <v>56.1556573056573</v>
      </c>
      <c r="L367" s="3"/>
      <c r="M367" s="3">
        <v>59.544788945923678</v>
      </c>
      <c r="N367" s="3"/>
      <c r="O367" s="3">
        <v>88.143160552268242</v>
      </c>
      <c r="P367" s="3">
        <v>55.196164433506524</v>
      </c>
      <c r="Q367" s="3">
        <v>73.183672031463743</v>
      </c>
      <c r="R367" s="3"/>
      <c r="S367" s="3">
        <v>76.436444198283027</v>
      </c>
      <c r="T367" s="3"/>
      <c r="U367" s="3"/>
      <c r="V367" s="3"/>
      <c r="W367" s="3">
        <v>127.22388665175242</v>
      </c>
      <c r="X367" s="3"/>
      <c r="Y367" s="3"/>
      <c r="Z367" s="3">
        <v>103.47155999558937</v>
      </c>
      <c r="AA367" s="3">
        <v>50.093277192982455</v>
      </c>
      <c r="AB367" s="3">
        <v>42.13152232894862</v>
      </c>
      <c r="AC367" s="3"/>
      <c r="AD367" s="3">
        <v>65.841983434308545</v>
      </c>
      <c r="AE367" s="3"/>
      <c r="AF367" s="3">
        <v>86.334132499999996</v>
      </c>
      <c r="AG367" s="3"/>
      <c r="AH367" s="3"/>
      <c r="AI367" s="3"/>
      <c r="AJ367" s="3"/>
      <c r="AK367" s="3"/>
      <c r="AL367" s="3"/>
      <c r="AM367" s="3"/>
      <c r="AN367" s="3">
        <v>66.485246450542959</v>
      </c>
      <c r="AO367" s="3"/>
      <c r="AP367" s="3">
        <v>89.682137332933436</v>
      </c>
      <c r="AQ367" s="3"/>
      <c r="AR367" s="3"/>
      <c r="AS367" s="3">
        <v>68.85446211801424</v>
      </c>
      <c r="AT367" s="3"/>
      <c r="AU367" s="3"/>
      <c r="AV367" s="3">
        <v>56.383987403974324</v>
      </c>
      <c r="AW367" s="3"/>
      <c r="AX367" s="3">
        <v>71.508664569431502</v>
      </c>
      <c r="AY367" s="3">
        <v>98.768873714684389</v>
      </c>
      <c r="AZ367" s="3"/>
      <c r="BA367" s="3">
        <v>100.74425118897807</v>
      </c>
      <c r="BB367" s="3"/>
      <c r="BC367" s="3"/>
      <c r="BD367" s="3">
        <v>80.167402498418838</v>
      </c>
      <c r="BE367" s="3">
        <v>49.80788328886765</v>
      </c>
      <c r="BF367" s="3">
        <v>72.437091982349543</v>
      </c>
      <c r="BG367" s="3">
        <v>86.916522537296487</v>
      </c>
      <c r="BH367" s="3">
        <v>53.580045622524771</v>
      </c>
      <c r="BI367" s="3"/>
      <c r="BJ367" s="3"/>
      <c r="BK367" s="3"/>
      <c r="BL367" s="3">
        <v>96.566327830846944</v>
      </c>
      <c r="BM367" s="3">
        <v>89.528496862710583</v>
      </c>
      <c r="BN367" s="3"/>
      <c r="BO367" s="3">
        <v>80.9904764460412</v>
      </c>
      <c r="BP367" s="3"/>
      <c r="BQ367" s="3"/>
      <c r="BR367" s="3"/>
      <c r="BS367" s="3">
        <v>52.108611863896428</v>
      </c>
      <c r="BT367" s="3"/>
      <c r="BU367" s="3"/>
      <c r="BV367" s="3"/>
      <c r="BW367" s="3">
        <v>74.309485916499412</v>
      </c>
      <c r="BX367" s="3">
        <v>66.570549768518504</v>
      </c>
      <c r="BY367" s="3">
        <v>83.539593436529586</v>
      </c>
      <c r="BZ367" s="3"/>
      <c r="CA367" s="3">
        <v>118.83891464349432</v>
      </c>
      <c r="CB367" s="3">
        <v>82.358109444354398</v>
      </c>
      <c r="CC367" s="3"/>
      <c r="CD367" s="3"/>
      <c r="CE367" s="3">
        <v>92.802811015592724</v>
      </c>
      <c r="CF367" s="3">
        <v>82.997049062049058</v>
      </c>
      <c r="CG367" s="3"/>
      <c r="CH367" s="3">
        <v>82.836969308372616</v>
      </c>
      <c r="CI367" s="3"/>
      <c r="CJ367" s="3">
        <v>83.539593438537452</v>
      </c>
      <c r="CK367" s="3">
        <v>80.601114069506721</v>
      </c>
      <c r="CL367" s="3"/>
      <c r="CM367" s="3">
        <v>76.943700502996563</v>
      </c>
      <c r="CN367" s="3"/>
      <c r="CO367" s="3"/>
      <c r="CP367" s="3"/>
      <c r="CQ367" s="3"/>
      <c r="CR367" s="3">
        <v>75.258043536712393</v>
      </c>
      <c r="CS367" s="3"/>
      <c r="CT367" s="3"/>
      <c r="CU367" s="3"/>
      <c r="CV367" s="3">
        <v>91.317015746236024</v>
      </c>
      <c r="CW367" s="3"/>
      <c r="CX367" s="3"/>
      <c r="CY367" s="3">
        <v>59.197616636986808</v>
      </c>
      <c r="CZ367" s="3"/>
      <c r="DA367" s="3">
        <v>70.825935174036786</v>
      </c>
      <c r="DB367" s="3"/>
      <c r="DC367" s="3"/>
      <c r="DD367" s="3"/>
      <c r="DE367" s="3">
        <v>61.714068137545077</v>
      </c>
      <c r="DF367" s="3">
        <v>98.796697576579902</v>
      </c>
      <c r="DG367" s="3"/>
      <c r="DH367" s="3"/>
      <c r="DI367" s="3"/>
      <c r="DJ367" s="3">
        <v>89.653021210997579</v>
      </c>
      <c r="DK367" s="3">
        <v>61.65</v>
      </c>
      <c r="DL367" s="3">
        <v>77.809733495670983</v>
      </c>
      <c r="DM367" s="3"/>
      <c r="DN367" s="3">
        <v>101.73311415625</v>
      </c>
      <c r="DO367" s="3">
        <v>100.93449087065613</v>
      </c>
      <c r="DP367" s="3"/>
      <c r="DQ367" s="3"/>
      <c r="DR367" s="3"/>
      <c r="DS367" s="3">
        <v>57.060471</v>
      </c>
      <c r="DT367" s="3">
        <v>75.828302343829407</v>
      </c>
      <c r="DU367" s="3"/>
      <c r="DV367" s="3"/>
      <c r="DW367" s="3"/>
      <c r="DX367" s="3">
        <v>76.763159999999999</v>
      </c>
      <c r="DY367" s="3">
        <v>44.199236593993952</v>
      </c>
      <c r="DZ367" s="3">
        <v>80.241287667410703</v>
      </c>
      <c r="EA367" s="3">
        <v>79.085813124999987</v>
      </c>
      <c r="EB367" s="3"/>
      <c r="EC367" s="3"/>
      <c r="ED367" s="3"/>
      <c r="EE367" s="3"/>
      <c r="EF367" s="3">
        <v>89.104386305207299</v>
      </c>
      <c r="EG367" s="3">
        <v>65.372061965811966</v>
      </c>
      <c r="EH367" s="3"/>
      <c r="EI367" s="3">
        <v>54.649851226196191</v>
      </c>
      <c r="EJ367" s="3">
        <v>63.209499999999998</v>
      </c>
      <c r="EK367" s="3"/>
      <c r="EL367" s="3"/>
      <c r="EM367" s="3"/>
      <c r="EN367" s="3"/>
      <c r="EO367" s="3">
        <v>71.907698981837086</v>
      </c>
      <c r="EP367" s="3">
        <v>139.89386453867886</v>
      </c>
      <c r="EQ367" s="3">
        <v>94.785021057128887</v>
      </c>
      <c r="ER367" s="3"/>
      <c r="ES367" s="3"/>
      <c r="ET367" s="3">
        <v>89.652344989572768</v>
      </c>
      <c r="EU367" s="3"/>
      <c r="EV367" s="3">
        <v>106.04708469723533</v>
      </c>
      <c r="EW367" s="3"/>
      <c r="EX367" s="3">
        <v>33.413295172275639</v>
      </c>
      <c r="EY367" s="3"/>
      <c r="EZ367" s="3">
        <v>66.065497543023028</v>
      </c>
      <c r="FA367" s="3">
        <v>124.81978081597221</v>
      </c>
      <c r="FB367" s="3"/>
      <c r="FC367" s="3">
        <v>109.71812832218792</v>
      </c>
      <c r="FD367" s="3">
        <v>109.60794902151861</v>
      </c>
      <c r="FE367" s="3"/>
      <c r="FF367" s="3"/>
      <c r="FG367" s="3"/>
      <c r="FH367" s="3"/>
      <c r="FI367" s="3"/>
      <c r="FJ367" s="3"/>
      <c r="FK367" s="3">
        <v>80.128282977846368</v>
      </c>
      <c r="FL367" s="3">
        <v>46.595772762555008</v>
      </c>
      <c r="FM367" s="3">
        <v>107.83296035126459</v>
      </c>
      <c r="FN367" s="3"/>
      <c r="FO367" s="3"/>
      <c r="FP367" s="3">
        <v>70.261028007284992</v>
      </c>
      <c r="FQ367" s="3"/>
      <c r="FR367" s="3">
        <v>107.93850021814464</v>
      </c>
      <c r="FS367" s="3">
        <v>80.883217968749989</v>
      </c>
      <c r="FT367" s="3"/>
      <c r="FU367" s="3">
        <v>49.534779158464566</v>
      </c>
      <c r="FV367" s="3">
        <v>92.888027859685025</v>
      </c>
      <c r="FW367" s="3"/>
      <c r="FX367" s="3"/>
      <c r="FY367" s="3">
        <v>74.212376191650222</v>
      </c>
      <c r="FZ367" s="3">
        <v>75.89042673611111</v>
      </c>
      <c r="GA367" s="3">
        <v>91.547820041666654</v>
      </c>
      <c r="GB367" s="3">
        <v>103.82893179638437</v>
      </c>
      <c r="GC367" s="3">
        <v>51.175310520321723</v>
      </c>
      <c r="GD367" s="3">
        <v>45.06767307337757</v>
      </c>
      <c r="GE367" s="3">
        <v>88.804587141798393</v>
      </c>
      <c r="GF367" s="3"/>
      <c r="GG367" s="3"/>
      <c r="GH367" s="3">
        <v>74.690749999999994</v>
      </c>
      <c r="GI367" s="3">
        <v>57.432414485876784</v>
      </c>
      <c r="GJ367" s="3">
        <v>80.945359999999994</v>
      </c>
      <c r="GK367" s="3">
        <v>80.601114069506721</v>
      </c>
      <c r="GL367" s="3">
        <v>75.058294864004608</v>
      </c>
      <c r="GM367" s="3"/>
      <c r="GN367" s="3"/>
      <c r="GO367" s="3"/>
      <c r="GP367" s="3"/>
      <c r="GQ367" s="3"/>
      <c r="GR367" s="3"/>
      <c r="GS367" s="3">
        <v>70.052281026017582</v>
      </c>
      <c r="GT367" s="3"/>
      <c r="GU367" s="3"/>
      <c r="GV367" s="3"/>
      <c r="GW367" s="3">
        <v>45.136171160620528</v>
      </c>
      <c r="GX367" s="3"/>
      <c r="GY367" s="3">
        <v>75.709783218902871</v>
      </c>
      <c r="GZ367" s="3"/>
      <c r="HA367" s="3"/>
      <c r="HB367" s="3">
        <v>43.866026334778986</v>
      </c>
      <c r="HC367" s="3"/>
      <c r="HD367" s="3">
        <v>54.79835201918786</v>
      </c>
      <c r="HE367" s="3">
        <v>40.978221025593307</v>
      </c>
      <c r="HF367" s="3"/>
      <c r="HG367" s="3"/>
      <c r="HH367" s="3">
        <v>63.21640510077092</v>
      </c>
      <c r="HI367" s="3">
        <v>77.561908333333321</v>
      </c>
      <c r="HJ367" s="3"/>
      <c r="HK367" s="3"/>
      <c r="HL367" s="3">
        <v>43.269803803944399</v>
      </c>
      <c r="HM367" s="3">
        <v>38.995484910289392</v>
      </c>
      <c r="HN367" s="3">
        <v>69.381129950655563</v>
      </c>
      <c r="HO367" s="3">
        <v>46.990984773596963</v>
      </c>
      <c r="HP367" s="3"/>
      <c r="HQ367" s="3"/>
      <c r="HR367" s="3"/>
      <c r="HS367" s="3"/>
      <c r="HT367" s="3">
        <v>39.933622749666988</v>
      </c>
      <c r="HU367" s="3">
        <v>68.574842927994126</v>
      </c>
      <c r="HV367" s="3"/>
      <c r="HW367" s="3"/>
      <c r="HX367" s="3">
        <v>55.852305634669008</v>
      </c>
      <c r="HY367" s="3"/>
      <c r="HZ367" s="3">
        <v>38.224324104808801</v>
      </c>
      <c r="IA367" s="3">
        <v>34.343113217858189</v>
      </c>
      <c r="IB367" s="3"/>
      <c r="IC367" s="3">
        <v>49.961632774762506</v>
      </c>
      <c r="ID367" s="3">
        <v>87.45208058275918</v>
      </c>
      <c r="IE367" s="3"/>
      <c r="IF367" s="3">
        <v>56.374802006575088</v>
      </c>
      <c r="IG367" s="3"/>
      <c r="IH367" s="3"/>
      <c r="II367" s="3"/>
      <c r="IJ367" s="3">
        <v>36.602017105778614</v>
      </c>
      <c r="IK367" s="3"/>
      <c r="IL367" s="3"/>
      <c r="IM367" s="3">
        <v>32.305395609999998</v>
      </c>
      <c r="IN367" s="3">
        <v>34.839878741362192</v>
      </c>
      <c r="IO367" s="3"/>
      <c r="IP367" s="3"/>
      <c r="IQ367" s="3"/>
      <c r="IR367" s="3"/>
      <c r="IS367" s="3">
        <v>79.204103518380677</v>
      </c>
      <c r="IT367" s="3">
        <v>58.079517845545759</v>
      </c>
      <c r="IU367" s="3">
        <v>39.399016222004008</v>
      </c>
      <c r="IV367" s="3"/>
      <c r="IW367" s="3">
        <v>47.972929999999998</v>
      </c>
      <c r="IX367" s="3"/>
      <c r="IY367" s="3">
        <v>50.920431323427721</v>
      </c>
      <c r="IZ367" s="3">
        <v>58.837523107318589</v>
      </c>
      <c r="JA367" s="3"/>
      <c r="JB367" s="3"/>
      <c r="JC367" s="3"/>
      <c r="JD367" s="3"/>
      <c r="JE367" s="3">
        <v>45.853921568627449</v>
      </c>
      <c r="JF367" s="3"/>
      <c r="JG367" s="3"/>
      <c r="JH367" s="3"/>
      <c r="JI367" s="3">
        <v>41.807854489634636</v>
      </c>
      <c r="JJ367" s="3">
        <v>61.451897222222229</v>
      </c>
      <c r="JK367" s="3"/>
      <c r="JL367" s="3"/>
      <c r="JM367" s="3"/>
      <c r="JN367" s="3">
        <v>71.0659361111111</v>
      </c>
      <c r="JO367" s="3"/>
      <c r="JP367" s="3"/>
      <c r="JQ367" s="3"/>
      <c r="JR367" s="3"/>
      <c r="JS367" s="3"/>
      <c r="JT367" s="3"/>
      <c r="JU367" s="3">
        <v>40.813442434984623</v>
      </c>
      <c r="JV367" s="3"/>
      <c r="JW367" s="3">
        <v>51.784999999999997</v>
      </c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>
        <v>41.488034188034185</v>
      </c>
      <c r="KM367" s="3"/>
      <c r="KN367" s="3"/>
      <c r="KO367" s="5">
        <v>32.656177849941841</v>
      </c>
      <c r="KP367" s="3"/>
      <c r="KQ367" s="3"/>
      <c r="KR367" s="5">
        <v>31.887797194649092</v>
      </c>
      <c r="KS367" s="3">
        <v>37.038327643006646</v>
      </c>
      <c r="KT367" s="3"/>
      <c r="KU367" s="3">
        <v>67.179171260224138</v>
      </c>
      <c r="KV367" s="3"/>
      <c r="KW367" s="3"/>
      <c r="KX367" s="3"/>
      <c r="KY367" s="3"/>
      <c r="KZ367" s="3"/>
      <c r="LA367" s="3"/>
      <c r="LB367" s="3"/>
      <c r="LC367" s="3">
        <v>56.778801843317972</v>
      </c>
      <c r="LD367" s="3"/>
      <c r="LE367" s="3"/>
      <c r="LF367" s="3">
        <v>63.276642153371178</v>
      </c>
      <c r="LG367" s="3"/>
      <c r="LH367" s="3"/>
      <c r="LI367" s="3">
        <v>30.735226211709964</v>
      </c>
      <c r="LJ367" s="3"/>
      <c r="LK367" s="3"/>
      <c r="LL367" s="3">
        <v>47.070000000000007</v>
      </c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>
        <v>94.666506287067321</v>
      </c>
      <c r="MG367" s="3"/>
      <c r="MH367" s="3"/>
      <c r="MI367" s="3"/>
      <c r="MJ367" s="3"/>
      <c r="MK367" s="3"/>
      <c r="ML367" s="3"/>
      <c r="MM367" s="3">
        <v>86.920961859208916</v>
      </c>
      <c r="MN367" s="3"/>
      <c r="MO367" s="3"/>
      <c r="MP367" s="3"/>
      <c r="MQ367" s="3"/>
      <c r="MR367" s="3"/>
      <c r="MS367" s="3">
        <v>97.881554053472456</v>
      </c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  <c r="NM367" s="3"/>
      <c r="NN367" s="3"/>
      <c r="NO367" s="3">
        <v>56.571592860555583</v>
      </c>
      <c r="NP367" s="3"/>
      <c r="NQ367" s="3"/>
      <c r="NR367" s="3">
        <v>74.022100822169563</v>
      </c>
      <c r="NS367" s="3"/>
      <c r="NT367" s="3"/>
      <c r="NU367" s="3"/>
      <c r="NV367" s="3"/>
      <c r="NW367" s="3">
        <v>51.695566524280132</v>
      </c>
      <c r="NX367" s="3"/>
      <c r="NY367" s="3"/>
      <c r="NZ367" s="3"/>
      <c r="OA367" s="3"/>
      <c r="OB367" s="3">
        <v>56.405189407269916</v>
      </c>
      <c r="OC367" s="3"/>
      <c r="OD367" s="3"/>
      <c r="OE367" s="3"/>
      <c r="OF367" s="3"/>
      <c r="OG367" s="3"/>
      <c r="OH367" s="3"/>
      <c r="OI367" s="3"/>
      <c r="OJ367" s="3"/>
      <c r="OK367" s="3"/>
      <c r="OL367" s="3">
        <v>84.322909642678809</v>
      </c>
      <c r="OM367" s="3"/>
      <c r="ON367" s="3"/>
      <c r="OO367" s="3"/>
      <c r="OP367" s="3"/>
      <c r="OQ367" s="3">
        <v>80.494178300409885</v>
      </c>
      <c r="OR367" s="3"/>
      <c r="OS367" s="3"/>
      <c r="OT367" s="3">
        <v>69.98568652114399</v>
      </c>
      <c r="OU367" s="3">
        <v>65.20469797881492</v>
      </c>
      <c r="OV367" s="3"/>
      <c r="OW367" s="3"/>
      <c r="OX367" s="3"/>
      <c r="OY367" s="3"/>
      <c r="OZ367" s="3"/>
      <c r="PA367" s="3"/>
      <c r="PB367" s="3"/>
      <c r="PC367" s="3"/>
      <c r="PD367" s="3"/>
      <c r="PE367" s="3">
        <v>62.779654752441019</v>
      </c>
      <c r="PF367" s="3"/>
      <c r="PG367" s="3"/>
      <c r="PH367" s="3"/>
      <c r="PI367" s="3"/>
      <c r="PJ367" s="3"/>
      <c r="PK367" s="3"/>
      <c r="PL367" s="3"/>
      <c r="PM367" s="3"/>
      <c r="PN367" s="3"/>
      <c r="PO367" s="3"/>
      <c r="PP367" s="3"/>
      <c r="PQ367" s="3"/>
      <c r="PR367" s="3">
        <v>58.157291370002717</v>
      </c>
      <c r="PS367" s="3">
        <v>50.885393789699599</v>
      </c>
      <c r="PT367" s="3">
        <v>65.852104967521711</v>
      </c>
      <c r="PU367" s="3">
        <v>44.463749999999997</v>
      </c>
      <c r="PV367" s="3"/>
      <c r="PW367" s="3"/>
      <c r="PX367" s="3"/>
      <c r="PY367" s="3"/>
      <c r="PZ367" s="3"/>
      <c r="QA367" s="3">
        <v>118.44172335565651</v>
      </c>
      <c r="QB367" s="3"/>
      <c r="QC367" s="3">
        <v>67.731992967320295</v>
      </c>
      <c r="QD367" s="3">
        <v>55.239616794984876</v>
      </c>
      <c r="QE367" s="3">
        <v>86.220757452392562</v>
      </c>
      <c r="QF367" s="3">
        <v>71.192001238965233</v>
      </c>
      <c r="QG367" s="3">
        <v>69.784995348025575</v>
      </c>
      <c r="QH367" s="3">
        <v>69.459737774883962</v>
      </c>
      <c r="QI367" s="3">
        <v>91.957086546700936</v>
      </c>
      <c r="QJ367" s="3"/>
      <c r="QK367" s="3">
        <v>54.604349999999997</v>
      </c>
      <c r="QL367" s="3">
        <v>85.432315753734557</v>
      </c>
      <c r="QM367" s="3"/>
      <c r="QN367" s="3">
        <v>53.159430063651754</v>
      </c>
      <c r="QO367" s="3"/>
      <c r="QP367" s="3"/>
      <c r="QQ367" s="3"/>
      <c r="QR367" s="3"/>
      <c r="QS367" s="3"/>
      <c r="QT367" s="3">
        <v>33.583008986580722</v>
      </c>
      <c r="QU367" s="3"/>
      <c r="QV367" s="3">
        <v>14.866822429906545</v>
      </c>
      <c r="QW367" s="3"/>
      <c r="QX367" s="3"/>
      <c r="QY367" s="3"/>
      <c r="QZ367" s="3"/>
      <c r="RA367" s="3">
        <v>36.460036792950831</v>
      </c>
      <c r="RB367" s="3"/>
      <c r="RC367" s="3">
        <v>55.74380598617951</v>
      </c>
      <c r="RD367" s="3">
        <v>73.623188405797109</v>
      </c>
      <c r="RE367" s="3"/>
      <c r="RF367" s="3"/>
      <c r="RG367" s="3"/>
      <c r="RH367" s="3"/>
      <c r="RI367" s="3">
        <v>50.748534576849806</v>
      </c>
      <c r="RJ367" s="3"/>
      <c r="RK367" s="3"/>
      <c r="RL367" s="3"/>
      <c r="RM367" s="3"/>
      <c r="RN367" s="3"/>
      <c r="RO367" s="3"/>
      <c r="RP367" s="3"/>
      <c r="RQ367" s="3"/>
      <c r="RR367" s="3"/>
      <c r="RS367" s="3"/>
      <c r="RT367" s="3"/>
      <c r="RU367" s="3">
        <v>59.291067216981133</v>
      </c>
      <c r="RV367" s="3"/>
      <c r="RW367" s="3"/>
      <c r="RX367" s="3"/>
      <c r="RY367" s="3"/>
      <c r="RZ367" s="3"/>
      <c r="SA367" s="3"/>
      <c r="SB367" s="3"/>
      <c r="SC367" s="3"/>
      <c r="SD367" s="3">
        <v>101.99837739865933</v>
      </c>
      <c r="SE367" s="3"/>
      <c r="SF367" s="3"/>
      <c r="SG367" s="3"/>
      <c r="SH367" s="14">
        <v>52.2</v>
      </c>
      <c r="SI367" s="3"/>
      <c r="SJ367" s="3"/>
      <c r="SK367" s="3"/>
      <c r="SL367" s="3"/>
      <c r="SM367" s="3">
        <v>42.761450381679396</v>
      </c>
      <c r="SN367" s="3"/>
      <c r="SO367" s="3"/>
      <c r="SP367" s="3"/>
      <c r="SQ367" s="3"/>
      <c r="SR367" s="3">
        <v>126.16362956356627</v>
      </c>
      <c r="SS367" s="3"/>
      <c r="ST367" s="3"/>
      <c r="SU367" s="3"/>
      <c r="SV367" s="3"/>
      <c r="SW367" s="3"/>
      <c r="SX367" s="3"/>
      <c r="SY367" s="3"/>
      <c r="SZ367" s="3">
        <v>78.217317339149403</v>
      </c>
      <c r="TA367" s="3"/>
      <c r="TB367" s="3"/>
      <c r="TC367" s="3"/>
      <c r="TD367" s="3"/>
      <c r="TE367" s="3"/>
      <c r="TF367" s="3"/>
      <c r="TG367" s="3">
        <v>66.467421528488572</v>
      </c>
      <c r="TH367" s="3">
        <v>37.26</v>
      </c>
      <c r="TI367" s="3"/>
      <c r="TJ367" s="3"/>
      <c r="TK367" s="3">
        <v>72.059639639639627</v>
      </c>
      <c r="TL367" s="3"/>
      <c r="TM367" s="3"/>
      <c r="TN367" s="3"/>
      <c r="TO367" s="3">
        <v>40.632183908045974</v>
      </c>
      <c r="TP367" s="3"/>
      <c r="TQ367" s="3"/>
      <c r="TR367" s="3"/>
      <c r="TS367" s="3"/>
      <c r="TT367" s="3">
        <v>64.168558558558573</v>
      </c>
      <c r="TU367" s="3"/>
      <c r="TV367" s="3">
        <v>46.19646846846846</v>
      </c>
      <c r="TW367" s="3"/>
      <c r="TX367" s="3">
        <v>66.373911173244423</v>
      </c>
      <c r="TY367" s="3"/>
      <c r="TZ367" s="3"/>
      <c r="UA367" s="3"/>
      <c r="UB367" s="3"/>
      <c r="UC367" s="13"/>
      <c r="UD367" s="3"/>
      <c r="UE367" s="3"/>
      <c r="UF367" s="3"/>
      <c r="UG367" s="3">
        <v>99.81</v>
      </c>
      <c r="UH367" s="3"/>
      <c r="UI367" s="3"/>
      <c r="UJ367" s="3"/>
      <c r="UK367" s="3"/>
      <c r="UL367" s="3"/>
      <c r="UM367" s="3"/>
      <c r="UN367" s="3"/>
      <c r="UO367" s="3"/>
      <c r="UP367" s="3"/>
      <c r="UQ367" s="3"/>
      <c r="UR367" s="3"/>
      <c r="US367" s="3"/>
      <c r="UT367" s="3"/>
      <c r="UU367" s="3"/>
      <c r="UV367" s="3"/>
      <c r="UW367" s="3"/>
      <c r="UX367" s="3"/>
      <c r="UY367" s="3">
        <v>149.01760277777777</v>
      </c>
      <c r="UZ367" s="3"/>
      <c r="VA367" s="3">
        <v>109.46165515875516</v>
      </c>
      <c r="VB367" s="3">
        <v>77.206546989051091</v>
      </c>
      <c r="VC367" s="3">
        <v>80.661000000000001</v>
      </c>
      <c r="VD367" s="3"/>
      <c r="VE367" s="3">
        <v>116.53774166666668</v>
      </c>
      <c r="VF367" s="3"/>
      <c r="VG367" s="3">
        <v>62.491252777777774</v>
      </c>
      <c r="VH367" s="3">
        <v>130.88624999999999</v>
      </c>
      <c r="VI367" s="3"/>
      <c r="VJ367" s="3"/>
      <c r="VK367" s="3">
        <v>19.699421288865519</v>
      </c>
      <c r="VL367" s="3"/>
      <c r="VN367">
        <f t="shared" si="5"/>
        <v>0.34144549932446178</v>
      </c>
    </row>
    <row r="368" spans="1:586" x14ac:dyDescent="0.25">
      <c r="A368" s="1">
        <v>1714</v>
      </c>
      <c r="B368" s="3"/>
      <c r="C368" s="3">
        <v>99.583473250307804</v>
      </c>
      <c r="D368" s="3"/>
      <c r="E368" s="3"/>
      <c r="F368" s="3"/>
      <c r="G368" s="3">
        <v>62.361333333333327</v>
      </c>
      <c r="H368" s="3"/>
      <c r="I368" s="3">
        <v>50.45322137137137</v>
      </c>
      <c r="J368" s="3">
        <v>45.975864602307219</v>
      </c>
      <c r="K368" s="3">
        <v>57.144055445978516</v>
      </c>
      <c r="L368" s="3"/>
      <c r="M368" s="3">
        <v>62.655337622203277</v>
      </c>
      <c r="N368" s="3"/>
      <c r="O368" s="3">
        <v>79.474993819855356</v>
      </c>
      <c r="P368" s="3">
        <v>52.401421930544167</v>
      </c>
      <c r="Q368" s="3">
        <v>81.048195622435017</v>
      </c>
      <c r="R368" s="3"/>
      <c r="S368" s="3">
        <v>78.74588756577127</v>
      </c>
      <c r="T368" s="3"/>
      <c r="U368" s="3"/>
      <c r="V368" s="3"/>
      <c r="W368" s="3">
        <v>119.71130797912006</v>
      </c>
      <c r="X368" s="3"/>
      <c r="Y368" s="3"/>
      <c r="Z368" s="3">
        <v>77.760035285036921</v>
      </c>
      <c r="AA368" s="3">
        <v>61.860154385964904</v>
      </c>
      <c r="AB368" s="3">
        <v>31.598641746711468</v>
      </c>
      <c r="AC368" s="3"/>
      <c r="AD368" s="3">
        <v>52.673586747446834</v>
      </c>
      <c r="AE368" s="3"/>
      <c r="AF368" s="3">
        <v>67.894734999999997</v>
      </c>
      <c r="AG368" s="3"/>
      <c r="AH368" s="3"/>
      <c r="AI368" s="3"/>
      <c r="AJ368" s="3"/>
      <c r="AK368" s="3"/>
      <c r="AL368" s="3"/>
      <c r="AM368" s="3"/>
      <c r="AN368" s="3">
        <v>48.755847397064834</v>
      </c>
      <c r="AO368" s="3"/>
      <c r="AP368" s="3">
        <v>59.834183696355801</v>
      </c>
      <c r="AQ368" s="3"/>
      <c r="AR368" s="3"/>
      <c r="AS368" s="3">
        <v>46.946224171373338</v>
      </c>
      <c r="AT368" s="3"/>
      <c r="AU368" s="3"/>
      <c r="AV368" s="3">
        <v>45.107189923179462</v>
      </c>
      <c r="AW368" s="3"/>
      <c r="AX368" s="3">
        <v>79.410174466606264</v>
      </c>
      <c r="AY368" s="3">
        <v>63.212079177398017</v>
      </c>
      <c r="AZ368" s="3"/>
      <c r="BA368" s="3">
        <v>99.420748281201298</v>
      </c>
      <c r="BB368" s="3"/>
      <c r="BC368" s="3"/>
      <c r="BD368" s="3">
        <v>86.587379289873311</v>
      </c>
      <c r="BE368" s="3">
        <v>41.506569407389712</v>
      </c>
      <c r="BF368" s="3">
        <v>63.212079177398017</v>
      </c>
      <c r="BG368" s="3">
        <v>55.310514341915948</v>
      </c>
      <c r="BH368" s="3">
        <v>48.618930287105819</v>
      </c>
      <c r="BI368" s="3"/>
      <c r="BJ368" s="3"/>
      <c r="BK368" s="3"/>
      <c r="BL368" s="3">
        <v>61.453993225276626</v>
      </c>
      <c r="BM368" s="3">
        <v>88.362475436912234</v>
      </c>
      <c r="BN368" s="3"/>
      <c r="BO368" s="3">
        <v>67.162834125985384</v>
      </c>
      <c r="BP368" s="3"/>
      <c r="BQ368" s="3"/>
      <c r="BR368" s="3"/>
      <c r="BS368" s="3">
        <v>57.362806615245646</v>
      </c>
      <c r="BT368" s="3"/>
      <c r="BU368" s="3"/>
      <c r="BV368" s="3"/>
      <c r="BW368" s="3">
        <v>80.149633393927402</v>
      </c>
      <c r="BX368" s="3">
        <v>56.328926727207971</v>
      </c>
      <c r="BY368" s="3">
        <v>83.355989934471268</v>
      </c>
      <c r="BZ368" s="3"/>
      <c r="CA368" s="3">
        <v>101.98610412146265</v>
      </c>
      <c r="CB368" s="3">
        <v>49.563131444437893</v>
      </c>
      <c r="CC368" s="3"/>
      <c r="CD368" s="3"/>
      <c r="CE368" s="3">
        <v>74.613460056536553</v>
      </c>
      <c r="CF368" s="3">
        <v>72.622417929292922</v>
      </c>
      <c r="CG368" s="3"/>
      <c r="CH368" s="3">
        <v>74.55327237753535</v>
      </c>
      <c r="CI368" s="3"/>
      <c r="CJ368" s="3">
        <v>83.355989935724168</v>
      </c>
      <c r="CK368" s="3">
        <v>53.734076046337812</v>
      </c>
      <c r="CL368" s="3"/>
      <c r="CM368" s="3">
        <v>51.295800335331045</v>
      </c>
      <c r="CN368" s="3"/>
      <c r="CO368" s="3"/>
      <c r="CP368" s="3"/>
      <c r="CQ368" s="3"/>
      <c r="CR368" s="3">
        <v>70.431255219265097</v>
      </c>
      <c r="CS368" s="3"/>
      <c r="CT368" s="3"/>
      <c r="CU368" s="3"/>
      <c r="CV368" s="3">
        <v>43.279782759855017</v>
      </c>
      <c r="CW368" s="3"/>
      <c r="CX368" s="3"/>
      <c r="CY368" s="3">
        <v>67.457749190984984</v>
      </c>
      <c r="CZ368" s="3"/>
      <c r="DA368" s="3">
        <v>57.71002125291885</v>
      </c>
      <c r="DB368" s="3"/>
      <c r="DC368" s="3"/>
      <c r="DD368" s="3"/>
      <c r="DE368" s="3">
        <v>65.344307439753607</v>
      </c>
      <c r="DF368" s="3">
        <v>59.079432219160857</v>
      </c>
      <c r="DG368" s="3"/>
      <c r="DH368" s="3"/>
      <c r="DI368" s="3"/>
      <c r="DJ368" s="3">
        <v>45.106264893418576</v>
      </c>
      <c r="DK368" s="3">
        <v>70.424999999999997</v>
      </c>
      <c r="DL368" s="3">
        <v>58.357300121753234</v>
      </c>
      <c r="DM368" s="3"/>
      <c r="DN368" s="3">
        <v>80.343996515624994</v>
      </c>
      <c r="DO368" s="3">
        <v>80.354216829063219</v>
      </c>
      <c r="DP368" s="3"/>
      <c r="DQ368" s="3"/>
      <c r="DR368" s="3"/>
      <c r="DS368" s="3">
        <v>39.466825999999998</v>
      </c>
      <c r="DT368" s="3">
        <v>43.852512198841104</v>
      </c>
      <c r="DU368" s="3"/>
      <c r="DV368" s="3"/>
      <c r="DW368" s="3"/>
      <c r="DX368" s="3">
        <v>69.086849999999998</v>
      </c>
      <c r="DY368" s="3">
        <v>28.564092731400208</v>
      </c>
      <c r="DZ368" s="3">
        <v>76.675008215525779</v>
      </c>
      <c r="EA368" s="3">
        <v>65.305709322916655</v>
      </c>
      <c r="EB368" s="3"/>
      <c r="EC368" s="3"/>
      <c r="ED368" s="3"/>
      <c r="EE368" s="3"/>
      <c r="EF368" s="3">
        <v>55.671831443584054</v>
      </c>
      <c r="EG368" s="3">
        <v>76.812172809829065</v>
      </c>
      <c r="EH368" s="3"/>
      <c r="EI368" s="3">
        <v>41.706465409465515</v>
      </c>
      <c r="EJ368" s="3">
        <v>45.632749999999994</v>
      </c>
      <c r="EK368" s="3"/>
      <c r="EL368" s="3"/>
      <c r="EM368" s="3"/>
      <c r="EN368" s="3"/>
      <c r="EO368" s="3">
        <v>67.593237042926873</v>
      </c>
      <c r="EP368" s="3">
        <v>122.19644794041224</v>
      </c>
      <c r="EQ368" s="3">
        <v>57.339086812337236</v>
      </c>
      <c r="ER368" s="3"/>
      <c r="ES368" s="3"/>
      <c r="ET368" s="3">
        <v>80.840051127884465</v>
      </c>
      <c r="EU368" s="3"/>
      <c r="EV368" s="3">
        <v>98.712057736934199</v>
      </c>
      <c r="EW368" s="3"/>
      <c r="EX368" s="3"/>
      <c r="EY368" s="3"/>
      <c r="EZ368" s="3">
        <v>69.174462133282944</v>
      </c>
      <c r="FA368" s="3">
        <v>79.212553210136221</v>
      </c>
      <c r="FB368" s="3"/>
      <c r="FC368" s="3">
        <v>91.534505931712957</v>
      </c>
      <c r="FD368" s="3">
        <v>67.529355589108988</v>
      </c>
      <c r="FE368" s="3"/>
      <c r="FF368" s="3"/>
      <c r="FG368" s="3"/>
      <c r="FH368" s="3"/>
      <c r="FI368" s="3"/>
      <c r="FJ368" s="3"/>
      <c r="FK368" s="3">
        <v>55.973928487305358</v>
      </c>
      <c r="FL368" s="3">
        <v>48.763018007325009</v>
      </c>
      <c r="FM368" s="3">
        <v>110.66334769031815</v>
      </c>
      <c r="FN368" s="3"/>
      <c r="FO368" s="3"/>
      <c r="FP368" s="3">
        <v>38.324197094882727</v>
      </c>
      <c r="FQ368" s="3"/>
      <c r="FR368" s="3">
        <v>92.587246853786269</v>
      </c>
      <c r="FS368" s="3">
        <v>75.191435963541664</v>
      </c>
      <c r="FT368" s="3"/>
      <c r="FU368" s="3">
        <v>51.893578166010492</v>
      </c>
      <c r="FV368" s="3">
        <v>106.74632233875091</v>
      </c>
      <c r="FW368" s="3"/>
      <c r="FX368" s="3"/>
      <c r="FY368" s="3">
        <v>60.031667365220244</v>
      </c>
      <c r="FZ368" s="3">
        <v>65.904844270833323</v>
      </c>
      <c r="GA368" s="3">
        <v>52.304480953124994</v>
      </c>
      <c r="GB368" s="3">
        <v>105.73654996587176</v>
      </c>
      <c r="GC368" s="3">
        <v>54.830689843201839</v>
      </c>
      <c r="GD368" s="3">
        <v>40.649273752458207</v>
      </c>
      <c r="GE368" s="3">
        <v>71.043669713438732</v>
      </c>
      <c r="GF368" s="3"/>
      <c r="GG368" s="3"/>
      <c r="GH368" s="3">
        <v>75.108249999999984</v>
      </c>
      <c r="GI368" s="3">
        <v>55.135117906441714</v>
      </c>
      <c r="GJ368" s="3">
        <v>54.588569999999997</v>
      </c>
      <c r="GK368" s="3">
        <v>53.734076046337812</v>
      </c>
      <c r="GL368" s="3">
        <v>50.704568740354929</v>
      </c>
      <c r="GM368" s="3"/>
      <c r="GN368" s="3"/>
      <c r="GO368" s="3"/>
      <c r="GP368" s="3"/>
      <c r="GQ368" s="3"/>
      <c r="GR368" s="3"/>
      <c r="GS368" s="3">
        <v>76.886649906604674</v>
      </c>
      <c r="GT368" s="3"/>
      <c r="GU368" s="3"/>
      <c r="GV368" s="3"/>
      <c r="GW368" s="3">
        <v>55.048805765191766</v>
      </c>
      <c r="GX368" s="3"/>
      <c r="GY368" s="3">
        <v>52.814003500765971</v>
      </c>
      <c r="GZ368" s="3"/>
      <c r="HA368" s="3"/>
      <c r="HB368" s="3">
        <v>51.480942633985329</v>
      </c>
      <c r="HC368" s="3"/>
      <c r="HD368" s="3">
        <v>51.373455017988611</v>
      </c>
      <c r="HE368" s="3">
        <v>54.056376672059244</v>
      </c>
      <c r="HF368" s="3"/>
      <c r="HG368" s="3"/>
      <c r="HH368" s="3">
        <v>57.524915284691637</v>
      </c>
      <c r="HI368" s="3">
        <v>62.101494444444448</v>
      </c>
      <c r="HJ368" s="3"/>
      <c r="HK368" s="3"/>
      <c r="HL368" s="3">
        <v>48.93833705336943</v>
      </c>
      <c r="HM368" s="3">
        <v>45.294755549643824</v>
      </c>
      <c r="HN368" s="3">
        <v>63.209494287899972</v>
      </c>
      <c r="HO368" s="3">
        <v>52.212205303996626</v>
      </c>
      <c r="HP368" s="3"/>
      <c r="HQ368" s="3"/>
      <c r="HR368" s="3"/>
      <c r="HS368" s="3"/>
      <c r="HT368" s="3">
        <v>51.240130395657033</v>
      </c>
      <c r="HU368" s="3">
        <v>32.482820334313004</v>
      </c>
      <c r="HV368" s="3"/>
      <c r="HW368" s="3"/>
      <c r="HX368" s="3">
        <v>62.833843839002633</v>
      </c>
      <c r="HY368" s="3"/>
      <c r="HZ368" s="3">
        <v>63.707206841347904</v>
      </c>
      <c r="IA368" s="3">
        <v>49.273542791355105</v>
      </c>
      <c r="IB368" s="3"/>
      <c r="IC368" s="3">
        <v>61.452081069394936</v>
      </c>
      <c r="ID368" s="3">
        <v>125.21547901622337</v>
      </c>
      <c r="IE368" s="3"/>
      <c r="IF368" s="3">
        <v>75.166402675433446</v>
      </c>
      <c r="IG368" s="3"/>
      <c r="IH368" s="3"/>
      <c r="II368" s="3"/>
      <c r="IJ368" s="3">
        <v>45.615131185782836</v>
      </c>
      <c r="IK368" s="3"/>
      <c r="IL368" s="3"/>
      <c r="IM368" s="3">
        <v>27.690339089999998</v>
      </c>
      <c r="IN368" s="3">
        <v>52.259818112043291</v>
      </c>
      <c r="IO368" s="3"/>
      <c r="IP368" s="3"/>
      <c r="IQ368" s="3"/>
      <c r="IR368" s="3"/>
      <c r="IS368" s="3">
        <v>51.671681811632993</v>
      </c>
      <c r="IT368" s="3">
        <v>64.560494085821247</v>
      </c>
      <c r="IU368" s="3">
        <v>54.627575514949065</v>
      </c>
      <c r="IV368" s="3"/>
      <c r="IW368" s="3">
        <v>38.821910000000003</v>
      </c>
      <c r="IX368" s="3"/>
      <c r="IY368" s="3">
        <v>67.893908431236966</v>
      </c>
      <c r="IZ368" s="3">
        <v>77.417793562261295</v>
      </c>
      <c r="JA368" s="3"/>
      <c r="JB368" s="3"/>
      <c r="JC368" s="3"/>
      <c r="JD368" s="3"/>
      <c r="JE368" s="3">
        <v>61.138562091503267</v>
      </c>
      <c r="JF368" s="3"/>
      <c r="JG368" s="3"/>
      <c r="JH368" s="3"/>
      <c r="JI368" s="3">
        <v>65.69805705514014</v>
      </c>
      <c r="JJ368" s="3"/>
      <c r="JK368" s="3"/>
      <c r="JL368" s="3"/>
      <c r="JM368" s="3"/>
      <c r="JN368" s="3">
        <v>61.971574999999994</v>
      </c>
      <c r="JO368" s="3"/>
      <c r="JP368" s="3"/>
      <c r="JQ368" s="3"/>
      <c r="JR368" s="3"/>
      <c r="JS368" s="3"/>
      <c r="JT368" s="3"/>
      <c r="JU368" s="3">
        <v>47.615682840815396</v>
      </c>
      <c r="JV368" s="3"/>
      <c r="JW368" s="3">
        <v>42.245699999999999</v>
      </c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5">
        <v>36.88227145405196</v>
      </c>
      <c r="KP368" s="3"/>
      <c r="KQ368" s="3"/>
      <c r="KR368" s="5">
        <v>35.345510143466456</v>
      </c>
      <c r="KS368" s="3">
        <v>31.935269167747954</v>
      </c>
      <c r="KT368" s="3"/>
      <c r="KU368" s="3">
        <v>68.948144880945023</v>
      </c>
      <c r="KV368" s="3"/>
      <c r="KW368" s="3"/>
      <c r="KX368" s="3"/>
      <c r="KY368" s="3"/>
      <c r="KZ368" s="3"/>
      <c r="LA368" s="3"/>
      <c r="LB368" s="3"/>
      <c r="LC368" s="3">
        <v>56.780749671658981</v>
      </c>
      <c r="LD368" s="3"/>
      <c r="LE368" s="3"/>
      <c r="LF368" s="3">
        <v>67.189870225103505</v>
      </c>
      <c r="LG368" s="3"/>
      <c r="LH368" s="3"/>
      <c r="LI368" s="3">
        <v>40.724174730515706</v>
      </c>
      <c r="LJ368" s="3"/>
      <c r="LK368" s="3"/>
      <c r="LL368" s="3">
        <v>47.564999999999998</v>
      </c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>
        <v>108.57184538471468</v>
      </c>
      <c r="MG368" s="3"/>
      <c r="MH368" s="3"/>
      <c r="MI368" s="3"/>
      <c r="MJ368" s="3"/>
      <c r="MK368" s="3"/>
      <c r="ML368" s="3"/>
      <c r="MM368" s="3">
        <v>82.247594415843821</v>
      </c>
      <c r="MN368" s="3"/>
      <c r="MO368" s="3"/>
      <c r="MP368" s="3"/>
      <c r="MQ368" s="3"/>
      <c r="MR368" s="3"/>
      <c r="MS368" s="3">
        <v>99.826898747003796</v>
      </c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  <c r="NM368" s="3"/>
      <c r="NN368" s="3"/>
      <c r="NO368" s="3">
        <v>59.76412067435669</v>
      </c>
      <c r="NP368" s="3"/>
      <c r="NQ368" s="3"/>
      <c r="NR368" s="3">
        <v>77.918000865441655</v>
      </c>
      <c r="NS368" s="3"/>
      <c r="NT368" s="3"/>
      <c r="NU368" s="3"/>
      <c r="NV368" s="3"/>
      <c r="NW368" s="3">
        <v>47.076718656131391</v>
      </c>
      <c r="NX368" s="3"/>
      <c r="NY368" s="3"/>
      <c r="NZ368" s="3"/>
      <c r="OA368" s="3"/>
      <c r="OB368" s="3">
        <v>60.223265731418671</v>
      </c>
      <c r="OC368" s="3">
        <v>58.138179851088388</v>
      </c>
      <c r="OD368" s="3"/>
      <c r="OE368" s="3"/>
      <c r="OF368" s="3"/>
      <c r="OG368" s="3"/>
      <c r="OH368" s="3"/>
      <c r="OI368" s="3"/>
      <c r="OJ368" s="3"/>
      <c r="OK368" s="3"/>
      <c r="OL368" s="3">
        <v>80.70790627175262</v>
      </c>
      <c r="OM368" s="3"/>
      <c r="ON368" s="3"/>
      <c r="OO368" s="3"/>
      <c r="OP368" s="3"/>
      <c r="OQ368" s="3">
        <v>82.707812833399643</v>
      </c>
      <c r="OR368" s="3"/>
      <c r="OS368" s="3"/>
      <c r="OT368" s="3">
        <v>59.828189465263648</v>
      </c>
      <c r="OU368" s="3">
        <v>62.758953039994857</v>
      </c>
      <c r="OV368" s="3"/>
      <c r="OW368" s="3"/>
      <c r="OX368" s="3"/>
      <c r="OY368" s="3"/>
      <c r="OZ368" s="3"/>
      <c r="PA368" s="3"/>
      <c r="PB368" s="3"/>
      <c r="PC368" s="3"/>
      <c r="PD368" s="3"/>
      <c r="PE368" s="3">
        <v>65.340610250916313</v>
      </c>
      <c r="PF368" s="3"/>
      <c r="PG368" s="3"/>
      <c r="PH368" s="3"/>
      <c r="PI368" s="3"/>
      <c r="PJ368" s="3"/>
      <c r="PK368" s="3"/>
      <c r="PL368" s="3"/>
      <c r="PM368" s="3"/>
      <c r="PN368" s="3"/>
      <c r="PO368" s="3"/>
      <c r="PP368" s="3"/>
      <c r="PQ368" s="3"/>
      <c r="PR368" s="3">
        <v>65.490610071649286</v>
      </c>
      <c r="PS368" s="3">
        <v>51.316951180457352</v>
      </c>
      <c r="PT368" s="3">
        <v>60.223237218725544</v>
      </c>
      <c r="PU368" s="3">
        <v>50.016500000000001</v>
      </c>
      <c r="PV368" s="3"/>
      <c r="PW368" s="3"/>
      <c r="PX368" s="3"/>
      <c r="PY368" s="3"/>
      <c r="PZ368" s="3"/>
      <c r="QA368" s="3"/>
      <c r="QB368" s="3"/>
      <c r="QC368" s="3">
        <v>76.183986378719197</v>
      </c>
      <c r="QD368" s="3">
        <v>64.908083350372408</v>
      </c>
      <c r="QE368" s="3">
        <v>87.091674194335923</v>
      </c>
      <c r="QF368" s="3"/>
      <c r="QG368" s="3"/>
      <c r="QH368" s="3">
        <v>83.028424020407229</v>
      </c>
      <c r="QI368" s="3">
        <v>122.60944872893458</v>
      </c>
      <c r="QJ368" s="3"/>
      <c r="QK368" s="3"/>
      <c r="QL368" s="3">
        <v>87.622887952548254</v>
      </c>
      <c r="QM368" s="3"/>
      <c r="QN368" s="3">
        <v>69.268348264758359</v>
      </c>
      <c r="QO368" s="3"/>
      <c r="QP368" s="3"/>
      <c r="QQ368" s="3"/>
      <c r="QR368" s="3"/>
      <c r="QS368" s="3"/>
      <c r="QT368" s="3">
        <v>47.367571479531279</v>
      </c>
      <c r="QU368" s="3"/>
      <c r="QV368" s="3">
        <v>36.105140186915889</v>
      </c>
      <c r="QW368" s="3"/>
      <c r="QX368" s="3"/>
      <c r="QY368" s="3"/>
      <c r="QZ368" s="3"/>
      <c r="RA368" s="3">
        <v>48.060368442325526</v>
      </c>
      <c r="RB368" s="3"/>
      <c r="RC368" s="3">
        <v>89.986429663404053</v>
      </c>
      <c r="RD368" s="3">
        <v>59.818840579710141</v>
      </c>
      <c r="RE368" s="3"/>
      <c r="RF368" s="3"/>
      <c r="RG368" s="3"/>
      <c r="RH368" s="3"/>
      <c r="RI368" s="3">
        <v>62.60098837602817</v>
      </c>
      <c r="RJ368" s="3"/>
      <c r="RK368" s="3"/>
      <c r="RL368" s="3"/>
      <c r="RM368" s="3"/>
      <c r="RN368" s="3"/>
      <c r="RO368" s="3"/>
      <c r="RP368" s="3"/>
      <c r="RQ368" s="3"/>
      <c r="RR368" s="3"/>
      <c r="RS368" s="3"/>
      <c r="RT368" s="3"/>
      <c r="RU368" s="3">
        <v>84.110583726415086</v>
      </c>
      <c r="RV368" s="3"/>
      <c r="RW368" s="3"/>
      <c r="RX368" s="3"/>
      <c r="RY368" s="3"/>
      <c r="RZ368" s="3"/>
      <c r="SA368" s="3"/>
      <c r="SB368" s="3"/>
      <c r="SC368" s="3"/>
      <c r="SD368" s="3">
        <v>105.06631376046492</v>
      </c>
      <c r="SE368" s="3"/>
      <c r="SF368" s="3"/>
      <c r="SG368" s="3"/>
      <c r="SH368" s="14">
        <v>44.04</v>
      </c>
      <c r="SI368" s="3"/>
      <c r="SJ368" s="3"/>
      <c r="SK368" s="3"/>
      <c r="SL368" s="3"/>
      <c r="SM368" s="3">
        <v>39.491457117198017</v>
      </c>
      <c r="SN368" s="3"/>
      <c r="SO368" s="3"/>
      <c r="SP368" s="3"/>
      <c r="SQ368" s="3"/>
      <c r="SR368" s="3">
        <v>124.27243591587791</v>
      </c>
      <c r="SS368" s="3"/>
      <c r="ST368" s="3"/>
      <c r="SU368" s="3"/>
      <c r="SV368" s="3"/>
      <c r="SW368" s="3"/>
      <c r="SX368" s="3"/>
      <c r="SY368" s="3"/>
      <c r="SZ368" s="3">
        <v>37.505681570338062</v>
      </c>
      <c r="TA368" s="3"/>
      <c r="TB368" s="3"/>
      <c r="TC368" s="3"/>
      <c r="TD368" s="3"/>
      <c r="TE368" s="3"/>
      <c r="TF368" s="3"/>
      <c r="TG368" s="3">
        <v>69.250255885363359</v>
      </c>
      <c r="TH368" s="3">
        <v>36.94</v>
      </c>
      <c r="TI368" s="3"/>
      <c r="TJ368" s="3"/>
      <c r="TK368" s="3">
        <v>46.074126126126117</v>
      </c>
      <c r="TL368" s="3"/>
      <c r="TM368" s="3"/>
      <c r="TN368" s="3"/>
      <c r="TO368" s="3">
        <v>41.770689655172418</v>
      </c>
      <c r="TP368" s="3"/>
      <c r="TQ368" s="3"/>
      <c r="TR368" s="3"/>
      <c r="TS368" s="3"/>
      <c r="TT368" s="3">
        <v>66.248378378378376</v>
      </c>
      <c r="TU368" s="3"/>
      <c r="TV368" s="3">
        <v>40.862342342342338</v>
      </c>
      <c r="TW368" s="3">
        <v>61.463793549871987</v>
      </c>
      <c r="TX368" s="3">
        <v>58.341864716636188</v>
      </c>
      <c r="TY368" s="3"/>
      <c r="TZ368" s="3"/>
      <c r="UA368" s="3"/>
      <c r="UB368" s="3"/>
      <c r="UC368" s="13"/>
      <c r="UD368" s="3"/>
      <c r="UE368" s="3"/>
      <c r="UF368" s="3"/>
      <c r="UG368" s="3">
        <v>77.2</v>
      </c>
      <c r="UH368" s="3"/>
      <c r="UI368" s="3"/>
      <c r="UJ368" s="3"/>
      <c r="UK368" s="3"/>
      <c r="UL368" s="3"/>
      <c r="UM368" s="3"/>
      <c r="UN368" s="3"/>
      <c r="UO368" s="3"/>
      <c r="UP368" s="3"/>
      <c r="UQ368" s="3"/>
      <c r="UR368" s="3"/>
      <c r="US368" s="3"/>
      <c r="UT368" s="3"/>
      <c r="UU368" s="3"/>
      <c r="UV368" s="3"/>
      <c r="UW368" s="3"/>
      <c r="UX368" s="3"/>
      <c r="UY368" s="3">
        <v>105.62450833333334</v>
      </c>
      <c r="UZ368" s="3"/>
      <c r="VA368" s="3">
        <v>105.23125302701581</v>
      </c>
      <c r="VB368" s="3">
        <v>89.299138686131386</v>
      </c>
      <c r="VC368" s="3">
        <v>66.726937499999991</v>
      </c>
      <c r="VD368" s="3"/>
      <c r="VE368" s="3">
        <v>72.884808333333339</v>
      </c>
      <c r="VF368" s="3"/>
      <c r="VG368" s="3">
        <v>52.227616666666663</v>
      </c>
      <c r="VH368" s="3">
        <v>85.796250000000001</v>
      </c>
      <c r="VI368" s="3">
        <v>34.80050155933511</v>
      </c>
      <c r="VJ368" s="3"/>
      <c r="VK368" s="3">
        <v>17.236993627757329</v>
      </c>
      <c r="VL368" s="3"/>
      <c r="VN368">
        <f t="shared" si="5"/>
        <v>0.31764539087383331</v>
      </c>
    </row>
    <row r="369" spans="1:586" x14ac:dyDescent="0.25">
      <c r="A369" s="1">
        <v>1715</v>
      </c>
      <c r="B369" s="3"/>
      <c r="C369" s="3">
        <v>85.357262785978122</v>
      </c>
      <c r="D369" s="3"/>
      <c r="E369" s="3"/>
      <c r="F369" s="3"/>
      <c r="G369" s="3">
        <v>58.888940909090906</v>
      </c>
      <c r="H369" s="3"/>
      <c r="I369" s="3">
        <v>38.748766916916921</v>
      </c>
      <c r="J369" s="3">
        <v>44.754763812993318</v>
      </c>
      <c r="K369" s="3">
        <v>48.175257506026739</v>
      </c>
      <c r="L369" s="3"/>
      <c r="M369" s="3">
        <v>42.214589178080224</v>
      </c>
      <c r="N369" s="3"/>
      <c r="O369" s="3">
        <v>71.008412360289284</v>
      </c>
      <c r="P369" s="3">
        <v>35.63296691277003</v>
      </c>
      <c r="Q369" s="3">
        <v>57.63670266757866</v>
      </c>
      <c r="R369" s="3"/>
      <c r="S369" s="3">
        <v>56.203267792855172</v>
      </c>
      <c r="T369" s="3"/>
      <c r="U369" s="3"/>
      <c r="V369" s="3">
        <v>45.351374513992582</v>
      </c>
      <c r="W369" s="3">
        <v>89.334359433258754</v>
      </c>
      <c r="X369" s="3"/>
      <c r="Y369" s="3"/>
      <c r="Z369" s="3">
        <v>52.893728349321869</v>
      </c>
      <c r="AA369" s="3">
        <v>44.041740350877191</v>
      </c>
      <c r="AB369" s="3">
        <v>35.109601940790526</v>
      </c>
      <c r="AC369" s="3"/>
      <c r="AD369" s="3">
        <v>59.25778509087769</v>
      </c>
      <c r="AE369" s="3"/>
      <c r="AF369" s="3">
        <v>71.101627499999992</v>
      </c>
      <c r="AG369" s="3"/>
      <c r="AH369" s="3"/>
      <c r="AI369" s="3"/>
      <c r="AJ369" s="3"/>
      <c r="AK369" s="3"/>
      <c r="AL369" s="3"/>
      <c r="AM369" s="3"/>
      <c r="AN369" s="3">
        <v>54.876711356003717</v>
      </c>
      <c r="AO369" s="3"/>
      <c r="AP369" s="3">
        <v>67.854216241988169</v>
      </c>
      <c r="AQ369" s="3"/>
      <c r="AR369" s="3"/>
      <c r="AS369" s="3">
        <v>53.831670383174767</v>
      </c>
      <c r="AT369" s="3"/>
      <c r="AU369" s="3"/>
      <c r="AV369" s="3">
        <v>54.773016335289348</v>
      </c>
      <c r="AW369" s="3"/>
      <c r="AX369" s="3">
        <v>66.767758631126654</v>
      </c>
      <c r="AY369" s="3">
        <v>69.138211600279078</v>
      </c>
      <c r="AZ369" s="3"/>
      <c r="BA369" s="3">
        <v>84.941231394628574</v>
      </c>
      <c r="BB369" s="3"/>
      <c r="BC369" s="3"/>
      <c r="BD369" s="3">
        <v>70.784359495523816</v>
      </c>
      <c r="BE369" s="3">
        <v>43.581897877759189</v>
      </c>
      <c r="BF369" s="3">
        <v>63.212079177398017</v>
      </c>
      <c r="BG369" s="3">
        <v>71.11351843960621</v>
      </c>
      <c r="BH369" s="3">
        <v>49.611153354189611</v>
      </c>
      <c r="BI369" s="3"/>
      <c r="BJ369" s="3"/>
      <c r="BK369" s="3"/>
      <c r="BL369" s="3">
        <v>86.037565892861608</v>
      </c>
      <c r="BM369" s="3">
        <v>75.442958039066426</v>
      </c>
      <c r="BN369" s="3"/>
      <c r="BO369" s="3">
        <v>73.088966548866466</v>
      </c>
      <c r="BP369" s="3"/>
      <c r="BQ369" s="3"/>
      <c r="BR369" s="3"/>
      <c r="BS369" s="3">
        <v>55.656547494962126</v>
      </c>
      <c r="BT369" s="3"/>
      <c r="BU369" s="3"/>
      <c r="BV369" s="3"/>
      <c r="BW369" s="3">
        <v>40.369773640268143</v>
      </c>
      <c r="BX369" s="3">
        <v>32.261112580128199</v>
      </c>
      <c r="BY369" s="3">
        <v>60.221948675124601</v>
      </c>
      <c r="BZ369" s="3"/>
      <c r="CA369" s="3">
        <v>56.881698635267313</v>
      </c>
      <c r="CB369" s="3">
        <v>35.442581175367259</v>
      </c>
      <c r="CC369" s="3"/>
      <c r="CD369" s="3"/>
      <c r="CE369" s="3">
        <v>46.401405507796362</v>
      </c>
      <c r="CF369" s="3">
        <v>72.622417929292922</v>
      </c>
      <c r="CG369" s="3"/>
      <c r="CH369" s="3">
        <v>49.702181585023567</v>
      </c>
      <c r="CI369" s="3"/>
      <c r="CJ369" s="3">
        <v>60.221948677111939</v>
      </c>
      <c r="CK369" s="3">
        <v>45.002288688807909</v>
      </c>
      <c r="CL369" s="3"/>
      <c r="CM369" s="3">
        <v>30.777480201198625</v>
      </c>
      <c r="CN369" s="3"/>
      <c r="CO369" s="3"/>
      <c r="CP369" s="3"/>
      <c r="CQ369" s="3"/>
      <c r="CR369" s="3">
        <v>60.888384738440443</v>
      </c>
      <c r="CS369" s="3"/>
      <c r="CT369" s="3"/>
      <c r="CU369" s="3">
        <v>44.899340283778763</v>
      </c>
      <c r="CV369" s="3">
        <v>32.926182874771087</v>
      </c>
      <c r="CW369" s="3"/>
      <c r="CX369" s="3"/>
      <c r="CY369" s="3">
        <v>27.533775179993867</v>
      </c>
      <c r="CZ369" s="3"/>
      <c r="DA369" s="3">
        <v>43.938311635745031</v>
      </c>
      <c r="DB369" s="3"/>
      <c r="DC369" s="3"/>
      <c r="DD369" s="3"/>
      <c r="DE369" s="3">
        <v>50.823350230919473</v>
      </c>
      <c r="DF369" s="3">
        <v>39.717265357419066</v>
      </c>
      <c r="DG369" s="3"/>
      <c r="DH369" s="3"/>
      <c r="DI369" s="3"/>
      <c r="DJ369" s="3">
        <v>35.183215739558158</v>
      </c>
      <c r="DK369" s="3">
        <v>32.76</v>
      </c>
      <c r="DL369" s="3">
        <v>31.123893398268393</v>
      </c>
      <c r="DM369" s="3"/>
      <c r="DN369" s="3">
        <v>36.187750854166666</v>
      </c>
      <c r="DO369" s="3">
        <v>36.21936340653297</v>
      </c>
      <c r="DP369" s="3"/>
      <c r="DQ369" s="3"/>
      <c r="DR369" s="3"/>
      <c r="DS369" s="3">
        <v>85.590706999999995</v>
      </c>
      <c r="DT369" s="3">
        <v>31.975790144988309</v>
      </c>
      <c r="DU369" s="3"/>
      <c r="DV369" s="3"/>
      <c r="DW369" s="3"/>
      <c r="DX369" s="3">
        <v>34.543419999999998</v>
      </c>
      <c r="DY369" s="3">
        <v>9.8779039730031428</v>
      </c>
      <c r="DZ369" s="3">
        <v>50.641168216765863</v>
      </c>
      <c r="EA369" s="3">
        <v>74.292733541666664</v>
      </c>
      <c r="EB369" s="3"/>
      <c r="EC369" s="3"/>
      <c r="ED369" s="3"/>
      <c r="EE369" s="3"/>
      <c r="EF369" s="3">
        <v>38.292794114634539</v>
      </c>
      <c r="EG369" s="3">
        <v>55.893112980769232</v>
      </c>
      <c r="EH369" s="3"/>
      <c r="EI369" s="3">
        <v>28.763079592734837</v>
      </c>
      <c r="EJ369" s="3">
        <v>21.041999999999998</v>
      </c>
      <c r="EK369" s="3"/>
      <c r="EL369" s="3"/>
      <c r="EM369" s="3"/>
      <c r="EN369" s="3"/>
      <c r="EO369" s="3">
        <v>38.83015745019204</v>
      </c>
      <c r="EP369" s="3">
        <v>49.721313299891875</v>
      </c>
      <c r="EQ369" s="3">
        <v>43.881954193115227</v>
      </c>
      <c r="ER369" s="3"/>
      <c r="ES369" s="3"/>
      <c r="ET369" s="3">
        <v>46.974624304040972</v>
      </c>
      <c r="EU369" s="3"/>
      <c r="EV369" s="3">
        <v>50.226286304435028</v>
      </c>
      <c r="EW369" s="3"/>
      <c r="EX369" s="3"/>
      <c r="EY369" s="3"/>
      <c r="EZ369" s="3">
        <v>76.558253035150216</v>
      </c>
      <c r="FA369" s="3">
        <v>43.206847205528845</v>
      </c>
      <c r="FB369" s="3"/>
      <c r="FC369" s="3">
        <v>45.304957481352879</v>
      </c>
      <c r="FD369" s="3">
        <v>48.91394098306602</v>
      </c>
      <c r="FE369" s="3"/>
      <c r="FF369" s="3"/>
      <c r="FG369" s="3"/>
      <c r="FH369" s="3"/>
      <c r="FI369" s="3"/>
      <c r="FJ369" s="3"/>
      <c r="FK369" s="3">
        <v>36.632618802997619</v>
      </c>
      <c r="FL369" s="3">
        <v>35.217735227512506</v>
      </c>
      <c r="FM369" s="3">
        <v>58.857664852285119</v>
      </c>
      <c r="FN369" s="3"/>
      <c r="FO369" s="3"/>
      <c r="FP369" s="3">
        <v>36.195075034055904</v>
      </c>
      <c r="FQ369" s="3"/>
      <c r="FR369" s="3">
        <v>47.972666763619834</v>
      </c>
      <c r="FS369" s="3">
        <v>55.419982682291661</v>
      </c>
      <c r="FT369" s="3"/>
      <c r="FU369" s="3">
        <v>37.740784120734908</v>
      </c>
      <c r="FV369" s="3">
        <v>45.632492181068365</v>
      </c>
      <c r="FW369" s="3">
        <v>30.17157218307867</v>
      </c>
      <c r="FX369" s="3"/>
      <c r="FY369" s="3">
        <v>31.197559418145953</v>
      </c>
      <c r="FZ369" s="3">
        <v>45.363074627976182</v>
      </c>
      <c r="GA369" s="3">
        <v>39.24333908854166</v>
      </c>
      <c r="GB369" s="3">
        <v>52.186982779547527</v>
      </c>
      <c r="GC369" s="3">
        <v>51.175310520321723</v>
      </c>
      <c r="GD369" s="3">
        <v>25.626716061332349</v>
      </c>
      <c r="GE369" s="3">
        <v>43.810262989953884</v>
      </c>
      <c r="GF369" s="3"/>
      <c r="GG369" s="3"/>
      <c r="GH369" s="3">
        <v>38.827500000000001</v>
      </c>
      <c r="GI369" s="3">
        <v>39.054041850396217</v>
      </c>
      <c r="GJ369" s="3">
        <v>40.499470000000002</v>
      </c>
      <c r="GK369" s="3">
        <v>45.002288688807909</v>
      </c>
      <c r="GL369" s="3">
        <v>47.431516710069438</v>
      </c>
      <c r="GM369" s="3"/>
      <c r="GN369" s="3"/>
      <c r="GO369" s="3"/>
      <c r="GP369" s="3"/>
      <c r="GQ369" s="3"/>
      <c r="GR369" s="3"/>
      <c r="GS369" s="3">
        <v>51.257766604403123</v>
      </c>
      <c r="GT369" s="3"/>
      <c r="GU369" s="3"/>
      <c r="GV369" s="3"/>
      <c r="GW369" s="3">
        <v>55.241284107028108</v>
      </c>
      <c r="GX369" s="3"/>
      <c r="GY369" s="3">
        <v>48.313209593909754</v>
      </c>
      <c r="GZ369" s="3"/>
      <c r="HA369" s="3"/>
      <c r="HB369" s="3">
        <v>47.5294162597393</v>
      </c>
      <c r="HC369" s="3"/>
      <c r="HD369" s="3">
        <v>48.633537417029224</v>
      </c>
      <c r="HE369" s="3">
        <v>36.618835810104656</v>
      </c>
      <c r="HF369" s="3"/>
      <c r="HG369" s="3"/>
      <c r="HH369" s="3">
        <v>41.315076872246699</v>
      </c>
      <c r="HI369" s="3">
        <v>55.865361111111106</v>
      </c>
      <c r="HJ369" s="3"/>
      <c r="HK369" s="3"/>
      <c r="HL369" s="3">
        <v>44.592461562143569</v>
      </c>
      <c r="HM369" s="3">
        <v>45.894686086725201</v>
      </c>
      <c r="HN369" s="3">
        <v>44.097332235495564</v>
      </c>
      <c r="HO369" s="3">
        <v>41.769764243197301</v>
      </c>
      <c r="HP369" s="3"/>
      <c r="HQ369" s="3">
        <v>57.336486157213209</v>
      </c>
      <c r="HR369" s="3"/>
      <c r="HS369" s="3"/>
      <c r="HT369" s="3">
        <v>38.490238794859742</v>
      </c>
      <c r="HU369" s="3">
        <v>28.873618074944897</v>
      </c>
      <c r="HV369" s="3"/>
      <c r="HW369" s="3"/>
      <c r="HX369" s="3">
        <v>36.653075572751533</v>
      </c>
      <c r="HY369" s="3"/>
      <c r="HZ369" s="3">
        <v>31.853603420673952</v>
      </c>
      <c r="IA369" s="3">
        <v>33.968881772828141</v>
      </c>
      <c r="IB369" s="3"/>
      <c r="IC369" s="3">
        <v>45.670895753349136</v>
      </c>
      <c r="ID369" s="3">
        <v>79.005004617379029</v>
      </c>
      <c r="IE369" s="3"/>
      <c r="IF369" s="3">
        <v>32.363312263033848</v>
      </c>
      <c r="IG369" s="3"/>
      <c r="IH369" s="3"/>
      <c r="II369" s="3"/>
      <c r="IJ369" s="3">
        <v>42.063198546155704</v>
      </c>
      <c r="IK369" s="3"/>
      <c r="IL369" s="3"/>
      <c r="IM369" s="3">
        <v>23.07528258</v>
      </c>
      <c r="IN369" s="3">
        <v>23.890202565505504</v>
      </c>
      <c r="IO369" s="3"/>
      <c r="IP369" s="3"/>
      <c r="IQ369" s="3"/>
      <c r="IR369" s="3"/>
      <c r="IS369" s="3">
        <v>50.460940058241199</v>
      </c>
      <c r="IT369" s="3">
        <v>48.856590118999861</v>
      </c>
      <c r="IU369" s="3">
        <v>44.436155065055054</v>
      </c>
      <c r="IV369" s="3"/>
      <c r="IW369" s="3">
        <v>28.904810000000001</v>
      </c>
      <c r="IX369" s="3"/>
      <c r="IY369" s="3">
        <v>45.262605620824637</v>
      </c>
      <c r="IZ369" s="3">
        <v>58.837523107318589</v>
      </c>
      <c r="JA369" s="3"/>
      <c r="JB369" s="3"/>
      <c r="JC369" s="3"/>
      <c r="JD369" s="3"/>
      <c r="JE369" s="3">
        <v>35.664161220043574</v>
      </c>
      <c r="JF369" s="3"/>
      <c r="JG369" s="3"/>
      <c r="JH369" s="3"/>
      <c r="JI369" s="3">
        <v>40.314716829290539</v>
      </c>
      <c r="JJ369" s="3"/>
      <c r="JK369" s="3"/>
      <c r="JL369" s="3"/>
      <c r="JM369" s="3"/>
      <c r="JN369" s="3"/>
      <c r="JO369" s="3"/>
      <c r="JP369" s="3"/>
      <c r="JQ369" s="3">
        <v>61.560026982116121</v>
      </c>
      <c r="JR369" s="3"/>
      <c r="JS369" s="3"/>
      <c r="JT369" s="3"/>
      <c r="JU369" s="3">
        <v>43.836660393131623</v>
      </c>
      <c r="JV369" s="3"/>
      <c r="JW369" s="3">
        <v>31.343599999999999</v>
      </c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>
        <v>43.8957264957265</v>
      </c>
      <c r="KM369" s="3"/>
      <c r="KN369" s="3"/>
      <c r="KO369" s="5">
        <v>36.113890798759208</v>
      </c>
      <c r="KP369" s="3"/>
      <c r="KQ369" s="3"/>
      <c r="KR369" s="5">
        <v>35.345510143466456</v>
      </c>
      <c r="KS369" s="3">
        <v>52.347503068782721</v>
      </c>
      <c r="KT369" s="3"/>
      <c r="KU369" s="3">
        <v>78.641930497827957</v>
      </c>
      <c r="KV369" s="3"/>
      <c r="KW369" s="3"/>
      <c r="KX369" s="3"/>
      <c r="KY369" s="3"/>
      <c r="KZ369" s="3"/>
      <c r="LA369" s="3"/>
      <c r="LB369" s="3"/>
      <c r="LC369" s="3">
        <v>60.918351553225804</v>
      </c>
      <c r="LD369" s="3"/>
      <c r="LE369" s="3"/>
      <c r="LF369" s="3">
        <v>58.151720095375325</v>
      </c>
      <c r="LG369" s="3"/>
      <c r="LH369" s="3"/>
      <c r="LI369" s="3">
        <v>33.808748832880958</v>
      </c>
      <c r="LJ369" s="3"/>
      <c r="LK369" s="3"/>
      <c r="LL369" s="3">
        <v>49.589999999999996</v>
      </c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>
        <v>89.571772442389602</v>
      </c>
      <c r="MG369" s="3"/>
      <c r="MH369" s="3"/>
      <c r="MI369" s="3"/>
      <c r="MJ369" s="3"/>
      <c r="MK369" s="3"/>
      <c r="ML369" s="3"/>
      <c r="MM369" s="3">
        <v>91.814684545483161</v>
      </c>
      <c r="MN369" s="3"/>
      <c r="MO369" s="3"/>
      <c r="MP369" s="3"/>
      <c r="MQ369" s="3"/>
      <c r="MR369" s="3"/>
      <c r="MS369" s="3">
        <v>100.338831561091</v>
      </c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>
        <v>54.400673947170837</v>
      </c>
      <c r="NP369" s="3"/>
      <c r="NQ369" s="3"/>
      <c r="NR369" s="3">
        <v>50.64670056253707</v>
      </c>
      <c r="NS369" s="3"/>
      <c r="NT369" s="3"/>
      <c r="NU369" s="3"/>
      <c r="NV369" s="3"/>
      <c r="NW369" s="3">
        <v>49.741438580063353</v>
      </c>
      <c r="NX369" s="3"/>
      <c r="NY369" s="3"/>
      <c r="NZ369" s="3"/>
      <c r="OA369" s="3"/>
      <c r="OB369" s="3">
        <v>70.260476686655124</v>
      </c>
      <c r="OC369" s="3">
        <v>54.072572868494795</v>
      </c>
      <c r="OD369" s="3"/>
      <c r="OE369" s="3"/>
      <c r="OF369" s="3"/>
      <c r="OG369" s="3"/>
      <c r="OH369" s="3"/>
      <c r="OI369" s="3"/>
      <c r="OJ369" s="3"/>
      <c r="OK369" s="3"/>
      <c r="OL369" s="3">
        <v>84.724571225797405</v>
      </c>
      <c r="OM369" s="3"/>
      <c r="ON369" s="3"/>
      <c r="OO369" s="3"/>
      <c r="OP369" s="3"/>
      <c r="OQ369" s="3">
        <v>101.26485393858395</v>
      </c>
      <c r="OR369" s="3"/>
      <c r="OS369" s="3"/>
      <c r="OT369" s="3">
        <v>49.989776086531421</v>
      </c>
      <c r="OU369" s="3">
        <v>68.393943606342688</v>
      </c>
      <c r="OV369" s="3"/>
      <c r="OW369" s="3"/>
      <c r="OX369" s="3"/>
      <c r="OY369" s="3"/>
      <c r="OZ369" s="3"/>
      <c r="PA369" s="3"/>
      <c r="PB369" s="3"/>
      <c r="PC369" s="3"/>
      <c r="PD369" s="3"/>
      <c r="PE369" s="3">
        <v>82.262175099312287</v>
      </c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>
        <v>71.398005692420156</v>
      </c>
      <c r="PS369" s="3">
        <v>53.333639300260437</v>
      </c>
      <c r="PT369" s="3">
        <v>61.183345095610512</v>
      </c>
      <c r="PU369" s="3">
        <v>53.189499999999995</v>
      </c>
      <c r="PV369" s="3"/>
      <c r="PW369" s="3"/>
      <c r="PX369" s="3"/>
      <c r="PY369" s="3"/>
      <c r="PZ369" s="3"/>
      <c r="QA369" s="3"/>
      <c r="QB369" s="3"/>
      <c r="QC369" s="3">
        <v>57.193940377887337</v>
      </c>
      <c r="QD369" s="3">
        <v>54.103216007321478</v>
      </c>
      <c r="QE369" s="3">
        <v>65.318755645751949</v>
      </c>
      <c r="QF369" s="3">
        <v>53.777342474356814</v>
      </c>
      <c r="QG369" s="3">
        <v>65.834901271722259</v>
      </c>
      <c r="QH369" s="3">
        <v>62.338042465077237</v>
      </c>
      <c r="QI369" s="3">
        <v>83.199268780348461</v>
      </c>
      <c r="QJ369" s="3"/>
      <c r="QK369" s="3">
        <v>52.115690000000001</v>
      </c>
      <c r="QL369" s="3">
        <v>52.57373277152896</v>
      </c>
      <c r="QM369" s="3"/>
      <c r="QN369" s="3">
        <v>55.97849074884541</v>
      </c>
      <c r="QO369" s="3"/>
      <c r="QP369" s="3"/>
      <c r="QQ369" s="3"/>
      <c r="QR369" s="3"/>
      <c r="QS369" s="3"/>
      <c r="QT369" s="3">
        <v>40.782729269084477</v>
      </c>
      <c r="QU369" s="3"/>
      <c r="QV369" s="3">
        <v>41.635514018691588</v>
      </c>
      <c r="QW369" s="3"/>
      <c r="QX369" s="3"/>
      <c r="QY369" s="3"/>
      <c r="QZ369" s="3"/>
      <c r="RA369" s="3">
        <v>48.057776189442983</v>
      </c>
      <c r="RB369" s="3">
        <v>56.811936319069332</v>
      </c>
      <c r="RC369" s="3">
        <v>86.402899278578218</v>
      </c>
      <c r="RD369" s="3">
        <v>69.021739130434796</v>
      </c>
      <c r="RE369" s="3"/>
      <c r="RF369" s="3"/>
      <c r="RG369" s="3"/>
      <c r="RH369" s="3"/>
      <c r="RI369" s="3">
        <v>45.62916486084454</v>
      </c>
      <c r="RJ369" s="3"/>
      <c r="RK369" s="3"/>
      <c r="RL369" s="3"/>
      <c r="RM369" s="3"/>
      <c r="RN369" s="3"/>
      <c r="RO369" s="3"/>
      <c r="RP369" s="3"/>
      <c r="RQ369" s="3"/>
      <c r="RR369" s="3"/>
      <c r="RS369" s="3"/>
      <c r="RT369" s="3"/>
      <c r="RU369" s="3">
        <v>70.321963443396228</v>
      </c>
      <c r="RV369" s="3"/>
      <c r="RW369" s="3"/>
      <c r="RX369" s="3"/>
      <c r="RY369" s="3"/>
      <c r="RZ369" s="3"/>
      <c r="SA369" s="3"/>
      <c r="SB369" s="3"/>
      <c r="SC369" s="3"/>
      <c r="SD369" s="3">
        <v>82.866843119767523</v>
      </c>
      <c r="SE369" s="3"/>
      <c r="SF369" s="3"/>
      <c r="SG369" s="3"/>
      <c r="SH369" s="14">
        <v>42.82</v>
      </c>
      <c r="SI369" s="3"/>
      <c r="SJ369" s="3"/>
      <c r="SK369" s="3"/>
      <c r="SL369" s="3"/>
      <c r="SM369" s="3">
        <v>36.724539739559951</v>
      </c>
      <c r="SN369" s="3"/>
      <c r="SO369" s="3"/>
      <c r="SP369" s="3"/>
      <c r="SQ369" s="3"/>
      <c r="SR369" s="3">
        <v>87.993368623953515</v>
      </c>
      <c r="SS369" s="3"/>
      <c r="ST369" s="3"/>
      <c r="SU369" s="3"/>
      <c r="SV369" s="3"/>
      <c r="SW369" s="3"/>
      <c r="SX369" s="3"/>
      <c r="SY369" s="3"/>
      <c r="SZ369" s="3">
        <v>35.155073609596506</v>
      </c>
      <c r="TA369" s="3"/>
      <c r="TB369" s="3"/>
      <c r="TC369" s="3"/>
      <c r="TD369" s="3"/>
      <c r="TE369" s="3"/>
      <c r="TF369" s="3"/>
      <c r="TG369" s="3">
        <v>80.573955134766294</v>
      </c>
      <c r="TH369" s="3">
        <v>40.700000000000003</v>
      </c>
      <c r="TI369" s="3"/>
      <c r="TJ369" s="3"/>
      <c r="TK369" s="3">
        <v>61.171171171171174</v>
      </c>
      <c r="TL369" s="3"/>
      <c r="TM369" s="3"/>
      <c r="TN369" s="3"/>
      <c r="TO369" s="3"/>
      <c r="TP369" s="3"/>
      <c r="TQ369" s="3"/>
      <c r="TR369" s="3"/>
      <c r="TS369" s="3"/>
      <c r="TT369" s="3">
        <v>61.874639639639639</v>
      </c>
      <c r="TU369" s="3"/>
      <c r="TV369" s="3">
        <v>35.626090090090088</v>
      </c>
      <c r="TW369" s="3">
        <v>79.106706176817511</v>
      </c>
      <c r="TX369" s="3">
        <v>53.960748467577154</v>
      </c>
      <c r="TY369" s="3"/>
      <c r="TZ369" s="3"/>
      <c r="UA369" s="3"/>
      <c r="UB369" s="3"/>
      <c r="UC369" s="13"/>
      <c r="UD369" s="3"/>
      <c r="UE369" s="3"/>
      <c r="UF369" s="3"/>
      <c r="UG369" s="3">
        <v>63.33</v>
      </c>
      <c r="UH369" s="3"/>
      <c r="UI369" s="3"/>
      <c r="UJ369" s="3"/>
      <c r="UK369" s="3"/>
      <c r="UL369" s="3"/>
      <c r="UM369" s="3"/>
      <c r="UN369" s="3"/>
      <c r="UO369" s="3"/>
      <c r="UP369" s="3"/>
      <c r="UQ369" s="3"/>
      <c r="UR369" s="3"/>
      <c r="US369" s="3"/>
      <c r="UT369" s="3"/>
      <c r="UU369" s="3"/>
      <c r="UV369" s="3"/>
      <c r="UW369" s="3"/>
      <c r="UX369" s="3"/>
      <c r="UY369" s="3">
        <v>70.416338888888887</v>
      </c>
      <c r="UZ369" s="3"/>
      <c r="VA369" s="3">
        <v>138.38296204016535</v>
      </c>
      <c r="VB369" s="3">
        <v>52.091164233576635</v>
      </c>
      <c r="VC369" s="3">
        <v>56.299875</v>
      </c>
      <c r="VD369" s="3"/>
      <c r="VE369" s="3">
        <v>58.333830555555558</v>
      </c>
      <c r="VF369" s="3"/>
      <c r="VG369" s="3">
        <v>65.219561111111105</v>
      </c>
      <c r="VH369" s="3">
        <v>69.826874999999987</v>
      </c>
      <c r="VI369" s="3">
        <v>34.80050155933511</v>
      </c>
      <c r="VJ369" s="3"/>
      <c r="VK369" s="3">
        <v>24.6242766110819</v>
      </c>
      <c r="VL369" s="3"/>
      <c r="VN369">
        <f t="shared" si="5"/>
        <v>0.34095485913330964</v>
      </c>
    </row>
    <row r="370" spans="1:586" x14ac:dyDescent="0.25">
      <c r="A370" s="1">
        <v>1716</v>
      </c>
      <c r="B370" s="3">
        <v>62.86424731182796</v>
      </c>
      <c r="C370" s="3"/>
      <c r="D370" s="3"/>
      <c r="E370" s="3"/>
      <c r="F370" s="3"/>
      <c r="G370" s="3">
        <v>68.030545454545461</v>
      </c>
      <c r="H370" s="3"/>
      <c r="I370" s="3">
        <v>40.708092592592592</v>
      </c>
      <c r="J370" s="3">
        <v>47.708123861566484</v>
      </c>
      <c r="K370" s="3">
        <v>54.801185780031936</v>
      </c>
      <c r="L370" s="3"/>
      <c r="M370" s="3">
        <v>40.437132791634731</v>
      </c>
      <c r="N370" s="3"/>
      <c r="O370" s="3">
        <v>63.650549901380671</v>
      </c>
      <c r="P370" s="3">
        <v>32.838224409807673</v>
      </c>
      <c r="Q370" s="3">
        <v>52.575732879616965</v>
      </c>
      <c r="R370" s="3"/>
      <c r="S370" s="3">
        <v>51.911381888673503</v>
      </c>
      <c r="T370" s="3"/>
      <c r="U370" s="3"/>
      <c r="V370" s="3"/>
      <c r="W370" s="3">
        <v>85.578070096942582</v>
      </c>
      <c r="X370" s="3"/>
      <c r="Y370" s="3"/>
      <c r="Z370" s="3">
        <v>50.070700981365093</v>
      </c>
      <c r="AA370" s="3">
        <v>40.343578947368421</v>
      </c>
      <c r="AB370" s="3">
        <v>31.598641746711468</v>
      </c>
      <c r="AC370" s="3"/>
      <c r="AD370" s="3">
        <v>65.841983434308545</v>
      </c>
      <c r="AE370" s="3"/>
      <c r="AF370" s="3">
        <v>76.460377500000007</v>
      </c>
      <c r="AG370" s="3"/>
      <c r="AH370" s="3"/>
      <c r="AI370" s="3"/>
      <c r="AJ370" s="3"/>
      <c r="AK370" s="3"/>
      <c r="AL370" s="3"/>
      <c r="AM370" s="3"/>
      <c r="AN370" s="3">
        <v>48.544783122618675</v>
      </c>
      <c r="AO370" s="3"/>
      <c r="AP370" s="3">
        <v>63.370109375341499</v>
      </c>
      <c r="AQ370" s="3"/>
      <c r="AR370" s="3"/>
      <c r="AS370" s="3">
        <v>46.946224171373338</v>
      </c>
      <c r="AT370" s="3"/>
      <c r="AU370" s="3"/>
      <c r="AV370" s="3">
        <v>48.329132060549426</v>
      </c>
      <c r="AW370" s="3"/>
      <c r="AX370" s="3">
        <v>66.175145388838544</v>
      </c>
      <c r="AY370" s="3">
        <v>63.212079177398017</v>
      </c>
      <c r="AZ370" s="3"/>
      <c r="BA370" s="3">
        <v>94.818118766097015</v>
      </c>
      <c r="BB370" s="3"/>
      <c r="BC370" s="3"/>
      <c r="BD370" s="3">
        <v>83.624313078432792</v>
      </c>
      <c r="BE370" s="3">
        <v>43.581897877759189</v>
      </c>
      <c r="BF370" s="3">
        <v>63.212079177398017</v>
      </c>
      <c r="BG370" s="3">
        <v>79.015020488451341</v>
      </c>
      <c r="BH370" s="3">
        <v>53.580045622524771</v>
      </c>
      <c r="BI370" s="3"/>
      <c r="BJ370" s="3"/>
      <c r="BK370" s="3"/>
      <c r="BL370" s="3">
        <v>75.19274355898925</v>
      </c>
      <c r="BM370" s="3">
        <v>84.304720875133953</v>
      </c>
      <c r="BN370" s="3"/>
      <c r="BO370" s="3"/>
      <c r="BP370" s="3"/>
      <c r="BQ370" s="3"/>
      <c r="BR370" s="3"/>
      <c r="BS370" s="3">
        <v>50.436207091237584</v>
      </c>
      <c r="BT370" s="3"/>
      <c r="BU370" s="3"/>
      <c r="BV370" s="3"/>
      <c r="BW370" s="3">
        <v>33.133496631199137</v>
      </c>
      <c r="BX370" s="3">
        <v>25.604057603276349</v>
      </c>
      <c r="BY370" s="3">
        <v>72.706986815089479</v>
      </c>
      <c r="BZ370" s="3"/>
      <c r="CA370" s="3">
        <v>49.095126606217264</v>
      </c>
      <c r="CB370" s="3">
        <v>29.123634929958158</v>
      </c>
      <c r="CC370" s="3"/>
      <c r="CD370" s="3"/>
      <c r="CE370" s="3">
        <v>47.143827995921093</v>
      </c>
      <c r="CF370" s="3">
        <v>77.809733495670983</v>
      </c>
      <c r="CG370" s="3"/>
      <c r="CH370" s="3">
        <v>49.702181585023567</v>
      </c>
      <c r="CI370" s="3"/>
      <c r="CJ370" s="3">
        <v>72.706986814493135</v>
      </c>
      <c r="CK370" s="3">
        <v>42.35991549922926</v>
      </c>
      <c r="CL370" s="3"/>
      <c r="CM370" s="3">
        <v>33.855228221318491</v>
      </c>
      <c r="CN370" s="3"/>
      <c r="CO370" s="3"/>
      <c r="CP370" s="3"/>
      <c r="CQ370" s="3"/>
      <c r="CR370" s="3">
        <v>59.094945042508193</v>
      </c>
      <c r="CS370" s="3"/>
      <c r="CT370" s="3"/>
      <c r="CU370" s="3">
        <v>50.755775972967285</v>
      </c>
      <c r="CV370" s="3">
        <v>37.784855446542316</v>
      </c>
      <c r="CW370" s="3"/>
      <c r="CX370" s="3"/>
      <c r="CY370" s="3">
        <v>27.533775179993867</v>
      </c>
      <c r="CZ370" s="3"/>
      <c r="DA370" s="3">
        <v>45.905698723912721</v>
      </c>
      <c r="DB370" s="3"/>
      <c r="DC370" s="3"/>
      <c r="DD370" s="3"/>
      <c r="DE370" s="3">
        <v>47.91915878915264</v>
      </c>
      <c r="DF370" s="3">
        <v>45.674855161031914</v>
      </c>
      <c r="DG370" s="3"/>
      <c r="DH370" s="3"/>
      <c r="DI370" s="3"/>
      <c r="DJ370" s="3">
        <v>31.990725630355964</v>
      </c>
      <c r="DK370" s="3">
        <v>24.839999999999996</v>
      </c>
      <c r="DL370" s="3">
        <v>28.789601393398268</v>
      </c>
      <c r="DM370" s="3"/>
      <c r="DN370" s="3">
        <v>36.906712791666664</v>
      </c>
      <c r="DO370" s="3">
        <v>36.93895340798727</v>
      </c>
      <c r="DP370" s="3"/>
      <c r="DQ370" s="3"/>
      <c r="DR370" s="3"/>
      <c r="DS370" s="3">
        <v>34.711787000000001</v>
      </c>
      <c r="DT370" s="3">
        <v>41.111730186413538</v>
      </c>
      <c r="DU370" s="3"/>
      <c r="DV370" s="3"/>
      <c r="DW370" s="3"/>
      <c r="DX370" s="3">
        <v>31.85671</v>
      </c>
      <c r="DY370" s="3">
        <v>11.543704347148646</v>
      </c>
      <c r="DZ370" s="3">
        <v>64.906286024305544</v>
      </c>
      <c r="EA370" s="3">
        <v>35.948096874999997</v>
      </c>
      <c r="EB370" s="3"/>
      <c r="EC370" s="3"/>
      <c r="ED370" s="3"/>
      <c r="EE370" s="3"/>
      <c r="EF370" s="3">
        <v>37.261834273086691</v>
      </c>
      <c r="EG370" s="3">
        <v>45.433583066239315</v>
      </c>
      <c r="EH370" s="3"/>
      <c r="EI370" s="3">
        <v>23.729540664006237</v>
      </c>
      <c r="EJ370" s="3">
        <v>21.041999999999998</v>
      </c>
      <c r="EK370" s="3"/>
      <c r="EL370" s="3"/>
      <c r="EM370" s="3"/>
      <c r="EN370" s="3"/>
      <c r="EO370" s="3">
        <v>38.83015745019204</v>
      </c>
      <c r="EP370" s="3">
        <v>51.828148609209336</v>
      </c>
      <c r="EQ370" s="3">
        <v>42.126676025390623</v>
      </c>
      <c r="ER370" s="3"/>
      <c r="ES370" s="3"/>
      <c r="ET370" s="3">
        <v>41.803774186851967</v>
      </c>
      <c r="EU370" s="3"/>
      <c r="EV370" s="3">
        <v>42.021001908165942</v>
      </c>
      <c r="EW370" s="3"/>
      <c r="EX370" s="3"/>
      <c r="EY370" s="3"/>
      <c r="EZ370" s="3">
        <v>64.899635821675545</v>
      </c>
      <c r="FA370" s="3">
        <v>40.806466805221689</v>
      </c>
      <c r="FB370" s="3"/>
      <c r="FC370" s="3">
        <v>40.219707151813267</v>
      </c>
      <c r="FD370" s="3">
        <v>49.689583258317811</v>
      </c>
      <c r="FE370" s="3"/>
      <c r="FF370" s="3"/>
      <c r="FG370" s="3"/>
      <c r="FH370" s="3"/>
      <c r="FI370" s="3"/>
      <c r="FJ370" s="3"/>
      <c r="FK370" s="3">
        <v>36.365227424873545</v>
      </c>
      <c r="FL370" s="3">
        <v>33.592301293935009</v>
      </c>
      <c r="FM370" s="3">
        <v>49.37346863311749</v>
      </c>
      <c r="FN370" s="3"/>
      <c r="FO370" s="3"/>
      <c r="FP370" s="3">
        <v>29.807708851575448</v>
      </c>
      <c r="FQ370" s="3"/>
      <c r="FR370" s="3">
        <v>41.256493416713056</v>
      </c>
      <c r="FS370" s="3">
        <v>53.922145312499993</v>
      </c>
      <c r="FT370" s="3"/>
      <c r="FU370" s="3">
        <v>35.381985113188968</v>
      </c>
      <c r="FV370" s="3">
        <v>36.393629195024438</v>
      </c>
      <c r="FW370" s="3"/>
      <c r="FX370" s="3"/>
      <c r="FY370" s="3">
        <v>26.943346770216959</v>
      </c>
      <c r="FZ370" s="3">
        <v>43.080655778769838</v>
      </c>
      <c r="GA370" s="3">
        <v>42.538581302083323</v>
      </c>
      <c r="GB370" s="3">
        <v>45.237802304986374</v>
      </c>
      <c r="GC370" s="3">
        <v>43.864551874561478</v>
      </c>
      <c r="GD370" s="3">
        <v>26.510395925516221</v>
      </c>
      <c r="GE370" s="3">
        <v>39.074018342391298</v>
      </c>
      <c r="GF370" s="3"/>
      <c r="GG370" s="3"/>
      <c r="GH370" s="3">
        <v>30.06</v>
      </c>
      <c r="GI370" s="3">
        <v>34.45944869152607</v>
      </c>
      <c r="GJ370" s="3">
        <v>40.070900000000002</v>
      </c>
      <c r="GK370" s="3">
        <v>42.539476870017431</v>
      </c>
      <c r="GL370" s="3">
        <v>38.610918865740736</v>
      </c>
      <c r="GM370" s="3"/>
      <c r="GN370" s="3"/>
      <c r="GO370" s="3"/>
      <c r="GP370" s="3"/>
      <c r="GQ370" s="3"/>
      <c r="GR370" s="3"/>
      <c r="GS370" s="3">
        <v>51.257766604403123</v>
      </c>
      <c r="GT370" s="3"/>
      <c r="GU370" s="3"/>
      <c r="GV370" s="3"/>
      <c r="GW370" s="3">
        <v>36.859602461658127</v>
      </c>
      <c r="GX370" s="3"/>
      <c r="GY370" s="3">
        <v>51.7993155887292</v>
      </c>
      <c r="GZ370" s="3"/>
      <c r="HA370" s="3"/>
      <c r="HB370" s="3">
        <v>40.409614936228444</v>
      </c>
      <c r="HC370" s="3"/>
      <c r="HD370" s="3">
        <v>46.921088916429603</v>
      </c>
      <c r="HE370" s="3">
        <v>29.643819465322817</v>
      </c>
      <c r="HF370" s="3"/>
      <c r="HG370" s="3"/>
      <c r="HH370" s="3">
        <v>36.652799669603525</v>
      </c>
      <c r="HI370" s="3">
        <v>69.896661111111101</v>
      </c>
      <c r="HJ370" s="3"/>
      <c r="HK370" s="3"/>
      <c r="HL370" s="3">
        <v>41.191341612488557</v>
      </c>
      <c r="HM370" s="3">
        <v>36.595762761963883</v>
      </c>
      <c r="HN370" s="3">
        <v>58.431453774798868</v>
      </c>
      <c r="HO370" s="3">
        <v>41.769764243197301</v>
      </c>
      <c r="HP370" s="3"/>
      <c r="HQ370" s="3"/>
      <c r="HR370" s="3"/>
      <c r="HS370" s="3"/>
      <c r="HT370" s="3">
        <v>30.912473032121735</v>
      </c>
      <c r="HU370" s="3">
        <v>31.730903196944649</v>
      </c>
      <c r="HV370" s="3"/>
      <c r="HW370" s="3"/>
      <c r="HX370" s="3">
        <v>43.634613777085164</v>
      </c>
      <c r="HY370" s="3"/>
      <c r="HZ370" s="3">
        <v>38.323866615498318</v>
      </c>
      <c r="IA370" s="3">
        <v>34.34216618791416</v>
      </c>
      <c r="IB370" s="3"/>
      <c r="IC370" s="3">
        <v>42.325575363772607</v>
      </c>
      <c r="ID370" s="3"/>
      <c r="IE370" s="3"/>
      <c r="IF370" s="3">
        <v>41.759112597463023</v>
      </c>
      <c r="IG370" s="3"/>
      <c r="IH370" s="3"/>
      <c r="II370" s="3"/>
      <c r="IJ370" s="3">
        <v>39.632491094284241</v>
      </c>
      <c r="IK370" s="3"/>
      <c r="IL370" s="3"/>
      <c r="IM370" s="3">
        <v>27.690339089999998</v>
      </c>
      <c r="IN370" s="3">
        <v>31.355890867225977</v>
      </c>
      <c r="IO370" s="3"/>
      <c r="IP370" s="3"/>
      <c r="IQ370" s="3"/>
      <c r="IR370" s="3"/>
      <c r="IS370" s="3">
        <v>55.276144840520409</v>
      </c>
      <c r="IT370" s="3">
        <v>41.877077244857034</v>
      </c>
      <c r="IU370" s="3">
        <v>36.83437064672033</v>
      </c>
      <c r="IV370" s="3"/>
      <c r="IW370" s="3">
        <v>29.367090000000001</v>
      </c>
      <c r="IX370" s="3"/>
      <c r="IY370" s="3">
        <v>50.920431323427721</v>
      </c>
      <c r="IZ370" s="3">
        <v>58.837523107318589</v>
      </c>
      <c r="JA370" s="3"/>
      <c r="JB370" s="3"/>
      <c r="JC370" s="3"/>
      <c r="JD370" s="3"/>
      <c r="JE370" s="3">
        <v>38.21160130718954</v>
      </c>
      <c r="JF370" s="3"/>
      <c r="JG370" s="3"/>
      <c r="JH370" s="3"/>
      <c r="JI370" s="3">
        <v>47.780405131011001</v>
      </c>
      <c r="JJ370" s="3">
        <v>54.566166666666668</v>
      </c>
      <c r="JK370" s="3"/>
      <c r="JL370" s="3"/>
      <c r="JM370" s="3"/>
      <c r="JN370" s="3">
        <v>62.231413888888888</v>
      </c>
      <c r="JO370" s="3"/>
      <c r="JP370" s="3"/>
      <c r="JQ370" s="3">
        <v>53.010023234599984</v>
      </c>
      <c r="JR370" s="3"/>
      <c r="JS370" s="3"/>
      <c r="JT370" s="3"/>
      <c r="JU370" s="3">
        <v>38.546028966374365</v>
      </c>
      <c r="JV370" s="3">
        <v>43.978936404143276</v>
      </c>
      <c r="JW370" s="3">
        <v>32.706299999999999</v>
      </c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>
        <v>40.406837606837612</v>
      </c>
      <c r="KM370" s="3"/>
      <c r="KN370" s="3"/>
      <c r="KO370" s="5">
        <v>39.571603747576582</v>
      </c>
      <c r="KP370" s="3"/>
      <c r="KQ370" s="3"/>
      <c r="KR370" s="5">
        <v>36.49808112640558</v>
      </c>
      <c r="KS370" s="3">
        <v>43.622919223985605</v>
      </c>
      <c r="KT370" s="3"/>
      <c r="KU370" s="3">
        <v>67.299736190454496</v>
      </c>
      <c r="KV370" s="3"/>
      <c r="KW370" s="3"/>
      <c r="KX370" s="3"/>
      <c r="KY370" s="3"/>
      <c r="KZ370" s="3"/>
      <c r="LA370" s="3"/>
      <c r="LB370" s="3"/>
      <c r="LC370" s="3">
        <v>60.075723851843321</v>
      </c>
      <c r="LD370" s="3"/>
      <c r="LE370" s="3"/>
      <c r="LF370" s="3">
        <v>53.404053684817711</v>
      </c>
      <c r="LG370" s="3"/>
      <c r="LH370" s="3"/>
      <c r="LI370" s="3">
        <v>43.413507024040328</v>
      </c>
      <c r="LJ370" s="3"/>
      <c r="LK370" s="3"/>
      <c r="LL370" s="3">
        <v>50.85</v>
      </c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>
        <v>109.47299170140781</v>
      </c>
      <c r="MG370" s="3"/>
      <c r="MH370" s="3"/>
      <c r="MI370" s="3"/>
      <c r="MJ370" s="3"/>
      <c r="MK370" s="3"/>
      <c r="ML370" s="3"/>
      <c r="MM370" s="3">
        <v>102.01529599848635</v>
      </c>
      <c r="MN370" s="3"/>
      <c r="MO370" s="3"/>
      <c r="MP370" s="3"/>
      <c r="MQ370" s="3"/>
      <c r="MR370" s="3"/>
      <c r="MS370" s="3">
        <v>101.56747031490028</v>
      </c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>
        <v>53.889869496962667</v>
      </c>
      <c r="NP370" s="3"/>
      <c r="NQ370" s="3"/>
      <c r="NR370" s="3">
        <v>74.022100822169563</v>
      </c>
      <c r="NS370" s="3"/>
      <c r="NT370" s="3"/>
      <c r="NU370" s="3"/>
      <c r="NV370" s="3"/>
      <c r="NW370" s="3">
        <v>60.400318275791221</v>
      </c>
      <c r="NX370" s="3"/>
      <c r="NY370" s="3"/>
      <c r="NZ370" s="3"/>
      <c r="OA370" s="3"/>
      <c r="OB370" s="3">
        <v>67.308355817467941</v>
      </c>
      <c r="OC370" s="3">
        <v>50.901399422071805</v>
      </c>
      <c r="OD370" s="3"/>
      <c r="OE370" s="3"/>
      <c r="OF370" s="3"/>
      <c r="OG370" s="3"/>
      <c r="OH370" s="3">
        <v>65.352071441216168</v>
      </c>
      <c r="OI370" s="3"/>
      <c r="OJ370" s="3"/>
      <c r="OK370" s="3"/>
      <c r="OL370" s="3">
        <v>84.833679778434956</v>
      </c>
      <c r="OM370" s="3"/>
      <c r="ON370" s="3"/>
      <c r="OO370" s="3"/>
      <c r="OP370" s="3"/>
      <c r="OQ370" s="3">
        <v>77.271911903598166</v>
      </c>
      <c r="OR370" s="3"/>
      <c r="OS370" s="3"/>
      <c r="OT370" s="3">
        <v>74.785236831579567</v>
      </c>
      <c r="OU370" s="3">
        <v>62.692603914489304</v>
      </c>
      <c r="OV370" s="3"/>
      <c r="OW370" s="3"/>
      <c r="OX370" s="3"/>
      <c r="OY370" s="3"/>
      <c r="OZ370" s="3"/>
      <c r="PA370" s="3"/>
      <c r="PB370" s="3"/>
      <c r="PC370" s="3"/>
      <c r="PD370" s="3"/>
      <c r="PE370" s="3">
        <v>91.513496102957944</v>
      </c>
      <c r="PF370" s="3"/>
      <c r="PG370" s="3"/>
      <c r="PH370" s="3"/>
      <c r="PI370" s="3"/>
      <c r="PJ370" s="3"/>
      <c r="PK370" s="3"/>
      <c r="PL370" s="3"/>
      <c r="PM370" s="3"/>
      <c r="PN370" s="3"/>
      <c r="PO370" s="3"/>
      <c r="PP370" s="3"/>
      <c r="PQ370" s="3"/>
      <c r="PR370" s="3">
        <v>70.888747449250246</v>
      </c>
      <c r="PS370" s="3">
        <v>56.333197369714703</v>
      </c>
      <c r="PT370" s="3">
        <v>64.355466218259863</v>
      </c>
      <c r="PU370" s="3">
        <v>53.523499999999999</v>
      </c>
      <c r="PV370" s="3"/>
      <c r="PW370" s="3"/>
      <c r="PX370" s="3"/>
      <c r="PY370" s="3"/>
      <c r="PZ370" s="3"/>
      <c r="QA370" s="3"/>
      <c r="QB370" s="3"/>
      <c r="QC370" s="3">
        <v>53.264965343232475</v>
      </c>
      <c r="QD370" s="3">
        <v>40.891865393690026</v>
      </c>
      <c r="QE370" s="3">
        <v>64.447838903808588</v>
      </c>
      <c r="QF370" s="3">
        <v>52.134450138073007</v>
      </c>
      <c r="QG370" s="3">
        <v>57.934713119115578</v>
      </c>
      <c r="QH370" s="3">
        <v>61.853979376049416</v>
      </c>
      <c r="QI370" s="3">
        <v>83.199268780348461</v>
      </c>
      <c r="QJ370" s="3"/>
      <c r="QK370" s="3">
        <v>42.040500000000002</v>
      </c>
      <c r="QL370" s="3">
        <v>52.57373277152896</v>
      </c>
      <c r="QM370" s="3"/>
      <c r="QN370" s="3">
        <v>49.937646423430444</v>
      </c>
      <c r="QO370" s="3"/>
      <c r="QP370" s="3"/>
      <c r="QQ370" s="3"/>
      <c r="QR370" s="3"/>
      <c r="QS370" s="3"/>
      <c r="QT370" s="3">
        <v>31.763471834575412</v>
      </c>
      <c r="QU370" s="3"/>
      <c r="QV370" s="3">
        <v>27.196261682242991</v>
      </c>
      <c r="QW370" s="3"/>
      <c r="QX370" s="3"/>
      <c r="QY370" s="3"/>
      <c r="QZ370" s="3"/>
      <c r="RA370" s="3">
        <v>41.426793315900987</v>
      </c>
      <c r="RB370" s="3"/>
      <c r="RC370" s="3">
        <v>65.69805705514014</v>
      </c>
      <c r="RD370" s="3">
        <v>90.431351755972798</v>
      </c>
      <c r="RE370" s="3"/>
      <c r="RF370" s="3"/>
      <c r="RG370" s="3"/>
      <c r="RH370" s="3"/>
      <c r="RI370" s="3">
        <v>35.501716074634714</v>
      </c>
      <c r="RJ370" s="3"/>
      <c r="RK370" s="3"/>
      <c r="RL370" s="3"/>
      <c r="RM370" s="3"/>
      <c r="RN370" s="3"/>
      <c r="RO370" s="3"/>
      <c r="RP370" s="3"/>
      <c r="RQ370" s="3"/>
      <c r="RR370" s="3"/>
      <c r="RS370" s="3"/>
      <c r="RT370" s="3"/>
      <c r="RU370" s="3">
        <v>56.533343160377356</v>
      </c>
      <c r="RV370" s="3"/>
      <c r="RW370" s="3"/>
      <c r="RX370" s="3"/>
      <c r="RY370" s="3"/>
      <c r="RZ370" s="3"/>
      <c r="SA370" s="3"/>
      <c r="SB370" s="3"/>
      <c r="SC370" s="3"/>
      <c r="SD370" s="3">
        <v>82.866843119767523</v>
      </c>
      <c r="SE370" s="3"/>
      <c r="SF370" s="3"/>
      <c r="SG370" s="3"/>
      <c r="SH370" s="14">
        <v>33.64</v>
      </c>
      <c r="SI370" s="3"/>
      <c r="SJ370" s="3"/>
      <c r="SK370" s="3"/>
      <c r="SL370" s="3"/>
      <c r="SM370" s="3">
        <v>37.730691513246526</v>
      </c>
      <c r="SN370" s="3"/>
      <c r="SO370" s="3"/>
      <c r="SP370" s="3"/>
      <c r="SQ370" s="3"/>
      <c r="SR370" s="3">
        <v>79.517650105008769</v>
      </c>
      <c r="SS370" s="3"/>
      <c r="ST370" s="3"/>
      <c r="SU370" s="3"/>
      <c r="SV370" s="3"/>
      <c r="SW370" s="3"/>
      <c r="SX370" s="3"/>
      <c r="SY370" s="3"/>
      <c r="SZ370" s="3">
        <v>63.183724100327154</v>
      </c>
      <c r="TA370" s="3"/>
      <c r="TB370" s="3"/>
      <c r="TC370" s="3"/>
      <c r="TD370" s="3"/>
      <c r="TE370" s="3"/>
      <c r="TF370" s="3"/>
      <c r="TG370" s="3">
        <v>67.749833674513823</v>
      </c>
      <c r="TH370" s="3">
        <v>34.44</v>
      </c>
      <c r="TI370" s="3"/>
      <c r="TJ370" s="3"/>
      <c r="TK370" s="3">
        <v>57.182810810810814</v>
      </c>
      <c r="TL370" s="3"/>
      <c r="TM370" s="3"/>
      <c r="TN370" s="3"/>
      <c r="TO370" s="3"/>
      <c r="TP370" s="3"/>
      <c r="TQ370" s="3"/>
      <c r="TR370" s="3"/>
      <c r="TS370" s="3"/>
      <c r="TT370" s="3">
        <v>68.54229729729731</v>
      </c>
      <c r="TU370" s="3"/>
      <c r="TV370" s="3">
        <v>32.959027027027034</v>
      </c>
      <c r="TW370" s="3">
        <v>50.854311113668402</v>
      </c>
      <c r="TX370" s="3">
        <v>43.007957844929557</v>
      </c>
      <c r="TY370" s="3"/>
      <c r="TZ370" s="3"/>
      <c r="UA370" s="3"/>
      <c r="UB370" s="3"/>
      <c r="UC370" s="13"/>
      <c r="UD370" s="3"/>
      <c r="UE370" s="3"/>
      <c r="UF370" s="3"/>
      <c r="UG370" s="3">
        <v>59.28</v>
      </c>
      <c r="UH370" s="3"/>
      <c r="UI370" s="3"/>
      <c r="UJ370" s="3"/>
      <c r="UK370" s="3"/>
      <c r="UL370" s="3"/>
      <c r="UM370" s="3"/>
      <c r="UN370" s="3"/>
      <c r="UO370" s="3"/>
      <c r="UP370" s="3"/>
      <c r="UQ370" s="3"/>
      <c r="UR370" s="3"/>
      <c r="US370" s="3"/>
      <c r="UT370" s="3"/>
      <c r="UU370" s="3"/>
      <c r="UV370" s="3"/>
      <c r="UW370" s="3"/>
      <c r="UX370" s="3"/>
      <c r="UY370" s="3">
        <v>68.07778888888889</v>
      </c>
      <c r="UZ370" s="3"/>
      <c r="VA370" s="3">
        <v>115.31913503347116</v>
      </c>
      <c r="VB370" s="3">
        <v>56.74216104014598</v>
      </c>
      <c r="VC370" s="3">
        <v>62.625</v>
      </c>
      <c r="VD370" s="3"/>
      <c r="VE370" s="3">
        <v>81.589411111111119</v>
      </c>
      <c r="VF370" s="3"/>
      <c r="VG370" s="3">
        <v>46.121402777777774</v>
      </c>
      <c r="VH370" s="3">
        <v>80.78625000000001</v>
      </c>
      <c r="VI370" s="3"/>
      <c r="VJ370" s="3"/>
      <c r="VK370" s="3"/>
      <c r="VL370" s="3"/>
      <c r="VN370">
        <f t="shared" si="5"/>
        <v>0.35390324201178081</v>
      </c>
    </row>
    <row r="371" spans="1:586" x14ac:dyDescent="0.25">
      <c r="A371" s="1">
        <v>1717</v>
      </c>
      <c r="B371" s="3"/>
      <c r="C371" s="3">
        <v>64.017947089483599</v>
      </c>
      <c r="D371" s="3"/>
      <c r="E371" s="3"/>
      <c r="F371" s="3"/>
      <c r="G371" s="3"/>
      <c r="H371" s="3"/>
      <c r="I371" s="3">
        <v>42.491851451451446</v>
      </c>
      <c r="J371" s="3">
        <v>50.150325440194287</v>
      </c>
      <c r="K371" s="3">
        <v>50.591341849034151</v>
      </c>
      <c r="L371" s="3"/>
      <c r="M371" s="3">
        <v>44.43640966113707</v>
      </c>
      <c r="N371" s="3"/>
      <c r="O371" s="3">
        <v>55.889516896778424</v>
      </c>
      <c r="P371" s="3">
        <v>36.331652538510617</v>
      </c>
      <c r="Q371" s="3">
        <v>50.68242590059279</v>
      </c>
      <c r="R371" s="3"/>
      <c r="S371" s="3">
        <v>57.838271946829131</v>
      </c>
      <c r="T371" s="3"/>
      <c r="U371" s="3"/>
      <c r="V371" s="3"/>
      <c r="W371" s="3">
        <v>81.821780760626396</v>
      </c>
      <c r="X371" s="3"/>
      <c r="Y371" s="3"/>
      <c r="Z371" s="3">
        <v>48.042178321755429</v>
      </c>
      <c r="AA371" s="3">
        <v>35.300631578947367</v>
      </c>
      <c r="AB371" s="3">
        <v>36.865082037830042</v>
      </c>
      <c r="AC371" s="3"/>
      <c r="AD371" s="3">
        <v>59.25778509087769</v>
      </c>
      <c r="AE371" s="3"/>
      <c r="AF371" s="3">
        <v>61.978647500000001</v>
      </c>
      <c r="AG371" s="3"/>
      <c r="AH371" s="3"/>
      <c r="AI371" s="3"/>
      <c r="AJ371" s="3"/>
      <c r="AK371" s="3"/>
      <c r="AL371" s="3"/>
      <c r="AM371" s="3"/>
      <c r="AN371" s="3">
        <v>47.489461750387825</v>
      </c>
      <c r="AO371" s="3"/>
      <c r="AP371" s="3">
        <v>58.471173239093169</v>
      </c>
      <c r="AQ371" s="3"/>
      <c r="AR371" s="3"/>
      <c r="AS371" s="3">
        <v>48.198123482609965</v>
      </c>
      <c r="AT371" s="3"/>
      <c r="AU371" s="3"/>
      <c r="AV371" s="3">
        <v>45.107189923179462</v>
      </c>
      <c r="AW371" s="3"/>
      <c r="AX371" s="3">
        <v>62.817003682539273</v>
      </c>
      <c r="AY371" s="3">
        <v>63.212079177398017</v>
      </c>
      <c r="AZ371" s="3"/>
      <c r="BA371" s="3">
        <v>90.215489250992732</v>
      </c>
      <c r="BB371" s="3"/>
      <c r="BC371" s="3"/>
      <c r="BD371" s="3">
        <v>73.747425706964336</v>
      </c>
      <c r="BE371" s="3">
        <v>41.506569407389712</v>
      </c>
      <c r="BF371" s="3">
        <v>51.359814331635889</v>
      </c>
      <c r="BG371" s="3">
        <v>63.212016390761086</v>
      </c>
      <c r="BH371" s="3">
        <v>44.650038018770644</v>
      </c>
      <c r="BI371" s="3"/>
      <c r="BJ371" s="3"/>
      <c r="BK371" s="3"/>
      <c r="BL371" s="3">
        <v>69.059196501307326</v>
      </c>
      <c r="BM371" s="3">
        <v>79.972608330814879</v>
      </c>
      <c r="BN371" s="3"/>
      <c r="BO371" s="3">
        <v>63.212079177398017</v>
      </c>
      <c r="BP371" s="3"/>
      <c r="BQ371" s="3"/>
      <c r="BR371" s="3"/>
      <c r="BS371" s="3">
        <v>51.052356218006622</v>
      </c>
      <c r="BT371" s="3"/>
      <c r="BU371" s="3"/>
      <c r="BV371" s="3"/>
      <c r="BW371" s="3">
        <v>31.89467746932047</v>
      </c>
      <c r="BX371" s="3">
        <v>22.019489538817659</v>
      </c>
      <c r="BY371" s="3">
        <v>64.261225720407367</v>
      </c>
      <c r="BZ371" s="3"/>
      <c r="CA371" s="3">
        <v>40.183661110525946</v>
      </c>
      <c r="CB371" s="3">
        <v>29.123634929958158</v>
      </c>
      <c r="CC371" s="3"/>
      <c r="CD371" s="3"/>
      <c r="CE371" s="3">
        <v>45.658983019671616</v>
      </c>
      <c r="CF371" s="3">
        <v>77.809733495670983</v>
      </c>
      <c r="CG371" s="3"/>
      <c r="CH371" s="3">
        <v>43.07522404035376</v>
      </c>
      <c r="CI371" s="3"/>
      <c r="CJ371" s="3">
        <v>64.261225721030144</v>
      </c>
      <c r="CK371" s="3">
        <v>56.420779848654703</v>
      </c>
      <c r="CL371" s="3"/>
      <c r="CM371" s="3">
        <v>32.829312214611875</v>
      </c>
      <c r="CN371" s="3"/>
      <c r="CO371" s="3"/>
      <c r="CP371" s="3"/>
      <c r="CQ371" s="3"/>
      <c r="CR371" s="3">
        <v>52.076174874477061</v>
      </c>
      <c r="CS371" s="3"/>
      <c r="CT371" s="3"/>
      <c r="CU371" s="3">
        <v>44.118482191886955</v>
      </c>
      <c r="CV371" s="3">
        <v>37.698093436332123</v>
      </c>
      <c r="CW371" s="3"/>
      <c r="CX371" s="3"/>
      <c r="CY371" s="3">
        <v>28.910463938993562</v>
      </c>
      <c r="CZ371" s="3"/>
      <c r="DA371" s="3">
        <v>46.561494419968611</v>
      </c>
      <c r="DB371" s="3"/>
      <c r="DC371" s="3"/>
      <c r="DD371" s="3"/>
      <c r="DE371" s="3">
        <v>48.64520664959435</v>
      </c>
      <c r="DF371" s="3">
        <v>44.681923527096444</v>
      </c>
      <c r="DG371" s="3"/>
      <c r="DH371" s="3"/>
      <c r="DI371" s="3"/>
      <c r="DJ371" s="3">
        <v>26.642481890713121</v>
      </c>
      <c r="DK371" s="3">
        <v>22.5</v>
      </c>
      <c r="DL371" s="3">
        <v>23.342920048701295</v>
      </c>
      <c r="DM371" s="3"/>
      <c r="DN371" s="3">
        <v>36.906712791666664</v>
      </c>
      <c r="DO371" s="3">
        <v>36.93895340798727</v>
      </c>
      <c r="DP371" s="3"/>
      <c r="DQ371" s="3"/>
      <c r="DR371" s="3"/>
      <c r="DS371" s="3">
        <v>27.579228000000001</v>
      </c>
      <c r="DT371" s="3">
        <v>38.370948173985973</v>
      </c>
      <c r="DU371" s="3"/>
      <c r="DV371" s="3"/>
      <c r="DW371" s="3"/>
      <c r="DX371" s="3">
        <v>26.29138</v>
      </c>
      <c r="DY371" s="3">
        <v>13.969343488448233</v>
      </c>
      <c r="DZ371" s="3">
        <v>54.207447668650786</v>
      </c>
      <c r="EA371" s="3">
        <v>36.547231822916658</v>
      </c>
      <c r="EB371" s="3"/>
      <c r="EC371" s="3"/>
      <c r="ED371" s="3"/>
      <c r="EE371" s="3"/>
      <c r="EF371" s="3">
        <v>32.401595020075376</v>
      </c>
      <c r="EG371" s="3">
        <v>39.386667334401707</v>
      </c>
      <c r="EH371" s="3"/>
      <c r="EI371" s="3">
        <v>25.886771633461354</v>
      </c>
      <c r="EJ371" s="3">
        <v>17.576750000000001</v>
      </c>
      <c r="EK371" s="3"/>
      <c r="EL371" s="3"/>
      <c r="EM371" s="3"/>
      <c r="EN371" s="3"/>
      <c r="EO371" s="3">
        <v>41.706465409465515</v>
      </c>
      <c r="EP371" s="3">
        <v>54.777718042253753</v>
      </c>
      <c r="EQ371" s="3">
        <v>35.690656077067047</v>
      </c>
      <c r="ER371" s="3"/>
      <c r="ES371" s="3"/>
      <c r="ET371" s="3">
        <v>36.778581819442941</v>
      </c>
      <c r="EU371" s="3"/>
      <c r="EV371" s="3">
        <v>37.79403721917884</v>
      </c>
      <c r="EW371" s="3"/>
      <c r="EX371" s="3"/>
      <c r="EY371" s="3"/>
      <c r="EZ371" s="3">
        <v>84.330664510799977</v>
      </c>
      <c r="FA371" s="3">
        <v>36.005706004607369</v>
      </c>
      <c r="FB371" s="3"/>
      <c r="FC371" s="3">
        <v>37.214786502539866</v>
      </c>
      <c r="FD371" s="3">
        <v>41.060562946141651</v>
      </c>
      <c r="FE371" s="3"/>
      <c r="FF371" s="3"/>
      <c r="FG371" s="3"/>
      <c r="FH371" s="3"/>
      <c r="FI371" s="3"/>
      <c r="FJ371" s="3"/>
      <c r="FK371" s="3">
        <v>31.552182618640281</v>
      </c>
      <c r="FL371" s="3">
        <v>34.134112605127505</v>
      </c>
      <c r="FM371" s="3">
        <v>39.620625480073585</v>
      </c>
      <c r="FN371" s="3"/>
      <c r="FO371" s="3"/>
      <c r="FP371" s="3">
        <v>25.549464729921812</v>
      </c>
      <c r="FQ371" s="3"/>
      <c r="FR371" s="3">
        <v>36.459226740351077</v>
      </c>
      <c r="FS371" s="3">
        <v>50.926470572916656</v>
      </c>
      <c r="FT371" s="3"/>
      <c r="FU371" s="3">
        <v>30.664387098097105</v>
      </c>
      <c r="FV371" s="3">
        <v>33.646940199173528</v>
      </c>
      <c r="FW371" s="3">
        <v>29.974533344332034</v>
      </c>
      <c r="FX371" s="3"/>
      <c r="FY371" s="3">
        <v>23.161824416502299</v>
      </c>
      <c r="FZ371" s="3">
        <v>40.798236929563487</v>
      </c>
      <c r="GA371" s="3">
        <v>39.24333908854166</v>
      </c>
      <c r="GB371" s="3">
        <v>35.835969898227155</v>
      </c>
      <c r="GC371" s="3">
        <v>36.553793228801226</v>
      </c>
      <c r="GD371" s="3">
        <v>32.696154974803342</v>
      </c>
      <c r="GE371" s="3">
        <v>44.994324151844523</v>
      </c>
      <c r="GF371" s="3"/>
      <c r="GG371" s="3"/>
      <c r="GH371" s="3">
        <v>25.884999999999998</v>
      </c>
      <c r="GI371" s="3">
        <v>43.648635009266357</v>
      </c>
      <c r="GJ371" s="3">
        <v>35.356670000000001</v>
      </c>
      <c r="GK371" s="3">
        <v>56.420779848654703</v>
      </c>
      <c r="GL371" s="3">
        <v>41.606593605324072</v>
      </c>
      <c r="GM371" s="3"/>
      <c r="GN371" s="3"/>
      <c r="GO371" s="3"/>
      <c r="GP371" s="3">
        <v>32.211556339605728</v>
      </c>
      <c r="GQ371" s="3"/>
      <c r="GR371" s="3"/>
      <c r="GS371" s="3">
        <v>44.850545778852727</v>
      </c>
      <c r="GT371" s="3"/>
      <c r="GU371" s="3"/>
      <c r="GV371" s="3"/>
      <c r="GW371" s="3">
        <v>39.458060076448646</v>
      </c>
      <c r="GX371" s="3"/>
      <c r="GY371" s="3">
        <v>44.437805018977187</v>
      </c>
      <c r="GZ371" s="3"/>
      <c r="HA371" s="3"/>
      <c r="HB371" s="3">
        <v>46.598021110052123</v>
      </c>
      <c r="HC371" s="3"/>
      <c r="HD371" s="3">
        <v>46.236109516189757</v>
      </c>
      <c r="HE371" s="3">
        <v>38.362589896300115</v>
      </c>
      <c r="HF371" s="3"/>
      <c r="HG371" s="3"/>
      <c r="HH371" s="3">
        <v>35.489659361233485</v>
      </c>
      <c r="HI371" s="3">
        <v>46.511161111111107</v>
      </c>
      <c r="HJ371" s="3"/>
      <c r="HK371" s="3"/>
      <c r="HL371" s="3">
        <v>45.915119320342754</v>
      </c>
      <c r="HM371" s="3">
        <v>37.495658567585949</v>
      </c>
      <c r="HN371" s="3">
        <v>52.757530665491316</v>
      </c>
      <c r="HO371" s="3">
        <v>41.769764243197301</v>
      </c>
      <c r="HP371" s="3"/>
      <c r="HQ371" s="3"/>
      <c r="HR371" s="3"/>
      <c r="HS371" s="3"/>
      <c r="HT371" s="3">
        <v>30.792191035887797</v>
      </c>
      <c r="HU371" s="3">
        <v>32.482820334313004</v>
      </c>
      <c r="HV371" s="3"/>
      <c r="HW371" s="3"/>
      <c r="HX371" s="3">
        <v>43.634613777085164</v>
      </c>
      <c r="HY371" s="3"/>
      <c r="HZ371" s="3">
        <v>41.409684446876213</v>
      </c>
      <c r="IA371" s="3">
        <v>36.581872678430301</v>
      </c>
      <c r="IB371" s="3"/>
      <c r="IC371" s="3">
        <v>45.379998328168568</v>
      </c>
      <c r="ID371" s="3">
        <v>70.061041830505928</v>
      </c>
      <c r="IE371" s="3"/>
      <c r="IF371" s="3">
        <v>43.84706822733618</v>
      </c>
      <c r="IG371" s="3"/>
      <c r="IH371" s="3"/>
      <c r="II371" s="3"/>
      <c r="IJ371" s="3">
        <v>39.056887346141508</v>
      </c>
      <c r="IK371" s="3"/>
      <c r="IL371" s="3"/>
      <c r="IM371" s="3">
        <v>27.690339089999998</v>
      </c>
      <c r="IN371" s="3">
        <v>34.34216618791416</v>
      </c>
      <c r="IO371" s="3"/>
      <c r="IP371" s="3"/>
      <c r="IQ371" s="3"/>
      <c r="IR371" s="3"/>
      <c r="IS371" s="3">
        <v>52.816102679170207</v>
      </c>
      <c r="IT371" s="3">
        <v>59.325859430214123</v>
      </c>
      <c r="IU371" s="3">
        <v>43.420917778858716</v>
      </c>
      <c r="IV371" s="3"/>
      <c r="IW371" s="3">
        <v>31.18346</v>
      </c>
      <c r="IX371" s="3"/>
      <c r="IY371" s="3">
        <v>56.578257026030798</v>
      </c>
      <c r="IZ371" s="3">
        <v>61.934234849809044</v>
      </c>
      <c r="JA371" s="3"/>
      <c r="JB371" s="3"/>
      <c r="JC371" s="3"/>
      <c r="JD371" s="3"/>
      <c r="JE371" s="3">
        <v>38.21160130718954</v>
      </c>
      <c r="JF371" s="3"/>
      <c r="JG371" s="3"/>
      <c r="JH371" s="3"/>
      <c r="JI371" s="3">
        <v>49.273542791355098</v>
      </c>
      <c r="JJ371" s="3">
        <v>69.766741666666661</v>
      </c>
      <c r="JK371" s="3"/>
      <c r="JL371" s="3"/>
      <c r="JM371" s="3"/>
      <c r="JN371" s="3">
        <v>65.349480555555559</v>
      </c>
      <c r="JO371" s="3"/>
      <c r="JP371" s="3"/>
      <c r="JQ371" s="3">
        <v>51.300022485096761</v>
      </c>
      <c r="JR371" s="3"/>
      <c r="JS371" s="3"/>
      <c r="JT371" s="3"/>
      <c r="JU371" s="3">
        <v>43.836660393131623</v>
      </c>
      <c r="JV371" s="3">
        <v>35.929220365884909</v>
      </c>
      <c r="JW371" s="3">
        <v>38.157400000000003</v>
      </c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5">
        <v>39.571603747576582</v>
      </c>
      <c r="KP371" s="3"/>
      <c r="KQ371" s="3"/>
      <c r="KR371" s="5">
        <v>37.650652109344705</v>
      </c>
      <c r="KS371" s="3">
        <v>33.087572694419272</v>
      </c>
      <c r="KT371" s="3"/>
      <c r="KU371" s="3">
        <v>57.494706835216746</v>
      </c>
      <c r="KV371" s="3"/>
      <c r="KW371" s="3"/>
      <c r="KX371" s="3"/>
      <c r="KY371" s="3"/>
      <c r="KZ371" s="3"/>
      <c r="LA371" s="3"/>
      <c r="LB371" s="3"/>
      <c r="LC371" s="3">
        <v>61.565515705760369</v>
      </c>
      <c r="LD371" s="3"/>
      <c r="LE371" s="3"/>
      <c r="LF371" s="3">
        <v>56.492434662998612</v>
      </c>
      <c r="LG371" s="3"/>
      <c r="LH371" s="3"/>
      <c r="LI371" s="3">
        <v>40.724174730515706</v>
      </c>
      <c r="LJ371" s="3"/>
      <c r="LK371" s="3"/>
      <c r="LL371" s="3">
        <v>52.92</v>
      </c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>
        <v>104.82973541854868</v>
      </c>
      <c r="MG371" s="3"/>
      <c r="MH371" s="3"/>
      <c r="MI371" s="3"/>
      <c r="MJ371" s="3"/>
      <c r="MK371" s="3"/>
      <c r="ML371" s="3"/>
      <c r="MM371" s="3">
        <v>70.265778082658272</v>
      </c>
      <c r="MN371" s="3"/>
      <c r="MO371" s="3"/>
      <c r="MP371" s="3"/>
      <c r="MQ371" s="3"/>
      <c r="MR371" s="3"/>
      <c r="MS371" s="3">
        <v>96.140982485575975</v>
      </c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>
        <v>53.506766159306522</v>
      </c>
      <c r="NP371" s="3"/>
      <c r="NQ371" s="3"/>
      <c r="NR371" s="3">
        <v>77.918000865441655</v>
      </c>
      <c r="NS371" s="3"/>
      <c r="NT371" s="3"/>
      <c r="NU371" s="3"/>
      <c r="NV371" s="3"/>
      <c r="NW371" s="3"/>
      <c r="NX371" s="3"/>
      <c r="NY371" s="3"/>
      <c r="NZ371" s="3"/>
      <c r="OA371" s="3"/>
      <c r="OB371" s="3">
        <v>62.97857854266006</v>
      </c>
      <c r="OC371" s="3">
        <v>52.202393656501755</v>
      </c>
      <c r="OD371" s="3"/>
      <c r="OE371" s="3"/>
      <c r="OF371" s="3"/>
      <c r="OG371" s="3"/>
      <c r="OH371" s="3">
        <v>41.812156539216389</v>
      </c>
      <c r="OI371" s="3"/>
      <c r="OJ371" s="3"/>
      <c r="OK371" s="3"/>
      <c r="OL371" s="3">
        <v>70.242235753815123</v>
      </c>
      <c r="OM371" s="3"/>
      <c r="ON371" s="3"/>
      <c r="OO371" s="3"/>
      <c r="OP371" s="3"/>
      <c r="OQ371" s="3">
        <v>62.749398253701635</v>
      </c>
      <c r="OR371" s="3"/>
      <c r="OS371" s="3"/>
      <c r="OT371" s="3">
        <v>56.712137930614503</v>
      </c>
      <c r="OU371" s="3">
        <v>57.841427285613406</v>
      </c>
      <c r="OV371" s="3"/>
      <c r="OW371" s="3"/>
      <c r="OX371" s="3"/>
      <c r="OY371" s="3"/>
      <c r="OZ371" s="3"/>
      <c r="PA371" s="3"/>
      <c r="PB371" s="3"/>
      <c r="PC371" s="3"/>
      <c r="PD371" s="3"/>
      <c r="PE371" s="3">
        <v>55.894323391408676</v>
      </c>
      <c r="PF371" s="3"/>
      <c r="PG371" s="3"/>
      <c r="PH371" s="3"/>
      <c r="PI371" s="3"/>
      <c r="PJ371" s="3"/>
      <c r="PK371" s="3"/>
      <c r="PL371" s="3"/>
      <c r="PM371" s="3"/>
      <c r="PN371" s="3"/>
      <c r="PO371" s="3"/>
      <c r="PP371" s="3"/>
      <c r="PQ371" s="3"/>
      <c r="PR371" s="3">
        <v>66.91653315252502</v>
      </c>
      <c r="PS371" s="3">
        <v>55.34305870550412</v>
      </c>
      <c r="PT371" s="3">
        <v>56.740492959436949</v>
      </c>
      <c r="PU371" s="3">
        <v>51.352499999999999</v>
      </c>
      <c r="PV371" s="3"/>
      <c r="PW371" s="3"/>
      <c r="PX371" s="3"/>
      <c r="PY371" s="3"/>
      <c r="PZ371" s="3"/>
      <c r="QA371" s="3">
        <v>41.142914428806989</v>
      </c>
      <c r="QB371" s="3"/>
      <c r="QC371" s="3">
        <v>56.630289950974827</v>
      </c>
      <c r="QD371" s="3">
        <v>45.808054060814861</v>
      </c>
      <c r="QE371" s="3">
        <v>64.447838903808588</v>
      </c>
      <c r="QF371" s="3">
        <v>61.882278000023625</v>
      </c>
      <c r="QG371" s="3">
        <v>60.56810916998446</v>
      </c>
      <c r="QH371" s="3">
        <v>71.860160216364434</v>
      </c>
      <c r="QI371" s="3">
        <v>76.630905455584113</v>
      </c>
      <c r="QJ371" s="3"/>
      <c r="QK371" s="3">
        <v>46.389499999999998</v>
      </c>
      <c r="QL371" s="3">
        <v>54.764304970342657</v>
      </c>
      <c r="QM371" s="3"/>
      <c r="QN371" s="3">
        <v>49.776557241419376</v>
      </c>
      <c r="QO371" s="3"/>
      <c r="QP371" s="3"/>
      <c r="QQ371" s="3"/>
      <c r="QR371" s="3"/>
      <c r="QS371" s="3"/>
      <c r="QT371" s="3">
        <v>31.136045230435656</v>
      </c>
      <c r="QU371" s="3"/>
      <c r="QV371" s="3">
        <v>30.504672897196265</v>
      </c>
      <c r="QW371" s="3"/>
      <c r="QX371" s="3"/>
      <c r="QY371" s="3"/>
      <c r="QZ371" s="3"/>
      <c r="RA371" s="3">
        <v>42.25631423831436</v>
      </c>
      <c r="RB371" s="3"/>
      <c r="RC371" s="3">
        <v>59.725506413763753</v>
      </c>
      <c r="RD371" s="3">
        <v>82.826086956521735</v>
      </c>
      <c r="RE371" s="3"/>
      <c r="RF371" s="3"/>
      <c r="RG371" s="3"/>
      <c r="RH371" s="3"/>
      <c r="RI371" s="3">
        <v>40.008987237716894</v>
      </c>
      <c r="RJ371" s="3"/>
      <c r="RK371" s="3"/>
      <c r="RL371" s="3"/>
      <c r="RM371" s="3"/>
      <c r="RN371" s="3"/>
      <c r="RO371" s="3"/>
      <c r="RP371" s="3"/>
      <c r="RQ371" s="3"/>
      <c r="RR371" s="3"/>
      <c r="RS371" s="3"/>
      <c r="RT371" s="3"/>
      <c r="RU371" s="3">
        <v>53.775619103773586</v>
      </c>
      <c r="RV371" s="3"/>
      <c r="RW371" s="3"/>
      <c r="RX371" s="3"/>
      <c r="RY371" s="3"/>
      <c r="RZ371" s="3"/>
      <c r="SA371" s="3"/>
      <c r="SB371" s="3"/>
      <c r="SC371" s="3"/>
      <c r="SD371" s="3">
        <v>69.860467792514157</v>
      </c>
      <c r="SE371" s="3"/>
      <c r="SF371" s="3"/>
      <c r="SG371" s="3"/>
      <c r="SH371" s="14">
        <v>33.03</v>
      </c>
      <c r="SI371" s="3"/>
      <c r="SJ371" s="3"/>
      <c r="SK371" s="3"/>
      <c r="SL371" s="3"/>
      <c r="SM371" s="3">
        <v>38.485305343511456</v>
      </c>
      <c r="SN371" s="3"/>
      <c r="SO371" s="3"/>
      <c r="SP371" s="3"/>
      <c r="SQ371" s="3"/>
      <c r="SR371" s="3">
        <v>59.227293650565308</v>
      </c>
      <c r="SS371" s="3"/>
      <c r="ST371" s="3"/>
      <c r="SU371" s="3"/>
      <c r="SV371" s="3"/>
      <c r="SW371" s="3"/>
      <c r="SX371" s="3"/>
      <c r="SY371" s="3"/>
      <c r="SZ371" s="3">
        <v>50.605392584514718</v>
      </c>
      <c r="TA371" s="3"/>
      <c r="TB371" s="3"/>
      <c r="TC371" s="3"/>
      <c r="TD371" s="3"/>
      <c r="TE371" s="3"/>
      <c r="TF371" s="3"/>
      <c r="TG371" s="3">
        <v>54.823119242579331</v>
      </c>
      <c r="TH371" s="3">
        <v>25.88</v>
      </c>
      <c r="TI371" s="3"/>
      <c r="TJ371" s="3"/>
      <c r="TK371" s="3">
        <v>41.596396396396393</v>
      </c>
      <c r="TL371" s="3"/>
      <c r="TM371" s="3"/>
      <c r="TN371" s="3"/>
      <c r="TO371" s="3"/>
      <c r="TP371" s="3"/>
      <c r="TQ371" s="3"/>
      <c r="TR371" s="3"/>
      <c r="TS371" s="3"/>
      <c r="TT371" s="3">
        <v>45.144324324324323</v>
      </c>
      <c r="TU371" s="3"/>
      <c r="TV371" s="3">
        <v>27.23340540540541</v>
      </c>
      <c r="TW371" s="3">
        <v>27.225035242670963</v>
      </c>
      <c r="TX371" s="3">
        <v>44.030218303043341</v>
      </c>
      <c r="TY371" s="3"/>
      <c r="TZ371" s="3"/>
      <c r="UA371" s="3"/>
      <c r="UB371" s="3"/>
      <c r="UC371" s="13"/>
      <c r="UD371" s="3"/>
      <c r="UE371" s="3"/>
      <c r="UF371" s="3"/>
      <c r="UG371" s="3">
        <v>52.82</v>
      </c>
      <c r="UH371" s="3"/>
      <c r="UI371" s="3"/>
      <c r="UJ371" s="3"/>
      <c r="UK371" s="3"/>
      <c r="UL371" s="3"/>
      <c r="UM371" s="3"/>
      <c r="UN371" s="3"/>
      <c r="UO371" s="3"/>
      <c r="UP371" s="3"/>
      <c r="UQ371" s="3"/>
      <c r="UR371" s="3"/>
      <c r="US371" s="3"/>
      <c r="UT371" s="3"/>
      <c r="UU371" s="3"/>
      <c r="UV371" s="3"/>
      <c r="UW371" s="3"/>
      <c r="UX371" s="3"/>
      <c r="UY371" s="3">
        <v>71.585613888888886</v>
      </c>
      <c r="UZ371" s="3"/>
      <c r="VA371" s="3">
        <v>92.682415934308281</v>
      </c>
      <c r="VB371" s="3">
        <v>50.230765510948899</v>
      </c>
      <c r="VC371" s="3">
        <v>56.299875</v>
      </c>
      <c r="VD371" s="3"/>
      <c r="VE371" s="3">
        <v>54.436247222222228</v>
      </c>
      <c r="VF371" s="3"/>
      <c r="VG371" s="3">
        <v>35.98768611111111</v>
      </c>
      <c r="VH371" s="3">
        <v>61.998750000000008</v>
      </c>
      <c r="VI371" s="3"/>
      <c r="VJ371" s="3"/>
      <c r="VK371" s="3">
        <v>12.31213830554095</v>
      </c>
      <c r="VL371" s="3"/>
      <c r="VN371">
        <f t="shared" si="5"/>
        <v>0.33061743950866201</v>
      </c>
    </row>
    <row r="372" spans="1:586" x14ac:dyDescent="0.25">
      <c r="A372" s="1">
        <v>1718</v>
      </c>
      <c r="B372" s="3"/>
      <c r="C372" s="3"/>
      <c r="D372" s="3"/>
      <c r="E372" s="3"/>
      <c r="F372" s="3"/>
      <c r="G372" s="3">
        <v>69.447848484848478</v>
      </c>
      <c r="H372" s="3"/>
      <c r="I372" s="3">
        <v>56.682332032032022</v>
      </c>
      <c r="J372" s="3">
        <v>47.11177231329691</v>
      </c>
      <c r="K372" s="3">
        <v>52.824389499389504</v>
      </c>
      <c r="L372" s="3"/>
      <c r="M372" s="3">
        <v>38.215312308577886</v>
      </c>
      <c r="N372" s="3"/>
      <c r="O372" s="3">
        <v>43.189644707429309</v>
      </c>
      <c r="P372" s="3">
        <v>31.440853158326494</v>
      </c>
      <c r="Q372" s="3">
        <v>50.099879999999999</v>
      </c>
      <c r="R372" s="3"/>
      <c r="S372" s="3">
        <v>50.582941013569652</v>
      </c>
      <c r="T372" s="3"/>
      <c r="U372" s="3"/>
      <c r="V372" s="3"/>
      <c r="W372" s="3">
        <v>73.00266666666667</v>
      </c>
      <c r="X372" s="3"/>
      <c r="Y372" s="3"/>
      <c r="Z372" s="3">
        <v>44.018941713529607</v>
      </c>
      <c r="AA372" s="3">
        <v>35.300631578947367</v>
      </c>
      <c r="AB372" s="3">
        <v>31.598641746711468</v>
      </c>
      <c r="AC372" s="3"/>
      <c r="AD372" s="3">
        <v>65.841983434308545</v>
      </c>
      <c r="AE372" s="3"/>
      <c r="AF372" s="3">
        <v>51.600012499999998</v>
      </c>
      <c r="AG372" s="3"/>
      <c r="AH372" s="3"/>
      <c r="AI372" s="3"/>
      <c r="AJ372" s="3"/>
      <c r="AK372" s="3"/>
      <c r="AL372" s="3"/>
      <c r="AM372" s="3"/>
      <c r="AN372" s="3">
        <v>46.434140378156989</v>
      </c>
      <c r="AO372" s="3"/>
      <c r="AP372" s="3">
        <v>54.915493785364525</v>
      </c>
      <c r="AQ372" s="3"/>
      <c r="AR372" s="3"/>
      <c r="AS372" s="3">
        <v>45.902974745342831</v>
      </c>
      <c r="AT372" s="3"/>
      <c r="AU372" s="3"/>
      <c r="AV372" s="3">
        <v>46.718160991864444</v>
      </c>
      <c r="AW372" s="3"/>
      <c r="AX372" s="3">
        <v>50.174587847059669</v>
      </c>
      <c r="AY372" s="3">
        <v>45.433681908754821</v>
      </c>
      <c r="AZ372" s="3"/>
      <c r="BA372" s="3">
        <v>76.703907326823909</v>
      </c>
      <c r="BB372" s="3"/>
      <c r="BC372" s="3"/>
      <c r="BD372" s="3">
        <v>61.401316492628801</v>
      </c>
      <c r="BE372" s="3">
        <v>43.581897877759189</v>
      </c>
      <c r="BF372" s="3"/>
      <c r="BG372" s="3"/>
      <c r="BH372" s="3">
        <v>41.673368817519261</v>
      </c>
      <c r="BI372" s="3"/>
      <c r="BJ372" s="3"/>
      <c r="BK372" s="3"/>
      <c r="BL372" s="3">
        <v>49.458513512628208</v>
      </c>
      <c r="BM372" s="3">
        <v>68.370009249164866</v>
      </c>
      <c r="BN372" s="3"/>
      <c r="BO372" s="3">
        <v>61.236701703104323</v>
      </c>
      <c r="BP372" s="3"/>
      <c r="BQ372" s="3"/>
      <c r="BR372" s="3"/>
      <c r="BS372" s="3">
        <v>59.312817038426793</v>
      </c>
      <c r="BT372" s="3"/>
      <c r="BU372" s="3"/>
      <c r="BV372" s="3"/>
      <c r="BW372" s="3">
        <v>23.098405960107961</v>
      </c>
      <c r="BX372" s="3">
        <v>24.579895299145292</v>
      </c>
      <c r="BY372" s="3">
        <v>46.757691857515447</v>
      </c>
      <c r="BZ372" s="3"/>
      <c r="CA372" s="3">
        <v>34.001114933184162</v>
      </c>
      <c r="CB372" s="3">
        <v>31.182881844197624</v>
      </c>
      <c r="CC372" s="3"/>
      <c r="CD372" s="3"/>
      <c r="CE372" s="3">
        <v>36.254964836758219</v>
      </c>
      <c r="CF372" s="3">
        <v>51.181513588263584</v>
      </c>
      <c r="CG372" s="3"/>
      <c r="CH372" s="3">
        <v>42.799100809325843</v>
      </c>
      <c r="CI372" s="3"/>
      <c r="CJ372" s="3">
        <v>46.757691858059893</v>
      </c>
      <c r="CK372" s="3"/>
      <c r="CL372" s="3"/>
      <c r="CM372" s="3">
        <v>27.357760178843222</v>
      </c>
      <c r="CN372" s="3"/>
      <c r="CO372" s="3"/>
      <c r="CP372" s="3"/>
      <c r="CQ372" s="3"/>
      <c r="CR372" s="3">
        <v>39.094033207214423</v>
      </c>
      <c r="CS372" s="3"/>
      <c r="CT372" s="3"/>
      <c r="CU372" s="3">
        <v>31.754895736933381</v>
      </c>
      <c r="CV372" s="3">
        <v>27.734922597194089</v>
      </c>
      <c r="CW372" s="3"/>
      <c r="CX372" s="3"/>
      <c r="CY372" s="3">
        <v>27.533775179993864</v>
      </c>
      <c r="CZ372" s="3"/>
      <c r="DA372" s="3">
        <v>32.35258767209087</v>
      </c>
      <c r="DB372" s="3"/>
      <c r="DC372" s="3"/>
      <c r="DD372" s="3"/>
      <c r="DE372" s="3">
        <v>36.786424929046468</v>
      </c>
      <c r="DF372" s="3">
        <v>28.46404017281699</v>
      </c>
      <c r="DG372" s="3"/>
      <c r="DH372" s="3"/>
      <c r="DI372" s="3"/>
      <c r="DJ372" s="3">
        <v>24.300225401659279</v>
      </c>
      <c r="DK372" s="3">
        <v>21.419999999999998</v>
      </c>
      <c r="DL372" s="3">
        <v>23.342920048701295</v>
      </c>
      <c r="DM372" s="3"/>
      <c r="DN372" s="3">
        <v>27.520265274305547</v>
      </c>
      <c r="DO372" s="3">
        <v>27.504328944475372</v>
      </c>
      <c r="DP372" s="3"/>
      <c r="DQ372" s="3"/>
      <c r="DR372" s="3"/>
      <c r="DS372" s="3">
        <v>26.311216999999999</v>
      </c>
      <c r="DT372" s="3">
        <v>37.761885504557611</v>
      </c>
      <c r="DU372" s="3"/>
      <c r="DV372" s="3"/>
      <c r="DW372" s="3"/>
      <c r="DX372" s="3">
        <v>22.773070000000001</v>
      </c>
      <c r="DY372" s="3">
        <v>10.910505374520236</v>
      </c>
      <c r="DZ372" s="3">
        <v>45.172873057208982</v>
      </c>
      <c r="EA372" s="3">
        <v>24.165109565972216</v>
      </c>
      <c r="EB372" s="3"/>
      <c r="EC372" s="3"/>
      <c r="ED372" s="3"/>
      <c r="EE372" s="3"/>
      <c r="EF372" s="3">
        <v>22.288369907748827</v>
      </c>
      <c r="EG372" s="3">
        <v>29.308474448005693</v>
      </c>
      <c r="EH372" s="3"/>
      <c r="EI372" s="3">
        <v>25.886771633461354</v>
      </c>
      <c r="EJ372" s="3">
        <v>24.548999999999999</v>
      </c>
      <c r="EK372" s="3"/>
      <c r="EL372" s="3"/>
      <c r="EM372" s="3"/>
      <c r="EN372" s="3"/>
      <c r="EO372" s="3">
        <v>37.392003470555288</v>
      </c>
      <c r="EP372" s="3">
        <v>41.574883437197727</v>
      </c>
      <c r="EQ372" s="3">
        <v>27.694388868543829</v>
      </c>
      <c r="ER372" s="3"/>
      <c r="ES372" s="3"/>
      <c r="ET372" s="3">
        <v>28.646024123394497</v>
      </c>
      <c r="EU372" s="3"/>
      <c r="EV372" s="3">
        <v>28.01400127211063</v>
      </c>
      <c r="EW372" s="3"/>
      <c r="EX372" s="3"/>
      <c r="EY372" s="3"/>
      <c r="EZ372" s="3">
        <v>62.179291805198133</v>
      </c>
      <c r="FA372" s="3">
        <v>30.404818403890665</v>
      </c>
      <c r="FB372" s="3"/>
      <c r="FC372" s="3">
        <v>29.124615523726849</v>
      </c>
      <c r="FD372" s="3">
        <v>20.489883437901454</v>
      </c>
      <c r="FE372" s="3"/>
      <c r="FF372" s="3"/>
      <c r="FG372" s="3"/>
      <c r="FH372" s="3"/>
      <c r="FI372" s="3"/>
      <c r="FJ372" s="3"/>
      <c r="FK372" s="3">
        <v>29.710153124896689</v>
      </c>
      <c r="FL372" s="3">
        <v>28.174188182010003</v>
      </c>
      <c r="FM372" s="3">
        <v>29.807016949129093</v>
      </c>
      <c r="FN372" s="3"/>
      <c r="FO372" s="3"/>
      <c r="FP372" s="3">
        <v>20.581513254659239</v>
      </c>
      <c r="FQ372" s="3"/>
      <c r="FR372" s="3">
        <v>28.783600058171899</v>
      </c>
      <c r="FS372" s="3">
        <v>35.94809687499999</v>
      </c>
      <c r="FT372" s="3"/>
      <c r="FU372" s="3">
        <v>27.676575021872264</v>
      </c>
      <c r="FV372" s="3">
        <v>26.218394960394964</v>
      </c>
      <c r="FW372" s="3">
        <v>25.927027198411544</v>
      </c>
      <c r="FX372" s="3"/>
      <c r="FY372" s="3">
        <v>27.416037064431286</v>
      </c>
      <c r="FZ372" s="3">
        <v>30.622452893518513</v>
      </c>
      <c r="GA372" s="3">
        <v>30.51594001388888</v>
      </c>
      <c r="GB372" s="3">
        <v>26.52497645191972</v>
      </c>
      <c r="GC372" s="3">
        <v>31.679954131627731</v>
      </c>
      <c r="GD372" s="3">
        <v>24.15391628769255</v>
      </c>
      <c r="GE372" s="3">
        <v>40.258079504281937</v>
      </c>
      <c r="GF372" s="3"/>
      <c r="GG372" s="3"/>
      <c r="GH372" s="3">
        <v>25.843250000000001</v>
      </c>
      <c r="GI372" s="3">
        <v>32.162152112091</v>
      </c>
      <c r="GJ372" s="3">
        <v>24.606819999999999</v>
      </c>
      <c r="GK372" s="3"/>
      <c r="GL372" s="3">
        <v>32.54560210905349</v>
      </c>
      <c r="GM372" s="3"/>
      <c r="GN372" s="3"/>
      <c r="GO372" s="3"/>
      <c r="GP372" s="3">
        <v>25.769245071684583</v>
      </c>
      <c r="GQ372" s="3"/>
      <c r="GR372" s="3"/>
      <c r="GS372" s="3">
        <v>42.714805503669261</v>
      </c>
      <c r="GT372" s="3"/>
      <c r="GU372" s="3"/>
      <c r="GV372" s="3"/>
      <c r="GW372" s="3">
        <v>44.07754028052068</v>
      </c>
      <c r="GX372" s="3"/>
      <c r="GY372" s="3">
        <v>42.124617971982445</v>
      </c>
      <c r="GZ372" s="3"/>
      <c r="HA372" s="3"/>
      <c r="HB372" s="3">
        <v>44.584489508219285</v>
      </c>
      <c r="HC372" s="3"/>
      <c r="HD372" s="3">
        <v>46.578599216309676</v>
      </c>
      <c r="HE372" s="3">
        <v>40.106343982495581</v>
      </c>
      <c r="HF372" s="3"/>
      <c r="HG372" s="3"/>
      <c r="HH372" s="3">
        <v>33.721352973568287</v>
      </c>
      <c r="HI372" s="3">
        <v>40.404947222222219</v>
      </c>
      <c r="HJ372" s="3"/>
      <c r="HK372" s="3"/>
      <c r="HL372" s="3">
        <v>46.859874861913589</v>
      </c>
      <c r="HM372" s="3">
        <v>37.19569329904526</v>
      </c>
      <c r="HN372" s="3">
        <v>48.974915259286277</v>
      </c>
      <c r="HO372" s="3">
        <v>45.250577930130412</v>
      </c>
      <c r="HP372" s="3"/>
      <c r="HQ372" s="3"/>
      <c r="HR372" s="3"/>
      <c r="HS372" s="3"/>
      <c r="HT372" s="3">
        <v>31.393601017057478</v>
      </c>
      <c r="HU372" s="3">
        <v>32.482820334313004</v>
      </c>
      <c r="HV372" s="3"/>
      <c r="HW372" s="3"/>
      <c r="HX372" s="3">
        <v>50.616151981418781</v>
      </c>
      <c r="HY372" s="3"/>
      <c r="HZ372" s="3">
        <v>38.224324104808801</v>
      </c>
      <c r="IA372" s="3">
        <v>33.968881772828141</v>
      </c>
      <c r="IB372" s="3"/>
      <c r="IC372" s="3">
        <v>47.707177729613107</v>
      </c>
      <c r="ID372" s="3"/>
      <c r="IE372" s="3"/>
      <c r="IF372" s="3">
        <v>40.715134782526448</v>
      </c>
      <c r="IG372" s="3"/>
      <c r="IH372" s="3"/>
      <c r="II372" s="3"/>
      <c r="IJ372" s="3">
        <v>38.248893700436398</v>
      </c>
      <c r="IK372" s="3"/>
      <c r="IL372" s="3"/>
      <c r="IM372" s="3"/>
      <c r="IN372" s="3">
        <v>32.84902852757007</v>
      </c>
      <c r="IO372" s="3"/>
      <c r="IP372" s="3"/>
      <c r="IQ372" s="3"/>
      <c r="IR372" s="3"/>
      <c r="IS372" s="3">
        <v>45.912561165562984</v>
      </c>
      <c r="IT372" s="3">
        <v>57.58098121167842</v>
      </c>
      <c r="IU372" s="3">
        <v>42.308061522835807</v>
      </c>
      <c r="IV372" s="3"/>
      <c r="IW372" s="3">
        <v>28.78613</v>
      </c>
      <c r="IX372" s="3"/>
      <c r="IY372" s="3">
        <v>56.578257026030798</v>
      </c>
      <c r="IZ372" s="3">
        <v>58.837523107318589</v>
      </c>
      <c r="JA372" s="3"/>
      <c r="JB372" s="3"/>
      <c r="JC372" s="3"/>
      <c r="JD372" s="3"/>
      <c r="JE372" s="3">
        <v>50.948801742919393</v>
      </c>
      <c r="JF372" s="3"/>
      <c r="JG372" s="3"/>
      <c r="JH372" s="3"/>
      <c r="JI372" s="3">
        <v>44.794129810322815</v>
      </c>
      <c r="JJ372" s="3">
        <v>53.396891666666669</v>
      </c>
      <c r="JK372" s="3"/>
      <c r="JL372" s="3"/>
      <c r="JM372" s="3"/>
      <c r="JN372" s="3"/>
      <c r="JO372" s="3"/>
      <c r="JP372" s="3"/>
      <c r="JQ372" s="3">
        <v>71.82003147913548</v>
      </c>
      <c r="JR372" s="3"/>
      <c r="JS372" s="3"/>
      <c r="JT372" s="3"/>
      <c r="JU372" s="3">
        <v>45.348269372205138</v>
      </c>
      <c r="JV372" s="3">
        <v>43.978936404143276</v>
      </c>
      <c r="JW372" s="3">
        <v>38.157400000000003</v>
      </c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5">
        <v>44.566078006979446</v>
      </c>
      <c r="KP372" s="3"/>
      <c r="KQ372" s="3"/>
      <c r="KR372" s="5">
        <v>40.339984402869334</v>
      </c>
      <c r="KS372" s="3">
        <v>33.087572694419272</v>
      </c>
      <c r="KT372" s="3"/>
      <c r="KU372" s="3">
        <v>57.618309382676728</v>
      </c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>
        <v>54.986609155003585</v>
      </c>
      <c r="LG372" s="3"/>
      <c r="LH372" s="3"/>
      <c r="LI372" s="3">
        <v>43.029316696393956</v>
      </c>
      <c r="LJ372" s="3"/>
      <c r="LK372" s="3"/>
      <c r="LL372" s="3">
        <v>42.839999999999996</v>
      </c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>
        <v>101.10753101451553</v>
      </c>
      <c r="MG372" s="3"/>
      <c r="MH372" s="3"/>
      <c r="MI372" s="3"/>
      <c r="MJ372" s="3"/>
      <c r="MK372" s="3"/>
      <c r="ML372" s="3"/>
      <c r="MM372" s="3">
        <v>65.160881621929406</v>
      </c>
      <c r="MN372" s="3"/>
      <c r="MO372" s="3"/>
      <c r="MP372" s="3"/>
      <c r="MQ372" s="3"/>
      <c r="MR372" s="3"/>
      <c r="MS372" s="3">
        <v>94.605184043314395</v>
      </c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>
        <v>53.506766159306522</v>
      </c>
      <c r="NP372" s="3"/>
      <c r="NQ372" s="3"/>
      <c r="NR372" s="3">
        <v>77.918000865441655</v>
      </c>
      <c r="NS372" s="3"/>
      <c r="NT372" s="3"/>
      <c r="NU372" s="3"/>
      <c r="NV372" s="3"/>
      <c r="NW372" s="3">
        <v>51.517918529351334</v>
      </c>
      <c r="NX372" s="3"/>
      <c r="NY372" s="3"/>
      <c r="NZ372" s="3"/>
      <c r="OA372" s="3"/>
      <c r="OB372" s="3">
        <v>62.073261476109309</v>
      </c>
      <c r="OC372" s="3">
        <v>51.226647980679289</v>
      </c>
      <c r="OD372" s="3"/>
      <c r="OE372" s="3"/>
      <c r="OF372" s="3"/>
      <c r="OG372" s="3"/>
      <c r="OH372" s="3">
        <v>38.684475538251384</v>
      </c>
      <c r="OI372" s="3"/>
      <c r="OJ372" s="3"/>
      <c r="OK372" s="3"/>
      <c r="OL372" s="3">
        <v>58.472385100121492</v>
      </c>
      <c r="OM372" s="3"/>
      <c r="ON372" s="3"/>
      <c r="OO372" s="3"/>
      <c r="OP372" s="3"/>
      <c r="OQ372" s="3">
        <v>60.366170752458636</v>
      </c>
      <c r="OR372" s="3"/>
      <c r="OS372" s="3"/>
      <c r="OT372" s="3">
        <v>55.135782448380219</v>
      </c>
      <c r="OU372" s="3">
        <v>51.67596040752391</v>
      </c>
      <c r="OV372" s="3"/>
      <c r="OW372" s="3"/>
      <c r="OX372" s="3"/>
      <c r="OY372" s="3"/>
      <c r="OZ372" s="3"/>
      <c r="PA372" s="3"/>
      <c r="PB372" s="3"/>
      <c r="PC372" s="3"/>
      <c r="PD372" s="3"/>
      <c r="PE372" s="3">
        <v>48.666593614624723</v>
      </c>
      <c r="PF372" s="3"/>
      <c r="PG372" s="3"/>
      <c r="PH372" s="3"/>
      <c r="PI372" s="3"/>
      <c r="PJ372" s="3"/>
      <c r="PK372" s="3"/>
      <c r="PL372" s="3"/>
      <c r="PM372" s="3"/>
      <c r="PN372" s="3"/>
      <c r="PO372" s="3"/>
      <c r="PP372" s="3"/>
      <c r="PQ372" s="3"/>
      <c r="PR372" s="3">
        <v>64.98135182847939</v>
      </c>
      <c r="PS372" s="3">
        <v>46.103560562024406</v>
      </c>
      <c r="PT372" s="3">
        <v>46.508755094986391</v>
      </c>
      <c r="PU372" s="3">
        <v>48.262999999999998</v>
      </c>
      <c r="PV372" s="3"/>
      <c r="PW372" s="3"/>
      <c r="PX372" s="3"/>
      <c r="PY372" s="3"/>
      <c r="PZ372" s="3"/>
      <c r="QA372" s="3">
        <v>29.174066594972231</v>
      </c>
      <c r="QB372" s="3"/>
      <c r="QC372" s="3">
        <v>52.141348479125817</v>
      </c>
      <c r="QD372" s="3">
        <v>50.786083809245397</v>
      </c>
      <c r="QE372" s="3">
        <v>58.061116129557284</v>
      </c>
      <c r="QF372" s="3">
        <v>58.706019483208259</v>
      </c>
      <c r="QG372" s="3">
        <v>55.301317068246689</v>
      </c>
      <c r="QH372" s="3">
        <v>59.130295625115401</v>
      </c>
      <c r="QI372" s="3">
        <v>70.062542130819764</v>
      </c>
      <c r="QJ372" s="3"/>
      <c r="QK372" s="3">
        <v>46.389499999999998</v>
      </c>
      <c r="QL372" s="3">
        <v>52.57373277152896</v>
      </c>
      <c r="QM372" s="3"/>
      <c r="QN372" s="3">
        <v>53.159430063651754</v>
      </c>
      <c r="QO372" s="3"/>
      <c r="QP372" s="3"/>
      <c r="QQ372" s="3"/>
      <c r="QR372" s="3"/>
      <c r="QS372" s="3"/>
      <c r="QT372" s="3">
        <v>32.415995502880769</v>
      </c>
      <c r="QU372" s="3"/>
      <c r="QV372" s="3">
        <v>25.485981308411219</v>
      </c>
      <c r="QW372" s="3"/>
      <c r="QX372" s="3"/>
      <c r="QY372" s="3"/>
      <c r="QZ372" s="3"/>
      <c r="RA372" s="3">
        <v>38.940822801543369</v>
      </c>
      <c r="RB372" s="3">
        <v>23.671640132945555</v>
      </c>
      <c r="RC372" s="3">
        <v>74.457797995825473</v>
      </c>
      <c r="RD372" s="3"/>
      <c r="RE372" s="3"/>
      <c r="RF372" s="3"/>
      <c r="RG372" s="3"/>
      <c r="RH372" s="3"/>
      <c r="RI372" s="3">
        <v>32.608159278720365</v>
      </c>
      <c r="RJ372" s="3"/>
      <c r="RK372" s="3"/>
      <c r="RL372" s="3"/>
      <c r="RM372" s="3"/>
      <c r="RN372" s="3"/>
      <c r="RO372" s="3"/>
      <c r="RP372" s="3"/>
      <c r="RQ372" s="3"/>
      <c r="RR372" s="3"/>
      <c r="RS372" s="3"/>
      <c r="RT372" s="3"/>
      <c r="RU372" s="3">
        <v>49.63903301886792</v>
      </c>
      <c r="RV372" s="3"/>
      <c r="RW372" s="3"/>
      <c r="RX372" s="3"/>
      <c r="RY372" s="3"/>
      <c r="RZ372" s="3"/>
      <c r="SA372" s="3"/>
      <c r="SB372" s="3"/>
      <c r="SC372" s="3"/>
      <c r="SD372" s="3">
        <v>66.172246036997606</v>
      </c>
      <c r="SE372" s="3"/>
      <c r="SF372" s="3"/>
      <c r="SG372" s="3"/>
      <c r="SH372" s="14">
        <v>45.27</v>
      </c>
      <c r="SI372" s="3"/>
      <c r="SJ372" s="3"/>
      <c r="SK372" s="3"/>
      <c r="SL372" s="3"/>
      <c r="SM372" s="3">
        <v>38.485305343511456</v>
      </c>
      <c r="SN372" s="3"/>
      <c r="SO372" s="3"/>
      <c r="SP372" s="3"/>
      <c r="SQ372" s="3"/>
      <c r="SR372" s="3">
        <v>59.669058373370916</v>
      </c>
      <c r="SS372" s="3"/>
      <c r="ST372" s="3"/>
      <c r="SU372" s="3"/>
      <c r="SV372" s="3"/>
      <c r="SW372" s="3"/>
      <c r="SX372" s="3"/>
      <c r="SY372" s="3"/>
      <c r="SZ372" s="3">
        <v>39.224533805888761</v>
      </c>
      <c r="TA372" s="3"/>
      <c r="TB372" s="3"/>
      <c r="TC372" s="3"/>
      <c r="TD372" s="3"/>
      <c r="TE372" s="3"/>
      <c r="TF372" s="3"/>
      <c r="TG372" s="3">
        <v>55.887521323780284</v>
      </c>
      <c r="TH372" s="3">
        <v>17.149999999999999</v>
      </c>
      <c r="TI372" s="3"/>
      <c r="TJ372" s="3"/>
      <c r="TK372" s="3">
        <v>53.218918918918924</v>
      </c>
      <c r="TL372" s="3"/>
      <c r="TM372" s="3"/>
      <c r="TN372" s="3"/>
      <c r="TO372" s="3"/>
      <c r="TP372" s="3"/>
      <c r="TQ372" s="3"/>
      <c r="TR372" s="3"/>
      <c r="TS372" s="3"/>
      <c r="TT372" s="3">
        <v>27.649369369369367</v>
      </c>
      <c r="TU372" s="3"/>
      <c r="TV372" s="3">
        <v>25.44720720720721</v>
      </c>
      <c r="TW372" s="3"/>
      <c r="TX372" s="3">
        <v>53.960748467577154</v>
      </c>
      <c r="TY372" s="3"/>
      <c r="TZ372" s="3"/>
      <c r="UA372" s="3"/>
      <c r="UB372" s="3"/>
      <c r="UC372" s="13"/>
      <c r="UD372" s="3"/>
      <c r="UE372" s="3"/>
      <c r="UF372" s="3"/>
      <c r="UG372" s="3">
        <v>57.52</v>
      </c>
      <c r="UH372" s="3"/>
      <c r="UI372" s="3"/>
      <c r="UJ372" s="3"/>
      <c r="UK372" s="3"/>
      <c r="UL372" s="3"/>
      <c r="UM372" s="3"/>
      <c r="UN372" s="3"/>
      <c r="UO372" s="3"/>
      <c r="UP372" s="3"/>
      <c r="UQ372" s="3"/>
      <c r="UR372" s="3"/>
      <c r="US372" s="3"/>
      <c r="UT372" s="3"/>
      <c r="UU372" s="3"/>
      <c r="UV372" s="3"/>
      <c r="UW372" s="3"/>
      <c r="UX372" s="3"/>
      <c r="UY372" s="3">
        <v>49.239469444444445</v>
      </c>
      <c r="UZ372" s="3"/>
      <c r="VA372" s="3">
        <v>87.984228951463166</v>
      </c>
      <c r="VB372" s="3">
        <v>42.375748682076235</v>
      </c>
      <c r="VC372" s="3">
        <v>53.262562500000001</v>
      </c>
      <c r="VD372" s="3"/>
      <c r="VE372" s="3">
        <v>46.641080555555554</v>
      </c>
      <c r="VF372" s="3"/>
      <c r="VG372" s="3">
        <v>42.743497222222224</v>
      </c>
      <c r="VH372" s="3">
        <v>54.483749999999993</v>
      </c>
      <c r="VI372" s="3">
        <v>30.116708999131919</v>
      </c>
      <c r="VJ372" s="3"/>
      <c r="VK372" s="3"/>
      <c r="VL372" s="3"/>
      <c r="VN372">
        <f t="shared" si="5"/>
        <v>0.34826783196843408</v>
      </c>
    </row>
    <row r="373" spans="1:586" x14ac:dyDescent="0.25">
      <c r="A373" s="1">
        <v>1719</v>
      </c>
      <c r="B373" s="3"/>
      <c r="C373" s="3"/>
      <c r="D373" s="3"/>
      <c r="E373" s="3">
        <v>21.127416665050411</v>
      </c>
      <c r="F373" s="3"/>
      <c r="G373" s="3">
        <v>69.447848484848478</v>
      </c>
      <c r="H373" s="3"/>
      <c r="I373" s="3">
        <v>56.764263213213212</v>
      </c>
      <c r="J373" s="3">
        <v>48.815633879781423</v>
      </c>
      <c r="K373" s="3">
        <v>55.71636924329232</v>
      </c>
      <c r="L373" s="3"/>
      <c r="M373" s="3">
        <v>39.548404598411999</v>
      </c>
      <c r="N373" s="3"/>
      <c r="O373" s="3">
        <v>43.139248389217613</v>
      </c>
      <c r="P373" s="3">
        <v>32.838224409807673</v>
      </c>
      <c r="Q373" s="3">
        <v>45.585070000000002</v>
      </c>
      <c r="R373" s="3"/>
      <c r="S373" s="3">
        <v>41.488230407089446</v>
      </c>
      <c r="T373" s="3"/>
      <c r="U373" s="3"/>
      <c r="V373" s="3"/>
      <c r="W373" s="3">
        <v>76.922272930648774</v>
      </c>
      <c r="X373" s="3"/>
      <c r="Y373" s="3"/>
      <c r="Z373" s="3">
        <v>50.780683912228461</v>
      </c>
      <c r="AA373" s="3">
        <v>33.955845614035084</v>
      </c>
      <c r="AB373" s="3">
        <v>35.109601940790526</v>
      </c>
      <c r="AC373" s="3"/>
      <c r="AD373" s="3">
        <v>59.25778509087769</v>
      </c>
      <c r="AE373" s="3"/>
      <c r="AF373" s="3">
        <v>55.689687500000005</v>
      </c>
      <c r="AG373" s="3"/>
      <c r="AH373" s="3"/>
      <c r="AI373" s="3"/>
      <c r="AJ373" s="3"/>
      <c r="AK373" s="3"/>
      <c r="AL373" s="3"/>
      <c r="AM373" s="3"/>
      <c r="AN373" s="3">
        <v>46.434140378156989</v>
      </c>
      <c r="AO373" s="3"/>
      <c r="AP373" s="3">
        <v>77.276766794369067</v>
      </c>
      <c r="AQ373" s="3"/>
      <c r="AR373" s="3"/>
      <c r="AS373" s="3">
        <v>47.572173826991651</v>
      </c>
      <c r="AT373" s="3"/>
      <c r="AU373" s="3"/>
      <c r="AV373" s="3">
        <v>47.255151348092774</v>
      </c>
      <c r="AW373" s="3"/>
      <c r="AX373" s="3">
        <v>49.779512352200932</v>
      </c>
      <c r="AY373" s="3">
        <v>55.310569280223262</v>
      </c>
      <c r="AZ373" s="3"/>
      <c r="BA373" s="3">
        <v>69.138211600279078</v>
      </c>
      <c r="BB373" s="3"/>
      <c r="BC373" s="3"/>
      <c r="BD373" s="3">
        <v>60.907472124055374</v>
      </c>
      <c r="BE373" s="3">
        <v>41.506569407389712</v>
      </c>
      <c r="BF373" s="3">
        <v>65.839331218208613</v>
      </c>
      <c r="BG373" s="3">
        <v>65.266406923460806</v>
      </c>
      <c r="BH373" s="3">
        <v>41.673368817519261</v>
      </c>
      <c r="BI373" s="3"/>
      <c r="BJ373" s="3"/>
      <c r="BK373" s="3"/>
      <c r="BL373" s="3">
        <v>62.318220870280115</v>
      </c>
      <c r="BM373" s="3">
        <v>61.316265518041156</v>
      </c>
      <c r="BN373" s="3"/>
      <c r="BO373" s="3">
        <v>67.162834125985384</v>
      </c>
      <c r="BP373" s="3"/>
      <c r="BQ373" s="3"/>
      <c r="BR373" s="3"/>
      <c r="BS373" s="3">
        <v>77.594164755750114</v>
      </c>
      <c r="BT373" s="3"/>
      <c r="BU373" s="3"/>
      <c r="BV373" s="3"/>
      <c r="BW373" s="3">
        <v>28.525613716909721</v>
      </c>
      <c r="BX373" s="3">
        <v>29.017931950379861</v>
      </c>
      <c r="BY373" s="3">
        <v>64.261225720407367</v>
      </c>
      <c r="BZ373" s="3"/>
      <c r="CA373" s="3">
        <v>41.349899759209379</v>
      </c>
      <c r="CB373" s="3">
        <v>50.798679592981564</v>
      </c>
      <c r="CC373" s="3"/>
      <c r="CD373" s="3"/>
      <c r="CE373" s="3">
        <v>19.797933016659776</v>
      </c>
      <c r="CF373" s="3">
        <v>65.70599717412216</v>
      </c>
      <c r="CG373" s="3"/>
      <c r="CH373" s="3">
        <v>53.844030050442193</v>
      </c>
      <c r="CI373" s="3"/>
      <c r="CJ373" s="3">
        <v>64.261225721030144</v>
      </c>
      <c r="CK373" s="3"/>
      <c r="CL373" s="3"/>
      <c r="CM373" s="3">
        <v>30.777480201198621</v>
      </c>
      <c r="CN373" s="3"/>
      <c r="CO373" s="3"/>
      <c r="CP373" s="3"/>
      <c r="CQ373" s="3"/>
      <c r="CR373" s="3">
        <v>55.102143085720762</v>
      </c>
      <c r="CS373" s="3"/>
      <c r="CT373" s="3"/>
      <c r="CU373" s="3">
        <v>46.591199482877663</v>
      </c>
      <c r="CV373" s="3">
        <v>35.543503516112132</v>
      </c>
      <c r="CW373" s="3"/>
      <c r="CX373" s="3"/>
      <c r="CY373" s="3">
        <v>31.204945203993045</v>
      </c>
      <c r="CZ373" s="3"/>
      <c r="DA373" s="3">
        <v>48.96607863884023</v>
      </c>
      <c r="DB373" s="3"/>
      <c r="DC373" s="3"/>
      <c r="DD373" s="3"/>
      <c r="DE373" s="3">
        <v>53.24350976572515</v>
      </c>
      <c r="DF373" s="3">
        <v>40.710196991354536</v>
      </c>
      <c r="DG373" s="3"/>
      <c r="DH373" s="3"/>
      <c r="DI373" s="3"/>
      <c r="DJ373" s="3">
        <v>30.410936710338383</v>
      </c>
      <c r="DK373" s="3">
        <v>28.664999999999999</v>
      </c>
      <c r="DL373" s="3">
        <v>32.68008806818181</v>
      </c>
      <c r="DM373" s="3"/>
      <c r="DN373" s="3">
        <v>38.704117635416658</v>
      </c>
      <c r="DO373" s="3">
        <v>38.697951189319994</v>
      </c>
      <c r="DP373" s="3"/>
      <c r="DQ373" s="3"/>
      <c r="DR373" s="3"/>
      <c r="DS373" s="3">
        <v>34.236283</v>
      </c>
      <c r="DT373" s="3">
        <v>54.815640248551375</v>
      </c>
      <c r="DU373" s="3"/>
      <c r="DV373" s="3"/>
      <c r="DW373" s="3"/>
      <c r="DX373" s="3">
        <v>36.334560000000003</v>
      </c>
      <c r="DY373" s="3">
        <v>12.726325197565391</v>
      </c>
      <c r="DZ373" s="3">
        <v>52.305431960978822</v>
      </c>
      <c r="EA373" s="3">
        <v>27.560207604166663</v>
      </c>
      <c r="EB373" s="3"/>
      <c r="EC373" s="3"/>
      <c r="ED373" s="3"/>
      <c r="EE373" s="3"/>
      <c r="EF373" s="3">
        <v>35.052634612627003</v>
      </c>
      <c r="EG373" s="3">
        <v>42.094160234152412</v>
      </c>
      <c r="EH373" s="3"/>
      <c r="EI373" s="3">
        <v>28.76307959273483</v>
      </c>
      <c r="EJ373" s="3">
        <v>45.632749999999994</v>
      </c>
      <c r="EK373" s="3"/>
      <c r="EL373" s="3">
        <v>52.805114053672305</v>
      </c>
      <c r="EM373" s="3"/>
      <c r="EN373" s="3"/>
      <c r="EO373" s="3">
        <v>39.309542110070936</v>
      </c>
      <c r="EP373" s="3">
        <v>44.94581993210565</v>
      </c>
      <c r="EQ373" s="3">
        <v>40.176366950141052</v>
      </c>
      <c r="ER373" s="3"/>
      <c r="ES373" s="3"/>
      <c r="ET373" s="3">
        <v>41.269695770992065</v>
      </c>
      <c r="EU373" s="3"/>
      <c r="EV373" s="3">
        <v>40.446250357366822</v>
      </c>
      <c r="EW373" s="3"/>
      <c r="EX373" s="3"/>
      <c r="EY373" s="3"/>
      <c r="EZ373" s="3">
        <v>64.77009563041473</v>
      </c>
      <c r="FA373" s="3">
        <v>38.406086404914518</v>
      </c>
      <c r="FB373" s="3"/>
      <c r="FC373" s="3">
        <v>36.675441770618995</v>
      </c>
      <c r="FD373" s="3">
        <v>34.225215395485243</v>
      </c>
      <c r="FE373" s="3"/>
      <c r="FF373" s="3"/>
      <c r="FG373" s="3">
        <v>50.808318184119429</v>
      </c>
      <c r="FH373" s="3"/>
      <c r="FI373" s="3"/>
      <c r="FJ373" s="3"/>
      <c r="FK373" s="3">
        <v>35.414502524876852</v>
      </c>
      <c r="FL373" s="3">
        <v>53.097508496864997</v>
      </c>
      <c r="FM373" s="3">
        <v>37.831245009790564</v>
      </c>
      <c r="FN373" s="3"/>
      <c r="FO373" s="3"/>
      <c r="FP373" s="3">
        <v>35.48536768044697</v>
      </c>
      <c r="FQ373" s="3"/>
      <c r="FR373" s="3">
        <v>37.738497854047601</v>
      </c>
      <c r="FS373" s="3">
        <v>47.93079583333332</v>
      </c>
      <c r="FT373" s="3"/>
      <c r="FU373" s="3">
        <v>48.748512822615915</v>
      </c>
      <c r="FV373" s="3">
        <v>34.375228948073392</v>
      </c>
      <c r="FW373" s="3">
        <v>28.816930166695542</v>
      </c>
      <c r="FX373" s="3"/>
      <c r="FY373" s="3">
        <v>30.56730569252684</v>
      </c>
      <c r="FZ373" s="3">
        <v>45.648376984126976</v>
      </c>
      <c r="GA373" s="3">
        <v>37.0664821111111</v>
      </c>
      <c r="GB373" s="3">
        <v>34.79132185303169</v>
      </c>
      <c r="GC373" s="3">
        <v>42.889784055126782</v>
      </c>
      <c r="GD373" s="3">
        <v>48.406019226961106</v>
      </c>
      <c r="GE373" s="3">
        <v>57.624309878678069</v>
      </c>
      <c r="GF373" s="3"/>
      <c r="GG373" s="3"/>
      <c r="GH373" s="3">
        <v>27.93075</v>
      </c>
      <c r="GI373" s="3">
        <v>53.603586853484998</v>
      </c>
      <c r="GJ373" s="3">
        <v>38.356639999999999</v>
      </c>
      <c r="GK373" s="3"/>
      <c r="GL373" s="3">
        <v>49.26220682870369</v>
      </c>
      <c r="GM373" s="3"/>
      <c r="GN373" s="3"/>
      <c r="GO373" s="3"/>
      <c r="GP373" s="3"/>
      <c r="GQ373" s="3"/>
      <c r="GR373" s="3"/>
      <c r="GS373" s="3">
        <v>51.257766604403109</v>
      </c>
      <c r="GT373" s="3"/>
      <c r="GU373" s="3"/>
      <c r="GV373" s="3"/>
      <c r="GW373" s="3">
        <v>44.029420695061603</v>
      </c>
      <c r="GX373" s="3"/>
      <c r="GY373" s="3">
        <v>49.207340526298601</v>
      </c>
      <c r="GZ373" s="3"/>
      <c r="HA373" s="3"/>
      <c r="HB373" s="3">
        <v>47.456280183306887</v>
      </c>
      <c r="HC373" s="3"/>
      <c r="HD373" s="3">
        <v>47.948558016789377</v>
      </c>
      <c r="HE373" s="3">
        <v>46.209483284179683</v>
      </c>
      <c r="HF373" s="3"/>
      <c r="HG373" s="3"/>
      <c r="HH373" s="3">
        <v>38.893024559471371</v>
      </c>
      <c r="HI373" s="3">
        <v>46.511161111111107</v>
      </c>
      <c r="HJ373" s="3">
        <v>40.844282503465877</v>
      </c>
      <c r="HK373" s="3"/>
      <c r="HL373" s="3">
        <v>59.204680605105885</v>
      </c>
      <c r="HM373" s="3">
        <v>43.494963938399692</v>
      </c>
      <c r="HN373" s="3">
        <v>48.974915259286277</v>
      </c>
      <c r="HO373" s="3">
        <v>46.990984773596963</v>
      </c>
      <c r="HP373" s="3"/>
      <c r="HQ373" s="3"/>
      <c r="HR373" s="3"/>
      <c r="HS373" s="3"/>
      <c r="HT373" s="3">
        <v>38.490238794859742</v>
      </c>
      <c r="HU373" s="3"/>
      <c r="HV373" s="3"/>
      <c r="HW373" s="3"/>
      <c r="HX373" s="3">
        <v>47.125382879251973</v>
      </c>
      <c r="HY373" s="3"/>
      <c r="HZ373" s="3">
        <v>44.595044788943603</v>
      </c>
      <c r="IA373" s="3">
        <v>43.674276565064744</v>
      </c>
      <c r="IB373" s="3"/>
      <c r="IC373" s="3">
        <v>52.3615365325022</v>
      </c>
      <c r="ID373" s="3">
        <v>92.420948797688681</v>
      </c>
      <c r="IE373" s="3"/>
      <c r="IF373" s="3">
        <v>48.022979487082466</v>
      </c>
      <c r="IG373" s="3"/>
      <c r="IH373" s="3"/>
      <c r="II373" s="3"/>
      <c r="IJ373" s="3">
        <v>46.585353005038719</v>
      </c>
      <c r="IK373" s="3"/>
      <c r="IL373" s="3"/>
      <c r="IM373" s="3"/>
      <c r="IN373" s="3">
        <v>41.807854489634629</v>
      </c>
      <c r="IO373" s="3"/>
      <c r="IP373" s="3"/>
      <c r="IQ373" s="3"/>
      <c r="IR373" s="3"/>
      <c r="IS373" s="3">
        <v>53.963608239072755</v>
      </c>
      <c r="IT373" s="3">
        <v>55.836102993142703</v>
      </c>
      <c r="IU373" s="3">
        <v>46.232344109863966</v>
      </c>
      <c r="IV373" s="3"/>
      <c r="IW373" s="3">
        <v>33.648949999999999</v>
      </c>
      <c r="IX373" s="3"/>
      <c r="IY373" s="3">
        <v>56.578257026030798</v>
      </c>
      <c r="IZ373" s="3">
        <v>69.676014206035191</v>
      </c>
      <c r="JA373" s="3"/>
      <c r="JB373" s="3"/>
      <c r="JC373" s="3"/>
      <c r="JD373" s="3"/>
      <c r="JE373" s="3">
        <v>45.217061546840952</v>
      </c>
      <c r="JF373" s="3"/>
      <c r="JG373" s="3"/>
      <c r="JH373" s="3"/>
      <c r="JI373" s="3">
        <v>56.739231093075574</v>
      </c>
      <c r="JJ373" s="3">
        <v>40.924624999999999</v>
      </c>
      <c r="JK373" s="3"/>
      <c r="JL373" s="3"/>
      <c r="JM373" s="3"/>
      <c r="JN373" s="3">
        <v>54.176408333333328</v>
      </c>
      <c r="JO373" s="3"/>
      <c r="JP373" s="3"/>
      <c r="JQ373" s="3">
        <v>56.430024733606437</v>
      </c>
      <c r="JR373" s="3"/>
      <c r="JS373" s="3"/>
      <c r="JT373" s="3"/>
      <c r="JU373" s="3">
        <v>52.906314267572661</v>
      </c>
      <c r="JV373" s="3">
        <v>57.133350417882554</v>
      </c>
      <c r="JW373" s="3">
        <v>32.706299999999999</v>
      </c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5">
        <v>48.023790955796819</v>
      </c>
      <c r="KP373" s="3"/>
      <c r="KQ373" s="3"/>
      <c r="KR373" s="5">
        <v>47.255410300504074</v>
      </c>
      <c r="KS373" s="3">
        <v>29.630662114405318</v>
      </c>
      <c r="KT373" s="3"/>
      <c r="KU373" s="3">
        <v>54.541335607238352</v>
      </c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>
        <v>47.268816425854084</v>
      </c>
      <c r="LG373" s="3"/>
      <c r="LH373" s="3"/>
      <c r="LI373" s="3">
        <v>48.407981283443199</v>
      </c>
      <c r="LJ373" s="3"/>
      <c r="LK373" s="3"/>
      <c r="LL373" s="3">
        <v>41.895000000000003</v>
      </c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>
        <v>65.032341063565724</v>
      </c>
      <c r="MN373" s="3"/>
      <c r="MO373" s="3"/>
      <c r="MP373" s="3"/>
      <c r="MQ373" s="3"/>
      <c r="MR373" s="3"/>
      <c r="MS373" s="3">
        <v>90.407334967799343</v>
      </c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>
        <v>48.271020544672709</v>
      </c>
      <c r="NP373" s="3"/>
      <c r="NQ373" s="3"/>
      <c r="NR373" s="3">
        <v>62.33440069235332</v>
      </c>
      <c r="NS373" s="3"/>
      <c r="NT373" s="3"/>
      <c r="NU373" s="3"/>
      <c r="NV373" s="3"/>
      <c r="NW373" s="3">
        <v>53.294398478639316</v>
      </c>
      <c r="NX373" s="3"/>
      <c r="NY373" s="3"/>
      <c r="NZ373" s="3"/>
      <c r="OA373" s="3"/>
      <c r="OB373" s="3">
        <v>53.285673868490235</v>
      </c>
      <c r="OC373" s="3">
        <v>49.600405187641847</v>
      </c>
      <c r="OD373" s="3"/>
      <c r="OE373" s="3"/>
      <c r="OF373" s="3"/>
      <c r="OG373" s="3"/>
      <c r="OH373" s="3">
        <v>34.075261431566105</v>
      </c>
      <c r="OI373" s="3"/>
      <c r="OJ373" s="3"/>
      <c r="OK373" s="3"/>
      <c r="OL373" s="3">
        <v>58.980669421340735</v>
      </c>
      <c r="OM373" s="3"/>
      <c r="ON373" s="3"/>
      <c r="OO373" s="3"/>
      <c r="OP373" s="3"/>
      <c r="OQ373" s="3">
        <v>60.491133992224178</v>
      </c>
      <c r="OR373" s="3"/>
      <c r="OS373" s="3"/>
      <c r="OT373" s="3">
        <v>58.426379544105842</v>
      </c>
      <c r="OU373" s="3">
        <v>57.412476039545481</v>
      </c>
      <c r="OV373" s="3"/>
      <c r="OW373" s="3"/>
      <c r="OX373" s="3"/>
      <c r="OY373" s="3"/>
      <c r="OZ373" s="3"/>
      <c r="PA373" s="3"/>
      <c r="PB373" s="3"/>
      <c r="PC373" s="3"/>
      <c r="PD373" s="3"/>
      <c r="PE373" s="3">
        <v>44.266121200852588</v>
      </c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>
        <v>53.370263884205634</v>
      </c>
      <c r="PS373" s="3">
        <v>44.151891869768484</v>
      </c>
      <c r="PT373" s="3">
        <v>46.621708962855209</v>
      </c>
      <c r="PU373" s="3">
        <v>38.952750000000002</v>
      </c>
      <c r="PV373" s="3"/>
      <c r="PW373" s="3"/>
      <c r="PX373" s="3"/>
      <c r="PY373" s="3"/>
      <c r="PZ373" s="3"/>
      <c r="QA373" s="3">
        <v>29.174066594972231</v>
      </c>
      <c r="QB373" s="3"/>
      <c r="QC373" s="3">
        <v>48.219741423907699</v>
      </c>
      <c r="QD373" s="3">
        <v>42.641482201743372</v>
      </c>
      <c r="QE373" s="3">
        <v>51.093782194010416</v>
      </c>
      <c r="QF373" s="3">
        <v>48.739139309753128</v>
      </c>
      <c r="QG373" s="3">
        <v>50.034524966508911</v>
      </c>
      <c r="QH373" s="3">
        <v>55.408646190637732</v>
      </c>
      <c r="QI373" s="3">
        <v>67.873087689231653</v>
      </c>
      <c r="QJ373" s="3"/>
      <c r="QK373" s="3">
        <v>42.040500000000002</v>
      </c>
      <c r="QL373" s="3">
        <v>54.764304970342657</v>
      </c>
      <c r="QM373" s="3"/>
      <c r="QN373" s="3">
        <v>45.910416873153792</v>
      </c>
      <c r="QO373" s="3"/>
      <c r="QP373" s="3"/>
      <c r="QQ373" s="3"/>
      <c r="QR373" s="3"/>
      <c r="QS373" s="3"/>
      <c r="QT373" s="3">
        <v>32.006599643679571</v>
      </c>
      <c r="QU373" s="3"/>
      <c r="QV373" s="3">
        <v>25.485981308411219</v>
      </c>
      <c r="QW373" s="3"/>
      <c r="QX373" s="3"/>
      <c r="QY373" s="3"/>
      <c r="QZ373" s="3"/>
      <c r="RA373" s="3">
        <v>41.429385568783523</v>
      </c>
      <c r="RB373" s="3"/>
      <c r="RC373" s="3">
        <v>80.032178594443437</v>
      </c>
      <c r="RD373" s="3"/>
      <c r="RE373" s="3"/>
      <c r="RF373" s="3"/>
      <c r="RG373" s="3"/>
      <c r="RH373" s="3"/>
      <c r="RI373" s="3">
        <v>39.051887681996277</v>
      </c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>
        <v>45.502446933962268</v>
      </c>
      <c r="RV373" s="3"/>
      <c r="RW373" s="3"/>
      <c r="RX373" s="3"/>
      <c r="RY373" s="3"/>
      <c r="RZ373" s="3"/>
      <c r="SA373" s="3"/>
      <c r="SB373" s="3"/>
      <c r="SC373" s="3"/>
      <c r="SD373" s="3">
        <v>71.740536263989171</v>
      </c>
      <c r="SE373" s="3"/>
      <c r="SF373" s="3"/>
      <c r="SG373" s="3"/>
      <c r="SH373" s="14">
        <v>32.42</v>
      </c>
      <c r="SI373" s="3"/>
      <c r="SJ373" s="3"/>
      <c r="SK373" s="3"/>
      <c r="SL373" s="3"/>
      <c r="SM373" s="3">
        <v>26.663022002694213</v>
      </c>
      <c r="SN373" s="3"/>
      <c r="SO373" s="3"/>
      <c r="SP373" s="3"/>
      <c r="SQ373" s="3"/>
      <c r="SR373" s="3">
        <v>62.237457924566286</v>
      </c>
      <c r="SS373" s="3"/>
      <c r="ST373" s="3"/>
      <c r="SU373" s="3"/>
      <c r="SV373" s="3"/>
      <c r="SW373" s="3"/>
      <c r="SX373" s="3"/>
      <c r="SY373" s="3"/>
      <c r="SZ373" s="3">
        <v>45.776559432933482</v>
      </c>
      <c r="TA373" s="3"/>
      <c r="TB373" s="3"/>
      <c r="TC373" s="3"/>
      <c r="TD373" s="3"/>
      <c r="TE373" s="3"/>
      <c r="TF373" s="3"/>
      <c r="TG373" s="3">
        <v>68.929652848857046</v>
      </c>
      <c r="TH373" s="3">
        <v>16.7</v>
      </c>
      <c r="TI373" s="3"/>
      <c r="TJ373" s="3"/>
      <c r="TK373" s="3">
        <v>63.128648648648657</v>
      </c>
      <c r="TL373" s="3"/>
      <c r="TM373" s="3"/>
      <c r="TN373" s="3"/>
      <c r="TO373" s="3"/>
      <c r="TP373" s="3"/>
      <c r="TQ373" s="3"/>
      <c r="TR373" s="3"/>
      <c r="TS373" s="3"/>
      <c r="TT373" s="3">
        <v>28.903378378378378</v>
      </c>
      <c r="TU373" s="3"/>
      <c r="TV373" s="3">
        <v>24.492936936936935</v>
      </c>
      <c r="TW373" s="3">
        <v>61.641589228688972</v>
      </c>
      <c r="TX373" s="3">
        <v>32.858371867942786</v>
      </c>
      <c r="TY373" s="3"/>
      <c r="TZ373" s="3"/>
      <c r="UA373" s="3">
        <v>58.551997105643999</v>
      </c>
      <c r="UB373" s="3"/>
      <c r="UC373" s="13"/>
      <c r="UD373" s="3"/>
      <c r="UE373" s="3"/>
      <c r="UF373" s="3"/>
      <c r="UG373" s="3">
        <v>72.64</v>
      </c>
      <c r="UH373" s="3"/>
      <c r="UI373" s="3"/>
      <c r="UJ373" s="3"/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>
        <v>55.085844444444447</v>
      </c>
      <c r="UZ373" s="3"/>
      <c r="VA373" s="3">
        <v>98.661926639747534</v>
      </c>
      <c r="VB373" s="3">
        <v>46.303257096512567</v>
      </c>
      <c r="VC373" s="3">
        <v>51.696937500000004</v>
      </c>
      <c r="VD373" s="3"/>
      <c r="VE373" s="3">
        <v>46.641080555555554</v>
      </c>
      <c r="VF373" s="3"/>
      <c r="VG373" s="3"/>
      <c r="VH373" s="3">
        <v>59.493749999999999</v>
      </c>
      <c r="VI373" s="3">
        <v>28.550300614088677</v>
      </c>
      <c r="VJ373" s="3"/>
      <c r="VK373" s="3">
        <v>22.161848949973709</v>
      </c>
      <c r="VL373" s="3"/>
      <c r="VN373">
        <f t="shared" si="5"/>
        <v>0.29028458498849513</v>
      </c>
    </row>
    <row r="374" spans="1:586" x14ac:dyDescent="0.25">
      <c r="A374" s="1">
        <v>1720</v>
      </c>
      <c r="B374" s="3"/>
      <c r="C374" s="3"/>
      <c r="D374" s="3"/>
      <c r="E374" s="3"/>
      <c r="F374" s="3"/>
      <c r="G374" s="3"/>
      <c r="H374" s="3"/>
      <c r="I374" s="3">
        <v>47.686288338338336</v>
      </c>
      <c r="J374" s="3">
        <v>47.253760777170612</v>
      </c>
      <c r="K374" s="3">
        <v>48.724367583982968</v>
      </c>
      <c r="L374" s="3"/>
      <c r="M374" s="3">
        <v>35.993491825521026</v>
      </c>
      <c r="N374" s="3"/>
      <c r="O374" s="3">
        <v>41.022603024326095</v>
      </c>
      <c r="P374" s="3">
        <v>30.742167532585906</v>
      </c>
      <c r="Q374" s="3">
        <v>48.060929999999999</v>
      </c>
      <c r="R374" s="3"/>
      <c r="S374" s="3">
        <v>43.531985599556911</v>
      </c>
      <c r="T374" s="3"/>
      <c r="U374" s="3"/>
      <c r="V374" s="3">
        <v>36.379868484908748</v>
      </c>
      <c r="W374" s="3">
        <v>72.349398956002972</v>
      </c>
      <c r="X374" s="3"/>
      <c r="Y374" s="3"/>
      <c r="Z374" s="3">
        <v>42.463741007828865</v>
      </c>
      <c r="AA374" s="3">
        <v>33.619649122807019</v>
      </c>
      <c r="AB374" s="3">
        <v>28.087681552632414</v>
      </c>
      <c r="AC374" s="3"/>
      <c r="AD374" s="3">
        <v>59.25778509087769</v>
      </c>
      <c r="AE374" s="3"/>
      <c r="AF374" s="3">
        <v>58.529717500000004</v>
      </c>
      <c r="AG374" s="3"/>
      <c r="AH374" s="3"/>
      <c r="AI374" s="3"/>
      <c r="AJ374" s="3"/>
      <c r="AK374" s="3"/>
      <c r="AL374" s="3"/>
      <c r="AM374" s="3"/>
      <c r="AN374" s="3">
        <v>45.589883280372312</v>
      </c>
      <c r="AO374" s="3"/>
      <c r="AP374" s="3">
        <v>71.883986289547295</v>
      </c>
      <c r="AQ374" s="3"/>
      <c r="AR374" s="3"/>
      <c r="AS374" s="3">
        <v>47.989473597403872</v>
      </c>
      <c r="AT374" s="3"/>
      <c r="AU374" s="3"/>
      <c r="AV374" s="3">
        <v>42.959228498266157</v>
      </c>
      <c r="AW374" s="3"/>
      <c r="AX374" s="3">
        <v>51.754889826494619</v>
      </c>
      <c r="AY374" s="3">
        <v>51.359814331635889</v>
      </c>
      <c r="AZ374" s="3"/>
      <c r="BA374" s="3">
        <v>73.088966548866466</v>
      </c>
      <c r="BB374" s="3"/>
      <c r="BC374" s="3"/>
      <c r="BD374" s="3">
        <v>56.133643227845617</v>
      </c>
      <c r="BE374" s="3">
        <v>33.205255525911767</v>
      </c>
      <c r="BF374" s="3">
        <v>51.359814331635889</v>
      </c>
      <c r="BG374" s="3">
        <v>79.015020488451341</v>
      </c>
      <c r="BH374" s="3">
        <v>39.688922683351684</v>
      </c>
      <c r="BI374" s="3"/>
      <c r="BJ374" s="3"/>
      <c r="BK374" s="3"/>
      <c r="BL374" s="3">
        <v>62.328097757651577</v>
      </c>
      <c r="BM374" s="3">
        <v>64.929560148103363</v>
      </c>
      <c r="BN374" s="3"/>
      <c r="BO374" s="3">
        <v>67.162834125985384</v>
      </c>
      <c r="BP374" s="3"/>
      <c r="BQ374" s="3"/>
      <c r="BR374" s="3"/>
      <c r="BS374" s="3">
        <v>82.652004290876249</v>
      </c>
      <c r="BT374" s="3"/>
      <c r="BU374" s="3"/>
      <c r="BV374" s="3"/>
      <c r="BW374" s="3">
        <v>21.07958954815755</v>
      </c>
      <c r="BX374" s="3">
        <v>31.407643993352323</v>
      </c>
      <c r="BY374" s="3">
        <v>60.956362683357831</v>
      </c>
      <c r="BZ374" s="3"/>
      <c r="CA374" s="3">
        <v>40.654681701391866</v>
      </c>
      <c r="CB374" s="3">
        <v>22.483053928420226</v>
      </c>
      <c r="CC374" s="3"/>
      <c r="CD374" s="3"/>
      <c r="CE374" s="3">
        <v>28.707002874156672</v>
      </c>
      <c r="CF374" s="3">
        <v>43.803998116081445</v>
      </c>
      <c r="CG374" s="3"/>
      <c r="CH374" s="3">
        <v>25.771501562604815</v>
      </c>
      <c r="CI374" s="3"/>
      <c r="CJ374" s="3">
        <v>60.956362683705137</v>
      </c>
      <c r="CK374" s="3"/>
      <c r="CL374" s="3"/>
      <c r="CM374" s="3">
        <v>29.637573527080157</v>
      </c>
      <c r="CN374" s="3"/>
      <c r="CO374" s="3"/>
      <c r="CP374" s="3">
        <v>19.532676279385672</v>
      </c>
      <c r="CQ374" s="3"/>
      <c r="CR374" s="3">
        <v>45.802826143849856</v>
      </c>
      <c r="CS374" s="3"/>
      <c r="CT374" s="3"/>
      <c r="CU374" s="3">
        <v>34.357756043239398</v>
      </c>
      <c r="CV374" s="3">
        <v>20.244469049046785</v>
      </c>
      <c r="CW374" s="3"/>
      <c r="CX374" s="3"/>
      <c r="CY374" s="3">
        <v>29.981221862659989</v>
      </c>
      <c r="CZ374" s="3"/>
      <c r="DA374" s="3">
        <v>55.378303222497884</v>
      </c>
      <c r="DB374" s="3"/>
      <c r="DC374" s="3"/>
      <c r="DD374" s="3"/>
      <c r="DE374" s="3">
        <v>51.630070075854697</v>
      </c>
      <c r="DF374" s="3">
        <v>45.454203686824037</v>
      </c>
      <c r="DG374" s="3"/>
      <c r="DH374" s="3"/>
      <c r="DI374" s="3"/>
      <c r="DJ374" s="3">
        <v>12.872354163106195</v>
      </c>
      <c r="DK374" s="3">
        <v>36.765000000000001</v>
      </c>
      <c r="DL374" s="3">
        <v>36.311208964646454</v>
      </c>
      <c r="DM374" s="3"/>
      <c r="DN374" s="3">
        <v>23.459461738425922</v>
      </c>
      <c r="DO374" s="3">
        <v>23.453303751103029</v>
      </c>
      <c r="DP374" s="3"/>
      <c r="DQ374" s="3"/>
      <c r="DR374" s="3"/>
      <c r="DS374" s="3">
        <v>38.040314000000002</v>
      </c>
      <c r="DT374" s="3">
        <v>25.580632115990642</v>
      </c>
      <c r="DU374" s="3"/>
      <c r="DV374" s="3"/>
      <c r="DW374" s="3"/>
      <c r="DX374" s="3">
        <v>28.658249999999999</v>
      </c>
      <c r="DY374" s="3">
        <v>4.4473298098044394</v>
      </c>
      <c r="DZ374" s="3">
        <v>44.380366512345674</v>
      </c>
      <c r="EA374" s="3">
        <v>20.636870428240737</v>
      </c>
      <c r="EB374" s="3"/>
      <c r="EC374" s="3"/>
      <c r="ED374" s="3"/>
      <c r="EE374" s="3"/>
      <c r="EF374" s="3">
        <v>38.947371791807775</v>
      </c>
      <c r="EG374" s="3">
        <v>50.699665835707492</v>
      </c>
      <c r="EH374" s="3"/>
      <c r="EI374" s="3">
        <v>23.649643220693086</v>
      </c>
      <c r="EJ374" s="3">
        <v>52.688499999999998</v>
      </c>
      <c r="EK374" s="3"/>
      <c r="EL374" s="3">
        <v>40.280824181967979</v>
      </c>
      <c r="EM374" s="3"/>
      <c r="EN374" s="3"/>
      <c r="EO374" s="3">
        <v>37.711593243807897</v>
      </c>
      <c r="EP374" s="3">
        <v>39.32759244059244</v>
      </c>
      <c r="EQ374" s="3">
        <v>25.744079793294265</v>
      </c>
      <c r="ER374" s="3"/>
      <c r="ES374" s="3"/>
      <c r="ET374" s="3">
        <v>35.216807057913229</v>
      </c>
      <c r="EU374" s="3"/>
      <c r="EV374" s="3">
        <v>24.975007051270225</v>
      </c>
      <c r="EW374" s="3"/>
      <c r="EX374" s="3"/>
      <c r="EY374" s="3"/>
      <c r="EZ374" s="3">
        <v>50.607034719230711</v>
      </c>
      <c r="FA374" s="3">
        <v>21.336714669396958</v>
      </c>
      <c r="FB374" s="3"/>
      <c r="FC374" s="3">
        <v>27.840461400105738</v>
      </c>
      <c r="FD374" s="3">
        <v>34.365261917405697</v>
      </c>
      <c r="FE374" s="3"/>
      <c r="FF374" s="3"/>
      <c r="FG374" s="3">
        <v>57.322205130801407</v>
      </c>
      <c r="FH374" s="3"/>
      <c r="FI374" s="3"/>
      <c r="FJ374" s="3"/>
      <c r="FK374" s="3">
        <v>15.647347312445589</v>
      </c>
      <c r="FL374" s="3">
        <v>35.398338997910002</v>
      </c>
      <c r="FM374" s="3">
        <v>37.934652758147706</v>
      </c>
      <c r="FN374" s="3"/>
      <c r="FO374" s="3"/>
      <c r="FP374" s="3">
        <v>14.194147072178787</v>
      </c>
      <c r="FQ374" s="3"/>
      <c r="FR374" s="3">
        <v>24.945786717082314</v>
      </c>
      <c r="FS374" s="3">
        <v>41.939446354166655</v>
      </c>
      <c r="FT374" s="3"/>
      <c r="FU374" s="3">
        <v>34.595718777340323</v>
      </c>
      <c r="FV374" s="3">
        <v>33.126733949959345</v>
      </c>
      <c r="FW374" s="3">
        <v>26.43604419850702</v>
      </c>
      <c r="FX374" s="3"/>
      <c r="FY374" s="3">
        <v>33.193362882606472</v>
      </c>
      <c r="FZ374" s="3">
        <v>43.239157087742505</v>
      </c>
      <c r="GA374" s="3">
        <v>17.441484039351849</v>
      </c>
      <c r="GB374" s="3">
        <v>33.186500218383571</v>
      </c>
      <c r="GC374" s="3">
        <v>42.239938842170304</v>
      </c>
      <c r="GD374" s="3">
        <v>19.277312592751922</v>
      </c>
      <c r="GE374" s="3">
        <v>32.627463127653336</v>
      </c>
      <c r="GF374" s="3"/>
      <c r="GG374" s="3"/>
      <c r="GH374" s="3">
        <v>50.058250000000001</v>
      </c>
      <c r="GI374" s="3">
        <v>38.798786674903425</v>
      </c>
      <c r="GJ374" s="3">
        <v>37.856639999999999</v>
      </c>
      <c r="GK374" s="3"/>
      <c r="GL374" s="3">
        <v>28.008942421124821</v>
      </c>
      <c r="GM374" s="3"/>
      <c r="GN374" s="3"/>
      <c r="GO374" s="3"/>
      <c r="GP374" s="3">
        <v>20.758558529968138</v>
      </c>
      <c r="GQ374" s="3">
        <v>31.217139399070813</v>
      </c>
      <c r="GR374" s="3"/>
      <c r="GS374" s="3">
        <v>28.476537002446172</v>
      </c>
      <c r="GT374" s="3"/>
      <c r="GU374" s="3"/>
      <c r="GV374" s="3"/>
      <c r="GW374" s="3">
        <v>64.76896202792669</v>
      </c>
      <c r="GX374" s="3"/>
      <c r="GY374" s="3">
        <v>53.065163875032511</v>
      </c>
      <c r="GZ374" s="3"/>
      <c r="HA374" s="3"/>
      <c r="HB374" s="3">
        <v>55.506063311035668</v>
      </c>
      <c r="HC374" s="3"/>
      <c r="HD374" s="3"/>
      <c r="HE374" s="3">
        <v>49.696991456570608</v>
      </c>
      <c r="HF374" s="3"/>
      <c r="HG374" s="3"/>
      <c r="HH374" s="3">
        <v>39.556486453744498</v>
      </c>
      <c r="HI374" s="3">
        <v>55.865361111111106</v>
      </c>
      <c r="HJ374" s="3">
        <v>55.731450892579602</v>
      </c>
      <c r="HK374" s="3"/>
      <c r="HL374" s="3">
        <v>69.534007859613709</v>
      </c>
      <c r="HM374" s="3">
        <v>54.593678874405136</v>
      </c>
      <c r="HN374" s="3">
        <v>49.472627812734309</v>
      </c>
      <c r="HO374" s="3">
        <v>31.327323182397976</v>
      </c>
      <c r="HP374" s="3"/>
      <c r="HQ374" s="3">
        <v>56.440603561006753</v>
      </c>
      <c r="HR374" s="3"/>
      <c r="HS374" s="3"/>
      <c r="HT374" s="3">
        <v>47.631670508638933</v>
      </c>
      <c r="HU374" s="3"/>
      <c r="HV374" s="3"/>
      <c r="HW374" s="3"/>
      <c r="HX374" s="3">
        <v>54.106921083585604</v>
      </c>
      <c r="HY374" s="3"/>
      <c r="HZ374" s="3">
        <v>47.780405131011008</v>
      </c>
      <c r="IA374" s="3">
        <v>54.1262401874734</v>
      </c>
      <c r="IB374" s="3"/>
      <c r="IC374" s="3">
        <v>52.79788267027304</v>
      </c>
      <c r="ID374" s="3">
        <v>87.94896740425213</v>
      </c>
      <c r="IE374" s="3"/>
      <c r="IF374" s="3">
        <v>50.110935116955623</v>
      </c>
      <c r="IG374" s="3"/>
      <c r="IH374" s="3"/>
      <c r="II374" s="3"/>
      <c r="IJ374" s="3">
        <v>59.367897053640242</v>
      </c>
      <c r="IK374" s="3"/>
      <c r="IL374" s="3"/>
      <c r="IM374" s="3">
        <v>46.150565149999998</v>
      </c>
      <c r="IN374" s="3">
        <v>42.554423319806681</v>
      </c>
      <c r="IO374" s="3"/>
      <c r="IP374" s="3"/>
      <c r="IQ374" s="3"/>
      <c r="IR374" s="3"/>
      <c r="IS374" s="3">
        <v>58.009182276202274</v>
      </c>
      <c r="IT374" s="3">
        <v>55.836102993142703</v>
      </c>
      <c r="IU374" s="3">
        <v>62.958768875827928</v>
      </c>
      <c r="IV374" s="3"/>
      <c r="IW374" s="3">
        <v>37.919499999999999</v>
      </c>
      <c r="IX374" s="3"/>
      <c r="IY374" s="3">
        <v>56.578257026030798</v>
      </c>
      <c r="IZ374" s="3">
        <v>54.192455493582926</v>
      </c>
      <c r="JA374" s="3"/>
      <c r="JB374" s="3"/>
      <c r="JC374" s="3">
        <v>54.046488888888888</v>
      </c>
      <c r="JD374" s="3"/>
      <c r="JE374" s="3">
        <v>42.032761437908498</v>
      </c>
      <c r="JF374" s="3"/>
      <c r="JG374" s="3"/>
      <c r="JH374" s="3"/>
      <c r="JI374" s="3">
        <v>53.752955772387381</v>
      </c>
      <c r="JJ374" s="3">
        <v>53.007133333333336</v>
      </c>
      <c r="JK374" s="3"/>
      <c r="JL374" s="3"/>
      <c r="JM374" s="3"/>
      <c r="JN374" s="3">
        <v>53.137052777777775</v>
      </c>
      <c r="JO374" s="3"/>
      <c r="JP374" s="3"/>
      <c r="JQ374" s="3"/>
      <c r="JR374" s="3"/>
      <c r="JS374" s="3"/>
      <c r="JT374" s="3"/>
      <c r="JU374" s="3">
        <v>60.46435916294017</v>
      </c>
      <c r="JV374" s="3">
        <v>46.138616316846736</v>
      </c>
      <c r="JW374" s="3">
        <v>32.706299999999999</v>
      </c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>
        <v>43.801709401709402</v>
      </c>
      <c r="KM374" s="3"/>
      <c r="KN374" s="3"/>
      <c r="KO374" s="5">
        <v>51.4815039046142</v>
      </c>
      <c r="KP374" s="3"/>
      <c r="KQ374" s="3"/>
      <c r="KR374" s="5">
        <v>56.475978164017057</v>
      </c>
      <c r="KS374" s="3">
        <v>26.173751534391361</v>
      </c>
      <c r="KT374" s="3"/>
      <c r="KU374" s="3">
        <v>53.442679212084876</v>
      </c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>
        <v>42.039100613494071</v>
      </c>
      <c r="LG374" s="3"/>
      <c r="LH374" s="3"/>
      <c r="LI374" s="3">
        <v>63.775594389298185</v>
      </c>
      <c r="LJ374" s="3"/>
      <c r="LK374" s="3"/>
      <c r="LL374" s="3">
        <v>36.675000000000004</v>
      </c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>
        <v>71.928847567373467</v>
      </c>
      <c r="MG374" s="3"/>
      <c r="MH374" s="3"/>
      <c r="MI374" s="3"/>
      <c r="MJ374" s="3"/>
      <c r="MK374" s="3"/>
      <c r="ML374" s="3"/>
      <c r="MM374" s="3">
        <v>62.617614860019522</v>
      </c>
      <c r="MN374" s="3"/>
      <c r="MO374" s="3"/>
      <c r="MP374" s="3"/>
      <c r="MQ374" s="3"/>
      <c r="MR374" s="3"/>
      <c r="MS374" s="3">
        <v>86.823805269188952</v>
      </c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  <c r="NM374" s="3"/>
      <c r="NN374" s="3"/>
      <c r="NO374" s="3">
        <v>42.141367142174595</v>
      </c>
      <c r="NP374" s="3"/>
      <c r="NQ374" s="3"/>
      <c r="NR374" s="3">
        <v>74.022100822169563</v>
      </c>
      <c r="NS374" s="3"/>
      <c r="NT374" s="3"/>
      <c r="NU374" s="3"/>
      <c r="NV374" s="3"/>
      <c r="NW374" s="3"/>
      <c r="NX374" s="3"/>
      <c r="NY374" s="3"/>
      <c r="NZ374" s="3"/>
      <c r="OA374" s="3"/>
      <c r="OB374" s="3">
        <v>47.069011917166378</v>
      </c>
      <c r="OC374" s="3">
        <v>46.754480299826334</v>
      </c>
      <c r="OD374" s="3"/>
      <c r="OE374" s="3"/>
      <c r="OF374" s="3"/>
      <c r="OG374" s="3"/>
      <c r="OH374" s="3">
        <v>34.23987622109059</v>
      </c>
      <c r="OI374" s="3"/>
      <c r="OJ374" s="3"/>
      <c r="OK374" s="3"/>
      <c r="OL374" s="3">
        <v>66.218112994846393</v>
      </c>
      <c r="OM374" s="3"/>
      <c r="ON374" s="3"/>
      <c r="OO374" s="3"/>
      <c r="OP374" s="3"/>
      <c r="OQ374" s="3">
        <v>52.609523941296942</v>
      </c>
      <c r="OR374" s="3"/>
      <c r="OS374" s="3"/>
      <c r="OT374" s="3">
        <v>29.914094732631824</v>
      </c>
      <c r="OU374" s="3">
        <v>53.470122781793663</v>
      </c>
      <c r="OV374" s="3"/>
      <c r="OW374" s="3"/>
      <c r="OX374" s="3"/>
      <c r="OY374" s="3"/>
      <c r="OZ374" s="3"/>
      <c r="PA374" s="3"/>
      <c r="PB374" s="3"/>
      <c r="PC374" s="3"/>
      <c r="PD374" s="3"/>
      <c r="PE374" s="3">
        <v>41.381809456787529</v>
      </c>
      <c r="PF374" s="3"/>
      <c r="PG374" s="3"/>
      <c r="PH374" s="3"/>
      <c r="PI374" s="3"/>
      <c r="PJ374" s="3"/>
      <c r="PK374" s="3"/>
      <c r="PL374" s="3"/>
      <c r="PM374" s="3"/>
      <c r="PN374" s="3"/>
      <c r="PO374" s="3"/>
      <c r="PP374" s="3"/>
      <c r="PQ374" s="3"/>
      <c r="PR374" s="3">
        <v>43.796208912611505</v>
      </c>
      <c r="PS374" s="3">
        <v>38.533176772480601</v>
      </c>
      <c r="PT374" s="3">
        <v>50.658735531198843</v>
      </c>
      <c r="PU374" s="3">
        <v>31.228999999999999</v>
      </c>
      <c r="PV374" s="3"/>
      <c r="PW374" s="3"/>
      <c r="PX374" s="3"/>
      <c r="PY374" s="3"/>
      <c r="PZ374" s="3"/>
      <c r="QA374" s="3">
        <v>39.480566140185616</v>
      </c>
      <c r="QB374" s="3"/>
      <c r="QC374" s="3">
        <v>47.744506750236397</v>
      </c>
      <c r="QD374" s="3">
        <v>42.903367124898892</v>
      </c>
      <c r="QE374" s="3">
        <v>44.416753839111323</v>
      </c>
      <c r="QF374" s="3">
        <v>46.43909003895579</v>
      </c>
      <c r="QG374" s="3"/>
      <c r="QH374" s="3">
        <v>55.103620134538019</v>
      </c>
      <c r="QI374" s="3">
        <v>83.199268780348461</v>
      </c>
      <c r="QJ374" s="3"/>
      <c r="QK374" s="3">
        <v>42.040500000000002</v>
      </c>
      <c r="QL374" s="3">
        <v>52.57373277152896</v>
      </c>
      <c r="QM374" s="3"/>
      <c r="QN374" s="3">
        <v>42.285910277904811</v>
      </c>
      <c r="QO374" s="3"/>
      <c r="QP374" s="3"/>
      <c r="QQ374" s="3"/>
      <c r="QR374" s="3"/>
      <c r="QS374" s="3"/>
      <c r="QT374" s="3">
        <v>27.842055558701905</v>
      </c>
      <c r="QU374" s="3"/>
      <c r="QV374" s="3"/>
      <c r="QW374" s="3"/>
      <c r="QX374" s="3"/>
      <c r="QY374" s="3"/>
      <c r="QZ374" s="3"/>
      <c r="RA374" s="3">
        <v>50.543746703800593</v>
      </c>
      <c r="RB374" s="3"/>
      <c r="RC374" s="3"/>
      <c r="RD374" s="3">
        <v>41.525375422596113</v>
      </c>
      <c r="RE374" s="3"/>
      <c r="RF374" s="3"/>
      <c r="RG374" s="3"/>
      <c r="RH374" s="3"/>
      <c r="RI374" s="3">
        <v>34.945262844611989</v>
      </c>
      <c r="RJ374" s="3"/>
      <c r="RK374" s="3"/>
      <c r="RL374" s="3"/>
      <c r="RM374" s="3"/>
      <c r="RN374" s="3"/>
      <c r="RO374" s="3"/>
      <c r="RP374" s="3"/>
      <c r="RQ374" s="3"/>
      <c r="RR374" s="3"/>
      <c r="RS374" s="3"/>
      <c r="RT374" s="3"/>
      <c r="RU374" s="3">
        <v>39.986998820754714</v>
      </c>
      <c r="RV374" s="3"/>
      <c r="RW374" s="3"/>
      <c r="RX374" s="3"/>
      <c r="RY374" s="3"/>
      <c r="RZ374" s="3"/>
      <c r="SA374" s="3"/>
      <c r="SB374" s="3"/>
      <c r="SC374" s="3"/>
      <c r="SD374" s="3">
        <v>83.755969676918198</v>
      </c>
      <c r="SE374" s="3"/>
      <c r="SF374" s="3"/>
      <c r="SG374" s="3"/>
      <c r="SH374" s="15"/>
      <c r="SI374" s="3"/>
      <c r="SJ374" s="3"/>
      <c r="SK374" s="3"/>
      <c r="SL374" s="3"/>
      <c r="SM374" s="3">
        <v>28.67532555006736</v>
      </c>
      <c r="SN374" s="3"/>
      <c r="SO374" s="3"/>
      <c r="SP374" s="3"/>
      <c r="SQ374" s="3"/>
      <c r="SR374" s="3">
        <v>79.450020138669117</v>
      </c>
      <c r="SS374" s="3"/>
      <c r="ST374" s="3"/>
      <c r="SU374" s="3"/>
      <c r="SV374" s="3"/>
      <c r="SW374" s="3"/>
      <c r="SX374" s="3"/>
      <c r="SY374" s="3"/>
      <c r="SZ374" s="3">
        <v>54.956545801526715</v>
      </c>
      <c r="TA374" s="3"/>
      <c r="TB374" s="3"/>
      <c r="TC374" s="3"/>
      <c r="TD374" s="3"/>
      <c r="TE374" s="3"/>
      <c r="TF374" s="3"/>
      <c r="TG374" s="3">
        <v>53.322697031729788</v>
      </c>
      <c r="TH374" s="3">
        <v>15.55</v>
      </c>
      <c r="TI374" s="3"/>
      <c r="TJ374" s="3"/>
      <c r="TK374" s="3">
        <v>58.724324324324328</v>
      </c>
      <c r="TL374" s="3"/>
      <c r="TM374" s="3"/>
      <c r="TN374" s="3"/>
      <c r="TO374" s="3"/>
      <c r="TP374" s="3"/>
      <c r="TQ374" s="3"/>
      <c r="TR374" s="3"/>
      <c r="TS374" s="3"/>
      <c r="TT374" s="3">
        <v>28.046981981981983</v>
      </c>
      <c r="TU374" s="3"/>
      <c r="TV374" s="3">
        <v>18.767315315315315</v>
      </c>
      <c r="TW374" s="3">
        <v>31.506947840846976</v>
      </c>
      <c r="TX374" s="3">
        <v>37.239488117001827</v>
      </c>
      <c r="TY374" s="3"/>
      <c r="TZ374" s="3"/>
      <c r="UA374" s="3">
        <v>67.779905933429816</v>
      </c>
      <c r="UB374" s="3"/>
      <c r="UC374" s="13"/>
      <c r="UD374" s="3"/>
      <c r="UE374" s="3"/>
      <c r="UF374" s="3"/>
      <c r="UG374" s="3">
        <v>67.8</v>
      </c>
      <c r="UH374" s="3"/>
      <c r="UI374" s="3"/>
      <c r="UJ374" s="3"/>
      <c r="UK374" s="3"/>
      <c r="UL374" s="3"/>
      <c r="UM374" s="3"/>
      <c r="UN374" s="3"/>
      <c r="UO374" s="3"/>
      <c r="UP374" s="3"/>
      <c r="UQ374" s="3"/>
      <c r="UR374" s="3"/>
      <c r="US374" s="3"/>
      <c r="UT374" s="3"/>
      <c r="UU374" s="3"/>
      <c r="UV374" s="3"/>
      <c r="UW374" s="3"/>
      <c r="UX374" s="3"/>
      <c r="UY374" s="3">
        <v>60.932219444444449</v>
      </c>
      <c r="UZ374" s="3"/>
      <c r="VA374" s="3">
        <v>100.79746617740439</v>
      </c>
      <c r="VB374" s="3">
        <v>49.610632603406323</v>
      </c>
      <c r="VC374" s="3">
        <v>50.099999999999994</v>
      </c>
      <c r="VD374" s="3"/>
      <c r="VE374" s="3">
        <v>58.333830555555558</v>
      </c>
      <c r="VF374" s="3"/>
      <c r="VG374" s="3">
        <v>56.774797222222219</v>
      </c>
      <c r="VH374" s="3">
        <v>61.059374999999996</v>
      </c>
      <c r="VI374" s="3"/>
      <c r="VJ374" s="3"/>
      <c r="VK374" s="3">
        <v>19.699421288865519</v>
      </c>
      <c r="VL374" s="3"/>
      <c r="VN374">
        <f t="shared" si="5"/>
        <v>0.36087674813126319</v>
      </c>
    </row>
    <row r="375" spans="1:586" x14ac:dyDescent="0.25">
      <c r="A375" s="1">
        <v>1721</v>
      </c>
      <c r="B375" s="3">
        <v>57.625560035842291</v>
      </c>
      <c r="C375" s="3"/>
      <c r="D375" s="3"/>
      <c r="E375" s="3"/>
      <c r="F375" s="3"/>
      <c r="G375" s="3">
        <v>68.030545454545461</v>
      </c>
      <c r="H375" s="3"/>
      <c r="I375" s="3">
        <v>34.619435385385387</v>
      </c>
      <c r="J375" s="3">
        <v>37.655340619307829</v>
      </c>
      <c r="K375" s="3">
        <v>37.998417394571234</v>
      </c>
      <c r="L375" s="3"/>
      <c r="M375" s="3">
        <v>34.660399535686921</v>
      </c>
      <c r="N375" s="3"/>
      <c r="O375" s="3">
        <v>43.038455752794206</v>
      </c>
      <c r="P375" s="3">
        <v>28.646110655364144</v>
      </c>
      <c r="Q375" s="3">
        <v>48.643500000000003</v>
      </c>
      <c r="R375" s="3"/>
      <c r="S375" s="3">
        <v>38.013846579894775</v>
      </c>
      <c r="T375" s="3"/>
      <c r="U375" s="3"/>
      <c r="V375" s="3"/>
      <c r="W375" s="3">
        <v>73.00266666666667</v>
      </c>
      <c r="X375" s="3"/>
      <c r="Y375" s="3"/>
      <c r="Z375" s="3">
        <v>44.79654206637997</v>
      </c>
      <c r="AA375" s="3">
        <v>33.283452631578946</v>
      </c>
      <c r="AB375" s="3">
        <v>31.598641746711468</v>
      </c>
      <c r="AC375" s="3"/>
      <c r="AD375" s="3">
        <v>65.841983434308545</v>
      </c>
      <c r="AE375" s="3"/>
      <c r="AF375" s="3">
        <v>51.461712499999997</v>
      </c>
      <c r="AG375" s="3"/>
      <c r="AH375" s="3"/>
      <c r="AI375" s="3"/>
      <c r="AJ375" s="3"/>
      <c r="AK375" s="3"/>
      <c r="AL375" s="3"/>
      <c r="AM375" s="3"/>
      <c r="AN375" s="3">
        <v>47.489461750387825</v>
      </c>
      <c r="AO375" s="3"/>
      <c r="AP375" s="3">
        <v>57.99708264526268</v>
      </c>
      <c r="AQ375" s="3"/>
      <c r="AR375" s="3"/>
      <c r="AS375" s="3">
        <v>50.075972449464899</v>
      </c>
      <c r="AT375" s="3"/>
      <c r="AU375" s="3"/>
      <c r="AV375" s="3">
        <v>47.684743633075428</v>
      </c>
      <c r="AW375" s="3"/>
      <c r="AX375" s="3">
        <v>50.372125594489034</v>
      </c>
      <c r="AY375" s="3">
        <v>39.507549485873753</v>
      </c>
      <c r="AZ375" s="3"/>
      <c r="BA375" s="3">
        <v>74.076655286013306</v>
      </c>
      <c r="BB375" s="3"/>
      <c r="BC375" s="3"/>
      <c r="BD375" s="3">
        <v>58.438250281188253</v>
      </c>
      <c r="BE375" s="3">
        <v>41.506569407389712</v>
      </c>
      <c r="BF375" s="3"/>
      <c r="BG375" s="3">
        <v>59.261265366338513</v>
      </c>
      <c r="BH375" s="3">
        <v>47.62670722002202</v>
      </c>
      <c r="BI375" s="3"/>
      <c r="BJ375" s="3"/>
      <c r="BK375" s="3"/>
      <c r="BL375" s="3">
        <v>50.984492611520096</v>
      </c>
      <c r="BM375" s="3">
        <v>66.372683136267895</v>
      </c>
      <c r="BN375" s="3"/>
      <c r="BO375" s="3">
        <v>67.162834125985384</v>
      </c>
      <c r="BP375" s="3"/>
      <c r="BQ375" s="3"/>
      <c r="BR375" s="3"/>
      <c r="BS375" s="3">
        <v>51.404441433303226</v>
      </c>
      <c r="BT375" s="3"/>
      <c r="BU375" s="3"/>
      <c r="BV375" s="3"/>
      <c r="BW375" s="3">
        <v>15.0930560322007</v>
      </c>
      <c r="BX375" s="3">
        <v>17.069371735517567</v>
      </c>
      <c r="BY375" s="3">
        <v>32.640622588143422</v>
      </c>
      <c r="BZ375" s="3"/>
      <c r="CA375" s="3">
        <v>25.721628791719723</v>
      </c>
      <c r="CB375" s="3">
        <v>23.730369202188125</v>
      </c>
      <c r="CC375" s="3"/>
      <c r="CD375" s="3"/>
      <c r="CE375" s="3">
        <v>25.407347371380045</v>
      </c>
      <c r="CF375" s="3">
        <v>29.971156605739928</v>
      </c>
      <c r="CG375" s="3"/>
      <c r="CH375" s="3">
        <v>25.771501562604815</v>
      </c>
      <c r="CI375" s="3"/>
      <c r="CJ375" s="3">
        <v>32.640622589220563</v>
      </c>
      <c r="CK375" s="3"/>
      <c r="CL375" s="3"/>
      <c r="CM375" s="3">
        <v>18.238506785895481</v>
      </c>
      <c r="CN375" s="3"/>
      <c r="CO375" s="3"/>
      <c r="CP375" s="3">
        <v>18.934737209608556</v>
      </c>
      <c r="CQ375" s="3"/>
      <c r="CR375" s="3">
        <v>25.309886957134353</v>
      </c>
      <c r="CS375" s="3"/>
      <c r="CT375" s="3"/>
      <c r="CU375" s="3">
        <v>30.019655532729374</v>
      </c>
      <c r="CV375" s="3">
        <v>21.176357306860044</v>
      </c>
      <c r="CW375" s="3"/>
      <c r="CX375" s="3"/>
      <c r="CY375" s="3">
        <v>19.57957346132897</v>
      </c>
      <c r="CZ375" s="3"/>
      <c r="DA375" s="3">
        <v>19.819603258578191</v>
      </c>
      <c r="DB375" s="3"/>
      <c r="DC375" s="3"/>
      <c r="DD375" s="3"/>
      <c r="DE375" s="3">
        <v>25.815035037927348</v>
      </c>
      <c r="DF375" s="3">
        <v>20.741238575541065</v>
      </c>
      <c r="DG375" s="3"/>
      <c r="DH375" s="3"/>
      <c r="DI375" s="3"/>
      <c r="DJ375" s="3">
        <v>16.514645284257835</v>
      </c>
      <c r="DK375" s="3">
        <v>25.02</v>
      </c>
      <c r="DL375" s="3">
        <v>20.749262265512261</v>
      </c>
      <c r="DM375" s="3"/>
      <c r="DN375" s="3">
        <v>15.976931944444441</v>
      </c>
      <c r="DO375" s="3">
        <v>15.990888921206608</v>
      </c>
      <c r="DP375" s="3"/>
      <c r="DQ375" s="3"/>
      <c r="DR375" s="3"/>
      <c r="DS375" s="3">
        <v>22.190183000000001</v>
      </c>
      <c r="DT375" s="3">
        <v>21.520214319801649</v>
      </c>
      <c r="DU375" s="3"/>
      <c r="DV375" s="3"/>
      <c r="DW375" s="3"/>
      <c r="DX375" s="3">
        <v>16.120259999999998</v>
      </c>
      <c r="DY375" s="3">
        <v>3.9381728923268287</v>
      </c>
      <c r="DZ375" s="3">
        <v>25.677212053571424</v>
      </c>
      <c r="EA375" s="3">
        <v>15.843790844907405</v>
      </c>
      <c r="EB375" s="3"/>
      <c r="EC375" s="3"/>
      <c r="ED375" s="3"/>
      <c r="EE375" s="3"/>
      <c r="EF375" s="3">
        <v>20.030076921501145</v>
      </c>
      <c r="EG375" s="3">
        <v>26.392154128086418</v>
      </c>
      <c r="EH375" s="3"/>
      <c r="EI375" s="3">
        <v>15.979488662630464</v>
      </c>
      <c r="EJ375" s="3">
        <v>32.899000000000001</v>
      </c>
      <c r="EK375" s="3"/>
      <c r="EL375" s="3">
        <v>17.940199005414311</v>
      </c>
      <c r="EM375" s="3"/>
      <c r="EN375" s="3"/>
      <c r="EO375" s="3">
        <v>22.37128412768265</v>
      </c>
      <c r="EP375" s="3">
        <v>26.592943459829172</v>
      </c>
      <c r="EQ375" s="3">
        <v>25.484038583260993</v>
      </c>
      <c r="ER375" s="3"/>
      <c r="ES375" s="3"/>
      <c r="ET375" s="3">
        <v>22.075241188875754</v>
      </c>
      <c r="EU375" s="3"/>
      <c r="EV375" s="3">
        <v>17.018367636706259</v>
      </c>
      <c r="EW375" s="3"/>
      <c r="EX375" s="3"/>
      <c r="EY375" s="3"/>
      <c r="EZ375" s="3">
        <v>42.316462478537623</v>
      </c>
      <c r="FA375" s="3">
        <v>22.403550402866802</v>
      </c>
      <c r="FB375" s="3"/>
      <c r="FC375" s="3">
        <v>17.875425400805895</v>
      </c>
      <c r="FD375" s="3">
        <v>22.622899694843881</v>
      </c>
      <c r="FE375" s="3"/>
      <c r="FF375" s="3"/>
      <c r="FG375" s="3"/>
      <c r="FH375" s="3"/>
      <c r="FI375" s="3"/>
      <c r="FJ375" s="3"/>
      <c r="FK375" s="3"/>
      <c r="FL375" s="3">
        <v>19.02359714853667</v>
      </c>
      <c r="FM375" s="3">
        <v>25.193112465730287</v>
      </c>
      <c r="FN375" s="3"/>
      <c r="FO375" s="3"/>
      <c r="FP375" s="3">
        <v>18.925529429571714</v>
      </c>
      <c r="FQ375" s="3"/>
      <c r="FR375" s="3">
        <v>17.483371887185896</v>
      </c>
      <c r="FS375" s="3">
        <v>25.46989234143518</v>
      </c>
      <c r="FT375" s="3"/>
      <c r="FU375" s="3">
        <v>29.353943205016037</v>
      </c>
      <c r="FV375" s="3">
        <v>21.085693301481658</v>
      </c>
      <c r="FW375" s="3">
        <v>19.430218820848847</v>
      </c>
      <c r="FX375" s="3"/>
      <c r="FY375" s="3">
        <v>15.756343140477755</v>
      </c>
      <c r="FZ375" s="3">
        <v>22.316984303350964</v>
      </c>
      <c r="GA375" s="3">
        <v>20.343960009259256</v>
      </c>
      <c r="GB375" s="3">
        <v>23.739248331398471</v>
      </c>
      <c r="GC375" s="3">
        <v>25.993808518258653</v>
      </c>
      <c r="GD375" s="3">
        <v>16.593544116341636</v>
      </c>
      <c r="GE375" s="3">
        <v>25.259971453667102</v>
      </c>
      <c r="GF375" s="3"/>
      <c r="GG375" s="3"/>
      <c r="GH375" s="3">
        <v>25.467499999999998</v>
      </c>
      <c r="GI375" s="3">
        <v>26.546538251249714</v>
      </c>
      <c r="GJ375" s="3">
        <v>20.023540000000001</v>
      </c>
      <c r="GK375" s="3"/>
      <c r="GL375" s="3">
        <v>24.853005246913575</v>
      </c>
      <c r="GM375" s="3"/>
      <c r="GN375" s="3"/>
      <c r="GO375" s="3"/>
      <c r="GP375" s="3">
        <v>25.053432708582228</v>
      </c>
      <c r="GQ375" s="3">
        <v>17.169426669488949</v>
      </c>
      <c r="GR375" s="3"/>
      <c r="GS375" s="3">
        <v>24.679665402120015</v>
      </c>
      <c r="GT375" s="3"/>
      <c r="GU375" s="3"/>
      <c r="GV375" s="3"/>
      <c r="GW375" s="3">
        <v>59.090850943754816</v>
      </c>
      <c r="GX375" s="3"/>
      <c r="GY375" s="3">
        <v>48.875808832266777</v>
      </c>
      <c r="GZ375" s="3"/>
      <c r="HA375" s="3"/>
      <c r="HB375" s="3">
        <v>38.480458211541112</v>
      </c>
      <c r="HC375" s="3"/>
      <c r="HD375" s="3"/>
      <c r="HE375" s="3">
        <v>40.106343982495581</v>
      </c>
      <c r="HF375" s="3"/>
      <c r="HG375" s="3"/>
      <c r="HH375" s="3">
        <v>35.840822246696042</v>
      </c>
      <c r="HI375" s="3">
        <v>46.511161111111107</v>
      </c>
      <c r="HJ375" s="3">
        <v>47.715283298441442</v>
      </c>
      <c r="HK375" s="3"/>
      <c r="HL375" s="3">
        <v>47.993581511798588</v>
      </c>
      <c r="HM375" s="3">
        <v>46.194651355265883</v>
      </c>
      <c r="HN375" s="3">
        <v>41.708311978945019</v>
      </c>
      <c r="HO375" s="3">
        <v>36.548543712797645</v>
      </c>
      <c r="HP375" s="3"/>
      <c r="HQ375" s="3">
        <v>48.736013233631226</v>
      </c>
      <c r="HR375" s="3"/>
      <c r="HS375" s="3"/>
      <c r="HT375" s="3">
        <v>45.947722561363818</v>
      </c>
      <c r="HU375" s="3"/>
      <c r="HV375" s="3"/>
      <c r="HW375" s="3"/>
      <c r="HX375" s="3">
        <v>48.870767430335391</v>
      </c>
      <c r="HY375" s="3"/>
      <c r="HZ375" s="3">
        <v>32.84902852757007</v>
      </c>
      <c r="IA375" s="3">
        <v>37.328441508602353</v>
      </c>
      <c r="IB375" s="3"/>
      <c r="IC375" s="3">
        <v>44.507306052626859</v>
      </c>
      <c r="ID375" s="3">
        <v>59.626418579153992</v>
      </c>
      <c r="IE375" s="3"/>
      <c r="IF375" s="3">
        <v>40.715134782526448</v>
      </c>
      <c r="IG375" s="3"/>
      <c r="IH375" s="3"/>
      <c r="II375" s="3"/>
      <c r="IJ375" s="3">
        <v>43.199940397311622</v>
      </c>
      <c r="IK375" s="3"/>
      <c r="IL375" s="3"/>
      <c r="IM375" s="3"/>
      <c r="IN375" s="3">
        <v>29.862753206881877</v>
      </c>
      <c r="IO375" s="3"/>
      <c r="IP375" s="3"/>
      <c r="IQ375" s="3"/>
      <c r="IR375" s="3"/>
      <c r="IS375" s="3">
        <v>51.432618153319964</v>
      </c>
      <c r="IT375" s="3">
        <v>48.856590118999861</v>
      </c>
      <c r="IU375" s="3">
        <v>48.989103817766328</v>
      </c>
      <c r="IV375" s="3"/>
      <c r="IW375" s="3">
        <v>32.884999999999998</v>
      </c>
      <c r="IX375" s="3"/>
      <c r="IY375" s="3">
        <v>45.262605620824637</v>
      </c>
      <c r="IZ375" s="3">
        <v>35.612185038640206</v>
      </c>
      <c r="JA375" s="3"/>
      <c r="JB375" s="3"/>
      <c r="JC375" s="3">
        <v>46.251322222222221</v>
      </c>
      <c r="JD375" s="3"/>
      <c r="JE375" s="3">
        <v>35.664161220043574</v>
      </c>
      <c r="JF375" s="3"/>
      <c r="JG375" s="3"/>
      <c r="JH375" s="3"/>
      <c r="JI375" s="3">
        <v>34.342166187914167</v>
      </c>
      <c r="JJ375" s="3">
        <v>57.424394444444445</v>
      </c>
      <c r="JK375" s="3"/>
      <c r="JL375" s="3"/>
      <c r="JM375" s="3"/>
      <c r="JN375" s="3">
        <v>48.459952777777779</v>
      </c>
      <c r="JO375" s="3"/>
      <c r="JP375" s="3"/>
      <c r="JQ375" s="3"/>
      <c r="JR375" s="3"/>
      <c r="JS375" s="3"/>
      <c r="JT375" s="3"/>
      <c r="JU375" s="3">
        <v>48.371487330352139</v>
      </c>
      <c r="JV375" s="3">
        <v>35.929220365884909</v>
      </c>
      <c r="JW375" s="3">
        <v>28.617999999999999</v>
      </c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>
        <v>40.492307692307691</v>
      </c>
      <c r="KM375" s="3"/>
      <c r="KN375" s="3"/>
      <c r="KO375" s="5">
        <v>39.187413419930209</v>
      </c>
      <c r="KP375" s="3"/>
      <c r="KQ375" s="3"/>
      <c r="KR375" s="5">
        <v>39.571603747576582</v>
      </c>
      <c r="KS375" s="3">
        <v>19.259930374363456</v>
      </c>
      <c r="KT375" s="3"/>
      <c r="KU375" s="3">
        <v>46.098850552269028</v>
      </c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>
        <v>44.52772400006539</v>
      </c>
      <c r="LG375" s="3"/>
      <c r="LH375" s="3"/>
      <c r="LI375" s="3">
        <v>36.88227145405196</v>
      </c>
      <c r="LJ375" s="3"/>
      <c r="LK375" s="3"/>
      <c r="LL375" s="3">
        <v>29.745000000000001</v>
      </c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>
        <v>65.143107230828804</v>
      </c>
      <c r="MG375" s="3"/>
      <c r="MH375" s="3"/>
      <c r="MI375" s="3"/>
      <c r="MJ375" s="3"/>
      <c r="MK375" s="3"/>
      <c r="ML375" s="3"/>
      <c r="MM375" s="3">
        <v>54.069667728835036</v>
      </c>
      <c r="MN375" s="3"/>
      <c r="MO375" s="3"/>
      <c r="MP375" s="3"/>
      <c r="MQ375" s="3"/>
      <c r="MR375" s="3"/>
      <c r="MS375" s="3">
        <v>88.76914996272032</v>
      </c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  <c r="NE375" s="3"/>
      <c r="NF375" s="3"/>
      <c r="NG375" s="3"/>
      <c r="NH375" s="3"/>
      <c r="NI375" s="3"/>
      <c r="NJ375" s="3"/>
      <c r="NK375" s="3"/>
      <c r="NL375" s="3"/>
      <c r="NM375" s="3"/>
      <c r="NN375" s="3"/>
      <c r="NO375" s="3">
        <v>42.269068254726633</v>
      </c>
      <c r="NP375" s="3"/>
      <c r="NQ375" s="3"/>
      <c r="NR375" s="3">
        <v>50.64670056253707</v>
      </c>
      <c r="NS375" s="3"/>
      <c r="NT375" s="3"/>
      <c r="NU375" s="3"/>
      <c r="NV375" s="3"/>
      <c r="NW375" s="3">
        <v>49.74143858006336</v>
      </c>
      <c r="NX375" s="3"/>
      <c r="NY375" s="3"/>
      <c r="NZ375" s="3"/>
      <c r="OA375" s="3"/>
      <c r="OB375" s="3">
        <v>33.303546167806395</v>
      </c>
      <c r="OC375" s="3">
        <v>44.518396459399852</v>
      </c>
      <c r="OD375" s="3"/>
      <c r="OE375" s="3"/>
      <c r="OF375" s="3"/>
      <c r="OG375" s="3"/>
      <c r="OH375" s="3">
        <v>20.906078269608194</v>
      </c>
      <c r="OI375" s="3"/>
      <c r="OJ375" s="3"/>
      <c r="OK375" s="3"/>
      <c r="OL375" s="3">
        <v>54.792908132712057</v>
      </c>
      <c r="OM375" s="3"/>
      <c r="ON375" s="3"/>
      <c r="OO375" s="3"/>
      <c r="OP375" s="3"/>
      <c r="OQ375" s="3">
        <v>46.388139790112014</v>
      </c>
      <c r="OR375" s="3"/>
      <c r="OS375" s="3"/>
      <c r="OT375" s="3">
        <v>34.276566881140639</v>
      </c>
      <c r="OU375" s="3">
        <v>55.93883459870321</v>
      </c>
      <c r="OV375" s="3"/>
      <c r="OW375" s="3"/>
      <c r="OX375" s="3"/>
      <c r="OY375" s="3"/>
      <c r="OZ375" s="3"/>
      <c r="PA375" s="3"/>
      <c r="PB375" s="3"/>
      <c r="PC375" s="3"/>
      <c r="PD375" s="3"/>
      <c r="PE375" s="3">
        <v>36.609365559966903</v>
      </c>
      <c r="PF375" s="3"/>
      <c r="PG375" s="3"/>
      <c r="PH375" s="3"/>
      <c r="PI375" s="3"/>
      <c r="PJ375" s="3"/>
      <c r="PK375" s="3"/>
      <c r="PL375" s="3"/>
      <c r="PM375" s="3"/>
      <c r="PN375" s="3"/>
      <c r="PO375" s="3"/>
      <c r="PP375" s="3"/>
      <c r="PQ375" s="3"/>
      <c r="PR375" s="3">
        <v>61.314692477656095</v>
      </c>
      <c r="PS375" s="3">
        <v>31.2832945544158</v>
      </c>
      <c r="PT375" s="3">
        <v>52.563348264223947</v>
      </c>
      <c r="PU375" s="3">
        <v>30.519249999999996</v>
      </c>
      <c r="PV375" s="3"/>
      <c r="PW375" s="3"/>
      <c r="PX375" s="3"/>
      <c r="PY375" s="3"/>
      <c r="PZ375" s="3"/>
      <c r="QA375" s="3">
        <v>36.415643431136381</v>
      </c>
      <c r="QB375" s="3"/>
      <c r="QC375" s="3">
        <v>43.132520021793418</v>
      </c>
      <c r="QD375" s="3">
        <v>42.521026838672583</v>
      </c>
      <c r="QE375" s="3">
        <v>44.416753839111323</v>
      </c>
      <c r="QF375" s="3">
        <v>46.548616194708039</v>
      </c>
      <c r="QG375" s="3">
        <v>41.607657603728462</v>
      </c>
      <c r="QH375" s="3">
        <v>42.952310399695541</v>
      </c>
      <c r="QI375" s="3">
        <v>70.062542130819764</v>
      </c>
      <c r="QJ375" s="3"/>
      <c r="QK375" s="3">
        <v>38.778750000000002</v>
      </c>
      <c r="QL375" s="3">
        <v>52.57373277152896</v>
      </c>
      <c r="QM375" s="3"/>
      <c r="QN375" s="3">
        <v>39.305760410700088</v>
      </c>
      <c r="QO375" s="3"/>
      <c r="QP375" s="3"/>
      <c r="QQ375" s="3"/>
      <c r="QR375" s="3"/>
      <c r="QS375" s="3"/>
      <c r="QT375" s="3">
        <v>23.39516950186135</v>
      </c>
      <c r="QU375" s="3"/>
      <c r="QV375" s="3">
        <v>13.408878504672897</v>
      </c>
      <c r="QW375" s="3"/>
      <c r="QX375" s="3"/>
      <c r="QY375" s="3"/>
      <c r="QZ375" s="3"/>
      <c r="RA375" s="3">
        <v>31.48550351135307</v>
      </c>
      <c r="RB375" s="3">
        <v>21.89822022859617</v>
      </c>
      <c r="RC375" s="3"/>
      <c r="RD375" s="3">
        <v>60.209345468708364</v>
      </c>
      <c r="RE375" s="3"/>
      <c r="RF375" s="3"/>
      <c r="RG375" s="3"/>
      <c r="RH375" s="3"/>
      <c r="RI375" s="3">
        <v>37.226721087603259</v>
      </c>
      <c r="RJ375" s="3"/>
      <c r="RK375" s="3"/>
      <c r="RL375" s="3"/>
      <c r="RM375" s="3"/>
      <c r="RN375" s="3"/>
      <c r="RO375" s="3"/>
      <c r="RP375" s="3"/>
      <c r="RQ375" s="3"/>
      <c r="RR375" s="3"/>
      <c r="RS375" s="3"/>
      <c r="RT375" s="3"/>
      <c r="RU375" s="3">
        <v>39.986998820754714</v>
      </c>
      <c r="RV375" s="3"/>
      <c r="RW375" s="3"/>
      <c r="RX375" s="3"/>
      <c r="RY375" s="3"/>
      <c r="RZ375" s="3"/>
      <c r="SA375" s="3"/>
      <c r="SB375" s="3"/>
      <c r="SC375" s="3"/>
      <c r="SD375" s="3">
        <v>70.008438102361964</v>
      </c>
      <c r="SE375" s="3"/>
      <c r="SF375" s="3"/>
      <c r="SG375" s="3"/>
      <c r="SH375" s="14">
        <v>18.350000000000001</v>
      </c>
      <c r="SI375" s="3"/>
      <c r="SJ375" s="3"/>
      <c r="SK375" s="3"/>
      <c r="SL375" s="3"/>
      <c r="SM375" s="3">
        <v>25.15379434216435</v>
      </c>
      <c r="SN375" s="3"/>
      <c r="SO375" s="3"/>
      <c r="SP375" s="3"/>
      <c r="SQ375" s="3"/>
      <c r="SR375" s="3">
        <v>69.472819989067588</v>
      </c>
      <c r="SS375" s="3"/>
      <c r="ST375" s="3"/>
      <c r="SU375" s="3"/>
      <c r="SV375" s="3"/>
      <c r="SW375" s="3"/>
      <c r="SX375" s="3"/>
      <c r="SY375" s="3"/>
      <c r="SZ375" s="3">
        <v>40.884007633587785</v>
      </c>
      <c r="TA375" s="3"/>
      <c r="TB375" s="3"/>
      <c r="TC375" s="3"/>
      <c r="TD375" s="3"/>
      <c r="TE375" s="3"/>
      <c r="TF375" s="3"/>
      <c r="TG375" s="3">
        <v>62.838195155237116</v>
      </c>
      <c r="TH375" s="3">
        <v>13.15</v>
      </c>
      <c r="TI375" s="3"/>
      <c r="TJ375" s="3"/>
      <c r="TK375" s="3">
        <v>61.782882882882873</v>
      </c>
      <c r="TL375" s="3"/>
      <c r="TM375" s="3"/>
      <c r="TN375" s="3"/>
      <c r="TO375" s="3"/>
      <c r="TP375" s="3"/>
      <c r="TQ375" s="3"/>
      <c r="TR375" s="3"/>
      <c r="TS375" s="3"/>
      <c r="TT375" s="3">
        <v>22.541576576576578</v>
      </c>
      <c r="TU375" s="3"/>
      <c r="TV375" s="3">
        <v>19.305621621621622</v>
      </c>
      <c r="TW375" s="3">
        <v>31.506947840846976</v>
      </c>
      <c r="TX375" s="3">
        <v>37.239488117001827</v>
      </c>
      <c r="TY375" s="3"/>
      <c r="TZ375" s="3"/>
      <c r="UA375" s="3">
        <v>49.522123010130251</v>
      </c>
      <c r="UB375" s="3"/>
      <c r="UC375" s="13"/>
      <c r="UD375" s="3"/>
      <c r="UE375" s="3"/>
      <c r="UF375" s="3"/>
      <c r="UG375" s="3">
        <v>61.37</v>
      </c>
      <c r="UH375" s="3"/>
      <c r="UI375" s="3"/>
      <c r="UJ375" s="3"/>
      <c r="UK375" s="3"/>
      <c r="UL375" s="3"/>
      <c r="UM375" s="3"/>
      <c r="UN375" s="3"/>
      <c r="UO375" s="3"/>
      <c r="UP375" s="3"/>
      <c r="UQ375" s="3"/>
      <c r="UR375" s="3"/>
      <c r="US375" s="3"/>
      <c r="UT375" s="3"/>
      <c r="UU375" s="3"/>
      <c r="UV375" s="3"/>
      <c r="UW375" s="3"/>
      <c r="UX375" s="3"/>
      <c r="UY375" s="3">
        <v>49.239469444444445</v>
      </c>
      <c r="UZ375" s="3"/>
      <c r="VA375" s="3">
        <v>88.411336858994531</v>
      </c>
      <c r="VB375" s="3">
        <v>46.82003451946472</v>
      </c>
      <c r="VC375" s="3">
        <v>48.534374999999997</v>
      </c>
      <c r="VD375" s="3"/>
      <c r="VE375" s="3">
        <v>50.538663888888891</v>
      </c>
      <c r="VF375" s="3"/>
      <c r="VG375" s="3">
        <v>51.967777777777776</v>
      </c>
      <c r="VH375" s="3">
        <v>58.867499999999993</v>
      </c>
      <c r="VI375" s="3"/>
      <c r="VJ375" s="3"/>
      <c r="VK375" s="3"/>
      <c r="VL375" s="3"/>
      <c r="VN375">
        <f t="shared" si="5"/>
        <v>0.42171245668128232</v>
      </c>
    </row>
    <row r="376" spans="1:586" x14ac:dyDescent="0.25">
      <c r="A376" s="1">
        <v>1722</v>
      </c>
      <c r="B376" s="3"/>
      <c r="C376" s="3">
        <v>64.017947089483599</v>
      </c>
      <c r="D376" s="3"/>
      <c r="E376" s="3"/>
      <c r="F376" s="3"/>
      <c r="G376" s="3">
        <v>68.030545454545461</v>
      </c>
      <c r="H376" s="3"/>
      <c r="I376" s="3">
        <v>23.022661911911911</v>
      </c>
      <c r="J376" s="3">
        <v>28.766862780813597</v>
      </c>
      <c r="K376" s="3">
        <v>32.104635891174354</v>
      </c>
      <c r="L376" s="3"/>
      <c r="M376" s="3">
        <v>35.104763632298294</v>
      </c>
      <c r="N376" s="3"/>
      <c r="O376" s="3">
        <v>48.632447074293218</v>
      </c>
      <c r="P376" s="3">
        <v>30.742167532585906</v>
      </c>
      <c r="Q376" s="3">
        <v>50.245530000000002</v>
      </c>
      <c r="R376" s="3"/>
      <c r="S376" s="3">
        <v>45.166989753530878</v>
      </c>
      <c r="T376" s="3"/>
      <c r="U376" s="3"/>
      <c r="V376" s="3"/>
      <c r="W376" s="3">
        <v>70.389595824011934</v>
      </c>
      <c r="X376" s="3"/>
      <c r="Y376" s="3"/>
      <c r="Z376" s="3">
        <v>46.554595038041683</v>
      </c>
      <c r="AA376" s="3">
        <v>33.619649122807019</v>
      </c>
      <c r="AB376" s="3">
        <v>35.109601940790526</v>
      </c>
      <c r="AC376" s="3"/>
      <c r="AD376" s="3">
        <v>65.841983434308545</v>
      </c>
      <c r="AE376" s="3"/>
      <c r="AF376" s="3">
        <v>56.345297500000001</v>
      </c>
      <c r="AG376" s="3"/>
      <c r="AH376" s="3"/>
      <c r="AI376" s="3"/>
      <c r="AJ376" s="3"/>
      <c r="AK376" s="3"/>
      <c r="AL376" s="3"/>
      <c r="AM376" s="3"/>
      <c r="AN376" s="3">
        <v>47.489461750387825</v>
      </c>
      <c r="AO376" s="3"/>
      <c r="AP376" s="3">
        <v>60.624334686073276</v>
      </c>
      <c r="AQ376" s="3"/>
      <c r="AR376" s="3"/>
      <c r="AS376" s="3">
        <v>56.335469005648022</v>
      </c>
      <c r="AT376" s="3"/>
      <c r="AU376" s="3">
        <v>69.138211600279078</v>
      </c>
      <c r="AV376" s="3">
        <v>53.699035622832689</v>
      </c>
      <c r="AW376" s="3"/>
      <c r="AX376" s="3">
        <v>54.125342795647036</v>
      </c>
      <c r="AY376" s="3">
        <v>63.212079177398017</v>
      </c>
      <c r="AZ376" s="3"/>
      <c r="BA376" s="3">
        <v>71.113589074572758</v>
      </c>
      <c r="BB376" s="3"/>
      <c r="BC376" s="3"/>
      <c r="BD376" s="3">
        <v>57.285946754516949</v>
      </c>
      <c r="BE376" s="3">
        <v>56.033868699976111</v>
      </c>
      <c r="BF376" s="3">
        <v>55.310569280223262</v>
      </c>
      <c r="BG376" s="3"/>
      <c r="BH376" s="3">
        <v>51.595599488357195</v>
      </c>
      <c r="BI376" s="3"/>
      <c r="BJ376" s="3"/>
      <c r="BK376" s="3"/>
      <c r="BL376" s="3">
        <v>56.82667149174366</v>
      </c>
      <c r="BM376" s="3">
        <v>63.212079177398017</v>
      </c>
      <c r="BN376" s="3"/>
      <c r="BO376" s="3">
        <v>72.437091982349543</v>
      </c>
      <c r="BP376" s="3"/>
      <c r="BQ376" s="3"/>
      <c r="BR376" s="3"/>
      <c r="BS376" s="3">
        <v>34.856436314363144</v>
      </c>
      <c r="BT376" s="3"/>
      <c r="BU376" s="3"/>
      <c r="BV376" s="3"/>
      <c r="BW376" s="3">
        <v>17.470190508609843</v>
      </c>
      <c r="BX376" s="3">
        <v>17.069371735517567</v>
      </c>
      <c r="BY376" s="3">
        <v>37.944723758716727</v>
      </c>
      <c r="BZ376" s="3"/>
      <c r="CA376" s="3">
        <v>27.913168894766144</v>
      </c>
      <c r="CB376" s="3">
        <v>30.265046076708035</v>
      </c>
      <c r="CC376" s="3"/>
      <c r="CD376" s="3"/>
      <c r="CE376" s="3">
        <v>26.7272095724907</v>
      </c>
      <c r="CF376" s="3">
        <v>34.582103775853774</v>
      </c>
      <c r="CG376" s="3"/>
      <c r="CH376" s="3">
        <v>29.453144642976923</v>
      </c>
      <c r="CI376" s="3"/>
      <c r="CJ376" s="3">
        <v>37.944723757638933</v>
      </c>
      <c r="CK376" s="3"/>
      <c r="CL376" s="3"/>
      <c r="CM376" s="3">
        <v>25.989872169901062</v>
      </c>
      <c r="CN376" s="3"/>
      <c r="CO376" s="3"/>
      <c r="CP376" s="3">
        <v>29.697640465596582</v>
      </c>
      <c r="CQ376" s="3"/>
      <c r="CR376" s="3">
        <v>28.527745835432537</v>
      </c>
      <c r="CS376" s="3"/>
      <c r="CT376" s="3"/>
      <c r="CU376" s="3">
        <v>34.531280063659793</v>
      </c>
      <c r="CV376" s="3">
        <v>26.671284620172749</v>
      </c>
      <c r="CW376" s="3"/>
      <c r="CX376" s="3"/>
      <c r="CY376" s="3">
        <v>18.967711790662442</v>
      </c>
      <c r="CZ376" s="3"/>
      <c r="DA376" s="3">
        <v>23.317180304209632</v>
      </c>
      <c r="DB376" s="3"/>
      <c r="DC376" s="3"/>
      <c r="DD376" s="3"/>
      <c r="DE376" s="3">
        <v>30.655354107538724</v>
      </c>
      <c r="DF376" s="3">
        <v>25.15426805969874</v>
      </c>
      <c r="DG376" s="3"/>
      <c r="DH376" s="3"/>
      <c r="DI376" s="3"/>
      <c r="DJ376" s="3">
        <v>31.961470279985267</v>
      </c>
      <c r="DK376" s="3">
        <v>28.53</v>
      </c>
      <c r="DL376" s="3">
        <v>25.936577831890329</v>
      </c>
      <c r="DM376" s="3"/>
      <c r="DN376" s="3">
        <v>28.146028442129627</v>
      </c>
      <c r="DO376" s="3">
        <v>28.14396450132363</v>
      </c>
      <c r="DP376" s="3"/>
      <c r="DQ376" s="3"/>
      <c r="DR376" s="3"/>
      <c r="DS376" s="3">
        <v>21.344843000000001</v>
      </c>
      <c r="DT376" s="3">
        <v>28.422924573322938</v>
      </c>
      <c r="DU376" s="3"/>
      <c r="DV376" s="3"/>
      <c r="DW376" s="3"/>
      <c r="DX376" s="3">
        <v>17.655529999999999</v>
      </c>
      <c r="DY376" s="3">
        <v>9.855823188316613</v>
      </c>
      <c r="DZ376" s="3">
        <v>28.530235615079359</v>
      </c>
      <c r="EA376" s="3">
        <v>21.835140324074068</v>
      </c>
      <c r="EB376" s="3"/>
      <c r="EC376" s="3"/>
      <c r="ED376" s="3"/>
      <c r="EE376" s="3"/>
      <c r="EF376" s="3">
        <v>22.779303165628747</v>
      </c>
      <c r="EG376" s="3">
        <v>24.332934176163342</v>
      </c>
      <c r="EH376" s="3"/>
      <c r="EI376" s="3">
        <v>16.618668209135681</v>
      </c>
      <c r="EJ376" s="3">
        <v>33.692250000000001</v>
      </c>
      <c r="EK376" s="3"/>
      <c r="EL376" s="3">
        <v>22.114962295982423</v>
      </c>
      <c r="EM376" s="3"/>
      <c r="EN376" s="3"/>
      <c r="EO376" s="3">
        <v>23.649643220693086</v>
      </c>
      <c r="EP376" s="3">
        <v>37.454849943421372</v>
      </c>
      <c r="EQ376" s="3">
        <v>27.304327053493914</v>
      </c>
      <c r="ER376" s="3"/>
      <c r="ES376" s="3"/>
      <c r="ET376" s="3">
        <v>22.010504411195768</v>
      </c>
      <c r="EU376" s="3"/>
      <c r="EV376" s="3">
        <v>28.232614360381003</v>
      </c>
      <c r="EW376" s="3"/>
      <c r="EX376" s="3"/>
      <c r="EY376" s="3"/>
      <c r="EZ376" s="3">
        <v>37.998456103176643</v>
      </c>
      <c r="FA376" s="3">
        <v>48.007608006143151</v>
      </c>
      <c r="FB376" s="3"/>
      <c r="FC376" s="3">
        <v>29.792375668009825</v>
      </c>
      <c r="FD376" s="3">
        <v>23.700180632693588</v>
      </c>
      <c r="FE376" s="3"/>
      <c r="FF376" s="3"/>
      <c r="FG376" s="3"/>
      <c r="FH376" s="3"/>
      <c r="FI376" s="3"/>
      <c r="FJ376" s="3"/>
      <c r="FK376" s="3"/>
      <c r="FL376" s="3">
        <v>18.301182066946669</v>
      </c>
      <c r="FM376" s="3">
        <v>28.152492975414923</v>
      </c>
      <c r="FN376" s="3"/>
      <c r="FO376" s="3"/>
      <c r="FP376" s="3">
        <v>24.603188258443229</v>
      </c>
      <c r="FQ376" s="3"/>
      <c r="FR376" s="3">
        <v>30.27608302415118</v>
      </c>
      <c r="FS376" s="3">
        <v>29.291041898148144</v>
      </c>
      <c r="FT376" s="3"/>
      <c r="FU376" s="3">
        <v>22.015457403762024</v>
      </c>
      <c r="FV376" s="3">
        <v>26.301627960269236</v>
      </c>
      <c r="FW376" s="3">
        <v>21.893204305181797</v>
      </c>
      <c r="FX376" s="3"/>
      <c r="FY376" s="3">
        <v>16.596681441303236</v>
      </c>
      <c r="FZ376" s="3">
        <v>22.316984303350964</v>
      </c>
      <c r="GA376" s="3">
        <v>30.515940013888883</v>
      </c>
      <c r="GB376" s="3">
        <v>25.919383382241186</v>
      </c>
      <c r="GC376" s="3">
        <v>21.119969421085152</v>
      </c>
      <c r="GD376" s="3">
        <v>21.044672321119666</v>
      </c>
      <c r="GE376" s="3">
        <v>27.364969074806023</v>
      </c>
      <c r="GF376" s="3"/>
      <c r="GG376" s="3"/>
      <c r="GH376" s="3">
        <v>24.882999999999999</v>
      </c>
      <c r="GI376" s="3">
        <v>25.525517549278572</v>
      </c>
      <c r="GJ376" s="3">
        <v>21.118770000000001</v>
      </c>
      <c r="GK376" s="3"/>
      <c r="GL376" s="3">
        <v>26.036481687242798</v>
      </c>
      <c r="GM376" s="3"/>
      <c r="GN376" s="3"/>
      <c r="GO376" s="3"/>
      <c r="GP376" s="3"/>
      <c r="GQ376" s="3">
        <v>17.949855154465716</v>
      </c>
      <c r="GR376" s="3"/>
      <c r="GS376" s="3">
        <v>28.856224162478789</v>
      </c>
      <c r="GT376" s="3"/>
      <c r="GU376" s="3"/>
      <c r="GV376" s="3"/>
      <c r="GW376" s="3">
        <v>44.173779451438847</v>
      </c>
      <c r="GX376" s="3"/>
      <c r="GY376" s="3">
        <v>41.96387533245187</v>
      </c>
      <c r="GZ376" s="3"/>
      <c r="HA376" s="3"/>
      <c r="HB376" s="3">
        <v>31.523411014216634</v>
      </c>
      <c r="HC376" s="3"/>
      <c r="HD376" s="3"/>
      <c r="HE376" s="3">
        <v>45.33760624108195</v>
      </c>
      <c r="HF376" s="3"/>
      <c r="HG376" s="3"/>
      <c r="HH376" s="3">
        <v>35.0746486784141</v>
      </c>
      <c r="HI376" s="3">
        <v>41.963980555555551</v>
      </c>
      <c r="HJ376" s="3">
        <v>31.301225843777587</v>
      </c>
      <c r="HK376" s="3"/>
      <c r="HL376" s="3">
        <v>38.797960907175764</v>
      </c>
      <c r="HM376" s="3">
        <v>37.495658567585949</v>
      </c>
      <c r="HN376" s="3">
        <v>37.129356487223134</v>
      </c>
      <c r="HO376" s="3">
        <v>38.288950556264197</v>
      </c>
      <c r="HP376" s="3"/>
      <c r="HQ376" s="3">
        <v>50.16942538756156</v>
      </c>
      <c r="HR376" s="3"/>
      <c r="HS376" s="3"/>
      <c r="HT376" s="3">
        <v>33.91952293797015</v>
      </c>
      <c r="HU376" s="3"/>
      <c r="HV376" s="3"/>
      <c r="HW376" s="3"/>
      <c r="HX376" s="3">
        <v>36.653075572751533</v>
      </c>
      <c r="HY376" s="3"/>
      <c r="HZ376" s="3">
        <v>34.34216618791416</v>
      </c>
      <c r="IA376" s="3">
        <v>30.422679829510912</v>
      </c>
      <c r="IB376" s="3"/>
      <c r="IC376" s="3">
        <v>48.288972579974242</v>
      </c>
      <c r="ID376" s="3">
        <v>68.570381366027092</v>
      </c>
      <c r="IE376" s="3"/>
      <c r="IF376" s="3">
        <v>50.110935116955623</v>
      </c>
      <c r="IG376" s="3"/>
      <c r="IH376" s="3"/>
      <c r="II376" s="3"/>
      <c r="IJ376" s="3">
        <v>39.244273661287714</v>
      </c>
      <c r="IK376" s="3"/>
      <c r="IL376" s="3"/>
      <c r="IM376" s="3"/>
      <c r="IN376" s="3">
        <v>31.355890867225977</v>
      </c>
      <c r="IO376" s="3"/>
      <c r="IP376" s="3"/>
      <c r="IQ376" s="3"/>
      <c r="IR376" s="3"/>
      <c r="IS376" s="3">
        <v>43.083898266555913</v>
      </c>
      <c r="IT376" s="3">
        <v>45.366833681928448</v>
      </c>
      <c r="IU376" s="3">
        <v>37.95425546857075</v>
      </c>
      <c r="IV376" s="3"/>
      <c r="IW376" s="3">
        <v>28.830780000000001</v>
      </c>
      <c r="IX376" s="3"/>
      <c r="IY376" s="3">
        <v>50.920431323427721</v>
      </c>
      <c r="IZ376" s="3">
        <v>30.967117424904522</v>
      </c>
      <c r="JA376" s="3"/>
      <c r="JB376" s="3"/>
      <c r="JC376" s="3">
        <v>38.326236111111115</v>
      </c>
      <c r="JD376" s="3"/>
      <c r="JE376" s="3"/>
      <c r="JF376" s="3"/>
      <c r="JG376" s="3"/>
      <c r="JH376" s="3"/>
      <c r="JI376" s="3">
        <v>34.342166187914167</v>
      </c>
      <c r="JJ376" s="3"/>
      <c r="JK376" s="3"/>
      <c r="JL376" s="3"/>
      <c r="JM376" s="3"/>
      <c r="JN376" s="3">
        <v>41.704141666666665</v>
      </c>
      <c r="JO376" s="3"/>
      <c r="JP376" s="3"/>
      <c r="JQ376" s="3"/>
      <c r="JR376" s="3"/>
      <c r="JS376" s="3"/>
      <c r="JT376" s="3"/>
      <c r="JU376" s="3">
        <v>37.790224476837615</v>
      </c>
      <c r="JV376" s="3">
        <v>37.369006974353887</v>
      </c>
      <c r="JW376" s="3">
        <v>27.255299999999998</v>
      </c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>
        <v>43.100854700854697</v>
      </c>
      <c r="KM376" s="3"/>
      <c r="KN376" s="3"/>
      <c r="KO376" s="5">
        <v>43.797697351686701</v>
      </c>
      <c r="KP376" s="3"/>
      <c r="KQ376" s="3"/>
      <c r="KR376" s="5">
        <v>27.277513262892594</v>
      </c>
      <c r="KS376" s="3">
        <v>34.898335379188481</v>
      </c>
      <c r="KT376" s="3"/>
      <c r="KU376" s="3">
        <v>52.898289536522128</v>
      </c>
      <c r="KV376" s="3"/>
      <c r="KW376" s="3"/>
      <c r="KX376" s="3"/>
      <c r="KY376" s="3"/>
      <c r="KZ376" s="3"/>
      <c r="LA376" s="3"/>
      <c r="LB376" s="3"/>
      <c r="LC376" s="3">
        <v>44.481559110138249</v>
      </c>
      <c r="LD376" s="3"/>
      <c r="LE376" s="3"/>
      <c r="LF376" s="3">
        <v>36.217284792493274</v>
      </c>
      <c r="LG376" s="3"/>
      <c r="LH376" s="3"/>
      <c r="LI376" s="3">
        <v>44.181887679333073</v>
      </c>
      <c r="LJ376" s="3"/>
      <c r="LK376" s="3"/>
      <c r="LL376" s="3">
        <v>31.95</v>
      </c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>
        <v>41.800160473115149</v>
      </c>
      <c r="MG376" s="3"/>
      <c r="MH376" s="3"/>
      <c r="MI376" s="3"/>
      <c r="MJ376" s="3"/>
      <c r="MK376" s="3"/>
      <c r="ML376" s="3"/>
      <c r="MM376" s="3">
        <v>55.474432402380927</v>
      </c>
      <c r="MN376" s="3"/>
      <c r="MO376" s="3"/>
      <c r="MP376" s="3"/>
      <c r="MQ376" s="3"/>
      <c r="MR376" s="3"/>
      <c r="MS376" s="3">
        <v>75.401017491512846</v>
      </c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>
        <v>37.416425977748958</v>
      </c>
      <c r="NP376" s="3"/>
      <c r="NQ376" s="3"/>
      <c r="NR376" s="3">
        <v>48.104267805926696</v>
      </c>
      <c r="NS376" s="3"/>
      <c r="NT376" s="3"/>
      <c r="NU376" s="3"/>
      <c r="NV376" s="3"/>
      <c r="NW376" s="3">
        <v>37.306078935047523</v>
      </c>
      <c r="NX376" s="3"/>
      <c r="NY376" s="3"/>
      <c r="NZ376" s="3"/>
      <c r="OA376" s="3"/>
      <c r="OB376" s="3">
        <v>37.003940186451558</v>
      </c>
      <c r="OC376" s="3">
        <v>40.127540918198775</v>
      </c>
      <c r="OD376" s="3"/>
      <c r="OE376" s="3"/>
      <c r="OF376" s="3"/>
      <c r="OG376" s="3"/>
      <c r="OH376" s="3">
        <v>26.502981113440313</v>
      </c>
      <c r="OI376" s="3"/>
      <c r="OJ376" s="3"/>
      <c r="OK376" s="3"/>
      <c r="OL376" s="3">
        <v>50.525809536228792</v>
      </c>
      <c r="OM376" s="3"/>
      <c r="ON376" s="3"/>
      <c r="OO376" s="3"/>
      <c r="OP376" s="3"/>
      <c r="OQ376" s="3">
        <v>58.152536219468885</v>
      </c>
      <c r="OR376" s="3"/>
      <c r="OS376" s="3"/>
      <c r="OT376" s="3">
        <v>30.995644894922748</v>
      </c>
      <c r="OU376" s="3">
        <v>57.265333909995505</v>
      </c>
      <c r="OV376" s="3"/>
      <c r="OW376" s="3"/>
      <c r="OX376" s="3"/>
      <c r="OY376" s="3"/>
      <c r="OZ376" s="3"/>
      <c r="PA376" s="3"/>
      <c r="PB376" s="3"/>
      <c r="PC376" s="3"/>
      <c r="PD376" s="3"/>
      <c r="PE376" s="3">
        <v>37.703496920518134</v>
      </c>
      <c r="PF376" s="3"/>
      <c r="PG376" s="3"/>
      <c r="PH376" s="3"/>
      <c r="PI376" s="3"/>
      <c r="PJ376" s="3"/>
      <c r="PK376" s="3"/>
      <c r="PL376" s="3"/>
      <c r="PM376" s="3"/>
      <c r="PN376" s="3"/>
      <c r="PO376" s="3"/>
      <c r="PP376" s="3"/>
      <c r="PQ376" s="3"/>
      <c r="PR376" s="3">
        <v>39.212884724082393</v>
      </c>
      <c r="PS376" s="3">
        <v>34.874476129222856</v>
      </c>
      <c r="PT376" s="3">
        <v>55.611332353943723</v>
      </c>
      <c r="PU376" s="3">
        <v>28.389999999999997</v>
      </c>
      <c r="PV376" s="3"/>
      <c r="PW376" s="3"/>
      <c r="PX376" s="3"/>
      <c r="PY376" s="3"/>
      <c r="PZ376" s="3"/>
      <c r="QA376" s="3">
        <v>35.584456819275864</v>
      </c>
      <c r="QB376" s="3"/>
      <c r="QC376" s="3">
        <v>46.064607438653979</v>
      </c>
      <c r="QD376" s="3">
        <v>38.231741495483561</v>
      </c>
      <c r="QE376" s="3">
        <v>49.932559871419265</v>
      </c>
      <c r="QF376" s="3">
        <v>51.915397826568501</v>
      </c>
      <c r="QG376" s="3">
        <v>41.607657603728462</v>
      </c>
      <c r="QH376" s="3">
        <v>51.390259451584797</v>
      </c>
      <c r="QI376" s="3">
        <v>70.062542130819764</v>
      </c>
      <c r="QJ376" s="3"/>
      <c r="QK376" s="3">
        <v>38.416339999999998</v>
      </c>
      <c r="QL376" s="3">
        <v>48.192588373901543</v>
      </c>
      <c r="QM376" s="3"/>
      <c r="QN376" s="3">
        <v>38.097591545617099</v>
      </c>
      <c r="QO376" s="3"/>
      <c r="QP376" s="3"/>
      <c r="QQ376" s="3"/>
      <c r="QR376" s="3"/>
      <c r="QS376" s="3"/>
      <c r="QT376" s="3">
        <v>23.967696278138881</v>
      </c>
      <c r="QU376" s="3"/>
      <c r="QV376" s="3">
        <v>9.8200934579439245</v>
      </c>
      <c r="QW376" s="3"/>
      <c r="QX376" s="3"/>
      <c r="QY376" s="3"/>
      <c r="QZ376" s="3"/>
      <c r="RA376" s="3">
        <v>24.636771395677552</v>
      </c>
      <c r="RB376" s="3"/>
      <c r="RC376" s="3"/>
      <c r="RD376" s="3">
        <v>80.42533081285444</v>
      </c>
      <c r="RE376" s="3"/>
      <c r="RF376" s="3"/>
      <c r="RG376" s="3"/>
      <c r="RH376" s="3"/>
      <c r="RI376" s="3">
        <v>31.578720803025448</v>
      </c>
      <c r="RJ376" s="3"/>
      <c r="RK376" s="3"/>
      <c r="RL376" s="3"/>
      <c r="RM376" s="3"/>
      <c r="RN376" s="3"/>
      <c r="RO376" s="3"/>
      <c r="RP376" s="3"/>
      <c r="RQ376" s="3"/>
      <c r="RR376" s="3"/>
      <c r="RS376" s="3"/>
      <c r="RT376" s="3"/>
      <c r="RU376" s="3">
        <v>35.850412735849055</v>
      </c>
      <c r="RV376" s="3"/>
      <c r="RW376" s="3"/>
      <c r="RX376" s="3"/>
      <c r="RY376" s="3"/>
      <c r="RZ376" s="3"/>
      <c r="SA376" s="3"/>
      <c r="SB376" s="3"/>
      <c r="SC376" s="3"/>
      <c r="SD376" s="3">
        <v>70.890632641905682</v>
      </c>
      <c r="SE376" s="3"/>
      <c r="SF376" s="3"/>
      <c r="SG376" s="3"/>
      <c r="SH376" s="15"/>
      <c r="SI376" s="3"/>
      <c r="SJ376" s="3"/>
      <c r="SK376" s="3"/>
      <c r="SL376" s="3"/>
      <c r="SM376" s="3">
        <v>36.221463852716667</v>
      </c>
      <c r="SN376" s="3"/>
      <c r="SO376" s="3"/>
      <c r="SP376" s="3"/>
      <c r="SQ376" s="3"/>
      <c r="SR376" s="3">
        <v>56.901547800569638</v>
      </c>
      <c r="SS376" s="3"/>
      <c r="ST376" s="3"/>
      <c r="SU376" s="3"/>
      <c r="SV376" s="3"/>
      <c r="SW376" s="3"/>
      <c r="SX376" s="3"/>
      <c r="SY376" s="3"/>
      <c r="SZ376" s="3">
        <v>45.27296755725191</v>
      </c>
      <c r="TA376" s="3"/>
      <c r="TB376" s="3"/>
      <c r="TC376" s="3"/>
      <c r="TD376" s="3"/>
      <c r="TE376" s="3"/>
      <c r="TF376" s="3"/>
      <c r="TG376" s="3">
        <v>70.314657966564312</v>
      </c>
      <c r="TH376" s="3">
        <v>16.28</v>
      </c>
      <c r="TI376" s="3"/>
      <c r="TJ376" s="3"/>
      <c r="TK376" s="3">
        <v>79.767207207207207</v>
      </c>
      <c r="TL376" s="3"/>
      <c r="TM376" s="3"/>
      <c r="TN376" s="3"/>
      <c r="TO376" s="3"/>
      <c r="TP376" s="3"/>
      <c r="TQ376" s="3"/>
      <c r="TR376" s="3"/>
      <c r="TS376" s="3"/>
      <c r="TT376" s="3">
        <v>24.284954954954955</v>
      </c>
      <c r="TU376" s="3"/>
      <c r="TV376" s="3">
        <v>29.362162162162164</v>
      </c>
      <c r="TW376" s="3">
        <v>27.831137259414827</v>
      </c>
      <c r="TX376" s="3">
        <v>66.154855360791473</v>
      </c>
      <c r="TY376" s="3"/>
      <c r="TZ376" s="3"/>
      <c r="UA376" s="3">
        <v>58.86233140376266</v>
      </c>
      <c r="UB376" s="3"/>
      <c r="UC376" s="13"/>
      <c r="UD376" s="3"/>
      <c r="UE376" s="3"/>
      <c r="UF376" s="3"/>
      <c r="UG376" s="3">
        <v>70.2</v>
      </c>
      <c r="UH376" s="3"/>
      <c r="UI376" s="3"/>
      <c r="UJ376" s="3"/>
      <c r="UK376" s="3"/>
      <c r="UL376" s="3"/>
      <c r="UM376" s="3"/>
      <c r="UN376" s="3"/>
      <c r="UO376" s="3"/>
      <c r="UP376" s="3"/>
      <c r="UQ376" s="3"/>
      <c r="UR376" s="3"/>
      <c r="US376" s="3"/>
      <c r="UT376" s="3"/>
      <c r="UU376" s="3"/>
      <c r="UV376" s="3"/>
      <c r="UW376" s="3"/>
      <c r="UX376" s="3"/>
      <c r="UY376" s="3">
        <v>45.731644444444441</v>
      </c>
      <c r="UZ376" s="3"/>
      <c r="VA376" s="3">
        <v>37.33332176400004</v>
      </c>
      <c r="VB376" s="3">
        <v>38.448240267639903</v>
      </c>
      <c r="VC376" s="3">
        <v>46.906125000000003</v>
      </c>
      <c r="VD376" s="3">
        <v>24.601807317753316</v>
      </c>
      <c r="VE376" s="3">
        <v>38.845913888888887</v>
      </c>
      <c r="VF376" s="3"/>
      <c r="VG376" s="3"/>
      <c r="VH376" s="3">
        <v>53.231250000000003</v>
      </c>
      <c r="VI376" s="3">
        <v>26.929878146802558</v>
      </c>
      <c r="VJ376" s="3"/>
      <c r="VK376" s="3"/>
      <c r="VL376" s="3"/>
      <c r="VN376">
        <f t="shared" si="5"/>
        <v>0.38440120034313729</v>
      </c>
    </row>
    <row r="377" spans="1:586" x14ac:dyDescent="0.25">
      <c r="A377" s="1">
        <v>1723</v>
      </c>
      <c r="B377" s="3"/>
      <c r="C377" s="3"/>
      <c r="D377" s="3"/>
      <c r="E377" s="3"/>
      <c r="F377" s="3"/>
      <c r="G377" s="3">
        <v>56.692121212121208</v>
      </c>
      <c r="H377" s="3"/>
      <c r="I377" s="3">
        <v>24.857920370370366</v>
      </c>
      <c r="J377" s="3">
        <v>34.673582877959923</v>
      </c>
      <c r="K377" s="3">
        <v>36.42430183776338</v>
      </c>
      <c r="L377" s="3"/>
      <c r="M377" s="3">
        <v>38.215312308577886</v>
      </c>
      <c r="N377" s="3"/>
      <c r="O377" s="3">
        <v>48.330069165023005</v>
      </c>
      <c r="P377" s="3">
        <v>34.235595661288855</v>
      </c>
      <c r="Q377" s="3">
        <v>47.332729999999998</v>
      </c>
      <c r="R377" s="3"/>
      <c r="S377" s="3">
        <v>49.867626696206045</v>
      </c>
      <c r="T377" s="3"/>
      <c r="U377" s="3"/>
      <c r="V377" s="3"/>
      <c r="W377" s="3">
        <v>73.65593437733034</v>
      </c>
      <c r="X377" s="3"/>
      <c r="Y377" s="3"/>
      <c r="Z377" s="3">
        <v>45.709377263204317</v>
      </c>
      <c r="AA377" s="3">
        <v>32.947256140350881</v>
      </c>
      <c r="AB377" s="3">
        <v>36.865082037830042</v>
      </c>
      <c r="AC377" s="3"/>
      <c r="AD377" s="3">
        <v>52.673586747446834</v>
      </c>
      <c r="AE377" s="3"/>
      <c r="AF377" s="3">
        <v>61.053265000000003</v>
      </c>
      <c r="AG377" s="3"/>
      <c r="AH377" s="3"/>
      <c r="AI377" s="3"/>
      <c r="AJ377" s="3"/>
      <c r="AK377" s="3"/>
      <c r="AL377" s="3"/>
      <c r="AM377" s="3"/>
      <c r="AN377" s="3">
        <v>48.755847397064834</v>
      </c>
      <c r="AO377" s="3"/>
      <c r="AP377" s="3">
        <v>57.384715628231639</v>
      </c>
      <c r="AQ377" s="3"/>
      <c r="AR377" s="3"/>
      <c r="AS377" s="3">
        <v>50.075972449464899</v>
      </c>
      <c r="AT377" s="3"/>
      <c r="AU377" s="3">
        <v>55.310569280223262</v>
      </c>
      <c r="AV377" s="3">
        <v>51.551074197919391</v>
      </c>
      <c r="AW377" s="3"/>
      <c r="AX377" s="3">
        <v>56.831609935429398</v>
      </c>
      <c r="AY377" s="3">
        <v>59.261324228810643</v>
      </c>
      <c r="AZ377" s="3"/>
      <c r="BA377" s="3">
        <v>68.486337033762155</v>
      </c>
      <c r="BB377" s="3"/>
      <c r="BC377" s="3"/>
      <c r="BD377" s="3">
        <v>56.133643227845617</v>
      </c>
      <c r="BE377" s="3">
        <v>47.732554818498166</v>
      </c>
      <c r="BF377" s="3">
        <v>63.212079177398017</v>
      </c>
      <c r="BG377" s="3">
        <v>53.414153850193102</v>
      </c>
      <c r="BH377" s="3">
        <v>44.650038018770644</v>
      </c>
      <c r="BI377" s="3"/>
      <c r="BJ377" s="3"/>
      <c r="BK377" s="3"/>
      <c r="BL377" s="3">
        <v>55.293284727323197</v>
      </c>
      <c r="BM377" s="3">
        <v>60.823107044424091</v>
      </c>
      <c r="BN377" s="3"/>
      <c r="BO377" s="3">
        <v>60.841626208245593</v>
      </c>
      <c r="BP377" s="3"/>
      <c r="BQ377" s="3"/>
      <c r="BR377" s="3"/>
      <c r="BS377" s="3">
        <v>36.000713264077085</v>
      </c>
      <c r="BT377" s="3"/>
      <c r="BU377" s="3"/>
      <c r="BV377" s="3">
        <v>35.157476635514016</v>
      </c>
      <c r="BW377" s="3">
        <v>28.106119397543399</v>
      </c>
      <c r="BX377" s="3">
        <v>21.166020952041784</v>
      </c>
      <c r="BY377" s="3">
        <v>49.776949446918714</v>
      </c>
      <c r="BZ377" s="3"/>
      <c r="CA377" s="3">
        <v>40.2293741817533</v>
      </c>
      <c r="CB377" s="3">
        <v>39.945467761170896</v>
      </c>
      <c r="CC377" s="3"/>
      <c r="CD377" s="3"/>
      <c r="CE377" s="3">
        <v>24.747416270824722</v>
      </c>
      <c r="CF377" s="3">
        <v>44.956734908609903</v>
      </c>
      <c r="CG377" s="3"/>
      <c r="CH377" s="3">
        <v>31.293966183162986</v>
      </c>
      <c r="CI377" s="3"/>
      <c r="CJ377" s="3">
        <v>49.776949446564245</v>
      </c>
      <c r="CK377" s="3"/>
      <c r="CL377" s="3"/>
      <c r="CM377" s="3">
        <v>31.917386875317096</v>
      </c>
      <c r="CN377" s="3"/>
      <c r="CO377" s="3"/>
      <c r="CP377" s="3">
        <v>40.261230698325562</v>
      </c>
      <c r="CQ377" s="3"/>
      <c r="CR377" s="3">
        <v>37.453121990222911</v>
      </c>
      <c r="CS377" s="3"/>
      <c r="CT377" s="3"/>
      <c r="CU377" s="3">
        <v>34.357756043239398</v>
      </c>
      <c r="CV377" s="3">
        <v>23.98487571144209</v>
      </c>
      <c r="CW377" s="3"/>
      <c r="CX377" s="3"/>
      <c r="CY377" s="3">
        <v>23.250743485328154</v>
      </c>
      <c r="CZ377" s="3"/>
      <c r="DA377" s="3">
        <v>29.146475380262043</v>
      </c>
      <c r="DB377" s="3"/>
      <c r="DC377" s="3"/>
      <c r="DD377" s="3"/>
      <c r="DE377" s="3">
        <v>46.144375130295138</v>
      </c>
      <c r="DF377" s="3">
        <v>33.318372605390429</v>
      </c>
      <c r="DG377" s="3"/>
      <c r="DH377" s="3"/>
      <c r="DI377" s="3"/>
      <c r="DJ377" s="3">
        <v>31.142320469605782</v>
      </c>
      <c r="DK377" s="3">
        <v>50.85</v>
      </c>
      <c r="DL377" s="3">
        <v>37.348672077922075</v>
      </c>
      <c r="DM377" s="3"/>
      <c r="DN377" s="3">
        <v>38.610918865740736</v>
      </c>
      <c r="DO377" s="3">
        <v>38.591345263178617</v>
      </c>
      <c r="DP377" s="3"/>
      <c r="DQ377" s="3"/>
      <c r="DR377" s="3"/>
      <c r="DS377" s="3">
        <v>27.473559999999999</v>
      </c>
      <c r="DT377" s="3">
        <v>29.641049912179636</v>
      </c>
      <c r="DU377" s="3"/>
      <c r="DV377" s="3"/>
      <c r="DW377" s="3"/>
      <c r="DX377" s="3">
        <v>17.9114</v>
      </c>
      <c r="DY377" s="3">
        <v>13.9290785281375</v>
      </c>
      <c r="DZ377" s="3">
        <v>34.870287973985889</v>
      </c>
      <c r="EA377" s="3">
        <v>31.687581689814809</v>
      </c>
      <c r="EB377" s="3"/>
      <c r="EC377" s="3"/>
      <c r="ED377" s="3"/>
      <c r="EE377" s="3"/>
      <c r="EF377" s="3">
        <v>26.248564854646922</v>
      </c>
      <c r="EG377" s="3">
        <v>27.093087903608737</v>
      </c>
      <c r="EH377" s="3"/>
      <c r="EI377" s="3">
        <v>17.577437528893512</v>
      </c>
      <c r="EJ377" s="3">
        <v>42.125749999999996</v>
      </c>
      <c r="EK377" s="3"/>
      <c r="EL377" s="3">
        <v>25.274242623979902</v>
      </c>
      <c r="EM377" s="3"/>
      <c r="EN377" s="3"/>
      <c r="EO377" s="3">
        <v>27.484720499724396</v>
      </c>
      <c r="EP377" s="3">
        <v>45.694916930974074</v>
      </c>
      <c r="EQ377" s="3">
        <v>28.084450683593747</v>
      </c>
      <c r="ER377" s="3"/>
      <c r="ES377" s="3"/>
      <c r="ET377" s="3">
        <v>24.373396796515319</v>
      </c>
      <c r="EU377" s="3"/>
      <c r="EV377" s="3">
        <v>43.449492745104457</v>
      </c>
      <c r="EW377" s="3"/>
      <c r="EX377" s="3"/>
      <c r="EY377" s="3"/>
      <c r="EZ377" s="3">
        <v>39.725658653321034</v>
      </c>
      <c r="FA377" s="3">
        <v>40.539757871854221</v>
      </c>
      <c r="FB377" s="3"/>
      <c r="FC377" s="3">
        <v>40.682002636316867</v>
      </c>
      <c r="FD377" s="3">
        <v>33.611165260910902</v>
      </c>
      <c r="FE377" s="3"/>
      <c r="FF377" s="3"/>
      <c r="FG377" s="3"/>
      <c r="FH377" s="3"/>
      <c r="FI377" s="3"/>
      <c r="FJ377" s="3"/>
      <c r="FK377" s="3">
        <v>35.256048374877402</v>
      </c>
      <c r="FL377" s="3">
        <v>33.712703807533337</v>
      </c>
      <c r="FM377" s="3">
        <v>43.546388710229806</v>
      </c>
      <c r="FN377" s="3"/>
      <c r="FO377" s="3"/>
      <c r="FP377" s="3">
        <v>23.656911786964642</v>
      </c>
      <c r="FQ377" s="3"/>
      <c r="FR377" s="3">
        <v>42.642370456550957</v>
      </c>
      <c r="FS377" s="3">
        <v>37.279507870370367</v>
      </c>
      <c r="FT377" s="3"/>
      <c r="FU377" s="3">
        <v>33.547363662875469</v>
      </c>
      <c r="FV377" s="3">
        <v>37.34387261025568</v>
      </c>
      <c r="FW377" s="3"/>
      <c r="FX377" s="3"/>
      <c r="FY377" s="3">
        <v>22.058880396668854</v>
      </c>
      <c r="FZ377" s="3">
        <v>28.023031426366842</v>
      </c>
      <c r="GA377" s="3">
        <v>36.347520173611102</v>
      </c>
      <c r="GB377" s="3">
        <v>40.453617054525964</v>
      </c>
      <c r="GC377" s="3">
        <v>33.467028467258011</v>
      </c>
      <c r="GD377" s="3">
        <v>16.233526393896351</v>
      </c>
      <c r="GE377" s="3">
        <v>34.206211343507533</v>
      </c>
      <c r="GF377" s="3"/>
      <c r="GG377" s="3"/>
      <c r="GH377" s="3">
        <v>23.630499999999998</v>
      </c>
      <c r="GI377" s="3">
        <v>35.735724568990001</v>
      </c>
      <c r="GJ377" s="3">
        <v>27.09488</v>
      </c>
      <c r="GK377" s="3"/>
      <c r="GL377" s="3">
        <v>29.586911008230448</v>
      </c>
      <c r="GM377" s="3"/>
      <c r="GN377" s="3"/>
      <c r="GO377" s="3"/>
      <c r="GP377" s="3"/>
      <c r="GQ377" s="3">
        <v>22.632426064326339</v>
      </c>
      <c r="GR377" s="3"/>
      <c r="GS377" s="3">
        <v>31.324190702690792</v>
      </c>
      <c r="GT377" s="3"/>
      <c r="GU377" s="3"/>
      <c r="GV377" s="3"/>
      <c r="GW377" s="3">
        <v>40.276093029253069</v>
      </c>
      <c r="GX377" s="3"/>
      <c r="GY377" s="3">
        <v>41.803132692921288</v>
      </c>
      <c r="GZ377" s="3"/>
      <c r="HA377" s="3"/>
      <c r="HB377" s="3">
        <v>40.414889100850665</v>
      </c>
      <c r="HC377" s="3"/>
      <c r="HD377" s="3"/>
      <c r="HE377" s="3">
        <v>42.721975111788765</v>
      </c>
      <c r="HF377" s="3"/>
      <c r="HG377" s="3"/>
      <c r="HH377" s="3">
        <v>38.726465088105734</v>
      </c>
      <c r="HI377" s="3">
        <v>43.52301388888889</v>
      </c>
      <c r="HJ377" s="3">
        <v>38.935671171528213</v>
      </c>
      <c r="HK377" s="3"/>
      <c r="HL377" s="3">
        <v>38.797960907175764</v>
      </c>
      <c r="HM377" s="3">
        <v>44.394859744021751</v>
      </c>
      <c r="HN377" s="3">
        <v>40.21517431860093</v>
      </c>
      <c r="HO377" s="3">
        <v>41.769764243197301</v>
      </c>
      <c r="HP377" s="3"/>
      <c r="HQ377" s="3">
        <v>54.29048533011126</v>
      </c>
      <c r="HR377" s="3"/>
      <c r="HS377" s="3"/>
      <c r="HT377" s="3">
        <v>41.978416685643907</v>
      </c>
      <c r="HU377" s="3"/>
      <c r="HV377" s="3"/>
      <c r="HW377" s="3"/>
      <c r="HX377" s="3">
        <v>40.143844674918356</v>
      </c>
      <c r="HY377" s="3"/>
      <c r="HZ377" s="3">
        <v>38.821579168946442</v>
      </c>
      <c r="IA377" s="3">
        <v>39.941432414204513</v>
      </c>
      <c r="IB377" s="3"/>
      <c r="IC377" s="3">
        <v>53.234228808043895</v>
      </c>
      <c r="ID377" s="3"/>
      <c r="IE377" s="3"/>
      <c r="IF377" s="3">
        <v>49.066957302019055</v>
      </c>
      <c r="IG377" s="3"/>
      <c r="IH377" s="3"/>
      <c r="II377" s="3"/>
      <c r="IJ377" s="3">
        <v>39.93542151539507</v>
      </c>
      <c r="IK377" s="3"/>
      <c r="IL377" s="3"/>
      <c r="IM377" s="3"/>
      <c r="IN377" s="3">
        <v>34.34216618791416</v>
      </c>
      <c r="IO377" s="3"/>
      <c r="IP377" s="3"/>
      <c r="IQ377" s="3"/>
      <c r="IR377" s="3">
        <v>47.780405131011001</v>
      </c>
      <c r="IS377" s="3">
        <v>46.279639557037186</v>
      </c>
      <c r="IT377" s="3">
        <v>48.856590118999861</v>
      </c>
      <c r="IU377" s="3">
        <v>43.394365419065892</v>
      </c>
      <c r="IV377" s="3"/>
      <c r="IW377" s="3">
        <v>27.356719999999999</v>
      </c>
      <c r="IX377" s="3"/>
      <c r="IY377" s="3">
        <v>50.920431323427721</v>
      </c>
      <c r="IZ377" s="3">
        <v>38.708896781130662</v>
      </c>
      <c r="JA377" s="3"/>
      <c r="JB377" s="3"/>
      <c r="JC377" s="3">
        <v>40.145108333333333</v>
      </c>
      <c r="JD377" s="3"/>
      <c r="JE377" s="3">
        <v>45.217061546840952</v>
      </c>
      <c r="JF377" s="3"/>
      <c r="JG377" s="3"/>
      <c r="JH377" s="3"/>
      <c r="JI377" s="3">
        <v>44.794129810322815</v>
      </c>
      <c r="JJ377" s="3"/>
      <c r="JK377" s="3"/>
      <c r="JL377" s="3"/>
      <c r="JM377" s="3"/>
      <c r="JN377" s="3">
        <v>44.432449999999996</v>
      </c>
      <c r="JO377" s="3"/>
      <c r="JP377" s="3"/>
      <c r="JQ377" s="3"/>
      <c r="JR377" s="3"/>
      <c r="JS377" s="3"/>
      <c r="JT377" s="3"/>
      <c r="JU377" s="3">
        <v>40.813442434984623</v>
      </c>
      <c r="JV377" s="3">
        <v>37.761676049390879</v>
      </c>
      <c r="JW377" s="3">
        <v>31.343599999999999</v>
      </c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>
        <v>25.591452991452989</v>
      </c>
      <c r="KM377" s="3"/>
      <c r="KN377" s="3"/>
      <c r="KO377" s="5">
        <v>32.271987522295461</v>
      </c>
      <c r="KP377" s="3"/>
      <c r="KQ377" s="3"/>
      <c r="KR377" s="5">
        <v>24.972371297014352</v>
      </c>
      <c r="KS377" s="3">
        <v>24.362988849622148</v>
      </c>
      <c r="KT377" s="3"/>
      <c r="KU377" s="3">
        <v>51.692034608621043</v>
      </c>
      <c r="KV377" s="3"/>
      <c r="KW377" s="3"/>
      <c r="KX377" s="3"/>
      <c r="KY377" s="3"/>
      <c r="KZ377" s="3"/>
      <c r="LA377" s="3"/>
      <c r="LB377" s="3"/>
      <c r="LC377" s="3">
        <v>37.957558908525343</v>
      </c>
      <c r="LD377" s="3"/>
      <c r="LE377" s="3"/>
      <c r="LF377" s="3">
        <v>34.053264456344301</v>
      </c>
      <c r="LG377" s="3"/>
      <c r="LH377" s="3"/>
      <c r="LI377" s="3">
        <v>33.424558505234593</v>
      </c>
      <c r="LJ377" s="3"/>
      <c r="LK377" s="3"/>
      <c r="LL377" s="3">
        <v>32.445</v>
      </c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>
        <v>55.50735595293537</v>
      </c>
      <c r="MG377" s="3"/>
      <c r="MH377" s="3"/>
      <c r="MI377" s="3"/>
      <c r="MJ377" s="3"/>
      <c r="MK377" s="3"/>
      <c r="ML377" s="3"/>
      <c r="MM377" s="3">
        <v>59.293923279473027</v>
      </c>
      <c r="MN377" s="3"/>
      <c r="MO377" s="3"/>
      <c r="MP377" s="3"/>
      <c r="MQ377" s="3"/>
      <c r="MR377" s="3"/>
      <c r="MS377" s="3">
        <v>73.233802617505276</v>
      </c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  <c r="NE377" s="3"/>
      <c r="NF377" s="3"/>
      <c r="NG377" s="3"/>
      <c r="NH377" s="3"/>
      <c r="NI377" s="3"/>
      <c r="NJ377" s="3"/>
      <c r="NK377" s="3"/>
      <c r="NL377" s="3"/>
      <c r="NM377" s="3"/>
      <c r="NN377" s="3"/>
      <c r="NO377" s="3">
        <v>33.713093713739667</v>
      </c>
      <c r="NP377" s="3"/>
      <c r="NQ377" s="3"/>
      <c r="NR377" s="3">
        <v>51.540286934921454</v>
      </c>
      <c r="NS377" s="3"/>
      <c r="NT377" s="3"/>
      <c r="NU377" s="3"/>
      <c r="NV377" s="3"/>
      <c r="NW377" s="3"/>
      <c r="NX377" s="3"/>
      <c r="NY377" s="3"/>
      <c r="NZ377" s="3"/>
      <c r="OA377" s="3"/>
      <c r="OB377" s="3">
        <v>31.712376739788979</v>
      </c>
      <c r="OC377" s="3">
        <v>44.315116110270182</v>
      </c>
      <c r="OD377" s="3"/>
      <c r="OE377" s="3"/>
      <c r="OF377" s="3"/>
      <c r="OG377" s="3"/>
      <c r="OH377" s="3">
        <v>19.259930374363456</v>
      </c>
      <c r="OI377" s="3"/>
      <c r="OJ377" s="3"/>
      <c r="OK377" s="3"/>
      <c r="OL377" s="3">
        <v>51.998598042911112</v>
      </c>
      <c r="OM377" s="3"/>
      <c r="ON377" s="3"/>
      <c r="OO377" s="3"/>
      <c r="OP377" s="3"/>
      <c r="OQ377" s="3">
        <v>51.66337369735777</v>
      </c>
      <c r="OR377" s="3"/>
      <c r="OS377" s="3"/>
      <c r="OT377" s="3">
        <v>38.434599669704205</v>
      </c>
      <c r="OU377" s="3">
        <v>56.684253411568328</v>
      </c>
      <c r="OV377" s="3"/>
      <c r="OW377" s="3"/>
      <c r="OX377" s="3"/>
      <c r="OY377" s="3"/>
      <c r="OZ377" s="3"/>
      <c r="PA377" s="3"/>
      <c r="PB377" s="3"/>
      <c r="PC377" s="3"/>
      <c r="PD377" s="3"/>
      <c r="PE377" s="3">
        <v>43.242171778057056</v>
      </c>
      <c r="PF377" s="3"/>
      <c r="PG377" s="3"/>
      <c r="PH377" s="3"/>
      <c r="PI377" s="3"/>
      <c r="PJ377" s="3"/>
      <c r="PK377" s="3"/>
      <c r="PL377" s="3"/>
      <c r="PM377" s="3"/>
      <c r="PN377" s="3"/>
      <c r="PO377" s="3"/>
      <c r="PP377" s="3"/>
      <c r="PQ377" s="3"/>
      <c r="PR377" s="3">
        <v>43.286950669441602</v>
      </c>
      <c r="PS377" s="3">
        <v>34.043334562741741</v>
      </c>
      <c r="PT377" s="3">
        <v>56.851886525231279</v>
      </c>
      <c r="PU377" s="3">
        <v>32.02225</v>
      </c>
      <c r="PV377" s="3"/>
      <c r="PW377" s="3"/>
      <c r="PX377" s="3"/>
      <c r="PY377" s="3"/>
      <c r="PZ377" s="3"/>
      <c r="QA377" s="3">
        <v>38.701344276003667</v>
      </c>
      <c r="QB377" s="3"/>
      <c r="QC377" s="3">
        <v>51.978516133573322</v>
      </c>
      <c r="QD377" s="3">
        <v>40.683577256310627</v>
      </c>
      <c r="QE377" s="3">
        <v>58.932032871500645</v>
      </c>
      <c r="QF377" s="3">
        <v>50.710610113293697</v>
      </c>
      <c r="QG377" s="3">
        <v>52.667921017377807</v>
      </c>
      <c r="QH377" s="3">
        <v>56.257414346741342</v>
      </c>
      <c r="QI377" s="3">
        <v>76.630905455584113</v>
      </c>
      <c r="QJ377" s="3"/>
      <c r="QK377" s="3">
        <v>42.040500000000002</v>
      </c>
      <c r="QL377" s="3">
        <v>56.954877169156369</v>
      </c>
      <c r="QM377" s="3"/>
      <c r="QN377" s="3">
        <v>41.883187322877149</v>
      </c>
      <c r="QO377" s="3"/>
      <c r="QP377" s="3"/>
      <c r="QQ377" s="3"/>
      <c r="QR377" s="3"/>
      <c r="QS377" s="3"/>
      <c r="QT377" s="3">
        <v>26.690727740105441</v>
      </c>
      <c r="QU377" s="3"/>
      <c r="QV377" s="3"/>
      <c r="QW377" s="3"/>
      <c r="QX377" s="3"/>
      <c r="QY377" s="3"/>
      <c r="QZ377" s="3"/>
      <c r="RA377" s="3">
        <v>25.383340225849597</v>
      </c>
      <c r="RB377" s="3">
        <v>26.827858817338296</v>
      </c>
      <c r="RC377" s="3"/>
      <c r="RD377" s="3">
        <v>34.510869565217398</v>
      </c>
      <c r="RE377" s="3"/>
      <c r="RF377" s="3"/>
      <c r="RG377" s="3"/>
      <c r="RH377" s="3"/>
      <c r="RI377" s="3"/>
      <c r="RJ377" s="3"/>
      <c r="RK377" s="3"/>
      <c r="RL377" s="3"/>
      <c r="RM377" s="3"/>
      <c r="RN377" s="3"/>
      <c r="RO377" s="3"/>
      <c r="RP377" s="3"/>
      <c r="RQ377" s="3"/>
      <c r="RR377" s="3"/>
      <c r="RS377" s="3"/>
      <c r="RT377" s="3"/>
      <c r="RU377" s="3">
        <v>38.608136792452832</v>
      </c>
      <c r="RV377" s="3"/>
      <c r="RW377" s="3"/>
      <c r="RX377" s="3"/>
      <c r="RY377" s="3"/>
      <c r="RZ377" s="3"/>
      <c r="SA377" s="3"/>
      <c r="SB377" s="3"/>
      <c r="SC377" s="3"/>
      <c r="SD377" s="3">
        <v>72.728537932621762</v>
      </c>
      <c r="SE377" s="3"/>
      <c r="SF377" s="3"/>
      <c r="SG377" s="3"/>
      <c r="SH377" s="14">
        <v>59.95</v>
      </c>
      <c r="SI377" s="3"/>
      <c r="SJ377" s="3"/>
      <c r="SK377" s="3"/>
      <c r="SL377" s="3"/>
      <c r="SM377" s="3">
        <v>31.94531881454872</v>
      </c>
      <c r="SN377" s="3"/>
      <c r="SO377" s="3"/>
      <c r="SP377" s="3"/>
      <c r="SQ377" s="3"/>
      <c r="SR377" s="3">
        <v>64.064127276388845</v>
      </c>
      <c r="SS377" s="3"/>
      <c r="ST377" s="3"/>
      <c r="SU377" s="3"/>
      <c r="SV377" s="3"/>
      <c r="SW377" s="3"/>
      <c r="SX377" s="3"/>
      <c r="SY377" s="3"/>
      <c r="SZ377" s="3">
        <v>48.706507633587783</v>
      </c>
      <c r="TA377" s="3"/>
      <c r="TB377" s="3"/>
      <c r="TC377" s="3"/>
      <c r="TD377" s="3"/>
      <c r="TE377" s="3"/>
      <c r="TF377" s="3"/>
      <c r="TG377" s="3">
        <v>49.411339986352779</v>
      </c>
      <c r="TH377" s="3">
        <v>21.85</v>
      </c>
      <c r="TI377" s="3"/>
      <c r="TJ377" s="3"/>
      <c r="TK377" s="3">
        <v>73.405405405405403</v>
      </c>
      <c r="TL377" s="3"/>
      <c r="TM377" s="3"/>
      <c r="TN377" s="3"/>
      <c r="TO377" s="3"/>
      <c r="TP377" s="3"/>
      <c r="TQ377" s="3"/>
      <c r="TR377" s="3"/>
      <c r="TS377" s="3"/>
      <c r="TT377" s="3">
        <v>30.738513513513517</v>
      </c>
      <c r="TU377" s="3"/>
      <c r="TV377" s="3">
        <v>44.58154954954955</v>
      </c>
      <c r="TW377" s="3">
        <v>27.306021462067378</v>
      </c>
      <c r="TX377" s="3">
        <v>71.120120443058397</v>
      </c>
      <c r="TY377" s="3"/>
      <c r="TZ377" s="3"/>
      <c r="UA377" s="3">
        <v>57.774049204052098</v>
      </c>
      <c r="UB377" s="3"/>
      <c r="UC377" s="13"/>
      <c r="UD377" s="3"/>
      <c r="UE377" s="3"/>
      <c r="UF377" s="3"/>
      <c r="UG377" s="3">
        <v>85.72</v>
      </c>
      <c r="UH377" s="3"/>
      <c r="UI377" s="3"/>
      <c r="UJ377" s="3"/>
      <c r="UK377" s="3"/>
      <c r="UL377" s="3"/>
      <c r="UM377" s="3"/>
      <c r="UN377" s="3"/>
      <c r="UO377" s="3"/>
      <c r="UP377" s="3"/>
      <c r="UQ377" s="3"/>
      <c r="UR377" s="3"/>
      <c r="US377" s="3"/>
      <c r="UT377" s="3"/>
      <c r="UU377" s="3"/>
      <c r="UV377" s="3"/>
      <c r="UW377" s="3"/>
      <c r="UX377" s="3"/>
      <c r="UY377" s="3">
        <v>42.223819444444445</v>
      </c>
      <c r="UZ377" s="3"/>
      <c r="VA377" s="3">
        <v>37.554228993372817</v>
      </c>
      <c r="VB377" s="3">
        <v>33.487177007299266</v>
      </c>
      <c r="VC377" s="3">
        <v>43.774875000000002</v>
      </c>
      <c r="VD377" s="3">
        <v>21.58053273487133</v>
      </c>
      <c r="VE377" s="3">
        <v>41.834061111111112</v>
      </c>
      <c r="VF377" s="3"/>
      <c r="VG377" s="3">
        <v>41.704141666666665</v>
      </c>
      <c r="VH377" s="3">
        <v>53.231250000000003</v>
      </c>
      <c r="VI377" s="3">
        <v>26.929878146802558</v>
      </c>
      <c r="VJ377" s="3"/>
      <c r="VK377" s="3"/>
      <c r="VL377" s="3"/>
      <c r="VN377">
        <f t="shared" si="5"/>
        <v>0.31010398847424209</v>
      </c>
    </row>
    <row r="378" spans="1:586" x14ac:dyDescent="0.25">
      <c r="A378" s="1">
        <v>1724</v>
      </c>
      <c r="B378" s="3">
        <v>51.16451239545998</v>
      </c>
      <c r="C378" s="3">
        <v>65.073440123933864</v>
      </c>
      <c r="D378" s="3"/>
      <c r="E378" s="3"/>
      <c r="F378" s="3"/>
      <c r="G378" s="3">
        <v>56.692121212121208</v>
      </c>
      <c r="H378" s="3"/>
      <c r="I378" s="3">
        <v>26.557407157157154</v>
      </c>
      <c r="J378" s="3">
        <v>39.870360655737713</v>
      </c>
      <c r="K378" s="3">
        <v>38.693956826649142</v>
      </c>
      <c r="L378" s="3"/>
      <c r="M378" s="3">
        <v>48.880050627250782</v>
      </c>
      <c r="N378" s="3"/>
      <c r="O378" s="3">
        <v>56.99823589743589</v>
      </c>
      <c r="P378" s="3">
        <v>45.41456567313827</v>
      </c>
      <c r="Q378" s="3">
        <v>52.211637879616958</v>
      </c>
      <c r="R378" s="3"/>
      <c r="S378" s="3">
        <v>46.597618388258105</v>
      </c>
      <c r="T378" s="3"/>
      <c r="U378" s="3"/>
      <c r="V378" s="3"/>
      <c r="W378" s="3">
        <v>116.28165249813571</v>
      </c>
      <c r="X378" s="3"/>
      <c r="Y378" s="3"/>
      <c r="Z378" s="3">
        <v>72.89158090197374</v>
      </c>
      <c r="AA378" s="3">
        <v>42.02456140350877</v>
      </c>
      <c r="AB378" s="3">
        <v>36.865082037830042</v>
      </c>
      <c r="AC378" s="3"/>
      <c r="AD378" s="3">
        <v>46.089388404015978</v>
      </c>
      <c r="AE378" s="3"/>
      <c r="AF378" s="3">
        <v>70.515479999999997</v>
      </c>
      <c r="AG378" s="3"/>
      <c r="AH378" s="3"/>
      <c r="AI378" s="3"/>
      <c r="AJ378" s="3"/>
      <c r="AK378" s="3"/>
      <c r="AL378" s="3"/>
      <c r="AM378" s="3"/>
      <c r="AN378" s="3">
        <v>49.389040220403338</v>
      </c>
      <c r="AO378" s="3"/>
      <c r="AP378" s="3">
        <v>68.288799286332775</v>
      </c>
      <c r="AQ378" s="3"/>
      <c r="AR378" s="3"/>
      <c r="AS378" s="3">
        <v>54.248970153586981</v>
      </c>
      <c r="AT378" s="3"/>
      <c r="AU378" s="3">
        <v>57.285946754516949</v>
      </c>
      <c r="AV378" s="3">
        <v>46.718160991864444</v>
      </c>
      <c r="AW378" s="3"/>
      <c r="AX378" s="3">
        <v>60.249012965957483</v>
      </c>
      <c r="AY378" s="3">
        <v>71.113589074572758</v>
      </c>
      <c r="AZ378" s="3"/>
      <c r="BA378" s="3">
        <v>73.088966548866466</v>
      </c>
      <c r="BB378" s="3"/>
      <c r="BC378" s="3"/>
      <c r="BD378" s="3">
        <v>59.590553807859578</v>
      </c>
      <c r="BE378" s="3">
        <v>43.581897877759189</v>
      </c>
      <c r="BF378" s="3">
        <v>80.9904764460412</v>
      </c>
      <c r="BG378" s="3">
        <v>73.167908972305952</v>
      </c>
      <c r="BH378" s="3">
        <v>47.62670722002202</v>
      </c>
      <c r="BI378" s="3"/>
      <c r="BJ378" s="3"/>
      <c r="BK378" s="3"/>
      <c r="BL378" s="3">
        <v>71.404957252031082</v>
      </c>
      <c r="BM378" s="3">
        <v>64.944649837143118</v>
      </c>
      <c r="BN378" s="3"/>
      <c r="BO378" s="3">
        <v>64.535582085174795</v>
      </c>
      <c r="BP378" s="3"/>
      <c r="BQ378" s="3"/>
      <c r="BR378" s="3"/>
      <c r="BS378" s="3">
        <v>40.706467583906608</v>
      </c>
      <c r="BT378" s="3"/>
      <c r="BU378" s="3"/>
      <c r="BV378" s="3">
        <v>35.787203450754859</v>
      </c>
      <c r="BW378" s="3">
        <v>26.637889279761279</v>
      </c>
      <c r="BX378" s="3">
        <v>20.483246082621076</v>
      </c>
      <c r="BY378" s="3">
        <v>43.08562181634931</v>
      </c>
      <c r="BZ378" s="3"/>
      <c r="CA378" s="3">
        <v>60.420457719398648</v>
      </c>
      <c r="CB378" s="3">
        <v>38.305914979928808</v>
      </c>
      <c r="CC378" s="3"/>
      <c r="CD378" s="3"/>
      <c r="CE378" s="3">
        <v>29.531916749850833</v>
      </c>
      <c r="CF378" s="3">
        <v>42.651261323552987</v>
      </c>
      <c r="CG378" s="3"/>
      <c r="CH378" s="3">
        <v>34.975609263535098</v>
      </c>
      <c r="CI378" s="3"/>
      <c r="CJ378" s="3">
        <v>43.085621815108318</v>
      </c>
      <c r="CK378" s="3"/>
      <c r="CL378" s="3"/>
      <c r="CM378" s="3">
        <v>27.357760178843222</v>
      </c>
      <c r="CN378" s="3"/>
      <c r="CO378" s="3"/>
      <c r="CP378" s="3">
        <v>37.670161395958075</v>
      </c>
      <c r="CQ378" s="3"/>
      <c r="CR378" s="3">
        <v>36.862689168516823</v>
      </c>
      <c r="CS378" s="3"/>
      <c r="CT378" s="3"/>
      <c r="CU378" s="3"/>
      <c r="CV378" s="3">
        <v>34.897608551213978</v>
      </c>
      <c r="CW378" s="3"/>
      <c r="CX378" s="3"/>
      <c r="CY378" s="3">
        <v>22.638881814661623</v>
      </c>
      <c r="CZ378" s="3"/>
      <c r="DA378" s="3">
        <v>34.101376194906592</v>
      </c>
      <c r="DB378" s="3"/>
      <c r="DC378" s="3"/>
      <c r="DD378" s="3"/>
      <c r="DE378" s="3">
        <v>48.403190696113782</v>
      </c>
      <c r="DF378" s="3">
        <v>39.275962409003291</v>
      </c>
      <c r="DG378" s="3"/>
      <c r="DH378" s="3"/>
      <c r="DI378" s="3"/>
      <c r="DJ378" s="3">
        <v>37.139667295598436</v>
      </c>
      <c r="DK378" s="3">
        <v>49.814999999999998</v>
      </c>
      <c r="DL378" s="3">
        <v>47.72330321067821</v>
      </c>
      <c r="DM378" s="3"/>
      <c r="DN378" s="3">
        <v>29.637208756944442</v>
      </c>
      <c r="DO378" s="3">
        <v>29.636447467302919</v>
      </c>
      <c r="DP378" s="3"/>
      <c r="DQ378" s="3"/>
      <c r="DR378" s="3"/>
      <c r="DS378" s="3">
        <v>31.700261999999999</v>
      </c>
      <c r="DT378" s="3">
        <v>36.543760165700917</v>
      </c>
      <c r="DU378" s="3"/>
      <c r="DV378" s="3"/>
      <c r="DW378" s="3"/>
      <c r="DX378" s="3">
        <v>21.578980000000001</v>
      </c>
      <c r="DY378" s="3">
        <v>12.552276659448044</v>
      </c>
      <c r="DZ378" s="3">
        <v>34.870287973985889</v>
      </c>
      <c r="EA378" s="3">
        <v>29.823606296296287</v>
      </c>
      <c r="EB378" s="3"/>
      <c r="EC378" s="3"/>
      <c r="ED378" s="3"/>
      <c r="EE378" s="3"/>
      <c r="EF378" s="3">
        <v>34.3653280515951</v>
      </c>
      <c r="EG378" s="3">
        <v>33.194480353751189</v>
      </c>
      <c r="EH378" s="3"/>
      <c r="EI378" s="3">
        <v>21.412514807924822</v>
      </c>
      <c r="EJ378" s="3">
        <v>38.618749999999999</v>
      </c>
      <c r="EK378" s="3"/>
      <c r="EL378" s="3"/>
      <c r="EM378" s="3"/>
      <c r="EN378" s="3"/>
      <c r="EO378" s="3">
        <v>28.123900046229622</v>
      </c>
      <c r="EP378" s="3">
        <v>38.953043941158228</v>
      </c>
      <c r="EQ378" s="3">
        <v>30.164780363859943</v>
      </c>
      <c r="ER378" s="3"/>
      <c r="ES378" s="3"/>
      <c r="ET378" s="3">
        <v>27.318920180954748</v>
      </c>
      <c r="EU378" s="3"/>
      <c r="EV378" s="3">
        <v>38.958058202687702</v>
      </c>
      <c r="EW378" s="3"/>
      <c r="EX378" s="3"/>
      <c r="EY378" s="3"/>
      <c r="EZ378" s="3">
        <v>32.816848452743464</v>
      </c>
      <c r="FA378" s="3">
        <v>48.007608006143151</v>
      </c>
      <c r="FB378" s="3"/>
      <c r="FC378" s="3">
        <v>37.086371090177742</v>
      </c>
      <c r="FD378" s="3">
        <v>45.396618720986716</v>
      </c>
      <c r="FE378" s="3"/>
      <c r="FF378" s="3"/>
      <c r="FG378" s="3"/>
      <c r="FH378" s="3"/>
      <c r="FI378" s="3"/>
      <c r="FJ378" s="3"/>
      <c r="FK378" s="3">
        <v>30.977786324892275</v>
      </c>
      <c r="FL378" s="3">
        <v>36.120754079500003</v>
      </c>
      <c r="FM378" s="3">
        <v>43.610352265914628</v>
      </c>
      <c r="FN378" s="3"/>
      <c r="FO378" s="3"/>
      <c r="FP378" s="3">
        <v>28.388294144357573</v>
      </c>
      <c r="FQ378" s="3"/>
      <c r="FR378" s="3">
        <v>39.870616376875148</v>
      </c>
      <c r="FS378" s="3">
        <v>38.610918865740736</v>
      </c>
      <c r="FT378" s="3"/>
      <c r="FU378" s="3"/>
      <c r="FV378" s="3">
        <v>37.843270609501303</v>
      </c>
      <c r="FW378" s="3">
        <v>32.292476350143154</v>
      </c>
      <c r="FX378" s="3"/>
      <c r="FY378" s="3">
        <v>25.840402750383518</v>
      </c>
      <c r="FZ378" s="3">
        <v>33.919280120149899</v>
      </c>
      <c r="GA378" s="3">
        <v>34.882968078703698</v>
      </c>
      <c r="GB378" s="3">
        <v>40.33249844059025</v>
      </c>
      <c r="GC378" s="3">
        <v>35.741486712605649</v>
      </c>
      <c r="GD378" s="3">
        <v>36.132687779962843</v>
      </c>
      <c r="GE378" s="3">
        <v>33.679961938222803</v>
      </c>
      <c r="GF378" s="3"/>
      <c r="GG378" s="3"/>
      <c r="GH378" s="3">
        <v>34.861249999999998</v>
      </c>
      <c r="GI378" s="3">
        <v>40.840828078845711</v>
      </c>
      <c r="GJ378" s="3">
        <v>32.404339999999998</v>
      </c>
      <c r="GK378" s="3"/>
      <c r="GL378" s="3">
        <v>31.95386388888889</v>
      </c>
      <c r="GM378" s="3"/>
      <c r="GN378" s="3"/>
      <c r="GO378" s="3"/>
      <c r="GP378" s="3">
        <v>35.790618155117478</v>
      </c>
      <c r="GQ378" s="3">
        <v>25.363925761745037</v>
      </c>
      <c r="GR378" s="3"/>
      <c r="GS378" s="3">
        <v>38.917933903343105</v>
      </c>
      <c r="GT378" s="3"/>
      <c r="GU378" s="3"/>
      <c r="GV378" s="3"/>
      <c r="GW378" s="3">
        <v>41.864039349402837</v>
      </c>
      <c r="GX378" s="3"/>
      <c r="GY378" s="3">
        <v>48.895901662208097</v>
      </c>
      <c r="GZ378" s="3"/>
      <c r="HA378" s="3"/>
      <c r="HB378" s="3">
        <v>40.005315297543994</v>
      </c>
      <c r="HC378" s="3"/>
      <c r="HD378" s="3">
        <v>52.400924118348392</v>
      </c>
      <c r="HE378" s="3">
        <v>46.209483284179683</v>
      </c>
      <c r="HF378" s="3"/>
      <c r="HG378" s="3"/>
      <c r="HH378" s="3">
        <v>47.365349669603532</v>
      </c>
      <c r="HI378" s="3">
        <v>62.101494444444448</v>
      </c>
      <c r="HJ378" s="3">
        <v>37.408782105978098</v>
      </c>
      <c r="HK378" s="3"/>
      <c r="HL378" s="3">
        <v>43.332787506715789</v>
      </c>
      <c r="HM378" s="3">
        <v>44.994790281103135</v>
      </c>
      <c r="HN378" s="3">
        <v>57.236943646523599</v>
      </c>
      <c r="HO378" s="3">
        <v>48.731391617063515</v>
      </c>
      <c r="HP378" s="3"/>
      <c r="HQ378" s="3">
        <v>59.128251349626126</v>
      </c>
      <c r="HR378" s="3"/>
      <c r="HS378" s="3"/>
      <c r="HT378" s="3">
        <v>42.700108663047523</v>
      </c>
      <c r="HU378" s="3"/>
      <c r="HV378" s="3"/>
      <c r="HW378" s="3"/>
      <c r="HX378" s="3">
        <v>45.379998328168568</v>
      </c>
      <c r="HY378" s="3"/>
      <c r="HZ378" s="3">
        <v>43.300992149978725</v>
      </c>
      <c r="IA378" s="3">
        <v>40.688001244376565</v>
      </c>
      <c r="IB378" s="3"/>
      <c r="IC378" s="3">
        <v>51.19794683177993</v>
      </c>
      <c r="ID378" s="3">
        <v>74.533023223942479</v>
      </c>
      <c r="IE378" s="3"/>
      <c r="IF378" s="3">
        <v>50.110935116955623</v>
      </c>
      <c r="IG378" s="3"/>
      <c r="IH378" s="3"/>
      <c r="II378" s="3"/>
      <c r="IJ378" s="3">
        <v>41.399899417056766</v>
      </c>
      <c r="IK378" s="3"/>
      <c r="IL378" s="3"/>
      <c r="IM378" s="3"/>
      <c r="IN378" s="3">
        <v>40.314716829290539</v>
      </c>
      <c r="IO378" s="3"/>
      <c r="IP378" s="3"/>
      <c r="IQ378" s="3"/>
      <c r="IR378" s="3">
        <v>49.771255344803123</v>
      </c>
      <c r="IS378" s="3">
        <v>51.832085814630126</v>
      </c>
      <c r="IT378" s="3">
        <v>62.815615867285544</v>
      </c>
      <c r="IU378" s="3">
        <v>44.006631597818142</v>
      </c>
      <c r="IV378" s="3"/>
      <c r="IW378" s="3">
        <v>29.88824</v>
      </c>
      <c r="IX378" s="3"/>
      <c r="IY378" s="3">
        <v>50.920431323427721</v>
      </c>
      <c r="IZ378" s="3">
        <v>54.192455493582926</v>
      </c>
      <c r="JA378" s="3"/>
      <c r="JB378" s="3"/>
      <c r="JC378" s="3">
        <v>56.514958333333325</v>
      </c>
      <c r="JD378" s="3"/>
      <c r="JE378" s="3">
        <v>40.759041394335512</v>
      </c>
      <c r="JF378" s="3"/>
      <c r="JG378" s="3"/>
      <c r="JH378" s="3"/>
      <c r="JI378" s="3">
        <v>47.780405131011001</v>
      </c>
      <c r="JJ378" s="3">
        <v>44.822208333333336</v>
      </c>
      <c r="JK378" s="3"/>
      <c r="JL378" s="3"/>
      <c r="JM378" s="3"/>
      <c r="JN378" s="3">
        <v>58.853508333333338</v>
      </c>
      <c r="JO378" s="3"/>
      <c r="JP378" s="3"/>
      <c r="JQ378" s="3"/>
      <c r="JR378" s="3"/>
      <c r="JS378" s="3"/>
      <c r="JT378" s="3"/>
      <c r="JU378" s="3">
        <v>41.569246924521366</v>
      </c>
      <c r="JV378" s="3">
        <v>70.353209277461346</v>
      </c>
      <c r="JW378" s="3">
        <v>40.882899999999999</v>
      </c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>
        <v>16.942735042735045</v>
      </c>
      <c r="KM378" s="3"/>
      <c r="KN378" s="3"/>
      <c r="KO378" s="5">
        <v>34.192939160527338</v>
      </c>
      <c r="KP378" s="3"/>
      <c r="KQ378" s="3"/>
      <c r="KR378" s="5">
        <v>28.430084245831715</v>
      </c>
      <c r="KS378" s="3">
        <v>31.441424799174527</v>
      </c>
      <c r="KT378" s="3"/>
      <c r="KU378" s="3">
        <v>56.53835731127522</v>
      </c>
      <c r="KV378" s="3"/>
      <c r="KW378" s="3"/>
      <c r="KX378" s="3"/>
      <c r="KY378" s="3"/>
      <c r="KZ378" s="3"/>
      <c r="LA378" s="3"/>
      <c r="LB378" s="3"/>
      <c r="LC378" s="3">
        <v>42.691874406221189</v>
      </c>
      <c r="LD378" s="3"/>
      <c r="LE378" s="3"/>
      <c r="LF378" s="3">
        <v>30.741111108516282</v>
      </c>
      <c r="LG378" s="3"/>
      <c r="LH378" s="3"/>
      <c r="LI378" s="3">
        <v>29.198464901124467</v>
      </c>
      <c r="LJ378" s="3"/>
      <c r="LK378" s="3"/>
      <c r="LL378" s="3">
        <v>42.524999999999999</v>
      </c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>
        <v>49.943048876968746</v>
      </c>
      <c r="MG378" s="3"/>
      <c r="MH378" s="3"/>
      <c r="MI378" s="3"/>
      <c r="MJ378" s="3"/>
      <c r="MK378" s="3"/>
      <c r="ML378" s="3"/>
      <c r="MM378" s="3">
        <v>61.589290393110105</v>
      </c>
      <c r="MN378" s="3"/>
      <c r="MO378" s="3"/>
      <c r="MP378" s="3"/>
      <c r="MQ378" s="3"/>
      <c r="MR378" s="3"/>
      <c r="MS378" s="3">
        <v>71.247188982998367</v>
      </c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  <c r="NE378" s="3"/>
      <c r="NF378" s="3"/>
      <c r="NG378" s="3"/>
      <c r="NH378" s="3"/>
      <c r="NI378" s="3"/>
      <c r="NJ378" s="3"/>
      <c r="NK378" s="3"/>
      <c r="NL378" s="3"/>
      <c r="NM378" s="3"/>
      <c r="NN378" s="3"/>
      <c r="NO378" s="3">
        <v>29.115853661866087</v>
      </c>
      <c r="NP378" s="3"/>
      <c r="NQ378" s="3"/>
      <c r="NR378" s="3">
        <v>38.208532714421771</v>
      </c>
      <c r="NS378" s="3"/>
      <c r="NT378" s="3"/>
      <c r="NU378" s="3"/>
      <c r="NV378" s="3"/>
      <c r="NW378" s="3"/>
      <c r="NX378" s="3"/>
      <c r="NY378" s="3"/>
      <c r="NZ378" s="3"/>
      <c r="OA378" s="3"/>
      <c r="OB378" s="3">
        <v>38.336082033163805</v>
      </c>
      <c r="OC378" s="3"/>
      <c r="OD378" s="3"/>
      <c r="OE378" s="3"/>
      <c r="OF378" s="3"/>
      <c r="OG378" s="3"/>
      <c r="OH378" s="3">
        <v>32.099883957272425</v>
      </c>
      <c r="OI378" s="3"/>
      <c r="OJ378" s="3"/>
      <c r="OK378" s="3"/>
      <c r="OL378" s="3">
        <v>56.465279331539804</v>
      </c>
      <c r="OM378" s="3"/>
      <c r="ON378" s="3"/>
      <c r="OO378" s="3"/>
      <c r="OP378" s="3"/>
      <c r="OQ378" s="3">
        <v>60.366170752458636</v>
      </c>
      <c r="OR378" s="3"/>
      <c r="OS378" s="3"/>
      <c r="OT378" s="3">
        <v>40.188020847928861</v>
      </c>
      <c r="OU378" s="3">
        <v>57.134870475444558</v>
      </c>
      <c r="OV378" s="3"/>
      <c r="OW378" s="3"/>
      <c r="OX378" s="3"/>
      <c r="OY378" s="3"/>
      <c r="OZ378" s="3"/>
      <c r="PA378" s="3"/>
      <c r="PB378" s="3"/>
      <c r="PC378" s="3"/>
      <c r="PD378" s="3"/>
      <c r="PE378" s="3">
        <v>46.51288089165687</v>
      </c>
      <c r="PF378" s="3"/>
      <c r="PG378" s="3"/>
      <c r="PH378" s="3"/>
      <c r="PI378" s="3"/>
      <c r="PJ378" s="3"/>
      <c r="PK378" s="3"/>
      <c r="PL378" s="3"/>
      <c r="PM378" s="3"/>
      <c r="PN378" s="3"/>
      <c r="PO378" s="3"/>
      <c r="PP378" s="3"/>
      <c r="PQ378" s="3"/>
      <c r="PR378" s="3">
        <v>37.277703400036764</v>
      </c>
      <c r="PS378" s="3">
        <v>43.840355865767883</v>
      </c>
      <c r="PT378" s="3">
        <v>61.411539274003445</v>
      </c>
      <c r="PU378" s="3">
        <v>27.763750000000002</v>
      </c>
      <c r="PV378" s="3"/>
      <c r="PW378" s="3"/>
      <c r="PX378" s="3"/>
      <c r="PY378" s="3"/>
      <c r="PZ378" s="3"/>
      <c r="QA378" s="3">
        <v>46.077994546992571</v>
      </c>
      <c r="QB378" s="3"/>
      <c r="QC378" s="3">
        <v>52.336599934200102</v>
      </c>
      <c r="QD378" s="3">
        <v>47.694703471337164</v>
      </c>
      <c r="QE378" s="3">
        <v>54.480680634901248</v>
      </c>
      <c r="QF378" s="3">
        <v>52.02492398232075</v>
      </c>
      <c r="QG378" s="3">
        <v>63.201505220853363</v>
      </c>
      <c r="QH378" s="3">
        <v>51.788119524758343</v>
      </c>
      <c r="QI378" s="3">
        <v>76.630905455584113</v>
      </c>
      <c r="QJ378" s="3"/>
      <c r="QK378" s="3">
        <v>44.939830000000001</v>
      </c>
      <c r="QL378" s="3">
        <v>67.907738163224906</v>
      </c>
      <c r="QM378" s="3"/>
      <c r="QN378" s="3">
        <v>49.373834286391713</v>
      </c>
      <c r="QO378" s="3"/>
      <c r="QP378" s="3"/>
      <c r="QQ378" s="3"/>
      <c r="QR378" s="3"/>
      <c r="QS378" s="3"/>
      <c r="QT378" s="3">
        <v>26.403680068711505</v>
      </c>
      <c r="QU378" s="3"/>
      <c r="QV378" s="3">
        <v>13.808411214953271</v>
      </c>
      <c r="QW378" s="3"/>
      <c r="QX378" s="3"/>
      <c r="QY378" s="3"/>
      <c r="QZ378" s="3"/>
      <c r="RA378" s="3">
        <v>36.581872678430301</v>
      </c>
      <c r="RB378" s="3"/>
      <c r="RC378" s="3"/>
      <c r="RD378" s="3">
        <v>72.437654089621844</v>
      </c>
      <c r="RE378" s="3"/>
      <c r="RF378" s="3"/>
      <c r="RG378" s="3"/>
      <c r="RH378" s="3"/>
      <c r="RI378" s="3">
        <v>44.544081062249262</v>
      </c>
      <c r="RJ378" s="3"/>
      <c r="RK378" s="3"/>
      <c r="RL378" s="3"/>
      <c r="RM378" s="3"/>
      <c r="RN378" s="3"/>
      <c r="RO378" s="3"/>
      <c r="RP378" s="3"/>
      <c r="RQ378" s="3"/>
      <c r="RR378" s="3"/>
      <c r="RS378" s="3"/>
      <c r="RT378" s="3"/>
      <c r="RU378" s="3">
        <v>44.12358490566038</v>
      </c>
      <c r="RV378" s="3"/>
      <c r="RW378" s="3"/>
      <c r="RX378" s="3"/>
      <c r="RY378" s="3"/>
      <c r="RZ378" s="3"/>
      <c r="SA378" s="3"/>
      <c r="SB378" s="3"/>
      <c r="SC378" s="3"/>
      <c r="SD378" s="3">
        <v>69.745880203688245</v>
      </c>
      <c r="SE378" s="3"/>
      <c r="SF378" s="3"/>
      <c r="SG378" s="3"/>
      <c r="SH378" s="14">
        <v>56.28</v>
      </c>
      <c r="SI378" s="3"/>
      <c r="SJ378" s="3"/>
      <c r="SK378" s="3"/>
      <c r="SL378" s="3"/>
      <c r="SM378" s="3">
        <v>31.190704984283794</v>
      </c>
      <c r="SN378" s="3"/>
      <c r="SO378" s="3"/>
      <c r="SP378" s="3"/>
      <c r="SQ378" s="3"/>
      <c r="SR378" s="3">
        <v>64.326685175062579</v>
      </c>
      <c r="SS378" s="3"/>
      <c r="ST378" s="3"/>
      <c r="SU378" s="3"/>
      <c r="SV378" s="3"/>
      <c r="SW378" s="3"/>
      <c r="SX378" s="3"/>
      <c r="SY378" s="3"/>
      <c r="SZ378" s="3">
        <v>53.921507633587794</v>
      </c>
      <c r="TA378" s="3"/>
      <c r="TB378" s="3"/>
      <c r="TC378" s="3"/>
      <c r="TD378" s="3"/>
      <c r="TE378" s="3"/>
      <c r="TF378" s="3"/>
      <c r="TG378" s="3">
        <v>63.479401228249742</v>
      </c>
      <c r="TH378" s="3">
        <v>23.62</v>
      </c>
      <c r="TI378" s="3"/>
      <c r="TJ378" s="3"/>
      <c r="TK378" s="3">
        <v>84.660900900900899</v>
      </c>
      <c r="TL378" s="3"/>
      <c r="TM378" s="3"/>
      <c r="TN378" s="3"/>
      <c r="TO378" s="3"/>
      <c r="TP378" s="3"/>
      <c r="TQ378" s="3"/>
      <c r="TR378" s="3"/>
      <c r="TS378" s="3"/>
      <c r="TT378" s="3">
        <v>40.250630630630639</v>
      </c>
      <c r="TU378" s="3"/>
      <c r="TV378" s="3">
        <v>50.576324324324339</v>
      </c>
      <c r="TW378" s="3">
        <v>30.456716246152073</v>
      </c>
      <c r="TX378" s="3">
        <v>63.891278632110982</v>
      </c>
      <c r="TY378" s="3"/>
      <c r="TZ378" s="3"/>
      <c r="UA378" s="3">
        <v>62.866787264833576</v>
      </c>
      <c r="UB378" s="3"/>
      <c r="UC378" s="13"/>
      <c r="UD378" s="3"/>
      <c r="UE378" s="3"/>
      <c r="UF378" s="3"/>
      <c r="UG378" s="3">
        <v>71.67</v>
      </c>
      <c r="UH378" s="3"/>
      <c r="UI378" s="3"/>
      <c r="UJ378" s="3"/>
      <c r="UK378" s="3"/>
      <c r="UL378" s="3"/>
      <c r="UM378" s="3"/>
      <c r="UN378" s="3"/>
      <c r="UO378" s="3"/>
      <c r="UP378" s="3"/>
      <c r="UQ378" s="3"/>
      <c r="UR378" s="3"/>
      <c r="US378" s="3"/>
      <c r="UT378" s="3"/>
      <c r="UU378" s="3"/>
      <c r="UV378" s="3"/>
      <c r="UW378" s="3"/>
      <c r="UX378" s="3"/>
      <c r="UY378" s="3">
        <v>44.562369444444442</v>
      </c>
      <c r="UZ378" s="3"/>
      <c r="VA378" s="3">
        <v>42.19328081020123</v>
      </c>
      <c r="VB378" s="3">
        <v>30.715958076718369</v>
      </c>
      <c r="VC378" s="3">
        <v>46.906125000000003</v>
      </c>
      <c r="VD378" s="3">
        <v>17.264426187897062</v>
      </c>
      <c r="VE378" s="3">
        <v>58.333830555555558</v>
      </c>
      <c r="VF378" s="3"/>
      <c r="VG378" s="3">
        <v>62.491252777777774</v>
      </c>
      <c r="VH378" s="3">
        <v>58.867499999999993</v>
      </c>
      <c r="VI378" s="3">
        <v>26.08108542584317</v>
      </c>
      <c r="VJ378" s="3"/>
      <c r="VK378" s="3"/>
      <c r="VL378" s="3"/>
      <c r="VN378">
        <f t="shared" si="5"/>
        <v>0.32963232114716667</v>
      </c>
    </row>
    <row r="379" spans="1:586" x14ac:dyDescent="0.25">
      <c r="A379" s="1">
        <v>1725</v>
      </c>
      <c r="B379" s="3"/>
      <c r="C379" s="3"/>
      <c r="D379" s="3"/>
      <c r="E379" s="3"/>
      <c r="F379" s="3"/>
      <c r="G379" s="3">
        <v>60.944030303030303</v>
      </c>
      <c r="H379" s="3"/>
      <c r="I379" s="3">
        <v>29.628656006006008</v>
      </c>
      <c r="J379" s="3">
        <v>39.188816029143894</v>
      </c>
      <c r="K379" s="3">
        <v>38.584134811057893</v>
      </c>
      <c r="L379" s="3"/>
      <c r="M379" s="3">
        <v>49.768778820473528</v>
      </c>
      <c r="N379" s="3"/>
      <c r="O379" s="3">
        <v>69.496522813938199</v>
      </c>
      <c r="P379" s="3">
        <v>49.606679427581803</v>
      </c>
      <c r="Q379" s="3">
        <v>67.503752314181497</v>
      </c>
      <c r="R379" s="3"/>
      <c r="S379" s="3">
        <v>60.290778177790095</v>
      </c>
      <c r="T379" s="3"/>
      <c r="U379" s="3"/>
      <c r="V379" s="3">
        <v>55.886721043558914</v>
      </c>
      <c r="W379" s="3">
        <v>111.05551081282624</v>
      </c>
      <c r="X379" s="3"/>
      <c r="Y379" s="3"/>
      <c r="Z379" s="3">
        <v>56.071747182710332</v>
      </c>
      <c r="AA379" s="3">
        <v>48.076098245614034</v>
      </c>
      <c r="AB379" s="3">
        <v>44.764742474507912</v>
      </c>
      <c r="AC379" s="3"/>
      <c r="AD379" s="3">
        <v>59.25778509087769</v>
      </c>
      <c r="AE379" s="3"/>
      <c r="AF379" s="3">
        <v>80.578927500000006</v>
      </c>
      <c r="AG379" s="3"/>
      <c r="AH379" s="3"/>
      <c r="AI379" s="3"/>
      <c r="AJ379" s="3"/>
      <c r="AK379" s="3"/>
      <c r="AL379" s="3"/>
      <c r="AM379" s="3"/>
      <c r="AN379" s="3">
        <v>60.786511040496414</v>
      </c>
      <c r="AO379" s="3"/>
      <c r="AP379" s="3">
        <v>81.069491545012951</v>
      </c>
      <c r="AQ379" s="3"/>
      <c r="AR379" s="3"/>
      <c r="AS379" s="3">
        <v>62.594965561831131</v>
      </c>
      <c r="AT379" s="3"/>
      <c r="AU379" s="3">
        <v>67.162834125985384</v>
      </c>
      <c r="AV379" s="3">
        <v>64.438842747399235</v>
      </c>
      <c r="AW379" s="3"/>
      <c r="AX379" s="3">
        <v>72.516107081321294</v>
      </c>
      <c r="AY379" s="3">
        <v>79.015098971747506</v>
      </c>
      <c r="AZ379" s="3"/>
      <c r="BA379" s="3">
        <v>95.805807503243855</v>
      </c>
      <c r="BB379" s="3"/>
      <c r="BC379" s="3"/>
      <c r="BD379" s="3">
        <v>74.570499654586726</v>
      </c>
      <c r="BE379" s="3">
        <v>56.033868699976111</v>
      </c>
      <c r="BF379" s="3">
        <v>64.535582085174795</v>
      </c>
      <c r="BG379" s="3">
        <v>71.11351843960621</v>
      </c>
      <c r="BH379" s="3">
        <v>56.556714823776154</v>
      </c>
      <c r="BI379" s="3"/>
      <c r="BJ379" s="3"/>
      <c r="BK379" s="3"/>
      <c r="BL379" s="3">
        <v>75.202620446360697</v>
      </c>
      <c r="BM379" s="3">
        <v>85.132596087450793</v>
      </c>
      <c r="BN379" s="3"/>
      <c r="BO379" s="3">
        <v>82.965853920334894</v>
      </c>
      <c r="BP379" s="3"/>
      <c r="BQ379" s="3"/>
      <c r="BR379" s="3"/>
      <c r="BS379" s="3">
        <v>47.883589280337247</v>
      </c>
      <c r="BT379" s="3"/>
      <c r="BU379" s="3"/>
      <c r="BV379" s="3">
        <v>38.619698058950398</v>
      </c>
      <c r="BW379" s="3">
        <v>83.999946841785885</v>
      </c>
      <c r="BX379" s="3">
        <v>45.902214112861706</v>
      </c>
      <c r="BY379" s="3">
        <v>65.831809894641097</v>
      </c>
      <c r="BZ379" s="3"/>
      <c r="CA379" s="3">
        <v>104.90648812960417</v>
      </c>
      <c r="CB379" s="3">
        <v>65.498937995086635</v>
      </c>
      <c r="CC379" s="3"/>
      <c r="CD379" s="3"/>
      <c r="CE379" s="3">
        <v>64.760708602688325</v>
      </c>
      <c r="CF379" s="3">
        <v>72.497422373476596</v>
      </c>
      <c r="CG379" s="3"/>
      <c r="CH379" s="3">
        <v>67.866432686377564</v>
      </c>
      <c r="CI379" s="3"/>
      <c r="CJ379" s="3">
        <v>65.831809893926135</v>
      </c>
      <c r="CK379" s="3"/>
      <c r="CL379" s="3"/>
      <c r="CM379" s="3">
        <v>88.995123473345444</v>
      </c>
      <c r="CN379" s="3"/>
      <c r="CO379" s="3"/>
      <c r="CP379" s="3">
        <v>93.364943907365998</v>
      </c>
      <c r="CQ379" s="3"/>
      <c r="CR379" s="3">
        <v>49.814034666012773</v>
      </c>
      <c r="CS379" s="3">
        <v>46.198357429718875</v>
      </c>
      <c r="CT379" s="3"/>
      <c r="CU379" s="3"/>
      <c r="CV379" s="3">
        <v>69.688361614618884</v>
      </c>
      <c r="CW379" s="3"/>
      <c r="CX379" s="3"/>
      <c r="CY379" s="3">
        <v>37.154009881437503</v>
      </c>
      <c r="CZ379" s="3"/>
      <c r="DA379" s="3">
        <v>71.426422799340969</v>
      </c>
      <c r="DB379" s="3"/>
      <c r="DC379" s="3"/>
      <c r="DD379" s="3"/>
      <c r="DE379" s="3">
        <v>62.982465002172162</v>
      </c>
      <c r="DF379" s="3">
        <v>70.821147866241233</v>
      </c>
      <c r="DG379" s="3"/>
      <c r="DH379" s="3"/>
      <c r="DI379" s="3"/>
      <c r="DJ379" s="3">
        <v>66.807941075442173</v>
      </c>
      <c r="DK379" s="3">
        <v>58.77</v>
      </c>
      <c r="DL379" s="3">
        <v>63.747733466332853</v>
      </c>
      <c r="DM379" s="3"/>
      <c r="DN379" s="3">
        <v>98.517997218875493</v>
      </c>
      <c r="DO379" s="3">
        <v>97.563688550590726</v>
      </c>
      <c r="DP379" s="3"/>
      <c r="DQ379" s="3"/>
      <c r="DR379" s="3"/>
      <c r="DS379" s="3">
        <v>50.414873999999998</v>
      </c>
      <c r="DT379" s="3">
        <v>83.654390740761158</v>
      </c>
      <c r="DU379" s="3"/>
      <c r="DV379" s="3"/>
      <c r="DW379" s="3"/>
      <c r="DX379" s="3">
        <v>47.352699999999999</v>
      </c>
      <c r="DY379" s="3">
        <v>27.131666377120204</v>
      </c>
      <c r="DZ379" s="3">
        <v>56.716733451663806</v>
      </c>
      <c r="EA379" s="3">
        <v>91.819235391566266</v>
      </c>
      <c r="EB379" s="3"/>
      <c r="EC379" s="3"/>
      <c r="ED379" s="3"/>
      <c r="EE379" s="3"/>
      <c r="EF379" s="3">
        <v>71.688085367527137</v>
      </c>
      <c r="EG379" s="3">
        <v>70.570322314900636</v>
      </c>
      <c r="EH379" s="3"/>
      <c r="EI379" s="3">
        <v>36.040485272824377</v>
      </c>
      <c r="EJ379" s="3">
        <v>35.111750000000001</v>
      </c>
      <c r="EK379" s="3"/>
      <c r="EL379" s="3"/>
      <c r="EM379" s="3"/>
      <c r="EN379" s="3"/>
      <c r="EO379" s="3">
        <v>49.90221037775683</v>
      </c>
      <c r="EP379" s="3">
        <v>129.96381667114889</v>
      </c>
      <c r="EQ379" s="3">
        <v>56.958424077168033</v>
      </c>
      <c r="ER379" s="3"/>
      <c r="ES379" s="3"/>
      <c r="ET379" s="3">
        <v>59.737226536268039</v>
      </c>
      <c r="EU379" s="3"/>
      <c r="EV379" s="3">
        <v>129.97256760503168</v>
      </c>
      <c r="EW379" s="3"/>
      <c r="EX379" s="3">
        <v>44.421497528575841</v>
      </c>
      <c r="EY379" s="3"/>
      <c r="EZ379" s="3">
        <v>67.423328463467882</v>
      </c>
      <c r="FA379" s="3">
        <v>101.79926516965297</v>
      </c>
      <c r="FB379" s="3"/>
      <c r="FC379" s="3">
        <v>103.37595412514256</v>
      </c>
      <c r="FD379" s="3">
        <v>86.675687987474163</v>
      </c>
      <c r="FE379" s="3"/>
      <c r="FF379" s="3"/>
      <c r="FG379" s="3"/>
      <c r="FH379" s="3"/>
      <c r="FI379" s="3"/>
      <c r="FJ379" s="3"/>
      <c r="FK379" s="3">
        <v>65.462563897362742</v>
      </c>
      <c r="FL379" s="3">
        <v>47.00049928416869</v>
      </c>
      <c r="FM379" s="3">
        <v>108.89217371404783</v>
      </c>
      <c r="FN379" s="3"/>
      <c r="FO379" s="3"/>
      <c r="FP379" s="3">
        <v>41.043316835215769</v>
      </c>
      <c r="FQ379" s="3"/>
      <c r="FR379" s="3">
        <v>97.101301401061846</v>
      </c>
      <c r="FS379" s="3">
        <v>80.847125502008026</v>
      </c>
      <c r="FT379" s="3"/>
      <c r="FU379" s="3"/>
      <c r="FV379" s="3">
        <v>92.960229980057875</v>
      </c>
      <c r="FW379" s="3"/>
      <c r="FX379" s="3"/>
      <c r="FY379" s="3">
        <v>46.471720491433182</v>
      </c>
      <c r="FZ379" s="3">
        <v>58.572917455536434</v>
      </c>
      <c r="GA379" s="3">
        <v>63.060757891566261</v>
      </c>
      <c r="GB379" s="3">
        <v>106.38008380618076</v>
      </c>
      <c r="GC379" s="3">
        <v>54.96281198740234</v>
      </c>
      <c r="GD379" s="3">
        <v>40.670567243161443</v>
      </c>
      <c r="GE379" s="3">
        <v>62.76950737733543</v>
      </c>
      <c r="GF379" s="3"/>
      <c r="GG379" s="3"/>
      <c r="GH379" s="3">
        <v>42.376249999999999</v>
      </c>
      <c r="GI379" s="3">
        <v>50.92802055615099</v>
      </c>
      <c r="GJ379" s="3">
        <v>67.176389999999998</v>
      </c>
      <c r="GK379" s="3"/>
      <c r="GL379" s="3">
        <v>71.222467704149921</v>
      </c>
      <c r="GM379" s="3"/>
      <c r="GN379" s="3"/>
      <c r="GO379" s="3"/>
      <c r="GP379" s="3"/>
      <c r="GQ379" s="3">
        <v>44.004883249292604</v>
      </c>
      <c r="GR379" s="3"/>
      <c r="GS379" s="3">
        <v>70.813942618131207</v>
      </c>
      <c r="GT379" s="3"/>
      <c r="GU379" s="3"/>
      <c r="GV379" s="3"/>
      <c r="GW379" s="3">
        <v>45.761725771588608</v>
      </c>
      <c r="GX379" s="3"/>
      <c r="GY379" s="3">
        <v>47.127732627371728</v>
      </c>
      <c r="GZ379" s="3"/>
      <c r="HA379" s="3"/>
      <c r="HB379" s="3">
        <v>39.557611828953888</v>
      </c>
      <c r="HC379" s="3"/>
      <c r="HD379" s="3">
        <v>48.976027117149144</v>
      </c>
      <c r="HE379" s="3">
        <v>34.003204680811471</v>
      </c>
      <c r="HF379" s="3"/>
      <c r="HG379" s="3"/>
      <c r="HH379" s="3">
        <v>46.850403303964761</v>
      </c>
      <c r="HI379" s="3">
        <v>43.52301388888889</v>
      </c>
      <c r="HJ379" s="3">
        <v>42.752893835403519</v>
      </c>
      <c r="HK379" s="3"/>
      <c r="HL379" s="3">
        <v>45.348265995400247</v>
      </c>
      <c r="HM379" s="3">
        <v>46.79458189234726</v>
      </c>
      <c r="HN379" s="3">
        <v>52.657988154801714</v>
      </c>
      <c r="HO379" s="3">
        <v>41.769764243197301</v>
      </c>
      <c r="HP379" s="3"/>
      <c r="HQ379" s="3">
        <v>73.104019850446832</v>
      </c>
      <c r="HR379" s="3"/>
      <c r="HS379" s="3"/>
      <c r="HT379" s="3">
        <v>46.428850546299564</v>
      </c>
      <c r="HU379" s="3"/>
      <c r="HV379" s="3"/>
      <c r="HW379" s="3"/>
      <c r="HX379" s="3">
        <v>47.125382879251973</v>
      </c>
      <c r="HY379" s="3"/>
      <c r="HZ379" s="3">
        <v>37.328441508602353</v>
      </c>
      <c r="IA379" s="3">
        <v>33.222312942656089</v>
      </c>
      <c r="IB379" s="3"/>
      <c r="IC379" s="3">
        <v>49.307113568106232</v>
      </c>
      <c r="ID379" s="3">
        <v>77.514344152900193</v>
      </c>
      <c r="IE379" s="3"/>
      <c r="IF379" s="3">
        <v>39.67115696758988</v>
      </c>
      <c r="IG379" s="3"/>
      <c r="IH379" s="3"/>
      <c r="II379" s="3"/>
      <c r="IJ379" s="3">
        <v>39.060879615187609</v>
      </c>
      <c r="IK379" s="3"/>
      <c r="IL379" s="3"/>
      <c r="IM379" s="3"/>
      <c r="IN379" s="3">
        <v>29.862753206881877</v>
      </c>
      <c r="IO379" s="3"/>
      <c r="IP379" s="3"/>
      <c r="IQ379" s="3"/>
      <c r="IR379" s="3">
        <v>51.762105558595252</v>
      </c>
      <c r="IS379" s="3">
        <v>45.321842577602396</v>
      </c>
      <c r="IT379" s="3">
        <v>55.836102993142703</v>
      </c>
      <c r="IU379" s="3">
        <v>46.427582049517099</v>
      </c>
      <c r="IV379" s="3"/>
      <c r="IW379" s="3">
        <v>34.501379999999997</v>
      </c>
      <c r="IX379" s="3"/>
      <c r="IY379" s="3">
        <v>56.578257026030798</v>
      </c>
      <c r="IZ379" s="3">
        <v>35.612185038640206</v>
      </c>
      <c r="JA379" s="3"/>
      <c r="JB379" s="3"/>
      <c r="JC379" s="3">
        <v>45.991483333333335</v>
      </c>
      <c r="JD379" s="3"/>
      <c r="JE379" s="3">
        <v>48.401361655773414</v>
      </c>
      <c r="JF379" s="3"/>
      <c r="JG379" s="3">
        <v>47.900979096012726</v>
      </c>
      <c r="JH379" s="3"/>
      <c r="JI379" s="3">
        <v>37.328441508602353</v>
      </c>
      <c r="JJ379" s="3">
        <v>61.451897222222229</v>
      </c>
      <c r="JK379" s="3"/>
      <c r="JL379" s="3"/>
      <c r="JM379" s="3"/>
      <c r="JN379" s="3">
        <v>47.29067777777778</v>
      </c>
      <c r="JO379" s="3"/>
      <c r="JP379" s="3"/>
      <c r="JQ379" s="3"/>
      <c r="JR379" s="3"/>
      <c r="JS379" s="3"/>
      <c r="JT379" s="3"/>
      <c r="JU379" s="3">
        <v>41.569246924521366</v>
      </c>
      <c r="JV379" s="3">
        <v>43.978936404143276</v>
      </c>
      <c r="JW379" s="3">
        <v>39.520200000000003</v>
      </c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5">
        <v>31.119416539356344</v>
      </c>
      <c r="KP379" s="3"/>
      <c r="KQ379" s="3"/>
      <c r="KR379" s="5">
        <v>33.040368177588213</v>
      </c>
      <c r="KS379" s="3">
        <v>30.453736062027684</v>
      </c>
      <c r="KT379" s="3"/>
      <c r="KU379" s="3">
        <v>52.546117523819213</v>
      </c>
      <c r="KV379" s="3"/>
      <c r="KW379" s="3"/>
      <c r="KX379" s="3"/>
      <c r="KY379" s="3"/>
      <c r="KZ379" s="3"/>
      <c r="LA379" s="3"/>
      <c r="LB379" s="3"/>
      <c r="LC379" s="3">
        <v>44.975806451612897</v>
      </c>
      <c r="LD379" s="3"/>
      <c r="LE379" s="3"/>
      <c r="LF379" s="3">
        <v>37.347384301371072</v>
      </c>
      <c r="LG379" s="3"/>
      <c r="LH379" s="3"/>
      <c r="LI379" s="3">
        <v>31.503606867002716</v>
      </c>
      <c r="LJ379" s="3"/>
      <c r="LK379" s="3"/>
      <c r="LL379" s="3">
        <v>38.880000000000003</v>
      </c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>
        <v>41.985769980506831</v>
      </c>
      <c r="MC379" s="3"/>
      <c r="MD379" s="3"/>
      <c r="ME379" s="3"/>
      <c r="MF379" s="3">
        <v>51.571626557739471</v>
      </c>
      <c r="MG379" s="3"/>
      <c r="MH379" s="3"/>
      <c r="MI379" s="3"/>
      <c r="MJ379" s="3"/>
      <c r="MK379" s="3"/>
      <c r="ML379" s="3"/>
      <c r="MM379" s="3">
        <v>64.903800505202042</v>
      </c>
      <c r="MN379" s="3"/>
      <c r="MO379" s="3"/>
      <c r="MP379" s="3"/>
      <c r="MQ379" s="3"/>
      <c r="MR379" s="3"/>
      <c r="MS379" s="3">
        <v>72.240495800251821</v>
      </c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  <c r="NE379" s="3"/>
      <c r="NF379" s="3"/>
      <c r="NG379" s="3"/>
      <c r="NH379" s="3"/>
      <c r="NI379" s="3"/>
      <c r="NJ379" s="3"/>
      <c r="NK379" s="3"/>
      <c r="NL379" s="3"/>
      <c r="NM379" s="3"/>
      <c r="NN379" s="3"/>
      <c r="NO379" s="3">
        <v>35.373208176916251</v>
      </c>
      <c r="NP379" s="3"/>
      <c r="NQ379" s="3"/>
      <c r="NR379" s="3">
        <v>41.919433373736112</v>
      </c>
      <c r="NS379" s="3"/>
      <c r="NT379" s="3"/>
      <c r="NU379" s="3"/>
      <c r="NV379" s="3"/>
      <c r="NW379" s="3">
        <v>37.306078935047523</v>
      </c>
      <c r="NX379" s="3"/>
      <c r="NY379" s="3"/>
      <c r="NZ379" s="3"/>
      <c r="OA379" s="3"/>
      <c r="OB379" s="3">
        <v>39.96425540136768</v>
      </c>
      <c r="OC379" s="3">
        <v>48.868595930775008</v>
      </c>
      <c r="OD379" s="3"/>
      <c r="OE379" s="3"/>
      <c r="OF379" s="3"/>
      <c r="OG379" s="3"/>
      <c r="OH379" s="3">
        <v>31.770654378223476</v>
      </c>
      <c r="OI379" s="3"/>
      <c r="OJ379" s="3"/>
      <c r="OK379" s="3"/>
      <c r="OL379" s="3">
        <v>61.028682769289304</v>
      </c>
      <c r="OM379" s="3"/>
      <c r="ON379" s="3"/>
      <c r="OO379" s="3"/>
      <c r="OP379" s="3"/>
      <c r="OQ379" s="3">
        <v>57.518794074943578</v>
      </c>
      <c r="OR379" s="3"/>
      <c r="OS379" s="3"/>
      <c r="OT379" s="3">
        <v>37.194773873907295</v>
      </c>
      <c r="OU379" s="3">
        <v>50.158936719265583</v>
      </c>
      <c r="OV379" s="3"/>
      <c r="OW379" s="3"/>
      <c r="OX379" s="3"/>
      <c r="OY379" s="3"/>
      <c r="OZ379" s="3"/>
      <c r="PA379" s="3"/>
      <c r="PB379" s="3"/>
      <c r="PC379" s="3"/>
      <c r="PD379" s="3"/>
      <c r="PE379" s="3">
        <v>48.591651134328536</v>
      </c>
      <c r="PF379" s="3"/>
      <c r="PG379" s="3"/>
      <c r="PH379" s="3"/>
      <c r="PI379" s="3"/>
      <c r="PJ379" s="3"/>
      <c r="PK379" s="3"/>
      <c r="PL379" s="3"/>
      <c r="PM379" s="3"/>
      <c r="PN379" s="3"/>
      <c r="PO379" s="3"/>
      <c r="PP379" s="3"/>
      <c r="PQ379" s="3"/>
      <c r="PR379" s="3">
        <v>39.212884724082393</v>
      </c>
      <c r="PS379" s="3">
        <v>40.896539286933596</v>
      </c>
      <c r="PT379" s="3">
        <v>58.281399278900395</v>
      </c>
      <c r="PU379" s="3">
        <v>28.723999999999997</v>
      </c>
      <c r="PV379" s="3"/>
      <c r="PW379" s="3"/>
      <c r="PX379" s="3"/>
      <c r="PY379" s="3"/>
      <c r="PZ379" s="3"/>
      <c r="QA379" s="3">
        <v>70.233872336633027</v>
      </c>
      <c r="QB379" s="3"/>
      <c r="QC379" s="3">
        <v>64.405350251620959</v>
      </c>
      <c r="QD379" s="3">
        <v>51.320207781554863</v>
      </c>
      <c r="QE379" s="3">
        <v>65.318755645751949</v>
      </c>
      <c r="QF379" s="3">
        <v>39.210363759307008</v>
      </c>
      <c r="QG379" s="3">
        <v>57.28163089850009</v>
      </c>
      <c r="QH379" s="3">
        <v>81.839817051801219</v>
      </c>
      <c r="QI379" s="3">
        <v>109.47272207940588</v>
      </c>
      <c r="QJ379" s="3"/>
      <c r="QK379" s="3">
        <v>48.20158</v>
      </c>
      <c r="QL379" s="3">
        <v>63.526593765597482</v>
      </c>
      <c r="QM379" s="3"/>
      <c r="QN379" s="3">
        <v>52.595617926613038</v>
      </c>
      <c r="QO379" s="3"/>
      <c r="QP379" s="3"/>
      <c r="QQ379" s="3"/>
      <c r="QR379" s="3"/>
      <c r="QS379" s="3"/>
      <c r="QT379" s="3">
        <v>32.415995502880769</v>
      </c>
      <c r="QU379" s="3"/>
      <c r="QV379" s="3"/>
      <c r="QW379" s="3"/>
      <c r="QX379" s="3"/>
      <c r="QY379" s="3"/>
      <c r="QZ379" s="3"/>
      <c r="RA379" s="3">
        <v>33.595597357742122</v>
      </c>
      <c r="RB379" s="3">
        <v>30.773132172829222</v>
      </c>
      <c r="RC379" s="3"/>
      <c r="RD379" s="3">
        <v>67.685834502103788</v>
      </c>
      <c r="RE379" s="3"/>
      <c r="RF379" s="3"/>
      <c r="RG379" s="3"/>
      <c r="RH379" s="3"/>
      <c r="RI379" s="3">
        <v>42.290445480708172</v>
      </c>
      <c r="RJ379" s="3"/>
      <c r="RK379" s="3"/>
      <c r="RL379" s="3"/>
      <c r="RM379" s="3"/>
      <c r="RN379" s="3"/>
      <c r="RO379" s="3"/>
      <c r="RP379" s="3"/>
      <c r="RQ379" s="3"/>
      <c r="RR379" s="3"/>
      <c r="RS379" s="3"/>
      <c r="RT379" s="3"/>
      <c r="RU379" s="3">
        <v>39.986998820754714</v>
      </c>
      <c r="RV379" s="3"/>
      <c r="RW379" s="3"/>
      <c r="RX379" s="3"/>
      <c r="RY379" s="3"/>
      <c r="RZ379" s="3"/>
      <c r="SA379" s="3"/>
      <c r="SB379" s="3"/>
      <c r="SC379" s="3"/>
      <c r="SD379" s="3">
        <v>66.511166892027973</v>
      </c>
      <c r="SE379" s="3"/>
      <c r="SF379" s="3"/>
      <c r="SG379" s="3"/>
      <c r="SH379" s="14">
        <v>37.93</v>
      </c>
      <c r="SI379" s="3"/>
      <c r="SJ379" s="3"/>
      <c r="SK379" s="3"/>
      <c r="SL379" s="3"/>
      <c r="SM379" s="3">
        <v>42.761450381679396</v>
      </c>
      <c r="SN379" s="3"/>
      <c r="SO379" s="3"/>
      <c r="SP379" s="3"/>
      <c r="SQ379" s="3"/>
      <c r="SR379" s="3">
        <v>68.191537443539801</v>
      </c>
      <c r="SS379" s="3"/>
      <c r="ST379" s="3"/>
      <c r="SU379" s="3"/>
      <c r="SV379" s="3"/>
      <c r="SW379" s="3"/>
      <c r="SX379" s="3"/>
      <c r="SY379" s="3"/>
      <c r="SZ379" s="3">
        <v>55.095877862595415</v>
      </c>
      <c r="TA379" s="3"/>
      <c r="TB379" s="3"/>
      <c r="TC379" s="3"/>
      <c r="TD379" s="3"/>
      <c r="TE379" s="3"/>
      <c r="TF379" s="3"/>
      <c r="TG379" s="3">
        <v>44.884425110883662</v>
      </c>
      <c r="TH379" s="3">
        <v>20.66</v>
      </c>
      <c r="TI379" s="3"/>
      <c r="TJ379" s="3"/>
      <c r="TK379" s="3">
        <v>54.638090090090081</v>
      </c>
      <c r="TL379" s="3"/>
      <c r="TM379" s="3"/>
      <c r="TN379" s="3"/>
      <c r="TO379" s="3"/>
      <c r="TP379" s="3"/>
      <c r="TQ379" s="3"/>
      <c r="TR379" s="3"/>
      <c r="TS379" s="3"/>
      <c r="TT379" s="3">
        <v>34.255855855855856</v>
      </c>
      <c r="TU379" s="3"/>
      <c r="TV379" s="3">
        <v>31.197297297297304</v>
      </c>
      <c r="TW379" s="3">
        <v>23.105095083287779</v>
      </c>
      <c r="TX379" s="3">
        <v>41.328529949456929</v>
      </c>
      <c r="TY379" s="3"/>
      <c r="TZ379" s="3"/>
      <c r="UA379" s="3"/>
      <c r="UB379" s="3"/>
      <c r="UC379" s="13"/>
      <c r="UD379" s="3"/>
      <c r="UE379" s="3"/>
      <c r="UF379" s="3"/>
      <c r="UG379" s="3">
        <v>73.78</v>
      </c>
      <c r="UH379" s="3"/>
      <c r="UI379" s="3"/>
      <c r="UJ379" s="3"/>
      <c r="UK379" s="3"/>
      <c r="UL379" s="3"/>
      <c r="UM379" s="3"/>
      <c r="UN379" s="3"/>
      <c r="UO379" s="3"/>
      <c r="UP379" s="3"/>
      <c r="UQ379" s="3"/>
      <c r="UR379" s="3"/>
      <c r="US379" s="3"/>
      <c r="UT379" s="3"/>
      <c r="UU379" s="3"/>
      <c r="UV379" s="3"/>
      <c r="UW379" s="3"/>
      <c r="UX379" s="3"/>
      <c r="UY379" s="3">
        <v>55.085844444444447</v>
      </c>
      <c r="UZ379" s="3"/>
      <c r="VA379" s="3">
        <v>51.471384443858035</v>
      </c>
      <c r="VB379" s="3">
        <v>35.463850650091238</v>
      </c>
      <c r="VC379" s="3">
        <v>48.534374999999997</v>
      </c>
      <c r="VD379" s="3">
        <v>51.481270861500292</v>
      </c>
      <c r="VE379" s="3">
        <v>54.436247222222228</v>
      </c>
      <c r="VF379" s="3"/>
      <c r="VG379" s="3">
        <v>49.239469444444445</v>
      </c>
      <c r="VH379" s="3">
        <v>64.816874999999996</v>
      </c>
      <c r="VI379" s="3">
        <v>28.395974664823331</v>
      </c>
      <c r="VJ379" s="3"/>
      <c r="VK379" s="3"/>
      <c r="VL379" s="3"/>
      <c r="VN379">
        <f t="shared" si="5"/>
        <v>0.35735687516490838</v>
      </c>
    </row>
    <row r="380" spans="1:586" x14ac:dyDescent="0.25">
      <c r="A380" s="1">
        <v>1726</v>
      </c>
      <c r="B380" s="3"/>
      <c r="C380" s="3"/>
      <c r="D380" s="3"/>
      <c r="E380" s="3"/>
      <c r="F380" s="3"/>
      <c r="G380" s="3">
        <v>63.778636363636366</v>
      </c>
      <c r="H380" s="3"/>
      <c r="I380" s="3">
        <v>51.356805255255253</v>
      </c>
      <c r="J380" s="3">
        <v>44.101616879174259</v>
      </c>
      <c r="K380" s="3">
        <v>50.774378541686225</v>
      </c>
      <c r="L380" s="3"/>
      <c r="M380" s="3">
        <v>48.880050627250782</v>
      </c>
      <c r="N380" s="3"/>
      <c r="O380" s="3">
        <v>69.194144904667979</v>
      </c>
      <c r="P380" s="3">
        <v>40.523766292954143</v>
      </c>
      <c r="Q380" s="3">
        <v>59.420777667578662</v>
      </c>
      <c r="R380" s="3"/>
      <c r="S380" s="3">
        <v>59.268900581556359</v>
      </c>
      <c r="T380" s="3"/>
      <c r="U380" s="3"/>
      <c r="V380" s="3"/>
      <c r="W380" s="3">
        <v>85.414753169276651</v>
      </c>
      <c r="X380" s="3"/>
      <c r="Y380" s="3"/>
      <c r="Z380" s="3">
        <v>54.229172433564884</v>
      </c>
      <c r="AA380" s="3">
        <v>44.714133333333336</v>
      </c>
      <c r="AB380" s="3">
        <v>42.13152232894862</v>
      </c>
      <c r="AC380" s="3"/>
      <c r="AD380" s="3">
        <v>61.452517872021318</v>
      </c>
      <c r="AE380" s="3"/>
      <c r="AF380" s="3">
        <v>74.965582499999996</v>
      </c>
      <c r="AG380" s="3"/>
      <c r="AH380" s="3"/>
      <c r="AI380" s="3"/>
      <c r="AJ380" s="3"/>
      <c r="AK380" s="3"/>
      <c r="AL380" s="3"/>
      <c r="AM380" s="3"/>
      <c r="AN380" s="3">
        <v>51.921811513757341</v>
      </c>
      <c r="AO380" s="3"/>
      <c r="AP380" s="3">
        <v>60.683596010302097</v>
      </c>
      <c r="AQ380" s="3"/>
      <c r="AR380" s="3"/>
      <c r="AS380" s="3">
        <v>53.831670383174767</v>
      </c>
      <c r="AT380" s="3"/>
      <c r="AU380" s="3">
        <v>79.015098971747506</v>
      </c>
      <c r="AV380" s="3">
        <v>53.162045266604366</v>
      </c>
      <c r="AW380" s="3"/>
      <c r="AX380" s="3">
        <v>61.88857626962124</v>
      </c>
      <c r="AY380" s="3">
        <v>63.212079177398017</v>
      </c>
      <c r="AZ380" s="3"/>
      <c r="BA380" s="3">
        <v>90.867363817509641</v>
      </c>
      <c r="BB380" s="3"/>
      <c r="BC380" s="3"/>
      <c r="BD380" s="3">
        <v>84.28277223653069</v>
      </c>
      <c r="BE380" s="3">
        <v>49.80788328886765</v>
      </c>
      <c r="BF380" s="3">
        <v>51.359814331635889</v>
      </c>
      <c r="BG380" s="3">
        <v>85.020162045573656</v>
      </c>
      <c r="BH380" s="3">
        <v>50.603376421273396</v>
      </c>
      <c r="BI380" s="3"/>
      <c r="BJ380" s="3"/>
      <c r="BK380" s="3"/>
      <c r="BL380" s="3">
        <v>58.369935143535614</v>
      </c>
      <c r="BM380" s="3">
        <v>80.799111753218995</v>
      </c>
      <c r="BN380" s="3"/>
      <c r="BO380" s="3">
        <v>80.9904764460412</v>
      </c>
      <c r="BP380" s="3"/>
      <c r="BQ380" s="3"/>
      <c r="BR380" s="3"/>
      <c r="BS380" s="3">
        <v>55.98154923215899</v>
      </c>
      <c r="BT380" s="3"/>
      <c r="BU380" s="3"/>
      <c r="BV380" s="3">
        <v>40.559561466570813</v>
      </c>
      <c r="BW380" s="3">
        <v>72.34381703409224</v>
      </c>
      <c r="BX380" s="3">
        <v>35.043625828098719</v>
      </c>
      <c r="BY380" s="3">
        <v>63.708203123846211</v>
      </c>
      <c r="BZ380" s="3"/>
      <c r="CA380" s="3">
        <v>87.257669435398711</v>
      </c>
      <c r="CB380" s="3">
        <v>49.762180165098286</v>
      </c>
      <c r="CC380" s="3"/>
      <c r="CD380" s="3"/>
      <c r="CE380" s="3">
        <v>65.834090513230109</v>
      </c>
      <c r="CF380" s="3">
        <v>62.497777908169475</v>
      </c>
      <c r="CG380" s="3"/>
      <c r="CH380" s="3">
        <v>55.89000338878153</v>
      </c>
      <c r="CI380" s="3"/>
      <c r="CJ380" s="3">
        <v>63.708203125948572</v>
      </c>
      <c r="CK380" s="3"/>
      <c r="CL380" s="3"/>
      <c r="CM380" s="3">
        <v>49.441735262969686</v>
      </c>
      <c r="CN380" s="3"/>
      <c r="CO380" s="3"/>
      <c r="CP380" s="3">
        <v>80.397590586898488</v>
      </c>
      <c r="CQ380" s="3"/>
      <c r="CR380" s="3">
        <v>47.248853033395719</v>
      </c>
      <c r="CS380" s="3">
        <v>39.090917825146747</v>
      </c>
      <c r="CT380" s="3"/>
      <c r="CU380" s="3"/>
      <c r="CV380" s="3">
        <v>46.830579005023885</v>
      </c>
      <c r="CW380" s="3"/>
      <c r="CX380" s="3"/>
      <c r="CY380" s="3">
        <v>42.461725578785732</v>
      </c>
      <c r="CZ380" s="3"/>
      <c r="DA380" s="3">
        <v>63.209223716230944</v>
      </c>
      <c r="DB380" s="3"/>
      <c r="DC380" s="3"/>
      <c r="DD380" s="3"/>
      <c r="DE380" s="3">
        <v>51.085777168428528</v>
      </c>
      <c r="DF380" s="3">
        <v>43.066914242984531</v>
      </c>
      <c r="DG380" s="3"/>
      <c r="DH380" s="3"/>
      <c r="DI380" s="3"/>
      <c r="DJ380" s="3">
        <v>46.315096851920991</v>
      </c>
      <c r="DK380" s="3">
        <v>50.895000000000003</v>
      </c>
      <c r="DL380" s="3">
        <v>53.998080112658428</v>
      </c>
      <c r="DM380" s="3"/>
      <c r="DN380" s="3">
        <v>72.184933483935737</v>
      </c>
      <c r="DO380" s="3">
        <v>72.132395326503087</v>
      </c>
      <c r="DP380" s="3"/>
      <c r="DQ380" s="3"/>
      <c r="DR380" s="3"/>
      <c r="DS380" s="3">
        <v>48.123289</v>
      </c>
      <c r="DT380" s="3">
        <v>44.028626705663768</v>
      </c>
      <c r="DU380" s="3"/>
      <c r="DV380" s="3"/>
      <c r="DW380" s="3"/>
      <c r="DX380" s="3">
        <v>43.468299999999999</v>
      </c>
      <c r="DY380" s="3">
        <v>28.77669266078281</v>
      </c>
      <c r="DZ380" s="3">
        <v>48.123288989290494</v>
      </c>
      <c r="EA380" s="3">
        <v>64.966440135542172</v>
      </c>
      <c r="EB380" s="3"/>
      <c r="EC380" s="3">
        <v>41.485593956284909</v>
      </c>
      <c r="ED380" s="3"/>
      <c r="EE380" s="3"/>
      <c r="EF380" s="3">
        <v>44.432417267398009</v>
      </c>
      <c r="EG380" s="3">
        <v>62.53664722994543</v>
      </c>
      <c r="EH380" s="3"/>
      <c r="EI380" s="3">
        <v>33.268140251837885</v>
      </c>
      <c r="EJ380" s="3">
        <v>25.968499999999999</v>
      </c>
      <c r="EK380" s="3"/>
      <c r="EL380" s="3">
        <v>41.353402572153023</v>
      </c>
      <c r="EM380" s="3"/>
      <c r="EN380" s="3"/>
      <c r="EO380" s="3">
        <v>47.129865356770338</v>
      </c>
      <c r="EP380" s="3">
        <v>95.03604094077761</v>
      </c>
      <c r="EQ380" s="3">
        <v>49.063196977362566</v>
      </c>
      <c r="ER380" s="3"/>
      <c r="ES380" s="3"/>
      <c r="ET380" s="3">
        <v>56.929366299545691</v>
      </c>
      <c r="EU380" s="3"/>
      <c r="EV380" s="3">
        <v>81.382731956671321</v>
      </c>
      <c r="EW380" s="3"/>
      <c r="EX380" s="3">
        <v>33.316123146431877</v>
      </c>
      <c r="EY380" s="3"/>
      <c r="EZ380" s="3">
        <v>70.419920839622009</v>
      </c>
      <c r="FA380" s="3">
        <v>87.917547191973028</v>
      </c>
      <c r="FB380" s="3"/>
      <c r="FC380" s="3">
        <v>72.184933483935737</v>
      </c>
      <c r="FD380" s="3">
        <v>59.29458116232059</v>
      </c>
      <c r="FE380" s="3"/>
      <c r="FF380" s="3"/>
      <c r="FG380" s="3">
        <v>67.807208697990717</v>
      </c>
      <c r="FH380" s="3"/>
      <c r="FI380" s="3"/>
      <c r="FJ380" s="3"/>
      <c r="FK380" s="3">
        <v>65.462563897362742</v>
      </c>
      <c r="FL380" s="3">
        <v>36.555943887686752</v>
      </c>
      <c r="FM380" s="3">
        <v>98.358994447780276</v>
      </c>
      <c r="FN380" s="3"/>
      <c r="FO380" s="3"/>
      <c r="FP380" s="3">
        <v>36.938985151694197</v>
      </c>
      <c r="FQ380" s="3"/>
      <c r="FR380" s="3">
        <v>74.444331074147414</v>
      </c>
      <c r="FS380" s="3">
        <v>75.072330823293171</v>
      </c>
      <c r="FT380" s="3"/>
      <c r="FU380" s="3"/>
      <c r="FV380" s="3">
        <v>81.708732888620474</v>
      </c>
      <c r="FW380" s="3">
        <v>45.580068722113438</v>
      </c>
      <c r="FX380" s="3"/>
      <c r="FY380" s="3">
        <v>38.270828640003799</v>
      </c>
      <c r="FZ380" s="3">
        <v>56.372995673168859</v>
      </c>
      <c r="GA380" s="3">
        <v>56.766231691767068</v>
      </c>
      <c r="GB380" s="3">
        <v>81.426730814607495</v>
      </c>
      <c r="GC380" s="3">
        <v>52.848857680194563</v>
      </c>
      <c r="GD380" s="3">
        <v>31.230453031397964</v>
      </c>
      <c r="GE380" s="3">
        <v>59.345716065844414</v>
      </c>
      <c r="GF380" s="3"/>
      <c r="GG380" s="3"/>
      <c r="GH380" s="3">
        <v>33.942750000000004</v>
      </c>
      <c r="GI380" s="3">
        <v>39.85671173959642</v>
      </c>
      <c r="GJ380" s="3">
        <v>41.927160000000001</v>
      </c>
      <c r="GK380" s="3"/>
      <c r="GL380" s="3">
        <v>49.406576695671575</v>
      </c>
      <c r="GM380" s="3"/>
      <c r="GN380" s="3"/>
      <c r="GO380" s="3"/>
      <c r="GP380" s="3"/>
      <c r="GQ380" s="3">
        <v>41.466139984910342</v>
      </c>
      <c r="GR380" s="3"/>
      <c r="GS380" s="3">
        <v>61.756345306509786</v>
      </c>
      <c r="GT380" s="3"/>
      <c r="GU380" s="3"/>
      <c r="GV380" s="3"/>
      <c r="GW380" s="3">
        <v>37.292678730789873</v>
      </c>
      <c r="GX380" s="3"/>
      <c r="GY380" s="3">
        <v>54.059758957127968</v>
      </c>
      <c r="GZ380" s="3"/>
      <c r="HA380" s="3"/>
      <c r="HB380" s="3">
        <v>39.150970806883059</v>
      </c>
      <c r="HC380" s="3"/>
      <c r="HD380" s="3">
        <v>51.373455017988611</v>
      </c>
      <c r="HE380" s="3">
        <v>36.618835810104656</v>
      </c>
      <c r="HF380" s="3"/>
      <c r="HG380" s="3"/>
      <c r="HH380" s="3">
        <v>42.59758480176211</v>
      </c>
      <c r="HI380" s="3">
        <v>55.865361111111106</v>
      </c>
      <c r="HJ380" s="3">
        <v>34.736726241265366</v>
      </c>
      <c r="HK380" s="3"/>
      <c r="HL380" s="3">
        <v>47.237777078541924</v>
      </c>
      <c r="HM380" s="3">
        <v>37.495658567585949</v>
      </c>
      <c r="HN380" s="3">
        <v>49.472627812734309</v>
      </c>
      <c r="HO380" s="3">
        <v>52.212205303996626</v>
      </c>
      <c r="HP380" s="3"/>
      <c r="HQ380" s="3">
        <v>57.336486157213209</v>
      </c>
      <c r="HR380" s="3"/>
      <c r="HS380" s="3"/>
      <c r="HT380" s="3">
        <v>39.211930772263365</v>
      </c>
      <c r="HU380" s="3"/>
      <c r="HV380" s="3"/>
      <c r="HW380" s="3"/>
      <c r="HX380" s="3">
        <v>38.398460123834944</v>
      </c>
      <c r="HY380" s="3"/>
      <c r="HZ380" s="3">
        <v>41.807854489634629</v>
      </c>
      <c r="IA380" s="3">
        <v>35.835303848258256</v>
      </c>
      <c r="IB380" s="3"/>
      <c r="IC380" s="3">
        <v>40.580190812689196</v>
      </c>
      <c r="ID380" s="3">
        <v>76.023683688421329</v>
      </c>
      <c r="IE380" s="3"/>
      <c r="IF380" s="3">
        <v>39.67115696758988</v>
      </c>
      <c r="IG380" s="3"/>
      <c r="IH380" s="3"/>
      <c r="II380" s="3"/>
      <c r="IJ380" s="3">
        <v>39.16683448028698</v>
      </c>
      <c r="IK380" s="3"/>
      <c r="IL380" s="3"/>
      <c r="IM380" s="3"/>
      <c r="IN380" s="3">
        <v>38.821579168946442</v>
      </c>
      <c r="IO380" s="3"/>
      <c r="IP380" s="3"/>
      <c r="IQ380" s="3"/>
      <c r="IR380" s="3">
        <v>49.771255344803123</v>
      </c>
      <c r="IS380" s="3">
        <v>72.445542545943937</v>
      </c>
      <c r="IT380" s="3">
        <v>45.366833681928448</v>
      </c>
      <c r="IU380" s="3">
        <v>38.852349990975192</v>
      </c>
      <c r="IV380" s="3"/>
      <c r="IW380" s="3">
        <v>34.811599999999999</v>
      </c>
      <c r="IX380" s="3"/>
      <c r="IY380" s="3">
        <v>56.578257026030798</v>
      </c>
      <c r="IZ380" s="3">
        <v>35.612185038640206</v>
      </c>
      <c r="JA380" s="3"/>
      <c r="JB380" s="3"/>
      <c r="JC380" s="3"/>
      <c r="JD380" s="3"/>
      <c r="JE380" s="3">
        <v>43.943341503267973</v>
      </c>
      <c r="JF380" s="3"/>
      <c r="JG380" s="3">
        <v>38.320783276810182</v>
      </c>
      <c r="JH380" s="3"/>
      <c r="JI380" s="3">
        <v>47.780405131011001</v>
      </c>
      <c r="JJ380" s="3">
        <v>48.459952777777779</v>
      </c>
      <c r="JK380" s="3"/>
      <c r="JL380" s="3"/>
      <c r="JM380" s="3"/>
      <c r="JN380" s="3">
        <v>55.605522222222227</v>
      </c>
      <c r="JO380" s="3"/>
      <c r="JP380" s="3"/>
      <c r="JQ380" s="3"/>
      <c r="JR380" s="3"/>
      <c r="JS380" s="3"/>
      <c r="JT380" s="3"/>
      <c r="JU380" s="3">
        <v>41.569246924521366</v>
      </c>
      <c r="JV380" s="3">
        <v>60.471037555697002</v>
      </c>
      <c r="JW380" s="3">
        <v>35.431899999999999</v>
      </c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>
        <v>31.651282051282049</v>
      </c>
      <c r="KM380" s="3"/>
      <c r="KN380" s="3"/>
      <c r="KO380" s="5">
        <v>23.435609986428847</v>
      </c>
      <c r="KP380" s="3"/>
      <c r="KQ380" s="3"/>
      <c r="KR380" s="5">
        <v>26.124942279953473</v>
      </c>
      <c r="KS380" s="3">
        <v>18.107626847692138</v>
      </c>
      <c r="KT380" s="3"/>
      <c r="KU380" s="3">
        <v>46.518148842477089</v>
      </c>
      <c r="KV380" s="3"/>
      <c r="KW380" s="3"/>
      <c r="KX380" s="3"/>
      <c r="KY380" s="3"/>
      <c r="KZ380" s="3"/>
      <c r="LA380" s="3"/>
      <c r="LB380" s="3"/>
      <c r="LC380" s="3">
        <v>52.186831668663586</v>
      </c>
      <c r="LD380" s="3"/>
      <c r="LE380" s="3"/>
      <c r="LF380" s="3">
        <v>46.502392556801325</v>
      </c>
      <c r="LG380" s="3"/>
      <c r="LH380" s="3"/>
      <c r="LI380" s="3">
        <v>22.283039003489723</v>
      </c>
      <c r="LJ380" s="3"/>
      <c r="LK380" s="3"/>
      <c r="LL380" s="3">
        <v>33.074999999999996</v>
      </c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>
        <v>47.432017543859651</v>
      </c>
      <c r="MC380" s="3"/>
      <c r="MD380" s="3"/>
      <c r="ME380" s="3"/>
      <c r="MF380" s="3">
        <v>77.357439836609203</v>
      </c>
      <c r="MG380" s="3"/>
      <c r="MH380" s="3"/>
      <c r="MI380" s="3"/>
      <c r="MJ380" s="3"/>
      <c r="MK380" s="3"/>
      <c r="ML380" s="3"/>
      <c r="MM380" s="3">
        <v>58.146239722654492</v>
      </c>
      <c r="MN380" s="3"/>
      <c r="MO380" s="3"/>
      <c r="MP380" s="3"/>
      <c r="MQ380" s="3"/>
      <c r="MR380" s="3"/>
      <c r="MS380" s="3">
        <v>70.163581545994575</v>
      </c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  <c r="NE380" s="3"/>
      <c r="NF380" s="3"/>
      <c r="NG380" s="3"/>
      <c r="NH380" s="3"/>
      <c r="NI380" s="3"/>
      <c r="NJ380" s="3"/>
      <c r="NK380" s="3"/>
      <c r="NL380" s="3"/>
      <c r="NM380" s="3"/>
      <c r="NN380" s="3"/>
      <c r="NO380" s="3">
        <v>44.439987168111386</v>
      </c>
      <c r="NP380" s="3"/>
      <c r="NQ380" s="3"/>
      <c r="NR380" s="3">
        <v>54.976306063916226</v>
      </c>
      <c r="NS380" s="3"/>
      <c r="NT380" s="3"/>
      <c r="NU380" s="3"/>
      <c r="NV380" s="3"/>
      <c r="NW380" s="3">
        <v>39.793150864050688</v>
      </c>
      <c r="NX380" s="3"/>
      <c r="NY380" s="3"/>
      <c r="NZ380" s="3"/>
      <c r="OA380" s="3"/>
      <c r="OB380" s="3">
        <v>38.595109614468967</v>
      </c>
      <c r="OC380" s="3">
        <v>37.525552449338875</v>
      </c>
      <c r="OD380" s="3"/>
      <c r="OE380" s="3"/>
      <c r="OF380" s="3"/>
      <c r="OG380" s="3"/>
      <c r="OH380" s="3">
        <v>25.679907165817941</v>
      </c>
      <c r="OI380" s="3"/>
      <c r="OJ380" s="3"/>
      <c r="OK380" s="3"/>
      <c r="OL380" s="3">
        <v>55.893779354517413</v>
      </c>
      <c r="OM380" s="3"/>
      <c r="ON380" s="3"/>
      <c r="OO380" s="3"/>
      <c r="OP380" s="3"/>
      <c r="OQ380" s="3">
        <v>50.726149399116139</v>
      </c>
      <c r="OR380" s="3"/>
      <c r="OS380" s="3"/>
      <c r="OT380" s="3">
        <v>34.870836551125969</v>
      </c>
      <c r="OU380" s="3">
        <v>47.435586216344603</v>
      </c>
      <c r="OV380" s="3"/>
      <c r="OW380" s="3"/>
      <c r="OX380" s="3"/>
      <c r="OY380" s="3"/>
      <c r="OZ380" s="3"/>
      <c r="PA380" s="3"/>
      <c r="PB380" s="3"/>
      <c r="PC380" s="3"/>
      <c r="PD380" s="3"/>
      <c r="PE380" s="3">
        <v>39.915562354322944</v>
      </c>
      <c r="PF380" s="3"/>
      <c r="PG380" s="3"/>
      <c r="PH380" s="3"/>
      <c r="PI380" s="3"/>
      <c r="PJ380" s="3"/>
      <c r="PK380" s="3"/>
      <c r="PL380" s="3"/>
      <c r="PM380" s="3"/>
      <c r="PN380" s="3"/>
      <c r="PO380" s="3"/>
      <c r="PP380" s="3"/>
      <c r="PQ380" s="3"/>
      <c r="PR380" s="3">
        <v>57.240626532296886</v>
      </c>
      <c r="PS380" s="3">
        <v>33.777406391573294</v>
      </c>
      <c r="PT380" s="3">
        <v>50.386216771566978</v>
      </c>
      <c r="PU380" s="3">
        <v>41.082000000000001</v>
      </c>
      <c r="PV380" s="3"/>
      <c r="PW380" s="3"/>
      <c r="PX380" s="3"/>
      <c r="PY380" s="3"/>
      <c r="PZ380" s="3"/>
      <c r="QA380" s="3">
        <v>64.311786168850219</v>
      </c>
      <c r="QB380" s="3"/>
      <c r="QC380" s="3">
        <v>66.212347208487557</v>
      </c>
      <c r="QD380" s="3">
        <v>47.887495879054526</v>
      </c>
      <c r="QE380" s="3">
        <v>67.157357656521256</v>
      </c>
      <c r="QF380" s="3"/>
      <c r="QG380" s="3">
        <v>57.934713119115578</v>
      </c>
      <c r="QH380" s="3">
        <v>71.614813171240741</v>
      </c>
      <c r="QI380" s="3">
        <v>91.957086546700936</v>
      </c>
      <c r="QJ380" s="3"/>
      <c r="QK380" s="3">
        <v>46.389499999999998</v>
      </c>
      <c r="QL380" s="3">
        <v>61.336021566783785</v>
      </c>
      <c r="QM380" s="3"/>
      <c r="QN380" s="3">
        <v>53.401063836668349</v>
      </c>
      <c r="QO380" s="3"/>
      <c r="QP380" s="3"/>
      <c r="QQ380" s="3"/>
      <c r="QR380" s="3"/>
      <c r="QS380" s="3"/>
      <c r="QT380" s="3">
        <v>33.641045947463653</v>
      </c>
      <c r="QU380" s="3"/>
      <c r="QV380" s="3">
        <v>18.40654205607477</v>
      </c>
      <c r="QW380" s="3"/>
      <c r="QX380" s="3"/>
      <c r="QY380" s="3"/>
      <c r="QZ380" s="3"/>
      <c r="RA380" s="3">
        <v>38.075010338774398</v>
      </c>
      <c r="RB380" s="3">
        <v>39.054300008117103</v>
      </c>
      <c r="RC380" s="3"/>
      <c r="RD380" s="3">
        <v>59.818840579710141</v>
      </c>
      <c r="RE380" s="3"/>
      <c r="RF380" s="3"/>
      <c r="RG380" s="3"/>
      <c r="RH380" s="3"/>
      <c r="RI380" s="3">
        <v>44.238031785787719</v>
      </c>
      <c r="RJ380" s="3"/>
      <c r="RK380" s="3"/>
      <c r="RL380" s="3"/>
      <c r="RM380" s="3"/>
      <c r="RN380" s="3"/>
      <c r="RO380" s="3"/>
      <c r="RP380" s="3"/>
      <c r="RQ380" s="3"/>
      <c r="RR380" s="3"/>
      <c r="RS380" s="3"/>
      <c r="RT380" s="3"/>
      <c r="RU380" s="3">
        <v>42.744722877358484</v>
      </c>
      <c r="RV380" s="3"/>
      <c r="RW380" s="3"/>
      <c r="RX380" s="3"/>
      <c r="RY380" s="3"/>
      <c r="RZ380" s="3"/>
      <c r="SA380" s="3"/>
      <c r="SB380" s="3"/>
      <c r="SC380" s="3"/>
      <c r="SD380" s="3">
        <v>58.896987830489941</v>
      </c>
      <c r="SE380" s="3"/>
      <c r="SF380" s="3"/>
      <c r="SG380" s="3"/>
      <c r="SH380" s="14">
        <v>36.700000000000003</v>
      </c>
      <c r="SI380" s="3"/>
      <c r="SJ380" s="3"/>
      <c r="SK380" s="3"/>
      <c r="SL380" s="3"/>
      <c r="SM380" s="3">
        <v>50.810664571171976</v>
      </c>
      <c r="SN380" s="3"/>
      <c r="SO380" s="3"/>
      <c r="SP380" s="3"/>
      <c r="SQ380" s="3"/>
      <c r="SR380" s="3">
        <v>53.456788169970366</v>
      </c>
      <c r="SS380" s="3"/>
      <c r="ST380" s="3"/>
      <c r="SU380" s="3"/>
      <c r="SV380" s="3"/>
      <c r="SW380" s="3"/>
      <c r="SX380" s="3"/>
      <c r="SY380" s="3"/>
      <c r="SZ380" s="3">
        <v>40.446106870229002</v>
      </c>
      <c r="TA380" s="3"/>
      <c r="TB380" s="3"/>
      <c r="TC380" s="3"/>
      <c r="TD380" s="3"/>
      <c r="TE380" s="3"/>
      <c r="TF380" s="3"/>
      <c r="TG380" s="3">
        <v>29.174876322074379</v>
      </c>
      <c r="TH380" s="3">
        <v>22.12</v>
      </c>
      <c r="TI380" s="3"/>
      <c r="TJ380" s="3"/>
      <c r="TK380" s="3">
        <v>44.043243243243246</v>
      </c>
      <c r="TL380" s="3"/>
      <c r="TM380" s="3"/>
      <c r="TN380" s="3"/>
      <c r="TO380" s="3"/>
      <c r="TP380" s="3"/>
      <c r="TQ380" s="3"/>
      <c r="TR380" s="3"/>
      <c r="TS380" s="3"/>
      <c r="TT380" s="3">
        <v>34.255855855855856</v>
      </c>
      <c r="TU380" s="3"/>
      <c r="TV380" s="3">
        <v>29.58237837837838</v>
      </c>
      <c r="TW380" s="3">
        <v>30.981832043499526</v>
      </c>
      <c r="TX380" s="3">
        <v>33.077427680395736</v>
      </c>
      <c r="TY380" s="3"/>
      <c r="TZ380" s="3"/>
      <c r="UA380" s="3"/>
      <c r="UB380" s="3"/>
      <c r="UC380" s="13"/>
      <c r="UD380" s="3"/>
      <c r="UE380" s="3"/>
      <c r="UF380" s="3"/>
      <c r="UG380" s="3">
        <v>71.95</v>
      </c>
      <c r="UH380" s="3"/>
      <c r="UI380" s="3"/>
      <c r="UJ380" s="3"/>
      <c r="UK380" s="3"/>
      <c r="UL380" s="3"/>
      <c r="UM380" s="3"/>
      <c r="UN380" s="3"/>
      <c r="UO380" s="3"/>
      <c r="UP380" s="3"/>
      <c r="UQ380" s="3"/>
      <c r="UR380" s="3"/>
      <c r="US380" s="3"/>
      <c r="UT380" s="3"/>
      <c r="UU380" s="3"/>
      <c r="UV380" s="3"/>
      <c r="UW380" s="3"/>
      <c r="UX380" s="3"/>
      <c r="UY380" s="3">
        <v>64.569963888888879</v>
      </c>
      <c r="UZ380" s="3"/>
      <c r="VA380" s="3">
        <v>53.901363966958641</v>
      </c>
      <c r="VB380" s="3">
        <v>38.661410954607668</v>
      </c>
      <c r="VC380" s="3">
        <v>48.534374999999997</v>
      </c>
      <c r="VD380" s="3">
        <v>44.929109115491151</v>
      </c>
      <c r="VE380" s="3">
        <v>54.436247222222228</v>
      </c>
      <c r="VF380" s="3"/>
      <c r="VG380" s="3"/>
      <c r="VH380" s="3">
        <v>59.806875000000005</v>
      </c>
      <c r="VI380" s="3">
        <v>27.855833842394627</v>
      </c>
      <c r="VJ380" s="3"/>
      <c r="VK380" s="3">
        <v>14.15692734538108</v>
      </c>
      <c r="VL380" s="3"/>
      <c r="VN380">
        <f t="shared" si="5"/>
        <v>0.3139695302972203</v>
      </c>
    </row>
    <row r="381" spans="1:586" x14ac:dyDescent="0.25">
      <c r="A381" s="1">
        <v>1727</v>
      </c>
      <c r="B381" s="3"/>
      <c r="C381" s="3">
        <v>78.244157553813281</v>
      </c>
      <c r="D381" s="3"/>
      <c r="E381" s="3"/>
      <c r="F381" s="3"/>
      <c r="G381" s="3">
        <v>52.156751515151498</v>
      </c>
      <c r="H381" s="3"/>
      <c r="I381" s="3">
        <v>39.963689289289285</v>
      </c>
      <c r="J381" s="3">
        <v>46.004262295081972</v>
      </c>
      <c r="K381" s="3">
        <v>50.884200557277481</v>
      </c>
      <c r="L381" s="3"/>
      <c r="M381" s="3">
        <v>40.881496888246112</v>
      </c>
      <c r="N381" s="3"/>
      <c r="O381" s="3">
        <v>61.080337672583823</v>
      </c>
      <c r="P381" s="3">
        <v>35.63296691277003</v>
      </c>
      <c r="Q381" s="3">
        <v>50.682433020975829</v>
      </c>
      <c r="R381" s="3"/>
      <c r="S381" s="3">
        <v>51.365699252284692</v>
      </c>
      <c r="T381" s="3"/>
      <c r="U381" s="3"/>
      <c r="V381" s="3"/>
      <c r="W381" s="3">
        <v>80.188611483967179</v>
      </c>
      <c r="X381" s="3"/>
      <c r="Y381" s="3"/>
      <c r="Z381" s="3">
        <v>49.310004984011471</v>
      </c>
      <c r="AA381" s="3">
        <v>36.981614035087716</v>
      </c>
      <c r="AB381" s="3">
        <v>43.88700242598815</v>
      </c>
      <c r="AC381" s="3"/>
      <c r="AD381" s="3">
        <v>65.841983434308545</v>
      </c>
      <c r="AE381" s="3"/>
      <c r="AF381" s="3">
        <v>92.786302500000005</v>
      </c>
      <c r="AG381" s="3"/>
      <c r="AH381" s="3"/>
      <c r="AI381" s="3"/>
      <c r="AJ381" s="3"/>
      <c r="AK381" s="3"/>
      <c r="AL381" s="3"/>
      <c r="AM381" s="3"/>
      <c r="AN381" s="3">
        <v>58.570336158811656</v>
      </c>
      <c r="AO381" s="3"/>
      <c r="AP381" s="3">
        <v>92.408158247458715</v>
      </c>
      <c r="AQ381" s="3"/>
      <c r="AR381" s="3"/>
      <c r="AS381" s="3">
        <v>59.46521728373957</v>
      </c>
      <c r="AT381" s="3"/>
      <c r="AU381" s="3">
        <v>88.891986343215962</v>
      </c>
      <c r="AV381" s="3">
        <v>55.846997047746008</v>
      </c>
      <c r="AW381" s="3"/>
      <c r="AX381" s="3">
        <v>80.220079231066663</v>
      </c>
      <c r="AY381" s="3">
        <v>79.015098971747506</v>
      </c>
      <c r="AZ381" s="3"/>
      <c r="BA381" s="3">
        <v>82.965853920334894</v>
      </c>
      <c r="BB381" s="3"/>
      <c r="BC381" s="3"/>
      <c r="BD381" s="3">
        <v>72.595122180293032</v>
      </c>
      <c r="BE381" s="3">
        <v>52.920875994421877</v>
      </c>
      <c r="BF381" s="3">
        <v>98.768873714684389</v>
      </c>
      <c r="BG381" s="3">
        <v>112.83344925750853</v>
      </c>
      <c r="BH381" s="3">
        <v>53.580045622524771</v>
      </c>
      <c r="BI381" s="3"/>
      <c r="BJ381" s="3"/>
      <c r="BK381" s="3"/>
      <c r="BL381" s="3">
        <v>87.642560090725198</v>
      </c>
      <c r="BM381" s="3">
        <v>73.714502749059449</v>
      </c>
      <c r="BN381" s="3"/>
      <c r="BO381" s="3">
        <v>98.768873714684389</v>
      </c>
      <c r="BP381" s="3"/>
      <c r="BQ381" s="3"/>
      <c r="BR381" s="3"/>
      <c r="BS381" s="3">
        <v>70.956907056107596</v>
      </c>
      <c r="BT381" s="3"/>
      <c r="BU381" s="3"/>
      <c r="BV381" s="3">
        <v>42.921639108554999</v>
      </c>
      <c r="BW381" s="3">
        <v>47.174157872113057</v>
      </c>
      <c r="BX381" s="3">
        <v>32.082192659526996</v>
      </c>
      <c r="BY381" s="3">
        <v>71.671728514326986</v>
      </c>
      <c r="BZ381" s="3"/>
      <c r="CA381" s="3">
        <v>68.633721561040261</v>
      </c>
      <c r="CB381" s="3">
        <v>39.690655153905738</v>
      </c>
      <c r="CC381" s="3"/>
      <c r="CD381" s="3"/>
      <c r="CE381" s="3">
        <v>64.402914632507731</v>
      </c>
      <c r="CF381" s="3">
        <v>79.997155722456924</v>
      </c>
      <c r="CG381" s="3"/>
      <c r="CH381" s="3">
        <v>59.882146487980215</v>
      </c>
      <c r="CI381" s="3"/>
      <c r="CJ381" s="3">
        <v>71.671728514526606</v>
      </c>
      <c r="CK381" s="3">
        <v>53.41037679304663</v>
      </c>
      <c r="CL381" s="3"/>
      <c r="CM381" s="3">
        <v>33.620379978819386</v>
      </c>
      <c r="CN381" s="3"/>
      <c r="CO381" s="3"/>
      <c r="CP381" s="3">
        <v>56.62410949937474</v>
      </c>
      <c r="CQ381" s="3"/>
      <c r="CR381" s="3">
        <v>56.830937501324655</v>
      </c>
      <c r="CS381" s="3">
        <v>30.206618319431573</v>
      </c>
      <c r="CT381" s="3"/>
      <c r="CU381" s="3"/>
      <c r="CV381" s="3">
        <v>32.990470388360578</v>
      </c>
      <c r="CW381" s="3"/>
      <c r="CX381" s="3"/>
      <c r="CY381" s="3">
        <v>39.807867730111624</v>
      </c>
      <c r="CZ381" s="3"/>
      <c r="DA381" s="3">
        <v>60.680854767581707</v>
      </c>
      <c r="DB381" s="3"/>
      <c r="DC381" s="3"/>
      <c r="DD381" s="3"/>
      <c r="DE381" s="3">
        <v>62.982465002172162</v>
      </c>
      <c r="DF381" s="3">
        <v>44.023956781717516</v>
      </c>
      <c r="DG381" s="3"/>
      <c r="DH381" s="3"/>
      <c r="DI381" s="3"/>
      <c r="DJ381" s="3">
        <v>28.978658201527267</v>
      </c>
      <c r="DK381" s="3">
        <v>45.449999999999996</v>
      </c>
      <c r="DL381" s="3">
        <v>39.748586749595788</v>
      </c>
      <c r="DM381" s="3"/>
      <c r="DN381" s="3">
        <v>50.413957545180722</v>
      </c>
      <c r="DO381" s="3">
        <v>50.400199298646385</v>
      </c>
      <c r="DP381" s="3"/>
      <c r="DQ381" s="3"/>
      <c r="DR381" s="3"/>
      <c r="DS381" s="3">
        <v>48.123289</v>
      </c>
      <c r="DT381" s="3">
        <v>35.222901364531012</v>
      </c>
      <c r="DU381" s="3"/>
      <c r="DV381" s="3"/>
      <c r="DW381" s="3"/>
      <c r="DX381" s="3">
        <v>36.25441</v>
      </c>
      <c r="DY381" s="3">
        <v>16.900954969136343</v>
      </c>
      <c r="DZ381" s="3">
        <v>61.872800129087778</v>
      </c>
      <c r="EA381" s="3">
        <v>40.423562751004013</v>
      </c>
      <c r="EB381" s="3"/>
      <c r="EC381" s="3">
        <v>39.826170198033509</v>
      </c>
      <c r="ED381" s="3"/>
      <c r="EE381" s="3"/>
      <c r="EF381" s="3">
        <v>43.438721034580801</v>
      </c>
      <c r="EG381" s="3">
        <v>59.071140330552986</v>
      </c>
      <c r="EH381" s="3"/>
      <c r="EI381" s="3">
        <v>33.268140251837885</v>
      </c>
      <c r="EJ381" s="3">
        <v>21.876999999999999</v>
      </c>
      <c r="EK381" s="3"/>
      <c r="EL381" s="3">
        <v>39.640539743720645</v>
      </c>
      <c r="EM381" s="3"/>
      <c r="EN381" s="3"/>
      <c r="EO381" s="3">
        <v>58.219245440716307</v>
      </c>
      <c r="EP381" s="3">
        <v>67.621798361707135</v>
      </c>
      <c r="EQ381" s="3">
        <v>46.243473013146328</v>
      </c>
      <c r="ER381" s="3"/>
      <c r="ES381" s="3"/>
      <c r="ET381" s="3">
        <v>47.242248482853576</v>
      </c>
      <c r="EU381" s="3"/>
      <c r="EV381" s="3">
        <v>56.689962989137832</v>
      </c>
      <c r="EW381" s="3"/>
      <c r="EX381" s="3">
        <v>41.64515393303985</v>
      </c>
      <c r="EY381" s="3"/>
      <c r="EZ381" s="3">
        <v>68.1724765575064</v>
      </c>
      <c r="FA381" s="3">
        <v>50.899632584826485</v>
      </c>
      <c r="FB381" s="3"/>
      <c r="FC381" s="3">
        <v>52.133563071731373</v>
      </c>
      <c r="FD381" s="3">
        <v>54.949115403379842</v>
      </c>
      <c r="FE381" s="3"/>
      <c r="FF381" s="3"/>
      <c r="FG381" s="3"/>
      <c r="FH381" s="3"/>
      <c r="FI381" s="3"/>
      <c r="FJ381" s="3"/>
      <c r="FK381" s="3">
        <v>46.0471578070688</v>
      </c>
      <c r="FL381" s="3">
        <v>36.555943887686752</v>
      </c>
      <c r="FM381" s="3">
        <v>70.486297074180257</v>
      </c>
      <c r="FN381" s="3"/>
      <c r="FO381" s="3"/>
      <c r="FP381" s="3">
        <v>34.886819309933408</v>
      </c>
      <c r="FQ381" s="3"/>
      <c r="FR381" s="3">
        <v>53.63690934534845</v>
      </c>
      <c r="FS381" s="3">
        <v>66.410138805220882</v>
      </c>
      <c r="FT381" s="3"/>
      <c r="FU381" s="3"/>
      <c r="FV381" s="3">
        <v>58.965064971169411</v>
      </c>
      <c r="FW381" s="3">
        <v>33.235466776541045</v>
      </c>
      <c r="FX381" s="3"/>
      <c r="FY381" s="3">
        <v>31.892357200003168</v>
      </c>
      <c r="FZ381" s="3">
        <v>54.448064113597248</v>
      </c>
      <c r="GA381" s="3">
        <v>37.824905145582328</v>
      </c>
      <c r="GB381" s="3">
        <v>66.717385893259035</v>
      </c>
      <c r="GC381" s="3">
        <v>56.372114858874198</v>
      </c>
      <c r="GD381" s="3">
        <v>28.959147356387206</v>
      </c>
      <c r="GE381" s="3">
        <v>58.204452295347387</v>
      </c>
      <c r="GF381" s="3"/>
      <c r="GG381" s="3"/>
      <c r="GH381" s="3">
        <v>37.324499999999993</v>
      </c>
      <c r="GI381" s="3">
        <v>48.713758792840082</v>
      </c>
      <c r="GJ381" s="3">
        <v>39.758510000000001</v>
      </c>
      <c r="GK381" s="3">
        <v>53.41037679304663</v>
      </c>
      <c r="GL381" s="3">
        <v>48.337170273687342</v>
      </c>
      <c r="GM381" s="3"/>
      <c r="GN381" s="3"/>
      <c r="GO381" s="3"/>
      <c r="GP381" s="3"/>
      <c r="GQ381" s="3">
        <v>41.466139984910342</v>
      </c>
      <c r="GR381" s="3"/>
      <c r="GS381" s="3">
        <v>61.756345306509786</v>
      </c>
      <c r="GT381" s="3"/>
      <c r="GU381" s="3"/>
      <c r="GV381" s="3"/>
      <c r="GW381" s="3">
        <v>45.280529916997772</v>
      </c>
      <c r="GX381" s="3"/>
      <c r="GY381" s="3">
        <v>46.334065844689491</v>
      </c>
      <c r="GZ381" s="3"/>
      <c r="HA381" s="3"/>
      <c r="HB381" s="3">
        <v>40.924186239219701</v>
      </c>
      <c r="HC381" s="3"/>
      <c r="HD381" s="3">
        <v>46.578599216309676</v>
      </c>
      <c r="HE381" s="3">
        <v>30.515696508420543</v>
      </c>
      <c r="HF381" s="3"/>
      <c r="HG381" s="3">
        <v>43.292622273051947</v>
      </c>
      <c r="HH381" s="3">
        <v>36.876266960352424</v>
      </c>
      <c r="HI381" s="3">
        <v>43.52301388888889</v>
      </c>
      <c r="HJ381" s="3">
        <v>38.935671171528213</v>
      </c>
      <c r="HK381" s="3"/>
      <c r="HL381" s="3">
        <v>51.016799244825286</v>
      </c>
      <c r="HM381" s="3">
        <v>35.995832224882506</v>
      </c>
      <c r="HN381" s="3">
        <v>39.916546786532116</v>
      </c>
      <c r="HO381" s="3">
        <v>36.548543712797645</v>
      </c>
      <c r="HP381" s="3"/>
      <c r="HQ381" s="3">
        <v>53.752955772387381</v>
      </c>
      <c r="HR381" s="3"/>
      <c r="HS381" s="3"/>
      <c r="HT381" s="3">
        <v>38.249674802391873</v>
      </c>
      <c r="HU381" s="3"/>
      <c r="HV381" s="3"/>
      <c r="HW381" s="3"/>
      <c r="HX381" s="3">
        <v>38.398460123834944</v>
      </c>
      <c r="HY381" s="3"/>
      <c r="HZ381" s="3">
        <v>41.807854489634629</v>
      </c>
      <c r="IA381" s="3">
        <v>33.595597357742115</v>
      </c>
      <c r="IB381" s="3"/>
      <c r="IC381" s="3">
        <v>37.962113986064082</v>
      </c>
      <c r="ID381" s="3">
        <v>71.551702294984779</v>
      </c>
      <c r="IE381" s="3"/>
      <c r="IF381" s="3">
        <v>31.319334448097269</v>
      </c>
      <c r="IG381" s="3"/>
      <c r="IH381" s="3"/>
      <c r="II381" s="3"/>
      <c r="IJ381" s="3">
        <v>38.276025858846445</v>
      </c>
      <c r="IK381" s="3"/>
      <c r="IL381" s="3"/>
      <c r="IM381" s="3"/>
      <c r="IN381" s="3">
        <v>29.116184376709835</v>
      </c>
      <c r="IO381" s="3"/>
      <c r="IP381" s="3"/>
      <c r="IQ381" s="3"/>
      <c r="IR381" s="3">
        <v>47.780405131011001</v>
      </c>
      <c r="IS381" s="3">
        <v>47.417891039843738</v>
      </c>
      <c r="IT381" s="3">
        <v>48.856590118999861</v>
      </c>
      <c r="IU381" s="3">
        <v>39.750444513379662</v>
      </c>
      <c r="IV381" s="3"/>
      <c r="IW381" s="3">
        <v>37.298549999999999</v>
      </c>
      <c r="IX381" s="3"/>
      <c r="IY381" s="3">
        <v>50.920431323427721</v>
      </c>
      <c r="IZ381" s="3">
        <v>30.967117424904522</v>
      </c>
      <c r="JA381" s="3"/>
      <c r="JB381" s="3"/>
      <c r="JC381" s="3">
        <v>43.003336111111111</v>
      </c>
      <c r="JD381" s="3"/>
      <c r="JE381" s="3">
        <v>40.759041394335512</v>
      </c>
      <c r="JF381" s="3"/>
      <c r="JG381" s="3">
        <v>41.913356709011133</v>
      </c>
      <c r="JH381" s="3"/>
      <c r="JI381" s="3">
        <v>43.300992149978718</v>
      </c>
      <c r="JJ381" s="3">
        <v>46.121402777777774</v>
      </c>
      <c r="JK381" s="3"/>
      <c r="JL381" s="3"/>
      <c r="JM381" s="3"/>
      <c r="JN381" s="3">
        <v>43.912772222222216</v>
      </c>
      <c r="JO381" s="3"/>
      <c r="JP381" s="3"/>
      <c r="JQ381" s="3">
        <v>56.430024733606437</v>
      </c>
      <c r="JR381" s="3"/>
      <c r="JS381" s="3"/>
      <c r="JT381" s="3"/>
      <c r="JU381" s="3">
        <v>45.348269372205138</v>
      </c>
      <c r="JV381" s="3">
        <v>51.112424600648652</v>
      </c>
      <c r="JW381" s="3">
        <v>31.343599999999999</v>
      </c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>
        <v>81.859829059829053</v>
      </c>
      <c r="KM381" s="3"/>
      <c r="KN381" s="3"/>
      <c r="KO381" s="5">
        <v>25.356561624660724</v>
      </c>
      <c r="KP381" s="3"/>
      <c r="KQ381" s="3"/>
      <c r="KR381" s="5">
        <v>17.672755071733228</v>
      </c>
      <c r="KS381" s="3">
        <v>20.74146348008372</v>
      </c>
      <c r="KT381" s="3"/>
      <c r="KU381" s="3">
        <v>50.208398145580503</v>
      </c>
      <c r="KV381" s="3"/>
      <c r="KW381" s="3"/>
      <c r="KX381" s="3"/>
      <c r="KY381" s="3"/>
      <c r="KZ381" s="3"/>
      <c r="LA381" s="3"/>
      <c r="LB381" s="3"/>
      <c r="LC381" s="3">
        <v>36.633013599539169</v>
      </c>
      <c r="LD381" s="3"/>
      <c r="LE381" s="3"/>
      <c r="LF381" s="3">
        <v>47.04640322463878</v>
      </c>
      <c r="LG381" s="3"/>
      <c r="LH381" s="3"/>
      <c r="LI381" s="3">
        <v>19.593706709965105</v>
      </c>
      <c r="LJ381" s="3"/>
      <c r="LK381" s="3"/>
      <c r="LL381" s="3">
        <v>28.664999999999999</v>
      </c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>
        <v>48.748001949317739</v>
      </c>
      <c r="MC381" s="3"/>
      <c r="MD381" s="3"/>
      <c r="ME381" s="3"/>
      <c r="MF381" s="3">
        <v>74.643143701991335</v>
      </c>
      <c r="MG381" s="3"/>
      <c r="MH381" s="3"/>
      <c r="MI381" s="3"/>
      <c r="MJ381" s="3"/>
      <c r="MK381" s="3"/>
      <c r="ML381" s="3"/>
      <c r="MM381" s="3">
        <v>54.703189052198866</v>
      </c>
      <c r="MN381" s="3"/>
      <c r="MO381" s="3"/>
      <c r="MP381" s="3"/>
      <c r="MQ381" s="3"/>
      <c r="MR381" s="3"/>
      <c r="MS381" s="3">
        <v>70.253882165744912</v>
      </c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/>
      <c r="NJ381" s="3"/>
      <c r="NK381" s="3"/>
      <c r="NL381" s="3"/>
      <c r="NM381" s="3"/>
      <c r="NN381" s="3"/>
      <c r="NO381" s="3">
        <v>44.567688280663425</v>
      </c>
      <c r="NP381" s="3"/>
      <c r="NQ381" s="3"/>
      <c r="NR381" s="3">
        <v>55.319907976815699</v>
      </c>
      <c r="NS381" s="3"/>
      <c r="NT381" s="3"/>
      <c r="NU381" s="3"/>
      <c r="NV381" s="3"/>
      <c r="NW381" s="3">
        <v>39.082558884335498</v>
      </c>
      <c r="NX381" s="3"/>
      <c r="NY381" s="3"/>
      <c r="NZ381" s="3"/>
      <c r="OA381" s="3"/>
      <c r="OB381" s="3">
        <v>35.338762878061232</v>
      </c>
      <c r="OC381" s="3"/>
      <c r="OD381" s="3"/>
      <c r="OE381" s="3"/>
      <c r="OF381" s="3"/>
      <c r="OG381" s="3"/>
      <c r="OH381" s="3">
        <v>21.23530784865714</v>
      </c>
      <c r="OI381" s="3"/>
      <c r="OJ381" s="3"/>
      <c r="OK381" s="3"/>
      <c r="OL381" s="3">
        <v>53.005234354517412</v>
      </c>
      <c r="OM381" s="3"/>
      <c r="ON381" s="3"/>
      <c r="OO381" s="3"/>
      <c r="OP381" s="3"/>
      <c r="OQ381" s="3">
        <v>55.903197903688962</v>
      </c>
      <c r="OR381" s="3"/>
      <c r="OS381" s="3"/>
      <c r="OT381" s="3">
        <v>36.999011906149889</v>
      </c>
      <c r="OU381" s="3">
        <v>48.900237779546764</v>
      </c>
      <c r="OV381" s="3"/>
      <c r="OW381" s="3"/>
      <c r="OX381" s="3"/>
      <c r="OY381" s="3"/>
      <c r="OZ381" s="3"/>
      <c r="PA381" s="3"/>
      <c r="PB381" s="3"/>
      <c r="PC381" s="3"/>
      <c r="PD381" s="3"/>
      <c r="PE381" s="3">
        <v>35.723111223682842</v>
      </c>
      <c r="PF381" s="3"/>
      <c r="PG381" s="3"/>
      <c r="PH381" s="3"/>
      <c r="PI381" s="3"/>
      <c r="PJ381" s="3"/>
      <c r="PK381" s="3"/>
      <c r="PL381" s="3"/>
      <c r="PM381" s="3"/>
      <c r="PN381" s="3"/>
      <c r="PO381" s="3"/>
      <c r="PP381" s="3"/>
      <c r="PQ381" s="3"/>
      <c r="PR381" s="3">
        <v>64.573945233943462</v>
      </c>
      <c r="PS381" s="3">
        <v>30.141346796709978</v>
      </c>
      <c r="PT381" s="3">
        <v>49.638598032579104</v>
      </c>
      <c r="PU381" s="3">
        <v>49.390249999999995</v>
      </c>
      <c r="PV381" s="3"/>
      <c r="PW381" s="3"/>
      <c r="PX381" s="3"/>
      <c r="PY381" s="3"/>
      <c r="PZ381" s="3"/>
      <c r="QA381" s="3">
        <v>58.909172932155464</v>
      </c>
      <c r="QB381" s="3"/>
      <c r="QC381" s="3">
        <v>64.985578632266197</v>
      </c>
      <c r="QD381" s="3">
        <v>50.570420130058906</v>
      </c>
      <c r="QE381" s="3">
        <v>56.222514118787963</v>
      </c>
      <c r="QF381" s="3">
        <v>43.262831522140416</v>
      </c>
      <c r="QG381" s="3">
        <v>57.934713119115578</v>
      </c>
      <c r="QH381" s="3">
        <v>71.482193146849554</v>
      </c>
      <c r="QI381" s="3">
        <v>81.00981433876035</v>
      </c>
      <c r="QJ381" s="3"/>
      <c r="QK381" s="3">
        <v>47.83916</v>
      </c>
      <c r="QL381" s="3">
        <v>52.57373277152896</v>
      </c>
      <c r="QM381" s="3"/>
      <c r="QN381" s="3">
        <v>51.951261198568766</v>
      </c>
      <c r="QO381" s="3"/>
      <c r="QP381" s="3"/>
      <c r="QQ381" s="3"/>
      <c r="QR381" s="3"/>
      <c r="QS381" s="3"/>
      <c r="QT381" s="3">
        <v>30.390976138019688</v>
      </c>
      <c r="QU381" s="3"/>
      <c r="QV381" s="3">
        <v>16.990654205607477</v>
      </c>
      <c r="QW381" s="3"/>
      <c r="QX381" s="3"/>
      <c r="QY381" s="3"/>
      <c r="QZ381" s="3"/>
      <c r="RA381" s="3">
        <v>34.34216618791416</v>
      </c>
      <c r="RB381" s="3">
        <v>48.522956061295325</v>
      </c>
      <c r="RC381" s="3"/>
      <c r="RD381" s="3"/>
      <c r="RE381" s="3"/>
      <c r="RF381" s="3"/>
      <c r="RG381" s="3"/>
      <c r="RH381" s="3"/>
      <c r="RI381" s="3">
        <v>38.214425571020996</v>
      </c>
      <c r="RJ381" s="3"/>
      <c r="RK381" s="3"/>
      <c r="RL381" s="3"/>
      <c r="RM381" s="3"/>
      <c r="RN381" s="3"/>
      <c r="RO381" s="3"/>
      <c r="RP381" s="3"/>
      <c r="RQ381" s="3"/>
      <c r="RR381" s="3"/>
      <c r="RS381" s="3"/>
      <c r="RT381" s="3"/>
      <c r="RU381" s="3">
        <v>38.608136792452832</v>
      </c>
      <c r="RV381" s="3"/>
      <c r="RW381" s="3"/>
      <c r="RX381" s="3"/>
      <c r="RY381" s="3"/>
      <c r="RZ381" s="3"/>
      <c r="SA381" s="3"/>
      <c r="SB381" s="3"/>
      <c r="SC381" s="3"/>
      <c r="SD381" s="3">
        <v>59.338085100261807</v>
      </c>
      <c r="SE381" s="3"/>
      <c r="SF381" s="3"/>
      <c r="SG381" s="3"/>
      <c r="SH381" s="14">
        <v>29.36</v>
      </c>
      <c r="SI381" s="3"/>
      <c r="SJ381" s="3"/>
      <c r="SK381" s="3"/>
      <c r="SL381" s="3"/>
      <c r="SM381" s="3">
        <v>64.142175572519093</v>
      </c>
      <c r="SN381" s="3"/>
      <c r="SO381" s="3"/>
      <c r="SP381" s="3"/>
      <c r="SQ381" s="3"/>
      <c r="SR381" s="3">
        <v>54.13943870652205</v>
      </c>
      <c r="SS381" s="3"/>
      <c r="ST381" s="3"/>
      <c r="SU381" s="3"/>
      <c r="SV381" s="3"/>
      <c r="SW381" s="3"/>
      <c r="SX381" s="3"/>
      <c r="SY381" s="3"/>
      <c r="SZ381" s="3">
        <v>39.261784351145039</v>
      </c>
      <c r="TA381" s="3"/>
      <c r="TB381" s="3"/>
      <c r="TC381" s="3"/>
      <c r="TD381" s="3"/>
      <c r="TE381" s="3"/>
      <c r="TF381" s="3"/>
      <c r="TG381" s="3">
        <v>44.243219037871043</v>
      </c>
      <c r="TH381" s="3">
        <v>28.65</v>
      </c>
      <c r="TI381" s="3"/>
      <c r="TJ381" s="3"/>
      <c r="TK381" s="3">
        <v>39.957009009008999</v>
      </c>
      <c r="TL381" s="3"/>
      <c r="TM381" s="3"/>
      <c r="TN381" s="3"/>
      <c r="TO381" s="3"/>
      <c r="TP381" s="3"/>
      <c r="TQ381" s="3"/>
      <c r="TR381" s="3"/>
      <c r="TS381" s="3"/>
      <c r="TT381" s="3">
        <v>42.024594594594596</v>
      </c>
      <c r="TU381" s="3"/>
      <c r="TV381" s="3">
        <v>29.631315315315316</v>
      </c>
      <c r="TW381" s="3">
        <v>29.931600448804623</v>
      </c>
      <c r="TX381" s="3">
        <v>39.722120658135282</v>
      </c>
      <c r="TY381" s="3"/>
      <c r="TZ381" s="3"/>
      <c r="UA381" s="3"/>
      <c r="UB381" s="3"/>
      <c r="UC381" s="13"/>
      <c r="UD381" s="3"/>
      <c r="UE381" s="3"/>
      <c r="UF381" s="3"/>
      <c r="UG381" s="3">
        <v>58.17</v>
      </c>
      <c r="UH381" s="3"/>
      <c r="UI381" s="3"/>
      <c r="UJ381" s="3"/>
      <c r="UK381" s="3"/>
      <c r="UL381" s="3"/>
      <c r="UM381" s="3"/>
      <c r="UN381" s="3"/>
      <c r="UO381" s="3"/>
      <c r="UP381" s="3"/>
      <c r="UQ381" s="3"/>
      <c r="UR381" s="3"/>
      <c r="US381" s="3"/>
      <c r="UT381" s="3"/>
      <c r="UU381" s="3"/>
      <c r="UV381" s="3"/>
      <c r="UW381" s="3"/>
      <c r="UX381" s="3"/>
      <c r="UY381" s="3">
        <v>52.747294444444435</v>
      </c>
      <c r="UZ381" s="3"/>
      <c r="VA381" s="3">
        <v>47.715961544520766</v>
      </c>
      <c r="VB381" s="3">
        <v>39.242785555428839</v>
      </c>
      <c r="VC381" s="3">
        <v>50.099999999999994</v>
      </c>
      <c r="VD381" s="3">
        <v>40.248993582627499</v>
      </c>
      <c r="VE381" s="3">
        <v>43.65293333333333</v>
      </c>
      <c r="VF381" s="3"/>
      <c r="VG381" s="3"/>
      <c r="VH381" s="3">
        <v>52.291874999999997</v>
      </c>
      <c r="VI381" s="3"/>
      <c r="VJ381" s="3"/>
      <c r="VK381" s="3"/>
      <c r="VL381" s="3"/>
      <c r="VN381">
        <f t="shared" si="5"/>
        <v>0.33100981354494091</v>
      </c>
    </row>
    <row r="382" spans="1:586" x14ac:dyDescent="0.25">
      <c r="A382" s="1">
        <v>1728</v>
      </c>
      <c r="B382" s="3"/>
      <c r="C382" s="3"/>
      <c r="D382" s="3"/>
      <c r="E382" s="3"/>
      <c r="F382" s="3"/>
      <c r="G382" s="3">
        <v>54.700810454545454</v>
      </c>
      <c r="H382" s="3"/>
      <c r="I382" s="3">
        <v>37.000121421421419</v>
      </c>
      <c r="J382" s="3">
        <v>39.302406800242871</v>
      </c>
      <c r="K382" s="3">
        <v>37.742166024858328</v>
      </c>
      <c r="L382" s="3"/>
      <c r="M382" s="3">
        <v>40.437132791634731</v>
      </c>
      <c r="N382" s="3"/>
      <c r="O382" s="3">
        <v>64.406494674556214</v>
      </c>
      <c r="P382" s="3">
        <v>38.427709415732387</v>
      </c>
      <c r="Q382" s="3">
        <v>48.934768020975831</v>
      </c>
      <c r="R382" s="3"/>
      <c r="S382" s="3">
        <v>49.663251176959292</v>
      </c>
      <c r="T382" s="3"/>
      <c r="U382" s="3"/>
      <c r="V382" s="3"/>
      <c r="W382" s="3">
        <v>85.7413870246085</v>
      </c>
      <c r="X382" s="3"/>
      <c r="Y382" s="3"/>
      <c r="Z382" s="3">
        <v>60.010462013452411</v>
      </c>
      <c r="AA382" s="3">
        <v>37.654007017543854</v>
      </c>
      <c r="AB382" s="3">
        <v>42.13152232894862</v>
      </c>
      <c r="AC382" s="3"/>
      <c r="AD382" s="3">
        <v>72.426181777739401</v>
      </c>
      <c r="AE382" s="3"/>
      <c r="AF382" s="3">
        <v>97.157102500000008</v>
      </c>
      <c r="AG382" s="3"/>
      <c r="AH382" s="3"/>
      <c r="AI382" s="3"/>
      <c r="AJ382" s="3"/>
      <c r="AK382" s="3"/>
      <c r="AL382" s="3"/>
      <c r="AM382" s="3"/>
      <c r="AN382" s="3">
        <v>66.485246450542959</v>
      </c>
      <c r="AO382" s="3"/>
      <c r="AP382" s="3"/>
      <c r="AQ382" s="3"/>
      <c r="AR382" s="3"/>
      <c r="AS382" s="3">
        <v>62.594965561831131</v>
      </c>
      <c r="AT382" s="3"/>
      <c r="AU382" s="3">
        <v>86.916608868922268</v>
      </c>
      <c r="AV382" s="3">
        <v>57.994958472659306</v>
      </c>
      <c r="AW382" s="3"/>
      <c r="AX382" s="3">
        <v>79.449682016092126</v>
      </c>
      <c r="AY382" s="3">
        <v>88.891986343215962</v>
      </c>
      <c r="AZ382" s="3"/>
      <c r="BA382" s="3">
        <v>107.65807234900599</v>
      </c>
      <c r="BB382" s="3"/>
      <c r="BC382" s="3"/>
      <c r="BD382" s="3">
        <v>98.768873714684389</v>
      </c>
      <c r="BE382" s="3">
        <v>52.920875994421877</v>
      </c>
      <c r="BF382" s="3">
        <v>84.941231394628574</v>
      </c>
      <c r="BG382" s="3"/>
      <c r="BH382" s="3">
        <v>59.533384025027523</v>
      </c>
      <c r="BI382" s="3"/>
      <c r="BJ382" s="3"/>
      <c r="BK382" s="3"/>
      <c r="BL382" s="3">
        <v>87.351191913266874</v>
      </c>
      <c r="BM382" s="3">
        <v>95.431308857075692</v>
      </c>
      <c r="BN382" s="3"/>
      <c r="BO382" s="3">
        <v>96.141621673873786</v>
      </c>
      <c r="BP382" s="3"/>
      <c r="BQ382" s="3"/>
      <c r="BR382" s="3"/>
      <c r="BS382" s="3">
        <v>54.309144459500146</v>
      </c>
      <c r="BT382" s="3"/>
      <c r="BU382" s="3"/>
      <c r="BV382" s="3">
        <v>46.171099928109278</v>
      </c>
      <c r="BW382" s="3">
        <v>30.666045575363178</v>
      </c>
      <c r="BX382" s="3">
        <v>36.030770217622624</v>
      </c>
      <c r="BY382" s="3">
        <v>79.281319443008599</v>
      </c>
      <c r="BZ382" s="3"/>
      <c r="CA382" s="3">
        <v>61.104179831663529</v>
      </c>
      <c r="CB382" s="3">
        <v>39.690655153905738</v>
      </c>
      <c r="CC382" s="3"/>
      <c r="CD382" s="3"/>
      <c r="CE382" s="3">
        <v>60.109386990340539</v>
      </c>
      <c r="CF382" s="3">
        <v>79.997155722456924</v>
      </c>
      <c r="CG382" s="3"/>
      <c r="CH382" s="3">
        <v>67.866432686377564</v>
      </c>
      <c r="CI382" s="3"/>
      <c r="CJ382" s="3">
        <v>79.281319445624888</v>
      </c>
      <c r="CK382" s="3">
        <v>63.768752898364752</v>
      </c>
      <c r="CL382" s="3"/>
      <c r="CM382" s="3">
        <v>33.620379978819386</v>
      </c>
      <c r="CN382" s="3"/>
      <c r="CO382" s="3"/>
      <c r="CP382" s="3">
        <v>44.953491510953995</v>
      </c>
      <c r="CQ382" s="3"/>
      <c r="CR382" s="3">
        <v>70.57450631501338</v>
      </c>
      <c r="CS382" s="3">
        <v>41.756207676861294</v>
      </c>
      <c r="CT382" s="3"/>
      <c r="CU382" s="3"/>
      <c r="CV382" s="3">
        <v>58.357034016081855</v>
      </c>
      <c r="CW382" s="3"/>
      <c r="CX382" s="3"/>
      <c r="CY382" s="3">
        <v>46.442512351796886</v>
      </c>
      <c r="CZ382" s="3"/>
      <c r="DA382" s="3">
        <v>64.47340819055556</v>
      </c>
      <c r="DB382" s="3"/>
      <c r="DC382" s="3"/>
      <c r="DD382" s="3"/>
      <c r="DE382" s="3">
        <v>76.978568335988186</v>
      </c>
      <c r="DF382" s="3">
        <v>57.422552323979382</v>
      </c>
      <c r="DG382" s="3"/>
      <c r="DH382" s="3"/>
      <c r="DI382" s="3"/>
      <c r="DJ382" s="3">
        <v>37.9878962192982</v>
      </c>
      <c r="DK382" s="3">
        <v>25.38</v>
      </c>
      <c r="DL382" s="3">
        <v>41.248533419391855</v>
      </c>
      <c r="DM382" s="3"/>
      <c r="DN382" s="3">
        <v>38.864368187751005</v>
      </c>
      <c r="DO382" s="3">
        <v>39.302907709953608</v>
      </c>
      <c r="DP382" s="3"/>
      <c r="DQ382" s="3"/>
      <c r="DR382" s="3"/>
      <c r="DS382" s="3">
        <v>57.289630000000002</v>
      </c>
      <c r="DT382" s="3">
        <v>47.55091684211687</v>
      </c>
      <c r="DU382" s="3"/>
      <c r="DV382" s="3"/>
      <c r="DW382" s="3"/>
      <c r="DX382" s="3">
        <v>36.80932</v>
      </c>
      <c r="DY382" s="3">
        <v>19.762850010576763</v>
      </c>
      <c r="DZ382" s="3">
        <v>68.747555698986417</v>
      </c>
      <c r="EA382" s="3">
        <v>30.606411797188755</v>
      </c>
      <c r="EB382" s="3"/>
      <c r="EC382" s="3">
        <v>63.058102813553063</v>
      </c>
      <c r="ED382" s="3"/>
      <c r="EE382" s="3"/>
      <c r="EF382" s="3">
        <v>54.795249409634607</v>
      </c>
      <c r="EG382" s="3">
        <v>58.283525126145612</v>
      </c>
      <c r="EH382" s="3"/>
      <c r="EI382" s="3">
        <v>37.426657783317623</v>
      </c>
      <c r="EJ382" s="3">
        <v>22.586749999999999</v>
      </c>
      <c r="EK382" s="3"/>
      <c r="EL382" s="3">
        <v>55.54569457916412</v>
      </c>
      <c r="EM382" s="3"/>
      <c r="EN382" s="3"/>
      <c r="EO382" s="3">
        <v>62.377762972196038</v>
      </c>
      <c r="EP382" s="3">
        <v>75.033797281233618</v>
      </c>
      <c r="EQ382" s="3">
        <v>50.191086563049069</v>
      </c>
      <c r="ER382" s="3"/>
      <c r="ES382" s="3"/>
      <c r="ET382" s="3">
        <v>45.06615679939376</v>
      </c>
      <c r="EU382" s="3"/>
      <c r="EV382" s="3">
        <v>41.820288489199157</v>
      </c>
      <c r="EW382" s="3"/>
      <c r="EX382" s="3">
        <v>38.868810337503859</v>
      </c>
      <c r="EY382" s="3"/>
      <c r="EZ382" s="3">
        <v>74.914809403853184</v>
      </c>
      <c r="FA382" s="3">
        <v>60.154111236613119</v>
      </c>
      <c r="FB382" s="3"/>
      <c r="FC382" s="3">
        <v>40.993912842728939</v>
      </c>
      <c r="FD382" s="3">
        <v>73.592565272383709</v>
      </c>
      <c r="FE382" s="3"/>
      <c r="FF382" s="3"/>
      <c r="FG382" s="3"/>
      <c r="FH382" s="3"/>
      <c r="FI382" s="3"/>
      <c r="FJ382" s="3"/>
      <c r="FK382" s="3">
        <v>33.129589863712518</v>
      </c>
      <c r="FL382" s="3">
        <v>57.445054680650621</v>
      </c>
      <c r="FM382" s="3">
        <v>48.467421013615692</v>
      </c>
      <c r="FN382" s="3"/>
      <c r="FO382" s="3"/>
      <c r="FP382" s="3">
        <v>32.834653468172618</v>
      </c>
      <c r="FQ382" s="3"/>
      <c r="FR382" s="3">
        <v>45.313940653828858</v>
      </c>
      <c r="FS382" s="3">
        <v>69.297536144578316</v>
      </c>
      <c r="FT382" s="3"/>
      <c r="FU382" s="3"/>
      <c r="FV382" s="3">
        <v>46.931378242359315</v>
      </c>
      <c r="FW382" s="3"/>
      <c r="FX382" s="3"/>
      <c r="FY382" s="3">
        <v>35.992803125717863</v>
      </c>
      <c r="FZ382" s="3">
        <v>55.273034781985075</v>
      </c>
      <c r="GA382" s="3">
        <v>47.295568418674698</v>
      </c>
      <c r="GB382" s="3">
        <v>44.916035384831879</v>
      </c>
      <c r="GC382" s="3">
        <v>66.941886394913112</v>
      </c>
      <c r="GD382" s="3">
        <v>22.996969959483955</v>
      </c>
      <c r="GE382" s="3">
        <v>59.345716065844414</v>
      </c>
      <c r="GF382" s="3"/>
      <c r="GG382" s="3"/>
      <c r="GH382" s="3">
        <v>30.143499999999996</v>
      </c>
      <c r="GI382" s="3">
        <v>66.427852899327377</v>
      </c>
      <c r="GJ382" s="3">
        <v>56.952770000000001</v>
      </c>
      <c r="GK382" s="3">
        <v>63.768752898364767</v>
      </c>
      <c r="GL382" s="3">
        <v>58.389590640339136</v>
      </c>
      <c r="GM382" s="3"/>
      <c r="GN382" s="3"/>
      <c r="GO382" s="3"/>
      <c r="GP382" s="3"/>
      <c r="GQ382" s="3">
        <v>44.004883249292604</v>
      </c>
      <c r="GR382" s="3"/>
      <c r="GS382" s="3">
        <v>69.99052468071109</v>
      </c>
      <c r="GT382" s="3"/>
      <c r="GU382" s="3"/>
      <c r="GV382" s="3"/>
      <c r="GW382" s="3">
        <v>38.976864221857809</v>
      </c>
      <c r="GX382" s="3"/>
      <c r="GY382" s="3">
        <v>43.099120224136577</v>
      </c>
      <c r="GZ382" s="3"/>
      <c r="HA382" s="3"/>
      <c r="HB382" s="3">
        <v>35.839478331035586</v>
      </c>
      <c r="HC382" s="3"/>
      <c r="HD382" s="3">
        <v>47.26357861654953</v>
      </c>
      <c r="HE382" s="3">
        <v>32.259450594616006</v>
      </c>
      <c r="HF382" s="3"/>
      <c r="HG382" s="3">
        <v>37.41874889932128</v>
      </c>
      <c r="HH382" s="3">
        <v>38.382242180616736</v>
      </c>
      <c r="HI382" s="3">
        <v>46.511161111111107</v>
      </c>
      <c r="HJ382" s="3">
        <v>35.118448507652907</v>
      </c>
      <c r="HK382" s="3"/>
      <c r="HL382" s="3">
        <v>43.836657128886912</v>
      </c>
      <c r="HM382" s="3">
        <v>33.896075345097692</v>
      </c>
      <c r="HN382" s="3">
        <v>42.803279596530693</v>
      </c>
      <c r="HO382" s="3">
        <v>36.548543712797645</v>
      </c>
      <c r="HP382" s="3"/>
      <c r="HQ382" s="3">
        <v>48.37766019514865</v>
      </c>
      <c r="HR382" s="3"/>
      <c r="HS382" s="3"/>
      <c r="HT382" s="3">
        <v>41.377006704474226</v>
      </c>
      <c r="HU382" s="3"/>
      <c r="HV382" s="3"/>
      <c r="HW382" s="3"/>
      <c r="HX382" s="3">
        <v>38.398460123834944</v>
      </c>
      <c r="HY382" s="3"/>
      <c r="HZ382" s="3">
        <v>29.862753206881877</v>
      </c>
      <c r="IA382" s="3">
        <v>32.475744112484044</v>
      </c>
      <c r="IB382" s="3"/>
      <c r="IC382" s="3">
        <v>36.943972997932107</v>
      </c>
      <c r="ID382" s="3"/>
      <c r="IE382" s="3"/>
      <c r="IF382" s="3">
        <v>31.319334448097269</v>
      </c>
      <c r="IG382" s="3"/>
      <c r="IH382" s="3"/>
      <c r="II382" s="3"/>
      <c r="IJ382" s="3">
        <v>36.873263357272386</v>
      </c>
      <c r="IK382" s="3"/>
      <c r="IL382" s="3"/>
      <c r="IM382" s="3"/>
      <c r="IN382" s="3">
        <v>25.383340225849597</v>
      </c>
      <c r="IO382" s="3"/>
      <c r="IP382" s="3"/>
      <c r="IQ382" s="3"/>
      <c r="IR382" s="3">
        <v>47.780405131011001</v>
      </c>
      <c r="IS382" s="3">
        <v>47.778800046587286</v>
      </c>
      <c r="IT382" s="3">
        <v>52.346346556071289</v>
      </c>
      <c r="IU382" s="3">
        <v>36.899970594443786</v>
      </c>
      <c r="IV382" s="3"/>
      <c r="IW382" s="3">
        <v>30.746659999999999</v>
      </c>
      <c r="IX382" s="3"/>
      <c r="IY382" s="3">
        <v>39.604779918221553</v>
      </c>
      <c r="IZ382" s="3">
        <v>30.967117424904522</v>
      </c>
      <c r="JA382" s="3"/>
      <c r="JB382" s="3"/>
      <c r="JC382" s="3">
        <v>47.680436111111106</v>
      </c>
      <c r="JD382" s="3"/>
      <c r="JE382" s="3">
        <v>38.21160130718954</v>
      </c>
      <c r="JF382" s="3"/>
      <c r="JG382" s="3">
        <v>32.333160889808589</v>
      </c>
      <c r="JH382" s="3"/>
      <c r="JI382" s="3">
        <v>35.835303848258256</v>
      </c>
      <c r="JJ382" s="3"/>
      <c r="JK382" s="3"/>
      <c r="JL382" s="3"/>
      <c r="JM382" s="3"/>
      <c r="JN382" s="3">
        <v>48.719791666666666</v>
      </c>
      <c r="JO382" s="3"/>
      <c r="JP382" s="3"/>
      <c r="JQ382" s="3"/>
      <c r="JR382" s="3"/>
      <c r="JS382" s="3"/>
      <c r="JT382" s="3"/>
      <c r="JU382" s="3">
        <v>39.301833455911115</v>
      </c>
      <c r="JV382" s="3">
        <v>52.813990592475633</v>
      </c>
      <c r="JW382" s="3">
        <v>38.157400000000003</v>
      </c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>
        <v>33.13333333333334</v>
      </c>
      <c r="KM382" s="3"/>
      <c r="KN382" s="3"/>
      <c r="KO382" s="5">
        <v>39.187413419930209</v>
      </c>
      <c r="KP382" s="3"/>
      <c r="KQ382" s="3"/>
      <c r="KR382" s="5">
        <v>27.277513262892594</v>
      </c>
      <c r="KS382" s="3">
        <v>26.502981113440313</v>
      </c>
      <c r="KT382" s="3"/>
      <c r="KU382" s="3">
        <v>63.688703303136798</v>
      </c>
      <c r="KV382" s="3"/>
      <c r="KW382" s="3"/>
      <c r="KX382" s="3"/>
      <c r="KY382" s="3"/>
      <c r="KZ382" s="3"/>
      <c r="LA382" s="3"/>
      <c r="LB382" s="3"/>
      <c r="LC382" s="3">
        <v>45.11187862880184</v>
      </c>
      <c r="LD382" s="3"/>
      <c r="LE382" s="3"/>
      <c r="LF382" s="3">
        <v>42.180363052103793</v>
      </c>
      <c r="LG382" s="3"/>
      <c r="LH382" s="3"/>
      <c r="LI382" s="3">
        <v>32.271987522295461</v>
      </c>
      <c r="LJ382" s="3"/>
      <c r="LK382" s="3"/>
      <c r="LL382" s="3">
        <v>40.949999999999996</v>
      </c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>
        <v>52.846832358674469</v>
      </c>
      <c r="MC382" s="3"/>
      <c r="MD382" s="3"/>
      <c r="ME382" s="3"/>
      <c r="MF382" s="3">
        <v>83.193176526037604</v>
      </c>
      <c r="MG382" s="3"/>
      <c r="MH382" s="3"/>
      <c r="MI382" s="3"/>
      <c r="MJ382" s="3"/>
      <c r="MK382" s="3"/>
      <c r="ML382" s="3"/>
      <c r="MM382" s="3">
        <v>66.694186853838971</v>
      </c>
      <c r="MN382" s="3"/>
      <c r="MO382" s="3"/>
      <c r="MP382" s="3"/>
      <c r="MQ382" s="3"/>
      <c r="MR382" s="3"/>
      <c r="MS382" s="3">
        <v>72.511397659502762</v>
      </c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>
        <v>46.100101631287956</v>
      </c>
      <c r="NP382" s="3"/>
      <c r="NQ382" s="3"/>
      <c r="NR382" s="3">
        <v>52.055689804270678</v>
      </c>
      <c r="NS382" s="3"/>
      <c r="NT382" s="3"/>
      <c r="NU382" s="3"/>
      <c r="NV382" s="3"/>
      <c r="NW382" s="3">
        <v>31.976639087183585</v>
      </c>
      <c r="NX382" s="3"/>
      <c r="NY382" s="3"/>
      <c r="NZ382" s="3"/>
      <c r="OA382" s="3"/>
      <c r="OB382" s="3">
        <v>50.25135077320121</v>
      </c>
      <c r="OC382" s="3">
        <v>41.021974454369371</v>
      </c>
      <c r="OD382" s="3"/>
      <c r="OE382" s="3"/>
      <c r="OF382" s="3"/>
      <c r="OG382" s="3"/>
      <c r="OH382" s="3">
        <v>30.453736062027684</v>
      </c>
      <c r="OI382" s="3"/>
      <c r="OJ382" s="3"/>
      <c r="OK382" s="3"/>
      <c r="OL382" s="3">
        <v>63.520507587577939</v>
      </c>
      <c r="OM382" s="3"/>
      <c r="ON382" s="3"/>
      <c r="OO382" s="3"/>
      <c r="OP382" s="3"/>
      <c r="OQ382" s="3">
        <v>78.4322848442783</v>
      </c>
      <c r="OR382" s="3"/>
      <c r="OS382" s="3"/>
      <c r="OT382" s="3">
        <v>58.888479683086736</v>
      </c>
      <c r="OU382" s="3">
        <v>63.60911610297233</v>
      </c>
      <c r="OV382" s="3"/>
      <c r="OW382" s="3"/>
      <c r="OX382" s="3"/>
      <c r="OY382" s="3"/>
      <c r="OZ382" s="3"/>
      <c r="PA382" s="3"/>
      <c r="PB382" s="3"/>
      <c r="PC382" s="3"/>
      <c r="PD382" s="3"/>
      <c r="PE382" s="3">
        <v>43.329400305010708</v>
      </c>
      <c r="PF382" s="3"/>
      <c r="PG382" s="3"/>
      <c r="PH382" s="3"/>
      <c r="PI382" s="3"/>
      <c r="PJ382" s="3"/>
      <c r="PK382" s="3"/>
      <c r="PL382" s="3"/>
      <c r="PM382" s="3"/>
      <c r="PN382" s="3"/>
      <c r="PO382" s="3"/>
      <c r="PP382" s="3"/>
      <c r="PQ382" s="3"/>
      <c r="PR382" s="3">
        <v>58.564697964538638</v>
      </c>
      <c r="PS382" s="3">
        <v>43.327267087056327</v>
      </c>
      <c r="PT382" s="3">
        <v>54.099663694891319</v>
      </c>
      <c r="PU382" s="3">
        <v>42.543249999999993</v>
      </c>
      <c r="PV382" s="3"/>
      <c r="PW382" s="3"/>
      <c r="PX382" s="3"/>
      <c r="PY382" s="3"/>
      <c r="PZ382" s="3"/>
      <c r="QA382" s="3">
        <v>43.948113139862016</v>
      </c>
      <c r="QB382" s="3"/>
      <c r="QC382" s="3">
        <v>53.499709168087783</v>
      </c>
      <c r="QD382" s="3">
        <v>45.459276035744438</v>
      </c>
      <c r="QE382" s="3">
        <v>54.480680634901248</v>
      </c>
      <c r="QF382" s="3">
        <v>45.234302325680993</v>
      </c>
      <c r="QG382" s="3"/>
      <c r="QH382" s="3">
        <v>52.466139399458299</v>
      </c>
      <c r="QI382" s="3">
        <v>74.441451013996002</v>
      </c>
      <c r="QJ382" s="3"/>
      <c r="QK382" s="3">
        <v>42.402920000000002</v>
      </c>
      <c r="QL382" s="3">
        <v>50.383160572715248</v>
      </c>
      <c r="QM382" s="3"/>
      <c r="QN382" s="3">
        <v>47.360219511253391</v>
      </c>
      <c r="QO382" s="3"/>
      <c r="QP382" s="3"/>
      <c r="QQ382" s="3"/>
      <c r="QR382" s="3"/>
      <c r="QS382" s="3"/>
      <c r="QT382" s="3">
        <v>28.427130867062232</v>
      </c>
      <c r="QU382" s="3"/>
      <c r="QV382" s="3">
        <v>13.808411214953271</v>
      </c>
      <c r="QW382" s="3"/>
      <c r="QX382" s="3"/>
      <c r="QY382" s="3"/>
      <c r="QZ382" s="3"/>
      <c r="RA382" s="3">
        <v>31.355890867225977</v>
      </c>
      <c r="RB382" s="3"/>
      <c r="RC382" s="3"/>
      <c r="RD382" s="3">
        <v>73.496874111963621</v>
      </c>
      <c r="RE382" s="3"/>
      <c r="RF382" s="3"/>
      <c r="RG382" s="3"/>
      <c r="RH382" s="3"/>
      <c r="RI382" s="3">
        <v>32.371666655884269</v>
      </c>
      <c r="RJ382" s="3"/>
      <c r="RK382" s="3"/>
      <c r="RL382" s="3"/>
      <c r="RM382" s="3"/>
      <c r="RN382" s="3"/>
      <c r="RO382" s="3"/>
      <c r="RP382" s="3"/>
      <c r="RQ382" s="3"/>
      <c r="RR382" s="3"/>
      <c r="RS382" s="3"/>
      <c r="RT382" s="3"/>
      <c r="RU382" s="3">
        <v>36.678878619846259</v>
      </c>
      <c r="RV382" s="3"/>
      <c r="RW382" s="3"/>
      <c r="RX382" s="3"/>
      <c r="RY382" s="3"/>
      <c r="RZ382" s="3"/>
      <c r="SA382" s="3"/>
      <c r="SB382" s="3"/>
      <c r="SC382" s="3"/>
      <c r="SD382" s="3">
        <v>64.933202911476158</v>
      </c>
      <c r="SE382" s="3"/>
      <c r="SF382" s="3"/>
      <c r="SG382" s="3"/>
      <c r="SH382" s="14">
        <v>34.26</v>
      </c>
      <c r="SI382" s="3"/>
      <c r="SJ382" s="3"/>
      <c r="SK382" s="3"/>
      <c r="SL382" s="3"/>
      <c r="SM382" s="3">
        <v>50.629809160305349</v>
      </c>
      <c r="SN382" s="3"/>
      <c r="SO382" s="3"/>
      <c r="SP382" s="3"/>
      <c r="SQ382" s="3"/>
      <c r="SR382" s="3">
        <v>58.342472453177599</v>
      </c>
      <c r="SS382" s="3"/>
      <c r="ST382" s="3"/>
      <c r="SU382" s="3"/>
      <c r="SV382" s="3"/>
      <c r="SW382" s="3"/>
      <c r="SX382" s="3"/>
      <c r="SY382" s="3"/>
      <c r="SZ382" s="3">
        <v>51.142900763358782</v>
      </c>
      <c r="TA382" s="3"/>
      <c r="TB382" s="3"/>
      <c r="TC382" s="3"/>
      <c r="TD382" s="3"/>
      <c r="TE382" s="3"/>
      <c r="TF382" s="3"/>
      <c r="TG382" s="3">
        <v>59.151242465597633</v>
      </c>
      <c r="TH382" s="3">
        <v>28.28</v>
      </c>
      <c r="TI382" s="3"/>
      <c r="TJ382" s="3"/>
      <c r="TK382" s="3">
        <v>49.74439639639639</v>
      </c>
      <c r="TL382" s="3"/>
      <c r="TM382" s="3"/>
      <c r="TN382" s="3"/>
      <c r="TO382" s="3"/>
      <c r="TP382" s="3"/>
      <c r="TQ382" s="3"/>
      <c r="TR382" s="3"/>
      <c r="TS382" s="3"/>
      <c r="TT382" s="3">
        <v>47.07756756756757</v>
      </c>
      <c r="TU382" s="3"/>
      <c r="TV382" s="3">
        <v>35.658239639639639</v>
      </c>
      <c r="TW382" s="3"/>
      <c r="TX382" s="3">
        <v>46.512850844176789</v>
      </c>
      <c r="TY382" s="3"/>
      <c r="TZ382" s="3"/>
      <c r="UA382" s="3"/>
      <c r="UB382" s="3"/>
      <c r="UC382" s="13"/>
      <c r="UD382" s="3"/>
      <c r="UE382" s="3"/>
      <c r="UF382" s="3"/>
      <c r="UG382" s="3">
        <v>67.52</v>
      </c>
      <c r="UH382" s="3"/>
      <c r="UI382" s="3"/>
      <c r="UJ382" s="3"/>
      <c r="UK382" s="3"/>
      <c r="UL382" s="3"/>
      <c r="UM382" s="3"/>
      <c r="UN382" s="3"/>
      <c r="UO382" s="3"/>
      <c r="UP382" s="3"/>
      <c r="UQ382" s="3"/>
      <c r="UR382" s="3"/>
      <c r="US382" s="3"/>
      <c r="UT382" s="3"/>
      <c r="UU382" s="3"/>
      <c r="UV382" s="3"/>
      <c r="UW382" s="3"/>
      <c r="UX382" s="3"/>
      <c r="UY382" s="3">
        <v>48.070194444444446</v>
      </c>
      <c r="UZ382" s="3"/>
      <c r="VA382" s="3">
        <v>42.414188039574015</v>
      </c>
      <c r="VB382" s="3">
        <v>40.599326290678228</v>
      </c>
      <c r="VC382" s="3">
        <v>46.906125000000003</v>
      </c>
      <c r="VD382" s="3">
        <v>21.528531451172846</v>
      </c>
      <c r="VE382" s="3">
        <v>44.692288888888889</v>
      </c>
      <c r="VF382" s="3"/>
      <c r="VG382" s="3"/>
      <c r="VH382" s="3">
        <v>44.776875000000004</v>
      </c>
      <c r="VI382" s="3"/>
      <c r="VJ382" s="3"/>
      <c r="VK382" s="3"/>
      <c r="VL382" s="3"/>
      <c r="VN382">
        <f t="shared" si="5"/>
        <v>0.33984849869548178</v>
      </c>
    </row>
    <row r="383" spans="1:586" x14ac:dyDescent="0.25">
      <c r="A383" s="1">
        <v>1729</v>
      </c>
      <c r="B383" s="3"/>
      <c r="C383" s="3"/>
      <c r="D383" s="3"/>
      <c r="E383" s="3"/>
      <c r="F383" s="3"/>
      <c r="G383" s="3">
        <v>52.440212121212127</v>
      </c>
      <c r="H383" s="3"/>
      <c r="I383" s="3">
        <v>32.578178528528525</v>
      </c>
      <c r="J383" s="3">
        <v>32.799335154826956</v>
      </c>
      <c r="K383" s="3">
        <v>36.826982561597944</v>
      </c>
      <c r="L383" s="3">
        <v>56.891875234874114</v>
      </c>
      <c r="M383" s="3">
        <v>37.770948211966513</v>
      </c>
      <c r="N383" s="3"/>
      <c r="O383" s="3">
        <v>57.804576988823136</v>
      </c>
      <c r="P383" s="3">
        <v>37.030338164251205</v>
      </c>
      <c r="Q383" s="3">
        <v>58.182842596899221</v>
      </c>
      <c r="R383" s="3"/>
      <c r="S383" s="3">
        <v>58.349210744945999</v>
      </c>
      <c r="T383" s="3"/>
      <c r="U383" s="3"/>
      <c r="V383" s="3"/>
      <c r="W383" s="3">
        <v>81.33182997762863</v>
      </c>
      <c r="X383" s="3"/>
      <c r="Y383" s="3"/>
      <c r="Z383" s="3">
        <v>45.083916109824678</v>
      </c>
      <c r="AA383" s="3">
        <v>41.688364912280704</v>
      </c>
      <c r="AB383" s="3">
        <v>39.498302183389335</v>
      </c>
      <c r="AC383" s="3"/>
      <c r="AD383" s="3">
        <v>65.841983434308545</v>
      </c>
      <c r="AE383" s="3"/>
      <c r="AF383" s="3">
        <v>70.3740825</v>
      </c>
      <c r="AG383" s="3"/>
      <c r="AH383" s="3"/>
      <c r="AI383" s="3"/>
      <c r="AJ383" s="3"/>
      <c r="AK383" s="3"/>
      <c r="AL383" s="3"/>
      <c r="AM383" s="3"/>
      <c r="AN383" s="3">
        <v>53.18819716043437</v>
      </c>
      <c r="AO383" s="3"/>
      <c r="AP383" s="3"/>
      <c r="AQ383" s="3"/>
      <c r="AR383" s="3"/>
      <c r="AS383" s="3">
        <v>56.335469005648022</v>
      </c>
      <c r="AT383" s="3"/>
      <c r="AU383" s="3">
        <v>47.409059383048508</v>
      </c>
      <c r="AV383" s="3">
        <v>52.83985105286736</v>
      </c>
      <c r="AW383" s="3"/>
      <c r="AX383" s="3">
        <v>56.752594836457661</v>
      </c>
      <c r="AY383" s="3">
        <v>65.187456651691704</v>
      </c>
      <c r="AZ383" s="3"/>
      <c r="BA383" s="3">
        <v>92.506927121173405</v>
      </c>
      <c r="BB383" s="3"/>
      <c r="BC383" s="3">
        <v>56.63407218800004</v>
      </c>
      <c r="BD383" s="3">
        <v>91.031978607034119</v>
      </c>
      <c r="BE383" s="3">
        <v>46.694890583313423</v>
      </c>
      <c r="BF383" s="3">
        <v>47.409059383048508</v>
      </c>
      <c r="BG383" s="3">
        <v>59.893385530246121</v>
      </c>
      <c r="BH383" s="3">
        <v>51.595599488357195</v>
      </c>
      <c r="BI383" s="3"/>
      <c r="BJ383" s="3"/>
      <c r="BK383" s="3"/>
      <c r="BL383" s="3">
        <v>59.690968829469512</v>
      </c>
      <c r="BM383" s="3">
        <v>83.093430382216368</v>
      </c>
      <c r="BN383" s="3"/>
      <c r="BO383" s="3">
        <v>63.212079177398017</v>
      </c>
      <c r="BP383" s="3"/>
      <c r="BQ383" s="3"/>
      <c r="BR383" s="3"/>
      <c r="BS383" s="3">
        <v>51.404441433303226</v>
      </c>
      <c r="BT383" s="3"/>
      <c r="BU383" s="3"/>
      <c r="BV383" s="3"/>
      <c r="BW383" s="3">
        <v>46.605566174176779</v>
      </c>
      <c r="BX383" s="3">
        <v>42.447208749528023</v>
      </c>
      <c r="BY383" s="3">
        <v>88.837549911585555</v>
      </c>
      <c r="BZ383" s="3"/>
      <c r="CA383" s="3">
        <v>78.243971893495598</v>
      </c>
      <c r="CB383" s="3">
        <v>45.355887972701545</v>
      </c>
      <c r="CC383" s="3"/>
      <c r="CD383" s="3"/>
      <c r="CE383" s="3">
        <v>57.247035228895761</v>
      </c>
      <c r="CF383" s="3">
        <v>90.996764634294763</v>
      </c>
      <c r="CG383" s="3"/>
      <c r="CH383" s="3">
        <v>71.858575785576249</v>
      </c>
      <c r="CI383" s="3"/>
      <c r="CJ383" s="3">
        <v>88.837549913073488</v>
      </c>
      <c r="CK383" s="3">
        <v>54.057775299629007</v>
      </c>
      <c r="CL383" s="3"/>
      <c r="CM383" s="3">
        <v>61.307751726082401</v>
      </c>
      <c r="CN383" s="3"/>
      <c r="CO383" s="3"/>
      <c r="CP383" s="3">
        <v>60.08207038483274</v>
      </c>
      <c r="CQ383" s="3"/>
      <c r="CR383" s="3">
        <v>68.824548795257982</v>
      </c>
      <c r="CS383" s="3">
        <v>44.421497528575841</v>
      </c>
      <c r="CT383" s="3"/>
      <c r="CU383" s="3">
        <v>65.855501725814847</v>
      </c>
      <c r="CV383" s="3">
        <v>40.86525525081251</v>
      </c>
      <c r="CW383" s="3"/>
      <c r="CX383" s="3"/>
      <c r="CY383" s="3">
        <v>67.673375141189752</v>
      </c>
      <c r="CZ383" s="3"/>
      <c r="DA383" s="3">
        <v>69.530146087854035</v>
      </c>
      <c r="DB383" s="3"/>
      <c r="DC383" s="3"/>
      <c r="DD383" s="3"/>
      <c r="DE383" s="3">
        <v>69.980516669080174</v>
      </c>
      <c r="DF383" s="3">
        <v>77.520445637372148</v>
      </c>
      <c r="DG383" s="3"/>
      <c r="DH383" s="3"/>
      <c r="DI383" s="3"/>
      <c r="DJ383" s="3">
        <v>37.369304172303373</v>
      </c>
      <c r="DK383" s="3">
        <v>30.195</v>
      </c>
      <c r="DL383" s="3">
        <v>37.498666744901684</v>
      </c>
      <c r="DM383" s="3"/>
      <c r="DN383" s="3">
        <v>56.650735798192777</v>
      </c>
      <c r="DO383" s="3">
        <v>56.642425817286082</v>
      </c>
      <c r="DP383" s="3"/>
      <c r="DQ383" s="3"/>
      <c r="DR383" s="3"/>
      <c r="DS383" s="3">
        <v>54.998044999999998</v>
      </c>
      <c r="DT383" s="3">
        <v>48.431489376230139</v>
      </c>
      <c r="DU383" s="3"/>
      <c r="DV383" s="3"/>
      <c r="DW383" s="3"/>
      <c r="DX383" s="3">
        <v>43.838239999999999</v>
      </c>
      <c r="DY383" s="3">
        <v>23.041635274589215</v>
      </c>
      <c r="DZ383" s="3">
        <v>67.028866806511772</v>
      </c>
      <c r="EA383" s="3">
        <v>46.775836897590359</v>
      </c>
      <c r="EB383" s="3"/>
      <c r="EC383" s="3">
        <v>47.570147736540022</v>
      </c>
      <c r="ED383" s="3"/>
      <c r="EE383" s="3"/>
      <c r="EF383" s="3">
        <v>69.416779692516371</v>
      </c>
      <c r="EG383" s="3">
        <v>61.118939862012155</v>
      </c>
      <c r="EH383" s="3"/>
      <c r="EI383" s="3"/>
      <c r="EJ383" s="3">
        <v>22.461499999999997</v>
      </c>
      <c r="EK383" s="3"/>
      <c r="EL383" s="3">
        <v>69.248597206623103</v>
      </c>
      <c r="EM383" s="3"/>
      <c r="EN383" s="3"/>
      <c r="EO383" s="3">
        <v>58.219245440716307</v>
      </c>
      <c r="EP383" s="3">
        <v>96.254451722069632</v>
      </c>
      <c r="EQ383" s="3">
        <v>45.679528220303084</v>
      </c>
      <c r="ER383" s="3"/>
      <c r="ES383" s="3"/>
      <c r="ET383" s="3">
        <v>55.314846663430338</v>
      </c>
      <c r="EU383" s="3"/>
      <c r="EV383" s="3">
        <v>60.992913584534016</v>
      </c>
      <c r="EW383" s="3"/>
      <c r="EX383" s="3">
        <v>42.755691371254244</v>
      </c>
      <c r="EY383" s="3"/>
      <c r="EZ383" s="3">
        <v>74.914809403853184</v>
      </c>
      <c r="FA383" s="3">
        <v>55.526871910719812</v>
      </c>
      <c r="FB383" s="3"/>
      <c r="FC383" s="3">
        <v>60.599697245773207</v>
      </c>
      <c r="FD383" s="3">
        <v>76.302640691938151</v>
      </c>
      <c r="FE383" s="3"/>
      <c r="FF383" s="3"/>
      <c r="FG383" s="3"/>
      <c r="FH383" s="3"/>
      <c r="FI383" s="3"/>
      <c r="FJ383" s="3"/>
      <c r="FK383" s="3">
        <v>41.236260722748177</v>
      </c>
      <c r="FL383" s="3">
        <v>44.389360435048204</v>
      </c>
      <c r="FM383" s="3">
        <v>62.329787756491079</v>
      </c>
      <c r="FN383" s="3"/>
      <c r="FO383" s="3"/>
      <c r="FP383" s="3">
        <v>30.782487626411832</v>
      </c>
      <c r="FQ383" s="3"/>
      <c r="FR383" s="3">
        <v>60.572716588281438</v>
      </c>
      <c r="FS383" s="3">
        <v>80.847125502008026</v>
      </c>
      <c r="FT383" s="3"/>
      <c r="FU383" s="3"/>
      <c r="FV383" s="3">
        <v>62.093823520660038</v>
      </c>
      <c r="FW383" s="3"/>
      <c r="FX383" s="3"/>
      <c r="FY383" s="3">
        <v>46.471720491433182</v>
      </c>
      <c r="FZ383" s="3">
        <v>63.522741465863454</v>
      </c>
      <c r="GA383" s="3">
        <v>53.590094618473891</v>
      </c>
      <c r="GB383" s="3">
        <v>59.888047179775839</v>
      </c>
      <c r="GC383" s="3">
        <v>69.055840702120889</v>
      </c>
      <c r="GD383" s="3">
        <v>39.747849312688309</v>
      </c>
      <c r="GE383" s="3">
        <v>61.628243606838431</v>
      </c>
      <c r="GF383" s="3"/>
      <c r="GG383" s="3"/>
      <c r="GH383" s="3">
        <v>29.433749999999996</v>
      </c>
      <c r="GI383" s="3">
        <v>53.142282319461899</v>
      </c>
      <c r="GJ383" s="3">
        <v>63.716889999999999</v>
      </c>
      <c r="GK383" s="3">
        <v>54.057775299629022</v>
      </c>
      <c r="GL383" s="3">
        <v>49.727398622266847</v>
      </c>
      <c r="GM383" s="3"/>
      <c r="GN383" s="3"/>
      <c r="GO383" s="3"/>
      <c r="GP383" s="3"/>
      <c r="GQ383" s="3">
        <v>45.697378758880781</v>
      </c>
      <c r="GR383" s="3"/>
      <c r="GS383" s="3">
        <v>72.049069524261412</v>
      </c>
      <c r="GT383" s="3"/>
      <c r="GU383" s="3"/>
      <c r="GV383" s="3"/>
      <c r="GW383" s="3">
        <v>43.885061938684345</v>
      </c>
      <c r="GX383" s="3"/>
      <c r="GY383" s="3">
        <v>42.687217210339469</v>
      </c>
      <c r="GZ383" s="3"/>
      <c r="HA383" s="3"/>
      <c r="HB383" s="3">
        <v>34.529922723510992</v>
      </c>
      <c r="HC383" s="3"/>
      <c r="HD383" s="3">
        <v>45.20864041582999</v>
      </c>
      <c r="HE383" s="3">
        <v>34.003204680811471</v>
      </c>
      <c r="HF383" s="3"/>
      <c r="HG383" s="3">
        <v>40.02935928764601</v>
      </c>
      <c r="HH383" s="3">
        <v>37.270457709251097</v>
      </c>
      <c r="HI383" s="3">
        <v>46.511161111111107</v>
      </c>
      <c r="HJ383" s="3">
        <v>42.371171569015999</v>
      </c>
      <c r="HK383" s="3"/>
      <c r="HL383" s="3">
        <v>49.127288161683595</v>
      </c>
      <c r="HM383" s="3">
        <v>37.79562383612663</v>
      </c>
      <c r="HN383" s="3">
        <v>43.300992149978718</v>
      </c>
      <c r="HO383" s="3">
        <v>31.327323182397976</v>
      </c>
      <c r="HP383" s="3"/>
      <c r="HQ383" s="3">
        <v>53.752955772387381</v>
      </c>
      <c r="HR383" s="3"/>
      <c r="HS383" s="3"/>
      <c r="HT383" s="3">
        <v>44.143492617854768</v>
      </c>
      <c r="HU383" s="3"/>
      <c r="HV383" s="3"/>
      <c r="HW383" s="3"/>
      <c r="HX383" s="3">
        <v>45.379998328168568</v>
      </c>
      <c r="HY383" s="3"/>
      <c r="HZ383" s="3">
        <v>29.862753206881877</v>
      </c>
      <c r="IA383" s="3">
        <v>33.595597357742108</v>
      </c>
      <c r="IB383" s="3"/>
      <c r="IC383" s="3">
        <v>40.79836388157463</v>
      </c>
      <c r="ID383" s="3">
        <v>90.930288333209845</v>
      </c>
      <c r="IE383" s="3"/>
      <c r="IF383" s="3">
        <v>30.275356633160694</v>
      </c>
      <c r="IG383" s="3"/>
      <c r="IH383" s="3"/>
      <c r="II383" s="3"/>
      <c r="IJ383" s="3">
        <v>39.670748842729004</v>
      </c>
      <c r="IK383" s="3"/>
      <c r="IL383" s="3"/>
      <c r="IM383" s="3"/>
      <c r="IN383" s="3">
        <v>27.623046716365735</v>
      </c>
      <c r="IO383" s="3"/>
      <c r="IP383" s="3"/>
      <c r="IQ383" s="3"/>
      <c r="IR383" s="3">
        <v>47.780405131011001</v>
      </c>
      <c r="IS383" s="3">
        <v>46.833341836613812</v>
      </c>
      <c r="IT383" s="3">
        <v>41.877077244857034</v>
      </c>
      <c r="IU383" s="3">
        <v>39.516158985795883</v>
      </c>
      <c r="IV383" s="3"/>
      <c r="IW383" s="3">
        <v>30.983740000000001</v>
      </c>
      <c r="IX383" s="3"/>
      <c r="IY383" s="3">
        <v>39.604779918221553</v>
      </c>
      <c r="IZ383" s="3">
        <v>35.612185038640206</v>
      </c>
      <c r="JA383" s="3"/>
      <c r="JB383" s="3"/>
      <c r="JC383" s="3">
        <v>39.105752777777774</v>
      </c>
      <c r="JD383" s="3"/>
      <c r="JE383" s="3">
        <v>35.664161220043574</v>
      </c>
      <c r="JF383" s="3"/>
      <c r="JG383" s="3">
        <v>30.975966482088229</v>
      </c>
      <c r="JH383" s="3"/>
      <c r="JI383" s="3">
        <v>34.342166187914167</v>
      </c>
      <c r="JJ383" s="3"/>
      <c r="JK383" s="3"/>
      <c r="JL383" s="3"/>
      <c r="JM383" s="3"/>
      <c r="JN383" s="3">
        <v>43.912772222222216</v>
      </c>
      <c r="JO383" s="3"/>
      <c r="JP383" s="3"/>
      <c r="JQ383" s="3"/>
      <c r="JR383" s="3"/>
      <c r="JS383" s="3"/>
      <c r="JT383" s="3"/>
      <c r="JU383" s="3">
        <v>34.767006518690607</v>
      </c>
      <c r="JV383" s="3">
        <v>39.921355962094346</v>
      </c>
      <c r="JW383" s="3">
        <v>28.617999999999999</v>
      </c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>
        <v>28.984615384615388</v>
      </c>
      <c r="KM383" s="3"/>
      <c r="KN383" s="3"/>
      <c r="KO383" s="5">
        <v>43.413507024040328</v>
      </c>
      <c r="KP383" s="3"/>
      <c r="KQ383" s="3"/>
      <c r="KR383" s="5">
        <v>44.566078006979446</v>
      </c>
      <c r="KS383" s="3">
        <v>37.532172011580066</v>
      </c>
      <c r="KT383" s="3"/>
      <c r="KU383" s="3">
        <v>55.610801378694603</v>
      </c>
      <c r="KV383" s="3"/>
      <c r="KW383" s="3"/>
      <c r="KX383" s="3"/>
      <c r="KY383" s="3"/>
      <c r="KZ383" s="3"/>
      <c r="LA383" s="3"/>
      <c r="LB383" s="3"/>
      <c r="LC383" s="3">
        <v>54.125142928341013</v>
      </c>
      <c r="LD383" s="3"/>
      <c r="LE383" s="3"/>
      <c r="LF383" s="3"/>
      <c r="LG383" s="3"/>
      <c r="LH383" s="3"/>
      <c r="LI383" s="3">
        <v>33.808748832880958</v>
      </c>
      <c r="LJ383" s="3"/>
      <c r="LK383" s="3"/>
      <c r="LL383" s="3">
        <v>43.604999999999997</v>
      </c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>
        <v>54.324171539961021</v>
      </c>
      <c r="MC383" s="3"/>
      <c r="MD383" s="3"/>
      <c r="ME383" s="3"/>
      <c r="MF383" s="3">
        <v>96.357512778934264</v>
      </c>
      <c r="MG383" s="3"/>
      <c r="MH383" s="3"/>
      <c r="MI383" s="3"/>
      <c r="MJ383" s="3"/>
      <c r="MK383" s="3"/>
      <c r="ML383" s="3"/>
      <c r="MM383" s="3">
        <v>85.562104527935745</v>
      </c>
      <c r="MN383" s="3"/>
      <c r="MO383" s="3"/>
      <c r="MP383" s="3"/>
      <c r="MQ383" s="3"/>
      <c r="MR383" s="3"/>
      <c r="MS383" s="3">
        <v>79.283944140776399</v>
      </c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>
        <v>47.303587873823901</v>
      </c>
      <c r="NP383" s="3"/>
      <c r="NQ383" s="3"/>
      <c r="NR383" s="3">
        <v>55.319907976815699</v>
      </c>
      <c r="NS383" s="3"/>
      <c r="NT383" s="3"/>
      <c r="NU383" s="3"/>
      <c r="NV383" s="3"/>
      <c r="NW383" s="3">
        <v>50.096734569920955</v>
      </c>
      <c r="NX383" s="3"/>
      <c r="NY383" s="3"/>
      <c r="NZ383" s="3"/>
      <c r="OA383" s="3"/>
      <c r="OB383" s="3">
        <v>55.986961502101209</v>
      </c>
      <c r="OC383" s="3">
        <v>55.658159591706301</v>
      </c>
      <c r="OD383" s="3"/>
      <c r="OE383" s="3"/>
      <c r="OF383" s="3"/>
      <c r="OG383" s="3"/>
      <c r="OH383" s="3">
        <v>40.659853012545071</v>
      </c>
      <c r="OI383" s="3"/>
      <c r="OJ383" s="3"/>
      <c r="OK383" s="3"/>
      <c r="OL383" s="3">
        <v>76.086259237519869</v>
      </c>
      <c r="OM383" s="3"/>
      <c r="ON383" s="3"/>
      <c r="OO383" s="3"/>
      <c r="OP383" s="3"/>
      <c r="OQ383" s="3">
        <v>72.389419607044147</v>
      </c>
      <c r="OR383" s="3"/>
      <c r="OS383" s="3"/>
      <c r="OT383" s="3">
        <v>49.073733069238948</v>
      </c>
      <c r="OU383" s="3">
        <v>65.501267666174485</v>
      </c>
      <c r="OV383" s="3"/>
      <c r="OW383" s="3"/>
      <c r="OX383" s="3"/>
      <c r="OY383" s="3"/>
      <c r="OZ383" s="3"/>
      <c r="PA383" s="3"/>
      <c r="PB383" s="3"/>
      <c r="PC383" s="3"/>
      <c r="PD383" s="3">
        <v>36.709098063957697</v>
      </c>
      <c r="PE383" s="3">
        <v>66.271512705875367</v>
      </c>
      <c r="PF383" s="3"/>
      <c r="PG383" s="3"/>
      <c r="PH383" s="3"/>
      <c r="PI383" s="3"/>
      <c r="PJ383" s="3"/>
      <c r="PK383" s="3"/>
      <c r="PL383" s="3"/>
      <c r="PM383" s="3"/>
      <c r="PN383" s="3"/>
      <c r="PO383" s="3"/>
      <c r="PP383" s="3"/>
      <c r="PQ383" s="3"/>
      <c r="PR383" s="3">
        <v>65.898016666185214</v>
      </c>
      <c r="PS383" s="3">
        <v>46.168327803419452</v>
      </c>
      <c r="PT383" s="3">
        <v>60.86109470793545</v>
      </c>
      <c r="PU383" s="3">
        <v>45.382249999999992</v>
      </c>
      <c r="PV383" s="3"/>
      <c r="PW383" s="3"/>
      <c r="PX383" s="3"/>
      <c r="PY383" s="3"/>
      <c r="PZ383" s="3"/>
      <c r="QA383" s="3">
        <v>51.584487408845135</v>
      </c>
      <c r="QB383" s="3"/>
      <c r="QC383" s="3">
        <v>62.308239104431763</v>
      </c>
      <c r="QD383" s="3">
        <v>42.194180412677596</v>
      </c>
      <c r="QE383" s="3">
        <v>56.222514118787963</v>
      </c>
      <c r="QF383" s="3">
        <v>48.191508530991847</v>
      </c>
      <c r="QG383" s="3">
        <v>52.667921017377807</v>
      </c>
      <c r="QH383" s="3">
        <v>64.154936799236495</v>
      </c>
      <c r="QI383" s="3">
        <v>100.71490431305338</v>
      </c>
      <c r="QJ383" s="3"/>
      <c r="QK383" s="3">
        <v>44.280900000000003</v>
      </c>
      <c r="QL383" s="3">
        <v>52.57373277152896</v>
      </c>
      <c r="QM383" s="3"/>
      <c r="QN383" s="3">
        <v>44.702248008070796</v>
      </c>
      <c r="QO383" s="3"/>
      <c r="QP383" s="3"/>
      <c r="QQ383" s="3"/>
      <c r="QR383" s="3"/>
      <c r="QS383" s="3"/>
      <c r="QT383" s="3">
        <v>27.318154344245205</v>
      </c>
      <c r="QU383" s="3"/>
      <c r="QV383" s="3"/>
      <c r="QW383" s="3"/>
      <c r="QX383" s="3"/>
      <c r="QY383" s="3"/>
      <c r="QZ383" s="3"/>
      <c r="RA383" s="3">
        <v>28.369615546537787</v>
      </c>
      <c r="RB383" s="3"/>
      <c r="RC383" s="3"/>
      <c r="RD383" s="3">
        <v>69.251811594202891</v>
      </c>
      <c r="RE383" s="3"/>
      <c r="RF383" s="3"/>
      <c r="RG383" s="3"/>
      <c r="RH383" s="3"/>
      <c r="RI383" s="3">
        <v>33.089491322521866</v>
      </c>
      <c r="RJ383" s="3"/>
      <c r="RK383" s="3"/>
      <c r="RL383" s="3"/>
      <c r="RM383" s="3"/>
      <c r="RN383" s="3"/>
      <c r="RO383" s="3"/>
      <c r="RP383" s="3"/>
      <c r="RQ383" s="3"/>
      <c r="RR383" s="3"/>
      <c r="RS383" s="3"/>
      <c r="RT383" s="3"/>
      <c r="RU383" s="3">
        <v>35.135423619846264</v>
      </c>
      <c r="RV383" s="3"/>
      <c r="RW383" s="3"/>
      <c r="RX383" s="3"/>
      <c r="RY383" s="3"/>
      <c r="RZ383" s="3"/>
      <c r="SA383" s="3"/>
      <c r="SB383" s="3"/>
      <c r="SC383" s="3"/>
      <c r="SD383" s="3">
        <v>81.038795707586516</v>
      </c>
      <c r="SE383" s="3"/>
      <c r="SF383" s="3"/>
      <c r="SG383" s="3"/>
      <c r="SH383" s="14">
        <v>31.47</v>
      </c>
      <c r="SI383" s="3"/>
      <c r="SJ383" s="3"/>
      <c r="SK383" s="3"/>
      <c r="SL383" s="3"/>
      <c r="SM383" s="3">
        <v>45.423492366412205</v>
      </c>
      <c r="SN383" s="3"/>
      <c r="SO383" s="3"/>
      <c r="SP383" s="3"/>
      <c r="SQ383" s="3"/>
      <c r="SR383" s="3">
        <v>75.988449034782363</v>
      </c>
      <c r="SS383" s="3"/>
      <c r="ST383" s="3"/>
      <c r="SU383" s="3"/>
      <c r="SV383" s="3"/>
      <c r="SW383" s="3"/>
      <c r="SX383" s="3"/>
      <c r="SY383" s="3"/>
      <c r="SZ383" s="3">
        <v>64.493661395856051</v>
      </c>
      <c r="TA383" s="3"/>
      <c r="TB383" s="3"/>
      <c r="TC383" s="3"/>
      <c r="TD383" s="3"/>
      <c r="TE383" s="3"/>
      <c r="TF383" s="3"/>
      <c r="TG383" s="3">
        <v>59.770627203457295</v>
      </c>
      <c r="TH383" s="3">
        <v>33.090000000000003</v>
      </c>
      <c r="TI383" s="3"/>
      <c r="TJ383" s="3"/>
      <c r="TK383" s="3">
        <v>61.171171171171174</v>
      </c>
      <c r="TL383" s="3"/>
      <c r="TM383" s="3"/>
      <c r="TN383" s="3"/>
      <c r="TO383" s="3"/>
      <c r="TP383" s="3"/>
      <c r="TQ383" s="3"/>
      <c r="TR383" s="3"/>
      <c r="TS383" s="3"/>
      <c r="TT383" s="3">
        <v>46.460184684684684</v>
      </c>
      <c r="TU383" s="3"/>
      <c r="TV383" s="3">
        <v>44.705744144144148</v>
      </c>
      <c r="TW383" s="3"/>
      <c r="TX383" s="3">
        <v>42.788902032476607</v>
      </c>
      <c r="TY383" s="3"/>
      <c r="TZ383" s="3"/>
      <c r="UA383" s="3">
        <v>68.112590448625198</v>
      </c>
      <c r="UB383" s="3"/>
      <c r="UC383" s="13"/>
      <c r="UD383" s="3"/>
      <c r="UE383" s="3"/>
      <c r="UF383" s="3"/>
      <c r="UG383" s="3">
        <v>75.72</v>
      </c>
      <c r="UH383" s="3"/>
      <c r="UI383" s="3"/>
      <c r="UJ383" s="3"/>
      <c r="UK383" s="3"/>
      <c r="UL383" s="3"/>
      <c r="UM383" s="3"/>
      <c r="UN383" s="3"/>
      <c r="UO383" s="3"/>
      <c r="UP383" s="3"/>
      <c r="UQ383" s="3"/>
      <c r="UR383" s="3"/>
      <c r="US383" s="3"/>
      <c r="UT383" s="3"/>
      <c r="UU383" s="3"/>
      <c r="UV383" s="3"/>
      <c r="UW383" s="3"/>
      <c r="UX383" s="3"/>
      <c r="UY383" s="3">
        <v>50.408744444444444</v>
      </c>
      <c r="UZ383" s="3"/>
      <c r="VA383" s="3">
        <v>43.960538645183469</v>
      </c>
      <c r="VB383" s="3">
        <v>38.370723654197079</v>
      </c>
      <c r="VC383" s="3">
        <v>48.534374999999997</v>
      </c>
      <c r="VD383" s="3">
        <v>37.440924262909299</v>
      </c>
      <c r="VE383" s="3">
        <v>46.641080555555554</v>
      </c>
      <c r="VF383" s="3"/>
      <c r="VG383" s="3"/>
      <c r="VH383" s="3">
        <v>46.96875</v>
      </c>
      <c r="VI383" s="3"/>
      <c r="VJ383" s="3"/>
      <c r="VK383" s="3">
        <v>9.8497106444327596</v>
      </c>
      <c r="VL383" s="3"/>
      <c r="VN383">
        <f t="shared" si="5"/>
        <v>0.31206047849953089</v>
      </c>
    </row>
    <row r="384" spans="1:586" x14ac:dyDescent="0.25">
      <c r="A384" s="1">
        <v>1730</v>
      </c>
      <c r="B384" s="3"/>
      <c r="C384" s="3"/>
      <c r="D384" s="3"/>
      <c r="E384" s="3"/>
      <c r="F384" s="3"/>
      <c r="G384" s="3">
        <v>56.692121212121208</v>
      </c>
      <c r="H384" s="3"/>
      <c r="I384" s="3">
        <v>33.54262557557557</v>
      </c>
      <c r="J384" s="3">
        <v>30.12995203400121</v>
      </c>
      <c r="K384" s="3">
        <v>36.753767884537112</v>
      </c>
      <c r="L384" s="3">
        <v>49.690372040586254</v>
      </c>
      <c r="M384" s="3">
        <v>35.54912772890966</v>
      </c>
      <c r="N384" s="3"/>
      <c r="O384" s="3">
        <v>56.343083760683754</v>
      </c>
      <c r="P384" s="3">
        <v>35.63296691277003</v>
      </c>
      <c r="Q384" s="3">
        <v>53.158302738258094</v>
      </c>
      <c r="R384" s="3"/>
      <c r="S384" s="3">
        <v>44.758238715037393</v>
      </c>
      <c r="T384" s="3"/>
      <c r="U384" s="3"/>
      <c r="V384" s="3">
        <v>36.379868484908748</v>
      </c>
      <c r="W384" s="3">
        <v>102.0730797912006</v>
      </c>
      <c r="X384" s="3"/>
      <c r="Y384" s="3"/>
      <c r="Z384" s="3">
        <v>61.058532054250733</v>
      </c>
      <c r="AA384" s="3">
        <v>34.964435087719295</v>
      </c>
      <c r="AB384" s="3">
        <v>31.598641746711468</v>
      </c>
      <c r="AC384" s="3"/>
      <c r="AD384" s="3">
        <v>52.673586747446834</v>
      </c>
      <c r="AE384" s="3"/>
      <c r="AF384" s="3">
        <v>57.216740000000001</v>
      </c>
      <c r="AG384" s="3"/>
      <c r="AH384" s="3"/>
      <c r="AI384" s="3"/>
      <c r="AJ384" s="3"/>
      <c r="AK384" s="3"/>
      <c r="AL384" s="3"/>
      <c r="AM384" s="3"/>
      <c r="AN384" s="3">
        <v>48.755847397064834</v>
      </c>
      <c r="AO384" s="3"/>
      <c r="AP384" s="3"/>
      <c r="AQ384" s="3"/>
      <c r="AR384" s="3"/>
      <c r="AS384" s="3">
        <v>50.075972449464899</v>
      </c>
      <c r="AT384" s="3"/>
      <c r="AU384" s="3">
        <v>63.212079177398017</v>
      </c>
      <c r="AV384" s="3">
        <v>48.329132060549426</v>
      </c>
      <c r="AW384" s="3"/>
      <c r="AX384" s="3">
        <v>48.969607587740519</v>
      </c>
      <c r="AY384" s="3">
        <v>49.384436857342195</v>
      </c>
      <c r="AZ384" s="3"/>
      <c r="BA384" s="3">
        <v>72.101277811719612</v>
      </c>
      <c r="BB384" s="3"/>
      <c r="BC384" s="3">
        <v>51.359814331635889</v>
      </c>
      <c r="BD384" s="3">
        <v>62.059775650726692</v>
      </c>
      <c r="BE384" s="3">
        <v>41.506569407389712</v>
      </c>
      <c r="BF384" s="3">
        <v>51.359814331635889</v>
      </c>
      <c r="BG384" s="3"/>
      <c r="BH384" s="3">
        <v>44.650038018770644</v>
      </c>
      <c r="BI384" s="3"/>
      <c r="BJ384" s="3"/>
      <c r="BK384" s="3"/>
      <c r="BL384" s="3">
        <v>53.253707485114958</v>
      </c>
      <c r="BM384" s="3">
        <v>64.028980070413212</v>
      </c>
      <c r="BN384" s="3"/>
      <c r="BO384" s="3">
        <v>60.584827136587414</v>
      </c>
      <c r="BP384" s="3"/>
      <c r="BQ384" s="3"/>
      <c r="BR384" s="3"/>
      <c r="BS384" s="3">
        <v>40.489799759108699</v>
      </c>
      <c r="BT384" s="3"/>
      <c r="BU384" s="3"/>
      <c r="BV384" s="3">
        <v>30.435657800143783</v>
      </c>
      <c r="BW384" s="3">
        <v>42.473799835839841</v>
      </c>
      <c r="BX384" s="3">
        <v>38.005058996670442</v>
      </c>
      <c r="BY384" s="3">
        <v>76.98074544131417</v>
      </c>
      <c r="BZ384" s="3"/>
      <c r="CA384" s="3">
        <v>64.534462172446212</v>
      </c>
      <c r="CB384" s="3">
        <v>47.635591269153906</v>
      </c>
      <c r="CC384" s="3"/>
      <c r="CD384" s="3"/>
      <c r="CE384" s="3">
        <v>57.247035228895761</v>
      </c>
      <c r="CF384" s="3">
        <v>84.996977955110481</v>
      </c>
      <c r="CG384" s="3"/>
      <c r="CH384" s="3">
        <v>59.882146487980215</v>
      </c>
      <c r="CI384" s="3"/>
      <c r="CJ384" s="3">
        <v>76.980745440245286</v>
      </c>
      <c r="CK384" s="3">
        <v>54.705173806211391</v>
      </c>
      <c r="CL384" s="3"/>
      <c r="CM384" s="3">
        <v>49.441735262969686</v>
      </c>
      <c r="CN384" s="3"/>
      <c r="CO384" s="3"/>
      <c r="CP384" s="3">
        <v>55.759619278010241</v>
      </c>
      <c r="CQ384" s="3"/>
      <c r="CR384" s="3">
        <v>62.336901404945294</v>
      </c>
      <c r="CS384" s="3">
        <v>35.537198022860672</v>
      </c>
      <c r="CT384" s="3"/>
      <c r="CU384" s="3">
        <v>63.597598809501186</v>
      </c>
      <c r="CV384" s="3">
        <v>57.883153157102441</v>
      </c>
      <c r="CW384" s="3"/>
      <c r="CX384" s="3"/>
      <c r="CY384" s="3">
        <v>39.807867730111624</v>
      </c>
      <c r="CZ384" s="3"/>
      <c r="DA384" s="3">
        <v>56.256209107445557</v>
      </c>
      <c r="DB384" s="3"/>
      <c r="DC384" s="3"/>
      <c r="DD384" s="3"/>
      <c r="DE384" s="3">
        <v>61.582854668790553</v>
      </c>
      <c r="DF384" s="3">
        <v>51.680297091581437</v>
      </c>
      <c r="DG384" s="3"/>
      <c r="DH384" s="3"/>
      <c r="DI384" s="3"/>
      <c r="DJ384" s="3">
        <v>48.726019701747006</v>
      </c>
      <c r="DK384" s="3">
        <v>29.43</v>
      </c>
      <c r="DL384" s="3">
        <v>43.123466756636937</v>
      </c>
      <c r="DM384" s="3"/>
      <c r="DN384" s="3">
        <v>49.48999039658635</v>
      </c>
      <c r="DO384" s="3">
        <v>49.475424999588654</v>
      </c>
      <c r="DP384" s="3"/>
      <c r="DQ384" s="3"/>
      <c r="DR384" s="3"/>
      <c r="DS384" s="3">
        <v>41.248533000000002</v>
      </c>
      <c r="DT384" s="3">
        <v>50.192634444456694</v>
      </c>
      <c r="DU384" s="3"/>
      <c r="DV384" s="3"/>
      <c r="DW384" s="3"/>
      <c r="DX384" s="3">
        <v>40.693719999999999</v>
      </c>
      <c r="DY384" s="3">
        <v>19.717780797325734</v>
      </c>
      <c r="DZ384" s="3">
        <v>58.435422344138452</v>
      </c>
      <c r="EA384" s="3">
        <v>46.487097163654624</v>
      </c>
      <c r="EB384" s="3"/>
      <c r="EC384" s="3">
        <v>46.463865231039101</v>
      </c>
      <c r="ED384" s="3"/>
      <c r="EE384" s="3"/>
      <c r="EF384" s="3">
        <v>51.530247501806627</v>
      </c>
      <c r="EG384" s="3">
        <v>57.180863839975288</v>
      </c>
      <c r="EH384" s="3">
        <v>38.407435454280673</v>
      </c>
      <c r="EI384" s="3"/>
      <c r="EJ384" s="3">
        <v>27.346249999999998</v>
      </c>
      <c r="EK384" s="3"/>
      <c r="EL384" s="3">
        <v>48.204853885882514</v>
      </c>
      <c r="EM384" s="3"/>
      <c r="EN384" s="3"/>
      <c r="EO384" s="3">
        <v>51.981469143496703</v>
      </c>
      <c r="EP384" s="3">
        <v>75.947605367202613</v>
      </c>
      <c r="EQ384" s="3">
        <v>50.191086563049069</v>
      </c>
      <c r="ER384" s="3"/>
      <c r="ES384" s="3"/>
      <c r="ET384" s="3">
        <v>54.121506062823343</v>
      </c>
      <c r="EU384" s="3"/>
      <c r="EV384" s="3">
        <v>54.881639335396038</v>
      </c>
      <c r="EW384" s="3"/>
      <c r="EX384" s="3">
        <v>33.316123146431877</v>
      </c>
      <c r="EY384" s="3"/>
      <c r="EZ384" s="3">
        <v>65.175884181352274</v>
      </c>
      <c r="FA384" s="3"/>
      <c r="FB384" s="3"/>
      <c r="FC384" s="3">
        <v>54.361493117531857</v>
      </c>
      <c r="FD384" s="3">
        <v>66.069769711206717</v>
      </c>
      <c r="FE384" s="3"/>
      <c r="FF384" s="3"/>
      <c r="FG384" s="3"/>
      <c r="FH384" s="3"/>
      <c r="FI384" s="3"/>
      <c r="FJ384" s="3"/>
      <c r="FK384" s="3">
        <v>42.696711623345507</v>
      </c>
      <c r="FL384" s="3">
        <v>43.867132665224105</v>
      </c>
      <c r="FM384" s="3">
        <v>58.584451845307264</v>
      </c>
      <c r="FN384" s="3"/>
      <c r="FO384" s="3"/>
      <c r="FP384" s="3">
        <v>36.938985151694197</v>
      </c>
      <c r="FQ384" s="3"/>
      <c r="FR384" s="3">
        <v>56.411232242521649</v>
      </c>
      <c r="FS384" s="3">
        <v>75.072330823293171</v>
      </c>
      <c r="FT384" s="3"/>
      <c r="FU384" s="3"/>
      <c r="FV384" s="3">
        <v>56.919338227271687</v>
      </c>
      <c r="FW384" s="3">
        <v>37.27120202797817</v>
      </c>
      <c r="FX384" s="3"/>
      <c r="FY384" s="3">
        <v>35.081592920003487</v>
      </c>
      <c r="FZ384" s="3">
        <v>58.022937009944528</v>
      </c>
      <c r="GA384" s="3">
        <v>63.060757891566261</v>
      </c>
      <c r="GB384" s="3">
        <v>54.897376581461188</v>
      </c>
      <c r="GC384" s="3">
        <v>47.916297630043069</v>
      </c>
      <c r="GD384" s="3">
        <v>31.230453031397964</v>
      </c>
      <c r="GE384" s="3">
        <v>62.76950737733543</v>
      </c>
      <c r="GF384" s="3"/>
      <c r="GG384" s="3"/>
      <c r="GH384" s="3">
        <v>28.723999999999997</v>
      </c>
      <c r="GI384" s="3">
        <v>53.142282319461899</v>
      </c>
      <c r="GJ384" s="3">
        <v>51.01482</v>
      </c>
      <c r="GK384" s="3">
        <v>54.705173806211391</v>
      </c>
      <c r="GL384" s="3">
        <v>49.727398622266847</v>
      </c>
      <c r="GM384" s="3"/>
      <c r="GN384" s="3"/>
      <c r="GO384" s="3"/>
      <c r="GP384" s="3"/>
      <c r="GQ384" s="3">
        <v>38.081148965733988</v>
      </c>
      <c r="GR384" s="3"/>
      <c r="GS384" s="3">
        <v>59.697800462959464</v>
      </c>
      <c r="GT384" s="3"/>
      <c r="GU384" s="3"/>
      <c r="GV384" s="3"/>
      <c r="GW384" s="3">
        <v>41.142245567516575</v>
      </c>
      <c r="GX384" s="3"/>
      <c r="GY384" s="3">
        <v>47.378265100702592</v>
      </c>
      <c r="GZ384" s="3"/>
      <c r="HA384" s="3"/>
      <c r="HB384" s="3">
        <v>27.688057287080564</v>
      </c>
      <c r="HC384" s="3"/>
      <c r="HD384" s="3">
        <v>46.578599216309676</v>
      </c>
      <c r="HE384" s="3">
        <v>30.515696508420543</v>
      </c>
      <c r="HF384" s="3"/>
      <c r="HG384" s="3">
        <v>39.376706690564838</v>
      </c>
      <c r="HH384" s="3">
        <v>42.442129295154189</v>
      </c>
      <c r="HI384" s="3">
        <v>41.963980555555551</v>
      </c>
      <c r="HJ384" s="3">
        <v>33.209837175715236</v>
      </c>
      <c r="HK384" s="3"/>
      <c r="HL384" s="3">
        <v>40.309569773689105</v>
      </c>
      <c r="HM384" s="3">
        <v>36.295797493423194</v>
      </c>
      <c r="HN384" s="3">
        <v>44.893672321012424</v>
      </c>
      <c r="HO384" s="3">
        <v>33.067730025864535</v>
      </c>
      <c r="HP384" s="3"/>
      <c r="HQ384" s="3">
        <v>50.16942538756156</v>
      </c>
      <c r="HR384" s="3"/>
      <c r="HS384" s="3"/>
      <c r="HT384" s="3">
        <v>38.129392806157938</v>
      </c>
      <c r="HU384" s="3"/>
      <c r="HV384" s="3"/>
      <c r="HW384" s="3"/>
      <c r="HX384" s="3">
        <v>38.398460123834944</v>
      </c>
      <c r="HY384" s="3"/>
      <c r="HZ384" s="3">
        <v>35.835303848258263</v>
      </c>
      <c r="IA384" s="3">
        <v>32.289101904941035</v>
      </c>
      <c r="IB384" s="3"/>
      <c r="IC384" s="3">
        <v>41.540152315785065</v>
      </c>
      <c r="ID384" s="3">
        <v>92.420948797688681</v>
      </c>
      <c r="IE384" s="3"/>
      <c r="IF384" s="3">
        <v>37.583201337716723</v>
      </c>
      <c r="IG384" s="3"/>
      <c r="IH384" s="3"/>
      <c r="II384" s="3"/>
      <c r="IJ384" s="3">
        <v>37.540712265422179</v>
      </c>
      <c r="IK384" s="3"/>
      <c r="IL384" s="3"/>
      <c r="IM384" s="3">
        <v>27.690339089999998</v>
      </c>
      <c r="IN384" s="3">
        <v>27.623046716365735</v>
      </c>
      <c r="IO384" s="3">
        <v>47.07764497930733</v>
      </c>
      <c r="IP384" s="3"/>
      <c r="IQ384" s="3"/>
      <c r="IR384" s="3">
        <v>41.807854489634636</v>
      </c>
      <c r="IS384" s="3">
        <v>46.984491762514949</v>
      </c>
      <c r="IT384" s="3">
        <v>45.366833681928448</v>
      </c>
      <c r="IU384" s="3">
        <v>37.876160292709486</v>
      </c>
      <c r="IV384" s="3"/>
      <c r="IW384" s="3">
        <v>30.99034</v>
      </c>
      <c r="IX384" s="3"/>
      <c r="IY384" s="3">
        <v>50.920431323427721</v>
      </c>
      <c r="IZ384" s="3">
        <v>35.612185038640206</v>
      </c>
      <c r="JA384" s="3"/>
      <c r="JB384" s="3"/>
      <c r="JC384" s="3">
        <v>42.743497222222224</v>
      </c>
      <c r="JD384" s="3"/>
      <c r="JE384" s="3">
        <v>29.295561002178651</v>
      </c>
      <c r="JF384" s="3"/>
      <c r="JG384" s="3">
        <v>30.144506329147962</v>
      </c>
      <c r="JH384" s="3"/>
      <c r="JI384" s="3">
        <v>31.355890867225966</v>
      </c>
      <c r="JJ384" s="3"/>
      <c r="JK384" s="3"/>
      <c r="JL384" s="3"/>
      <c r="JM384" s="3"/>
      <c r="JN384" s="3">
        <v>38.456155555555554</v>
      </c>
      <c r="JO384" s="3"/>
      <c r="JP384" s="3"/>
      <c r="JQ384" s="3"/>
      <c r="JR384" s="3"/>
      <c r="JS384" s="3"/>
      <c r="JT384" s="3"/>
      <c r="JU384" s="3">
        <v>39.301833455911115</v>
      </c>
      <c r="JV384" s="3">
        <v>57.765168737479357</v>
      </c>
      <c r="JW384" s="3">
        <v>34.069099999999999</v>
      </c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>
        <v>32.324786324786324</v>
      </c>
      <c r="KM384" s="3"/>
      <c r="KN384" s="3"/>
      <c r="KO384" s="5">
        <v>33.808748832880958</v>
      </c>
      <c r="KP384" s="3"/>
      <c r="KQ384" s="3"/>
      <c r="KR384" s="5">
        <v>34.577129488173711</v>
      </c>
      <c r="KS384" s="3">
        <v>22.387611375328465</v>
      </c>
      <c r="KT384" s="3"/>
      <c r="KU384" s="3">
        <v>49.00679390181304</v>
      </c>
      <c r="KV384" s="3"/>
      <c r="KW384" s="3"/>
      <c r="KX384" s="3"/>
      <c r="KY384" s="3"/>
      <c r="KZ384" s="3"/>
      <c r="LA384" s="3"/>
      <c r="LB384" s="3"/>
      <c r="LC384" s="3">
        <v>45.087363947695849</v>
      </c>
      <c r="LD384" s="3"/>
      <c r="LE384" s="3"/>
      <c r="LF384" s="3"/>
      <c r="LG384" s="3"/>
      <c r="LH384" s="3"/>
      <c r="LI384" s="3">
        <v>29.198464901124467</v>
      </c>
      <c r="LJ384" s="3"/>
      <c r="LK384" s="3"/>
      <c r="LL384" s="3">
        <v>34.964999999999996</v>
      </c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>
        <v>51.264717348927867</v>
      </c>
      <c r="MC384" s="3"/>
      <c r="MD384" s="3"/>
      <c r="ME384" s="3"/>
      <c r="MF384" s="3">
        <v>76.18124484494146</v>
      </c>
      <c r="MG384" s="3"/>
      <c r="MH384" s="3"/>
      <c r="MI384" s="3"/>
      <c r="MJ384" s="3"/>
      <c r="MK384" s="3"/>
      <c r="ML384" s="3"/>
      <c r="MM384" s="3">
        <v>65.675043855384104</v>
      </c>
      <c r="MN384" s="3"/>
      <c r="MO384" s="3"/>
      <c r="MP384" s="3"/>
      <c r="MQ384" s="3"/>
      <c r="MR384" s="3"/>
      <c r="MS384" s="3">
        <v>75.671919350763787</v>
      </c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>
        <v>44.331634708976317</v>
      </c>
      <c r="NP384" s="3"/>
      <c r="NQ384" s="3"/>
      <c r="NR384" s="3">
        <v>58.755927105810471</v>
      </c>
      <c r="NS384" s="3"/>
      <c r="NT384" s="3"/>
      <c r="NU384" s="3"/>
      <c r="NV384" s="3"/>
      <c r="NW384" s="3">
        <v>48.853198605419365</v>
      </c>
      <c r="NX384" s="3"/>
      <c r="NY384" s="3"/>
      <c r="NZ384" s="3"/>
      <c r="OA384" s="3"/>
      <c r="OB384" s="3">
        <v>40.77834208546961</v>
      </c>
      <c r="OC384" s="3">
        <v>37.93211314759823</v>
      </c>
      <c r="OD384" s="3"/>
      <c r="OE384" s="3"/>
      <c r="OF384" s="3"/>
      <c r="OG384" s="3"/>
      <c r="OH384" s="3">
        <v>33.746031852517163</v>
      </c>
      <c r="OI384" s="3"/>
      <c r="OJ384" s="3"/>
      <c r="OK384" s="3"/>
      <c r="OL384" s="3">
        <v>62.598163425092459</v>
      </c>
      <c r="OM384" s="3"/>
      <c r="ON384" s="3"/>
      <c r="OO384" s="3"/>
      <c r="OP384" s="3"/>
      <c r="OQ384" s="3">
        <v>50.868964530276763</v>
      </c>
      <c r="OR384" s="3"/>
      <c r="OS384" s="3"/>
      <c r="OT384" s="3">
        <v>44.051042896094913</v>
      </c>
      <c r="OU384" s="3">
        <v>50.054192469153236</v>
      </c>
      <c r="OV384" s="3"/>
      <c r="OW384" s="3"/>
      <c r="OX384" s="3"/>
      <c r="OY384" s="3"/>
      <c r="OZ384" s="3"/>
      <c r="PA384" s="3"/>
      <c r="PB384" s="3"/>
      <c r="PC384" s="3"/>
      <c r="PD384" s="3">
        <v>42.635230486838758</v>
      </c>
      <c r="PE384" s="3">
        <v>51.176625733803448</v>
      </c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>
        <v>51.027675965624098</v>
      </c>
      <c r="PS384" s="3">
        <v>36.914505913323886</v>
      </c>
      <c r="PT384" s="3">
        <v>68.090814381664288</v>
      </c>
      <c r="PU384" s="3">
        <v>36.614749999999994</v>
      </c>
      <c r="PV384" s="3"/>
      <c r="PW384" s="3"/>
      <c r="PX384" s="3"/>
      <c r="PY384" s="3"/>
      <c r="PZ384" s="3"/>
      <c r="QA384" s="3">
        <v>44.883179376880364</v>
      </c>
      <c r="QB384" s="3"/>
      <c r="QC384" s="3">
        <v>51.648614854292177</v>
      </c>
      <c r="QD384" s="3">
        <v>41.601388969599626</v>
      </c>
      <c r="QE384" s="3">
        <v>53.512995366075302</v>
      </c>
      <c r="QF384" s="3">
        <v>44.686671546919712</v>
      </c>
      <c r="QG384" s="3">
        <v>52.667921017377807</v>
      </c>
      <c r="QH384" s="3">
        <v>53.653088617759401</v>
      </c>
      <c r="QI384" s="3">
        <v>70.062542130819764</v>
      </c>
      <c r="QJ384" s="3"/>
      <c r="QK384" s="3">
        <v>40.953249999999997</v>
      </c>
      <c r="QL384" s="3">
        <v>56.954877169156369</v>
      </c>
      <c r="QM384" s="3"/>
      <c r="QN384" s="3">
        <v>44.299525053043141</v>
      </c>
      <c r="QO384" s="3"/>
      <c r="QP384" s="3"/>
      <c r="QQ384" s="3"/>
      <c r="QR384" s="3"/>
      <c r="QS384" s="3"/>
      <c r="QT384" s="3">
        <v>24.213961220263737</v>
      </c>
      <c r="QU384" s="3"/>
      <c r="QV384" s="3">
        <v>13.808411214953271</v>
      </c>
      <c r="QW384" s="3"/>
      <c r="QX384" s="3"/>
      <c r="QY384" s="3"/>
      <c r="QZ384" s="3"/>
      <c r="RA384" s="3">
        <v>23.143633735333456</v>
      </c>
      <c r="RB384" s="3">
        <v>34.718405528320147</v>
      </c>
      <c r="RC384" s="3"/>
      <c r="RD384" s="3">
        <v>60.526755852842804</v>
      </c>
      <c r="RE384" s="3"/>
      <c r="RF384" s="3"/>
      <c r="RG384" s="3"/>
      <c r="RH384" s="3"/>
      <c r="RI384" s="3">
        <v>25.06821801196336</v>
      </c>
      <c r="RJ384" s="3"/>
      <c r="RK384" s="3"/>
      <c r="RL384" s="3"/>
      <c r="RM384" s="3"/>
      <c r="RN384" s="3"/>
      <c r="RO384" s="3"/>
      <c r="RP384" s="3"/>
      <c r="RQ384" s="3"/>
      <c r="RR384" s="3"/>
      <c r="RS384" s="3"/>
      <c r="RT384" s="3"/>
      <c r="RU384" s="3">
        <v>38.097438892382947</v>
      </c>
      <c r="RV384" s="3"/>
      <c r="RW384" s="3"/>
      <c r="RX384" s="3"/>
      <c r="RY384" s="3"/>
      <c r="RZ384" s="3"/>
      <c r="SA384" s="3"/>
      <c r="SB384" s="3"/>
      <c r="SC384" s="3"/>
      <c r="SD384" s="3">
        <v>69.376348571592956</v>
      </c>
      <c r="SE384" s="3"/>
      <c r="SF384" s="3"/>
      <c r="SG384" s="3"/>
      <c r="SH384" s="14">
        <v>52.77</v>
      </c>
      <c r="SI384" s="3"/>
      <c r="SJ384" s="3"/>
      <c r="SK384" s="3"/>
      <c r="SL384" s="3"/>
      <c r="SM384" s="3">
        <v>31.092016165244718</v>
      </c>
      <c r="SN384" s="3"/>
      <c r="SO384" s="3"/>
      <c r="SP384" s="3"/>
      <c r="SQ384" s="3"/>
      <c r="SR384" s="3">
        <v>65.309703961563912</v>
      </c>
      <c r="SS384" s="3"/>
      <c r="ST384" s="3"/>
      <c r="SU384" s="3"/>
      <c r="SV384" s="3"/>
      <c r="SW384" s="3"/>
      <c r="SX384" s="3"/>
      <c r="SY384" s="3"/>
      <c r="SZ384" s="3">
        <v>49.521060523446017</v>
      </c>
      <c r="TA384" s="3"/>
      <c r="TB384" s="3"/>
      <c r="TC384" s="3"/>
      <c r="TD384" s="3"/>
      <c r="TE384" s="3"/>
      <c r="TF384" s="3"/>
      <c r="TG384" s="3">
        <v>50.987751620607298</v>
      </c>
      <c r="TH384" s="3">
        <v>31.9</v>
      </c>
      <c r="TI384" s="3"/>
      <c r="TJ384" s="3"/>
      <c r="TK384" s="3">
        <v>71.823468468468462</v>
      </c>
      <c r="TL384" s="3"/>
      <c r="TM384" s="3"/>
      <c r="TN384" s="3"/>
      <c r="TO384" s="3"/>
      <c r="TP384" s="3"/>
      <c r="TQ384" s="3"/>
      <c r="TR384" s="3"/>
      <c r="TS384" s="3"/>
      <c r="TT384" s="3">
        <v>55.498211711711704</v>
      </c>
      <c r="TU384" s="3"/>
      <c r="TV384" s="3">
        <v>45.201949549549539</v>
      </c>
      <c r="TW384" s="3"/>
      <c r="TX384" s="3">
        <v>74.711060329067635</v>
      </c>
      <c r="TY384" s="3"/>
      <c r="TZ384" s="3"/>
      <c r="UA384" s="3">
        <v>52.563820549927648</v>
      </c>
      <c r="UB384" s="3"/>
      <c r="UC384" s="13"/>
      <c r="UD384" s="3"/>
      <c r="UE384" s="3"/>
      <c r="UF384" s="3"/>
      <c r="UG384" s="3">
        <v>77.819999999999993</v>
      </c>
      <c r="UH384" s="3"/>
      <c r="UI384" s="3"/>
      <c r="UJ384" s="3"/>
      <c r="UK384" s="3"/>
      <c r="UL384" s="3"/>
      <c r="UM384" s="3"/>
      <c r="UN384" s="3"/>
      <c r="UO384" s="3"/>
      <c r="UP384" s="3"/>
      <c r="UQ384" s="3"/>
      <c r="UR384" s="3"/>
      <c r="US384" s="3"/>
      <c r="UT384" s="3"/>
      <c r="UU384" s="3"/>
      <c r="UV384" s="3"/>
      <c r="UW384" s="3"/>
      <c r="UX384" s="3"/>
      <c r="UY384" s="3">
        <v>56.255119444444446</v>
      </c>
      <c r="UZ384" s="3"/>
      <c r="VA384" s="3">
        <v>45.506889250792952</v>
      </c>
      <c r="VB384" s="3">
        <v>34.010414148038322</v>
      </c>
      <c r="VC384" s="3">
        <v>48.534374999999997</v>
      </c>
      <c r="VD384" s="3">
        <v>40.248993582627499</v>
      </c>
      <c r="VE384" s="3">
        <v>40.794705555555559</v>
      </c>
      <c r="VF384" s="3"/>
      <c r="VG384" s="3">
        <v>48.200113888888886</v>
      </c>
      <c r="VH384" s="3">
        <v>44.776875000000004</v>
      </c>
      <c r="VI384" s="3"/>
      <c r="VJ384" s="3"/>
      <c r="VK384" s="3"/>
      <c r="VL384" s="3"/>
      <c r="VN384">
        <f t="shared" si="5"/>
        <v>0.28710276794546463</v>
      </c>
    </row>
    <row r="385" spans="1:586" x14ac:dyDescent="0.25">
      <c r="A385" s="1">
        <v>1731</v>
      </c>
      <c r="B385" s="3"/>
      <c r="C385" s="3"/>
      <c r="D385" s="3"/>
      <c r="E385" s="3"/>
      <c r="F385" s="3"/>
      <c r="G385" s="3">
        <v>57.542503030303024</v>
      </c>
      <c r="H385" s="3"/>
      <c r="I385" s="3">
        <v>37.20846071071071</v>
      </c>
      <c r="J385" s="3">
        <v>46.430227686703098</v>
      </c>
      <c r="K385" s="3">
        <v>47.845791459252993</v>
      </c>
      <c r="L385" s="3">
        <v>53.291123637730188</v>
      </c>
      <c r="M385" s="3">
        <v>34.660399535686921</v>
      </c>
      <c r="N385" s="3"/>
      <c r="O385" s="3">
        <v>47.47333175542407</v>
      </c>
      <c r="P385" s="3">
        <v>34.584938474159145</v>
      </c>
      <c r="Q385" s="3">
        <v>57.454647738258089</v>
      </c>
      <c r="R385" s="3"/>
      <c r="S385" s="3">
        <v>46.904181667128228</v>
      </c>
      <c r="T385" s="3"/>
      <c r="U385" s="3"/>
      <c r="V385" s="3"/>
      <c r="W385" s="3">
        <v>83.454950037285613</v>
      </c>
      <c r="X385" s="3"/>
      <c r="Y385" s="3"/>
      <c r="Z385" s="3">
        <v>47.467430234866022</v>
      </c>
      <c r="AA385" s="3">
        <v>42.360757894736842</v>
      </c>
      <c r="AB385" s="3">
        <v>31.598641746711468</v>
      </c>
      <c r="AC385" s="3"/>
      <c r="AD385" s="3">
        <v>52.673586747446834</v>
      </c>
      <c r="AE385" s="3"/>
      <c r="AF385" s="3">
        <v>44.580212500000002</v>
      </c>
      <c r="AG385" s="3"/>
      <c r="AH385" s="3"/>
      <c r="AI385" s="3"/>
      <c r="AJ385" s="3"/>
      <c r="AK385" s="3"/>
      <c r="AL385" s="3"/>
      <c r="AM385" s="3"/>
      <c r="AN385" s="3">
        <v>49.389040220403338</v>
      </c>
      <c r="AO385" s="3"/>
      <c r="AP385" s="3">
        <v>39.507549485873753</v>
      </c>
      <c r="AQ385" s="3"/>
      <c r="AR385" s="3"/>
      <c r="AS385" s="3">
        <v>45.068375204518404</v>
      </c>
      <c r="AT385" s="3"/>
      <c r="AU385" s="3"/>
      <c r="AV385" s="3">
        <v>48.329132060549426</v>
      </c>
      <c r="AW385" s="3"/>
      <c r="AX385" s="3">
        <v>42.273077949884922</v>
      </c>
      <c r="AY385" s="3">
        <v>44.20894787469274</v>
      </c>
      <c r="AZ385" s="3"/>
      <c r="BA385" s="3">
        <v>64.851642481061759</v>
      </c>
      <c r="BB385" s="3"/>
      <c r="BC385" s="3">
        <v>40.831052393650531</v>
      </c>
      <c r="BD385" s="3">
        <v>47.409059383048508</v>
      </c>
      <c r="BE385" s="3">
        <v>41.506569407389712</v>
      </c>
      <c r="BF385" s="3">
        <v>39.507549485873753</v>
      </c>
      <c r="BG385" s="3"/>
      <c r="BH385" s="3">
        <v>44.650038018770644</v>
      </c>
      <c r="BI385" s="3"/>
      <c r="BJ385" s="3"/>
      <c r="BK385" s="3"/>
      <c r="BL385" s="3">
        <v>44.91761454359559</v>
      </c>
      <c r="BM385" s="3">
        <v>57.862098517852601</v>
      </c>
      <c r="BN385" s="3"/>
      <c r="BO385" s="3">
        <v>55.310569280223262</v>
      </c>
      <c r="BP385" s="3"/>
      <c r="BQ385" s="3"/>
      <c r="BR385" s="3"/>
      <c r="BS385" s="3">
        <v>47.53150406504065</v>
      </c>
      <c r="BT385" s="3"/>
      <c r="BU385" s="3"/>
      <c r="BV385" s="3">
        <v>30.419266714593817</v>
      </c>
      <c r="BW385" s="3">
        <v>59.588409943721764</v>
      </c>
      <c r="BX385" s="3">
        <v>40.472919970480206</v>
      </c>
      <c r="BY385" s="3">
        <v>74.326236977820585</v>
      </c>
      <c r="BZ385" s="3"/>
      <c r="CA385" s="3">
        <v>68.1963433318585</v>
      </c>
      <c r="CB385" s="3">
        <v>40.830506802131929</v>
      </c>
      <c r="CC385" s="3"/>
      <c r="CD385" s="3"/>
      <c r="CE385" s="3">
        <v>57.247035228895761</v>
      </c>
      <c r="CF385" s="3">
        <v>99.996444653071165</v>
      </c>
      <c r="CG385" s="3"/>
      <c r="CH385" s="3">
        <v>59.882146487980215</v>
      </c>
      <c r="CI385" s="3"/>
      <c r="CJ385" s="3">
        <v>74.326236977385946</v>
      </c>
      <c r="CK385" s="3">
        <v>48.986055399062622</v>
      </c>
      <c r="CL385" s="3"/>
      <c r="CM385" s="3">
        <v>49.441735262969686</v>
      </c>
      <c r="CN385" s="3"/>
      <c r="CO385" s="3"/>
      <c r="CP385" s="3">
        <v>64.836766602337491</v>
      </c>
      <c r="CQ385" s="3"/>
      <c r="CR385" s="3">
        <v>56.361436703341496</v>
      </c>
      <c r="CS385" s="3">
        <v>43.533067578004328</v>
      </c>
      <c r="CT385" s="3"/>
      <c r="CU385" s="3">
        <v>62.092330198625426</v>
      </c>
      <c r="CV385" s="3">
        <v>34.203047880454953</v>
      </c>
      <c r="CW385" s="3"/>
      <c r="CX385" s="3"/>
      <c r="CY385" s="3">
        <v>43.788654503122778</v>
      </c>
      <c r="CZ385" s="3"/>
      <c r="DA385" s="3">
        <v>50.567378972984756</v>
      </c>
      <c r="DB385" s="3"/>
      <c r="DC385" s="3"/>
      <c r="DD385" s="3"/>
      <c r="DE385" s="3">
        <v>61.582854668790553</v>
      </c>
      <c r="DF385" s="3">
        <v>47.852126936649476</v>
      </c>
      <c r="DG385" s="3"/>
      <c r="DH385" s="3"/>
      <c r="DI385" s="3"/>
      <c r="DJ385" s="3">
        <v>36.322456092773642</v>
      </c>
      <c r="DK385" s="3">
        <v>40.634999999999998</v>
      </c>
      <c r="DL385" s="3">
        <v>41.248533419391855</v>
      </c>
      <c r="DM385" s="3"/>
      <c r="DN385" s="3">
        <v>64.735448348393575</v>
      </c>
      <c r="DO385" s="3">
        <v>64.734200934041226</v>
      </c>
      <c r="DP385" s="3"/>
      <c r="DQ385" s="3"/>
      <c r="DR385" s="3"/>
      <c r="DS385" s="3">
        <v>36.665362999999999</v>
      </c>
      <c r="DT385" s="3">
        <v>47.55091684211687</v>
      </c>
      <c r="DU385" s="3"/>
      <c r="DV385" s="3"/>
      <c r="DW385" s="3"/>
      <c r="DX385" s="3">
        <v>44.393149999999999</v>
      </c>
      <c r="DY385" s="3">
        <v>21.2670350028299</v>
      </c>
      <c r="DZ385" s="3">
        <v>58.435422344138452</v>
      </c>
      <c r="EA385" s="3">
        <v>57.747946787148592</v>
      </c>
      <c r="EB385" s="3"/>
      <c r="EC385" s="3">
        <v>39.826170198033509</v>
      </c>
      <c r="ED385" s="3"/>
      <c r="EE385" s="3"/>
      <c r="EF385" s="3">
        <v>43.722634243957145</v>
      </c>
      <c r="EG385" s="3">
        <v>59.22866337143445</v>
      </c>
      <c r="EH385" s="3">
        <v>51.560666774239813</v>
      </c>
      <c r="EI385" s="3"/>
      <c r="EJ385" s="3">
        <v>35.529249999999998</v>
      </c>
      <c r="EK385" s="3"/>
      <c r="EL385" s="3">
        <v>41.353402572153023</v>
      </c>
      <c r="EM385" s="3"/>
      <c r="EN385" s="3"/>
      <c r="EO385" s="3">
        <v>52.674555398743315</v>
      </c>
      <c r="EP385" s="3">
        <v>76.150673830751302</v>
      </c>
      <c r="EQ385" s="3">
        <v>45.679528220303084</v>
      </c>
      <c r="ER385" s="3"/>
      <c r="ES385" s="3"/>
      <c r="ET385" s="3">
        <v>56.227401240365104</v>
      </c>
      <c r="EU385" s="3"/>
      <c r="EV385" s="3">
        <v>66.145556578905271</v>
      </c>
      <c r="EW385" s="3"/>
      <c r="EX385" s="3">
        <v>46.087303685897432</v>
      </c>
      <c r="EY385" s="3"/>
      <c r="EZ385" s="3">
        <v>55.062384911832098</v>
      </c>
      <c r="FA385" s="3"/>
      <c r="FB385" s="3"/>
      <c r="FC385" s="3">
        <v>65.501143346534292</v>
      </c>
      <c r="FD385" s="3">
        <v>56.257427674888881</v>
      </c>
      <c r="FE385" s="3"/>
      <c r="FF385" s="3"/>
      <c r="FG385" s="3"/>
      <c r="FH385" s="3"/>
      <c r="FI385" s="3"/>
      <c r="FJ385" s="3"/>
      <c r="FK385" s="3">
        <v>52.518965564425216</v>
      </c>
      <c r="FL385" s="3">
        <v>36.03371611786266</v>
      </c>
      <c r="FM385" s="3">
        <v>71.485053317162624</v>
      </c>
      <c r="FN385" s="3"/>
      <c r="FO385" s="3"/>
      <c r="FP385" s="3">
        <v>29.756404705531438</v>
      </c>
      <c r="FQ385" s="3"/>
      <c r="FR385" s="3">
        <v>67.508523831214433</v>
      </c>
      <c r="FS385" s="3">
        <v>69.586275878514058</v>
      </c>
      <c r="FT385" s="3"/>
      <c r="FU385" s="3"/>
      <c r="FV385" s="3">
        <v>75.33087892235109</v>
      </c>
      <c r="FW385" s="3">
        <v>37.983390601761194</v>
      </c>
      <c r="FX385" s="3"/>
      <c r="FY385" s="3">
        <v>41.915669462861302</v>
      </c>
      <c r="FZ385" s="3">
        <v>56.372995673168859</v>
      </c>
      <c r="GA385" s="3">
        <v>34.648768072289158</v>
      </c>
      <c r="GB385" s="3">
        <v>68.818720882023115</v>
      </c>
      <c r="GC385" s="3">
        <v>52.848857680194563</v>
      </c>
      <c r="GD385" s="3">
        <v>30.662626612645273</v>
      </c>
      <c r="GE385" s="3">
        <v>62.76950737733543</v>
      </c>
      <c r="GF385" s="3"/>
      <c r="GG385" s="3"/>
      <c r="GH385" s="3">
        <v>37.324499999999993</v>
      </c>
      <c r="GI385" s="3">
        <v>42.070973502907336</v>
      </c>
      <c r="GJ385" s="3">
        <v>42.804940000000002</v>
      </c>
      <c r="GK385" s="3">
        <v>48.770687495872878</v>
      </c>
      <c r="GL385" s="3">
        <v>46.198357429718875</v>
      </c>
      <c r="GM385" s="3">
        <v>56.378748606700157</v>
      </c>
      <c r="GN385" s="3"/>
      <c r="GO385" s="3"/>
      <c r="GP385" s="3"/>
      <c r="GQ385" s="3">
        <v>46.543626513674866</v>
      </c>
      <c r="GR385" s="3"/>
      <c r="GS385" s="3">
        <v>55.580710775858812</v>
      </c>
      <c r="GT385" s="3"/>
      <c r="GU385" s="3"/>
      <c r="GV385" s="3"/>
      <c r="GW385" s="3">
        <v>39.409940490989555</v>
      </c>
      <c r="GX385" s="3"/>
      <c r="GY385" s="3">
        <v>53.91973704847436</v>
      </c>
      <c r="GZ385" s="3"/>
      <c r="HA385" s="3"/>
      <c r="HB385" s="3">
        <v>32.913854333758152</v>
      </c>
      <c r="HC385" s="3"/>
      <c r="HD385" s="3">
        <v>48.633537417029224</v>
      </c>
      <c r="HE385" s="3">
        <v>29.643819465322817</v>
      </c>
      <c r="HF385" s="3"/>
      <c r="HG385" s="3">
        <v>42.422418810277023</v>
      </c>
      <c r="HH385" s="3">
        <v>37.979723458149785</v>
      </c>
      <c r="HI385" s="3">
        <v>62.101494444444448</v>
      </c>
      <c r="HJ385" s="3">
        <v>35.881893040427961</v>
      </c>
      <c r="HK385" s="3"/>
      <c r="HL385" s="3">
        <v>42.325048262373556</v>
      </c>
      <c r="HM385" s="3">
        <v>38.095589104667319</v>
      </c>
      <c r="HN385" s="3">
        <v>40.21517431860093</v>
      </c>
      <c r="HO385" s="3">
        <v>41.769764243197301</v>
      </c>
      <c r="HP385" s="3"/>
      <c r="HQ385" s="3">
        <v>54.29048533011126</v>
      </c>
      <c r="HR385" s="3"/>
      <c r="HS385" s="3"/>
      <c r="HT385" s="3">
        <v>44.143492617854768</v>
      </c>
      <c r="HU385" s="3">
        <v>43.310427112417337</v>
      </c>
      <c r="HV385" s="3"/>
      <c r="HW385" s="3"/>
      <c r="HX385" s="3">
        <v>45.379998328168568</v>
      </c>
      <c r="HY385" s="3"/>
      <c r="HZ385" s="3">
        <v>29.862753206881877</v>
      </c>
      <c r="IA385" s="3">
        <v>32.475744112484037</v>
      </c>
      <c r="IB385" s="3"/>
      <c r="IC385" s="3">
        <v>39.271152399376646</v>
      </c>
      <c r="ID385" s="3">
        <v>104.34623251351947</v>
      </c>
      <c r="IE385" s="3"/>
      <c r="IF385" s="3">
        <v>32.363312263033848</v>
      </c>
      <c r="IG385" s="3"/>
      <c r="IH385" s="3"/>
      <c r="II385" s="3"/>
      <c r="IJ385" s="3">
        <v>36.314187741907581</v>
      </c>
      <c r="IK385" s="3"/>
      <c r="IL385" s="3"/>
      <c r="IM385" s="3"/>
      <c r="IN385" s="3">
        <v>28.369615546537787</v>
      </c>
      <c r="IO385" s="3">
        <v>47.933602160749281</v>
      </c>
      <c r="IP385" s="3"/>
      <c r="IQ385" s="3"/>
      <c r="IR385" s="3">
        <v>39.817004275842507</v>
      </c>
      <c r="IS385" s="3">
        <v>54.36307590038291</v>
      </c>
      <c r="IT385" s="3">
        <v>43.621955463392737</v>
      </c>
      <c r="IU385" s="3">
        <v>37.915207880640125</v>
      </c>
      <c r="IV385" s="3"/>
      <c r="IW385" s="3">
        <v>37.280279999999998</v>
      </c>
      <c r="IX385" s="3"/>
      <c r="IY385" s="3">
        <v>39.604779918221553</v>
      </c>
      <c r="IZ385" s="3">
        <v>30.967117424904522</v>
      </c>
      <c r="JA385" s="3"/>
      <c r="JB385" s="3"/>
      <c r="JC385" s="3">
        <v>47.42059722222222</v>
      </c>
      <c r="JD385" s="3"/>
      <c r="JE385" s="3">
        <v>34.390441176470588</v>
      </c>
      <c r="JF385" s="3"/>
      <c r="JG385" s="3">
        <v>37.292172778327377</v>
      </c>
      <c r="JH385" s="3"/>
      <c r="JI385" s="3">
        <v>35.835303848258256</v>
      </c>
      <c r="JJ385" s="3"/>
      <c r="JK385" s="3"/>
      <c r="JL385" s="3"/>
      <c r="JM385" s="3">
        <v>50.781404035785293</v>
      </c>
      <c r="JN385" s="3"/>
      <c r="JO385" s="3"/>
      <c r="JP385" s="3"/>
      <c r="JQ385" s="3"/>
      <c r="JR385" s="3"/>
      <c r="JS385" s="3"/>
      <c r="JT385" s="3"/>
      <c r="JU385" s="3">
        <v>39.301833455911115</v>
      </c>
      <c r="JV385" s="3">
        <v>42.79844916382153</v>
      </c>
      <c r="JW385" s="3">
        <v>28.617999999999999</v>
      </c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>
        <v>26.938461538461539</v>
      </c>
      <c r="KM385" s="3"/>
      <c r="KN385" s="3"/>
      <c r="KO385" s="5">
        <v>28.03722599602559</v>
      </c>
      <c r="KP385" s="3"/>
      <c r="KQ385" s="3"/>
      <c r="KR385" s="5">
        <v>28.784885355919602</v>
      </c>
      <c r="KS385" s="3">
        <v>27.655284640111628</v>
      </c>
      <c r="KT385" s="3"/>
      <c r="KU385" s="3">
        <v>48.435785917110593</v>
      </c>
      <c r="KV385" s="3"/>
      <c r="KW385" s="3"/>
      <c r="KX385" s="3"/>
      <c r="KY385" s="3"/>
      <c r="KZ385" s="3"/>
      <c r="LA385" s="3"/>
      <c r="LB385" s="3"/>
      <c r="LC385" s="3">
        <v>40.278047783640545</v>
      </c>
      <c r="LD385" s="3"/>
      <c r="LE385" s="3"/>
      <c r="LF385" s="3"/>
      <c r="LG385" s="3"/>
      <c r="LH385" s="3"/>
      <c r="LI385" s="3">
        <v>28.784885355919602</v>
      </c>
      <c r="LJ385" s="3"/>
      <c r="LK385" s="3"/>
      <c r="LL385" s="3">
        <v>31.004999999999999</v>
      </c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>
        <v>45.975471085120212</v>
      </c>
      <c r="MC385" s="3"/>
      <c r="MD385" s="3"/>
      <c r="ME385" s="3"/>
      <c r="MF385" s="3">
        <v>78.903957401682163</v>
      </c>
      <c r="MG385" s="3"/>
      <c r="MH385" s="3"/>
      <c r="MI385" s="3"/>
      <c r="MJ385" s="3"/>
      <c r="MK385" s="3"/>
      <c r="ML385" s="3"/>
      <c r="MM385" s="3">
        <v>54.198208287198725</v>
      </c>
      <c r="MN385" s="3"/>
      <c r="MO385" s="3"/>
      <c r="MP385" s="3"/>
      <c r="MQ385" s="3"/>
      <c r="MR385" s="3"/>
      <c r="MS385" s="3">
        <v>69.079974108990811</v>
      </c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>
        <v>39.997536343573607</v>
      </c>
      <c r="NP385" s="3"/>
      <c r="NQ385" s="3"/>
      <c r="NR385" s="3">
        <v>51.540286934921454</v>
      </c>
      <c r="NS385" s="3"/>
      <c r="NT385" s="3"/>
      <c r="NU385" s="3"/>
      <c r="NV385" s="3"/>
      <c r="NW385" s="3">
        <v>32.497167684904156</v>
      </c>
      <c r="NX385" s="3"/>
      <c r="NY385" s="3"/>
      <c r="NZ385" s="3"/>
      <c r="OA385" s="3"/>
      <c r="OB385" s="3">
        <v>41.740444530317355</v>
      </c>
      <c r="OC385" s="3">
        <v>37.621094213429821</v>
      </c>
      <c r="OD385" s="3"/>
      <c r="OE385" s="3"/>
      <c r="OF385" s="3"/>
      <c r="OG385" s="3"/>
      <c r="OH385" s="3">
        <v>30.453736062027684</v>
      </c>
      <c r="OI385" s="3"/>
      <c r="OJ385" s="3"/>
      <c r="OK385" s="3"/>
      <c r="OL385" s="3">
        <v>51.167973042911122</v>
      </c>
      <c r="OM385" s="3"/>
      <c r="ON385" s="3"/>
      <c r="OO385" s="3"/>
      <c r="OP385" s="3"/>
      <c r="OQ385" s="3">
        <v>50.574408322257959</v>
      </c>
      <c r="OR385" s="3"/>
      <c r="OS385" s="3"/>
      <c r="OT385" s="3">
        <v>57.661636356355764</v>
      </c>
      <c r="OU385" s="3">
        <v>48.84786565449059</v>
      </c>
      <c r="OV385" s="3"/>
      <c r="OW385" s="3"/>
      <c r="OX385" s="3"/>
      <c r="OY385" s="3"/>
      <c r="OZ385" s="3"/>
      <c r="PA385" s="3"/>
      <c r="PB385" s="3"/>
      <c r="PC385" s="3"/>
      <c r="PD385" s="3">
        <v>26.996825482013733</v>
      </c>
      <c r="PE385" s="3">
        <v>40.039336460375146</v>
      </c>
      <c r="PF385" s="3"/>
      <c r="PG385" s="3"/>
      <c r="PH385" s="3"/>
      <c r="PI385" s="3"/>
      <c r="PJ385" s="3"/>
      <c r="PK385" s="3"/>
      <c r="PL385" s="3"/>
      <c r="PM385" s="3"/>
      <c r="PN385" s="3"/>
      <c r="PO385" s="3"/>
      <c r="PP385" s="3"/>
      <c r="PQ385" s="3"/>
      <c r="PR385" s="3">
        <v>47.055461668898865</v>
      </c>
      <c r="PS385" s="3">
        <v>32.679380584408896</v>
      </c>
      <c r="PT385" s="3">
        <v>71.804261304988643</v>
      </c>
      <c r="PU385" s="3">
        <v>32.731999999999999</v>
      </c>
      <c r="PV385" s="3"/>
      <c r="PW385" s="3"/>
      <c r="PX385" s="3"/>
      <c r="PY385" s="3"/>
      <c r="PZ385" s="3"/>
      <c r="QA385" s="3">
        <v>67.948146556666103</v>
      </c>
      <c r="QB385" s="3"/>
      <c r="QC385" s="3">
        <v>46.211598628417448</v>
      </c>
      <c r="QD385" s="3">
        <v>42.125832543287267</v>
      </c>
      <c r="QE385" s="3">
        <v>49.932559871419265</v>
      </c>
      <c r="QF385" s="3">
        <v>47.972456219487349</v>
      </c>
      <c r="QG385" s="3">
        <v>44.767732864771126</v>
      </c>
      <c r="QH385" s="3">
        <v>54.407365006484284</v>
      </c>
      <c r="QI385" s="3">
        <v>91.957086546700936</v>
      </c>
      <c r="QJ385" s="3"/>
      <c r="QK385" s="3">
        <v>40.107590000000002</v>
      </c>
      <c r="QL385" s="3">
        <v>54.764304970342657</v>
      </c>
      <c r="QM385" s="3"/>
      <c r="QN385" s="3">
        <v>50.582003151474709</v>
      </c>
      <c r="QO385" s="3"/>
      <c r="QP385" s="3"/>
      <c r="QQ385" s="3"/>
      <c r="QR385" s="3"/>
      <c r="QS385" s="3"/>
      <c r="QT385" s="3">
        <v>25.050007170279965</v>
      </c>
      <c r="QU385" s="3"/>
      <c r="QV385" s="3">
        <v>23.362149532710276</v>
      </c>
      <c r="QW385" s="3"/>
      <c r="QX385" s="3"/>
      <c r="QY385" s="3"/>
      <c r="QZ385" s="3"/>
      <c r="RA385" s="3">
        <v>25.383340225849597</v>
      </c>
      <c r="RB385" s="3"/>
      <c r="RC385" s="3"/>
      <c r="RD385" s="3">
        <v>71.190993788819881</v>
      </c>
      <c r="RE385" s="3"/>
      <c r="RF385" s="3"/>
      <c r="RG385" s="3"/>
      <c r="RH385" s="3"/>
      <c r="RI385" s="3">
        <v>27.37749891589522</v>
      </c>
      <c r="RJ385" s="3"/>
      <c r="RK385" s="3"/>
      <c r="RL385" s="3"/>
      <c r="RM385" s="3"/>
      <c r="RN385" s="3"/>
      <c r="RO385" s="3"/>
      <c r="RP385" s="3"/>
      <c r="RQ385" s="3"/>
      <c r="RR385" s="3"/>
      <c r="RS385" s="3"/>
      <c r="RT385" s="3"/>
      <c r="RU385" s="3">
        <v>40.548770604472395</v>
      </c>
      <c r="RV385" s="3"/>
      <c r="RW385" s="3"/>
      <c r="RX385" s="3"/>
      <c r="RY385" s="3"/>
      <c r="RZ385" s="3"/>
      <c r="SA385" s="3"/>
      <c r="SB385" s="3"/>
      <c r="SC385" s="3"/>
      <c r="SD385" s="3">
        <v>64.052187922552434</v>
      </c>
      <c r="SE385" s="3"/>
      <c r="SF385" s="3"/>
      <c r="SG385" s="3"/>
      <c r="SH385" s="14">
        <v>36.03</v>
      </c>
      <c r="SI385" s="3"/>
      <c r="SJ385" s="3"/>
      <c r="SK385" s="3"/>
      <c r="SL385" s="3"/>
      <c r="SM385" s="3">
        <v>50.767432644813645</v>
      </c>
      <c r="SN385" s="3"/>
      <c r="SO385" s="3"/>
      <c r="SP385" s="3"/>
      <c r="SQ385" s="3"/>
      <c r="SR385" s="3">
        <v>54.083330935872723</v>
      </c>
      <c r="SS385" s="3"/>
      <c r="ST385" s="3"/>
      <c r="SU385" s="3"/>
      <c r="SV385" s="3"/>
      <c r="SW385" s="3"/>
      <c r="SX385" s="3"/>
      <c r="SY385" s="3"/>
      <c r="SZ385" s="3">
        <v>46.580357142857139</v>
      </c>
      <c r="TA385" s="3"/>
      <c r="TB385" s="3"/>
      <c r="TC385" s="3"/>
      <c r="TD385" s="3"/>
      <c r="TE385" s="3"/>
      <c r="TF385" s="3"/>
      <c r="TG385" s="3">
        <v>45.722981348800182</v>
      </c>
      <c r="TH385" s="3">
        <v>23.38</v>
      </c>
      <c r="TI385" s="3"/>
      <c r="TJ385" s="3"/>
      <c r="TK385" s="3">
        <v>66.160720720720704</v>
      </c>
      <c r="TL385" s="3"/>
      <c r="TM385" s="3"/>
      <c r="TN385" s="3"/>
      <c r="TO385" s="3"/>
      <c r="TP385" s="3"/>
      <c r="TQ385" s="3"/>
      <c r="TR385" s="3"/>
      <c r="TS385" s="3"/>
      <c r="TT385" s="3">
        <v>41.882099099099101</v>
      </c>
      <c r="TU385" s="3"/>
      <c r="TV385" s="3">
        <v>44.611228828828814</v>
      </c>
      <c r="TW385" s="3"/>
      <c r="TX385" s="3">
        <v>62.897558877298621</v>
      </c>
      <c r="TY385" s="3"/>
      <c r="TZ385" s="3"/>
      <c r="UA385" s="3">
        <v>51.268089725036184</v>
      </c>
      <c r="UB385" s="3"/>
      <c r="UC385" s="13"/>
      <c r="UD385" s="3"/>
      <c r="UE385" s="3"/>
      <c r="UF385" s="3"/>
      <c r="UG385" s="3">
        <v>69.7</v>
      </c>
      <c r="UH385" s="3"/>
      <c r="UI385" s="3"/>
      <c r="UJ385" s="3"/>
      <c r="UK385" s="3"/>
      <c r="UL385" s="3"/>
      <c r="UM385" s="3"/>
      <c r="UN385" s="3"/>
      <c r="UO385" s="3"/>
      <c r="UP385" s="3"/>
      <c r="UQ385" s="3"/>
      <c r="UR385" s="3"/>
      <c r="US385" s="3"/>
      <c r="UT385" s="3"/>
      <c r="UU385" s="3"/>
      <c r="UV385" s="3"/>
      <c r="UW385" s="3"/>
      <c r="UX385" s="3"/>
      <c r="UY385" s="3">
        <v>82.109088888888891</v>
      </c>
      <c r="UZ385" s="3"/>
      <c r="VA385" s="3">
        <v>50.366848296994135</v>
      </c>
      <c r="VB385" s="3">
        <v>40.114847456660584</v>
      </c>
      <c r="VC385" s="3">
        <v>53.262562500000001</v>
      </c>
      <c r="VD385" s="3">
        <v>46.801155328636618</v>
      </c>
      <c r="VE385" s="3">
        <v>67.94786944444445</v>
      </c>
      <c r="VF385" s="3"/>
      <c r="VG385" s="3">
        <v>50.018986111111111</v>
      </c>
      <c r="VH385" s="3">
        <v>56.675625000000011</v>
      </c>
      <c r="VI385" s="3">
        <v>37.366755033861104</v>
      </c>
      <c r="VJ385" s="3"/>
      <c r="VK385" s="3">
        <v>13.953756746279744</v>
      </c>
      <c r="VL385" s="3"/>
      <c r="VN385">
        <f t="shared" si="5"/>
        <v>0.29675455422406227</v>
      </c>
    </row>
    <row r="386" spans="1:586" x14ac:dyDescent="0.25">
      <c r="A386" s="1">
        <v>1732</v>
      </c>
      <c r="B386" s="3"/>
      <c r="C386" s="3"/>
      <c r="D386" s="3"/>
      <c r="E386" s="3"/>
      <c r="F386" s="3"/>
      <c r="G386" s="3">
        <v>54.637031818181811</v>
      </c>
      <c r="H386" s="3"/>
      <c r="I386" s="3">
        <v>35.068886436436436</v>
      </c>
      <c r="J386" s="3">
        <v>37.087386763812994</v>
      </c>
      <c r="K386" s="3">
        <v>41.256470523778219</v>
      </c>
      <c r="L386" s="3">
        <v>44.649319804584749</v>
      </c>
      <c r="M386" s="3">
        <v>27.55057398990499</v>
      </c>
      <c r="N386" s="3"/>
      <c r="O386" s="3">
        <v>39.460317159763306</v>
      </c>
      <c r="P386" s="3">
        <v>25.851368152401783</v>
      </c>
      <c r="Q386" s="3">
        <v>46.895808162334703</v>
      </c>
      <c r="R386" s="3"/>
      <c r="S386" s="3">
        <v>37.094156743284415</v>
      </c>
      <c r="T386" s="3"/>
      <c r="U386" s="3"/>
      <c r="V386" s="3"/>
      <c r="W386" s="3">
        <v>66.306672632363899</v>
      </c>
      <c r="X386" s="3"/>
      <c r="Y386" s="3"/>
      <c r="Z386" s="3">
        <v>39.454765729407868</v>
      </c>
      <c r="AA386" s="3">
        <v>31.938666666666666</v>
      </c>
      <c r="AB386" s="3">
        <v>31.598641746711468</v>
      </c>
      <c r="AC386" s="3"/>
      <c r="AD386" s="3">
        <v>52.673586747446834</v>
      </c>
      <c r="AE386" s="3"/>
      <c r="AF386" s="3">
        <v>40.711974999999995</v>
      </c>
      <c r="AG386" s="3"/>
      <c r="AH386" s="3"/>
      <c r="AI386" s="3"/>
      <c r="AJ386" s="3"/>
      <c r="AK386" s="3"/>
      <c r="AL386" s="3"/>
      <c r="AM386" s="3"/>
      <c r="AN386" s="3">
        <v>39.891147870325774</v>
      </c>
      <c r="AO386" s="3"/>
      <c r="AP386" s="3">
        <v>48.31773302122361</v>
      </c>
      <c r="AQ386" s="3"/>
      <c r="AR386" s="3"/>
      <c r="AS386" s="3">
        <v>37.556979337098682</v>
      </c>
      <c r="AT386" s="3"/>
      <c r="AU386" s="3">
        <v>39.507549485873753</v>
      </c>
      <c r="AV386" s="3">
        <v>38.018917220965548</v>
      </c>
      <c r="AW386" s="3"/>
      <c r="AX386" s="3">
        <v>44.880576215952587</v>
      </c>
      <c r="AY386" s="3">
        <v>43.458304434461134</v>
      </c>
      <c r="AZ386" s="3"/>
      <c r="BA386" s="3">
        <v>52.683317239412666</v>
      </c>
      <c r="BB386" s="3"/>
      <c r="BC386" s="3">
        <v>43.458304434461134</v>
      </c>
      <c r="BD386" s="3">
        <v>43.787534013510083</v>
      </c>
      <c r="BE386" s="3">
        <v>35.280583996281258</v>
      </c>
      <c r="BF386" s="3">
        <v>47.409059383048508</v>
      </c>
      <c r="BG386" s="3">
        <v>59.261265366338513</v>
      </c>
      <c r="BH386" s="3">
        <v>38.696699616267892</v>
      </c>
      <c r="BI386" s="3"/>
      <c r="BJ386" s="3"/>
      <c r="BK386" s="3"/>
      <c r="BL386" s="3">
        <v>45.312690038454335</v>
      </c>
      <c r="BM386" s="3">
        <v>46.793811607200787</v>
      </c>
      <c r="BN386" s="3"/>
      <c r="BO386" s="3">
        <v>47.409059383048508</v>
      </c>
      <c r="BP386" s="3"/>
      <c r="BQ386" s="3"/>
      <c r="BR386" s="3"/>
      <c r="BS386" s="3">
        <v>48.85182362240289</v>
      </c>
      <c r="BT386" s="3"/>
      <c r="BU386" s="3"/>
      <c r="BV386" s="3">
        <v>28.230733285406178</v>
      </c>
      <c r="BW386" s="3">
        <v>38.740047686058297</v>
      </c>
      <c r="BX386" s="3">
        <v>33.562909243812861</v>
      </c>
      <c r="BY386" s="3">
        <v>81.404926213803492</v>
      </c>
      <c r="BZ386" s="3"/>
      <c r="CA386" s="3">
        <v>50.78080144527371</v>
      </c>
      <c r="CB386" s="3">
        <v>40.830506802131929</v>
      </c>
      <c r="CC386" s="3"/>
      <c r="CD386" s="3"/>
      <c r="CE386" s="3">
        <v>64.402914632507731</v>
      </c>
      <c r="CF386" s="3">
        <v>84.996977955110481</v>
      </c>
      <c r="CG386" s="3"/>
      <c r="CH386" s="3">
        <v>63.874289587178893</v>
      </c>
      <c r="CI386" s="3"/>
      <c r="CJ386" s="3">
        <v>81.404926213602451</v>
      </c>
      <c r="CK386" s="3">
        <v>45.641594714058023</v>
      </c>
      <c r="CL386" s="3"/>
      <c r="CM386" s="3">
        <v>34.609214684078779</v>
      </c>
      <c r="CN386" s="3"/>
      <c r="CO386" s="3"/>
      <c r="CP386" s="3">
        <v>40.414917848790374</v>
      </c>
      <c r="CQ386" s="3"/>
      <c r="CR386" s="3">
        <v>61.3125360275275</v>
      </c>
      <c r="CS386" s="3">
        <v>35.537198022860672</v>
      </c>
      <c r="CT386" s="3"/>
      <c r="CU386" s="3">
        <v>51.931767075213983</v>
      </c>
      <c r="CV386" s="3">
        <v>35.666503474361946</v>
      </c>
      <c r="CW386" s="3"/>
      <c r="CX386" s="3"/>
      <c r="CY386" s="3">
        <v>34.50015203276341</v>
      </c>
      <c r="CZ386" s="3"/>
      <c r="DA386" s="3">
        <v>60.048762530419395</v>
      </c>
      <c r="DB386" s="3"/>
      <c r="DC386" s="3"/>
      <c r="DD386" s="3"/>
      <c r="DE386" s="3">
        <v>71.380127002461762</v>
      </c>
      <c r="DF386" s="3">
        <v>48.330648206015965</v>
      </c>
      <c r="DG386" s="3"/>
      <c r="DH386" s="3"/>
      <c r="DI386" s="3"/>
      <c r="DJ386" s="3"/>
      <c r="DK386" s="3">
        <v>29.97</v>
      </c>
      <c r="DL386" s="3">
        <v>38.998613414697751</v>
      </c>
      <c r="DM386" s="3"/>
      <c r="DN386" s="3">
        <v>34.186784497991965</v>
      </c>
      <c r="DO386" s="3">
        <v>34.216649065136082</v>
      </c>
      <c r="DP386" s="3"/>
      <c r="DQ386" s="3"/>
      <c r="DR386" s="3"/>
      <c r="DS386" s="3">
        <v>36.665362999999999</v>
      </c>
      <c r="DT386" s="3">
        <v>36.543760165700931</v>
      </c>
      <c r="DU386" s="3"/>
      <c r="DV386" s="3"/>
      <c r="DW386" s="3"/>
      <c r="DX386" s="3">
        <v>50.312240000000003</v>
      </c>
      <c r="DY386" s="3">
        <v>13.047537236173257</v>
      </c>
      <c r="DZ386" s="3">
        <v>72.184933483935737</v>
      </c>
      <c r="EA386" s="3">
        <v>38.11364487951807</v>
      </c>
      <c r="EB386" s="3"/>
      <c r="EC386" s="3">
        <v>50.888995253042822</v>
      </c>
      <c r="ED386" s="3"/>
      <c r="EE386" s="3"/>
      <c r="EF386" s="3">
        <v>39.747849312688309</v>
      </c>
      <c r="EG386" s="3">
        <v>58.756094248790035</v>
      </c>
      <c r="EH386" s="3">
        <v>46.299374246256164</v>
      </c>
      <c r="EI386" s="3"/>
      <c r="EJ386" s="3">
        <v>27.346249999999998</v>
      </c>
      <c r="EK386" s="3"/>
      <c r="EL386" s="3">
        <v>36.214814086855903</v>
      </c>
      <c r="EM386" s="3"/>
      <c r="EN386" s="3"/>
      <c r="EO386" s="3">
        <v>44.357520335783853</v>
      </c>
      <c r="EP386" s="3">
        <v>53.610074376848914</v>
      </c>
      <c r="EQ386" s="3">
        <v>43.423749048930091</v>
      </c>
      <c r="ER386" s="3"/>
      <c r="ES386" s="3"/>
      <c r="ET386" s="3">
        <v>58.824671959333287</v>
      </c>
      <c r="EU386" s="3"/>
      <c r="EV386" s="3">
        <v>38.465079097515556</v>
      </c>
      <c r="EW386" s="3"/>
      <c r="EX386" s="3">
        <v>33.316123146431877</v>
      </c>
      <c r="EY386" s="3"/>
      <c r="EZ386" s="3">
        <v>59.931847523082546</v>
      </c>
      <c r="FA386" s="3"/>
      <c r="FB386" s="3"/>
      <c r="FC386" s="3">
        <v>38.988775801508503</v>
      </c>
      <c r="FD386" s="3">
        <v>48.36082860756644</v>
      </c>
      <c r="FE386" s="3"/>
      <c r="FF386" s="3"/>
      <c r="FG386" s="3"/>
      <c r="FH386" s="3"/>
      <c r="FI386" s="3"/>
      <c r="FJ386" s="3"/>
      <c r="FK386" s="3">
        <v>43.85318255531498</v>
      </c>
      <c r="FL386" s="3">
        <v>45.9560437445205</v>
      </c>
      <c r="FM386" s="3">
        <v>51.297230368732343</v>
      </c>
      <c r="FN386" s="3"/>
      <c r="FO386" s="3"/>
      <c r="FP386" s="3">
        <v>28.730321784651036</v>
      </c>
      <c r="FQ386" s="3"/>
      <c r="FR386" s="3">
        <v>40.921262733304637</v>
      </c>
      <c r="FS386" s="3">
        <v>77.959728162650606</v>
      </c>
      <c r="FT386" s="3"/>
      <c r="FU386" s="3"/>
      <c r="FV386" s="3">
        <v>48.736431251680834</v>
      </c>
      <c r="FW386" s="3">
        <v>29.43712771636493</v>
      </c>
      <c r="FX386" s="3"/>
      <c r="FY386" s="3">
        <v>35.992803125717863</v>
      </c>
      <c r="FZ386" s="3">
        <v>49.773230326066169</v>
      </c>
      <c r="GA386" s="3">
        <v>34.648768072289158</v>
      </c>
      <c r="GB386" s="3">
        <v>47.017370373595945</v>
      </c>
      <c r="GC386" s="3">
        <v>49.325600501514913</v>
      </c>
      <c r="GD386" s="3">
        <v>25.552188843871061</v>
      </c>
      <c r="GE386" s="3">
        <v>57.063188524850382</v>
      </c>
      <c r="GF386" s="3"/>
      <c r="GG386" s="3"/>
      <c r="GH386" s="3">
        <v>37.324499999999993</v>
      </c>
      <c r="GI386" s="3">
        <v>55.356544082772807</v>
      </c>
      <c r="GJ386" s="3">
        <v>42.340229999999998</v>
      </c>
      <c r="GK386" s="3">
        <v>45.479745087412432</v>
      </c>
      <c r="GL386" s="3">
        <v>44.273425870147257</v>
      </c>
      <c r="GM386" s="3">
        <v>60.7279663563599</v>
      </c>
      <c r="GN386" s="3"/>
      <c r="GO386" s="3"/>
      <c r="GP386" s="3"/>
      <c r="GQ386" s="3">
        <v>38.927396720528066</v>
      </c>
      <c r="GR386" s="3"/>
      <c r="GS386" s="3">
        <v>61.756345306509786</v>
      </c>
      <c r="GT386" s="3"/>
      <c r="GU386" s="3"/>
      <c r="GV386" s="3"/>
      <c r="GW386" s="3">
        <v>40.03549510195765</v>
      </c>
      <c r="GX386" s="3"/>
      <c r="GY386" s="3">
        <v>47.672750639530094</v>
      </c>
      <c r="GZ386" s="3"/>
      <c r="HA386" s="3"/>
      <c r="HB386" s="3">
        <v>29.714921240064598</v>
      </c>
      <c r="HC386" s="3"/>
      <c r="HD386" s="3">
        <v>47.948558016789377</v>
      </c>
      <c r="HE386" s="3">
        <v>31.387573551518276</v>
      </c>
      <c r="HF386" s="3"/>
      <c r="HG386" s="3">
        <v>35.895892839465183</v>
      </c>
      <c r="HH386" s="3">
        <v>33.010699229074895</v>
      </c>
      <c r="HI386" s="3">
        <v>52.747294444444435</v>
      </c>
      <c r="HJ386" s="3">
        <v>33.591559442102778</v>
      </c>
      <c r="HK386" s="3"/>
      <c r="HL386" s="3">
        <v>41.5692438291169</v>
      </c>
      <c r="HM386" s="3">
        <v>38.095589104667319</v>
      </c>
      <c r="HN386" s="3">
        <v>41.011514404117769</v>
      </c>
      <c r="HO386" s="3">
        <v>38.288950556264197</v>
      </c>
      <c r="HP386" s="3"/>
      <c r="HQ386" s="3">
        <v>46.048365445011861</v>
      </c>
      <c r="HR386" s="3"/>
      <c r="HS386" s="3"/>
      <c r="HT386" s="3">
        <v>36.56572685511675</v>
      </c>
      <c r="HU386" s="3">
        <v>43.310427112417337</v>
      </c>
      <c r="HV386" s="3"/>
      <c r="HW386" s="3"/>
      <c r="HX386" s="3">
        <v>47.125382879251973</v>
      </c>
      <c r="HY386" s="3"/>
      <c r="HZ386" s="3">
        <v>28.369615546537787</v>
      </c>
      <c r="IA386" s="3">
        <v>29.116184376709832</v>
      </c>
      <c r="IB386" s="3"/>
      <c r="IC386" s="3">
        <v>38.980254974196079</v>
      </c>
      <c r="ID386" s="3">
        <v>56.645097650196284</v>
      </c>
      <c r="IE386" s="3"/>
      <c r="IF386" s="3">
        <v>36.539223522780141</v>
      </c>
      <c r="IG386" s="3"/>
      <c r="IH386" s="3"/>
      <c r="II386" s="3"/>
      <c r="IJ386" s="3">
        <v>33.987249334284151</v>
      </c>
      <c r="IK386" s="3"/>
      <c r="IL386" s="3"/>
      <c r="IM386" s="3"/>
      <c r="IN386" s="3">
        <v>25.383340225849597</v>
      </c>
      <c r="IO386" s="3">
        <v>33.952968197197407</v>
      </c>
      <c r="IP386" s="3"/>
      <c r="IQ386" s="3"/>
      <c r="IR386" s="3">
        <v>39.817004275842507</v>
      </c>
      <c r="IS386" s="3">
        <v>43.361520579435556</v>
      </c>
      <c r="IT386" s="3">
        <v>45.366833681928448</v>
      </c>
      <c r="IU386" s="3">
        <v>35.187343387806422</v>
      </c>
      <c r="IV386" s="3"/>
      <c r="IW386" s="3">
        <v>30.95457</v>
      </c>
      <c r="IX386" s="3"/>
      <c r="IY386" s="3">
        <v>39.604779918221553</v>
      </c>
      <c r="IZ386" s="3">
        <v>30.967117424904522</v>
      </c>
      <c r="JA386" s="3"/>
      <c r="JB386" s="3"/>
      <c r="JC386" s="3"/>
      <c r="JD386" s="3"/>
      <c r="JE386" s="3">
        <v>23.882250816993462</v>
      </c>
      <c r="JF386" s="3"/>
      <c r="JG386" s="3">
        <v>30.144506329147962</v>
      </c>
      <c r="JH386" s="3"/>
      <c r="JI386" s="3">
        <v>26.87647788619369</v>
      </c>
      <c r="JJ386" s="3">
        <v>36.377444444444443</v>
      </c>
      <c r="JK386" s="3"/>
      <c r="JL386" s="3"/>
      <c r="JM386" s="3">
        <v>66.162310065854882</v>
      </c>
      <c r="JN386" s="3">
        <v>53.656730555555555</v>
      </c>
      <c r="JO386" s="3"/>
      <c r="JP386" s="3"/>
      <c r="JQ386" s="3"/>
      <c r="JR386" s="3"/>
      <c r="JS386" s="3"/>
      <c r="JT386" s="3"/>
      <c r="JU386" s="3">
        <v>36.278615497764108</v>
      </c>
      <c r="JV386" s="3">
        <v>42.79844916382153</v>
      </c>
      <c r="JW386" s="3">
        <v>25.892499999999998</v>
      </c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>
        <v>32.917948717948718</v>
      </c>
      <c r="KM386" s="3"/>
      <c r="KN386" s="3"/>
      <c r="KO386" s="5">
        <v>44.111902233746918</v>
      </c>
      <c r="KP386" s="3"/>
      <c r="KQ386" s="3"/>
      <c r="KR386" s="5">
        <v>36.261478954859761</v>
      </c>
      <c r="KS386" s="3">
        <v>33.087572694419272</v>
      </c>
      <c r="KT386" s="3"/>
      <c r="KU386" s="3">
        <v>49.869213603830929</v>
      </c>
      <c r="KV386" s="3"/>
      <c r="KW386" s="3"/>
      <c r="KX386" s="3"/>
      <c r="KY386" s="3"/>
      <c r="KZ386" s="3"/>
      <c r="LA386" s="3"/>
      <c r="LB386" s="3"/>
      <c r="LC386" s="3">
        <v>45.154405082488481</v>
      </c>
      <c r="LD386" s="3"/>
      <c r="LE386" s="3"/>
      <c r="LF386" s="3"/>
      <c r="LG386" s="3"/>
      <c r="LH386" s="3"/>
      <c r="LI386" s="3">
        <v>38.1306273545948</v>
      </c>
      <c r="LJ386" s="3"/>
      <c r="LK386" s="3"/>
      <c r="LL386" s="3">
        <v>39.375</v>
      </c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>
        <v>45.262751786874603</v>
      </c>
      <c r="MC386" s="3"/>
      <c r="MD386" s="3"/>
      <c r="ME386" s="3"/>
      <c r="MF386" s="3">
        <v>105.20527653557623</v>
      </c>
      <c r="MG386" s="3"/>
      <c r="MH386" s="3"/>
      <c r="MI386" s="3"/>
      <c r="MJ386" s="3"/>
      <c r="MK386" s="3"/>
      <c r="ML386" s="3"/>
      <c r="MM386" s="3">
        <v>56.750656517563144</v>
      </c>
      <c r="MN386" s="3"/>
      <c r="MO386" s="3"/>
      <c r="MP386" s="3"/>
      <c r="MQ386" s="3"/>
      <c r="MR386" s="3"/>
      <c r="MS386" s="3">
        <v>72.33079642000213</v>
      </c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>
        <v>39.254548052361713</v>
      </c>
      <c r="NP386" s="3"/>
      <c r="NQ386" s="3"/>
      <c r="NR386" s="3">
        <v>61.848344321905749</v>
      </c>
      <c r="NS386" s="3"/>
      <c r="NT386" s="3"/>
      <c r="NU386" s="3"/>
      <c r="NV386" s="3"/>
      <c r="NW386" s="3">
        <v>44.942891479122764</v>
      </c>
      <c r="NX386" s="3"/>
      <c r="NY386" s="3"/>
      <c r="NZ386" s="3"/>
      <c r="OA386" s="3"/>
      <c r="OB386" s="3">
        <v>45.440838548962503</v>
      </c>
      <c r="OC386" s="3">
        <v>48.699466680299111</v>
      </c>
      <c r="OD386" s="3"/>
      <c r="OE386" s="3"/>
      <c r="OF386" s="3"/>
      <c r="OG386" s="3"/>
      <c r="OH386" s="3">
        <v>36.379868484908748</v>
      </c>
      <c r="OI386" s="3"/>
      <c r="OJ386" s="3"/>
      <c r="OK386" s="3"/>
      <c r="OL386" s="3">
        <v>56.890511480660621</v>
      </c>
      <c r="OM386" s="3"/>
      <c r="ON386" s="3"/>
      <c r="OO386" s="3"/>
      <c r="OP386" s="3"/>
      <c r="OQ386" s="3">
        <v>57.518794074943578</v>
      </c>
      <c r="OR386" s="3"/>
      <c r="OS386" s="3"/>
      <c r="OT386" s="3">
        <v>66.076564344142369</v>
      </c>
      <c r="OU386" s="3">
        <v>59.67621960095012</v>
      </c>
      <c r="OV386" s="3"/>
      <c r="OW386" s="3"/>
      <c r="OX386" s="3"/>
      <c r="OY386" s="3"/>
      <c r="OZ386" s="3"/>
      <c r="PA386" s="3"/>
      <c r="PB386" s="3"/>
      <c r="PC386" s="3"/>
      <c r="PD386" s="3">
        <v>29.630662114405318</v>
      </c>
      <c r="PE386" s="3">
        <v>41.400058203192657</v>
      </c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>
        <v>52.24680933563689</v>
      </c>
      <c r="PS386" s="3">
        <v>41.546223103248671</v>
      </c>
      <c r="PT386" s="3">
        <v>68.000442885742672</v>
      </c>
      <c r="PU386" s="3">
        <v>33.984500000000004</v>
      </c>
      <c r="PV386" s="3"/>
      <c r="PW386" s="3"/>
      <c r="PX386" s="3"/>
      <c r="PY386" s="3"/>
      <c r="PZ386" s="3"/>
      <c r="QA386" s="3">
        <v>54.753314678151845</v>
      </c>
      <c r="QB386" s="3"/>
      <c r="QC386" s="3">
        <v>43.55426316475382</v>
      </c>
      <c r="QD386" s="3">
        <v>38.332906979981928</v>
      </c>
      <c r="QE386" s="3">
        <v>43.545837097167961</v>
      </c>
      <c r="QF386" s="3">
        <v>30.119692831869909</v>
      </c>
      <c r="QG386" s="3"/>
      <c r="QH386" s="3">
        <v>45.629577142092629</v>
      </c>
      <c r="QI386" s="3">
        <v>72.251996572407876</v>
      </c>
      <c r="QJ386" s="3"/>
      <c r="QK386" s="3">
        <v>37.329050000000002</v>
      </c>
      <c r="QL386" s="3">
        <v>47.097302274494687</v>
      </c>
      <c r="QM386" s="3"/>
      <c r="QN386" s="3">
        <v>40.272295502766482</v>
      </c>
      <c r="QO386" s="3"/>
      <c r="QP386" s="3"/>
      <c r="QQ386" s="3"/>
      <c r="QR386" s="3"/>
      <c r="QS386" s="3"/>
      <c r="QT386" s="3">
        <v>24.262586782084568</v>
      </c>
      <c r="QU386" s="3"/>
      <c r="QV386" s="3"/>
      <c r="QW386" s="3"/>
      <c r="QX386" s="3"/>
      <c r="QY386" s="3"/>
      <c r="QZ386" s="3"/>
      <c r="RA386" s="3">
        <v>21.27721165990334</v>
      </c>
      <c r="RB386" s="3">
        <v>25.445060037294944</v>
      </c>
      <c r="RC386" s="3"/>
      <c r="RD386" s="3">
        <v>68.567518815699444</v>
      </c>
      <c r="RE386" s="3"/>
      <c r="RF386" s="3"/>
      <c r="RG386" s="3"/>
      <c r="RH386" s="3"/>
      <c r="RI386" s="3">
        <v>25.096040672903953</v>
      </c>
      <c r="RJ386" s="3"/>
      <c r="RK386" s="3"/>
      <c r="RL386" s="3"/>
      <c r="RM386" s="3"/>
      <c r="RN386" s="3"/>
      <c r="RO386" s="3"/>
      <c r="RP386" s="3"/>
      <c r="RQ386" s="3"/>
      <c r="RR386" s="3"/>
      <c r="RS386" s="3"/>
      <c r="RT386" s="3"/>
      <c r="RU386" s="3">
        <v>39.663577180293501</v>
      </c>
      <c r="RV386" s="3"/>
      <c r="RW386" s="3"/>
      <c r="RX386" s="3"/>
      <c r="RY386" s="3"/>
      <c r="RZ386" s="3"/>
      <c r="SA386" s="3"/>
      <c r="SB386" s="3"/>
      <c r="SC386" s="3"/>
      <c r="SD386" s="3">
        <v>59.235090192468135</v>
      </c>
      <c r="SE386" s="3"/>
      <c r="SF386" s="3"/>
      <c r="SG386" s="3"/>
      <c r="SH386" s="14">
        <v>36.049999999999997</v>
      </c>
      <c r="SI386" s="3"/>
      <c r="SJ386" s="3"/>
      <c r="SK386" s="3"/>
      <c r="SL386" s="3"/>
      <c r="SM386" s="3">
        <v>34.978518185900313</v>
      </c>
      <c r="SN386" s="3"/>
      <c r="SO386" s="3"/>
      <c r="SP386" s="3"/>
      <c r="SQ386" s="3"/>
      <c r="SR386" s="3">
        <v>53.545844241779108</v>
      </c>
      <c r="SS386" s="3"/>
      <c r="ST386" s="3"/>
      <c r="SU386" s="3"/>
      <c r="SV386" s="3"/>
      <c r="SW386" s="3"/>
      <c r="SX386" s="3"/>
      <c r="SY386" s="3"/>
      <c r="SZ386" s="3">
        <v>38.479007633587777</v>
      </c>
      <c r="TA386" s="3"/>
      <c r="TB386" s="3"/>
      <c r="TC386" s="3"/>
      <c r="TD386" s="3"/>
      <c r="TE386" s="3"/>
      <c r="TF386" s="3"/>
      <c r="TG386" s="3">
        <v>64.304523484590007</v>
      </c>
      <c r="TH386" s="3">
        <v>25.3</v>
      </c>
      <c r="TI386" s="3"/>
      <c r="TJ386" s="3"/>
      <c r="TK386" s="3">
        <v>66.160720720720704</v>
      </c>
      <c r="TL386" s="3"/>
      <c r="TM386" s="3"/>
      <c r="TN386" s="3"/>
      <c r="TO386" s="3"/>
      <c r="TP386" s="3"/>
      <c r="TQ386" s="3"/>
      <c r="TR386" s="3"/>
      <c r="TS386" s="3"/>
      <c r="TT386" s="3">
        <v>34.350409909909914</v>
      </c>
      <c r="TU386" s="3"/>
      <c r="TV386" s="3">
        <v>33.198504504504506</v>
      </c>
      <c r="TW386" s="3"/>
      <c r="TX386" s="3">
        <v>56.339853747714791</v>
      </c>
      <c r="TY386" s="3"/>
      <c r="TZ386" s="3"/>
      <c r="UA386" s="3">
        <v>41.238929088277864</v>
      </c>
      <c r="UB386" s="3"/>
      <c r="UC386" s="13"/>
      <c r="UD386" s="3"/>
      <c r="UE386" s="3"/>
      <c r="UF386" s="3"/>
      <c r="UG386" s="3">
        <v>65.62</v>
      </c>
      <c r="UH386" s="3"/>
      <c r="UI386" s="3"/>
      <c r="UJ386" s="3"/>
      <c r="UK386" s="3"/>
      <c r="UL386" s="3"/>
      <c r="UM386" s="3"/>
      <c r="UN386" s="3"/>
      <c r="UO386" s="3"/>
      <c r="UP386" s="3"/>
      <c r="UQ386" s="3"/>
      <c r="UR386" s="3"/>
      <c r="US386" s="3"/>
      <c r="UT386" s="3"/>
      <c r="UU386" s="3"/>
      <c r="UV386" s="3">
        <v>28.981132075471709</v>
      </c>
      <c r="UW386" s="3"/>
      <c r="UX386" s="3">
        <v>28.981132075471709</v>
      </c>
      <c r="UY386" s="3">
        <v>68.07778888888889</v>
      </c>
      <c r="UZ386" s="3"/>
      <c r="VA386" s="3">
        <v>56.110436260686448</v>
      </c>
      <c r="VB386" s="3">
        <v>52.323714073905123</v>
      </c>
      <c r="VC386" s="3">
        <v>56.299875</v>
      </c>
      <c r="VD386" s="3">
        <v>23.400577664318309</v>
      </c>
      <c r="VE386" s="3">
        <v>54.436247222222228</v>
      </c>
      <c r="VF386" s="3"/>
      <c r="VG386" s="3">
        <v>56.385038888888886</v>
      </c>
      <c r="VH386" s="3">
        <v>58.241249999999994</v>
      </c>
      <c r="VI386" s="3"/>
      <c r="VJ386" s="3"/>
      <c r="VK386" s="3"/>
      <c r="VL386" s="3"/>
      <c r="VN386">
        <f t="shared" si="5"/>
        <v>0.3002637867707017</v>
      </c>
    </row>
    <row r="387" spans="1:586" x14ac:dyDescent="0.25">
      <c r="A387" s="1">
        <v>1733</v>
      </c>
      <c r="B387" s="3"/>
      <c r="C387" s="3">
        <v>71.13105232164844</v>
      </c>
      <c r="D387" s="3"/>
      <c r="E387" s="3"/>
      <c r="F387" s="3"/>
      <c r="G387" s="3">
        <v>48.188303030303025</v>
      </c>
      <c r="H387" s="3"/>
      <c r="I387" s="3">
        <v>33.282786686686691</v>
      </c>
      <c r="J387" s="3">
        <v>30.413928961748631</v>
      </c>
      <c r="K387" s="3">
        <v>31.848384521461444</v>
      </c>
      <c r="L387" s="3">
        <v>41.768718526869598</v>
      </c>
      <c r="M387" s="3">
        <v>32.882943149241434</v>
      </c>
      <c r="N387" s="3"/>
      <c r="O387" s="3">
        <v>46.163027481919784</v>
      </c>
      <c r="P387" s="3">
        <v>30.392824719715613</v>
      </c>
      <c r="Q387" s="3">
        <v>44.347123233014138</v>
      </c>
      <c r="R387" s="3"/>
      <c r="S387" s="3">
        <v>36.378842425920801</v>
      </c>
      <c r="T387" s="3"/>
      <c r="U387" s="3"/>
      <c r="V387" s="3"/>
      <c r="W387" s="3">
        <v>82.148414615958231</v>
      </c>
      <c r="X387" s="3"/>
      <c r="Y387" s="3"/>
      <c r="Z387" s="3">
        <v>45.219150953798646</v>
      </c>
      <c r="AA387" s="3">
        <v>34.292042105263157</v>
      </c>
      <c r="AB387" s="3">
        <v>35.109601940790526</v>
      </c>
      <c r="AC387" s="3"/>
      <c r="AD387" s="3">
        <v>43.455709066643635</v>
      </c>
      <c r="AE387" s="3"/>
      <c r="AF387" s="3">
        <v>53.605629999999998</v>
      </c>
      <c r="AG387" s="3"/>
      <c r="AH387" s="3"/>
      <c r="AI387" s="3"/>
      <c r="AJ387" s="3"/>
      <c r="AK387" s="3"/>
      <c r="AL387" s="3"/>
      <c r="AM387" s="3"/>
      <c r="AN387" s="3">
        <v>48.544783122618675</v>
      </c>
      <c r="AO387" s="3"/>
      <c r="AP387" s="3">
        <v>57.720529798861556</v>
      </c>
      <c r="AQ387" s="3"/>
      <c r="AR387" s="3"/>
      <c r="AS387" s="3">
        <v>50.701922105083206</v>
      </c>
      <c r="AT387" s="3"/>
      <c r="AU387" s="3"/>
      <c r="AV387" s="3">
        <v>43.979510175099975</v>
      </c>
      <c r="AW387" s="3"/>
      <c r="AX387" s="3">
        <v>58.866248733951899</v>
      </c>
      <c r="AY387" s="3">
        <v>53.335191805929568</v>
      </c>
      <c r="AZ387" s="3"/>
      <c r="BA387" s="3">
        <v>55.962443846740172</v>
      </c>
      <c r="BB387" s="3"/>
      <c r="BC387" s="3">
        <v>43.458304434461134</v>
      </c>
      <c r="BD387" s="3">
        <v>46.092141066852719</v>
      </c>
      <c r="BE387" s="3">
        <v>46.694890583313423</v>
      </c>
      <c r="BF387" s="3">
        <v>61.88857626962124</v>
      </c>
      <c r="BG387" s="3">
        <v>67.162767415183637</v>
      </c>
      <c r="BH387" s="3">
        <v>47.62670722002202</v>
      </c>
      <c r="BI387" s="3"/>
      <c r="BJ387" s="3"/>
      <c r="BK387" s="3"/>
      <c r="BL387" s="3">
        <v>48.752316065568216</v>
      </c>
      <c r="BM387" s="3">
        <v>49.756877818641314</v>
      </c>
      <c r="BN387" s="3"/>
      <c r="BO387" s="3">
        <v>67.162834125985384</v>
      </c>
      <c r="BP387" s="3"/>
      <c r="BQ387" s="3"/>
      <c r="BR387" s="3"/>
      <c r="BS387" s="3">
        <v>43.570545392953932</v>
      </c>
      <c r="BT387" s="3"/>
      <c r="BU387" s="3"/>
      <c r="BV387" s="3">
        <v>27.549532710280378</v>
      </c>
      <c r="BW387" s="3">
        <v>37.716582629772994</v>
      </c>
      <c r="BX387" s="3">
        <v>38.498631191432395</v>
      </c>
      <c r="BY387" s="3">
        <v>77.865581595812031</v>
      </c>
      <c r="BZ387" s="3"/>
      <c r="CA387" s="3">
        <v>47.667515024846551</v>
      </c>
      <c r="CB387" s="3">
        <v>45.934320152398421</v>
      </c>
      <c r="CC387" s="3"/>
      <c r="CD387" s="3"/>
      <c r="CE387" s="3">
        <v>60.109386990340539</v>
      </c>
      <c r="CF387" s="3">
        <v>87.496889071437266</v>
      </c>
      <c r="CG387" s="3"/>
      <c r="CH387" s="3">
        <v>67.866432686377564</v>
      </c>
      <c r="CI387" s="3"/>
      <c r="CJ387" s="3">
        <v>77.865581598381596</v>
      </c>
      <c r="CK387" s="3">
        <v>43.246220239703206</v>
      </c>
      <c r="CL387" s="3"/>
      <c r="CM387" s="3">
        <v>34.609214684078779</v>
      </c>
      <c r="CN387" s="3"/>
      <c r="CO387" s="3"/>
      <c r="CP387" s="3">
        <v>36.870507941195918</v>
      </c>
      <c r="CQ387" s="3"/>
      <c r="CR387" s="3">
        <v>62.763720312202707</v>
      </c>
      <c r="CS387" s="3">
        <v>43.533067578004328</v>
      </c>
      <c r="CT387" s="3"/>
      <c r="CU387" s="3">
        <v>58.329158671435998</v>
      </c>
      <c r="CV387" s="3">
        <v>45.631939185252442</v>
      </c>
      <c r="CW387" s="3"/>
      <c r="CX387" s="3"/>
      <c r="CY387" s="3">
        <v>41.134796654448671</v>
      </c>
      <c r="CZ387" s="3"/>
      <c r="DA387" s="3">
        <v>64.953798290798929</v>
      </c>
      <c r="DB387" s="3"/>
      <c r="DC387" s="3"/>
      <c r="DD387" s="3"/>
      <c r="DE387" s="3">
        <v>66.481490835626161</v>
      </c>
      <c r="DF387" s="3">
        <v>53.594382169047407</v>
      </c>
      <c r="DG387" s="3"/>
      <c r="DH387" s="3"/>
      <c r="DI387" s="3"/>
      <c r="DJ387" s="3">
        <v>28.169730140072492</v>
      </c>
      <c r="DK387" s="3">
        <v>25.335000000000001</v>
      </c>
      <c r="DL387" s="3">
        <v>37.498666744901684</v>
      </c>
      <c r="DM387" s="3"/>
      <c r="DN387" s="3">
        <v>31.414883052208836</v>
      </c>
      <c r="DO387" s="3">
        <v>31.442326167962882</v>
      </c>
      <c r="DP387" s="3"/>
      <c r="DQ387" s="3"/>
      <c r="DR387" s="3"/>
      <c r="DS387" s="3">
        <v>38.956947999999997</v>
      </c>
      <c r="DT387" s="3">
        <v>37.424332699814201</v>
      </c>
      <c r="DU387" s="3"/>
      <c r="DV387" s="3"/>
      <c r="DW387" s="3"/>
      <c r="DX387" s="3">
        <v>46.982750000000003</v>
      </c>
      <c r="DY387" s="3">
        <v>14.647494306584832</v>
      </c>
      <c r="DZ387" s="3">
        <v>61.872800129087778</v>
      </c>
      <c r="EA387" s="3">
        <v>35.226247540160642</v>
      </c>
      <c r="EB387" s="3"/>
      <c r="EC387" s="3">
        <v>44.25130022003723</v>
      </c>
      <c r="ED387" s="3"/>
      <c r="EE387" s="3"/>
      <c r="EF387" s="3">
        <v>49.116985222107708</v>
      </c>
      <c r="EG387" s="3">
        <v>74.193352255174545</v>
      </c>
      <c r="EH387" s="3">
        <v>42.090340223869241</v>
      </c>
      <c r="EI387" s="3">
        <v>36.040485272824377</v>
      </c>
      <c r="EJ387" s="3">
        <v>25.968499999999999</v>
      </c>
      <c r="EK387" s="3"/>
      <c r="EL387" s="3">
        <v>47.226075126778305</v>
      </c>
      <c r="EM387" s="3"/>
      <c r="EN387" s="3"/>
      <c r="EO387" s="3">
        <v>45.743692846277092</v>
      </c>
      <c r="EP387" s="3">
        <v>60.108265210406365</v>
      </c>
      <c r="EQ387" s="3">
        <v>40.040080291870602</v>
      </c>
      <c r="ER387" s="3"/>
      <c r="ES387" s="3"/>
      <c r="ET387" s="3">
        <v>65.072160986040529</v>
      </c>
      <c r="EU387" s="3"/>
      <c r="EV387" s="3">
        <v>36.308158774290391</v>
      </c>
      <c r="EW387" s="3"/>
      <c r="EX387" s="3">
        <v>44.421497528575841</v>
      </c>
      <c r="EY387" s="3"/>
      <c r="EZ387" s="3">
        <v>71.169068933660526</v>
      </c>
      <c r="FA387" s="3"/>
      <c r="FB387" s="3"/>
      <c r="FC387" s="3">
        <v>36.538052751127971</v>
      </c>
      <c r="FD387" s="3">
        <v>56.07052592181617</v>
      </c>
      <c r="FE387" s="3"/>
      <c r="FF387" s="3"/>
      <c r="FG387" s="3"/>
      <c r="FH387" s="3"/>
      <c r="FI387" s="3"/>
      <c r="FJ387" s="3"/>
      <c r="FK387" s="3">
        <v>31.633555506466511</v>
      </c>
      <c r="FL387" s="3">
        <v>45.9560437445205</v>
      </c>
      <c r="FM387" s="3">
        <v>52.212756924799507</v>
      </c>
      <c r="FN387" s="3"/>
      <c r="FO387" s="3"/>
      <c r="FP387" s="3">
        <v>32.834653468172618</v>
      </c>
      <c r="FQ387" s="3"/>
      <c r="FR387" s="3">
        <v>36.990971962309274</v>
      </c>
      <c r="FS387" s="3">
        <v>79.9809063002008</v>
      </c>
      <c r="FT387" s="3"/>
      <c r="FU387" s="3"/>
      <c r="FV387" s="3">
        <v>41.275545479818575</v>
      </c>
      <c r="FW387" s="3">
        <v>27.063165803754856</v>
      </c>
      <c r="FX387" s="3"/>
      <c r="FY387" s="3">
        <v>40.093249051432558</v>
      </c>
      <c r="FZ387" s="3">
        <v>68.747555698986417</v>
      </c>
      <c r="GA387" s="3">
        <v>36.265710582329319</v>
      </c>
      <c r="GB387" s="3">
        <v>36.248028556180117</v>
      </c>
      <c r="GC387" s="3">
        <v>45.802343322835284</v>
      </c>
      <c r="GD387" s="3">
        <v>28.959147356387206</v>
      </c>
      <c r="GE387" s="3">
        <v>66.193298688826445</v>
      </c>
      <c r="GF387" s="3"/>
      <c r="GG387" s="3"/>
      <c r="GH387" s="3">
        <v>36.614749999999994</v>
      </c>
      <c r="GI387" s="3">
        <v>53.142282319461899</v>
      </c>
      <c r="GJ387" s="3">
        <v>51.479529999999997</v>
      </c>
      <c r="GK387" s="3">
        <v>43.32175006547115</v>
      </c>
      <c r="GL387" s="3">
        <v>42.990138163766176</v>
      </c>
      <c r="GM387" s="3">
        <v>68.943155439050472</v>
      </c>
      <c r="GN387" s="3"/>
      <c r="GO387" s="3"/>
      <c r="GP387" s="3"/>
      <c r="GQ387" s="3"/>
      <c r="GR387" s="3"/>
      <c r="GS387" s="3">
        <v>65.873434993610431</v>
      </c>
      <c r="GT387" s="3"/>
      <c r="GU387" s="3"/>
      <c r="GV387" s="3"/>
      <c r="GW387" s="3">
        <v>37.533276658085299</v>
      </c>
      <c r="GX387" s="3"/>
      <c r="GY387" s="3">
        <v>39.200483314584361</v>
      </c>
      <c r="GZ387" s="3"/>
      <c r="HA387" s="3"/>
      <c r="HB387" s="3">
        <v>30.432547053000086</v>
      </c>
      <c r="HC387" s="3"/>
      <c r="HD387" s="3">
        <v>46.921088916429603</v>
      </c>
      <c r="HE387" s="3">
        <v>29.643819465322817</v>
      </c>
      <c r="HF387" s="3"/>
      <c r="HG387" s="3">
        <v>35.895892839465183</v>
      </c>
      <c r="HH387" s="3">
        <v>37.56748876651983</v>
      </c>
      <c r="HI387" s="3">
        <v>52.747294444444435</v>
      </c>
      <c r="HJ387" s="3">
        <v>30.919503577390056</v>
      </c>
      <c r="HK387" s="3"/>
      <c r="HL387" s="3">
        <v>38.923928312718537</v>
      </c>
      <c r="HM387" s="3">
        <v>38.395554373208007</v>
      </c>
      <c r="HN387" s="3">
        <v>38.622494147567224</v>
      </c>
      <c r="HO387" s="3">
        <v>41.769764243197301</v>
      </c>
      <c r="HP387" s="3"/>
      <c r="HQ387" s="3">
        <v>45.69001240652927</v>
      </c>
      <c r="HR387" s="3"/>
      <c r="HS387" s="3"/>
      <c r="HT387" s="3">
        <v>35.96431687394707</v>
      </c>
      <c r="HU387" s="3">
        <v>44.363111104733044</v>
      </c>
      <c r="HV387" s="3"/>
      <c r="HW387" s="3"/>
      <c r="HX387" s="3">
        <v>45.379998328168568</v>
      </c>
      <c r="HY387" s="3"/>
      <c r="HZ387" s="3">
        <v>28.369615546537787</v>
      </c>
      <c r="IA387" s="3">
        <v>29.489468791795854</v>
      </c>
      <c r="IB387" s="3"/>
      <c r="IC387" s="3">
        <v>40.580190812689203</v>
      </c>
      <c r="ID387" s="3">
        <v>65.589060437069378</v>
      </c>
      <c r="IE387" s="3"/>
      <c r="IF387" s="3">
        <v>36.539223522780141</v>
      </c>
      <c r="IG387" s="3"/>
      <c r="IH387" s="3"/>
      <c r="II387" s="3"/>
      <c r="IJ387" s="3">
        <v>33.699523871953225</v>
      </c>
      <c r="IK387" s="3"/>
      <c r="IL387" s="3"/>
      <c r="IM387" s="3">
        <v>40.814406060000003</v>
      </c>
      <c r="IN387" s="3">
        <v>28.369615546537787</v>
      </c>
      <c r="IO387" s="3">
        <v>35.379563499600664</v>
      </c>
      <c r="IP387" s="3"/>
      <c r="IQ387" s="3"/>
      <c r="IR387" s="3">
        <v>47.780405131011001</v>
      </c>
      <c r="IS387" s="3">
        <v>39.400775582352594</v>
      </c>
      <c r="IT387" s="3">
        <v>41.877077244857034</v>
      </c>
      <c r="IU387" s="3">
        <v>33.937560256773445</v>
      </c>
      <c r="IV387" s="3"/>
      <c r="IW387" s="3">
        <v>28.334679999999999</v>
      </c>
      <c r="IX387" s="3"/>
      <c r="IY387" s="3">
        <v>39.604779918221553</v>
      </c>
      <c r="IZ387" s="3">
        <v>34.063829167394978</v>
      </c>
      <c r="JA387" s="3"/>
      <c r="JB387" s="3"/>
      <c r="JC387" s="3"/>
      <c r="JD387" s="3"/>
      <c r="JE387" s="3">
        <v>32.479861111111106</v>
      </c>
      <c r="JF387" s="3"/>
      <c r="JG387" s="3">
        <v>27.969129583745534</v>
      </c>
      <c r="JH387" s="3"/>
      <c r="JI387" s="3">
        <v>29.862753206881877</v>
      </c>
      <c r="JJ387" s="3"/>
      <c r="JK387" s="3"/>
      <c r="JL387" s="3"/>
      <c r="JM387" s="3"/>
      <c r="JN387" s="3">
        <v>50.928422222222217</v>
      </c>
      <c r="JO387" s="3"/>
      <c r="JP387" s="3"/>
      <c r="JQ387" s="3"/>
      <c r="JR387" s="3"/>
      <c r="JS387" s="3"/>
      <c r="JT387" s="3"/>
      <c r="JU387" s="3">
        <v>34.767006518690607</v>
      </c>
      <c r="JV387" s="3"/>
      <c r="JW387" s="3">
        <v>32.706299999999999</v>
      </c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>
        <v>24.082051282051282</v>
      </c>
      <c r="KM387" s="3"/>
      <c r="KN387" s="3"/>
      <c r="KO387" s="5">
        <v>39.999775754329839</v>
      </c>
      <c r="KP387" s="3"/>
      <c r="KQ387" s="3"/>
      <c r="KR387" s="5">
        <v>40.373605434276847</v>
      </c>
      <c r="KS387" s="3">
        <v>36.709098063957697</v>
      </c>
      <c r="KT387" s="3"/>
      <c r="KU387" s="3">
        <v>51.964997122429693</v>
      </c>
      <c r="KV387" s="3"/>
      <c r="KW387" s="3"/>
      <c r="KX387" s="3"/>
      <c r="KY387" s="3"/>
      <c r="KZ387" s="3"/>
      <c r="LA387" s="3"/>
      <c r="LB387" s="3"/>
      <c r="LC387" s="3">
        <v>55.831573559447008</v>
      </c>
      <c r="LD387" s="3"/>
      <c r="LE387" s="3"/>
      <c r="LF387" s="3"/>
      <c r="LG387" s="3"/>
      <c r="LH387" s="3"/>
      <c r="LI387" s="3">
        <v>36.261478954859761</v>
      </c>
      <c r="LJ387" s="3"/>
      <c r="LK387" s="3"/>
      <c r="LL387" s="3">
        <v>49.994999999999997</v>
      </c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>
        <v>61.80961663417802</v>
      </c>
      <c r="MC387" s="3"/>
      <c r="MD387" s="3"/>
      <c r="ME387" s="3"/>
      <c r="MF387" s="3">
        <v>127.56139779938619</v>
      </c>
      <c r="MG387" s="3"/>
      <c r="MH387" s="3"/>
      <c r="MI387" s="3"/>
      <c r="MJ387" s="3"/>
      <c r="MK387" s="3"/>
      <c r="ML387" s="3"/>
      <c r="MM387" s="3">
        <v>69.503716200930754</v>
      </c>
      <c r="MN387" s="3"/>
      <c r="MO387" s="3"/>
      <c r="MP387" s="3"/>
      <c r="MQ387" s="3"/>
      <c r="MR387" s="3"/>
      <c r="MS387" s="3">
        <v>78.92274166177512</v>
      </c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>
        <v>54.733470785942835</v>
      </c>
      <c r="NP387" s="3"/>
      <c r="NQ387" s="3"/>
      <c r="NR387" s="3">
        <v>82.464459095874332</v>
      </c>
      <c r="NS387" s="3"/>
      <c r="NT387" s="3"/>
      <c r="NU387" s="3"/>
      <c r="NV387" s="3"/>
      <c r="NW387" s="3">
        <v>54.450041599706424</v>
      </c>
      <c r="NX387" s="3"/>
      <c r="NY387" s="3"/>
      <c r="NZ387" s="3"/>
      <c r="OA387" s="3"/>
      <c r="OB387" s="3">
        <v>58.503229434779911</v>
      </c>
      <c r="OC387" s="3">
        <v>45.220933345992023</v>
      </c>
      <c r="OD387" s="3"/>
      <c r="OE387" s="3"/>
      <c r="OF387" s="3"/>
      <c r="OG387" s="3"/>
      <c r="OH387" s="3">
        <v>40.166008643971644</v>
      </c>
      <c r="OI387" s="3"/>
      <c r="OJ387" s="3"/>
      <c r="OK387" s="3"/>
      <c r="OL387" s="3">
        <v>68.091736568352047</v>
      </c>
      <c r="OM387" s="3"/>
      <c r="ON387" s="3"/>
      <c r="OO387" s="3"/>
      <c r="OP387" s="3"/>
      <c r="OQ387" s="3">
        <v>81.815218263645718</v>
      </c>
      <c r="OR387" s="3"/>
      <c r="OS387" s="3"/>
      <c r="OT387" s="3">
        <v>90.31356031258116</v>
      </c>
      <c r="OU387" s="3">
        <v>55.965020661231307</v>
      </c>
      <c r="OV387" s="3"/>
      <c r="OW387" s="3"/>
      <c r="OX387" s="3"/>
      <c r="OY387" s="3"/>
      <c r="OZ387" s="3"/>
      <c r="PA387" s="3"/>
      <c r="PB387" s="3"/>
      <c r="PC387" s="3"/>
      <c r="PD387" s="3">
        <v>43.622919223985605</v>
      </c>
      <c r="PE387" s="3">
        <v>48.236990715063556</v>
      </c>
      <c r="PF387" s="3"/>
      <c r="PG387" s="3"/>
      <c r="PH387" s="3"/>
      <c r="PI387" s="3"/>
      <c r="PJ387" s="3"/>
      <c r="PK387" s="3"/>
      <c r="PL387" s="3"/>
      <c r="PM387" s="3"/>
      <c r="PN387" s="3"/>
      <c r="PO387" s="3"/>
      <c r="PP387" s="3"/>
      <c r="PQ387" s="3"/>
      <c r="PR387" s="3">
        <v>79.802309911520979</v>
      </c>
      <c r="PS387" s="3">
        <v>47.982837515402252</v>
      </c>
      <c r="PT387" s="3">
        <v>64.434876592108225</v>
      </c>
      <c r="PU387" s="3">
        <v>60.161749999999998</v>
      </c>
      <c r="PV387" s="3"/>
      <c r="PW387" s="3"/>
      <c r="PX387" s="3"/>
      <c r="PY387" s="3"/>
      <c r="PZ387" s="3"/>
      <c r="QA387" s="3">
        <v>50.077983493060138</v>
      </c>
      <c r="QB387" s="3"/>
      <c r="QC387" s="3">
        <v>46.092016322158742</v>
      </c>
      <c r="QD387" s="3">
        <v>34.52780113489419</v>
      </c>
      <c r="QE387" s="3">
        <v>44.416753839111323</v>
      </c>
      <c r="QF387" s="3">
        <v>38.334154513288979</v>
      </c>
      <c r="QG387" s="3"/>
      <c r="QH387" s="3">
        <v>41.576377646636985</v>
      </c>
      <c r="QI387" s="3">
        <v>74.441451013996002</v>
      </c>
      <c r="QJ387" s="3"/>
      <c r="QK387" s="3">
        <v>33.342480000000002</v>
      </c>
      <c r="QL387" s="3">
        <v>55.859591069749506</v>
      </c>
      <c r="QM387" s="3"/>
      <c r="QN387" s="3">
        <v>41.077741412821808</v>
      </c>
      <c r="QO387" s="3"/>
      <c r="QP387" s="3"/>
      <c r="QQ387" s="3"/>
      <c r="QR387" s="3"/>
      <c r="QS387" s="3"/>
      <c r="QT387" s="3">
        <v>23.724568469034722</v>
      </c>
      <c r="QU387" s="3"/>
      <c r="QV387" s="3"/>
      <c r="QW387" s="3"/>
      <c r="QX387" s="3"/>
      <c r="QY387" s="3"/>
      <c r="QZ387" s="3"/>
      <c r="RA387" s="3">
        <v>26.129909056021646</v>
      </c>
      <c r="RB387" s="3"/>
      <c r="RC387" s="3"/>
      <c r="RD387" s="3">
        <v>71.322463768115938</v>
      </c>
      <c r="RE387" s="3"/>
      <c r="RF387" s="3"/>
      <c r="RG387" s="3"/>
      <c r="RH387" s="3"/>
      <c r="RI387" s="3">
        <v>26.236769794399585</v>
      </c>
      <c r="RJ387" s="3"/>
      <c r="RK387" s="3"/>
      <c r="RL387" s="3"/>
      <c r="RM387" s="3"/>
      <c r="RN387" s="3"/>
      <c r="RO387" s="3"/>
      <c r="RP387" s="3"/>
      <c r="RQ387" s="3"/>
      <c r="RR387" s="3"/>
      <c r="RS387" s="3"/>
      <c r="RT387" s="3"/>
      <c r="RU387" s="3">
        <v>39.3912121802935</v>
      </c>
      <c r="RV387" s="3"/>
      <c r="RW387" s="3"/>
      <c r="RX387" s="3"/>
      <c r="RY387" s="3"/>
      <c r="RZ387" s="3"/>
      <c r="SA387" s="3"/>
      <c r="SB387" s="3"/>
      <c r="SC387" s="3"/>
      <c r="SD387" s="3">
        <v>81.038795707586516</v>
      </c>
      <c r="SE387" s="3"/>
      <c r="SF387" s="3"/>
      <c r="SG387" s="3"/>
      <c r="SH387" s="14">
        <v>37.81</v>
      </c>
      <c r="SI387" s="3"/>
      <c r="SJ387" s="3"/>
      <c r="SK387" s="3"/>
      <c r="SL387" s="3"/>
      <c r="SM387" s="3">
        <v>41.294083969465646</v>
      </c>
      <c r="SN387" s="3"/>
      <c r="SO387" s="3"/>
      <c r="SP387" s="3"/>
      <c r="SQ387" s="3"/>
      <c r="SR387" s="3">
        <v>58.616473431341511</v>
      </c>
      <c r="SS387" s="3"/>
      <c r="ST387" s="3"/>
      <c r="SU387" s="3"/>
      <c r="SV387" s="3"/>
      <c r="SW387" s="3"/>
      <c r="SX387" s="3"/>
      <c r="SY387" s="3"/>
      <c r="SZ387" s="3">
        <v>39.699495637949838</v>
      </c>
      <c r="TA387" s="3"/>
      <c r="TB387" s="3"/>
      <c r="TC387" s="3"/>
      <c r="TD387" s="3"/>
      <c r="TE387" s="3"/>
      <c r="TF387" s="3"/>
      <c r="TG387" s="3">
        <v>66.162677698168991</v>
      </c>
      <c r="TH387" s="3">
        <v>41.42</v>
      </c>
      <c r="TI387" s="3"/>
      <c r="TJ387" s="3"/>
      <c r="TK387" s="3">
        <v>63.797837837837825</v>
      </c>
      <c r="TL387" s="3"/>
      <c r="TM387" s="3"/>
      <c r="TN387" s="3"/>
      <c r="TO387" s="3"/>
      <c r="TP387" s="3"/>
      <c r="TQ387" s="3"/>
      <c r="TR387" s="3"/>
      <c r="TS387" s="3"/>
      <c r="TT387" s="3">
        <v>48.114202702702691</v>
      </c>
      <c r="TU387" s="3"/>
      <c r="TV387" s="3">
        <v>45.839927927927924</v>
      </c>
      <c r="TW387" s="3"/>
      <c r="TX387" s="3">
        <v>71.077062049682752</v>
      </c>
      <c r="TY387" s="3"/>
      <c r="TZ387" s="3"/>
      <c r="UA387" s="3">
        <v>45.085311143270623</v>
      </c>
      <c r="UB387" s="3"/>
      <c r="UC387" s="13"/>
      <c r="UD387" s="3"/>
      <c r="UE387" s="3"/>
      <c r="UF387" s="3"/>
      <c r="UG387" s="3">
        <v>69.38</v>
      </c>
      <c r="UH387" s="3"/>
      <c r="UI387" s="3"/>
      <c r="UJ387" s="3"/>
      <c r="UK387" s="3"/>
      <c r="UL387" s="3"/>
      <c r="UM387" s="3"/>
      <c r="UN387" s="3"/>
      <c r="UO387" s="3"/>
      <c r="UP387" s="3"/>
      <c r="UQ387" s="3"/>
      <c r="UR387" s="3"/>
      <c r="US387" s="3"/>
      <c r="UT387" s="3"/>
      <c r="UU387" s="3"/>
      <c r="UV387" s="3">
        <v>28.981132075471702</v>
      </c>
      <c r="UW387" s="3">
        <v>38.641509433962263</v>
      </c>
      <c r="UX387" s="3">
        <v>38.641509433962263</v>
      </c>
      <c r="UY387" s="3">
        <v>90.294013888888884</v>
      </c>
      <c r="UZ387" s="3"/>
      <c r="VA387" s="3">
        <v>68.481241105562205</v>
      </c>
      <c r="VB387" s="3">
        <v>45.347218864051101</v>
      </c>
      <c r="VC387" s="3">
        <v>62.625</v>
      </c>
      <c r="VD387" s="3">
        <v>23.400577664318309</v>
      </c>
      <c r="VE387" s="3">
        <v>69.896661111111101</v>
      </c>
      <c r="VF387" s="3"/>
      <c r="VG387" s="3">
        <v>56.644877777777779</v>
      </c>
      <c r="VH387" s="3">
        <v>61.998750000000008</v>
      </c>
      <c r="VI387" s="3"/>
      <c r="VJ387" s="3"/>
      <c r="VK387" s="3">
        <v>16.416184407387931</v>
      </c>
      <c r="VL387" s="3"/>
      <c r="VN387">
        <f t="shared" ref="VN387:VN450" si="6">STDEV(B387:VL387)/AVERAGE(B387:VL387)</f>
        <v>0.33953474633403913</v>
      </c>
    </row>
    <row r="388" spans="1:586" x14ac:dyDescent="0.25">
      <c r="A388" s="1">
        <v>1734</v>
      </c>
      <c r="B388" s="3"/>
      <c r="C388" s="3"/>
      <c r="D388" s="3"/>
      <c r="E388" s="3"/>
      <c r="F388" s="3"/>
      <c r="G388" s="3">
        <v>46.771000000000001</v>
      </c>
      <c r="H388" s="3"/>
      <c r="I388" s="3">
        <v>27.98066881881882</v>
      </c>
      <c r="J388" s="3">
        <v>29.306418943533696</v>
      </c>
      <c r="K388" s="3">
        <v>32.726960646191408</v>
      </c>
      <c r="L388" s="3">
        <v>59.052326193160468</v>
      </c>
      <c r="M388" s="3">
        <v>39.104040501800625</v>
      </c>
      <c r="N388" s="3"/>
      <c r="O388" s="3">
        <v>55.335157396449695</v>
      </c>
      <c r="P388" s="3">
        <v>34.934281287029442</v>
      </c>
      <c r="Q388" s="3">
        <v>53.085462879616962</v>
      </c>
      <c r="R388" s="3"/>
      <c r="S388" s="3">
        <v>49.969814455829415</v>
      </c>
      <c r="T388" s="3"/>
      <c r="U388" s="3"/>
      <c r="V388" s="3"/>
      <c r="W388" s="3">
        <v>73.00266666666667</v>
      </c>
      <c r="X388" s="3"/>
      <c r="Y388" s="3"/>
      <c r="Z388" s="3">
        <v>42.32850616385489</v>
      </c>
      <c r="AA388" s="3">
        <v>37.990203508771927</v>
      </c>
      <c r="AB388" s="3">
        <v>35.109601940790526</v>
      </c>
      <c r="AC388" s="3"/>
      <c r="AD388" s="3">
        <v>42.138869397957471</v>
      </c>
      <c r="AE388" s="3"/>
      <c r="AF388" s="3">
        <v>64.1115925</v>
      </c>
      <c r="AG388" s="3"/>
      <c r="AH388" s="3"/>
      <c r="AI388" s="3"/>
      <c r="AJ388" s="3"/>
      <c r="AK388" s="3"/>
      <c r="AL388" s="3"/>
      <c r="AM388" s="3"/>
      <c r="AN388" s="3">
        <v>56.354161277126892</v>
      </c>
      <c r="AO388" s="3"/>
      <c r="AP388" s="3">
        <v>72.160539135948426</v>
      </c>
      <c r="AQ388" s="3"/>
      <c r="AR388" s="3"/>
      <c r="AS388" s="3">
        <v>56.335469005648022</v>
      </c>
      <c r="AT388" s="3"/>
      <c r="AU388" s="3">
        <v>63.212079177398017</v>
      </c>
      <c r="AV388" s="3">
        <v>56.706181617711323</v>
      </c>
      <c r="AW388" s="3"/>
      <c r="AX388" s="3">
        <v>60.683596010302097</v>
      </c>
      <c r="AY388" s="3">
        <v>63.863953743914927</v>
      </c>
      <c r="AZ388" s="3"/>
      <c r="BA388" s="3">
        <v>76.703907326823909</v>
      </c>
      <c r="BB388" s="3"/>
      <c r="BC388" s="3">
        <v>71.113589074572758</v>
      </c>
      <c r="BD388" s="3">
        <v>59.590553807859578</v>
      </c>
      <c r="BE388" s="3">
        <v>49.80788328886765</v>
      </c>
      <c r="BF388" s="3">
        <v>68.486337033762155</v>
      </c>
      <c r="BG388" s="3">
        <v>60.209445612199929</v>
      </c>
      <c r="BH388" s="3">
        <v>53.580045622524771</v>
      </c>
      <c r="BI388" s="3"/>
      <c r="BJ388" s="3"/>
      <c r="BK388" s="3"/>
      <c r="BL388" s="3">
        <v>61.434239450533703</v>
      </c>
      <c r="BM388" s="3">
        <v>61.67910394995134</v>
      </c>
      <c r="BN388" s="3"/>
      <c r="BO388" s="3"/>
      <c r="BP388" s="3"/>
      <c r="BQ388" s="3"/>
      <c r="BR388" s="3"/>
      <c r="BS388" s="3">
        <v>39.406460635119174</v>
      </c>
      <c r="BT388" s="3"/>
      <c r="BU388" s="3"/>
      <c r="BV388" s="3">
        <v>31.878181164629758</v>
      </c>
      <c r="BW388" s="3">
        <v>40.332104440279871</v>
      </c>
      <c r="BX388" s="3">
        <v>41.460064360004118</v>
      </c>
      <c r="BY388" s="3">
        <v>93.792632376773582</v>
      </c>
      <c r="BZ388" s="3"/>
      <c r="CA388" s="3">
        <v>53.455482714989856</v>
      </c>
      <c r="CB388" s="3">
        <v>46.784955710776167</v>
      </c>
      <c r="CC388" s="3"/>
      <c r="CD388" s="3"/>
      <c r="CE388" s="3">
        <v>64.402914632507731</v>
      </c>
      <c r="CF388" s="3">
        <v>89.996800187764052</v>
      </c>
      <c r="CG388" s="3"/>
      <c r="CH388" s="3">
        <v>59.882146487980215</v>
      </c>
      <c r="CI388" s="3"/>
      <c r="CJ388" s="3">
        <v>93.792632375537636</v>
      </c>
      <c r="CK388" s="3">
        <v>44.968300267212349</v>
      </c>
      <c r="CL388" s="3"/>
      <c r="CM388" s="3">
        <v>39.553388210375751</v>
      </c>
      <c r="CN388" s="3"/>
      <c r="CO388" s="3"/>
      <c r="CP388" s="3">
        <v>40.63104040413149</v>
      </c>
      <c r="CQ388" s="3"/>
      <c r="CR388" s="3">
        <v>67.394705455945655</v>
      </c>
      <c r="CS388" s="3">
        <v>46.198357429718875</v>
      </c>
      <c r="CT388" s="3"/>
      <c r="CU388" s="3">
        <v>67.360770336690607</v>
      </c>
      <c r="CV388" s="3">
        <v>50.705251910796697</v>
      </c>
      <c r="CW388" s="3"/>
      <c r="CX388" s="3"/>
      <c r="CY388" s="3">
        <v>42.461725578785732</v>
      </c>
      <c r="CZ388" s="3"/>
      <c r="DA388" s="3">
        <v>61.628993123325181</v>
      </c>
      <c r="DB388" s="3"/>
      <c r="DC388" s="3"/>
      <c r="DD388" s="3"/>
      <c r="DE388" s="3">
        <v>79.077983836060596</v>
      </c>
      <c r="DF388" s="3">
        <v>60.293679940178343</v>
      </c>
      <c r="DG388" s="3"/>
      <c r="DH388" s="3"/>
      <c r="DI388" s="3"/>
      <c r="DJ388" s="3">
        <v>27.804919445690917</v>
      </c>
      <c r="DK388" s="3">
        <v>23.805</v>
      </c>
      <c r="DL388" s="3">
        <v>37.498666744901684</v>
      </c>
      <c r="DM388" s="3"/>
      <c r="DN388" s="3">
        <v>37.016433890562247</v>
      </c>
      <c r="DO388" s="3">
        <v>36.990971962309274</v>
      </c>
      <c r="DP388" s="3"/>
      <c r="DQ388" s="3"/>
      <c r="DR388" s="3"/>
      <c r="DS388" s="3">
        <v>50.414873999999998</v>
      </c>
      <c r="DT388" s="3">
        <v>44.028626705663768</v>
      </c>
      <c r="DU388" s="3"/>
      <c r="DV388" s="3"/>
      <c r="DW388" s="3"/>
      <c r="DX388" s="3">
        <v>43.283329999999999</v>
      </c>
      <c r="DY388" s="3">
        <v>18.731891757459447</v>
      </c>
      <c r="DZ388" s="3">
        <v>73.903622376410411</v>
      </c>
      <c r="EA388" s="3">
        <v>38.691124347389561</v>
      </c>
      <c r="EB388" s="3"/>
      <c r="EC388" s="3">
        <v>57.526690286048407</v>
      </c>
      <c r="ED388" s="3"/>
      <c r="EE388" s="3"/>
      <c r="EF388" s="3">
        <v>55.505032433075471</v>
      </c>
      <c r="EG388" s="3">
        <v>68.207476701678516</v>
      </c>
      <c r="EH388" s="3">
        <v>42.090340223869241</v>
      </c>
      <c r="EI388" s="3">
        <v>38.812830293810862</v>
      </c>
      <c r="EJ388" s="3">
        <v>27.346249999999998</v>
      </c>
      <c r="EK388" s="3"/>
      <c r="EL388" s="3">
        <v>56.035083958716228</v>
      </c>
      <c r="EM388" s="3"/>
      <c r="EN388" s="3"/>
      <c r="EO388" s="3">
        <v>49.90221037775683</v>
      </c>
      <c r="EP388" s="3">
        <v>73.510783804618583</v>
      </c>
      <c r="EQ388" s="3">
        <v>38.348245913340861</v>
      </c>
      <c r="ER388" s="3"/>
      <c r="ES388" s="3"/>
      <c r="ET388" s="3">
        <v>58.965064971169397</v>
      </c>
      <c r="EU388" s="3"/>
      <c r="EV388" s="3">
        <v>38.824565818053088</v>
      </c>
      <c r="EW388" s="3"/>
      <c r="EX388" s="3">
        <v>37.758272899289466</v>
      </c>
      <c r="EY388" s="3"/>
      <c r="EZ388" s="3">
        <v>82.406290344238514</v>
      </c>
      <c r="FA388" s="3"/>
      <c r="FB388" s="3"/>
      <c r="FC388" s="3">
        <v>41.216705847308987</v>
      </c>
      <c r="FD388" s="3">
        <v>62.144832896679588</v>
      </c>
      <c r="FE388" s="3"/>
      <c r="FF388" s="3"/>
      <c r="FG388" s="3"/>
      <c r="FH388" s="3"/>
      <c r="FI388" s="3"/>
      <c r="FJ388" s="3"/>
      <c r="FK388" s="3">
        <v>35.222639367347398</v>
      </c>
      <c r="FL388" s="3">
        <v>55.878371371178325</v>
      </c>
      <c r="FM388" s="3">
        <v>52.07404077994083</v>
      </c>
      <c r="FN388" s="3"/>
      <c r="FO388" s="3"/>
      <c r="FP388" s="3">
        <v>34.886819309933408</v>
      </c>
      <c r="FQ388" s="3"/>
      <c r="FR388" s="3">
        <v>41.846037032362368</v>
      </c>
      <c r="FS388" s="3">
        <v>75.072330823293171</v>
      </c>
      <c r="FT388" s="3"/>
      <c r="FU388" s="3"/>
      <c r="FV388" s="3">
        <v>40.914534877954281</v>
      </c>
      <c r="FW388" s="3">
        <v>35.134636306629112</v>
      </c>
      <c r="FX388" s="3"/>
      <c r="FY388" s="3">
        <v>45.560510285718806</v>
      </c>
      <c r="FZ388" s="3">
        <v>60.22285879231211</v>
      </c>
      <c r="GA388" s="3">
        <v>44.119431345381521</v>
      </c>
      <c r="GB388" s="3">
        <v>38.612030418539689</v>
      </c>
      <c r="GC388" s="3">
        <v>56.372114858874198</v>
      </c>
      <c r="GD388" s="3">
        <v>32.650019078279684</v>
      </c>
      <c r="GE388" s="3">
        <v>58.204452295347387</v>
      </c>
      <c r="GF388" s="3"/>
      <c r="GG388" s="3"/>
      <c r="GH388" s="3">
        <v>45.256999999999998</v>
      </c>
      <c r="GI388" s="3">
        <v>64.213591136016461</v>
      </c>
      <c r="GJ388" s="3">
        <v>56.333159999999999</v>
      </c>
      <c r="GK388" s="3">
        <v>44.940246331927106</v>
      </c>
      <c r="GL388" s="3">
        <v>42.027672383980367</v>
      </c>
      <c r="GM388" s="3">
        <v>63.949609133885609</v>
      </c>
      <c r="GN388" s="3"/>
      <c r="GO388" s="3"/>
      <c r="GP388" s="3"/>
      <c r="GQ388" s="3"/>
      <c r="GR388" s="3"/>
      <c r="GS388" s="3">
        <v>59.697800462959464</v>
      </c>
      <c r="GT388" s="3"/>
      <c r="GU388" s="3"/>
      <c r="GV388" s="3"/>
      <c r="GW388" s="3">
        <v>38.736266294562391</v>
      </c>
      <c r="GX388" s="3"/>
      <c r="GY388" s="3">
        <v>39.587898191890488</v>
      </c>
      <c r="GZ388" s="3"/>
      <c r="HA388" s="3"/>
      <c r="HB388" s="3">
        <v>37.673915131833439</v>
      </c>
      <c r="HC388" s="3"/>
      <c r="HD388" s="3">
        <v>48.976027117149144</v>
      </c>
      <c r="HE388" s="3">
        <v>32.259450594616006</v>
      </c>
      <c r="HF388" s="3"/>
      <c r="HG388" s="3">
        <v>40.682011884727196</v>
      </c>
      <c r="HH388" s="3">
        <v>37.127494162995603</v>
      </c>
      <c r="HI388" s="3">
        <v>55.865361111111106</v>
      </c>
      <c r="HJ388" s="3">
        <v>30.156059044614992</v>
      </c>
      <c r="HK388" s="3"/>
      <c r="HL388" s="3">
        <v>40.057634962603544</v>
      </c>
      <c r="HM388" s="3">
        <v>37.79562383612663</v>
      </c>
      <c r="HN388" s="3">
        <v>42.504652064461872</v>
      </c>
      <c r="HO388" s="3">
        <v>41.769764243197301</v>
      </c>
      <c r="HP388" s="3"/>
      <c r="HQ388" s="3">
        <v>49.631895829837688</v>
      </c>
      <c r="HR388" s="3"/>
      <c r="HS388" s="3"/>
      <c r="HT388" s="3">
        <v>37.648264821222185</v>
      </c>
      <c r="HU388" s="3">
        <v>45.866945379469755</v>
      </c>
      <c r="HV388" s="3"/>
      <c r="HW388" s="3"/>
      <c r="HX388" s="3">
        <v>43.634613777085164</v>
      </c>
      <c r="HY388" s="3"/>
      <c r="HZ388" s="3">
        <v>37.328441508602353</v>
      </c>
      <c r="IA388" s="3">
        <v>35.088735018086211</v>
      </c>
      <c r="IB388" s="3"/>
      <c r="IC388" s="3">
        <v>45.598171397053989</v>
      </c>
      <c r="ID388" s="3">
        <v>79.501891438871979</v>
      </c>
      <c r="IE388" s="3"/>
      <c r="IF388" s="3">
        <v>33.407290077970416</v>
      </c>
      <c r="IG388" s="3"/>
      <c r="IH388" s="3"/>
      <c r="II388" s="3"/>
      <c r="IJ388" s="3">
        <v>35.171172586794533</v>
      </c>
      <c r="IK388" s="3"/>
      <c r="IL388" s="3"/>
      <c r="IM388" s="3"/>
      <c r="IN388" s="3">
        <v>38.821579168946442</v>
      </c>
      <c r="IO388" s="3">
        <v>57.919769277572044</v>
      </c>
      <c r="IP388" s="3"/>
      <c r="IQ388" s="3"/>
      <c r="IR388" s="3">
        <v>47.780405131011001</v>
      </c>
      <c r="IS388" s="3">
        <v>38.276405215190017</v>
      </c>
      <c r="IT388" s="3">
        <v>48.856590118999861</v>
      </c>
      <c r="IU388" s="3">
        <v>35.188644974070783</v>
      </c>
      <c r="IV388" s="3"/>
      <c r="IW388" s="3">
        <v>28.32676</v>
      </c>
      <c r="IX388" s="3"/>
      <c r="IY388" s="3">
        <v>53.749344174729266</v>
      </c>
      <c r="IZ388" s="3">
        <v>34.063829167394978</v>
      </c>
      <c r="JA388" s="3"/>
      <c r="JB388" s="3"/>
      <c r="JC388" s="3"/>
      <c r="JD388" s="3"/>
      <c r="JE388" s="3">
        <v>42.032761437908498</v>
      </c>
      <c r="JF388" s="3"/>
      <c r="JG388" s="3">
        <v>27.969129583745534</v>
      </c>
      <c r="JH388" s="3"/>
      <c r="JI388" s="3">
        <v>47.780405131011001</v>
      </c>
      <c r="JJ388" s="3"/>
      <c r="JK388" s="3"/>
      <c r="JL388" s="3"/>
      <c r="JM388" s="3"/>
      <c r="JN388" s="3">
        <v>49.889066666666665</v>
      </c>
      <c r="JO388" s="3"/>
      <c r="JP388" s="3"/>
      <c r="JQ388" s="3"/>
      <c r="JR388" s="3"/>
      <c r="JS388" s="3"/>
      <c r="JT388" s="3"/>
      <c r="JU388" s="3">
        <v>34.767006518690607</v>
      </c>
      <c r="JV388" s="3">
        <v>42.79844916382153</v>
      </c>
      <c r="JW388" s="3">
        <v>31.343599999999999</v>
      </c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>
        <v>18.210256410256413</v>
      </c>
      <c r="KM388" s="3"/>
      <c r="KN388" s="3"/>
      <c r="KO388" s="5">
        <v>41.121264794170862</v>
      </c>
      <c r="KP388" s="3"/>
      <c r="KQ388" s="3"/>
      <c r="KR388" s="5">
        <v>37.009138314753777</v>
      </c>
      <c r="KS388" s="3">
        <v>36.709098063957697</v>
      </c>
      <c r="KT388" s="3"/>
      <c r="KU388" s="3">
        <v>61.079991485239603</v>
      </c>
      <c r="KV388" s="3"/>
      <c r="KW388" s="3"/>
      <c r="KX388" s="3"/>
      <c r="KY388" s="3"/>
      <c r="KZ388" s="3"/>
      <c r="LA388" s="3"/>
      <c r="LB388" s="3"/>
      <c r="LC388" s="3">
        <v>46.99226589331797</v>
      </c>
      <c r="LD388" s="3"/>
      <c r="LE388" s="3"/>
      <c r="LF388" s="3"/>
      <c r="LG388" s="3"/>
      <c r="LH388" s="3"/>
      <c r="LI388" s="3">
        <v>37.382967994700785</v>
      </c>
      <c r="LJ388" s="3"/>
      <c r="LK388" s="3"/>
      <c r="LL388" s="3">
        <v>64.44</v>
      </c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>
        <v>89.24220272904482</v>
      </c>
      <c r="MC388" s="3"/>
      <c r="MD388" s="3"/>
      <c r="ME388" s="3"/>
      <c r="MF388" s="3">
        <v>168.32844245692195</v>
      </c>
      <c r="MG388" s="3"/>
      <c r="MH388" s="3"/>
      <c r="MI388" s="3"/>
      <c r="MJ388" s="3"/>
      <c r="MK388" s="3"/>
      <c r="ML388" s="3"/>
      <c r="MM388" s="3">
        <v>87.481031434936369</v>
      </c>
      <c r="MN388" s="3"/>
      <c r="MO388" s="3"/>
      <c r="MP388" s="3"/>
      <c r="MQ388" s="3"/>
      <c r="MR388" s="3"/>
      <c r="MS388" s="3">
        <v>89.03641107381037</v>
      </c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>
        <v>84.453002434418579</v>
      </c>
      <c r="NP388" s="3"/>
      <c r="NQ388" s="3"/>
      <c r="NR388" s="3">
        <v>89.336497353863862</v>
      </c>
      <c r="NS388" s="3"/>
      <c r="NT388" s="3"/>
      <c r="NU388" s="3"/>
      <c r="NV388" s="3"/>
      <c r="NW388" s="3">
        <v>45.288606028962164</v>
      </c>
      <c r="NX388" s="3"/>
      <c r="NY388" s="3"/>
      <c r="NZ388" s="3"/>
      <c r="OA388" s="3"/>
      <c r="OB388" s="3">
        <v>52.619602945134105</v>
      </c>
      <c r="OC388" s="3">
        <v>45.674655085249469</v>
      </c>
      <c r="OD388" s="3"/>
      <c r="OE388" s="3"/>
      <c r="OF388" s="3"/>
      <c r="OG388" s="3"/>
      <c r="OH388" s="3">
        <v>41.647541749691918</v>
      </c>
      <c r="OI388" s="3"/>
      <c r="OJ388" s="3"/>
      <c r="OK388" s="3"/>
      <c r="OL388" s="3">
        <v>76.671400300591472</v>
      </c>
      <c r="OM388" s="3"/>
      <c r="ON388" s="3"/>
      <c r="OO388" s="3"/>
      <c r="OP388" s="3"/>
      <c r="OQ388" s="3">
        <v>72.264456367278598</v>
      </c>
      <c r="OR388" s="3"/>
      <c r="OS388" s="3"/>
      <c r="OT388" s="3">
        <v>81.387227589748107</v>
      </c>
      <c r="OU388" s="3">
        <v>53.622954539565377</v>
      </c>
      <c r="OV388" s="3"/>
      <c r="OW388" s="3"/>
      <c r="OX388" s="3"/>
      <c r="OY388" s="3"/>
      <c r="OZ388" s="3"/>
      <c r="PA388" s="3"/>
      <c r="PB388" s="3"/>
      <c r="PC388" s="3"/>
      <c r="PD388" s="3">
        <v>38.684475538251384</v>
      </c>
      <c r="PE388" s="3">
        <v>72.258688374272452</v>
      </c>
      <c r="PF388" s="3"/>
      <c r="PG388" s="3"/>
      <c r="PH388" s="3"/>
      <c r="PI388" s="3"/>
      <c r="PJ388" s="3"/>
      <c r="PK388" s="3"/>
      <c r="PL388" s="3"/>
      <c r="PM388" s="3"/>
      <c r="PN388" s="3"/>
      <c r="PO388" s="3"/>
      <c r="PP388" s="3"/>
      <c r="PQ388" s="3"/>
      <c r="PR388" s="3">
        <v>99.950417859479259</v>
      </c>
      <c r="PS388" s="3">
        <v>39.683571426707239</v>
      </c>
      <c r="PT388" s="3">
        <v>59.377097406057814</v>
      </c>
      <c r="PU388" s="3">
        <v>88.551749999999998</v>
      </c>
      <c r="PV388" s="3"/>
      <c r="PW388" s="3"/>
      <c r="PX388" s="3"/>
      <c r="PY388" s="3"/>
      <c r="PZ388" s="3"/>
      <c r="QA388" s="3">
        <v>52.57149345844239</v>
      </c>
      <c r="QB388" s="3"/>
      <c r="QC388" s="3">
        <v>52.736460178233301</v>
      </c>
      <c r="QD388" s="3">
        <v>40.283170438590489</v>
      </c>
      <c r="QE388" s="3">
        <v>54.480680634901248</v>
      </c>
      <c r="QF388" s="3">
        <v>40.196099161077299</v>
      </c>
      <c r="QG388" s="3"/>
      <c r="QH388" s="3"/>
      <c r="QI388" s="3">
        <v>85.388723221936573</v>
      </c>
      <c r="QJ388" s="3"/>
      <c r="QK388" s="3">
        <v>39.503590000000003</v>
      </c>
      <c r="QL388" s="3">
        <v>51.478446672122104</v>
      </c>
      <c r="QM388" s="3"/>
      <c r="QN388" s="3">
        <v>43.735712916004402</v>
      </c>
      <c r="QO388" s="3"/>
      <c r="QP388" s="3"/>
      <c r="QQ388" s="3"/>
      <c r="QR388" s="3"/>
      <c r="QS388" s="3"/>
      <c r="QT388" s="3">
        <v>27.995775076716146</v>
      </c>
      <c r="QU388" s="3"/>
      <c r="QV388" s="3"/>
      <c r="QW388" s="3"/>
      <c r="QX388" s="3"/>
      <c r="QY388" s="3"/>
      <c r="QZ388" s="3"/>
      <c r="RA388" s="3">
        <v>36.581872678430301</v>
      </c>
      <c r="RB388" s="3">
        <v>30.179388063884055</v>
      </c>
      <c r="RC388" s="3"/>
      <c r="RD388" s="3">
        <v>69.025601449275356</v>
      </c>
      <c r="RE388" s="3"/>
      <c r="RF388" s="3"/>
      <c r="RG388" s="3"/>
      <c r="RH388" s="3"/>
      <c r="RI388" s="3">
        <v>38.784790130851562</v>
      </c>
      <c r="RJ388" s="3"/>
      <c r="RK388" s="3"/>
      <c r="RL388" s="3"/>
      <c r="RM388" s="3"/>
      <c r="RN388" s="3"/>
      <c r="RO388" s="3"/>
      <c r="RP388" s="3"/>
      <c r="RQ388" s="3"/>
      <c r="RR388" s="3"/>
      <c r="RS388" s="3"/>
      <c r="RT388" s="3"/>
      <c r="RU388" s="3">
        <v>37.791048619846265</v>
      </c>
      <c r="RV388" s="3"/>
      <c r="RW388" s="3"/>
      <c r="RX388" s="3"/>
      <c r="RY388" s="3"/>
      <c r="RZ388" s="3"/>
      <c r="SA388" s="3"/>
      <c r="SB388" s="3"/>
      <c r="SC388" s="3"/>
      <c r="SD388" s="3">
        <v>69.376348571592956</v>
      </c>
      <c r="SE388" s="3"/>
      <c r="SF388" s="3"/>
      <c r="SG388" s="3"/>
      <c r="SH388" s="14">
        <v>66.16</v>
      </c>
      <c r="SI388" s="3"/>
      <c r="SJ388" s="3"/>
      <c r="SK388" s="3"/>
      <c r="SL388" s="3"/>
      <c r="SM388" s="3">
        <v>47.609649753030979</v>
      </c>
      <c r="SN388" s="3"/>
      <c r="SO388" s="3"/>
      <c r="SP388" s="3">
        <v>67.128336380255931</v>
      </c>
      <c r="SQ388" s="3"/>
      <c r="SR388" s="3">
        <v>76.820032221870591</v>
      </c>
      <c r="SS388" s="3"/>
      <c r="ST388" s="3"/>
      <c r="SU388" s="3"/>
      <c r="SV388" s="3"/>
      <c r="SW388" s="3"/>
      <c r="SX388" s="3"/>
      <c r="SY388" s="3"/>
      <c r="SZ388" s="3">
        <v>57.141902944383858</v>
      </c>
      <c r="TA388" s="3"/>
      <c r="TB388" s="3"/>
      <c r="TC388" s="3"/>
      <c r="TD388" s="3"/>
      <c r="TE388" s="3"/>
      <c r="TF388" s="3"/>
      <c r="TG388" s="3">
        <v>89.810786989650865</v>
      </c>
      <c r="TH388" s="3">
        <v>46.96</v>
      </c>
      <c r="TI388" s="3"/>
      <c r="TJ388" s="3"/>
      <c r="TK388" s="3">
        <v>93.617419819819801</v>
      </c>
      <c r="TL388" s="3"/>
      <c r="TM388" s="3"/>
      <c r="TN388" s="3"/>
      <c r="TO388" s="3"/>
      <c r="TP388" s="3"/>
      <c r="TQ388" s="3"/>
      <c r="TR388" s="3"/>
      <c r="TS388" s="3"/>
      <c r="TT388" s="3">
        <v>79.097504504504514</v>
      </c>
      <c r="TU388" s="3"/>
      <c r="TV388" s="3">
        <v>66.160720720720704</v>
      </c>
      <c r="TW388" s="3">
        <v>48.678040219799186</v>
      </c>
      <c r="TX388" s="3">
        <v>89.480944187547024</v>
      </c>
      <c r="TY388" s="3"/>
      <c r="TZ388" s="3"/>
      <c r="UA388" s="3">
        <v>64.245803183791608</v>
      </c>
      <c r="UB388" s="3"/>
      <c r="UC388" s="13"/>
      <c r="UD388" s="3"/>
      <c r="UE388" s="3"/>
      <c r="UF388" s="3"/>
      <c r="UG388" s="3">
        <v>88.52</v>
      </c>
      <c r="UH388" s="3"/>
      <c r="UI388" s="3"/>
      <c r="UJ388" s="3"/>
      <c r="UK388" s="3"/>
      <c r="UL388" s="3"/>
      <c r="UM388" s="3"/>
      <c r="UN388" s="3"/>
      <c r="UO388" s="3"/>
      <c r="UP388" s="3"/>
      <c r="UQ388" s="3"/>
      <c r="UR388" s="3"/>
      <c r="US388" s="3"/>
      <c r="UT388" s="3"/>
      <c r="UU388" s="3"/>
      <c r="UV388" s="3">
        <v>28.981132075471702</v>
      </c>
      <c r="UW388" s="3">
        <v>41.811320754716981</v>
      </c>
      <c r="UX388" s="3">
        <v>38.641509433962263</v>
      </c>
      <c r="UY388" s="3">
        <v>62.231413888888888</v>
      </c>
      <c r="UZ388" s="3"/>
      <c r="VA388" s="3">
        <v>56.773157948804787</v>
      </c>
      <c r="VB388" s="3">
        <v>45.831697698068737</v>
      </c>
      <c r="VC388" s="3">
        <v>63.877499999999991</v>
      </c>
      <c r="VD388" s="3">
        <v>23.400577664318309</v>
      </c>
      <c r="VE388" s="3">
        <v>58.333830555555558</v>
      </c>
      <c r="VF388" s="3"/>
      <c r="VG388" s="3">
        <v>60.022783333333336</v>
      </c>
      <c r="VH388" s="3">
        <v>65.756249999999994</v>
      </c>
      <c r="VI388" s="3"/>
      <c r="VJ388" s="3"/>
      <c r="VK388" s="3">
        <v>14.855834206289675</v>
      </c>
      <c r="VL388" s="3"/>
      <c r="VN388">
        <f t="shared" si="6"/>
        <v>0.3628897869043739</v>
      </c>
    </row>
    <row r="389" spans="1:586" x14ac:dyDescent="0.25">
      <c r="A389" s="1">
        <v>1735</v>
      </c>
      <c r="B389" s="3">
        <v>34.226090203106331</v>
      </c>
      <c r="C389" s="3"/>
      <c r="D389" s="3"/>
      <c r="E389" s="3"/>
      <c r="F389" s="3"/>
      <c r="G389" s="3">
        <v>51.731560606060597</v>
      </c>
      <c r="H389" s="3"/>
      <c r="I389" s="3">
        <v>28.902979829829828</v>
      </c>
      <c r="J389" s="3">
        <v>34.077231329690342</v>
      </c>
      <c r="K389" s="3">
        <v>32.80017532325224</v>
      </c>
      <c r="L389" s="3">
        <v>59.052326193160468</v>
      </c>
      <c r="M389" s="3">
        <v>33.771671342464174</v>
      </c>
      <c r="N389" s="3"/>
      <c r="O389" s="3">
        <v>51.353848257725183</v>
      </c>
      <c r="P389" s="3">
        <v>31.0915103454562</v>
      </c>
      <c r="Q389" s="3">
        <v>49.808598020975829</v>
      </c>
      <c r="R389" s="3"/>
      <c r="S389" s="3">
        <v>47.721683744115211</v>
      </c>
      <c r="T389" s="3"/>
      <c r="U389" s="3"/>
      <c r="V389" s="3">
        <v>37.943708985391247</v>
      </c>
      <c r="W389" s="3">
        <v>71.859448173005234</v>
      </c>
      <c r="X389" s="3"/>
      <c r="Y389" s="3"/>
      <c r="Z389" s="3">
        <v>41.770662432462238</v>
      </c>
      <c r="AA389" s="3">
        <v>35.300631578947367</v>
      </c>
      <c r="AB389" s="3">
        <v>35.109601940790526</v>
      </c>
      <c r="AC389" s="3"/>
      <c r="AD389" s="3">
        <v>52.673586747446834</v>
      </c>
      <c r="AE389" s="3"/>
      <c r="AF389" s="3">
        <v>65.258022499999996</v>
      </c>
      <c r="AG389" s="3"/>
      <c r="AH389" s="3"/>
      <c r="AI389" s="3"/>
      <c r="AJ389" s="3"/>
      <c r="AK389" s="3"/>
      <c r="AL389" s="3"/>
      <c r="AM389" s="3"/>
      <c r="AN389" s="3">
        <v>56.354161277126892</v>
      </c>
      <c r="AO389" s="3"/>
      <c r="AP389" s="3">
        <v>68.486337033762155</v>
      </c>
      <c r="AQ389" s="3"/>
      <c r="AR389" s="3"/>
      <c r="AS389" s="3">
        <v>56.335469005648022</v>
      </c>
      <c r="AT389" s="3"/>
      <c r="AU389" s="3">
        <v>75.064344023160132</v>
      </c>
      <c r="AV389" s="3">
        <v>55.095210549026355</v>
      </c>
      <c r="AW389" s="3"/>
      <c r="AX389" s="3">
        <v>54.698202263192222</v>
      </c>
      <c r="AY389" s="3">
        <v>61.88857626962124</v>
      </c>
      <c r="AZ389" s="3"/>
      <c r="BA389" s="3">
        <v>84.941231394628574</v>
      </c>
      <c r="BB389" s="3"/>
      <c r="BC389" s="3">
        <v>82.965853920334894</v>
      </c>
      <c r="BD389" s="3">
        <v>70.948974285048294</v>
      </c>
      <c r="BE389" s="3">
        <v>49.80788328886765</v>
      </c>
      <c r="BF389" s="3">
        <v>64.535582085174795</v>
      </c>
      <c r="BG389" s="3">
        <v>77.11865999672851</v>
      </c>
      <c r="BH389" s="3">
        <v>50.603376421273396</v>
      </c>
      <c r="BI389" s="3"/>
      <c r="BJ389" s="3"/>
      <c r="BK389" s="3"/>
      <c r="BL389" s="3">
        <v>65.557839928121766</v>
      </c>
      <c r="BM389" s="3">
        <v>75.498515530530938</v>
      </c>
      <c r="BN389" s="3"/>
      <c r="BO389" s="3"/>
      <c r="BP389" s="3"/>
      <c r="BQ389" s="3"/>
      <c r="BR389" s="3"/>
      <c r="BS389" s="3">
        <v>42.690332354712432</v>
      </c>
      <c r="BT389" s="3"/>
      <c r="BU389" s="3"/>
      <c r="BV389" s="3">
        <v>40.333716750539182</v>
      </c>
      <c r="BW389" s="3">
        <v>43.421452665733632</v>
      </c>
      <c r="BX389" s="3">
        <v>39.979347775718253</v>
      </c>
      <c r="BY389" s="3">
        <v>76.44984374861545</v>
      </c>
      <c r="BZ389" s="3"/>
      <c r="CA389" s="3">
        <v>56.892025944275034</v>
      </c>
      <c r="CB389" s="3">
        <v>45.934320152398421</v>
      </c>
      <c r="CC389" s="3"/>
      <c r="CD389" s="3"/>
      <c r="CE389" s="3">
        <v>68.726258438856618</v>
      </c>
      <c r="CF389" s="3">
        <v>99.996444653071165</v>
      </c>
      <c r="CG389" s="3"/>
      <c r="CH389" s="3">
        <v>63.874289587178893</v>
      </c>
      <c r="CI389" s="3"/>
      <c r="CJ389" s="3">
        <v>76.449843751138289</v>
      </c>
      <c r="CK389" s="3">
        <v>47.039975488275978</v>
      </c>
      <c r="CL389" s="3"/>
      <c r="CM389" s="3">
        <v>44.497561736672722</v>
      </c>
      <c r="CN389" s="3"/>
      <c r="CO389" s="3"/>
      <c r="CP389" s="3">
        <v>46.466349398341869</v>
      </c>
      <c r="CQ389" s="3"/>
      <c r="CR389" s="3">
        <v>56.916301282776146</v>
      </c>
      <c r="CS389" s="3">
        <v>44.421497528575841</v>
      </c>
      <c r="CT389" s="3"/>
      <c r="CU389" s="3">
        <v>60.210744435030719</v>
      </c>
      <c r="CV389" s="3">
        <v>49.032731232045847</v>
      </c>
      <c r="CW389" s="3"/>
      <c r="CX389" s="3"/>
      <c r="CY389" s="3">
        <v>47.769441276133946</v>
      </c>
      <c r="CZ389" s="3"/>
      <c r="DA389" s="3">
        <v>58.468531937513625</v>
      </c>
      <c r="DB389" s="3"/>
      <c r="DC389" s="3"/>
      <c r="DD389" s="3"/>
      <c r="DE389" s="3">
        <v>61.582854668790553</v>
      </c>
      <c r="DF389" s="3">
        <v>63.164807556377312</v>
      </c>
      <c r="DG389" s="3"/>
      <c r="DH389" s="3"/>
      <c r="DI389" s="3"/>
      <c r="DJ389" s="3">
        <v>32.008173098348131</v>
      </c>
      <c r="DK389" s="3">
        <v>22.455000000000002</v>
      </c>
      <c r="DL389" s="3">
        <v>41.248533419391855</v>
      </c>
      <c r="DM389" s="3"/>
      <c r="DN389" s="3">
        <v>46.660341004016061</v>
      </c>
      <c r="DO389" s="3">
        <v>46.701102102415462</v>
      </c>
      <c r="DP389" s="3"/>
      <c r="DQ389" s="3"/>
      <c r="DR389" s="3"/>
      <c r="DS389" s="3">
        <v>48.123289</v>
      </c>
      <c r="DT389" s="3">
        <v>51.073206978569964</v>
      </c>
      <c r="DU389" s="3"/>
      <c r="DV389" s="3"/>
      <c r="DW389" s="3"/>
      <c r="DX389" s="3">
        <v>46.982750000000003</v>
      </c>
      <c r="DY389" s="3">
        <v>19.154415631687858</v>
      </c>
      <c r="DZ389" s="3">
        <v>53.966831223704339</v>
      </c>
      <c r="EA389" s="3">
        <v>45.0433984939759</v>
      </c>
      <c r="EB389" s="3"/>
      <c r="EC389" s="3">
        <v>52.548419011294214</v>
      </c>
      <c r="ED389" s="3"/>
      <c r="EE389" s="3"/>
      <c r="EF389" s="3">
        <v>55.930902247139983</v>
      </c>
      <c r="EG389" s="3">
        <v>63.954354597878698</v>
      </c>
      <c r="EH389" s="3">
        <v>36.829047695885578</v>
      </c>
      <c r="EI389" s="3">
        <v>42.9713478252906</v>
      </c>
      <c r="EJ389" s="3">
        <v>30.101749999999999</v>
      </c>
      <c r="EK389" s="3"/>
      <c r="EL389" s="3">
        <v>57.258557407596477</v>
      </c>
      <c r="EM389" s="3"/>
      <c r="EN389" s="3"/>
      <c r="EO389" s="3">
        <v>66.536280503675769</v>
      </c>
      <c r="EP389" s="3">
        <v>77.775221539140659</v>
      </c>
      <c r="EQ389" s="3">
        <v>36.092466741967868</v>
      </c>
      <c r="ER389" s="3"/>
      <c r="ES389" s="3"/>
      <c r="ET389" s="3">
        <v>61.21135316054729</v>
      </c>
      <c r="EU389" s="3"/>
      <c r="EV389" s="3">
        <v>46.01430022880367</v>
      </c>
      <c r="EW389" s="3"/>
      <c r="EX389" s="3">
        <v>38.868810337503859</v>
      </c>
      <c r="EY389" s="3"/>
      <c r="EZ389" s="3">
        <v>67.423328463467882</v>
      </c>
      <c r="FA389" s="3"/>
      <c r="FB389" s="3"/>
      <c r="FC389" s="3">
        <v>46.118151948070057</v>
      </c>
      <c r="FD389" s="3">
        <v>63.780223236065893</v>
      </c>
      <c r="FE389" s="3"/>
      <c r="FF389" s="3"/>
      <c r="FG389" s="3"/>
      <c r="FH389" s="3"/>
      <c r="FI389" s="3"/>
      <c r="FJ389" s="3"/>
      <c r="FK389" s="3">
        <v>30.411742283026783</v>
      </c>
      <c r="FL389" s="3">
        <v>44.911588204872302</v>
      </c>
      <c r="FM389" s="3">
        <v>44.63885541551668</v>
      </c>
      <c r="FN389" s="3"/>
      <c r="FO389" s="3"/>
      <c r="FP389" s="3">
        <v>34.886819309933408</v>
      </c>
      <c r="FQ389" s="3"/>
      <c r="FR389" s="3">
        <v>47.625876401473185</v>
      </c>
      <c r="FS389" s="3">
        <v>63.811481199799204</v>
      </c>
      <c r="FT389" s="3"/>
      <c r="FU389" s="3"/>
      <c r="FV389" s="3">
        <v>51.26350546473094</v>
      </c>
      <c r="FW389" s="3"/>
      <c r="FX389" s="3"/>
      <c r="FY389" s="3">
        <v>43.738089874290061</v>
      </c>
      <c r="FZ389" s="3">
        <v>61.047829460699944</v>
      </c>
      <c r="GA389" s="3">
        <v>48.854762981927713</v>
      </c>
      <c r="GB389" s="3">
        <v>39.662697912921715</v>
      </c>
      <c r="GC389" s="3">
        <v>52.848857680194563</v>
      </c>
      <c r="GD389" s="3">
        <v>34.921324753290442</v>
      </c>
      <c r="GE389" s="3">
        <v>75.323408852802515</v>
      </c>
      <c r="GF389" s="3"/>
      <c r="GG389" s="3"/>
      <c r="GH389" s="3">
        <v>46.676499999999997</v>
      </c>
      <c r="GI389" s="3">
        <v>55.356544082772807</v>
      </c>
      <c r="GJ389" s="3">
        <v>54.62923</v>
      </c>
      <c r="GK389" s="3">
        <v>46.828491976125726</v>
      </c>
      <c r="GL389" s="3">
        <v>47.481645136099957</v>
      </c>
      <c r="GM389" s="3">
        <v>58.392275342653733</v>
      </c>
      <c r="GN389" s="3"/>
      <c r="GO389" s="3"/>
      <c r="GP389" s="3"/>
      <c r="GQ389" s="3"/>
      <c r="GR389" s="3"/>
      <c r="GS389" s="3">
        <v>61.756345306509786</v>
      </c>
      <c r="GT389" s="3"/>
      <c r="GU389" s="3"/>
      <c r="GV389" s="3"/>
      <c r="GW389" s="3">
        <v>42.152756862157332</v>
      </c>
      <c r="GX389" s="3"/>
      <c r="GY389" s="3">
        <v>40.15991594428251</v>
      </c>
      <c r="GZ389" s="3"/>
      <c r="HA389" s="3"/>
      <c r="HB389" s="3">
        <v>39.437596599656032</v>
      </c>
      <c r="HC389" s="3"/>
      <c r="HD389" s="3">
        <v>50.345985917628845</v>
      </c>
      <c r="HE389" s="3">
        <v>34.003204680811471</v>
      </c>
      <c r="HF389" s="3"/>
      <c r="HG389" s="3">
        <v>45.685681795682953</v>
      </c>
      <c r="HH389" s="3">
        <v>35.496599339207052</v>
      </c>
      <c r="HI389" s="3">
        <v>58.983427777777777</v>
      </c>
      <c r="HJ389" s="3">
        <v>35.500170774040427</v>
      </c>
      <c r="HK389" s="3"/>
      <c r="HL389" s="3">
        <v>42.073113451288009</v>
      </c>
      <c r="HM389" s="3">
        <v>38.395554373208007</v>
      </c>
      <c r="HN389" s="3">
        <v>41.708311978945019</v>
      </c>
      <c r="HO389" s="3">
        <v>41.769764243197301</v>
      </c>
      <c r="HP389" s="3"/>
      <c r="HQ389" s="3">
        <v>51.96119057997447</v>
      </c>
      <c r="HR389" s="3"/>
      <c r="HS389" s="3"/>
      <c r="HT389" s="3">
        <v>39.211930772263365</v>
      </c>
      <c r="HU389" s="3">
        <v>46.318095661890766</v>
      </c>
      <c r="HV389" s="3"/>
      <c r="HW389" s="3"/>
      <c r="HX389" s="3">
        <v>48.870767430335391</v>
      </c>
      <c r="HY389" s="3"/>
      <c r="HZ389" s="3">
        <v>34.34216618791416</v>
      </c>
      <c r="IA389" s="3">
        <v>33.595597357742122</v>
      </c>
      <c r="IB389" s="3"/>
      <c r="IC389" s="3">
        <v>47.125382879251973</v>
      </c>
      <c r="ID389" s="3"/>
      <c r="IE389" s="3"/>
      <c r="IF389" s="3">
        <v>38.627179152653291</v>
      </c>
      <c r="IG389" s="3"/>
      <c r="IH389" s="3"/>
      <c r="II389" s="3"/>
      <c r="IJ389" s="3">
        <v>37.779469995434077</v>
      </c>
      <c r="IK389" s="3"/>
      <c r="IL389" s="3"/>
      <c r="IM389" s="3">
        <v>26.825015990000001</v>
      </c>
      <c r="IN389" s="3">
        <v>32.84902852757007</v>
      </c>
      <c r="IO389" s="3">
        <v>64.339448138386686</v>
      </c>
      <c r="IP389" s="3"/>
      <c r="IQ389" s="3"/>
      <c r="IR389" s="3">
        <v>47.780405131011001</v>
      </c>
      <c r="IS389" s="3">
        <v>42.198591557706372</v>
      </c>
      <c r="IT389" s="3">
        <v>47.111711900464158</v>
      </c>
      <c r="IU389" s="3">
        <v>37.042884766269893</v>
      </c>
      <c r="IV389" s="3"/>
      <c r="IW389" s="3">
        <v>28.720929999999999</v>
      </c>
      <c r="IX389" s="3"/>
      <c r="IY389" s="3">
        <v>45.262605620824637</v>
      </c>
      <c r="IZ389" s="3">
        <v>46.450676137356787</v>
      </c>
      <c r="JA389" s="3"/>
      <c r="JB389" s="3"/>
      <c r="JC389" s="3">
        <v>55.085844444444447</v>
      </c>
      <c r="JD389" s="3"/>
      <c r="JE389" s="3"/>
      <c r="JF389" s="3"/>
      <c r="JG389" s="3">
        <v>27.969129583745534</v>
      </c>
      <c r="JH389" s="3"/>
      <c r="JI389" s="3">
        <v>38.821579168946442</v>
      </c>
      <c r="JJ389" s="3"/>
      <c r="JK389" s="3"/>
      <c r="JL389" s="3"/>
      <c r="JM389" s="3"/>
      <c r="JN389" s="3">
        <v>59.37318611111111</v>
      </c>
      <c r="JO389" s="3"/>
      <c r="JP389" s="3"/>
      <c r="JQ389" s="3"/>
      <c r="JR389" s="3"/>
      <c r="JS389" s="3"/>
      <c r="JT389" s="3"/>
      <c r="JU389" s="3">
        <v>39.301833455911115</v>
      </c>
      <c r="JV389" s="3"/>
      <c r="JW389" s="3">
        <v>28.617999999999999</v>
      </c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>
        <v>26.682051282051283</v>
      </c>
      <c r="KM389" s="3"/>
      <c r="KN389" s="3"/>
      <c r="KO389" s="5">
        <v>42.242753834011879</v>
      </c>
      <c r="KP389" s="3"/>
      <c r="KQ389" s="3"/>
      <c r="KR389" s="5">
        <v>38.1306273545948</v>
      </c>
      <c r="KS389" s="3">
        <v>55.804413648796675</v>
      </c>
      <c r="KT389" s="3"/>
      <c r="KU389" s="3">
        <v>62.339434372669267</v>
      </c>
      <c r="KV389" s="3"/>
      <c r="KW389" s="3"/>
      <c r="KX389" s="3"/>
      <c r="KY389" s="3"/>
      <c r="KZ389" s="3"/>
      <c r="LA389" s="3"/>
      <c r="LB389" s="3"/>
      <c r="LC389" s="3">
        <v>67.032807784341472</v>
      </c>
      <c r="LD389" s="3"/>
      <c r="LE389" s="3"/>
      <c r="LF389" s="3"/>
      <c r="LG389" s="3"/>
      <c r="LH389" s="3"/>
      <c r="LI389" s="3">
        <v>42.242753834011879</v>
      </c>
      <c r="LJ389" s="3"/>
      <c r="LK389" s="3"/>
      <c r="LL389" s="3">
        <v>66.600000000000009</v>
      </c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>
        <v>85.018680961663421</v>
      </c>
      <c r="MC389" s="3"/>
      <c r="MD389" s="3"/>
      <c r="ME389" s="3"/>
      <c r="MF389" s="3">
        <v>126.24633184269148</v>
      </c>
      <c r="MG389" s="3"/>
      <c r="MH389" s="3"/>
      <c r="MI389" s="3"/>
      <c r="MJ389" s="3"/>
      <c r="MK389" s="3"/>
      <c r="ML389" s="3"/>
      <c r="MM389" s="3">
        <v>82.633216090934852</v>
      </c>
      <c r="MN389" s="3"/>
      <c r="MO389" s="3"/>
      <c r="MP389" s="3"/>
      <c r="MQ389" s="3"/>
      <c r="MR389" s="3"/>
      <c r="MS389" s="3">
        <v>73.414403857005922</v>
      </c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>
        <v>79.252084395935313</v>
      </c>
      <c r="NP389" s="3"/>
      <c r="NQ389" s="3"/>
      <c r="NR389" s="3">
        <v>89.336497353863862</v>
      </c>
      <c r="NS389" s="3"/>
      <c r="NT389" s="3"/>
      <c r="NU389" s="3"/>
      <c r="NV389" s="3"/>
      <c r="NW389" s="3">
        <v>52.375754300669996</v>
      </c>
      <c r="NX389" s="3"/>
      <c r="NY389" s="3"/>
      <c r="NZ389" s="3"/>
      <c r="OA389" s="3"/>
      <c r="OB389" s="3">
        <v>68.383281464562472</v>
      </c>
      <c r="OC389" s="3">
        <v>49.795960883504598</v>
      </c>
      <c r="OD389" s="3"/>
      <c r="OE389" s="3"/>
      <c r="OF389" s="3"/>
      <c r="OG389" s="3"/>
      <c r="OH389" s="3">
        <v>42.47061569731428</v>
      </c>
      <c r="OI389" s="3"/>
      <c r="OJ389" s="3"/>
      <c r="OK389" s="3"/>
      <c r="OL389" s="3">
        <v>72.712578694495249</v>
      </c>
      <c r="OM389" s="3"/>
      <c r="ON389" s="3"/>
      <c r="OO389" s="3"/>
      <c r="OP389" s="3"/>
      <c r="OQ389" s="3">
        <v>86.0371905785818</v>
      </c>
      <c r="OR389" s="3"/>
      <c r="OS389" s="3"/>
      <c r="OT389" s="3">
        <v>167.02958816847385</v>
      </c>
      <c r="OU389" s="3">
        <v>57.187208549891054</v>
      </c>
      <c r="OV389" s="3"/>
      <c r="OW389" s="3"/>
      <c r="OX389" s="3"/>
      <c r="OY389" s="3"/>
      <c r="OZ389" s="3"/>
      <c r="PA389" s="3"/>
      <c r="PB389" s="3"/>
      <c r="PC389" s="3"/>
      <c r="PD389" s="3">
        <v>35.886024116335328</v>
      </c>
      <c r="PE389" s="3">
        <v>70.562348382351843</v>
      </c>
      <c r="PF389" s="3"/>
      <c r="PG389" s="3"/>
      <c r="PH389" s="3"/>
      <c r="PI389" s="3"/>
      <c r="PJ389" s="3"/>
      <c r="PK389" s="3"/>
      <c r="PL389" s="3"/>
      <c r="PM389" s="3"/>
      <c r="PN389" s="3"/>
      <c r="PO389" s="3"/>
      <c r="PP389" s="3"/>
      <c r="PQ389" s="3"/>
      <c r="PR389" s="3">
        <v>86.024519718978695</v>
      </c>
      <c r="PS389" s="3">
        <v>60.076909010299765</v>
      </c>
      <c r="PT389" s="3">
        <v>52.380744912215</v>
      </c>
      <c r="PU389" s="3">
        <v>62.416249999999991</v>
      </c>
      <c r="PV389" s="3"/>
      <c r="PW389" s="3"/>
      <c r="PX389" s="3"/>
      <c r="PY389" s="3"/>
      <c r="PZ389" s="3"/>
      <c r="QA389" s="3">
        <v>49.662415122229547</v>
      </c>
      <c r="QB389" s="3"/>
      <c r="QC389" s="3">
        <v>53.990858677342537</v>
      </c>
      <c r="QD389" s="3">
        <v>48.825200279621328</v>
      </c>
      <c r="QE389" s="3">
        <v>56.222514118787963</v>
      </c>
      <c r="QF389" s="3">
        <v>43.481883833644922</v>
      </c>
      <c r="QG389" s="3">
        <v>52.667921017377807</v>
      </c>
      <c r="QH389" s="3">
        <v>63.060821598009198</v>
      </c>
      <c r="QI389" s="3">
        <v>70.062542130819764</v>
      </c>
      <c r="QJ389" s="3"/>
      <c r="QK389" s="3">
        <v>42.040500000000002</v>
      </c>
      <c r="QL389" s="3">
        <v>47.097302274494687</v>
      </c>
      <c r="QM389" s="3"/>
      <c r="QN389" s="3">
        <v>46.313139828181463</v>
      </c>
      <c r="QO389" s="3"/>
      <c r="QP389" s="3"/>
      <c r="QQ389" s="3"/>
      <c r="QR389" s="3"/>
      <c r="QS389" s="3"/>
      <c r="QT389" s="3">
        <v>28.847506691835871</v>
      </c>
      <c r="QU389" s="3"/>
      <c r="QV389" s="3"/>
      <c r="QW389" s="3"/>
      <c r="QX389" s="3"/>
      <c r="QY389" s="3"/>
      <c r="QZ389" s="3"/>
      <c r="RA389" s="3">
        <v>35.46201943317223</v>
      </c>
      <c r="RB389" s="3">
        <v>33.929350857221962</v>
      </c>
      <c r="RC389" s="3"/>
      <c r="RD389" s="3">
        <v>80.56615942028985</v>
      </c>
      <c r="RE389" s="3"/>
      <c r="RF389" s="3"/>
      <c r="RG389" s="3"/>
      <c r="RH389" s="3"/>
      <c r="RI389" s="3">
        <v>33.081144523373389</v>
      </c>
      <c r="RJ389" s="3"/>
      <c r="RK389" s="3"/>
      <c r="RL389" s="3"/>
      <c r="RM389" s="3"/>
      <c r="RN389" s="3"/>
      <c r="RO389" s="3"/>
      <c r="RP389" s="3"/>
      <c r="RQ389" s="3"/>
      <c r="RR389" s="3"/>
      <c r="RS389" s="3"/>
      <c r="RT389" s="3"/>
      <c r="RU389" s="3">
        <v>43.51077087700908</v>
      </c>
      <c r="RV389" s="3"/>
      <c r="RW389" s="3"/>
      <c r="RX389" s="3"/>
      <c r="RY389" s="3"/>
      <c r="RZ389" s="3"/>
      <c r="SA389" s="3"/>
      <c r="SB389" s="3"/>
      <c r="SC389" s="3"/>
      <c r="SD389" s="3">
        <v>64.052187922552434</v>
      </c>
      <c r="SE389" s="3"/>
      <c r="SF389" s="3"/>
      <c r="SG389" s="3"/>
      <c r="SH389" s="14">
        <v>49.62</v>
      </c>
      <c r="SI389" s="3"/>
      <c r="SJ389" s="3"/>
      <c r="SK389" s="3"/>
      <c r="SL389" s="3"/>
      <c r="SM389" s="3">
        <v>47.609649753030979</v>
      </c>
      <c r="SN389" s="3"/>
      <c r="SO389" s="3"/>
      <c r="SP389" s="3">
        <v>50.346252285191945</v>
      </c>
      <c r="SQ389" s="3"/>
      <c r="SR389" s="3">
        <v>74.335423918985001</v>
      </c>
      <c r="SS389" s="3"/>
      <c r="ST389" s="3"/>
      <c r="SU389" s="3"/>
      <c r="SV389" s="3"/>
      <c r="SW389" s="3"/>
      <c r="SX389" s="3"/>
      <c r="SY389" s="3"/>
      <c r="SZ389" s="3">
        <v>58.112527262813515</v>
      </c>
      <c r="TA389" s="3"/>
      <c r="TB389" s="3"/>
      <c r="TC389" s="3"/>
      <c r="TD389" s="3"/>
      <c r="TE389" s="3"/>
      <c r="TF389" s="3"/>
      <c r="TG389" s="3">
        <v>61.938473785966103</v>
      </c>
      <c r="TH389" s="3">
        <v>36.28</v>
      </c>
      <c r="TI389" s="3"/>
      <c r="TJ389" s="3"/>
      <c r="TK389" s="3">
        <v>55.527747747747732</v>
      </c>
      <c r="TL389" s="3"/>
      <c r="TM389" s="3"/>
      <c r="TN389" s="3"/>
      <c r="TO389" s="3"/>
      <c r="TP389" s="3"/>
      <c r="TQ389" s="3"/>
      <c r="TR389" s="3"/>
      <c r="TS389" s="3"/>
      <c r="TT389" s="3">
        <v>73.840090090090087</v>
      </c>
      <c r="TU389" s="3"/>
      <c r="TV389" s="3">
        <v>50.801981981981982</v>
      </c>
      <c r="TW389" s="3"/>
      <c r="TX389" s="3">
        <v>52.109076244757489</v>
      </c>
      <c r="TY389" s="3"/>
      <c r="TZ389" s="3"/>
      <c r="UA389" s="3">
        <v>65.051808972503622</v>
      </c>
      <c r="UB389" s="3"/>
      <c r="UC389" s="13"/>
      <c r="UD389" s="3"/>
      <c r="UE389" s="3"/>
      <c r="UF389" s="3"/>
      <c r="UG389" s="3">
        <v>97.96</v>
      </c>
      <c r="UH389" s="3"/>
      <c r="UI389" s="3"/>
      <c r="UJ389" s="3"/>
      <c r="UK389" s="3"/>
      <c r="UL389" s="3"/>
      <c r="UM389" s="3"/>
      <c r="UN389" s="3"/>
      <c r="UO389" s="3"/>
      <c r="UP389" s="3"/>
      <c r="UQ389" s="3"/>
      <c r="UR389" s="3"/>
      <c r="US389" s="3"/>
      <c r="UT389" s="3"/>
      <c r="UU389" s="3"/>
      <c r="UV389" s="3">
        <v>32.150943396226417</v>
      </c>
      <c r="UW389" s="3">
        <v>44.981132075471706</v>
      </c>
      <c r="UX389" s="3">
        <v>48.301886792452827</v>
      </c>
      <c r="UY389" s="3">
        <v>65.739238888888877</v>
      </c>
      <c r="UZ389" s="3"/>
      <c r="VA389" s="3">
        <v>51.692291673230827</v>
      </c>
      <c r="VB389" s="3">
        <v>38.855202488214722</v>
      </c>
      <c r="VC389" s="3">
        <v>56.299875</v>
      </c>
      <c r="VD389" s="3">
        <v>29.952739410327439</v>
      </c>
      <c r="VE389" s="3">
        <v>65.999077777777771</v>
      </c>
      <c r="VF389" s="3"/>
      <c r="VG389" s="3">
        <v>57.814152777777778</v>
      </c>
      <c r="VH389" s="3">
        <v>65.756249999999994</v>
      </c>
      <c r="VI389" s="3">
        <v>25.719108172446496</v>
      </c>
      <c r="VJ389" s="3"/>
      <c r="VK389" s="3">
        <v>19.699421288865519</v>
      </c>
      <c r="VL389" s="3"/>
      <c r="VN389">
        <f t="shared" si="6"/>
        <v>0.34076424936278699</v>
      </c>
    </row>
    <row r="390" spans="1:586" x14ac:dyDescent="0.25">
      <c r="A390" s="1">
        <v>1736</v>
      </c>
      <c r="B390" s="3"/>
      <c r="C390" s="3">
        <v>78.244157553813281</v>
      </c>
      <c r="D390" s="3"/>
      <c r="E390" s="3"/>
      <c r="F390" s="3"/>
      <c r="G390" s="3">
        <v>63.651079090909079</v>
      </c>
      <c r="H390" s="3">
        <v>36.455538099574987</v>
      </c>
      <c r="I390" s="3">
        <v>40.918772772772769</v>
      </c>
      <c r="J390" s="3">
        <v>40.921075288403152</v>
      </c>
      <c r="K390" s="3">
        <v>42.281476002629844</v>
      </c>
      <c r="L390" s="3">
        <v>53.291123637730188</v>
      </c>
      <c r="M390" s="3">
        <v>32.438579052630061</v>
      </c>
      <c r="N390" s="3"/>
      <c r="O390" s="3">
        <v>48.07808757396451</v>
      </c>
      <c r="P390" s="3">
        <v>30.043481906845315</v>
      </c>
      <c r="Q390" s="3">
        <v>46.968633091655263</v>
      </c>
      <c r="R390" s="3"/>
      <c r="S390" s="3">
        <v>42.510108003323182</v>
      </c>
      <c r="T390" s="3"/>
      <c r="U390" s="3"/>
      <c r="V390" s="3"/>
      <c r="W390" s="3">
        <v>63.69360178970917</v>
      </c>
      <c r="X390" s="3"/>
      <c r="Y390" s="3"/>
      <c r="Z390" s="3">
        <v>37.392434358804721</v>
      </c>
      <c r="AA390" s="3">
        <v>31.266273684210528</v>
      </c>
      <c r="AB390" s="3">
        <v>35.109601940790526</v>
      </c>
      <c r="AC390" s="3"/>
      <c r="AD390" s="3">
        <v>63.208304096936196</v>
      </c>
      <c r="AE390" s="3"/>
      <c r="AF390" s="3">
        <v>60.585292500000008</v>
      </c>
      <c r="AG390" s="3"/>
      <c r="AH390" s="3"/>
      <c r="AI390" s="3"/>
      <c r="AJ390" s="3"/>
      <c r="AK390" s="3"/>
      <c r="AL390" s="3"/>
      <c r="AM390" s="3"/>
      <c r="AN390" s="3">
        <v>47.489461750387825</v>
      </c>
      <c r="AO390" s="3"/>
      <c r="AP390" s="3">
        <v>56.298258017370109</v>
      </c>
      <c r="AQ390" s="3"/>
      <c r="AR390" s="3"/>
      <c r="AS390" s="3">
        <v>49.137047966037429</v>
      </c>
      <c r="AT390" s="3"/>
      <c r="AU390" s="3">
        <v>63.212079177398017</v>
      </c>
      <c r="AV390" s="3">
        <v>53.323142373472862</v>
      </c>
      <c r="AW390" s="3"/>
      <c r="AX390" s="3">
        <v>56.001951396226055</v>
      </c>
      <c r="AY390" s="3">
        <v>57.937821321033866</v>
      </c>
      <c r="AZ390" s="3"/>
      <c r="BA390" s="3">
        <v>79.666973538264415</v>
      </c>
      <c r="BB390" s="3"/>
      <c r="BC390" s="3">
        <v>71.113589074572758</v>
      </c>
      <c r="BD390" s="3">
        <v>73.747425706964336</v>
      </c>
      <c r="BE390" s="3">
        <v>45.657226348128681</v>
      </c>
      <c r="BF390" s="3">
        <v>64.199767914544864</v>
      </c>
      <c r="BG390" s="3">
        <v>71.11351843960621</v>
      </c>
      <c r="BH390" s="3">
        <v>46.138372619396335</v>
      </c>
      <c r="BI390" s="3"/>
      <c r="BJ390" s="3"/>
      <c r="BK390" s="3"/>
      <c r="BL390" s="3">
        <v>53.159877055086</v>
      </c>
      <c r="BM390" s="3">
        <v>70.811109398821543</v>
      </c>
      <c r="BN390" s="3"/>
      <c r="BO390" s="3">
        <v>63.212079177398017</v>
      </c>
      <c r="BP390" s="3"/>
      <c r="BQ390" s="3"/>
      <c r="BR390" s="3"/>
      <c r="BS390" s="3">
        <v>58.848528842431271</v>
      </c>
      <c r="BT390" s="3"/>
      <c r="BU390" s="3"/>
      <c r="BV390" s="3">
        <v>41.849029475197703</v>
      </c>
      <c r="BW390" s="3">
        <v>42.758095684807984</v>
      </c>
      <c r="BX390" s="3">
        <v>49.357219476195382</v>
      </c>
      <c r="BY390" s="3">
        <v>83.174598522799201</v>
      </c>
      <c r="BZ390" s="3"/>
      <c r="CA390" s="3">
        <v>59.26468691369918</v>
      </c>
      <c r="CB390" s="3">
        <v>55.002095204705213</v>
      </c>
      <c r="CC390" s="3"/>
      <c r="CD390" s="3"/>
      <c r="CE390" s="3">
        <v>74.421145797564492</v>
      </c>
      <c r="CF390" s="3">
        <v>79.997155722456924</v>
      </c>
      <c r="CG390" s="3"/>
      <c r="CH390" s="3">
        <v>67.866432686377564</v>
      </c>
      <c r="CI390" s="3"/>
      <c r="CJ390" s="3">
        <v>83.174598524100276</v>
      </c>
      <c r="CK390" s="3">
        <v>54.808757567264564</v>
      </c>
      <c r="CL390" s="3"/>
      <c r="CM390" s="3">
        <v>39.553388210375751</v>
      </c>
      <c r="CN390" s="3"/>
      <c r="CO390" s="3"/>
      <c r="CP390" s="3">
        <v>45.385736621636248</v>
      </c>
      <c r="CQ390" s="3"/>
      <c r="CR390" s="3">
        <v>69.422095265418363</v>
      </c>
      <c r="CS390" s="3">
        <v>51.528937133147977</v>
      </c>
      <c r="CT390" s="3"/>
      <c r="CU390" s="3">
        <v>58.329158671435998</v>
      </c>
      <c r="CV390" s="3">
        <v>49.004855887399998</v>
      </c>
      <c r="CW390" s="3"/>
      <c r="CX390" s="3"/>
      <c r="CY390" s="3">
        <v>58.384872670830376</v>
      </c>
      <c r="CZ390" s="3"/>
      <c r="DA390" s="3">
        <v>52.463655684471689</v>
      </c>
      <c r="DB390" s="3"/>
      <c r="DC390" s="3"/>
      <c r="DD390" s="3"/>
      <c r="DE390" s="3">
        <v>77.67837350267898</v>
      </c>
      <c r="DF390" s="3">
        <v>53.115860899680911</v>
      </c>
      <c r="DG390" s="3"/>
      <c r="DH390" s="3"/>
      <c r="DI390" s="3"/>
      <c r="DJ390" s="3">
        <v>34.974242657015672</v>
      </c>
      <c r="DK390" s="3">
        <v>26.414999999999999</v>
      </c>
      <c r="DL390" s="3">
        <v>44.998400093882026</v>
      </c>
      <c r="DM390" s="3"/>
      <c r="DN390" s="3">
        <v>49.951973970883536</v>
      </c>
      <c r="DO390" s="3">
        <v>49.937812149117519</v>
      </c>
      <c r="DP390" s="3"/>
      <c r="DQ390" s="3"/>
      <c r="DR390" s="3"/>
      <c r="DS390" s="3">
        <v>50.414873999999998</v>
      </c>
      <c r="DT390" s="3">
        <v>46.670344308003592</v>
      </c>
      <c r="DU390" s="3"/>
      <c r="DV390" s="3"/>
      <c r="DW390" s="3"/>
      <c r="DX390" s="3">
        <v>49.38738</v>
      </c>
      <c r="DY390" s="3">
        <v>19.830453830453308</v>
      </c>
      <c r="DZ390" s="3">
        <v>72.184933483935737</v>
      </c>
      <c r="EA390" s="3">
        <v>40.134823017068271</v>
      </c>
      <c r="EB390" s="3"/>
      <c r="EC390" s="3">
        <v>52.548419011294214</v>
      </c>
      <c r="ED390" s="3"/>
      <c r="EE390" s="3"/>
      <c r="EF390" s="3">
        <v>45.568070104903384</v>
      </c>
      <c r="EG390" s="3">
        <v>68.364999742560002</v>
      </c>
      <c r="EH390" s="3">
        <v>38.407435454280673</v>
      </c>
      <c r="EI390" s="3">
        <v>48.516037867263584</v>
      </c>
      <c r="EJ390" s="3">
        <v>27.346249999999998</v>
      </c>
      <c r="EK390" s="3"/>
      <c r="EL390" s="3">
        <v>46.736685747226197</v>
      </c>
      <c r="EM390" s="3"/>
      <c r="EN390" s="3"/>
      <c r="EO390" s="3">
        <v>78.318746842868364</v>
      </c>
      <c r="EP390" s="3">
        <v>68.231003752353161</v>
      </c>
      <c r="EQ390" s="3">
        <v>45.585537421495879</v>
      </c>
      <c r="ER390" s="3"/>
      <c r="ES390" s="3"/>
      <c r="ET390" s="3">
        <v>64.510588938696046</v>
      </c>
      <c r="EU390" s="3"/>
      <c r="EV390" s="3">
        <v>48.291049458874674</v>
      </c>
      <c r="EW390" s="3"/>
      <c r="EX390" s="3">
        <v>48.86364728143343</v>
      </c>
      <c r="EY390" s="3"/>
      <c r="EZ390" s="3">
        <v>71.169068933660526</v>
      </c>
      <c r="FA390" s="3"/>
      <c r="FB390" s="3"/>
      <c r="FC390" s="3">
        <v>48.791668003030644</v>
      </c>
      <c r="FD390" s="3">
        <v>58.313346958688818</v>
      </c>
      <c r="FE390" s="3"/>
      <c r="FF390" s="3"/>
      <c r="FG390" s="3"/>
      <c r="FH390" s="3"/>
      <c r="FI390" s="3"/>
      <c r="FJ390" s="3"/>
      <c r="FK390" s="3">
        <v>36.296500323668965</v>
      </c>
      <c r="FL390" s="3">
        <v>47.00049928416869</v>
      </c>
      <c r="FM390" s="3">
        <v>50.307721868740572</v>
      </c>
      <c r="FN390" s="3"/>
      <c r="FO390" s="3"/>
      <c r="FP390" s="3">
        <v>38.991150993454987</v>
      </c>
      <c r="FQ390" s="3"/>
      <c r="FR390" s="3">
        <v>50.86258644817525</v>
      </c>
      <c r="FS390" s="3">
        <v>69.586275878514058</v>
      </c>
      <c r="FT390" s="3"/>
      <c r="FU390" s="3"/>
      <c r="FV390" s="3">
        <v>50.180473659138038</v>
      </c>
      <c r="FW390" s="3">
        <v>37.033805836717164</v>
      </c>
      <c r="FX390" s="3">
        <v>57.62402415455815</v>
      </c>
      <c r="FY390" s="3">
        <v>53.305797034291004</v>
      </c>
      <c r="FZ390" s="3">
        <v>73.147399263721553</v>
      </c>
      <c r="GA390" s="3">
        <v>50.413957545180722</v>
      </c>
      <c r="GB390" s="3">
        <v>45.704036005618406</v>
      </c>
      <c r="GC390" s="3">
        <v>64.123280651969395</v>
      </c>
      <c r="GD390" s="3">
        <v>34.353498334537761</v>
      </c>
      <c r="GE390" s="3">
        <v>86.736046557772596</v>
      </c>
      <c r="GF390" s="3"/>
      <c r="GG390" s="3"/>
      <c r="GH390" s="3">
        <v>34.485499999999995</v>
      </c>
      <c r="GI390" s="3">
        <v>55.356544082772807</v>
      </c>
      <c r="GJ390" s="3">
        <v>47.91675</v>
      </c>
      <c r="GK390" s="3">
        <v>54.597274055114333</v>
      </c>
      <c r="GL390" s="3">
        <v>53.256439814814819</v>
      </c>
      <c r="GM390" s="3">
        <v>71.520469661071047</v>
      </c>
      <c r="GN390" s="3"/>
      <c r="GO390" s="3"/>
      <c r="GP390" s="3"/>
      <c r="GQ390" s="3">
        <v>67.699820383527083</v>
      </c>
      <c r="GR390" s="3"/>
      <c r="GS390" s="3">
        <v>76.166159211362057</v>
      </c>
      <c r="GT390" s="3"/>
      <c r="GU390" s="3"/>
      <c r="GV390" s="3"/>
      <c r="GW390" s="3">
        <v>40.276093029253069</v>
      </c>
      <c r="GX390" s="3"/>
      <c r="GY390" s="3">
        <v>46.052766225510979</v>
      </c>
      <c r="GZ390" s="3"/>
      <c r="HA390" s="3"/>
      <c r="HB390" s="3">
        <v>45.057070845075401</v>
      </c>
      <c r="HC390" s="3"/>
      <c r="HD390" s="3">
        <v>52.058434418228458</v>
      </c>
      <c r="HE390" s="3">
        <v>43.593852154886498</v>
      </c>
      <c r="HF390" s="3"/>
      <c r="HG390" s="3">
        <v>45.685681795682953</v>
      </c>
      <c r="HH390" s="3">
        <v>32.166797907488991</v>
      </c>
      <c r="HI390" s="3">
        <v>46.511161111111107</v>
      </c>
      <c r="HJ390" s="3">
        <v>34.355003974877839</v>
      </c>
      <c r="HK390" s="3"/>
      <c r="HL390" s="3">
        <v>52.906310327966956</v>
      </c>
      <c r="HM390" s="3">
        <v>38.095589104667319</v>
      </c>
      <c r="HN390" s="3">
        <v>37.129356487223134</v>
      </c>
      <c r="HO390" s="3">
        <v>41.769764243197301</v>
      </c>
      <c r="HP390" s="3"/>
      <c r="HQ390" s="3">
        <v>43.002364617909905</v>
      </c>
      <c r="HR390" s="3"/>
      <c r="HS390" s="3"/>
      <c r="HT390" s="3">
        <v>41.617570696942096</v>
      </c>
      <c r="HU390" s="3">
        <v>44.212727677259373</v>
      </c>
      <c r="HV390" s="3"/>
      <c r="HW390" s="3"/>
      <c r="HX390" s="3">
        <v>45.379998328168568</v>
      </c>
      <c r="HY390" s="3"/>
      <c r="HZ390" s="3">
        <v>44.794129810322822</v>
      </c>
      <c r="IA390" s="3">
        <v>41.807854489634629</v>
      </c>
      <c r="IB390" s="3">
        <v>42.659610456555022</v>
      </c>
      <c r="IC390" s="3">
        <v>49.743459705877086</v>
      </c>
      <c r="ID390" s="3">
        <v>86.458306939773294</v>
      </c>
      <c r="IE390" s="3"/>
      <c r="IF390" s="3">
        <v>52.198890746828774</v>
      </c>
      <c r="IG390" s="3"/>
      <c r="IH390" s="3"/>
      <c r="II390" s="3"/>
      <c r="IJ390" s="3">
        <v>42.737615150928775</v>
      </c>
      <c r="IK390" s="3"/>
      <c r="IL390" s="3"/>
      <c r="IM390" s="3">
        <v>30.142087870000001</v>
      </c>
      <c r="IN390" s="3">
        <v>41.807854489634629</v>
      </c>
      <c r="IO390" s="3">
        <v>44.22445437450083</v>
      </c>
      <c r="IP390" s="3"/>
      <c r="IQ390" s="3"/>
      <c r="IR390" s="3">
        <v>41.807854489634636</v>
      </c>
      <c r="IS390" s="3">
        <v>51.747256774583569</v>
      </c>
      <c r="IT390" s="3">
        <v>40.132199026321317</v>
      </c>
      <c r="IU390" s="3">
        <v>40.244006024822788</v>
      </c>
      <c r="IV390" s="3"/>
      <c r="IW390" s="3">
        <v>32.363849999999999</v>
      </c>
      <c r="IX390" s="3"/>
      <c r="IY390" s="3">
        <v>45.262605620824637</v>
      </c>
      <c r="IZ390" s="3">
        <v>46.450676137356787</v>
      </c>
      <c r="JA390" s="3"/>
      <c r="JB390" s="3"/>
      <c r="JC390" s="3"/>
      <c r="JD390" s="3"/>
      <c r="JE390" s="3"/>
      <c r="JF390" s="3"/>
      <c r="JG390" s="3">
        <v>31.465270781713727</v>
      </c>
      <c r="JH390" s="3"/>
      <c r="JI390" s="3">
        <v>50.766680451699195</v>
      </c>
      <c r="JJ390" s="3"/>
      <c r="JK390" s="3"/>
      <c r="JL390" s="3"/>
      <c r="JM390" s="3">
        <v>48.82827311133201</v>
      </c>
      <c r="JN390" s="3">
        <v>51.058341666666671</v>
      </c>
      <c r="JO390" s="3"/>
      <c r="JP390" s="3"/>
      <c r="JQ390" s="3"/>
      <c r="JR390" s="3"/>
      <c r="JS390" s="3"/>
      <c r="JT390" s="3"/>
      <c r="JU390" s="3">
        <v>48.371487330352139</v>
      </c>
      <c r="JV390" s="3">
        <v>48.148255309299223</v>
      </c>
      <c r="JW390" s="3">
        <v>28.617999999999999</v>
      </c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5">
        <v>48.597858393111018</v>
      </c>
      <c r="KP390" s="3"/>
      <c r="KQ390" s="3"/>
      <c r="KR390" s="5">
        <v>41.121264794170862</v>
      </c>
      <c r="KS390" s="3">
        <v>33.087572694419272</v>
      </c>
      <c r="KT390" s="3"/>
      <c r="KU390" s="3">
        <v>66.896087173982579</v>
      </c>
      <c r="KV390" s="3"/>
      <c r="KW390" s="3"/>
      <c r="KX390" s="3"/>
      <c r="KY390" s="3"/>
      <c r="KZ390" s="3"/>
      <c r="LA390" s="3"/>
      <c r="LB390" s="3"/>
      <c r="LC390" s="3">
        <v>64.650085104608294</v>
      </c>
      <c r="LD390" s="3"/>
      <c r="LE390" s="3"/>
      <c r="LF390" s="3"/>
      <c r="LG390" s="3"/>
      <c r="LH390" s="3"/>
      <c r="LI390" s="3">
        <v>43.364242873852902</v>
      </c>
      <c r="LJ390" s="3"/>
      <c r="LK390" s="3"/>
      <c r="LL390" s="3">
        <v>60.300000000000004</v>
      </c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>
        <v>69.00178687459389</v>
      </c>
      <c r="MC390" s="3"/>
      <c r="MD390" s="3"/>
      <c r="ME390" s="3"/>
      <c r="MF390" s="3">
        <v>92.054616968629205</v>
      </c>
      <c r="MG390" s="3"/>
      <c r="MH390" s="3"/>
      <c r="MI390" s="3"/>
      <c r="MJ390" s="3"/>
      <c r="MK390" s="3"/>
      <c r="ML390" s="3"/>
      <c r="MM390" s="3">
        <v>89.776398548573439</v>
      </c>
      <c r="MN390" s="3"/>
      <c r="MO390" s="3"/>
      <c r="MP390" s="3"/>
      <c r="MQ390" s="3"/>
      <c r="MR390" s="3"/>
      <c r="MS390" s="3">
        <v>82.534766451787718</v>
      </c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>
        <v>61.915690934324473</v>
      </c>
      <c r="NP390" s="3"/>
      <c r="NQ390" s="3"/>
      <c r="NR390" s="3">
        <v>72.500003621789517</v>
      </c>
      <c r="NS390" s="3"/>
      <c r="NT390" s="3"/>
      <c r="NU390" s="3"/>
      <c r="NV390" s="3"/>
      <c r="NW390" s="3">
        <v>53.931469774947317</v>
      </c>
      <c r="NX390" s="3"/>
      <c r="NY390" s="3"/>
      <c r="NZ390" s="3"/>
      <c r="OA390" s="3"/>
      <c r="OB390" s="3">
        <v>59.983387042237965</v>
      </c>
      <c r="OC390" s="3">
        <v>50.287492767700172</v>
      </c>
      <c r="OD390" s="3"/>
      <c r="OE390" s="3"/>
      <c r="OF390" s="3"/>
      <c r="OG390" s="3"/>
      <c r="OH390" s="3">
        <v>44.77522275065693</v>
      </c>
      <c r="OI390" s="3"/>
      <c r="OJ390" s="3"/>
      <c r="OK390" s="3"/>
      <c r="OL390" s="3">
        <v>76.904465661904709</v>
      </c>
      <c r="OM390" s="3"/>
      <c r="ON390" s="3"/>
      <c r="OO390" s="3"/>
      <c r="OP390" s="3"/>
      <c r="OQ390" s="3">
        <v>82.377552842590688</v>
      </c>
      <c r="OR390" s="3"/>
      <c r="OS390" s="3"/>
      <c r="OT390" s="3">
        <v>57.903590565070942</v>
      </c>
      <c r="OU390" s="3">
        <v>57.106875394986346</v>
      </c>
      <c r="OV390" s="3"/>
      <c r="OW390" s="3"/>
      <c r="OX390" s="3"/>
      <c r="OY390" s="3"/>
      <c r="OZ390" s="3"/>
      <c r="PA390" s="3"/>
      <c r="PB390" s="3"/>
      <c r="PC390" s="3"/>
      <c r="PD390" s="3">
        <v>55.310569280223255</v>
      </c>
      <c r="PE390" s="3">
        <v>73.889967618140005</v>
      </c>
      <c r="PF390" s="3"/>
      <c r="PG390" s="3"/>
      <c r="PH390" s="3"/>
      <c r="PI390" s="3"/>
      <c r="PJ390" s="3"/>
      <c r="PK390" s="3"/>
      <c r="PL390" s="3"/>
      <c r="PM390" s="3"/>
      <c r="PN390" s="3"/>
      <c r="PO390" s="3"/>
      <c r="PP390" s="3"/>
      <c r="PQ390" s="3"/>
      <c r="PR390" s="3">
        <v>68.641838352112728</v>
      </c>
      <c r="PS390" s="3">
        <v>57.044339369653734</v>
      </c>
      <c r="PT390" s="3">
        <v>42.185731157552098</v>
      </c>
      <c r="PU390" s="3">
        <v>46.091999999999992</v>
      </c>
      <c r="PV390" s="3"/>
      <c r="PW390" s="3"/>
      <c r="PX390" s="3"/>
      <c r="PY390" s="3"/>
      <c r="PZ390" s="3"/>
      <c r="QA390" s="3">
        <v>50.909170104920655</v>
      </c>
      <c r="QB390" s="3"/>
      <c r="QC390" s="3">
        <v>46.796247796724735</v>
      </c>
      <c r="QD390" s="3">
        <v>42.867500006928296</v>
      </c>
      <c r="QE390" s="3">
        <v>49.932559871419265</v>
      </c>
      <c r="QF390" s="3">
        <v>47.424825440726067</v>
      </c>
      <c r="QG390" s="3"/>
      <c r="QH390" s="3">
        <v>50.16020872535654</v>
      </c>
      <c r="QI390" s="3">
        <v>65.683633247643527</v>
      </c>
      <c r="QJ390" s="3"/>
      <c r="QK390" s="3">
        <v>42.040500000000002</v>
      </c>
      <c r="QL390" s="3">
        <v>46.002016175087839</v>
      </c>
      <c r="QM390" s="3"/>
      <c r="QN390" s="3">
        <v>43.332989960976739</v>
      </c>
      <c r="QO390" s="3"/>
      <c r="QP390" s="3"/>
      <c r="QQ390" s="3"/>
      <c r="QR390" s="3"/>
      <c r="QS390" s="3"/>
      <c r="QT390" s="3">
        <v>31.501521227347062</v>
      </c>
      <c r="QU390" s="3"/>
      <c r="QV390" s="3">
        <v>50.971962616822438</v>
      </c>
      <c r="QW390" s="3"/>
      <c r="QX390" s="3"/>
      <c r="QY390" s="3"/>
      <c r="QZ390" s="3"/>
      <c r="RA390" s="3">
        <v>50.020111621527143</v>
      </c>
      <c r="RB390" s="3"/>
      <c r="RC390" s="3"/>
      <c r="RD390" s="3">
        <v>72.727289855072456</v>
      </c>
      <c r="RE390" s="3"/>
      <c r="RF390" s="3"/>
      <c r="RG390" s="3"/>
      <c r="RH390" s="3"/>
      <c r="RI390" s="3">
        <v>44.488435738329734</v>
      </c>
      <c r="RJ390" s="3"/>
      <c r="RK390" s="3"/>
      <c r="RL390" s="3"/>
      <c r="RM390" s="3"/>
      <c r="RN390" s="3"/>
      <c r="RO390" s="3"/>
      <c r="RP390" s="3"/>
      <c r="RQ390" s="3"/>
      <c r="RR390" s="3"/>
      <c r="RS390" s="3"/>
      <c r="RT390" s="3"/>
      <c r="RU390" s="3">
        <v>50.660409573724664</v>
      </c>
      <c r="RV390" s="3"/>
      <c r="RW390" s="3"/>
      <c r="RX390" s="3"/>
      <c r="RY390" s="3"/>
      <c r="RZ390" s="3"/>
      <c r="SA390" s="3"/>
      <c r="SB390" s="3"/>
      <c r="SC390" s="3"/>
      <c r="SD390" s="3">
        <v>59.235090192468135</v>
      </c>
      <c r="SE390" s="3"/>
      <c r="SF390" s="3"/>
      <c r="SG390" s="3"/>
      <c r="SH390" s="14">
        <v>44.89</v>
      </c>
      <c r="SI390" s="3"/>
      <c r="SJ390" s="3"/>
      <c r="SK390" s="3"/>
      <c r="SL390" s="3"/>
      <c r="SM390" s="3">
        <v>41.294083969465646</v>
      </c>
      <c r="SN390" s="3"/>
      <c r="SO390" s="3"/>
      <c r="SP390" s="3">
        <v>62.333455210237652</v>
      </c>
      <c r="SQ390" s="3"/>
      <c r="SR390" s="3">
        <v>62.7743893667827</v>
      </c>
      <c r="SS390" s="3"/>
      <c r="ST390" s="3"/>
      <c r="SU390" s="3"/>
      <c r="SV390" s="3"/>
      <c r="SW390" s="3"/>
      <c r="SX390" s="3"/>
      <c r="SY390" s="3"/>
      <c r="SZ390" s="3">
        <v>46.907101962922567</v>
      </c>
      <c r="TA390" s="3"/>
      <c r="TB390" s="3"/>
      <c r="TC390" s="3"/>
      <c r="TD390" s="3"/>
      <c r="TE390" s="3"/>
      <c r="TF390" s="3"/>
      <c r="TG390" s="3">
        <v>73.087399067440003</v>
      </c>
      <c r="TH390" s="3">
        <v>25.4</v>
      </c>
      <c r="TI390" s="3"/>
      <c r="TJ390" s="3"/>
      <c r="TK390" s="3">
        <v>76.439261261261251</v>
      </c>
      <c r="TL390" s="3"/>
      <c r="TM390" s="3"/>
      <c r="TN390" s="3"/>
      <c r="TO390" s="3"/>
      <c r="TP390" s="3"/>
      <c r="TQ390" s="3"/>
      <c r="TR390" s="3"/>
      <c r="TS390" s="3"/>
      <c r="TT390" s="3">
        <v>38.721743243243239</v>
      </c>
      <c r="TU390" s="3"/>
      <c r="TV390" s="3">
        <v>40.405297297297295</v>
      </c>
      <c r="TW390" s="3"/>
      <c r="TX390" s="3">
        <v>73.686041509839754</v>
      </c>
      <c r="TY390" s="3"/>
      <c r="TZ390" s="3"/>
      <c r="UA390" s="3">
        <v>64.327424023154833</v>
      </c>
      <c r="UB390" s="3"/>
      <c r="UC390" s="13"/>
      <c r="UD390" s="3"/>
      <c r="UE390" s="3"/>
      <c r="UF390" s="3"/>
      <c r="UG390" s="3">
        <v>79.52</v>
      </c>
      <c r="UH390" s="3"/>
      <c r="UI390" s="3"/>
      <c r="UJ390" s="3"/>
      <c r="UK390" s="3"/>
      <c r="UL390" s="3"/>
      <c r="UM390" s="3"/>
      <c r="UN390" s="3"/>
      <c r="UO390" s="3"/>
      <c r="UP390" s="3"/>
      <c r="UQ390" s="3"/>
      <c r="UR390" s="3"/>
      <c r="US390" s="3"/>
      <c r="UT390" s="3"/>
      <c r="UU390" s="3"/>
      <c r="UV390" s="3">
        <v>38.641509433962263</v>
      </c>
      <c r="UW390" s="3">
        <v>48.301886792452827</v>
      </c>
      <c r="UX390" s="3">
        <v>51.471698113207552</v>
      </c>
      <c r="UY390" s="3">
        <v>72.754888888888885</v>
      </c>
      <c r="UZ390" s="3"/>
      <c r="VA390" s="3">
        <v>51.250477214485258</v>
      </c>
      <c r="VB390" s="3">
        <v>38.370723654197079</v>
      </c>
      <c r="VC390" s="3">
        <v>53.262562500000001</v>
      </c>
      <c r="VD390" s="3">
        <v>35.568878049763832</v>
      </c>
      <c r="VE390" s="3">
        <v>50.538663888888891</v>
      </c>
      <c r="VF390" s="3"/>
      <c r="VG390" s="3">
        <v>46.511161111111107</v>
      </c>
      <c r="VH390" s="3">
        <v>59.806875000000005</v>
      </c>
      <c r="VI390" s="3"/>
      <c r="VJ390" s="3"/>
      <c r="VK390" s="3">
        <v>29.549131933298277</v>
      </c>
      <c r="VL390" s="3"/>
      <c r="VN390">
        <f t="shared" si="6"/>
        <v>0.26828434265372719</v>
      </c>
    </row>
    <row r="391" spans="1:586" x14ac:dyDescent="0.25">
      <c r="A391" s="1">
        <v>1737</v>
      </c>
      <c r="B391" s="3"/>
      <c r="C391" s="3">
        <v>56.904841857318758</v>
      </c>
      <c r="D391" s="3"/>
      <c r="E391" s="3"/>
      <c r="F391" s="3"/>
      <c r="G391" s="3">
        <v>63.778636363636366</v>
      </c>
      <c r="H391" s="3">
        <v>38.194896782027925</v>
      </c>
      <c r="I391" s="3">
        <v>35.923311611611609</v>
      </c>
      <c r="J391" s="3">
        <v>46.316636915604121</v>
      </c>
      <c r="K391" s="3">
        <v>45.832387840080152</v>
      </c>
      <c r="L391" s="3">
        <v>50.410522360015044</v>
      </c>
      <c r="M391" s="3">
        <v>41.325860984857485</v>
      </c>
      <c r="N391" s="3"/>
      <c r="O391" s="3">
        <v>53.218512031558177</v>
      </c>
      <c r="P391" s="3">
        <v>34.235595661288855</v>
      </c>
      <c r="Q391" s="3">
        <v>47.187093091655271</v>
      </c>
      <c r="R391" s="3"/>
      <c r="S391" s="3">
        <v>48.060947106064802</v>
      </c>
      <c r="T391" s="3"/>
      <c r="U391" s="3"/>
      <c r="V391" s="3"/>
      <c r="W391" s="3">
        <v>74.799152870991804</v>
      </c>
      <c r="X391" s="3"/>
      <c r="Y391" s="3"/>
      <c r="Z391" s="3">
        <v>44.441550600948283</v>
      </c>
      <c r="AA391" s="3">
        <v>33.283452631578946</v>
      </c>
      <c r="AB391" s="3">
        <v>35.109601940790526</v>
      </c>
      <c r="AC391" s="3"/>
      <c r="AD391" s="3">
        <v>52.673586747446834</v>
      </c>
      <c r="AE391" s="3"/>
      <c r="AF391" s="3">
        <v>54.224117500000006</v>
      </c>
      <c r="AG391" s="3"/>
      <c r="AH391" s="3"/>
      <c r="AI391" s="3"/>
      <c r="AJ391" s="3"/>
      <c r="AK391" s="3"/>
      <c r="AL391" s="3"/>
      <c r="AM391" s="3"/>
      <c r="AN391" s="3">
        <v>50.655425867080353</v>
      </c>
      <c r="AO391" s="3"/>
      <c r="AP391" s="3">
        <v>54.678448488449284</v>
      </c>
      <c r="AQ391" s="3"/>
      <c r="AR391" s="3"/>
      <c r="AS391" s="3">
        <v>50.075972449464899</v>
      </c>
      <c r="AT391" s="3"/>
      <c r="AU391" s="3">
        <v>51.359814331635889</v>
      </c>
      <c r="AV391" s="3">
        <v>49.940103129234409</v>
      </c>
      <c r="AW391" s="3"/>
      <c r="AX391" s="3">
        <v>52.485779491983287</v>
      </c>
      <c r="AY391" s="3">
        <v>54.816724911649828</v>
      </c>
      <c r="AZ391" s="3"/>
      <c r="BA391" s="3">
        <v>75.064344023160132</v>
      </c>
      <c r="BB391" s="3"/>
      <c r="BC391" s="3">
        <v>51.359814331635889</v>
      </c>
      <c r="BD391" s="3">
        <v>70.455129916474874</v>
      </c>
      <c r="BE391" s="3">
        <v>41.506569407389712</v>
      </c>
      <c r="BF391" s="3">
        <v>57.937821321033866</v>
      </c>
      <c r="BG391" s="3">
        <v>55.310514341915948</v>
      </c>
      <c r="BH391" s="3">
        <v>41.673368817519261</v>
      </c>
      <c r="BI391" s="3"/>
      <c r="BJ391" s="3"/>
      <c r="BK391" s="3"/>
      <c r="BL391" s="3">
        <v>51.23635323949253</v>
      </c>
      <c r="BM391" s="3">
        <v>66.444702106684872</v>
      </c>
      <c r="BN391" s="3"/>
      <c r="BO391" s="3">
        <v>55.310569280223262</v>
      </c>
      <c r="BP391" s="3"/>
      <c r="BQ391" s="3"/>
      <c r="BR391" s="3"/>
      <c r="BS391" s="3">
        <v>70.945170882264378</v>
      </c>
      <c r="BT391" s="3"/>
      <c r="BU391" s="3"/>
      <c r="BV391" s="3"/>
      <c r="BW391" s="3">
        <v>40.843836968422515</v>
      </c>
      <c r="BX391" s="3">
        <v>34.550053633336766</v>
      </c>
      <c r="BY391" s="3">
        <v>87.598779295288537</v>
      </c>
      <c r="BZ391" s="3"/>
      <c r="CA391" s="3">
        <v>66.869233024249723</v>
      </c>
      <c r="CB391" s="3">
        <v>65.498937995086635</v>
      </c>
      <c r="CC391" s="3"/>
      <c r="CD391" s="3"/>
      <c r="CE391" s="3">
        <v>65.834090513230109</v>
      </c>
      <c r="CF391" s="3">
        <v>94.996622420417594</v>
      </c>
      <c r="CG391" s="3"/>
      <c r="CH391" s="3">
        <v>63.874289587178893</v>
      </c>
      <c r="CI391" s="3"/>
      <c r="CJ391" s="3">
        <v>87.59877929745744</v>
      </c>
      <c r="CK391" s="3">
        <v>53.734076046337819</v>
      </c>
      <c r="CL391" s="3"/>
      <c r="CM391" s="3">
        <v>44.497561736672722</v>
      </c>
      <c r="CN391" s="3"/>
      <c r="CO391" s="3"/>
      <c r="CP391" s="3">
        <v>52.301658392552241</v>
      </c>
      <c r="CQ391" s="3"/>
      <c r="CR391" s="3">
        <v>78.321269481735442</v>
      </c>
      <c r="CS391" s="3">
        <v>44.421497528575841</v>
      </c>
      <c r="CT391" s="3"/>
      <c r="CU391" s="3">
        <v>67.737087489409546</v>
      </c>
      <c r="CV391" s="3">
        <v>48.781853130233223</v>
      </c>
      <c r="CW391" s="3"/>
      <c r="CX391" s="3"/>
      <c r="CY391" s="3">
        <v>49.096370200471</v>
      </c>
      <c r="CZ391" s="3"/>
      <c r="DA391" s="3">
        <v>70.794330562178658</v>
      </c>
      <c r="DB391" s="3"/>
      <c r="DC391" s="3"/>
      <c r="DD391" s="3"/>
      <c r="DE391" s="3">
        <v>74.179347669224981</v>
      </c>
      <c r="DF391" s="3">
        <v>66.992977711309265</v>
      </c>
      <c r="DG391" s="3"/>
      <c r="DH391" s="3"/>
      <c r="DI391" s="3"/>
      <c r="DJ391" s="3">
        <v>45.966147492077745</v>
      </c>
      <c r="DK391" s="3">
        <v>27.900000000000002</v>
      </c>
      <c r="DL391" s="3">
        <v>53.998080112658428</v>
      </c>
      <c r="DM391" s="3"/>
      <c r="DN391" s="3">
        <v>52.435135682730923</v>
      </c>
      <c r="DO391" s="3">
        <v>52.480941471526286</v>
      </c>
      <c r="DP391" s="3"/>
      <c r="DQ391" s="3"/>
      <c r="DR391" s="3"/>
      <c r="DS391" s="3">
        <v>50.414873999999998</v>
      </c>
      <c r="DT391" s="3">
        <v>46.670344308003592</v>
      </c>
      <c r="DU391" s="3"/>
      <c r="DV391" s="3"/>
      <c r="DW391" s="3"/>
      <c r="DX391" s="3">
        <v>46.612810000000003</v>
      </c>
      <c r="DY391" s="3">
        <v>22.816289208334062</v>
      </c>
      <c r="DZ391" s="3">
        <v>74.591097933400263</v>
      </c>
      <c r="EA391" s="3">
        <v>51.973152108433737</v>
      </c>
      <c r="EB391" s="3"/>
      <c r="EC391" s="3">
        <v>66.376950330055848</v>
      </c>
      <c r="ED391" s="3"/>
      <c r="EE391" s="3"/>
      <c r="EF391" s="3">
        <v>59.763730573720643</v>
      </c>
      <c r="EG391" s="3">
        <v>65.37206196581198</v>
      </c>
      <c r="EH391" s="3">
        <v>43.668727982264329</v>
      </c>
      <c r="EI391" s="3">
        <v>41.585175314797361</v>
      </c>
      <c r="EJ391" s="3">
        <v>25.968499999999999</v>
      </c>
      <c r="EK391" s="3"/>
      <c r="EL391" s="3">
        <v>62.152451203117543</v>
      </c>
      <c r="EM391" s="3"/>
      <c r="EN391" s="3"/>
      <c r="EO391" s="3">
        <v>65.15010799318253</v>
      </c>
      <c r="EP391" s="3">
        <v>82.851933127857407</v>
      </c>
      <c r="EQ391" s="3">
        <v>49.627141770205832</v>
      </c>
      <c r="ER391" s="3"/>
      <c r="ES391" s="3"/>
      <c r="ET391" s="3">
        <v>62.47489026707234</v>
      </c>
      <c r="EU391" s="3"/>
      <c r="EV391" s="3">
        <v>56.1331899563693</v>
      </c>
      <c r="EW391" s="3"/>
      <c r="EX391" s="3">
        <v>38.868810337503859</v>
      </c>
      <c r="EY391" s="3"/>
      <c r="EZ391" s="3">
        <v>74.914809403853184</v>
      </c>
      <c r="FA391" s="3"/>
      <c r="FB391" s="3"/>
      <c r="FC391" s="3">
        <v>55.252665135852041</v>
      </c>
      <c r="FD391" s="3">
        <v>73.592565272383709</v>
      </c>
      <c r="FE391" s="3"/>
      <c r="FF391" s="3"/>
      <c r="FG391" s="3"/>
      <c r="FH391" s="3"/>
      <c r="FI391" s="3"/>
      <c r="FJ391" s="3"/>
      <c r="FK391" s="3">
        <v>42.880797163921983</v>
      </c>
      <c r="FL391" s="3">
        <v>53.789460291881952</v>
      </c>
      <c r="FM391" s="3">
        <v>54.654161074311901</v>
      </c>
      <c r="FN391" s="3"/>
      <c r="FO391" s="3"/>
      <c r="FP391" s="3">
        <v>51.304146044019717</v>
      </c>
      <c r="FQ391" s="3"/>
      <c r="FR391" s="3">
        <v>56.180038667757202</v>
      </c>
      <c r="FS391" s="3">
        <v>80.847125502008026</v>
      </c>
      <c r="FT391" s="3"/>
      <c r="FU391" s="3"/>
      <c r="FV391" s="3">
        <v>47.533062578799814</v>
      </c>
      <c r="FW391" s="3">
        <v>36.559013454195153</v>
      </c>
      <c r="FX391" s="3">
        <v>66.918221598841725</v>
      </c>
      <c r="FY391" s="3">
        <v>41.460064360004118</v>
      </c>
      <c r="FZ391" s="3">
        <v>69.572526367374252</v>
      </c>
      <c r="GA391" s="3">
        <v>67.796089528112446</v>
      </c>
      <c r="GB391" s="3">
        <v>51.482707224719583</v>
      </c>
      <c r="GC391" s="3">
        <v>58.486069166081975</v>
      </c>
      <c r="GD391" s="3">
        <v>33.501758706408722</v>
      </c>
      <c r="GE391" s="3">
        <v>61.628243606838431</v>
      </c>
      <c r="GF391" s="3"/>
      <c r="GG391" s="3"/>
      <c r="GH391" s="3">
        <v>35.195249999999994</v>
      </c>
      <c r="GI391" s="3">
        <v>59.785067609394638</v>
      </c>
      <c r="GJ391" s="3">
        <v>60.56718</v>
      </c>
      <c r="GK391" s="3">
        <v>53.734076046337819</v>
      </c>
      <c r="GL391" s="3">
        <v>48.123288989290494</v>
      </c>
      <c r="GM391" s="3">
        <v>67.976662605792782</v>
      </c>
      <c r="GN391" s="3"/>
      <c r="GO391" s="3"/>
      <c r="GP391" s="3"/>
      <c r="GQ391" s="3">
        <v>40.619892230116243</v>
      </c>
      <c r="GR391" s="3"/>
      <c r="GS391" s="3">
        <v>69.99052468071109</v>
      </c>
      <c r="GT391" s="3"/>
      <c r="GU391" s="3"/>
      <c r="GV391" s="3"/>
      <c r="GW391" s="3">
        <v>57.406665452686866</v>
      </c>
      <c r="GX391" s="3"/>
      <c r="GY391" s="3">
        <v>52.585447560183425</v>
      </c>
      <c r="GZ391" s="3"/>
      <c r="HA391" s="3"/>
      <c r="HB391" s="3">
        <v>47.169437531193687</v>
      </c>
      <c r="HC391" s="3"/>
      <c r="HD391" s="3">
        <v>53.085903518588239</v>
      </c>
      <c r="HE391" s="3">
        <v>34.87508172390919</v>
      </c>
      <c r="HF391" s="3"/>
      <c r="HG391" s="3">
        <v>51.994656900801083</v>
      </c>
      <c r="HH391" s="3">
        <v>32.781679955947141</v>
      </c>
      <c r="HI391" s="3">
        <v>52.747294444444435</v>
      </c>
      <c r="HJ391" s="3">
        <v>47.715283298441442</v>
      </c>
      <c r="HK391" s="3"/>
      <c r="HL391" s="3">
        <v>51.646636272539162</v>
      </c>
      <c r="HM391" s="3">
        <v>45.294755549643824</v>
      </c>
      <c r="HN391" s="3">
        <v>43.300992149978718</v>
      </c>
      <c r="HO391" s="3">
        <v>40.029357399730742</v>
      </c>
      <c r="HP391" s="3"/>
      <c r="HQ391" s="3">
        <v>46.227541964253149</v>
      </c>
      <c r="HR391" s="3"/>
      <c r="HS391" s="3"/>
      <c r="HT391" s="3">
        <v>42.579826666813588</v>
      </c>
      <c r="HU391" s="3">
        <v>44.062344249785696</v>
      </c>
      <c r="HV391" s="3"/>
      <c r="HW391" s="3"/>
      <c r="HX391" s="3">
        <v>47.125382879251973</v>
      </c>
      <c r="HY391" s="3"/>
      <c r="HZ391" s="3">
        <v>34.34216618791416</v>
      </c>
      <c r="IA391" s="3">
        <v>36.581872678430301</v>
      </c>
      <c r="IB391" s="3">
        <v>48.683903549399801</v>
      </c>
      <c r="IC391" s="3">
        <v>51.052498119189636</v>
      </c>
      <c r="ID391" s="3">
        <v>83.47698601081558</v>
      </c>
      <c r="IE391" s="3"/>
      <c r="IF391" s="3">
        <v>44.891046042272748</v>
      </c>
      <c r="IG391" s="3"/>
      <c r="IH391" s="3"/>
      <c r="II391" s="3"/>
      <c r="IJ391" s="3">
        <v>43.183130735758631</v>
      </c>
      <c r="IK391" s="3"/>
      <c r="IL391" s="3"/>
      <c r="IM391" s="3">
        <v>32.16117509</v>
      </c>
      <c r="IN391" s="3">
        <v>35.835303848258263</v>
      </c>
      <c r="IO391" s="3">
        <v>35.664882560081317</v>
      </c>
      <c r="IP391" s="3"/>
      <c r="IQ391" s="3"/>
      <c r="IR391" s="3">
        <v>41.807854489634636</v>
      </c>
      <c r="IS391" s="3">
        <v>56.594850826698746</v>
      </c>
      <c r="IT391" s="3">
        <v>36.642442589249903</v>
      </c>
      <c r="IU391" s="3">
        <v>44.037088716404035</v>
      </c>
      <c r="IV391" s="3"/>
      <c r="IW391" s="3">
        <v>34.056669999999997</v>
      </c>
      <c r="IX391" s="3"/>
      <c r="IY391" s="3">
        <v>50.920431323427721</v>
      </c>
      <c r="IZ391" s="3">
        <v>38.708896781130662</v>
      </c>
      <c r="JA391" s="3"/>
      <c r="JB391" s="3"/>
      <c r="JC391" s="3">
        <v>51.448099999999997</v>
      </c>
      <c r="JD391" s="3"/>
      <c r="JE391" s="3"/>
      <c r="JF391" s="3"/>
      <c r="JG391" s="3">
        <v>30.144506329147962</v>
      </c>
      <c r="JH391" s="3"/>
      <c r="JI391" s="3">
        <v>49.273542791355098</v>
      </c>
      <c r="JJ391" s="3"/>
      <c r="JK391" s="3"/>
      <c r="JL391" s="3"/>
      <c r="JM391" s="3">
        <v>42.236456241302193</v>
      </c>
      <c r="JN391" s="3">
        <v>53.007133333333336</v>
      </c>
      <c r="JO391" s="3"/>
      <c r="JP391" s="3"/>
      <c r="JQ391" s="3"/>
      <c r="JR391" s="3"/>
      <c r="JS391" s="3"/>
      <c r="JT391" s="3"/>
      <c r="JU391" s="3">
        <v>50.638900798962396</v>
      </c>
      <c r="JV391" s="3">
        <v>46.364986594139992</v>
      </c>
      <c r="JW391" s="3">
        <v>34.069099999999999</v>
      </c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>
        <v>26.66837606837607</v>
      </c>
      <c r="KM391" s="3"/>
      <c r="KN391" s="3"/>
      <c r="KO391" s="5">
        <v>44.859561593640933</v>
      </c>
      <c r="KP391" s="3"/>
      <c r="KQ391" s="3"/>
      <c r="KR391" s="5">
        <v>45.233391273587941</v>
      </c>
      <c r="KS391" s="3">
        <v>33.910646642041634</v>
      </c>
      <c r="KT391" s="3"/>
      <c r="KU391" s="3">
        <v>55.757169576163093</v>
      </c>
      <c r="KV391" s="3"/>
      <c r="KW391" s="3"/>
      <c r="KX391" s="3"/>
      <c r="KY391" s="3"/>
      <c r="KZ391" s="3"/>
      <c r="LA391" s="3"/>
      <c r="LB391" s="3"/>
      <c r="LC391" s="3">
        <v>62.277978633179721</v>
      </c>
      <c r="LD391" s="3"/>
      <c r="LE391" s="3"/>
      <c r="LF391" s="3"/>
      <c r="LG391" s="3"/>
      <c r="LH391" s="3"/>
      <c r="LI391" s="3">
        <v>45.607220953534956</v>
      </c>
      <c r="LJ391" s="3"/>
      <c r="LK391" s="3"/>
      <c r="LL391" s="3">
        <v>44.414999999999999</v>
      </c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>
        <v>52.115821962313191</v>
      </c>
      <c r="MC391" s="3"/>
      <c r="MD391" s="3"/>
      <c r="ME391" s="3"/>
      <c r="MF391" s="3">
        <v>99.945012708797407</v>
      </c>
      <c r="MG391" s="3"/>
      <c r="MH391" s="3"/>
      <c r="MI391" s="3"/>
      <c r="MJ391" s="3"/>
      <c r="MK391" s="3"/>
      <c r="ML391" s="3"/>
      <c r="MM391" s="3">
        <v>83.395277972662356</v>
      </c>
      <c r="MN391" s="3"/>
      <c r="MO391" s="3"/>
      <c r="MP391" s="3"/>
      <c r="MQ391" s="3"/>
      <c r="MR391" s="3"/>
      <c r="MS391" s="3">
        <v>86.23709186155061</v>
      </c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  <c r="NM391" s="3"/>
      <c r="NN391" s="3"/>
      <c r="NO391" s="3">
        <v>45.281457301063035</v>
      </c>
      <c r="NP391" s="3"/>
      <c r="NQ391" s="3"/>
      <c r="NR391" s="3">
        <v>51.883888847820934</v>
      </c>
      <c r="NS391" s="3"/>
      <c r="NT391" s="3"/>
      <c r="NU391" s="3"/>
      <c r="NV391" s="3"/>
      <c r="NW391" s="3">
        <v>47.967893790217566</v>
      </c>
      <c r="NX391" s="3"/>
      <c r="NY391" s="3"/>
      <c r="NZ391" s="3"/>
      <c r="OA391" s="3"/>
      <c r="OB391" s="3">
        <v>46.698972515301861</v>
      </c>
      <c r="OC391" s="3">
        <v>46.527483909964857</v>
      </c>
      <c r="OD391" s="3"/>
      <c r="OE391" s="3"/>
      <c r="OF391" s="3"/>
      <c r="OG391" s="3"/>
      <c r="OH391" s="3">
        <v>34.898335379188481</v>
      </c>
      <c r="OI391" s="3"/>
      <c r="OJ391" s="3"/>
      <c r="OK391" s="3"/>
      <c r="OL391" s="3">
        <v>74.566363400005343</v>
      </c>
      <c r="OM391" s="3"/>
      <c r="ON391" s="3"/>
      <c r="OO391" s="3"/>
      <c r="OP391" s="3"/>
      <c r="OQ391" s="3">
        <v>72.023455833445027</v>
      </c>
      <c r="OR391" s="3"/>
      <c r="OS391" s="3"/>
      <c r="OT391" s="3">
        <v>100.21775290108432</v>
      </c>
      <c r="OU391" s="3">
        <v>55.672511759015329</v>
      </c>
      <c r="OV391" s="3"/>
      <c r="OW391" s="3"/>
      <c r="OX391" s="3"/>
      <c r="OY391" s="3"/>
      <c r="OZ391" s="3"/>
      <c r="PA391" s="3"/>
      <c r="PB391" s="3"/>
      <c r="PC391" s="3"/>
      <c r="PD391" s="3">
        <v>35.886024116335328</v>
      </c>
      <c r="PE391" s="3">
        <v>66.545243901952361</v>
      </c>
      <c r="PF391" s="3"/>
      <c r="PG391" s="3"/>
      <c r="PH391" s="3"/>
      <c r="PI391" s="3"/>
      <c r="PJ391" s="3"/>
      <c r="PK391" s="3"/>
      <c r="PL391" s="3"/>
      <c r="PM391" s="3"/>
      <c r="PN391" s="3"/>
      <c r="PO391" s="3"/>
      <c r="PP391" s="3"/>
      <c r="PQ391" s="3"/>
      <c r="PR391" s="3">
        <v>48.740643491751996</v>
      </c>
      <c r="PS391" s="3">
        <v>40.966070435792773</v>
      </c>
      <c r="PT391" s="3">
        <v>41.08899482939897</v>
      </c>
      <c r="PU391" s="3">
        <v>36.322499999999998</v>
      </c>
      <c r="PV391" s="3"/>
      <c r="PW391" s="3"/>
      <c r="PX391" s="3"/>
      <c r="PY391" s="3"/>
      <c r="PZ391" s="3"/>
      <c r="QA391" s="3">
        <v>51.324738475751275</v>
      </c>
      <c r="QB391" s="3"/>
      <c r="QC391" s="3">
        <v>49.429932046396338</v>
      </c>
      <c r="QD391" s="3">
        <v>40.976453638790218</v>
      </c>
      <c r="QE391" s="3">
        <v>49.932559871419265</v>
      </c>
      <c r="QF391" s="3">
        <v>41.181834562847577</v>
      </c>
      <c r="QG391" s="3">
        <v>52.667921017377807</v>
      </c>
      <c r="QH391" s="3">
        <v>51.522879475975969</v>
      </c>
      <c r="QI391" s="3">
        <v>61.30472436446729</v>
      </c>
      <c r="QJ391" s="3"/>
      <c r="QK391" s="3">
        <v>39.866</v>
      </c>
      <c r="QL391" s="3">
        <v>47.097302274494687</v>
      </c>
      <c r="QM391" s="3"/>
      <c r="QN391" s="3">
        <v>48.568388376336387</v>
      </c>
      <c r="QO391" s="3"/>
      <c r="QP391" s="3"/>
      <c r="QQ391" s="3"/>
      <c r="QR391" s="3"/>
      <c r="QS391" s="3"/>
      <c r="QT391" s="3">
        <v>34.735905371687529</v>
      </c>
      <c r="QU391" s="3"/>
      <c r="QV391" s="3"/>
      <c r="QW391" s="3"/>
      <c r="QX391" s="3"/>
      <c r="QY391" s="3"/>
      <c r="QZ391" s="3"/>
      <c r="RA391" s="3">
        <v>40.688001244376558</v>
      </c>
      <c r="RB391" s="3">
        <v>59.179100332363888</v>
      </c>
      <c r="RC391" s="3"/>
      <c r="RD391" s="3">
        <v>87.316297101449265</v>
      </c>
      <c r="RE391" s="3"/>
      <c r="RF391" s="3"/>
      <c r="RG391" s="3"/>
      <c r="RH391" s="3"/>
      <c r="RI391" s="3">
        <v>38.784790130851562</v>
      </c>
      <c r="RJ391" s="3"/>
      <c r="RK391" s="3"/>
      <c r="RL391" s="3"/>
      <c r="RM391" s="3"/>
      <c r="RN391" s="3"/>
      <c r="RO391" s="3"/>
      <c r="RP391" s="3"/>
      <c r="RQ391" s="3"/>
      <c r="RR391" s="3"/>
      <c r="RS391" s="3"/>
      <c r="RT391" s="3"/>
      <c r="RU391" s="3">
        <v>44.395954028651289</v>
      </c>
      <c r="RV391" s="3"/>
      <c r="RW391" s="3"/>
      <c r="RX391" s="3"/>
      <c r="RY391" s="3"/>
      <c r="RZ391" s="3"/>
      <c r="SA391" s="3"/>
      <c r="SB391" s="3"/>
      <c r="SC391" s="3"/>
      <c r="SD391" s="3">
        <v>61.823376679421152</v>
      </c>
      <c r="SE391" s="3"/>
      <c r="SF391" s="3"/>
      <c r="SG391" s="3"/>
      <c r="SH391" s="14">
        <v>66.16</v>
      </c>
      <c r="SI391" s="3"/>
      <c r="SJ391" s="3"/>
      <c r="SK391" s="3"/>
      <c r="SL391" s="3"/>
      <c r="SM391" s="3">
        <v>44.462943421643459</v>
      </c>
      <c r="SN391" s="3"/>
      <c r="SO391" s="3"/>
      <c r="SP391" s="3">
        <v>74.320658135283352</v>
      </c>
      <c r="SQ391" s="3"/>
      <c r="SR391" s="3">
        <v>73.973014183376975</v>
      </c>
      <c r="SS391" s="3"/>
      <c r="ST391" s="3"/>
      <c r="SU391" s="3"/>
      <c r="SV391" s="3"/>
      <c r="SW391" s="3"/>
      <c r="SX391" s="3"/>
      <c r="SY391" s="3"/>
      <c r="SZ391" s="3">
        <v>60.428816793893134</v>
      </c>
      <c r="TA391" s="3"/>
      <c r="TB391" s="3"/>
      <c r="TC391" s="3"/>
      <c r="TD391" s="3"/>
      <c r="TE391" s="3"/>
      <c r="TF391" s="3"/>
      <c r="TG391" s="3">
        <v>66.08719293756397</v>
      </c>
      <c r="TH391" s="3">
        <v>38.4</v>
      </c>
      <c r="TI391" s="3"/>
      <c r="TJ391" s="3"/>
      <c r="TK391" s="3">
        <v>89.08068468468467</v>
      </c>
      <c r="TL391" s="3"/>
      <c r="TM391" s="3"/>
      <c r="TN391" s="3"/>
      <c r="TO391" s="3"/>
      <c r="TP391" s="3"/>
      <c r="TQ391" s="3"/>
      <c r="TR391" s="3"/>
      <c r="TS391" s="3"/>
      <c r="TT391" s="3">
        <v>45.243378378378388</v>
      </c>
      <c r="TU391" s="3"/>
      <c r="TV391" s="3">
        <v>57.205841441441443</v>
      </c>
      <c r="TW391" s="3"/>
      <c r="TX391" s="3">
        <v>80.314259597806199</v>
      </c>
      <c r="TY391" s="3"/>
      <c r="TZ391" s="3"/>
      <c r="UA391" s="3">
        <v>67.527156295224316</v>
      </c>
      <c r="UB391" s="3"/>
      <c r="UC391" s="13"/>
      <c r="UD391" s="3"/>
      <c r="UE391" s="3"/>
      <c r="UF391" s="3"/>
      <c r="UG391" s="3">
        <v>94.07</v>
      </c>
      <c r="UH391" s="3"/>
      <c r="UI391" s="3"/>
      <c r="UJ391" s="3"/>
      <c r="UK391" s="3"/>
      <c r="UL391" s="3"/>
      <c r="UM391" s="3"/>
      <c r="UN391" s="3"/>
      <c r="UO391" s="3"/>
      <c r="UP391" s="3"/>
      <c r="UQ391" s="3"/>
      <c r="UR391" s="3"/>
      <c r="US391" s="3"/>
      <c r="UT391" s="3"/>
      <c r="UU391" s="3"/>
      <c r="UV391" s="3">
        <v>28.981132075471702</v>
      </c>
      <c r="UW391" s="3">
        <v>38.641509433962263</v>
      </c>
      <c r="UX391" s="3">
        <v>38.641509433962263</v>
      </c>
      <c r="UY391" s="3">
        <v>65.739238888888877</v>
      </c>
      <c r="UZ391" s="3"/>
      <c r="VA391" s="3">
        <v>43.739631415810706</v>
      </c>
      <c r="VB391" s="3">
        <v>31.103541143932478</v>
      </c>
      <c r="VC391" s="3">
        <v>50.099999999999994</v>
      </c>
      <c r="VD391" s="3">
        <v>28.080693197181976</v>
      </c>
      <c r="VE391" s="3">
        <v>46.641080555555554</v>
      </c>
      <c r="VF391" s="3"/>
      <c r="VG391" s="3">
        <v>60.152702777777776</v>
      </c>
      <c r="VH391" s="3">
        <v>50.413125000000001</v>
      </c>
      <c r="VI391" s="3"/>
      <c r="VJ391" s="3"/>
      <c r="VK391" s="3"/>
      <c r="VL391" s="3"/>
      <c r="VN391">
        <f t="shared" si="6"/>
        <v>0.28198755703488321</v>
      </c>
    </row>
    <row r="392" spans="1:586" x14ac:dyDescent="0.25">
      <c r="A392" s="1">
        <v>1738</v>
      </c>
      <c r="B392" s="3"/>
      <c r="C392" s="3">
        <v>78.244157553813281</v>
      </c>
      <c r="D392" s="3"/>
      <c r="E392" s="3"/>
      <c r="F392" s="3"/>
      <c r="G392" s="3">
        <v>68.973051969696968</v>
      </c>
      <c r="H392" s="3">
        <v>40.005249696417735</v>
      </c>
      <c r="I392" s="3">
        <v>37.671957107107104</v>
      </c>
      <c r="J392" s="3">
        <v>48.134089253187611</v>
      </c>
      <c r="K392" s="3">
        <v>47.955613474844242</v>
      </c>
      <c r="L392" s="3"/>
      <c r="M392" s="3">
        <v>39.548404598411999</v>
      </c>
      <c r="N392" s="3"/>
      <c r="O392" s="3">
        <v>62.743416173570019</v>
      </c>
      <c r="P392" s="3">
        <v>37.379680977121495</v>
      </c>
      <c r="Q392" s="3">
        <v>48.934756041951658</v>
      </c>
      <c r="R392" s="3"/>
      <c r="S392" s="3">
        <v>53.818205483245642</v>
      </c>
      <c r="T392" s="3"/>
      <c r="U392" s="3"/>
      <c r="V392" s="3"/>
      <c r="W392" s="3">
        <v>89.987627143922438</v>
      </c>
      <c r="X392" s="3"/>
      <c r="Y392" s="3"/>
      <c r="Z392" s="3">
        <v>58.320026463777708</v>
      </c>
      <c r="AA392" s="3">
        <v>36.981614035087716</v>
      </c>
      <c r="AB392" s="3">
        <v>31.598641746711468</v>
      </c>
      <c r="AC392" s="3"/>
      <c r="AD392" s="3">
        <v>55.965685919162269</v>
      </c>
      <c r="AE392" s="3"/>
      <c r="AF392" s="3">
        <v>59.996610000000004</v>
      </c>
      <c r="AG392" s="3"/>
      <c r="AH392" s="3"/>
      <c r="AI392" s="3"/>
      <c r="AJ392" s="3"/>
      <c r="AK392" s="3"/>
      <c r="AL392" s="3"/>
      <c r="AM392" s="3"/>
      <c r="AN392" s="3">
        <v>41.79072634034128</v>
      </c>
      <c r="AO392" s="3"/>
      <c r="AP392" s="3">
        <v>56.298258017370109</v>
      </c>
      <c r="AQ392" s="3"/>
      <c r="AR392" s="3"/>
      <c r="AS392" s="3">
        <v>41.312677270808543</v>
      </c>
      <c r="AT392" s="3"/>
      <c r="AU392" s="3">
        <v>47.409059383048508</v>
      </c>
      <c r="AV392" s="3">
        <v>39.307694075913524</v>
      </c>
      <c r="AW392" s="3"/>
      <c r="AX392" s="3">
        <v>56.772348611200584</v>
      </c>
      <c r="AY392" s="3">
        <v>60.584827136587414</v>
      </c>
      <c r="AZ392" s="3"/>
      <c r="BA392" s="3">
        <v>70.125900337425918</v>
      </c>
      <c r="BB392" s="3"/>
      <c r="BC392" s="3">
        <v>43.458304434461134</v>
      </c>
      <c r="BD392" s="3">
        <v>55.145954490698799</v>
      </c>
      <c r="BE392" s="3">
        <v>37.355912466650736</v>
      </c>
      <c r="BF392" s="3">
        <v>61.88857626962124</v>
      </c>
      <c r="BG392" s="3"/>
      <c r="BH392" s="3">
        <v>38.696699616267892</v>
      </c>
      <c r="BI392" s="3"/>
      <c r="BJ392" s="3"/>
      <c r="BK392" s="3"/>
      <c r="BL392" s="3">
        <v>52.34256462509699</v>
      </c>
      <c r="BM392" s="3">
        <v>62.395178284382816</v>
      </c>
      <c r="BN392" s="3"/>
      <c r="BO392" s="3">
        <v>63.212079177398017</v>
      </c>
      <c r="BP392" s="3"/>
      <c r="BQ392" s="3"/>
      <c r="BR392" s="3"/>
      <c r="BS392" s="3">
        <v>52.999180349646636</v>
      </c>
      <c r="BT392" s="3"/>
      <c r="BU392" s="3"/>
      <c r="BV392" s="3"/>
      <c r="BW392" s="3">
        <v>49.37271243746666</v>
      </c>
      <c r="BX392" s="3">
        <v>41.460064360004118</v>
      </c>
      <c r="BY392" s="3">
        <v>71.84869574522655</v>
      </c>
      <c r="BZ392" s="3"/>
      <c r="CA392" s="3">
        <v>76.828108506178722</v>
      </c>
      <c r="CB392" s="3">
        <v>73.154658020486366</v>
      </c>
      <c r="CC392" s="3"/>
      <c r="CD392" s="3"/>
      <c r="CE392" s="3">
        <v>64.402914632507731</v>
      </c>
      <c r="CF392" s="3">
        <v>94.996622420417594</v>
      </c>
      <c r="CG392" s="3"/>
      <c r="CH392" s="3">
        <v>63.874289587178893</v>
      </c>
      <c r="CI392" s="3"/>
      <c r="CJ392" s="3">
        <v>71.848695746153865</v>
      </c>
      <c r="CK392" s="3">
        <v>80.277414816215526</v>
      </c>
      <c r="CL392" s="3"/>
      <c r="CM392" s="3">
        <v>59.330082315563629</v>
      </c>
      <c r="CN392" s="3"/>
      <c r="CO392" s="3"/>
      <c r="CP392" s="3">
        <v>65.701256823701996</v>
      </c>
      <c r="CQ392" s="3"/>
      <c r="CR392" s="3">
        <v>70.78791576864208</v>
      </c>
      <c r="CS392" s="3">
        <v>48.863647281433423</v>
      </c>
      <c r="CT392" s="3"/>
      <c r="CU392" s="3">
        <v>77.145016307383102</v>
      </c>
      <c r="CV392" s="3">
        <v>63.235219329105178</v>
      </c>
      <c r="CW392" s="3"/>
      <c r="CX392" s="3"/>
      <c r="CY392" s="3">
        <v>49.096370200471</v>
      </c>
      <c r="CZ392" s="3"/>
      <c r="DA392" s="3">
        <v>65.105500427717885</v>
      </c>
      <c r="DB392" s="3"/>
      <c r="DC392" s="3"/>
      <c r="DD392" s="3"/>
      <c r="DE392" s="3">
        <v>74.179347669224981</v>
      </c>
      <c r="DF392" s="3">
        <v>67.950020250042257</v>
      </c>
      <c r="DG392" s="3"/>
      <c r="DH392" s="3"/>
      <c r="DI392" s="3"/>
      <c r="DJ392" s="3">
        <v>64.238404880232864</v>
      </c>
      <c r="DK392" s="3">
        <v>35.19</v>
      </c>
      <c r="DL392" s="3">
        <v>67.497600140823039</v>
      </c>
      <c r="DM392" s="3"/>
      <c r="DN392" s="3">
        <v>64.504456561244979</v>
      </c>
      <c r="DO392" s="3">
        <v>64.503007359276793</v>
      </c>
      <c r="DP392" s="3"/>
      <c r="DQ392" s="3"/>
      <c r="DR392" s="3"/>
      <c r="DS392" s="3">
        <v>57.289630000000002</v>
      </c>
      <c r="DT392" s="3">
        <v>65.162367524382375</v>
      </c>
      <c r="DU392" s="3"/>
      <c r="DV392" s="3"/>
      <c r="DW392" s="3"/>
      <c r="DX392" s="3">
        <v>46.797780000000003</v>
      </c>
      <c r="DY392" s="3">
        <v>24.224702122428756</v>
      </c>
      <c r="DZ392" s="3">
        <v>54.99804455918914</v>
      </c>
      <c r="EA392" s="3">
        <v>64.388960667670688</v>
      </c>
      <c r="EB392" s="3"/>
      <c r="EC392" s="3">
        <v>69.695797846558634</v>
      </c>
      <c r="ED392" s="3"/>
      <c r="EE392" s="3"/>
      <c r="EF392" s="3">
        <v>60.473513597161499</v>
      </c>
      <c r="EG392" s="3">
        <v>63.639308516115754</v>
      </c>
      <c r="EH392" s="3">
        <v>52.612925279836546</v>
      </c>
      <c r="EI392" s="3">
        <v>42.9713478252906</v>
      </c>
      <c r="EJ392" s="3">
        <v>29.016249999999999</v>
      </c>
      <c r="EK392" s="3"/>
      <c r="EL392" s="3">
        <v>61.418367133789395</v>
      </c>
      <c r="EM392" s="3"/>
      <c r="EN392" s="3"/>
      <c r="EO392" s="3">
        <v>66.536280503675769</v>
      </c>
      <c r="EP392" s="3">
        <v>90.974671669804209</v>
      </c>
      <c r="EQ392" s="3">
        <v>75.991560835627652</v>
      </c>
      <c r="ER392" s="3"/>
      <c r="ES392" s="3"/>
      <c r="ET392" s="3">
        <v>60.649781113202813</v>
      </c>
      <c r="EU392" s="3"/>
      <c r="EV392" s="3">
        <v>70.818883945893134</v>
      </c>
      <c r="EW392" s="3"/>
      <c r="EX392" s="3">
        <v>37.758272899289466</v>
      </c>
      <c r="EY392" s="3"/>
      <c r="EZ392" s="3">
        <v>67.423328463467882</v>
      </c>
      <c r="FA392" s="3"/>
      <c r="FB392" s="3"/>
      <c r="FC392" s="3">
        <v>73.521691511416037</v>
      </c>
      <c r="FD392" s="3">
        <v>77.610952963447204</v>
      </c>
      <c r="FE392" s="3"/>
      <c r="FF392" s="3"/>
      <c r="FG392" s="3"/>
      <c r="FH392" s="3"/>
      <c r="FI392" s="3"/>
      <c r="FJ392" s="3"/>
      <c r="FK392" s="3">
        <v>50.51441938536653</v>
      </c>
      <c r="FL392" s="3">
        <v>61.622876839243403</v>
      </c>
      <c r="FM392" s="3">
        <v>67.619496747101294</v>
      </c>
      <c r="FN392" s="3"/>
      <c r="FO392" s="3"/>
      <c r="FP392" s="3">
        <v>61.564975252823665</v>
      </c>
      <c r="FQ392" s="3"/>
      <c r="FR392" s="3">
        <v>71.670008176974221</v>
      </c>
      <c r="FS392" s="3">
        <v>69.586275878514058</v>
      </c>
      <c r="FT392" s="3"/>
      <c r="FU392" s="3"/>
      <c r="FV392" s="3">
        <v>61.371802316931415</v>
      </c>
      <c r="FW392" s="3">
        <v>52.701954459943657</v>
      </c>
      <c r="FX392" s="3">
        <v>66.298608435889477</v>
      </c>
      <c r="FY392" s="3">
        <v>45.560510285718806</v>
      </c>
      <c r="FZ392" s="3">
        <v>58.297927232740484</v>
      </c>
      <c r="GA392" s="3">
        <v>91.414999764056219</v>
      </c>
      <c r="GB392" s="3">
        <v>65.666718398877009</v>
      </c>
      <c r="GC392" s="3"/>
      <c r="GD392" s="3">
        <v>32.650019078279684</v>
      </c>
      <c r="GE392" s="3">
        <v>69.617090000317475</v>
      </c>
      <c r="GF392" s="3"/>
      <c r="GG392" s="3"/>
      <c r="GH392" s="3">
        <v>40.205249999999999</v>
      </c>
      <c r="GI392" s="3">
        <v>77.499161715881939</v>
      </c>
      <c r="GJ392" s="3">
        <v>60.825360000000003</v>
      </c>
      <c r="GK392" s="3">
        <v>80.277414816215526</v>
      </c>
      <c r="GL392" s="3">
        <v>64.164385319053991</v>
      </c>
      <c r="GM392" s="3">
        <v>58.392275342653733</v>
      </c>
      <c r="GN392" s="3"/>
      <c r="GO392" s="3"/>
      <c r="GP392" s="3"/>
      <c r="GQ392" s="3">
        <v>42.31238773970442</v>
      </c>
      <c r="GR392" s="3"/>
      <c r="GS392" s="3">
        <v>61.756345306509786</v>
      </c>
      <c r="GT392" s="3"/>
      <c r="GU392" s="3"/>
      <c r="GV392" s="3"/>
      <c r="GW392" s="3">
        <v>46.675997895311205</v>
      </c>
      <c r="GX392" s="3"/>
      <c r="GY392" s="3">
        <v>59.032734367605265</v>
      </c>
      <c r="GZ392" s="3"/>
      <c r="HA392" s="3"/>
      <c r="HB392" s="3">
        <v>37.142931526440968</v>
      </c>
      <c r="HC392" s="3"/>
      <c r="HD392" s="3">
        <v>55.483331419427707</v>
      </c>
      <c r="HE392" s="3">
        <v>35.74695876700693</v>
      </c>
      <c r="HF392" s="3"/>
      <c r="HG392" s="3">
        <v>42.857520541664485</v>
      </c>
      <c r="HH392" s="3">
        <v>41.69594286343613</v>
      </c>
      <c r="HI392" s="3">
        <v>69.896661111111101</v>
      </c>
      <c r="HJ392" s="3">
        <v>34.355003974877839</v>
      </c>
      <c r="HK392" s="3"/>
      <c r="HL392" s="3">
        <v>43.836657128886912</v>
      </c>
      <c r="HM392" s="3">
        <v>38.695519641748696</v>
      </c>
      <c r="HN392" s="3">
        <v>42.803279596530693</v>
      </c>
      <c r="HO392" s="3">
        <v>40.029357399730742</v>
      </c>
      <c r="HP392" s="3"/>
      <c r="HQ392" s="3">
        <v>51.96119057997447</v>
      </c>
      <c r="HR392" s="3"/>
      <c r="HS392" s="3"/>
      <c r="HT392" s="3">
        <v>35.242624896543454</v>
      </c>
      <c r="HU392" s="3">
        <v>45.115028242101403</v>
      </c>
      <c r="HV392" s="3"/>
      <c r="HW392" s="3"/>
      <c r="HX392" s="3">
        <v>47.125382879251973</v>
      </c>
      <c r="HY392" s="3"/>
      <c r="HZ392" s="3">
        <v>31.355890867225977</v>
      </c>
      <c r="IA392" s="3">
        <v>32.475744112484044</v>
      </c>
      <c r="IB392" s="3">
        <v>40.742171797207206</v>
      </c>
      <c r="IC392" s="3">
        <v>44.507306052626859</v>
      </c>
      <c r="ID392" s="3">
        <v>80.495665081857894</v>
      </c>
      <c r="IE392" s="3"/>
      <c r="IF392" s="3">
        <v>37.583201337716723</v>
      </c>
      <c r="IG392" s="3"/>
      <c r="IH392" s="3"/>
      <c r="II392" s="3"/>
      <c r="IJ392" s="3">
        <v>39.140021342842978</v>
      </c>
      <c r="IK392" s="3"/>
      <c r="IL392" s="3"/>
      <c r="IM392" s="3">
        <v>28.345155569999999</v>
      </c>
      <c r="IN392" s="3">
        <v>30.609322037053925</v>
      </c>
      <c r="IO392" s="3">
        <v>45.080411555942781</v>
      </c>
      <c r="IP392" s="3"/>
      <c r="IQ392" s="3"/>
      <c r="IR392" s="3">
        <v>43.798704703426758</v>
      </c>
      <c r="IS392" s="3">
        <v>58.493478977558993</v>
      </c>
      <c r="IT392" s="3">
        <v>40.132199026321317</v>
      </c>
      <c r="IU392" s="3">
        <v>36.801570672858595</v>
      </c>
      <c r="IV392" s="3"/>
      <c r="IW392" s="3">
        <v>34.146430000000002</v>
      </c>
      <c r="IX392" s="3"/>
      <c r="IY392" s="3">
        <v>45.262605620824637</v>
      </c>
      <c r="IZ392" s="3">
        <v>35.612185038640206</v>
      </c>
      <c r="JA392" s="3"/>
      <c r="JB392" s="3"/>
      <c r="JC392" s="3">
        <v>72.884808333333339</v>
      </c>
      <c r="JD392" s="3"/>
      <c r="JE392" s="3"/>
      <c r="JF392" s="3"/>
      <c r="JG392" s="3">
        <v>31.465270781713727</v>
      </c>
      <c r="JH392" s="3"/>
      <c r="JI392" s="3">
        <v>37.328441508602353</v>
      </c>
      <c r="JJ392" s="3"/>
      <c r="JK392" s="3"/>
      <c r="JL392" s="3"/>
      <c r="JM392" s="3"/>
      <c r="JN392" s="3">
        <v>71.455694444444447</v>
      </c>
      <c r="JO392" s="3"/>
      <c r="JP392" s="3"/>
      <c r="JQ392" s="3">
        <v>46.312520299045694</v>
      </c>
      <c r="JR392" s="3"/>
      <c r="JS392" s="3"/>
      <c r="JT392" s="3"/>
      <c r="JU392" s="3">
        <v>42.32505141405813</v>
      </c>
      <c r="JV392" s="3"/>
      <c r="JW392" s="3">
        <v>29.766400000000001</v>
      </c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5">
        <v>36.635308634806769</v>
      </c>
      <c r="KP392" s="3"/>
      <c r="KQ392" s="3"/>
      <c r="KR392" s="5">
        <v>31.775522795495664</v>
      </c>
      <c r="KS392" s="3">
        <v>33.087572694419272</v>
      </c>
      <c r="KT392" s="3"/>
      <c r="KU392" s="3">
        <v>50.636146113330113</v>
      </c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>
        <v>35.887649274912746</v>
      </c>
      <c r="LJ392" s="3"/>
      <c r="LK392" s="3"/>
      <c r="LL392" s="3">
        <v>37.574999999999996</v>
      </c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>
        <v>47.153183885640011</v>
      </c>
      <c r="MC392" s="3"/>
      <c r="MD392" s="3"/>
      <c r="ME392" s="3"/>
      <c r="MF392" s="3">
        <v>78.903957401682163</v>
      </c>
      <c r="MG392" s="3"/>
      <c r="MH392" s="3"/>
      <c r="MI392" s="3"/>
      <c r="MJ392" s="3"/>
      <c r="MK392" s="3"/>
      <c r="ML392" s="3"/>
      <c r="MM392" s="3">
        <v>76.564265442478415</v>
      </c>
      <c r="MN392" s="3"/>
      <c r="MO392" s="3"/>
      <c r="MP392" s="3"/>
      <c r="MQ392" s="3"/>
      <c r="MR392" s="3"/>
      <c r="MS392" s="3">
        <v>91.745429666319808</v>
      </c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>
        <v>40.474242832724279</v>
      </c>
      <c r="NP392" s="3"/>
      <c r="NQ392" s="3"/>
      <c r="NR392" s="3">
        <v>58.412325192910977</v>
      </c>
      <c r="NS392" s="3"/>
      <c r="NT392" s="3"/>
      <c r="NU392" s="3"/>
      <c r="NV392" s="3"/>
      <c r="NW392" s="3">
        <v>50.301467001633554</v>
      </c>
      <c r="NX392" s="3"/>
      <c r="NY392" s="3"/>
      <c r="NZ392" s="3"/>
      <c r="OA392" s="3"/>
      <c r="OB392" s="3">
        <v>46.032901591945731</v>
      </c>
      <c r="OC392" s="3">
        <v>41.941253366544693</v>
      </c>
      <c r="OD392" s="3"/>
      <c r="OE392" s="3"/>
      <c r="OF392" s="3"/>
      <c r="OG392" s="3"/>
      <c r="OH392" s="3">
        <v>35.392179747761901</v>
      </c>
      <c r="OI392" s="3"/>
      <c r="OJ392" s="3"/>
      <c r="OK392" s="3"/>
      <c r="OL392" s="3">
        <v>67.162792021575711</v>
      </c>
      <c r="OM392" s="3"/>
      <c r="ON392" s="3"/>
      <c r="OO392" s="3"/>
      <c r="OP392" s="3"/>
      <c r="OQ392" s="3">
        <v>68.551262957102225</v>
      </c>
      <c r="OR392" s="3"/>
      <c r="OS392" s="3"/>
      <c r="OT392" s="3">
        <v>70.152427030759029</v>
      </c>
      <c r="OU392" s="3">
        <v>54.500125662629308</v>
      </c>
      <c r="OV392" s="3"/>
      <c r="OW392" s="3"/>
      <c r="OX392" s="3"/>
      <c r="OY392" s="3"/>
      <c r="OZ392" s="3"/>
      <c r="PA392" s="3"/>
      <c r="PB392" s="3"/>
      <c r="PC392" s="3"/>
      <c r="PD392" s="3">
        <v>36.709098063957697</v>
      </c>
      <c r="PE392" s="3">
        <v>52.786482536238879</v>
      </c>
      <c r="PF392" s="3"/>
      <c r="PG392" s="3"/>
      <c r="PH392" s="3"/>
      <c r="PI392" s="3"/>
      <c r="PJ392" s="3"/>
      <c r="PK392" s="3"/>
      <c r="PL392" s="3"/>
      <c r="PM392" s="3"/>
      <c r="PN392" s="3"/>
      <c r="PO392" s="3"/>
      <c r="PP392" s="3"/>
      <c r="PQ392" s="3"/>
      <c r="PR392" s="3">
        <v>51.11100913268826</v>
      </c>
      <c r="PS392" s="3">
        <v>43.944582970089186</v>
      </c>
      <c r="PT392" s="3">
        <v>40.030875977589261</v>
      </c>
      <c r="PU392" s="3">
        <v>38.535249999999998</v>
      </c>
      <c r="PV392" s="3"/>
      <c r="PW392" s="3"/>
      <c r="PX392" s="3"/>
      <c r="PY392" s="3"/>
      <c r="PZ392" s="3"/>
      <c r="QA392" s="3">
        <v>52.883182204115172</v>
      </c>
      <c r="QB392" s="3"/>
      <c r="QC392" s="3">
        <v>52.79393041784008</v>
      </c>
      <c r="QD392" s="3">
        <v>43.496158567976863</v>
      </c>
      <c r="QE392" s="3">
        <v>54.480680634901248</v>
      </c>
      <c r="QF392" s="3">
        <v>41.948517653113356</v>
      </c>
      <c r="QG392" s="3">
        <v>52.667921017377807</v>
      </c>
      <c r="QH392" s="3">
        <v>62.662961524835637</v>
      </c>
      <c r="QI392" s="3">
        <v>70.062542130819764</v>
      </c>
      <c r="QJ392" s="3"/>
      <c r="QK392" s="3">
        <v>43.127749999999999</v>
      </c>
      <c r="QL392" s="3">
        <v>51.478446672122104</v>
      </c>
      <c r="QM392" s="3"/>
      <c r="QN392" s="3">
        <v>43.332989960976739</v>
      </c>
      <c r="QO392" s="3"/>
      <c r="QP392" s="3"/>
      <c r="QQ392" s="3"/>
      <c r="QR392" s="3"/>
      <c r="QS392" s="3"/>
      <c r="QT392" s="3">
        <v>30.045891505742816</v>
      </c>
      <c r="QU392" s="3"/>
      <c r="QV392" s="3">
        <v>21.238317757009348</v>
      </c>
      <c r="QW392" s="3"/>
      <c r="QX392" s="3"/>
      <c r="QY392" s="3"/>
      <c r="QZ392" s="3"/>
      <c r="RA392" s="3">
        <v>29.489468791795854</v>
      </c>
      <c r="RB392" s="3"/>
      <c r="RC392" s="3"/>
      <c r="RD392" s="3">
        <v>50.851537372464904</v>
      </c>
      <c r="RE392" s="3"/>
      <c r="RF392" s="3"/>
      <c r="RG392" s="3"/>
      <c r="RH392" s="3"/>
      <c r="RI392" s="3">
        <v>34.221873644869028</v>
      </c>
      <c r="RJ392" s="3"/>
      <c r="RK392" s="3"/>
      <c r="RL392" s="3"/>
      <c r="RM392" s="3"/>
      <c r="RN392" s="3"/>
      <c r="RO392" s="3"/>
      <c r="RP392" s="3"/>
      <c r="RQ392" s="3"/>
      <c r="RR392" s="3"/>
      <c r="RS392" s="3"/>
      <c r="RT392" s="3"/>
      <c r="RU392" s="3">
        <v>45.723754301187981</v>
      </c>
      <c r="RV392" s="3"/>
      <c r="RW392" s="3"/>
      <c r="RX392" s="3"/>
      <c r="RY392" s="3"/>
      <c r="RZ392" s="3"/>
      <c r="SA392" s="3"/>
      <c r="SB392" s="3"/>
      <c r="SC392" s="3"/>
      <c r="SD392" s="3">
        <v>77.602469863920135</v>
      </c>
      <c r="SE392" s="3"/>
      <c r="SF392" s="3"/>
      <c r="SG392" s="3"/>
      <c r="SH392" s="14">
        <v>61.46</v>
      </c>
      <c r="SI392" s="3"/>
      <c r="SJ392" s="3"/>
      <c r="SK392" s="3"/>
      <c r="SL392" s="3"/>
      <c r="SM392" s="3">
        <v>54.42342366412214</v>
      </c>
      <c r="SN392" s="3"/>
      <c r="SO392" s="3"/>
      <c r="SP392" s="3">
        <v>60.051919561243146</v>
      </c>
      <c r="SQ392" s="3"/>
      <c r="SR392" s="3">
        <v>68.019346068644097</v>
      </c>
      <c r="SS392" s="3"/>
      <c r="ST392" s="3"/>
      <c r="SU392" s="3"/>
      <c r="SV392" s="3"/>
      <c r="SW392" s="3"/>
      <c r="SX392" s="3"/>
      <c r="SY392" s="3"/>
      <c r="SZ392" s="3">
        <v>58.974203925845153</v>
      </c>
      <c r="TA392" s="3"/>
      <c r="TB392" s="3"/>
      <c r="TC392" s="3"/>
      <c r="TD392" s="3"/>
      <c r="TE392" s="3"/>
      <c r="TF392" s="3"/>
      <c r="TG392" s="3">
        <v>60.55431166837257</v>
      </c>
      <c r="TH392" s="3">
        <v>41.94</v>
      </c>
      <c r="TI392" s="3"/>
      <c r="TJ392" s="3"/>
      <c r="TK392" s="3">
        <v>84.402176576576565</v>
      </c>
      <c r="TL392" s="3"/>
      <c r="TM392" s="3"/>
      <c r="TN392" s="3"/>
      <c r="TO392" s="3">
        <v>33.31414681834341</v>
      </c>
      <c r="TP392" s="3"/>
      <c r="TQ392" s="3"/>
      <c r="TR392" s="3"/>
      <c r="TS392" s="3"/>
      <c r="TT392" s="3">
        <v>62.755783333333326</v>
      </c>
      <c r="TU392" s="3"/>
      <c r="TV392" s="3">
        <v>57.723086486486487</v>
      </c>
      <c r="TW392" s="3"/>
      <c r="TX392" s="3">
        <v>64.730895795246795</v>
      </c>
      <c r="TY392" s="3"/>
      <c r="TZ392" s="3"/>
      <c r="UA392" s="3">
        <v>63.734109985528235</v>
      </c>
      <c r="UB392" s="3"/>
      <c r="UC392" s="13"/>
      <c r="UD392" s="3"/>
      <c r="UE392" s="3"/>
      <c r="UF392" s="3"/>
      <c r="UG392" s="3">
        <v>83.73</v>
      </c>
      <c r="UH392" s="3"/>
      <c r="UI392" s="3"/>
      <c r="UJ392" s="3"/>
      <c r="UK392" s="3"/>
      <c r="UL392" s="3"/>
      <c r="UM392" s="3"/>
      <c r="UN392" s="3"/>
      <c r="UO392" s="3"/>
      <c r="UP392" s="3"/>
      <c r="UQ392" s="3"/>
      <c r="UR392" s="3"/>
      <c r="US392" s="3"/>
      <c r="UT392" s="3"/>
      <c r="UU392" s="3"/>
      <c r="UV392" s="3">
        <v>25.358490566037737</v>
      </c>
      <c r="UW392" s="3">
        <v>28.981132075471702</v>
      </c>
      <c r="UX392" s="3">
        <v>28.981132075471702</v>
      </c>
      <c r="UY392" s="3">
        <v>92.632563888888882</v>
      </c>
      <c r="UZ392" s="3"/>
      <c r="VA392" s="3">
        <v>43.076909727692353</v>
      </c>
      <c r="VB392" s="3"/>
      <c r="VC392" s="3">
        <v>62.625</v>
      </c>
      <c r="VD392" s="3">
        <v>32.760808730045632</v>
      </c>
      <c r="VE392" s="3">
        <v>75.74303611111111</v>
      </c>
      <c r="VF392" s="3"/>
      <c r="VG392" s="3">
        <v>81.069733333333332</v>
      </c>
      <c r="VH392" s="3">
        <v>62.625</v>
      </c>
      <c r="VI392" s="3"/>
      <c r="VJ392" s="3"/>
      <c r="VK392" s="3">
        <v>23.393062780527803</v>
      </c>
      <c r="VL392" s="3"/>
      <c r="VN392">
        <f t="shared" si="6"/>
        <v>0.29708350980678294</v>
      </c>
    </row>
    <row r="393" spans="1:586" x14ac:dyDescent="0.25">
      <c r="A393" s="1">
        <v>1739</v>
      </c>
      <c r="B393" s="3"/>
      <c r="C393" s="3"/>
      <c r="D393" s="3"/>
      <c r="E393" s="3"/>
      <c r="F393" s="3"/>
      <c r="G393" s="3">
        <v>76.534363636363636</v>
      </c>
      <c r="H393" s="3">
        <v>40.040746812386153</v>
      </c>
      <c r="I393" s="3">
        <v>46.256004004004005</v>
      </c>
      <c r="J393" s="3">
        <v>48.077293867638133</v>
      </c>
      <c r="K393" s="3">
        <v>49.127048307817525</v>
      </c>
      <c r="L393" s="3"/>
      <c r="M393" s="3">
        <v>47.10259424080531</v>
      </c>
      <c r="N393" s="3"/>
      <c r="O393" s="3">
        <v>88.596727416173565</v>
      </c>
      <c r="P393" s="3">
        <v>44.366537234527385</v>
      </c>
      <c r="Q393" s="3">
        <v>60.294610123119021</v>
      </c>
      <c r="R393" s="3"/>
      <c r="S393" s="3">
        <v>59.505976183882595</v>
      </c>
      <c r="T393" s="3"/>
      <c r="U393" s="3"/>
      <c r="V393" s="3"/>
      <c r="W393" s="3">
        <v>100.76654436987323</v>
      </c>
      <c r="X393" s="3"/>
      <c r="Y393" s="3"/>
      <c r="Z393" s="3">
        <v>72.266119748594107</v>
      </c>
      <c r="AA393" s="3">
        <v>44.714133333333336</v>
      </c>
      <c r="AB393" s="3">
        <v>36.865082037830042</v>
      </c>
      <c r="AC393" s="3"/>
      <c r="AD393" s="3">
        <v>59.25778509087769</v>
      </c>
      <c r="AE393" s="3"/>
      <c r="AF393" s="3">
        <v>75.536237499999999</v>
      </c>
      <c r="AG393" s="3"/>
      <c r="AH393" s="3"/>
      <c r="AI393" s="3"/>
      <c r="AJ393" s="3"/>
      <c r="AK393" s="3"/>
      <c r="AL393" s="3"/>
      <c r="AM393" s="3"/>
      <c r="AN393" s="3">
        <v>51.60521510208811</v>
      </c>
      <c r="AO393" s="3"/>
      <c r="AP393" s="3">
        <v>80.674416050154235</v>
      </c>
      <c r="AQ393" s="3"/>
      <c r="AR393" s="3"/>
      <c r="AS393" s="3">
        <v>51.327871760701512</v>
      </c>
      <c r="AT393" s="3"/>
      <c r="AU393" s="3">
        <v>59.261324228810643</v>
      </c>
      <c r="AV393" s="3">
        <v>51.551074197919391</v>
      </c>
      <c r="AW393" s="3"/>
      <c r="AX393" s="3">
        <v>78.02741023460068</v>
      </c>
      <c r="AY393" s="3">
        <v>80.002787708894346</v>
      </c>
      <c r="AZ393" s="3"/>
      <c r="BA393" s="3">
        <v>76.387846930936902</v>
      </c>
      <c r="BB393" s="3"/>
      <c r="BC393" s="3">
        <v>55.310569280223262</v>
      </c>
      <c r="BD393" s="3">
        <v>62.553620019300112</v>
      </c>
      <c r="BE393" s="3">
        <v>49.80788328886765</v>
      </c>
      <c r="BF393" s="3">
        <v>98.768873714684389</v>
      </c>
      <c r="BG393" s="3"/>
      <c r="BH393" s="3">
        <v>50.603376421273396</v>
      </c>
      <c r="BI393" s="3"/>
      <c r="BJ393" s="3"/>
      <c r="BK393" s="3"/>
      <c r="BL393" s="3">
        <v>71.886455511390153</v>
      </c>
      <c r="BM393" s="3">
        <v>68.522963824431343</v>
      </c>
      <c r="BN393" s="3"/>
      <c r="BO393" s="3">
        <v>89.543860909732871</v>
      </c>
      <c r="BP393" s="3"/>
      <c r="BQ393" s="3"/>
      <c r="BR393" s="3"/>
      <c r="BS393" s="3">
        <v>54.338484894108198</v>
      </c>
      <c r="BT393" s="3"/>
      <c r="BU393" s="3"/>
      <c r="BV393" s="3">
        <v>31.847591660675771</v>
      </c>
      <c r="BW393" s="3">
        <v>64.250861866799227</v>
      </c>
      <c r="BX393" s="3">
        <v>49.850791670957328</v>
      </c>
      <c r="BY393" s="3">
        <v>67.247547741837664</v>
      </c>
      <c r="BZ393" s="3"/>
      <c r="CA393" s="3">
        <v>88.969292234505076</v>
      </c>
      <c r="CB393" s="3">
        <v>56.005845163590962</v>
      </c>
      <c r="CC393" s="3"/>
      <c r="CD393" s="3"/>
      <c r="CE393" s="3">
        <v>64.402914632507731</v>
      </c>
      <c r="CF393" s="3">
        <v>75.997297936334078</v>
      </c>
      <c r="CG393" s="3"/>
      <c r="CH393" s="3">
        <v>63.874289587178893</v>
      </c>
      <c r="CI393" s="3"/>
      <c r="CJ393" s="3">
        <v>67.247547741169427</v>
      </c>
      <c r="CK393" s="3">
        <v>77.687820789886004</v>
      </c>
      <c r="CL393" s="3"/>
      <c r="CM393" s="3">
        <v>54.385908789266658</v>
      </c>
      <c r="CN393" s="3"/>
      <c r="CO393" s="3"/>
      <c r="CP393" s="3">
        <v>74.778404148029239</v>
      </c>
      <c r="CQ393" s="3"/>
      <c r="CR393" s="3">
        <v>65.516702264013034</v>
      </c>
      <c r="CS393" s="3">
        <v>60.413236638863147</v>
      </c>
      <c r="CT393" s="3"/>
      <c r="CU393" s="3">
        <v>77.521333460102042</v>
      </c>
      <c r="CV393" s="3">
        <v>85.187053237710117</v>
      </c>
      <c r="CW393" s="3"/>
      <c r="CX393" s="3"/>
      <c r="CY393" s="3">
        <v>58.384872670830376</v>
      </c>
      <c r="CZ393" s="3"/>
      <c r="DA393" s="3">
        <v>58.78457805609478</v>
      </c>
      <c r="DB393" s="3"/>
      <c r="DC393" s="3"/>
      <c r="DD393" s="3"/>
      <c r="DE393" s="3">
        <v>61.582854668790553</v>
      </c>
      <c r="DF393" s="3">
        <v>65.078892633843296</v>
      </c>
      <c r="DG393" s="3"/>
      <c r="DH393" s="3"/>
      <c r="DI393" s="3"/>
      <c r="DJ393" s="3">
        <v>60.130319234805626</v>
      </c>
      <c r="DK393" s="3">
        <v>54.089999999999996</v>
      </c>
      <c r="DL393" s="3">
        <v>61.872800129087778</v>
      </c>
      <c r="DM393" s="3"/>
      <c r="DN393" s="3">
        <v>74.437103408634542</v>
      </c>
      <c r="DO393" s="3">
        <v>74.906718223676279</v>
      </c>
      <c r="DP393" s="3"/>
      <c r="DQ393" s="3"/>
      <c r="DR393" s="3"/>
      <c r="DS393" s="3">
        <v>54.998044999999998</v>
      </c>
      <c r="DT393" s="3">
        <v>62.520649922042537</v>
      </c>
      <c r="DU393" s="3"/>
      <c r="DV393" s="3"/>
      <c r="DW393" s="3"/>
      <c r="DX393" s="3">
        <v>48.092579999999998</v>
      </c>
      <c r="DY393" s="3">
        <v>27.886575699074967</v>
      </c>
      <c r="DZ393" s="3">
        <v>60.841586793602985</v>
      </c>
      <c r="EA393" s="3">
        <v>61.212823594377511</v>
      </c>
      <c r="EB393" s="3"/>
      <c r="EC393" s="3">
        <v>55.314125275046543</v>
      </c>
      <c r="ED393" s="3"/>
      <c r="EE393" s="3"/>
      <c r="EF393" s="3">
        <v>57.63438150339806</v>
      </c>
      <c r="EG393" s="3">
        <v>66.159677170219339</v>
      </c>
      <c r="EH393" s="3">
        <v>63.135510335803858</v>
      </c>
      <c r="EI393" s="3">
        <v>51.981469143496703</v>
      </c>
      <c r="EJ393" s="3">
        <v>28.68225</v>
      </c>
      <c r="EK393" s="3"/>
      <c r="EL393" s="3">
        <v>63.131229962221781</v>
      </c>
      <c r="EM393" s="3"/>
      <c r="EN393" s="3"/>
      <c r="EO393" s="3">
        <v>70.6947980351555</v>
      </c>
      <c r="EP393" s="3">
        <v>104.78332719111378</v>
      </c>
      <c r="EQ393" s="3">
        <v>61.986931813353671</v>
      </c>
      <c r="ER393" s="3"/>
      <c r="ES393" s="3"/>
      <c r="ET393" s="3">
        <v>60.860370630956986</v>
      </c>
      <c r="EU393" s="3"/>
      <c r="EV393" s="3">
        <v>81.693366828465926</v>
      </c>
      <c r="EW393" s="3"/>
      <c r="EX393" s="3">
        <v>54.416334472505412</v>
      </c>
      <c r="EY393" s="3"/>
      <c r="EZ393" s="3">
        <v>67.423328463467882</v>
      </c>
      <c r="FA393" s="3"/>
      <c r="FB393" s="3"/>
      <c r="FC393" s="3">
        <v>75.749621557216514</v>
      </c>
      <c r="FD393" s="3">
        <v>74.900877543892761</v>
      </c>
      <c r="FE393" s="3"/>
      <c r="FF393" s="3"/>
      <c r="FG393" s="3"/>
      <c r="FH393" s="3"/>
      <c r="FI393" s="3"/>
      <c r="FJ393" s="3"/>
      <c r="FK393" s="3">
        <v>59.414578991359669</v>
      </c>
      <c r="FL393" s="3">
        <v>49.611638133289169</v>
      </c>
      <c r="FM393" s="3">
        <v>80.140940756342985</v>
      </c>
      <c r="FN393" s="3"/>
      <c r="FO393" s="3"/>
      <c r="FP393" s="3">
        <v>47.199814360498138</v>
      </c>
      <c r="FQ393" s="3"/>
      <c r="FR393" s="3">
        <v>74.906718223676279</v>
      </c>
      <c r="FS393" s="3">
        <v>61.010705780622487</v>
      </c>
      <c r="FT393" s="3"/>
      <c r="FU393" s="3"/>
      <c r="FV393" s="3"/>
      <c r="FW393" s="3"/>
      <c r="FX393" s="3">
        <v>69.396674250650662</v>
      </c>
      <c r="FY393" s="3">
        <v>52.85019193143382</v>
      </c>
      <c r="FZ393" s="3">
        <v>56.098005450372924</v>
      </c>
      <c r="GA393" s="3">
        <v>81.944336490963849</v>
      </c>
      <c r="GB393" s="3">
        <v>80.376063320225484</v>
      </c>
      <c r="GC393" s="3">
        <v>67.646537830649038</v>
      </c>
      <c r="GD393" s="3">
        <v>40.03176252206466</v>
      </c>
      <c r="GE393" s="3">
        <v>74.18214508230551</v>
      </c>
      <c r="GF393" s="3"/>
      <c r="GG393" s="3"/>
      <c r="GH393" s="3">
        <v>33.4</v>
      </c>
      <c r="GI393" s="3">
        <v>61.999329372705539</v>
      </c>
      <c r="GJ393" s="3">
        <v>58.708350000000003</v>
      </c>
      <c r="GK393" s="3">
        <v>77.687820789886004</v>
      </c>
      <c r="GL393" s="3">
        <v>63.522741465863454</v>
      </c>
      <c r="GM393" s="3">
        <v>55.895502190071298</v>
      </c>
      <c r="GN393" s="3"/>
      <c r="GO393" s="3"/>
      <c r="GP393" s="3"/>
      <c r="GQ393" s="3"/>
      <c r="GR393" s="3"/>
      <c r="GS393" s="3">
        <v>61.756345306509786</v>
      </c>
      <c r="GT393" s="3"/>
      <c r="GU393" s="3"/>
      <c r="GV393" s="3"/>
      <c r="GW393" s="3">
        <v>39.073103392775977</v>
      </c>
      <c r="GX393" s="3"/>
      <c r="GY393" s="3">
        <v>64.61351788380756</v>
      </c>
      <c r="GZ393" s="3"/>
      <c r="HA393" s="3"/>
      <c r="HB393" s="3">
        <v>40.650039085742051</v>
      </c>
      <c r="HC393" s="3"/>
      <c r="HD393" s="3">
        <v>58.223249020387094</v>
      </c>
      <c r="HE393" s="3">
        <v>40.106343982495581</v>
      </c>
      <c r="HF393" s="3"/>
      <c r="HG393" s="3">
        <v>43.292622273051947</v>
      </c>
      <c r="HH393" s="3">
        <v>56.543942458149779</v>
      </c>
      <c r="HI393" s="3">
        <v>74.443841666666671</v>
      </c>
      <c r="HJ393" s="3">
        <v>34.355003974877839</v>
      </c>
      <c r="HK393" s="3"/>
      <c r="HL393" s="3">
        <v>47.61567929517026</v>
      </c>
      <c r="HM393" s="3">
        <v>38.695519641748696</v>
      </c>
      <c r="HN393" s="3">
        <v>61.119101563418241</v>
      </c>
      <c r="HO393" s="3">
        <v>45.250577930130412</v>
      </c>
      <c r="HP393" s="3"/>
      <c r="HQ393" s="3">
        <v>64.503546926864857</v>
      </c>
      <c r="HR393" s="3"/>
      <c r="HS393" s="3"/>
      <c r="HT393" s="3">
        <v>35.242624896543454</v>
      </c>
      <c r="HU393" s="3">
        <v>59.00043137883705</v>
      </c>
      <c r="HV393" s="3"/>
      <c r="HW393" s="3"/>
      <c r="HX393" s="3">
        <v>47.125382879251973</v>
      </c>
      <c r="HY393" s="3"/>
      <c r="HZ393" s="3">
        <v>38.821579168946442</v>
      </c>
      <c r="IA393" s="3">
        <v>36.581872678430301</v>
      </c>
      <c r="IB393" s="3">
        <v>44.114688020741042</v>
      </c>
      <c r="IC393" s="3">
        <v>48.870767430335377</v>
      </c>
      <c r="ID393" s="3"/>
      <c r="IE393" s="3"/>
      <c r="IF393" s="3">
        <v>45.413034949741032</v>
      </c>
      <c r="IG393" s="3"/>
      <c r="IH393" s="3"/>
      <c r="II393" s="3"/>
      <c r="IJ393" s="3">
        <v>44.885744329326229</v>
      </c>
      <c r="IK393" s="3"/>
      <c r="IL393" s="3"/>
      <c r="IM393" s="3">
        <v>33.432747599999999</v>
      </c>
      <c r="IN393" s="3">
        <v>37.328441508602353</v>
      </c>
      <c r="IO393" s="3">
        <v>50.501473705075142</v>
      </c>
      <c r="IP393" s="3"/>
      <c r="IQ393" s="3"/>
      <c r="IR393" s="3">
        <v>53.752955772387381</v>
      </c>
      <c r="IS393" s="3">
        <v>65.164126217583842</v>
      </c>
      <c r="IT393" s="3">
        <v>52.346346556071289</v>
      </c>
      <c r="IU393" s="3">
        <v>37.52317009781661</v>
      </c>
      <c r="IV393" s="3"/>
      <c r="IW393" s="3">
        <v>43.668509999999998</v>
      </c>
      <c r="IX393" s="3"/>
      <c r="IY393" s="3">
        <v>56.578257026030798</v>
      </c>
      <c r="IZ393" s="3">
        <v>54.192455493582926</v>
      </c>
      <c r="JA393" s="3"/>
      <c r="JB393" s="3"/>
      <c r="JC393" s="3">
        <v>73.144647222222218</v>
      </c>
      <c r="JD393" s="3"/>
      <c r="JE393" s="3"/>
      <c r="JF393" s="3"/>
      <c r="JG393" s="3">
        <v>39.467549523729808</v>
      </c>
      <c r="JH393" s="3"/>
      <c r="JI393" s="3">
        <v>44.794129810322815</v>
      </c>
      <c r="JJ393" s="3">
        <v>109.13233333333334</v>
      </c>
      <c r="JK393" s="3"/>
      <c r="JL393" s="3"/>
      <c r="JM393" s="3">
        <v>42.724738972415501</v>
      </c>
      <c r="JN393" s="3">
        <v>74.83359999999999</v>
      </c>
      <c r="JO393" s="3"/>
      <c r="JP393" s="3"/>
      <c r="JQ393" s="3"/>
      <c r="JR393" s="3"/>
      <c r="JS393" s="3"/>
      <c r="JT393" s="3"/>
      <c r="JU393" s="3">
        <v>87.673320786263247</v>
      </c>
      <c r="JV393" s="3">
        <v>79.164393319390129</v>
      </c>
      <c r="JW393" s="3">
        <v>49.610700000000001</v>
      </c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>
        <v>35.018803418803415</v>
      </c>
      <c r="KM393" s="3"/>
      <c r="KN393" s="3"/>
      <c r="KO393" s="5">
        <v>35.513819594965739</v>
      </c>
      <c r="KP393" s="3"/>
      <c r="KQ393" s="3"/>
      <c r="KR393" s="5">
        <v>31.401693115548657</v>
      </c>
      <c r="KS393" s="3">
        <v>33.910646642041634</v>
      </c>
      <c r="KT393" s="3"/>
      <c r="KU393" s="3">
        <v>44.78204434090793</v>
      </c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>
        <v>32.149352475442669</v>
      </c>
      <c r="LJ393" s="3"/>
      <c r="LK393" s="3"/>
      <c r="LL393" s="3">
        <v>40.545000000000002</v>
      </c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>
        <v>51.141163092917473</v>
      </c>
      <c r="MC393" s="3"/>
      <c r="MD393" s="3"/>
      <c r="ME393" s="3"/>
      <c r="MF393" s="3">
        <v>77.588891444987468</v>
      </c>
      <c r="MG393" s="3"/>
      <c r="MH393" s="3"/>
      <c r="MI393" s="3"/>
      <c r="MJ393" s="3"/>
      <c r="MK393" s="3"/>
      <c r="ML393" s="3"/>
      <c r="MM393" s="3">
        <v>73.199368544413161</v>
      </c>
      <c r="MN393" s="3"/>
      <c r="MO393" s="3"/>
      <c r="MP393" s="3"/>
      <c r="MQ393" s="3"/>
      <c r="MR393" s="3"/>
      <c r="MS393" s="3">
        <v>86.146791241800301</v>
      </c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  <c r="NM393" s="3"/>
      <c r="NN393" s="3"/>
      <c r="NO393" s="3">
        <v>44.984926521913422</v>
      </c>
      <c r="NP393" s="3"/>
      <c r="NQ393" s="3"/>
      <c r="NR393" s="3">
        <v>55.319907976815699</v>
      </c>
      <c r="NS393" s="3"/>
      <c r="NT393" s="3"/>
      <c r="NU393" s="3"/>
      <c r="NV393" s="3"/>
      <c r="NW393" s="3">
        <v>46.152892403560685</v>
      </c>
      <c r="NX393" s="3"/>
      <c r="NY393" s="3"/>
      <c r="NZ393" s="3"/>
      <c r="OA393" s="3"/>
      <c r="OB393" s="3">
        <v>54.395792074083779</v>
      </c>
      <c r="OC393" s="3">
        <v>39.980727332716235</v>
      </c>
      <c r="OD393" s="3"/>
      <c r="OE393" s="3"/>
      <c r="OF393" s="3"/>
      <c r="OG393" s="3"/>
      <c r="OH393" s="3">
        <v>33.581417062992692</v>
      </c>
      <c r="OI393" s="3"/>
      <c r="OJ393" s="3"/>
      <c r="OK393" s="3"/>
      <c r="OL393" s="3">
        <v>61.018599906921324</v>
      </c>
      <c r="OM393" s="3"/>
      <c r="ON393" s="3"/>
      <c r="OO393" s="3"/>
      <c r="OP393" s="3"/>
      <c r="OQ393" s="3">
        <v>63.60893977605437</v>
      </c>
      <c r="OR393" s="3"/>
      <c r="OS393" s="3"/>
      <c r="OT393" s="3">
        <v>54.006233507806542</v>
      </c>
      <c r="OU393" s="3">
        <v>53.787735288274675</v>
      </c>
      <c r="OV393" s="3"/>
      <c r="OW393" s="3"/>
      <c r="OX393" s="3"/>
      <c r="OY393" s="3"/>
      <c r="OZ393" s="3"/>
      <c r="PA393" s="3"/>
      <c r="PB393" s="3"/>
      <c r="PC393" s="3"/>
      <c r="PD393" s="3">
        <v>34.075261431566105</v>
      </c>
      <c r="PE393" s="3">
        <v>47.017825387706978</v>
      </c>
      <c r="PF393" s="3"/>
      <c r="PG393" s="3"/>
      <c r="PH393" s="3"/>
      <c r="PI393" s="3"/>
      <c r="PJ393" s="3"/>
      <c r="PK393" s="3"/>
      <c r="PL393" s="3"/>
      <c r="PM393" s="3"/>
      <c r="PN393" s="3"/>
      <c r="PO393" s="3"/>
      <c r="PP393" s="3"/>
      <c r="PQ393" s="3"/>
      <c r="PR393" s="3">
        <v>56.543097059833869</v>
      </c>
      <c r="PS393" s="3">
        <v>55.628694541142359</v>
      </c>
      <c r="PT393" s="3">
        <v>36.55530310668145</v>
      </c>
      <c r="PU393" s="3">
        <v>44.171500000000002</v>
      </c>
      <c r="PV393" s="3"/>
      <c r="PW393" s="3"/>
      <c r="PX393" s="3"/>
      <c r="PY393" s="3"/>
      <c r="PZ393" s="3"/>
      <c r="QA393" s="3">
        <v>59.636454983758512</v>
      </c>
      <c r="QB393" s="3"/>
      <c r="QC393" s="3">
        <v>54.125471661652227</v>
      </c>
      <c r="QD393" s="3">
        <v>45.272511715080952</v>
      </c>
      <c r="QE393" s="3">
        <v>58.932032871500645</v>
      </c>
      <c r="QF393" s="3">
        <v>47.534351596478331</v>
      </c>
      <c r="QG393" s="3">
        <v>55.301317068246689</v>
      </c>
      <c r="QH393" s="3">
        <v>67.503592415113957</v>
      </c>
      <c r="QI393" s="3">
        <v>100.71490431305338</v>
      </c>
      <c r="QJ393" s="3"/>
      <c r="QK393" s="3">
        <v>45.664670000000001</v>
      </c>
      <c r="QL393" s="3">
        <v>74.479454759666012</v>
      </c>
      <c r="QM393" s="3"/>
      <c r="QN393" s="3">
        <v>54.367598928734765</v>
      </c>
      <c r="QO393" s="3"/>
      <c r="QP393" s="3"/>
      <c r="QQ393" s="3"/>
      <c r="QR393" s="3"/>
      <c r="QS393" s="3"/>
      <c r="QT393" s="3">
        <v>27.242863151748431</v>
      </c>
      <c r="QU393" s="3"/>
      <c r="QV393" s="3">
        <v>18.30140186915888</v>
      </c>
      <c r="QW393" s="3"/>
      <c r="QX393" s="3"/>
      <c r="QY393" s="3"/>
      <c r="QZ393" s="3"/>
      <c r="RA393" s="3">
        <v>37.328441508602353</v>
      </c>
      <c r="RB393" s="3"/>
      <c r="RC393" s="3"/>
      <c r="RD393" s="3">
        <v>56.656232397239947</v>
      </c>
      <c r="RE393" s="3"/>
      <c r="RF393" s="3"/>
      <c r="RG393" s="3"/>
      <c r="RH393" s="3"/>
      <c r="RI393" s="3">
        <v>36.047040239262039</v>
      </c>
      <c r="RJ393" s="3"/>
      <c r="RK393" s="3"/>
      <c r="RL393" s="3"/>
      <c r="RM393" s="3"/>
      <c r="RN393" s="3"/>
      <c r="RO393" s="3"/>
      <c r="RP393" s="3"/>
      <c r="RQ393" s="3"/>
      <c r="RR393" s="3"/>
      <c r="RS393" s="3"/>
      <c r="RT393" s="3"/>
      <c r="RU393" s="3">
        <v>45.962070877009083</v>
      </c>
      <c r="RV393" s="3"/>
      <c r="RW393" s="3"/>
      <c r="RX393" s="3"/>
      <c r="RY393" s="3"/>
      <c r="RZ393" s="3"/>
      <c r="SA393" s="3"/>
      <c r="SB393" s="3"/>
      <c r="SC393" s="3"/>
      <c r="SD393" s="3">
        <v>72.11963520239361</v>
      </c>
      <c r="SE393" s="3"/>
      <c r="SF393" s="3"/>
      <c r="SG393" s="3"/>
      <c r="SH393" s="14">
        <v>48.94</v>
      </c>
      <c r="SI393" s="3"/>
      <c r="SJ393" s="3"/>
      <c r="SK393" s="3"/>
      <c r="SL393" s="3"/>
      <c r="SM393" s="3">
        <v>62.198198473282432</v>
      </c>
      <c r="SN393" s="3"/>
      <c r="SO393" s="3"/>
      <c r="SP393" s="3">
        <v>53.122851919561242</v>
      </c>
      <c r="SQ393" s="3"/>
      <c r="SR393" s="3">
        <v>57.224127564084128</v>
      </c>
      <c r="SS393" s="3"/>
      <c r="ST393" s="3"/>
      <c r="SU393" s="3"/>
      <c r="SV393" s="3"/>
      <c r="SW393" s="3"/>
      <c r="SX393" s="3"/>
      <c r="SY393" s="3"/>
      <c r="SZ393" s="3">
        <v>40.605336695746999</v>
      </c>
      <c r="TA393" s="3"/>
      <c r="TB393" s="3"/>
      <c r="TC393" s="3"/>
      <c r="TD393" s="3"/>
      <c r="TE393" s="3"/>
      <c r="TF393" s="3"/>
      <c r="TG393" s="3">
        <v>66.08719293756397</v>
      </c>
      <c r="TH393" s="3">
        <v>33.01</v>
      </c>
      <c r="TI393" s="3"/>
      <c r="TJ393" s="3"/>
      <c r="TK393" s="3">
        <v>69.316270270270252</v>
      </c>
      <c r="TL393" s="3"/>
      <c r="TM393" s="3"/>
      <c r="TN393" s="3"/>
      <c r="TO393" s="3">
        <v>26.543526484180592</v>
      </c>
      <c r="TP393" s="3"/>
      <c r="TQ393" s="3"/>
      <c r="TR393" s="3"/>
      <c r="TS393" s="3"/>
      <c r="TT393" s="3">
        <v>51.494776576576577</v>
      </c>
      <c r="TU393" s="3"/>
      <c r="TV393" s="3">
        <v>41.729676396396407</v>
      </c>
      <c r="TW393" s="3"/>
      <c r="TX393" s="3">
        <v>60.051919561243139</v>
      </c>
      <c r="TY393" s="3"/>
      <c r="TZ393" s="3"/>
      <c r="UA393" s="3">
        <v>47.57670332850941</v>
      </c>
      <c r="UB393" s="3"/>
      <c r="UC393" s="13"/>
      <c r="UD393" s="3"/>
      <c r="UE393" s="3"/>
      <c r="UF393" s="3"/>
      <c r="UG393" s="3">
        <v>73.14</v>
      </c>
      <c r="UH393" s="3"/>
      <c r="UI393" s="3"/>
      <c r="UJ393" s="3"/>
      <c r="UK393" s="3"/>
      <c r="UL393" s="3"/>
      <c r="UM393" s="3"/>
      <c r="UN393" s="3"/>
      <c r="UO393" s="3"/>
      <c r="UP393" s="3"/>
      <c r="UQ393" s="3"/>
      <c r="UR393" s="3"/>
      <c r="US393" s="3"/>
      <c r="UT393" s="3"/>
      <c r="UU393" s="3"/>
      <c r="UV393" s="3">
        <v>38.641509433962263</v>
      </c>
      <c r="UW393" s="3">
        <v>38.641509433962263</v>
      </c>
      <c r="UX393" s="3">
        <v>38.641509433962263</v>
      </c>
      <c r="UY393" s="3">
        <v>116.14798333333333</v>
      </c>
      <c r="UZ393" s="3"/>
      <c r="VA393" s="3">
        <v>53.901363966958641</v>
      </c>
      <c r="VB393" s="3">
        <v>39.727264389446475</v>
      </c>
      <c r="VC393" s="3">
        <v>65.693624999999997</v>
      </c>
      <c r="VD393" s="3">
        <v>43.057062902345692</v>
      </c>
      <c r="VE393" s="3">
        <v>84.577558333333329</v>
      </c>
      <c r="VF393" s="3"/>
      <c r="VG393" s="3">
        <v>75.74303611111111</v>
      </c>
      <c r="VH393" s="3">
        <v>81.099374999999995</v>
      </c>
      <c r="VI393" s="3"/>
      <c r="VJ393" s="3"/>
      <c r="VK393" s="3"/>
      <c r="VL393" s="3"/>
      <c r="VN393">
        <f t="shared" si="6"/>
        <v>0.29208889648280123</v>
      </c>
    </row>
    <row r="394" spans="1:586" x14ac:dyDescent="0.25">
      <c r="A394" s="1">
        <v>1740</v>
      </c>
      <c r="B394" s="3">
        <v>60.419526583034646</v>
      </c>
      <c r="C394" s="3"/>
      <c r="D394" s="3"/>
      <c r="E394" s="3"/>
      <c r="F394" s="3"/>
      <c r="G394" s="3">
        <v>82.912227272727264</v>
      </c>
      <c r="H394" s="3">
        <v>45.720285367334554</v>
      </c>
      <c r="I394" s="3">
        <v>53.899012762762759</v>
      </c>
      <c r="J394" s="3">
        <v>54.211195506982392</v>
      </c>
      <c r="K394" s="3">
        <v>54.94761513415358</v>
      </c>
      <c r="L394" s="3">
        <v>119.54495302517851</v>
      </c>
      <c r="M394" s="3">
        <v>71.986983651042053</v>
      </c>
      <c r="N394" s="3"/>
      <c r="O394" s="3">
        <v>107.24336515450361</v>
      </c>
      <c r="P394" s="3">
        <v>70.217905386929161</v>
      </c>
      <c r="Q394" s="3">
        <v>84.761988144094843</v>
      </c>
      <c r="R394" s="3"/>
      <c r="S394" s="3">
        <v>101.5746330656328</v>
      </c>
      <c r="T394" s="3"/>
      <c r="U394" s="3"/>
      <c r="V394" s="3">
        <v>79.755865524607628</v>
      </c>
      <c r="W394" s="3">
        <v>158.58073676360925</v>
      </c>
      <c r="X394" s="3"/>
      <c r="Y394" s="3"/>
      <c r="Z394" s="3">
        <v>88.747866357922589</v>
      </c>
      <c r="AA394" s="3">
        <v>72.618442105263156</v>
      </c>
      <c r="AB394" s="3">
        <v>57.930843202304359</v>
      </c>
      <c r="AC394" s="3"/>
      <c r="AD394" s="3">
        <v>86.91141813328727</v>
      </c>
      <c r="AE394" s="3"/>
      <c r="AF394" s="3">
        <v>83.51456499999999</v>
      </c>
      <c r="AG394" s="3"/>
      <c r="AH394" s="3"/>
      <c r="AI394" s="3"/>
      <c r="AJ394" s="3"/>
      <c r="AK394" s="3"/>
      <c r="AL394" s="3"/>
      <c r="AM394" s="3"/>
      <c r="AN394" s="3">
        <v>87.064013209044347</v>
      </c>
      <c r="AO394" s="3"/>
      <c r="AP394" s="3">
        <v>100.23065304566173</v>
      </c>
      <c r="AQ394" s="3"/>
      <c r="AR394" s="3"/>
      <c r="AS394" s="3">
        <v>84.503203508472026</v>
      </c>
      <c r="AT394" s="3"/>
      <c r="AU394" s="3">
        <v>79.015098971747506</v>
      </c>
      <c r="AV394" s="3">
        <v>90.214379846358923</v>
      </c>
      <c r="AW394" s="3"/>
      <c r="AX394" s="3">
        <v>81.049737770269999</v>
      </c>
      <c r="AY394" s="3">
        <v>80.259586780552553</v>
      </c>
      <c r="AZ394" s="3"/>
      <c r="BA394" s="3">
        <v>100.09237662246117</v>
      </c>
      <c r="BB394" s="3"/>
      <c r="BC394" s="3">
        <v>94.818118766097015</v>
      </c>
      <c r="BD394" s="3">
        <v>94.488889187048059</v>
      </c>
      <c r="BE394" s="3">
        <v>68.485839522193018</v>
      </c>
      <c r="BF394" s="3">
        <v>90.867363817509641</v>
      </c>
      <c r="BG394" s="3"/>
      <c r="BH394" s="3">
        <v>86.323406836289919</v>
      </c>
      <c r="BI394" s="3"/>
      <c r="BJ394" s="3"/>
      <c r="BK394" s="3"/>
      <c r="BL394" s="3">
        <v>99.159010765857417</v>
      </c>
      <c r="BM394" s="3">
        <v>93.19254771954283</v>
      </c>
      <c r="BN394" s="3"/>
      <c r="BO394" s="3">
        <v>96.793496240390709</v>
      </c>
      <c r="BP394" s="3"/>
      <c r="BQ394" s="3"/>
      <c r="BR394" s="3"/>
      <c r="BS394" s="3">
        <v>66.099366471734882</v>
      </c>
      <c r="BT394" s="3"/>
      <c r="BU394" s="3"/>
      <c r="BV394" s="3">
        <v>67.692307692307693</v>
      </c>
      <c r="BW394" s="3">
        <v>70.126309412140756</v>
      </c>
      <c r="BX394" s="3">
        <v>76.99726238286479</v>
      </c>
      <c r="BY394" s="3">
        <v>80.343122828406052</v>
      </c>
      <c r="BZ394" s="3"/>
      <c r="CA394" s="3">
        <v>82.734780516157173</v>
      </c>
      <c r="CB394" s="3">
        <v>59.408387397101961</v>
      </c>
      <c r="CC394" s="3"/>
      <c r="CD394" s="3"/>
      <c r="CE394" s="3">
        <v>70.1276181553973</v>
      </c>
      <c r="CF394" s="3">
        <v>87.496889071437266</v>
      </c>
      <c r="CG394" s="3"/>
      <c r="CH394" s="3">
        <v>63.874289587178893</v>
      </c>
      <c r="CI394" s="3"/>
      <c r="CJ394" s="3">
        <v>80.343122829613677</v>
      </c>
      <c r="CK394" s="3">
        <v>64.739850658238325</v>
      </c>
      <c r="CL394" s="3"/>
      <c r="CM394" s="3">
        <v>59.330082315563629</v>
      </c>
      <c r="CN394" s="3"/>
      <c r="CO394" s="3"/>
      <c r="CP394" s="3">
        <v>115.84168966284298</v>
      </c>
      <c r="CQ394" s="3"/>
      <c r="CR394" s="3">
        <v>69.870255118038642</v>
      </c>
      <c r="CS394" s="3">
        <v>85.289275254865615</v>
      </c>
      <c r="CT394" s="3"/>
      <c r="CU394" s="3">
        <v>77.145016307383102</v>
      </c>
      <c r="CV394" s="3">
        <v>163.57252238183341</v>
      </c>
      <c r="CW394" s="3"/>
      <c r="CX394" s="3"/>
      <c r="CY394" s="3">
        <v>67.673375141189752</v>
      </c>
      <c r="CZ394" s="3"/>
      <c r="DA394" s="3">
        <v>60.048762530419395</v>
      </c>
      <c r="DB394" s="3"/>
      <c r="DC394" s="3"/>
      <c r="DD394" s="3"/>
      <c r="DE394" s="3">
        <v>62.982465002172162</v>
      </c>
      <c r="DF394" s="3">
        <v>58.379594862712366</v>
      </c>
      <c r="DG394" s="3"/>
      <c r="DH394" s="3"/>
      <c r="DI394" s="3"/>
      <c r="DJ394" s="3">
        <v>96.278300647657659</v>
      </c>
      <c r="DK394" s="3">
        <v>45.81</v>
      </c>
      <c r="DL394" s="3">
        <v>67.497600140823039</v>
      </c>
      <c r="DM394" s="3"/>
      <c r="DN394" s="3">
        <v>100.01944383534136</v>
      </c>
      <c r="DO394" s="3">
        <v>99.968101728140823</v>
      </c>
      <c r="DP394" s="3"/>
      <c r="DQ394" s="3"/>
      <c r="DR394" s="3"/>
      <c r="DS394" s="3">
        <v>50.414873999999998</v>
      </c>
      <c r="DT394" s="3">
        <v>64.281794990269091</v>
      </c>
      <c r="DU394" s="3"/>
      <c r="DV394" s="3"/>
      <c r="DW394" s="3"/>
      <c r="DX394" s="3">
        <v>54.751559999999998</v>
      </c>
      <c r="DY394" s="3">
        <v>66.758772128088552</v>
      </c>
      <c r="DZ394" s="3">
        <v>62.560275686077645</v>
      </c>
      <c r="EA394" s="3">
        <v>92.396714859437751</v>
      </c>
      <c r="EB394" s="3"/>
      <c r="EC394" s="3">
        <v>48.676430242040965</v>
      </c>
      <c r="ED394" s="3">
        <v>47.259819908096127</v>
      </c>
      <c r="EE394" s="3"/>
      <c r="EF394" s="3">
        <v>51.67220410649481</v>
      </c>
      <c r="EG394" s="3">
        <v>66.159677170219339</v>
      </c>
      <c r="EH394" s="3"/>
      <c r="EI394" s="3">
        <v>63.763935482689284</v>
      </c>
      <c r="EJ394" s="3">
        <v>41.165499999999994</v>
      </c>
      <c r="EK394" s="3"/>
      <c r="EL394" s="3">
        <v>53.343442371179641</v>
      </c>
      <c r="EM394" s="3"/>
      <c r="EN394" s="3"/>
      <c r="EO394" s="3">
        <v>69.308625524662261</v>
      </c>
      <c r="EP394" s="3">
        <v>115.74902422274198</v>
      </c>
      <c r="EQ394" s="3">
        <v>56.582460881939213</v>
      </c>
      <c r="ER394" s="3"/>
      <c r="ES394" s="3"/>
      <c r="ET394" s="3">
        <v>66.405894598483641</v>
      </c>
      <c r="EU394" s="3"/>
      <c r="EV394" s="3">
        <v>119.23432539638634</v>
      </c>
      <c r="EW394" s="3"/>
      <c r="EX394" s="3">
        <v>82.735039146972511</v>
      </c>
      <c r="EY394" s="3"/>
      <c r="EZ394" s="3">
        <v>82.406290344238514</v>
      </c>
      <c r="FA394" s="3"/>
      <c r="FB394" s="3"/>
      <c r="FC394" s="3">
        <v>116.07515538620532</v>
      </c>
      <c r="FD394" s="3">
        <v>69.994706525733847</v>
      </c>
      <c r="FE394" s="3"/>
      <c r="FF394" s="3"/>
      <c r="FG394" s="3">
        <v>67.807208697990717</v>
      </c>
      <c r="FH394" s="3"/>
      <c r="FI394" s="3"/>
      <c r="FJ394" s="3"/>
      <c r="FK394" s="3">
        <v>55.382583326765854</v>
      </c>
      <c r="FL394" s="3">
        <v>45.9560437445205</v>
      </c>
      <c r="FM394" s="3">
        <v>98.45147187768606</v>
      </c>
      <c r="FN394" s="3"/>
      <c r="FO394" s="3"/>
      <c r="FP394" s="3">
        <v>46.173731439617747</v>
      </c>
      <c r="FQ394" s="3"/>
      <c r="FR394" s="3">
        <v>126.13921439147464</v>
      </c>
      <c r="FS394" s="3">
        <v>72.560295138052211</v>
      </c>
      <c r="FT394" s="3"/>
      <c r="FU394" s="3"/>
      <c r="FV394" s="3"/>
      <c r="FW394" s="3">
        <v>56.381595424489284</v>
      </c>
      <c r="FX394" s="3">
        <v>55.765184665701426</v>
      </c>
      <c r="FY394" s="3">
        <v>86.56496954286574</v>
      </c>
      <c r="FZ394" s="3">
        <v>64.072721911455346</v>
      </c>
      <c r="GA394" s="3">
        <v>126.06376783634538</v>
      </c>
      <c r="GB394" s="3">
        <v>96.661409483146969</v>
      </c>
      <c r="GC394" s="3">
        <v>58.486069166081975</v>
      </c>
      <c r="GD394" s="3">
        <v>39.180022893935622</v>
      </c>
      <c r="GE394" s="3">
        <v>76.464672623299521</v>
      </c>
      <c r="GF394" s="3"/>
      <c r="GG394" s="3"/>
      <c r="GH394" s="3">
        <v>41.666499999999999</v>
      </c>
      <c r="GI394" s="3">
        <v>57.570805846083729</v>
      </c>
      <c r="GJ394" s="3">
        <v>52.667119999999997</v>
      </c>
      <c r="GK394" s="3">
        <v>64.739850658238325</v>
      </c>
      <c r="GL394" s="3">
        <v>70.580823850959391</v>
      </c>
      <c r="GM394" s="3">
        <v>59.439309245349591</v>
      </c>
      <c r="GN394" s="3"/>
      <c r="GO394" s="3"/>
      <c r="GP394" s="3"/>
      <c r="GQ394" s="3"/>
      <c r="GR394" s="3"/>
      <c r="GS394" s="3">
        <v>61.756345306509786</v>
      </c>
      <c r="GT394" s="3"/>
      <c r="GU394" s="3"/>
      <c r="GV394" s="3"/>
      <c r="GW394" s="3">
        <v>48.119585459083716</v>
      </c>
      <c r="GX394" s="3">
        <v>50.445957370799185</v>
      </c>
      <c r="GY394" s="3">
        <v>85.997312148859947</v>
      </c>
      <c r="GZ394" s="3"/>
      <c r="HA394" s="3"/>
      <c r="HB394" s="3">
        <v>67.162643888060359</v>
      </c>
      <c r="HC394" s="3"/>
      <c r="HD394" s="3">
        <v>60.278187221106649</v>
      </c>
      <c r="HE394" s="3">
        <v>78.468933878795681</v>
      </c>
      <c r="HF394" s="3"/>
      <c r="HG394" s="3">
        <v>76.577904724192393</v>
      </c>
      <c r="HH394" s="3">
        <v>63.50024325991189</v>
      </c>
      <c r="HI394" s="3"/>
      <c r="HJ394" s="3">
        <v>41.989449302628465</v>
      </c>
      <c r="HK394" s="3"/>
      <c r="HL394" s="3">
        <v>68.022398993100381</v>
      </c>
      <c r="HM394" s="3">
        <v>55.827079823239039</v>
      </c>
      <c r="HN394" s="3">
        <v>76.448648209617602</v>
      </c>
      <c r="HO394" s="3">
        <v>62.654646364795951</v>
      </c>
      <c r="HP394" s="3"/>
      <c r="HQ394" s="3"/>
      <c r="HR394" s="3"/>
      <c r="HS394" s="3"/>
      <c r="HT394" s="3">
        <v>53.164642335400025</v>
      </c>
      <c r="HU394" s="3">
        <v>76.5451645840987</v>
      </c>
      <c r="HV394" s="3"/>
      <c r="HW394" s="3"/>
      <c r="HX394" s="3">
        <v>45.379998328168568</v>
      </c>
      <c r="HY394" s="3"/>
      <c r="HZ394" s="3">
        <v>74.656883017204706</v>
      </c>
      <c r="IA394" s="3">
        <v>58.730081306867703</v>
      </c>
      <c r="IB394" s="3">
        <v>69.394960841504798</v>
      </c>
      <c r="IC394" s="3">
        <v>79.705894499475562</v>
      </c>
      <c r="ID394" s="3">
        <v>123.72481855174453</v>
      </c>
      <c r="IE394" s="3"/>
      <c r="IF394" s="3">
        <v>102.30982586378441</v>
      </c>
      <c r="IG394" s="3"/>
      <c r="IH394" s="3"/>
      <c r="II394" s="3"/>
      <c r="IJ394" s="3">
        <v>58.776055388975031</v>
      </c>
      <c r="IK394" s="3"/>
      <c r="IL394" s="3"/>
      <c r="IM394" s="3">
        <v>48.80864098</v>
      </c>
      <c r="IN394" s="3">
        <v>61.21864407410785</v>
      </c>
      <c r="IO394" s="3">
        <v>77.892103511217584</v>
      </c>
      <c r="IP394" s="3"/>
      <c r="IQ394" s="3"/>
      <c r="IR394" s="3">
        <v>119.45101282752751</v>
      </c>
      <c r="IS394" s="3">
        <v>83.459436636352606</v>
      </c>
      <c r="IT394" s="3">
        <v>109.67805945081601</v>
      </c>
      <c r="IU394" s="3">
        <v>60.612008841197152</v>
      </c>
      <c r="IV394" s="3"/>
      <c r="IW394" s="3">
        <v>55.556570000000001</v>
      </c>
      <c r="IX394" s="3"/>
      <c r="IY394" s="3">
        <v>101.84086264685544</v>
      </c>
      <c r="IZ394" s="3">
        <v>46.450676137356787</v>
      </c>
      <c r="JA394" s="3"/>
      <c r="JB394" s="3"/>
      <c r="JC394" s="3">
        <v>75.353277777777777</v>
      </c>
      <c r="JD394" s="3"/>
      <c r="JE394" s="3"/>
      <c r="JF394" s="3"/>
      <c r="JG394" s="3">
        <v>58.113635912893493</v>
      </c>
      <c r="JH394" s="3"/>
      <c r="JI394" s="3">
        <v>95.560810262022002</v>
      </c>
      <c r="JJ394" s="3">
        <v>66.648674999999997</v>
      </c>
      <c r="JK394" s="3"/>
      <c r="JL394" s="3"/>
      <c r="JM394" s="3"/>
      <c r="JN394" s="3">
        <v>79.250861111111107</v>
      </c>
      <c r="JO394" s="3"/>
      <c r="JP394" s="3"/>
      <c r="JQ394" s="3"/>
      <c r="JR394" s="3"/>
      <c r="JS394" s="3">
        <v>88.393749492370361</v>
      </c>
      <c r="JT394" s="3"/>
      <c r="JU394" s="3">
        <v>84.65010282811626</v>
      </c>
      <c r="JV394" s="3">
        <v>66.99995315526823</v>
      </c>
      <c r="JW394" s="3">
        <v>37.208100000000002</v>
      </c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>
        <v>56.193162393162389</v>
      </c>
      <c r="KM394" s="3"/>
      <c r="KN394" s="3"/>
      <c r="KO394" s="5">
        <v>26.168077596290544</v>
      </c>
      <c r="KP394" s="3"/>
      <c r="KQ394" s="3"/>
      <c r="KR394" s="5">
        <v>29.532544715813618</v>
      </c>
      <c r="KS394" s="3">
        <v>40.166008643971644</v>
      </c>
      <c r="KT394" s="3"/>
      <c r="KU394" s="3">
        <v>52.717420441866693</v>
      </c>
      <c r="KV394" s="3"/>
      <c r="KW394" s="3"/>
      <c r="KX394" s="3"/>
      <c r="KY394" s="3"/>
      <c r="KZ394" s="3"/>
      <c r="LA394" s="3"/>
      <c r="LB394" s="3"/>
      <c r="LC394" s="3">
        <v>50.727792702764972</v>
      </c>
      <c r="LD394" s="3"/>
      <c r="LE394" s="3"/>
      <c r="LF394" s="3"/>
      <c r="LG394" s="3"/>
      <c r="LH394" s="3"/>
      <c r="LI394" s="3">
        <v>28.784885355919602</v>
      </c>
      <c r="LJ394" s="3"/>
      <c r="LK394" s="3"/>
      <c r="LL394" s="3">
        <v>46.395000000000003</v>
      </c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>
        <v>61.405539311241064</v>
      </c>
      <c r="MC394" s="3"/>
      <c r="MD394" s="3"/>
      <c r="ME394" s="3"/>
      <c r="MF394" s="3">
        <v>99.945012708797407</v>
      </c>
      <c r="MG394" s="3"/>
      <c r="MH394" s="3"/>
      <c r="MI394" s="3"/>
      <c r="MJ394" s="3"/>
      <c r="MK394" s="3"/>
      <c r="ML394" s="3"/>
      <c r="MM394" s="3">
        <v>69.20682089826866</v>
      </c>
      <c r="MN394" s="3"/>
      <c r="MO394" s="3"/>
      <c r="MP394" s="3"/>
      <c r="MQ394" s="3"/>
      <c r="MR394" s="3"/>
      <c r="MS394" s="3">
        <v>80.006349098778898</v>
      </c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>
        <v>53.518652420379382</v>
      </c>
      <c r="NP394" s="3"/>
      <c r="NQ394" s="3"/>
      <c r="NR394" s="3">
        <v>75.592420837884802</v>
      </c>
      <c r="NS394" s="3"/>
      <c r="NT394" s="3"/>
      <c r="NU394" s="3"/>
      <c r="NV394" s="3"/>
      <c r="NW394" s="3">
        <v>44.942891479122764</v>
      </c>
      <c r="NX394" s="3"/>
      <c r="NY394" s="3"/>
      <c r="NZ394" s="3"/>
      <c r="OA394" s="3"/>
      <c r="OB394" s="3">
        <v>51.245713063339707</v>
      </c>
      <c r="OC394" s="3">
        <v>42.396375481540581</v>
      </c>
      <c r="OD394" s="3"/>
      <c r="OE394" s="3"/>
      <c r="OF394" s="3"/>
      <c r="OG394" s="3"/>
      <c r="OH394" s="3">
        <v>39.178319906824804</v>
      </c>
      <c r="OI394" s="3"/>
      <c r="OJ394" s="3"/>
      <c r="OK394" s="3"/>
      <c r="OL394" s="3">
        <v>66.839371888123026</v>
      </c>
      <c r="OM394" s="3"/>
      <c r="ON394" s="3"/>
      <c r="OO394" s="3"/>
      <c r="OP394" s="3"/>
      <c r="OQ394" s="3">
        <v>72.342166191487749</v>
      </c>
      <c r="OR394" s="3"/>
      <c r="OS394" s="3"/>
      <c r="OT394" s="3">
        <v>73.493018794128488</v>
      </c>
      <c r="OU394" s="3">
        <v>56.874923523213127</v>
      </c>
      <c r="OV394" s="3"/>
      <c r="OW394" s="3"/>
      <c r="OX394" s="3"/>
      <c r="OY394" s="3"/>
      <c r="OZ394" s="3"/>
      <c r="PA394" s="3"/>
      <c r="PB394" s="3"/>
      <c r="PC394" s="3"/>
      <c r="PD394" s="3">
        <v>43.622919223985605</v>
      </c>
      <c r="PE394" s="3">
        <v>58.337902664488404</v>
      </c>
      <c r="PF394" s="3"/>
      <c r="PG394" s="3"/>
      <c r="PH394" s="3"/>
      <c r="PI394" s="3"/>
      <c r="PJ394" s="3"/>
      <c r="PK394" s="3"/>
      <c r="PL394" s="3"/>
      <c r="PM394" s="3"/>
      <c r="PN394" s="3"/>
      <c r="PO394" s="3"/>
      <c r="PP394" s="3"/>
      <c r="PQ394" s="3"/>
      <c r="PR394" s="3">
        <v>52.810317952069994</v>
      </c>
      <c r="PS394" s="3">
        <v>58.874775846306079</v>
      </c>
      <c r="PT394" s="3">
        <v>40.872736961875816</v>
      </c>
      <c r="PU394" s="3">
        <v>54.233249999999998</v>
      </c>
      <c r="PV394" s="3"/>
      <c r="PW394" s="3"/>
      <c r="PX394" s="3"/>
      <c r="PY394" s="3"/>
      <c r="PZ394" s="3"/>
      <c r="QA394" s="3">
        <v>69.298806099614708</v>
      </c>
      <c r="QB394" s="3"/>
      <c r="QC394" s="3">
        <v>107.53013389500575</v>
      </c>
      <c r="QD394" s="3">
        <v>68.446251316980039</v>
      </c>
      <c r="QE394" s="3">
        <v>107.0259907321506</v>
      </c>
      <c r="QF394" s="3">
        <v>58.596493327456002</v>
      </c>
      <c r="QG394" s="3">
        <v>82.161956787109375</v>
      </c>
      <c r="QH394" s="3">
        <v>118.31032375937751</v>
      </c>
      <c r="QI394" s="3">
        <v>131.36726649528705</v>
      </c>
      <c r="QJ394" s="3"/>
      <c r="QK394" s="3">
        <v>74.65813</v>
      </c>
      <c r="QL394" s="3">
        <v>115.0050404377196</v>
      </c>
      <c r="QM394" s="3"/>
      <c r="QN394" s="3">
        <v>79.578055913466585</v>
      </c>
      <c r="QO394" s="3"/>
      <c r="QP394" s="3"/>
      <c r="QQ394" s="3"/>
      <c r="QR394" s="3"/>
      <c r="QS394" s="3"/>
      <c r="QT394" s="3">
        <v>46.506428465349458</v>
      </c>
      <c r="QU394" s="3">
        <v>55.24609343273147</v>
      </c>
      <c r="QV394" s="3">
        <v>21.953271028037385</v>
      </c>
      <c r="QW394" s="3"/>
      <c r="QX394" s="3"/>
      <c r="QY394" s="3"/>
      <c r="QZ394" s="3">
        <v>55.24609343273147</v>
      </c>
      <c r="RA394" s="3">
        <v>85.108846639613361</v>
      </c>
      <c r="RB394" s="3">
        <v>41.421464021411666</v>
      </c>
      <c r="RC394" s="3">
        <v>65.69805705514014</v>
      </c>
      <c r="RD394" s="3">
        <v>74.033768115942024</v>
      </c>
      <c r="RE394" s="3"/>
      <c r="RF394" s="3"/>
      <c r="RG394" s="3"/>
      <c r="RH394" s="3"/>
      <c r="RI394" s="3">
        <v>65.992486133531827</v>
      </c>
      <c r="RJ394" s="3"/>
      <c r="RK394" s="3"/>
      <c r="RL394" s="3"/>
      <c r="RM394" s="3"/>
      <c r="RN394" s="3"/>
      <c r="RO394" s="3"/>
      <c r="RP394" s="3"/>
      <c r="RQ394" s="3"/>
      <c r="RR394" s="3"/>
      <c r="RS394" s="3"/>
      <c r="RT394" s="3"/>
      <c r="RU394" s="3">
        <v>69.419744360587003</v>
      </c>
      <c r="RV394" s="3"/>
      <c r="RW394" s="3"/>
      <c r="RX394" s="3"/>
      <c r="RY394" s="3"/>
      <c r="RZ394" s="3"/>
      <c r="SA394" s="3"/>
      <c r="SB394" s="3"/>
      <c r="SC394" s="3"/>
      <c r="SD394" s="3">
        <v>60.131260968382293</v>
      </c>
      <c r="SE394" s="3"/>
      <c r="SF394" s="3"/>
      <c r="SG394" s="3"/>
      <c r="SH394" s="14">
        <v>62.6</v>
      </c>
      <c r="SI394" s="3"/>
      <c r="SJ394" s="3"/>
      <c r="SK394" s="3"/>
      <c r="SL394" s="3"/>
      <c r="SM394" s="3">
        <v>69.972973282442751</v>
      </c>
      <c r="SN394" s="3"/>
      <c r="SO394" s="3"/>
      <c r="SP394" s="3">
        <v>48.503473491773306</v>
      </c>
      <c r="SQ394" s="3"/>
      <c r="SR394" s="3">
        <v>59.828237291061299</v>
      </c>
      <c r="SS394" s="3"/>
      <c r="ST394" s="3"/>
      <c r="SU394" s="3"/>
      <c r="SV394" s="3"/>
      <c r="SW394" s="3"/>
      <c r="SX394" s="3"/>
      <c r="SY394" s="3"/>
      <c r="SZ394" s="3">
        <v>39.034964558342423</v>
      </c>
      <c r="TA394" s="3"/>
      <c r="TB394" s="3"/>
      <c r="TC394" s="3"/>
      <c r="TD394" s="3"/>
      <c r="TE394" s="3"/>
      <c r="TF394" s="3"/>
      <c r="TG394" s="3">
        <v>51.025460593654053</v>
      </c>
      <c r="TH394" s="3">
        <v>36.51</v>
      </c>
      <c r="TI394" s="3"/>
      <c r="TJ394" s="3"/>
      <c r="TK394" s="3">
        <v>59.823697297297301</v>
      </c>
      <c r="TL394" s="3"/>
      <c r="TM394" s="3"/>
      <c r="TN394" s="3"/>
      <c r="TO394" s="3">
        <v>24.372736106173718</v>
      </c>
      <c r="TP394" s="3"/>
      <c r="TQ394" s="3"/>
      <c r="TR394" s="3"/>
      <c r="TS394" s="3"/>
      <c r="TT394" s="3">
        <v>47.463058108108115</v>
      </c>
      <c r="TU394" s="3"/>
      <c r="TV394" s="3">
        <v>50.91643351351351</v>
      </c>
      <c r="TW394" s="3"/>
      <c r="TX394" s="3">
        <v>57.130842026024297</v>
      </c>
      <c r="TY394" s="3"/>
      <c r="TZ394" s="3"/>
      <c r="UA394" s="3">
        <v>47.176578871201166</v>
      </c>
      <c r="UB394" s="3"/>
      <c r="UC394" s="13"/>
      <c r="UD394" s="3"/>
      <c r="UE394" s="3"/>
      <c r="UF394" s="3"/>
      <c r="UG394" s="3">
        <v>71.3</v>
      </c>
      <c r="UH394" s="3"/>
      <c r="UI394" s="3"/>
      <c r="UJ394" s="3"/>
      <c r="UK394" s="3"/>
      <c r="UL394" s="3"/>
      <c r="UM394" s="3"/>
      <c r="UN394" s="3"/>
      <c r="UO394" s="3"/>
      <c r="UP394" s="3"/>
      <c r="UQ394" s="3"/>
      <c r="UR394" s="3"/>
      <c r="US394" s="3"/>
      <c r="UT394" s="3"/>
      <c r="UU394" s="3"/>
      <c r="UV394" s="3">
        <v>41.962264150943398</v>
      </c>
      <c r="UW394" s="3">
        <v>53.132075471698116</v>
      </c>
      <c r="UX394" s="3">
        <v>57.962264150943405</v>
      </c>
      <c r="UY394" s="3">
        <v>98.478938888888891</v>
      </c>
      <c r="UZ394" s="3"/>
      <c r="VA394" s="3">
        <v>65.167632664970483</v>
      </c>
      <c r="VB394" s="3">
        <v>50.579590271441603</v>
      </c>
      <c r="VC394" s="3">
        <v>71.204624999999993</v>
      </c>
      <c r="VD394" s="3">
        <v>40.248993582627499</v>
      </c>
      <c r="VE394" s="3">
        <v>81.589411111111119</v>
      </c>
      <c r="VF394" s="3"/>
      <c r="VG394" s="3">
        <v>76.912311111111109</v>
      </c>
      <c r="VH394" s="3">
        <v>72.95812500000001</v>
      </c>
      <c r="VI394" s="3"/>
      <c r="VJ394" s="3"/>
      <c r="VK394" s="3"/>
      <c r="VL394" s="3"/>
      <c r="VN394">
        <f t="shared" si="6"/>
        <v>0.32709046628385663</v>
      </c>
    </row>
    <row r="395" spans="1:586" x14ac:dyDescent="0.25">
      <c r="A395" s="1">
        <v>1741</v>
      </c>
      <c r="B395" s="3">
        <v>104.77374551971326</v>
      </c>
      <c r="C395" s="3"/>
      <c r="D395" s="3"/>
      <c r="E395" s="3"/>
      <c r="F395" s="3"/>
      <c r="G395" s="3">
        <v>112.97322454545453</v>
      </c>
      <c r="H395" s="3">
        <v>48.702043108682453</v>
      </c>
      <c r="I395" s="3">
        <v>49.928861811811807</v>
      </c>
      <c r="J395" s="3">
        <v>66.450601092896164</v>
      </c>
      <c r="K395" s="3">
        <v>60.109249866942157</v>
      </c>
      <c r="L395" s="3">
        <v>83.177361894024799</v>
      </c>
      <c r="M395" s="3">
        <v>38.659676405189252</v>
      </c>
      <c r="N395" s="3"/>
      <c r="O395" s="3">
        <v>73.881002498356338</v>
      </c>
      <c r="P395" s="3">
        <v>45.06522286026798</v>
      </c>
      <c r="Q395" s="3">
        <v>73.402134062927487</v>
      </c>
      <c r="R395" s="3"/>
      <c r="S395" s="3">
        <v>74.016638050401568</v>
      </c>
      <c r="T395" s="3"/>
      <c r="U395" s="3"/>
      <c r="V395" s="3"/>
      <c r="W395" s="3">
        <v>89.660993288590603</v>
      </c>
      <c r="X395" s="3"/>
      <c r="Y395" s="3"/>
      <c r="Z395" s="3">
        <v>52.893728349321869</v>
      </c>
      <c r="AA395" s="3">
        <v>50.093277192982455</v>
      </c>
      <c r="AB395" s="3">
        <v>42.13152232894862</v>
      </c>
      <c r="AC395" s="3"/>
      <c r="AD395" s="3">
        <v>51.356747078760669</v>
      </c>
      <c r="AE395" s="3"/>
      <c r="AF395" s="3">
        <v>60.819689999999994</v>
      </c>
      <c r="AG395" s="3"/>
      <c r="AH395" s="3"/>
      <c r="AI395" s="3"/>
      <c r="AJ395" s="3"/>
      <c r="AK395" s="3"/>
      <c r="AL395" s="3"/>
      <c r="AM395" s="3"/>
      <c r="AN395" s="3">
        <v>53.821389983772875</v>
      </c>
      <c r="AO395" s="3"/>
      <c r="AP395" s="3">
        <v>57.957575095776818</v>
      </c>
      <c r="AQ395" s="3"/>
      <c r="AR395" s="3"/>
      <c r="AS395" s="3">
        <v>52.57977107193814</v>
      </c>
      <c r="AT395" s="3"/>
      <c r="AU395" s="3">
        <v>55.310569280223262</v>
      </c>
      <c r="AV395" s="3">
        <v>51.551074197919391</v>
      </c>
      <c r="AW395" s="3"/>
      <c r="AX395" s="3">
        <v>50.885723737805399</v>
      </c>
      <c r="AY395" s="3">
        <v>50.707939765118972</v>
      </c>
      <c r="AZ395" s="3"/>
      <c r="BA395" s="3">
        <v>92.190866725286412</v>
      </c>
      <c r="BB395" s="3"/>
      <c r="BC395" s="3">
        <v>55.310569280223262</v>
      </c>
      <c r="BD395" s="3">
        <v>85.435075763202008</v>
      </c>
      <c r="BE395" s="3">
        <v>45.657226348128681</v>
      </c>
      <c r="BF395" s="3">
        <v>55.310569280223262</v>
      </c>
      <c r="BG395" s="3"/>
      <c r="BH395" s="3">
        <v>44.650038018770644</v>
      </c>
      <c r="BI395" s="3"/>
      <c r="BJ395" s="3"/>
      <c r="BK395" s="3"/>
      <c r="BL395" s="3">
        <v>52.619117471498107</v>
      </c>
      <c r="BM395" s="3">
        <v>82.38352910239206</v>
      </c>
      <c r="BN395" s="3"/>
      <c r="BO395" s="3">
        <v>59.261324228810643</v>
      </c>
      <c r="BP395" s="3"/>
      <c r="BQ395" s="3"/>
      <c r="BR395" s="3"/>
      <c r="BS395" s="3">
        <v>62.111974157323282</v>
      </c>
      <c r="BT395" s="3"/>
      <c r="BU395" s="3"/>
      <c r="BV395" s="3"/>
      <c r="BW395" s="3">
        <v>88.858247016374719</v>
      </c>
      <c r="BX395" s="3">
        <v>42.776256879369321</v>
      </c>
      <c r="BY395" s="3">
        <v>69.607110820498619</v>
      </c>
      <c r="BZ395" s="3"/>
      <c r="CA395" s="3">
        <v>98.744033788291034</v>
      </c>
      <c r="CB395" s="3">
        <v>59.544489086442375</v>
      </c>
      <c r="CC395" s="3"/>
      <c r="CD395" s="3"/>
      <c r="CE395" s="3">
        <v>61.719459856153222</v>
      </c>
      <c r="CF395" s="3">
        <v>74.997333489803353</v>
      </c>
      <c r="CG395" s="3"/>
      <c r="CH395" s="3">
        <v>58.218753529980752</v>
      </c>
      <c r="CI395" s="3"/>
      <c r="CJ395" s="3">
        <v>69.607110822795647</v>
      </c>
      <c r="CK395" s="3">
        <v>38.843910394942995</v>
      </c>
      <c r="CL395" s="3"/>
      <c r="CM395" s="3">
        <v>74.162602894454508</v>
      </c>
      <c r="CN395" s="3"/>
      <c r="CO395" s="3"/>
      <c r="CP395" s="3">
        <v>93.653107314487457</v>
      </c>
      <c r="CQ395" s="3"/>
      <c r="CR395" s="3">
        <v>58.826315892753051</v>
      </c>
      <c r="CS395" s="3"/>
      <c r="CT395" s="3"/>
      <c r="CU395" s="3">
        <v>60.837939689562269</v>
      </c>
      <c r="CV395" s="3">
        <v>43.206784201063698</v>
      </c>
      <c r="CW395" s="3"/>
      <c r="CX395" s="3"/>
      <c r="CY395" s="3"/>
      <c r="CZ395" s="3"/>
      <c r="DA395" s="3">
        <v>47.406917787173199</v>
      </c>
      <c r="DB395" s="3"/>
      <c r="DC395" s="3"/>
      <c r="DD395" s="3"/>
      <c r="DE395" s="3">
        <v>60.649781113202806</v>
      </c>
      <c r="DF395" s="3">
        <v>51.042268732426102</v>
      </c>
      <c r="DG395" s="3"/>
      <c r="DH395" s="3"/>
      <c r="DI395" s="3"/>
      <c r="DJ395" s="3">
        <v>48.377070341903753</v>
      </c>
      <c r="DK395" s="3">
        <v>70.335000000000008</v>
      </c>
      <c r="DL395" s="3">
        <v>56.248000117352518</v>
      </c>
      <c r="DM395" s="3"/>
      <c r="DN395" s="3">
        <v>89.798057254016044</v>
      </c>
      <c r="DO395" s="3">
        <v>89.78017153352144</v>
      </c>
      <c r="DP395" s="3"/>
      <c r="DQ395" s="3"/>
      <c r="DR395" s="3"/>
      <c r="DS395" s="3">
        <v>49.651012000000001</v>
      </c>
      <c r="DT395" s="3">
        <v>63.10769827811805</v>
      </c>
      <c r="DU395" s="3"/>
      <c r="DV395" s="3"/>
      <c r="DW395" s="3"/>
      <c r="DX395" s="3">
        <v>55.02901</v>
      </c>
      <c r="DY395" s="3">
        <v>30.196372878190264</v>
      </c>
      <c r="DZ395" s="3">
        <v>61.586351980341988</v>
      </c>
      <c r="EA395" s="3">
        <v>87.584385960508683</v>
      </c>
      <c r="EB395" s="3"/>
      <c r="EC395" s="3">
        <v>47.938908571706996</v>
      </c>
      <c r="ED395" s="3">
        <v>32.142328935999601</v>
      </c>
      <c r="EE395" s="3"/>
      <c r="EF395" s="3">
        <v>46.727382376523451</v>
      </c>
      <c r="EG395" s="3">
        <v>67.734907579034072</v>
      </c>
      <c r="EH395" s="3"/>
      <c r="EI395" s="3">
        <v>39.852459676680787</v>
      </c>
      <c r="EJ395" s="3">
        <v>50.350499999999997</v>
      </c>
      <c r="EK395" s="3"/>
      <c r="EL395" s="3">
        <v>45.880254333009994</v>
      </c>
      <c r="EM395" s="3"/>
      <c r="EN395" s="3"/>
      <c r="EO395" s="3">
        <v>57.757187937218546</v>
      </c>
      <c r="EP395" s="3">
        <v>95.216534960128456</v>
      </c>
      <c r="EQ395" s="3">
        <v>44.723955099096472</v>
      </c>
      <c r="ER395" s="3"/>
      <c r="ES395" s="3"/>
      <c r="ET395" s="3">
        <v>62.416393178807283</v>
      </c>
      <c r="EU395" s="3"/>
      <c r="EV395" s="3">
        <v>106.74758451517165</v>
      </c>
      <c r="EW395" s="3"/>
      <c r="EX395" s="3">
        <v>44.884221461165161</v>
      </c>
      <c r="EY395" s="3"/>
      <c r="EZ395" s="3">
        <v>56.186107052889881</v>
      </c>
      <c r="FA395" s="3"/>
      <c r="FB395" s="3"/>
      <c r="FC395" s="3">
        <v>94.315705272220541</v>
      </c>
      <c r="FD395" s="3">
        <v>64.753669866652956</v>
      </c>
      <c r="FE395" s="3"/>
      <c r="FF395" s="3"/>
      <c r="FG395" s="3">
        <v>56.506007248325588</v>
      </c>
      <c r="FH395" s="3"/>
      <c r="FI395" s="3"/>
      <c r="FJ395" s="3"/>
      <c r="FK395" s="3">
        <v>57.702128719678861</v>
      </c>
      <c r="FL395" s="3">
        <v>44.824550243234945</v>
      </c>
      <c r="FM395" s="3">
        <v>115.75091643205931</v>
      </c>
      <c r="FN395" s="3"/>
      <c r="FO395" s="3"/>
      <c r="FP395" s="3">
        <v>44.463593238150409</v>
      </c>
      <c r="FQ395" s="3"/>
      <c r="FR395" s="3">
        <v>96.715978776454435</v>
      </c>
      <c r="FS395" s="3">
        <v>57.988563232095039</v>
      </c>
      <c r="FT395" s="3"/>
      <c r="FU395" s="3"/>
      <c r="FV395" s="3">
        <v>103.18886369954645</v>
      </c>
      <c r="FW395" s="3">
        <v>49.853200164811554</v>
      </c>
      <c r="FX395" s="3">
        <v>54.732496060781024</v>
      </c>
      <c r="FY395" s="3">
        <v>45.940181204766454</v>
      </c>
      <c r="FZ395" s="3">
        <v>56.831312711162099</v>
      </c>
      <c r="GA395" s="3">
        <v>84.071385864290477</v>
      </c>
      <c r="GB395" s="3">
        <v>111.19564315543171</v>
      </c>
      <c r="GC395" s="3">
        <v>52.848857680194541</v>
      </c>
      <c r="GD395" s="3">
        <v>39.747849312688302</v>
      </c>
      <c r="GE395" s="3">
        <v>59.916347951092888</v>
      </c>
      <c r="GF395" s="3"/>
      <c r="GG395" s="3"/>
      <c r="GH395" s="3">
        <v>51.686500000000002</v>
      </c>
      <c r="GI395" s="3">
        <v>51.666107810587945</v>
      </c>
      <c r="GJ395" s="3">
        <v>46.772190000000002</v>
      </c>
      <c r="GK395" s="3">
        <v>38.843910394942995</v>
      </c>
      <c r="GL395" s="3">
        <v>40.102740824408734</v>
      </c>
      <c r="GM395" s="3">
        <v>58.325157784788608</v>
      </c>
      <c r="GN395" s="3"/>
      <c r="GO395" s="3"/>
      <c r="GP395" s="3"/>
      <c r="GQ395" s="3"/>
      <c r="GR395" s="3"/>
      <c r="GS395" s="3">
        <v>54.894529161342021</v>
      </c>
      <c r="GT395" s="3"/>
      <c r="GU395" s="3"/>
      <c r="GV395" s="3"/>
      <c r="GW395" s="3">
        <v>67.126821715421784</v>
      </c>
      <c r="GX395" s="3">
        <v>62.315594399222519</v>
      </c>
      <c r="GY395" s="3">
        <v>94.556857703863301</v>
      </c>
      <c r="GZ395" s="3"/>
      <c r="HA395" s="3"/>
      <c r="HB395" s="3">
        <v>67.716437966990441</v>
      </c>
      <c r="HC395" s="3"/>
      <c r="HD395" s="3">
        <v>57.538269620147254</v>
      </c>
      <c r="HE395" s="3">
        <v>52.312622585863799</v>
      </c>
      <c r="HF395" s="3"/>
      <c r="HG395" s="3">
        <v>64.395056245343582</v>
      </c>
      <c r="HH395" s="3">
        <v>54.074010466226142</v>
      </c>
      <c r="HI395" s="3"/>
      <c r="HJ395" s="3">
        <v>50.005616896766639</v>
      </c>
      <c r="HK395" s="3"/>
      <c r="HL395" s="3">
        <v>61.220159093790336</v>
      </c>
      <c r="HM395" s="3">
        <v>57.273377227986174</v>
      </c>
      <c r="HN395" s="3">
        <v>76.448648209617602</v>
      </c>
      <c r="HO395" s="3">
        <v>52.212205303996626</v>
      </c>
      <c r="HP395" s="3"/>
      <c r="HQ395" s="3">
        <v>73.999902446653294</v>
      </c>
      <c r="HR395" s="3"/>
      <c r="HS395" s="3"/>
      <c r="HT395" s="3">
        <v>34.16008693043802</v>
      </c>
      <c r="HU395" s="3">
        <v>64.364106958731327</v>
      </c>
      <c r="HV395" s="3"/>
      <c r="HW395" s="3"/>
      <c r="HX395" s="3">
        <v>83.77845845200352</v>
      </c>
      <c r="HY395" s="3"/>
      <c r="HZ395" s="3"/>
      <c r="IA395" s="3">
        <v>44.794129810322815</v>
      </c>
      <c r="IB395" s="3">
        <v>76.371173836153417</v>
      </c>
      <c r="IC395" s="3">
        <v>71.124420456648807</v>
      </c>
      <c r="ID395" s="3">
        <v>96.892930191125231</v>
      </c>
      <c r="IE395" s="3"/>
      <c r="IF395" s="3">
        <v>50.110935116955623</v>
      </c>
      <c r="IG395" s="3"/>
      <c r="IH395" s="3"/>
      <c r="II395" s="3"/>
      <c r="IJ395" s="3">
        <v>61.187717750934063</v>
      </c>
      <c r="IK395" s="3"/>
      <c r="IL395" s="3"/>
      <c r="IM395" s="3">
        <v>47.12558439</v>
      </c>
      <c r="IN395" s="3">
        <v>52.259818112043291</v>
      </c>
      <c r="IO395" s="3">
        <v>61.343598003339864</v>
      </c>
      <c r="IP395" s="3"/>
      <c r="IQ395" s="3"/>
      <c r="IR395" s="3">
        <v>89.022277713175029</v>
      </c>
      <c r="IS395" s="3">
        <v>96.19458906661508</v>
      </c>
      <c r="IT395" s="3">
        <v>52.346346556071289</v>
      </c>
      <c r="IU395" s="3">
        <v>58.609648532114534</v>
      </c>
      <c r="IV395" s="3"/>
      <c r="IW395" s="3">
        <v>50.33229</v>
      </c>
      <c r="IX395" s="3"/>
      <c r="IY395" s="3">
        <v>67.893908431236966</v>
      </c>
      <c r="IZ395" s="3">
        <v>46.450676137356787</v>
      </c>
      <c r="JA395" s="3"/>
      <c r="JB395" s="3"/>
      <c r="JC395" s="3">
        <v>77.561908333333321</v>
      </c>
      <c r="JD395" s="3"/>
      <c r="JE395" s="3"/>
      <c r="JF395" s="3"/>
      <c r="JG395" s="3">
        <v>58.113635912893493</v>
      </c>
      <c r="JH395" s="3"/>
      <c r="JI395" s="3">
        <v>40.314716829290539</v>
      </c>
      <c r="JJ395" s="3"/>
      <c r="JK395" s="3"/>
      <c r="JL395" s="3"/>
      <c r="JM395" s="3">
        <v>51.269686766898616</v>
      </c>
      <c r="JN395" s="3">
        <v>80.160297222222212</v>
      </c>
      <c r="JO395" s="3"/>
      <c r="JP395" s="3"/>
      <c r="JQ395" s="3"/>
      <c r="JR395" s="3"/>
      <c r="JS395" s="3">
        <v>78.837668466168168</v>
      </c>
      <c r="JT395" s="3"/>
      <c r="JU395" s="3">
        <v>117.90550036773335</v>
      </c>
      <c r="JV395" s="3">
        <v>59.930566463029855</v>
      </c>
      <c r="JW395" s="3">
        <v>37.208100000000002</v>
      </c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>
        <v>47.141880341880352</v>
      </c>
      <c r="KM395" s="3"/>
      <c r="KN395" s="3"/>
      <c r="KO395" s="5">
        <v>37.382967994700785</v>
      </c>
      <c r="KP395" s="3"/>
      <c r="KQ395" s="3"/>
      <c r="KR395" s="5">
        <v>34.018500875177708</v>
      </c>
      <c r="KS395" s="3">
        <v>37.532172011580066</v>
      </c>
      <c r="KT395" s="3"/>
      <c r="KU395" s="3">
        <v>55.337388366921715</v>
      </c>
      <c r="KV395" s="3"/>
      <c r="KW395" s="3"/>
      <c r="KX395" s="3"/>
      <c r="KY395" s="3"/>
      <c r="KZ395" s="3"/>
      <c r="LA395" s="3"/>
      <c r="LB395" s="3"/>
      <c r="LC395" s="3">
        <v>48.557983529185869</v>
      </c>
      <c r="LD395" s="3"/>
      <c r="LE395" s="3"/>
      <c r="LF395" s="3"/>
      <c r="LG395" s="3"/>
      <c r="LH395" s="3"/>
      <c r="LI395" s="3">
        <v>34.018500875177708</v>
      </c>
      <c r="LJ395" s="3"/>
      <c r="LK395" s="3"/>
      <c r="LL395" s="3">
        <v>47.655000000000001</v>
      </c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>
        <v>61.741764132553598</v>
      </c>
      <c r="MC395" s="3"/>
      <c r="MD395" s="3"/>
      <c r="ME395" s="3"/>
      <c r="MF395" s="3">
        <v>85.405643491580776</v>
      </c>
      <c r="MG395" s="3"/>
      <c r="MH395" s="3"/>
      <c r="MI395" s="3"/>
      <c r="MJ395" s="3"/>
      <c r="MK395" s="3"/>
      <c r="ML395" s="3"/>
      <c r="MM395" s="3">
        <v>71.53048362832476</v>
      </c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>
        <v>53.884383530313649</v>
      </c>
      <c r="NP395" s="3"/>
      <c r="NQ395" s="3"/>
      <c r="NR395" s="3">
        <v>68.720382579895272</v>
      </c>
      <c r="NS395" s="3"/>
      <c r="NT395" s="3"/>
      <c r="NU395" s="3"/>
      <c r="NV395" s="3"/>
      <c r="NW395" s="3">
        <v>44.078605104524243</v>
      </c>
      <c r="NX395" s="3"/>
      <c r="NY395" s="3"/>
      <c r="NZ395" s="3"/>
      <c r="OA395" s="3"/>
      <c r="OB395" s="3">
        <v>46.40989899965728</v>
      </c>
      <c r="OC395" s="3"/>
      <c r="OD395" s="3"/>
      <c r="OE395" s="3"/>
      <c r="OF395" s="3"/>
      <c r="OG395" s="3"/>
      <c r="OH395" s="3">
        <v>40.98908259159402</v>
      </c>
      <c r="OI395" s="3"/>
      <c r="OJ395" s="3"/>
      <c r="OK395" s="3"/>
      <c r="OL395" s="3">
        <v>66.68626641639176</v>
      </c>
      <c r="OM395" s="3"/>
      <c r="ON395" s="3"/>
      <c r="OO395" s="3"/>
      <c r="OP395" s="3"/>
      <c r="OQ395" s="3">
        <v>65.650574040284582</v>
      </c>
      <c r="OR395" s="3"/>
      <c r="OS395" s="3"/>
      <c r="OT395" s="3">
        <v>51.090049397406055</v>
      </c>
      <c r="OU395" s="3">
        <v>53.473599459531613</v>
      </c>
      <c r="OV395" s="3"/>
      <c r="OW395" s="3"/>
      <c r="OX395" s="3"/>
      <c r="OY395" s="3"/>
      <c r="OZ395" s="3"/>
      <c r="PA395" s="3"/>
      <c r="PB395" s="3"/>
      <c r="PC395" s="3"/>
      <c r="PD395" s="3">
        <v>37.038327643006646</v>
      </c>
      <c r="PE395" s="3">
        <v>59.28532516378867</v>
      </c>
      <c r="PF395" s="3"/>
      <c r="PG395" s="3"/>
      <c r="PH395" s="3"/>
      <c r="PI395" s="3"/>
      <c r="PJ395" s="3"/>
      <c r="PK395" s="3"/>
      <c r="PL395" s="3"/>
      <c r="PM395" s="3"/>
      <c r="PN395" s="3"/>
      <c r="PO395" s="3"/>
      <c r="PP395" s="3"/>
      <c r="PQ395" s="3"/>
      <c r="PR395" s="3">
        <v>57.87821393491437</v>
      </c>
      <c r="PS395" s="3">
        <v>46.005223446118855</v>
      </c>
      <c r="PT395" s="3">
        <v>41.011759876712134</v>
      </c>
      <c r="PU395" s="3">
        <v>50.934999999999995</v>
      </c>
      <c r="PV395" s="3"/>
      <c r="PW395" s="3"/>
      <c r="PX395" s="3"/>
      <c r="PY395" s="3"/>
      <c r="PZ395" s="3"/>
      <c r="QA395" s="3">
        <v>89.558574568345435</v>
      </c>
      <c r="QB395" s="3"/>
      <c r="QC395" s="3">
        <v>91.719186821651988</v>
      </c>
      <c r="QD395" s="3">
        <v>96.892953691254689</v>
      </c>
      <c r="QE395" s="3">
        <v>99.768351215955931</v>
      </c>
      <c r="QF395" s="3"/>
      <c r="QG395" s="3">
        <v>89.535465729542253</v>
      </c>
      <c r="QH395" s="3">
        <v>65.355148019976738</v>
      </c>
      <c r="QI395" s="3">
        <v>109.47272207940588</v>
      </c>
      <c r="QJ395" s="3"/>
      <c r="QK395" s="3">
        <v>81.906469999999999</v>
      </c>
      <c r="QL395" s="3">
        <v>87.622887952548254</v>
      </c>
      <c r="QM395" s="3"/>
      <c r="QN395" s="3">
        <v>104.30524535216519</v>
      </c>
      <c r="QO395" s="3"/>
      <c r="QP395" s="3"/>
      <c r="QQ395" s="3"/>
      <c r="QR395" s="3"/>
      <c r="QS395" s="3"/>
      <c r="QT395" s="3">
        <v>49.855317964945428</v>
      </c>
      <c r="QU395" s="3">
        <v>67.19119471548423</v>
      </c>
      <c r="QV395" s="3">
        <v>29.768691588785046</v>
      </c>
      <c r="QW395" s="3"/>
      <c r="QX395" s="3"/>
      <c r="QY395" s="3"/>
      <c r="QZ395" s="3">
        <v>58.232368753419664</v>
      </c>
      <c r="RA395" s="3">
        <v>49.273542791355105</v>
      </c>
      <c r="RB395" s="3">
        <v>33.734040295068944</v>
      </c>
      <c r="RC395" s="3">
        <v>73.462372888929423</v>
      </c>
      <c r="RD395" s="3">
        <v>82.598458211376808</v>
      </c>
      <c r="RE395" s="3"/>
      <c r="RF395" s="3"/>
      <c r="RG395" s="3"/>
      <c r="RH395" s="3"/>
      <c r="RI395" s="3">
        <v>54.806139493055909</v>
      </c>
      <c r="RJ395" s="3"/>
      <c r="RK395" s="3"/>
      <c r="RL395" s="3"/>
      <c r="RM395" s="3"/>
      <c r="RN395" s="3"/>
      <c r="RO395" s="3"/>
      <c r="RP395" s="3"/>
      <c r="RQ395" s="3"/>
      <c r="RR395" s="3"/>
      <c r="RS395" s="3"/>
      <c r="RT395" s="3"/>
      <c r="RU395" s="3">
        <v>64.483081694619159</v>
      </c>
      <c r="RV395" s="3"/>
      <c r="RW395" s="3"/>
      <c r="RX395" s="3"/>
      <c r="RY395" s="3"/>
      <c r="RZ395" s="3"/>
      <c r="SA395" s="3"/>
      <c r="SB395" s="3"/>
      <c r="SC395" s="3"/>
      <c r="SD395" s="3">
        <v>72.517353778877407</v>
      </c>
      <c r="SE395" s="3"/>
      <c r="SF395" s="3"/>
      <c r="SG395" s="3"/>
      <c r="SH395" s="14">
        <v>59.19</v>
      </c>
      <c r="SI395" s="3"/>
      <c r="SJ395" s="3"/>
      <c r="SK395" s="3"/>
      <c r="SL395" s="3"/>
      <c r="SM395" s="3">
        <v>62.198198473282432</v>
      </c>
      <c r="SN395" s="3"/>
      <c r="SO395" s="3"/>
      <c r="SP395" s="3">
        <v>30.025959780621573</v>
      </c>
      <c r="SQ395" s="3"/>
      <c r="SR395" s="3">
        <v>63.758075606317782</v>
      </c>
      <c r="SS395" s="3"/>
      <c r="ST395" s="3"/>
      <c r="SU395" s="3"/>
      <c r="SV395" s="3"/>
      <c r="SW395" s="3"/>
      <c r="SX395" s="3"/>
      <c r="SY395" s="3"/>
      <c r="SZ395" s="3">
        <v>42.30133860414395</v>
      </c>
      <c r="TA395" s="3"/>
      <c r="TB395" s="3"/>
      <c r="TC395" s="3"/>
      <c r="TD395" s="3"/>
      <c r="TE395" s="3"/>
      <c r="TF395" s="3"/>
      <c r="TG395" s="3">
        <v>49.795931422722632</v>
      </c>
      <c r="TH395" s="3">
        <v>43.11</v>
      </c>
      <c r="TI395" s="3"/>
      <c r="TJ395" s="3"/>
      <c r="TK395" s="3">
        <v>61.4627027027027</v>
      </c>
      <c r="TL395" s="3"/>
      <c r="TM395" s="3"/>
      <c r="TN395" s="3"/>
      <c r="TO395" s="3">
        <v>23.298569143263421</v>
      </c>
      <c r="TP395" s="3"/>
      <c r="TQ395" s="3">
        <v>33.995468799447622</v>
      </c>
      <c r="TR395" s="3"/>
      <c r="TS395" s="3"/>
      <c r="TT395" s="3">
        <v>52.356730180180172</v>
      </c>
      <c r="TU395" s="3"/>
      <c r="TV395" s="3">
        <v>57.611866666666664</v>
      </c>
      <c r="TW395" s="3"/>
      <c r="TX395" s="3">
        <v>47.892085170448425</v>
      </c>
      <c r="TY395" s="3"/>
      <c r="TZ395" s="3"/>
      <c r="UA395" s="3">
        <v>49.882182344428372</v>
      </c>
      <c r="UB395" s="3"/>
      <c r="UC395" s="13"/>
      <c r="UD395" s="3"/>
      <c r="UE395" s="3"/>
      <c r="UF395" s="3"/>
      <c r="UG395" s="3">
        <v>68.27</v>
      </c>
      <c r="UH395" s="3"/>
      <c r="UI395" s="3"/>
      <c r="UJ395" s="3"/>
      <c r="UK395" s="3"/>
      <c r="UL395" s="3"/>
      <c r="UM395" s="3"/>
      <c r="UN395" s="3"/>
      <c r="UO395" s="3"/>
      <c r="UP395" s="3"/>
      <c r="UQ395" s="3">
        <v>64.452830188679258</v>
      </c>
      <c r="UR395" s="3"/>
      <c r="US395" s="3"/>
      <c r="UT395" s="3"/>
      <c r="UU395" s="3"/>
      <c r="UV395" s="3">
        <v>57.962264150943405</v>
      </c>
      <c r="UW395" s="3">
        <v>57.962264150943405</v>
      </c>
      <c r="UX395" s="3">
        <v>65.20754716981132</v>
      </c>
      <c r="UY395" s="3">
        <v>103.28595833333333</v>
      </c>
      <c r="UZ395" s="3"/>
      <c r="VA395" s="3">
        <v>65.609447123716038</v>
      </c>
      <c r="VB395" s="3">
        <v>56.587127813260345</v>
      </c>
      <c r="VC395" s="3">
        <v>68.073374999999984</v>
      </c>
      <c r="VD395" s="3">
        <v>32.760808730045632</v>
      </c>
      <c r="VE395" s="3">
        <v>78.73118333333332</v>
      </c>
      <c r="VF395" s="3"/>
      <c r="VG395" s="3">
        <v>74.184002777777778</v>
      </c>
      <c r="VH395" s="3">
        <v>72.331874999999997</v>
      </c>
      <c r="VI395" s="3">
        <v>58.354499565958278</v>
      </c>
      <c r="VJ395" s="3"/>
      <c r="VK395" s="3"/>
      <c r="VL395" s="3"/>
      <c r="VN395">
        <f t="shared" si="6"/>
        <v>0.30825969180277757</v>
      </c>
    </row>
    <row r="396" spans="1:586" x14ac:dyDescent="0.25">
      <c r="A396" s="1">
        <v>1742</v>
      </c>
      <c r="B396" s="3"/>
      <c r="C396" s="3"/>
      <c r="D396" s="3"/>
      <c r="E396" s="3"/>
      <c r="F396" s="3"/>
      <c r="G396" s="3">
        <v>110.54963636363637</v>
      </c>
      <c r="H396" s="3">
        <v>44.477886308439587</v>
      </c>
      <c r="I396" s="3">
        <v>45.886143243243239</v>
      </c>
      <c r="J396" s="3">
        <v>67.302531876138431</v>
      </c>
      <c r="K396" s="3">
        <v>61.097648007263395</v>
      </c>
      <c r="L396" s="3">
        <v>63.373228109733184</v>
      </c>
      <c r="M396" s="3">
        <v>30.661122666184575</v>
      </c>
      <c r="N396" s="3"/>
      <c r="O396" s="3">
        <v>47.574124391847462</v>
      </c>
      <c r="P396" s="3">
        <v>33.53691003554826</v>
      </c>
      <c r="Q396" s="3">
        <v>57.673105335157317</v>
      </c>
      <c r="R396" s="3"/>
      <c r="S396" s="3">
        <v>45.473553032401007</v>
      </c>
      <c r="T396" s="3"/>
      <c r="U396" s="3"/>
      <c r="V396" s="3"/>
      <c r="W396" s="3">
        <v>90.314260999254287</v>
      </c>
      <c r="X396" s="3"/>
      <c r="Y396" s="3"/>
      <c r="Z396" s="3">
        <v>50.222840180835817</v>
      </c>
      <c r="AA396" s="3">
        <v>40.343578947368421</v>
      </c>
      <c r="AB396" s="3">
        <v>36.865082037830042</v>
      </c>
      <c r="AC396" s="3"/>
      <c r="AD396" s="3">
        <v>42.797289232300557</v>
      </c>
      <c r="AE396" s="3"/>
      <c r="AF396" s="3">
        <v>44.621600000000001</v>
      </c>
      <c r="AG396" s="3"/>
      <c r="AH396" s="3"/>
      <c r="AI396" s="3"/>
      <c r="AJ396" s="3"/>
      <c r="AK396" s="3"/>
      <c r="AL396" s="3"/>
      <c r="AM396" s="3"/>
      <c r="AN396" s="3">
        <v>41.79072634034128</v>
      </c>
      <c r="AO396" s="3"/>
      <c r="AP396" s="3">
        <v>47.626350905220818</v>
      </c>
      <c r="AQ396" s="3"/>
      <c r="AR396" s="3"/>
      <c r="AS396" s="3">
        <v>42.251601754236013</v>
      </c>
      <c r="AT396" s="3"/>
      <c r="AU396" s="3">
        <v>45.433681908754821</v>
      </c>
      <c r="AV396" s="3">
        <v>41.240859358335506</v>
      </c>
      <c r="AW396" s="3"/>
      <c r="AX396" s="3">
        <v>44.525008270579725</v>
      </c>
      <c r="AY396" s="3">
        <v>43.458304434461134</v>
      </c>
      <c r="AZ396" s="3"/>
      <c r="BA396" s="3">
        <v>67.162834125985384</v>
      </c>
      <c r="BB396" s="3"/>
      <c r="BC396" s="3">
        <v>43.458304434461134</v>
      </c>
      <c r="BD396" s="3">
        <v>56.133643227845617</v>
      </c>
      <c r="BE396" s="3">
        <v>37.355912466650736</v>
      </c>
      <c r="BF396" s="3">
        <v>39.507549485873753</v>
      </c>
      <c r="BG396" s="3"/>
      <c r="BH396" s="3">
        <v>39.292033456518169</v>
      </c>
      <c r="BI396" s="3"/>
      <c r="BJ396" s="3"/>
      <c r="BK396" s="3"/>
      <c r="BL396" s="3">
        <v>41.319958318538212</v>
      </c>
      <c r="BM396" s="3">
        <v>57.016390036670614</v>
      </c>
      <c r="BN396" s="3"/>
      <c r="BO396" s="3"/>
      <c r="BP396" s="3"/>
      <c r="BQ396" s="3"/>
      <c r="BR396" s="3"/>
      <c r="BS396" s="3">
        <v>79.462924744632062</v>
      </c>
      <c r="BT396" s="3"/>
      <c r="BU396" s="3"/>
      <c r="BV396" s="3">
        <v>59.128684399712441</v>
      </c>
      <c r="BW396" s="3">
        <v>52.689497342094938</v>
      </c>
      <c r="BX396" s="3">
        <v>27.146470711907451</v>
      </c>
      <c r="BY396" s="3">
        <v>75.506018517151034</v>
      </c>
      <c r="BZ396" s="3"/>
      <c r="CA396" s="3">
        <v>65.659558021328095</v>
      </c>
      <c r="CB396" s="3">
        <v>38.278600126998683</v>
      </c>
      <c r="CC396" s="3"/>
      <c r="CD396" s="3"/>
      <c r="CE396" s="3">
        <v>56.650711945261413</v>
      </c>
      <c r="CF396" s="3">
        <v>74.997333489803353</v>
      </c>
      <c r="CG396" s="3"/>
      <c r="CH396" s="3">
        <v>56.555360571981304</v>
      </c>
      <c r="CI396" s="3"/>
      <c r="CJ396" s="3">
        <v>75.506018514830416</v>
      </c>
      <c r="CK396" s="3">
        <v>37.764912883972357</v>
      </c>
      <c r="CL396" s="3"/>
      <c r="CM396" s="3">
        <v>34.197200223554027</v>
      </c>
      <c r="CN396" s="3"/>
      <c r="CO396" s="3"/>
      <c r="CP396" s="3">
        <v>44.305123844930606</v>
      </c>
      <c r="CQ396" s="3"/>
      <c r="CR396" s="3">
        <v>54.490547159863155</v>
      </c>
      <c r="CS396" s="3">
        <v>32.575764854288948</v>
      </c>
      <c r="CT396" s="3"/>
      <c r="CU396" s="3">
        <v>68.677880371206896</v>
      </c>
      <c r="CV396" s="3">
        <v>28.363163177149879</v>
      </c>
      <c r="CW396" s="3"/>
      <c r="CX396" s="3"/>
      <c r="CY396" s="3">
        <v>27.644352590355286</v>
      </c>
      <c r="CZ396" s="3"/>
      <c r="DA396" s="3">
        <v>62.155736654293761</v>
      </c>
      <c r="DB396" s="3"/>
      <c r="DC396" s="3"/>
      <c r="DD396" s="3"/>
      <c r="DE396" s="3">
        <v>57.1507552797488</v>
      </c>
      <c r="DF396" s="3">
        <v>49.447197834537789</v>
      </c>
      <c r="DG396" s="3">
        <v>50.250178876212694</v>
      </c>
      <c r="DH396" s="3"/>
      <c r="DI396" s="3"/>
      <c r="DJ396" s="3">
        <v>28.894064417322841</v>
      </c>
      <c r="DK396" s="3">
        <v>49.634999999999998</v>
      </c>
      <c r="DL396" s="3">
        <v>56.248000117352518</v>
      </c>
      <c r="DM396" s="3"/>
      <c r="DN396" s="3">
        <v>45.765247828815248</v>
      </c>
      <c r="DO396" s="3">
        <v>45.776327803357717</v>
      </c>
      <c r="DP396" s="3"/>
      <c r="DQ396" s="3"/>
      <c r="DR396" s="3"/>
      <c r="DS396" s="3">
        <v>49.651012000000001</v>
      </c>
      <c r="DT396" s="3">
        <v>43.294816260569362</v>
      </c>
      <c r="DU396" s="3"/>
      <c r="DV396" s="3"/>
      <c r="DW396" s="3"/>
      <c r="DX396" s="3">
        <v>41.002009999999999</v>
      </c>
      <c r="DY396" s="3">
        <v>12.863504615398217</v>
      </c>
      <c r="DZ396" s="3">
        <v>75.908759417630819</v>
      </c>
      <c r="EA396" s="3"/>
      <c r="EB396" s="3"/>
      <c r="EC396" s="3">
        <v>41.485593956284895</v>
      </c>
      <c r="ED396" s="3">
        <v>43.091913518592868</v>
      </c>
      <c r="EE396" s="3"/>
      <c r="EF396" s="3">
        <v>47.792056911684753</v>
      </c>
      <c r="EG396" s="3">
        <v>56.183217914392607</v>
      </c>
      <c r="EH396" s="3"/>
      <c r="EI396" s="3">
        <v>30.611309606725829</v>
      </c>
      <c r="EJ396" s="3">
        <v>21.876999999999999</v>
      </c>
      <c r="EK396" s="3"/>
      <c r="EL396" s="3">
        <v>47.715464506330392</v>
      </c>
      <c r="EM396" s="3"/>
      <c r="EN396" s="3"/>
      <c r="EO396" s="3">
        <v>39.274887797308608</v>
      </c>
      <c r="EP396" s="3">
        <v>49.131264034307279</v>
      </c>
      <c r="EQ396" s="3">
        <v>35.403200884048339</v>
      </c>
      <c r="ER396" s="3"/>
      <c r="ES396" s="3"/>
      <c r="ET396" s="3">
        <v>51.477437673243124</v>
      </c>
      <c r="EU396" s="3"/>
      <c r="EV396" s="3">
        <v>57.168390284891778</v>
      </c>
      <c r="EW396" s="3"/>
      <c r="EX396" s="3">
        <v>28.688883820538557</v>
      </c>
      <c r="EY396" s="3"/>
      <c r="EZ396" s="3">
        <v>53.688946739428111</v>
      </c>
      <c r="FA396" s="3"/>
      <c r="FB396" s="3"/>
      <c r="FC396" s="3">
        <v>47.900495984710439</v>
      </c>
      <c r="FD396" s="3">
        <v>63.507658179501483</v>
      </c>
      <c r="FE396" s="3"/>
      <c r="FF396" s="3"/>
      <c r="FG396" s="3">
        <v>56.506007248325588</v>
      </c>
      <c r="FH396" s="3"/>
      <c r="FI396" s="3"/>
      <c r="FJ396" s="3"/>
      <c r="FK396" s="3">
        <v>43.222903491943065</v>
      </c>
      <c r="FL396" s="3">
        <v>39.167082736807231</v>
      </c>
      <c r="FM396" s="3">
        <v>65.474020373287345</v>
      </c>
      <c r="FN396" s="3"/>
      <c r="FO396" s="3"/>
      <c r="FP396" s="3">
        <v>28.21728032421084</v>
      </c>
      <c r="FQ396" s="3"/>
      <c r="FR396" s="3">
        <v>46.238714952886575</v>
      </c>
      <c r="FS396" s="3">
        <v>64.966440135542157</v>
      </c>
      <c r="FT396" s="3"/>
      <c r="FU396" s="3"/>
      <c r="FV396" s="3">
        <v>54.803414977455901</v>
      </c>
      <c r="FW396" s="3">
        <v>34.917023131306514</v>
      </c>
      <c r="FX396" s="3">
        <v>52.15077454848003</v>
      </c>
      <c r="FY396" s="3">
        <v>28.854989847621908</v>
      </c>
      <c r="FZ396" s="3">
        <v>52.248142331229666</v>
      </c>
      <c r="GA396" s="3">
        <v>47.305193076472548</v>
      </c>
      <c r="GB396" s="3">
        <v>61.595381858146624</v>
      </c>
      <c r="GC396" s="3">
        <v>45.802343322835277</v>
      </c>
      <c r="GD396" s="3">
        <v>34.069585125161403</v>
      </c>
      <c r="GE396" s="3">
        <v>49.454763388203659</v>
      </c>
      <c r="GF396" s="3"/>
      <c r="GG396" s="3"/>
      <c r="GH396" s="3">
        <v>45.966749999999998</v>
      </c>
      <c r="GI396" s="3">
        <v>51.666107810587945</v>
      </c>
      <c r="GJ396" s="3">
        <v>47.417619999999999</v>
      </c>
      <c r="GK396" s="3">
        <v>37.764912883972357</v>
      </c>
      <c r="GL396" s="3">
        <v>37.963927980440268</v>
      </c>
      <c r="GM396" s="3">
        <v>56.244513490969908</v>
      </c>
      <c r="GN396" s="3"/>
      <c r="GO396" s="3"/>
      <c r="GP396" s="3"/>
      <c r="GQ396" s="3"/>
      <c r="GR396" s="3"/>
      <c r="GS396" s="3">
        <v>56.609983197633959</v>
      </c>
      <c r="GT396" s="3"/>
      <c r="GU396" s="3"/>
      <c r="GV396" s="3"/>
      <c r="GW396" s="3">
        <v>47.34967209173837</v>
      </c>
      <c r="GX396" s="3">
        <v>38.576320342375844</v>
      </c>
      <c r="GY396" s="3">
        <v>88.529008721466553</v>
      </c>
      <c r="GZ396" s="3"/>
      <c r="HA396" s="3"/>
      <c r="HB396" s="3">
        <v>45.17104825039506</v>
      </c>
      <c r="HC396" s="3"/>
      <c r="HD396" s="3">
        <v>54.79835201918786</v>
      </c>
      <c r="HE396" s="3">
        <v>40.106343982495581</v>
      </c>
      <c r="HF396" s="3"/>
      <c r="HG396" s="3">
        <v>49.166495646782607</v>
      </c>
      <c r="HH396" s="3">
        <v>45.714595713289278</v>
      </c>
      <c r="HI396" s="3"/>
      <c r="HJ396" s="3">
        <v>38.935671171528213</v>
      </c>
      <c r="HK396" s="3"/>
      <c r="HL396" s="3">
        <v>54.040016977851955</v>
      </c>
      <c r="HM396" s="3">
        <v>43.96744110431262</v>
      </c>
      <c r="HN396" s="3">
        <v>42.604194575151475</v>
      </c>
      <c r="HO396" s="3">
        <v>41.769764243197301</v>
      </c>
      <c r="HP396" s="3"/>
      <c r="HQ396" s="3">
        <v>67.370371234725525</v>
      </c>
      <c r="HR396" s="3"/>
      <c r="HS396" s="3"/>
      <c r="HT396" s="3">
        <v>43.902928625386892</v>
      </c>
      <c r="HU396" s="3">
        <v>60.604521271889546</v>
      </c>
      <c r="HV396" s="3"/>
      <c r="HW396" s="3"/>
      <c r="HX396" s="3">
        <v>55.852305634669008</v>
      </c>
      <c r="HY396" s="3"/>
      <c r="HZ396" s="3"/>
      <c r="IA396" s="3">
        <v>40.314716829290539</v>
      </c>
      <c r="IB396" s="3">
        <v>50.152579969325828</v>
      </c>
      <c r="IC396" s="3">
        <v>47.125382879251973</v>
      </c>
      <c r="ID396" s="3">
        <v>83.47698601081558</v>
      </c>
      <c r="IE396" s="3"/>
      <c r="IF396" s="3">
        <v>43.84706822733618</v>
      </c>
      <c r="IG396" s="3"/>
      <c r="IH396" s="3"/>
      <c r="II396" s="3"/>
      <c r="IJ396" s="3">
        <v>45.642763420230615</v>
      </c>
      <c r="IK396" s="3"/>
      <c r="IL396" s="3"/>
      <c r="IM396" s="3">
        <v>30.794776720000002</v>
      </c>
      <c r="IN396" s="3">
        <v>38.821579168946442</v>
      </c>
      <c r="IO396" s="3">
        <v>48.218921221229934</v>
      </c>
      <c r="IP396" s="3"/>
      <c r="IQ396" s="3"/>
      <c r="IR396" s="3">
        <v>47.47854811369335</v>
      </c>
      <c r="IS396" s="3">
        <v>91.532076556419668</v>
      </c>
      <c r="IT396" s="3">
        <v>41.877077244857034</v>
      </c>
      <c r="IU396" s="3">
        <v>43.562270047167594</v>
      </c>
      <c r="IV396" s="3"/>
      <c r="IW396" s="3">
        <v>45.615360000000003</v>
      </c>
      <c r="IX396" s="3"/>
      <c r="IY396" s="3">
        <v>48.091518472126175</v>
      </c>
      <c r="IZ396" s="3">
        <v>30.967117424904522</v>
      </c>
      <c r="JA396" s="3"/>
      <c r="JB396" s="3"/>
      <c r="JC396" s="3"/>
      <c r="JD396" s="3"/>
      <c r="JE396" s="3"/>
      <c r="JF396" s="3"/>
      <c r="JG396" s="3">
        <v>48.790592718311657</v>
      </c>
      <c r="JH396" s="3"/>
      <c r="JI396" s="3">
        <v>46.287267470666912</v>
      </c>
      <c r="JJ396" s="3">
        <v>60.542461111111109</v>
      </c>
      <c r="JK396" s="3"/>
      <c r="JL396" s="3"/>
      <c r="JM396" s="3">
        <v>77.148671515904581</v>
      </c>
      <c r="JN396" s="3">
        <v>67.817949999999996</v>
      </c>
      <c r="JO396" s="3"/>
      <c r="JP396" s="3"/>
      <c r="JQ396" s="3"/>
      <c r="JR396" s="3"/>
      <c r="JS396" s="3">
        <v>53.155700708249739</v>
      </c>
      <c r="JT396" s="3"/>
      <c r="JU396" s="3"/>
      <c r="JV396" s="3"/>
      <c r="JW396" s="3">
        <v>27.285900000000002</v>
      </c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>
        <v>24.244444444444444</v>
      </c>
      <c r="KM396" s="3"/>
      <c r="KN396" s="3"/>
      <c r="KO396" s="5">
        <v>48.597858393111018</v>
      </c>
      <c r="KP396" s="3"/>
      <c r="KQ396" s="3"/>
      <c r="KR396" s="5">
        <v>39.999775754329839</v>
      </c>
      <c r="KS396" s="3">
        <v>41.812156539216389</v>
      </c>
      <c r="KT396" s="3"/>
      <c r="KU396" s="3">
        <v>50.09206159396998</v>
      </c>
      <c r="KV396" s="3"/>
      <c r="KW396" s="3"/>
      <c r="KX396" s="3"/>
      <c r="KY396" s="3"/>
      <c r="KZ396" s="3"/>
      <c r="LA396" s="3"/>
      <c r="LB396" s="3"/>
      <c r="LC396" s="3">
        <v>44.308546983870968</v>
      </c>
      <c r="LD396" s="3"/>
      <c r="LE396" s="3"/>
      <c r="LF396" s="3"/>
      <c r="LG396" s="3"/>
      <c r="LH396" s="3"/>
      <c r="LI396" s="3">
        <v>44.111902233746918</v>
      </c>
      <c r="LJ396" s="3"/>
      <c r="LK396" s="3"/>
      <c r="LL396" s="3">
        <v>49.14</v>
      </c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>
        <v>61.757748538011683</v>
      </c>
      <c r="MC396" s="3"/>
      <c r="MD396" s="3"/>
      <c r="ME396" s="3"/>
      <c r="MF396" s="3">
        <v>93.169792899906312</v>
      </c>
      <c r="MG396" s="3"/>
      <c r="MH396" s="3"/>
      <c r="MI396" s="3"/>
      <c r="MJ396" s="3"/>
      <c r="MK396" s="3"/>
      <c r="ML396" s="3"/>
      <c r="MM396" s="3">
        <v>71.203094721340918</v>
      </c>
      <c r="MN396" s="3"/>
      <c r="MO396" s="3"/>
      <c r="MP396" s="3"/>
      <c r="MQ396" s="3"/>
      <c r="MR396" s="3"/>
      <c r="MS396" s="3">
        <v>96.079859414334919</v>
      </c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>
        <v>55.834949449962998</v>
      </c>
      <c r="NP396" s="3"/>
      <c r="NQ396" s="3"/>
      <c r="NR396" s="3">
        <v>55.594789507135275</v>
      </c>
      <c r="NS396" s="3"/>
      <c r="NT396" s="3"/>
      <c r="NU396" s="3"/>
      <c r="NV396" s="3"/>
      <c r="NW396" s="3">
        <v>44.25146237944395</v>
      </c>
      <c r="NX396" s="3"/>
      <c r="NY396" s="3"/>
      <c r="NZ396" s="3"/>
      <c r="OA396" s="3"/>
      <c r="OB396" s="3">
        <v>46.061998707306024</v>
      </c>
      <c r="OC396" s="3">
        <v>46.842568451115866</v>
      </c>
      <c r="OD396" s="3"/>
      <c r="OE396" s="3"/>
      <c r="OF396" s="3"/>
      <c r="OG396" s="3"/>
      <c r="OH396" s="3">
        <v>48.725977699244297</v>
      </c>
      <c r="OI396" s="3"/>
      <c r="OJ396" s="3"/>
      <c r="OK396" s="3"/>
      <c r="OL396" s="3">
        <v>59.978930001197966</v>
      </c>
      <c r="OM396" s="3"/>
      <c r="ON396" s="3"/>
      <c r="OO396" s="3"/>
      <c r="OP396" s="3"/>
      <c r="OQ396" s="3">
        <v>67.156570417701545</v>
      </c>
      <c r="OR396" s="3"/>
      <c r="OS396" s="3"/>
      <c r="OT396" s="3">
        <v>39.983516919709089</v>
      </c>
      <c r="OU396" s="3">
        <v>61.44472566176556</v>
      </c>
      <c r="OV396" s="3"/>
      <c r="OW396" s="3"/>
      <c r="OX396" s="3"/>
      <c r="OY396" s="3"/>
      <c r="OZ396" s="3"/>
      <c r="PA396" s="3"/>
      <c r="PB396" s="3"/>
      <c r="PC396" s="3"/>
      <c r="PD396" s="3">
        <v>45.26906711923035</v>
      </c>
      <c r="PE396" s="3">
        <v>49.174194878102703</v>
      </c>
      <c r="PF396" s="3"/>
      <c r="PG396" s="3"/>
      <c r="PH396" s="3"/>
      <c r="PI396" s="3"/>
      <c r="PJ396" s="3"/>
      <c r="PK396" s="3"/>
      <c r="PL396" s="3"/>
      <c r="PM396" s="3"/>
      <c r="PN396" s="3"/>
      <c r="PO396" s="3"/>
      <c r="PP396" s="3"/>
      <c r="PQ396" s="3"/>
      <c r="PR396" s="3">
        <v>63.656562625634137</v>
      </c>
      <c r="PS396" s="3">
        <v>44.586601508601916</v>
      </c>
      <c r="PT396" s="3">
        <v>38.594305857614032</v>
      </c>
      <c r="PU396" s="3">
        <v>51.060249999999996</v>
      </c>
      <c r="PV396" s="3"/>
      <c r="PW396" s="3"/>
      <c r="PX396" s="3"/>
      <c r="PY396" s="3"/>
      <c r="PZ396" s="3"/>
      <c r="QA396" s="3">
        <v>65.870229897214116</v>
      </c>
      <c r="QB396" s="3"/>
      <c r="QC396" s="3">
        <v>62.462966672603805</v>
      </c>
      <c r="QD396" s="3">
        <v>56.014633763768103</v>
      </c>
      <c r="QE396" s="3">
        <v>59.899718140326605</v>
      </c>
      <c r="QF396" s="3">
        <v>60.239385663739817</v>
      </c>
      <c r="QG396" s="3">
        <v>63.201505220853363</v>
      </c>
      <c r="QH396" s="3">
        <v>74.686624486201595</v>
      </c>
      <c r="QI396" s="3">
        <v>96.335995429877173</v>
      </c>
      <c r="QJ396" s="3"/>
      <c r="QK396" s="3">
        <v>51.22175</v>
      </c>
      <c r="QL396" s="3">
        <v>62.431307666190627</v>
      </c>
      <c r="QM396" s="3"/>
      <c r="QN396" s="3">
        <v>57.186659613928406</v>
      </c>
      <c r="QO396" s="3"/>
      <c r="QP396" s="3"/>
      <c r="QQ396" s="3"/>
      <c r="QR396" s="3"/>
      <c r="QS396" s="3"/>
      <c r="QT396" s="3">
        <v>32.469326764232648</v>
      </c>
      <c r="QU396" s="3">
        <v>50.766680451699195</v>
      </c>
      <c r="QV396" s="3">
        <v>23.831775700934578</v>
      </c>
      <c r="QW396" s="3"/>
      <c r="QX396" s="3"/>
      <c r="QY396" s="3"/>
      <c r="QZ396" s="3">
        <v>44.794129810322815</v>
      </c>
      <c r="RA396" s="3">
        <v>41.807854489634629</v>
      </c>
      <c r="RB396" s="3"/>
      <c r="RC396" s="3">
        <v>63.159723032555178</v>
      </c>
      <c r="RD396" s="3">
        <v>78.983869082125608</v>
      </c>
      <c r="RE396" s="3"/>
      <c r="RF396" s="3"/>
      <c r="RG396" s="3"/>
      <c r="RH396" s="3"/>
      <c r="RI396" s="3">
        <v>35.074186317348591</v>
      </c>
      <c r="RJ396" s="3"/>
      <c r="RK396" s="3"/>
      <c r="RL396" s="3"/>
      <c r="RM396" s="3"/>
      <c r="RN396" s="3"/>
      <c r="RO396" s="3"/>
      <c r="RP396" s="3"/>
      <c r="RQ396" s="3"/>
      <c r="RR396" s="3"/>
      <c r="RS396" s="3"/>
      <c r="RT396" s="3"/>
      <c r="RU396" s="3">
        <v>58.42290484626136</v>
      </c>
      <c r="RV396" s="3"/>
      <c r="RW396" s="3"/>
      <c r="RX396" s="3"/>
      <c r="RY396" s="3"/>
      <c r="RZ396" s="3"/>
      <c r="SA396" s="3"/>
      <c r="SB396" s="3"/>
      <c r="SC396" s="3"/>
      <c r="SD396" s="3">
        <v>68.180327397220864</v>
      </c>
      <c r="SE396" s="3"/>
      <c r="SF396" s="3"/>
      <c r="SG396" s="3"/>
      <c r="SH396" s="14">
        <v>48.94</v>
      </c>
      <c r="SI396" s="3"/>
      <c r="SJ396" s="3"/>
      <c r="SK396" s="3"/>
      <c r="SL396" s="3"/>
      <c r="SM396" s="3">
        <v>77.747748091603057</v>
      </c>
      <c r="SN396" s="3"/>
      <c r="SO396" s="3"/>
      <c r="SP396" s="3">
        <v>27.716270566727605</v>
      </c>
      <c r="SQ396" s="3"/>
      <c r="SR396" s="3">
        <v>59.354762795247275</v>
      </c>
      <c r="SS396" s="3"/>
      <c r="ST396" s="3"/>
      <c r="SU396" s="3"/>
      <c r="SV396" s="3"/>
      <c r="SW396" s="3"/>
      <c r="SX396" s="3"/>
      <c r="SY396" s="3"/>
      <c r="SZ396" s="3">
        <v>43.737107415485276</v>
      </c>
      <c r="TA396" s="3"/>
      <c r="TB396" s="3"/>
      <c r="TC396" s="3"/>
      <c r="TD396" s="3"/>
      <c r="TE396" s="3"/>
      <c r="TF396" s="3"/>
      <c r="TG396" s="3">
        <v>41.59497185261003</v>
      </c>
      <c r="TH396" s="3">
        <v>41.94</v>
      </c>
      <c r="TI396" s="3"/>
      <c r="TJ396" s="3"/>
      <c r="TK396" s="3">
        <v>47.80432432432432</v>
      </c>
      <c r="TL396" s="3"/>
      <c r="TM396" s="3"/>
      <c r="TN396" s="3"/>
      <c r="TO396" s="3">
        <v>23.5792747955919</v>
      </c>
      <c r="TP396" s="3"/>
      <c r="TQ396" s="3">
        <v>29.071334042981672</v>
      </c>
      <c r="TR396" s="3"/>
      <c r="TS396" s="3"/>
      <c r="TT396" s="3">
        <v>73.460690990990997</v>
      </c>
      <c r="TU396" s="3"/>
      <c r="TV396" s="3">
        <v>43.531437477477475</v>
      </c>
      <c r="TW396" s="3"/>
      <c r="TX396" s="3">
        <v>27.716270566727605</v>
      </c>
      <c r="TY396" s="3"/>
      <c r="TZ396" s="3"/>
      <c r="UA396" s="3">
        <v>50.148931982633876</v>
      </c>
      <c r="UB396" s="3"/>
      <c r="UC396" s="13"/>
      <c r="UD396" s="3"/>
      <c r="UE396" s="3"/>
      <c r="UF396" s="3"/>
      <c r="UG396" s="3">
        <v>66.73</v>
      </c>
      <c r="UH396" s="3"/>
      <c r="UI396" s="3"/>
      <c r="UJ396" s="3"/>
      <c r="UK396" s="3"/>
      <c r="UL396" s="3"/>
      <c r="UM396" s="3"/>
      <c r="UN396" s="3"/>
      <c r="UO396" s="3"/>
      <c r="UP396" s="3"/>
      <c r="UQ396" s="3"/>
      <c r="UR396" s="3"/>
      <c r="US396" s="3"/>
      <c r="UT396" s="3"/>
      <c r="UU396" s="3"/>
      <c r="UV396" s="3">
        <v>53.132075471698116</v>
      </c>
      <c r="UW396" s="3">
        <v>48.301886792452827</v>
      </c>
      <c r="UX396" s="3">
        <v>53.132075471698116</v>
      </c>
      <c r="UY396" s="3">
        <v>85.616913888888888</v>
      </c>
      <c r="UZ396" s="3"/>
      <c r="VA396" s="3">
        <v>59.42404470127817</v>
      </c>
      <c r="VB396" s="3">
        <v>41.277596658302912</v>
      </c>
      <c r="VC396" s="3">
        <v>59.431125000000002</v>
      </c>
      <c r="VD396" s="3">
        <v>39.000962773863847</v>
      </c>
      <c r="VE396" s="3">
        <v>67.94786944444445</v>
      </c>
      <c r="VF396" s="3"/>
      <c r="VG396" s="3">
        <v>74.313922222222217</v>
      </c>
      <c r="VH396" s="3">
        <v>70.766249999999999</v>
      </c>
      <c r="VI396" s="3">
        <v>38.07405857533805</v>
      </c>
      <c r="VJ396" s="3"/>
      <c r="VK396" s="3"/>
      <c r="VL396" s="3"/>
      <c r="VN396">
        <f t="shared" si="6"/>
        <v>0.29881145355870892</v>
      </c>
    </row>
    <row r="397" spans="1:586" x14ac:dyDescent="0.25">
      <c r="A397" s="1">
        <v>1743</v>
      </c>
      <c r="B397" s="3">
        <v>78.580309139784944</v>
      </c>
      <c r="C397" s="3"/>
      <c r="D397" s="3"/>
      <c r="E397" s="3"/>
      <c r="F397" s="3"/>
      <c r="G397" s="3"/>
      <c r="H397" s="3">
        <v>42.561042046144507</v>
      </c>
      <c r="I397" s="3">
        <v>46.162368368368369</v>
      </c>
      <c r="J397" s="3">
        <v>63.326854887674564</v>
      </c>
      <c r="K397" s="3">
        <v>58.53513431013431</v>
      </c>
      <c r="L397" s="3">
        <v>50.410522360015044</v>
      </c>
      <c r="M397" s="3">
        <v>31.994214956018695</v>
      </c>
      <c r="N397" s="3"/>
      <c r="O397" s="3">
        <v>45.911045890861274</v>
      </c>
      <c r="P397" s="3">
        <v>34.235595661288855</v>
      </c>
      <c r="Q397" s="3">
        <v>52.430095759233922</v>
      </c>
      <c r="R397" s="3"/>
      <c r="S397" s="3">
        <v>48.641373580725563</v>
      </c>
      <c r="T397" s="3"/>
      <c r="U397" s="3"/>
      <c r="V397" s="3"/>
      <c r="W397" s="3">
        <v>88.191140939597318</v>
      </c>
      <c r="X397" s="3"/>
      <c r="Y397" s="3"/>
      <c r="Z397" s="3">
        <v>50.493309868783761</v>
      </c>
      <c r="AA397" s="3">
        <v>43.369347368421053</v>
      </c>
      <c r="AB397" s="3">
        <v>26.332201455592891</v>
      </c>
      <c r="AC397" s="3"/>
      <c r="AD397" s="3">
        <v>34.237831385840444</v>
      </c>
      <c r="AE397" s="3"/>
      <c r="AF397" s="3">
        <v>40.5234375</v>
      </c>
      <c r="AG397" s="3"/>
      <c r="AH397" s="3"/>
      <c r="AI397" s="3"/>
      <c r="AJ397" s="3"/>
      <c r="AK397" s="3"/>
      <c r="AL397" s="3"/>
      <c r="AM397" s="3"/>
      <c r="AN397" s="3">
        <v>37.991569400310262</v>
      </c>
      <c r="AO397" s="3"/>
      <c r="AP397" s="3">
        <v>43.458304434461134</v>
      </c>
      <c r="AQ397" s="3"/>
      <c r="AR397" s="3"/>
      <c r="AS397" s="3">
        <v>36.305080025862054</v>
      </c>
      <c r="AT397" s="3"/>
      <c r="AU397" s="3">
        <v>39.507549485873753</v>
      </c>
      <c r="AV397" s="3">
        <v>38.66330564843954</v>
      </c>
      <c r="AW397" s="3"/>
      <c r="AX397" s="3">
        <v>40.277946700848297</v>
      </c>
      <c r="AY397" s="3">
        <v>38.519860748726913</v>
      </c>
      <c r="AZ397" s="3"/>
      <c r="BA397" s="3">
        <v>68.802397429649147</v>
      </c>
      <c r="BB397" s="3"/>
      <c r="BC397" s="3">
        <v>39.507549485873753</v>
      </c>
      <c r="BD397" s="3">
        <v>41.482926960167447</v>
      </c>
      <c r="BE397" s="3">
        <v>37.355912466650736</v>
      </c>
      <c r="BF397" s="3">
        <v>39.507549485873753</v>
      </c>
      <c r="BG397" s="3"/>
      <c r="BH397" s="3">
        <v>35.72003041501651</v>
      </c>
      <c r="BI397" s="3"/>
      <c r="BJ397" s="3"/>
      <c r="BK397" s="3"/>
      <c r="BL397" s="3">
        <v>35.813593608944558</v>
      </c>
      <c r="BM397" s="3">
        <v>43.711399673355018</v>
      </c>
      <c r="BN397" s="3"/>
      <c r="BO397" s="3">
        <v>47.409059383048508</v>
      </c>
      <c r="BP397" s="3"/>
      <c r="BQ397" s="3"/>
      <c r="BR397" s="3"/>
      <c r="BS397" s="3">
        <v>81.437310298102986</v>
      </c>
      <c r="BT397" s="3"/>
      <c r="BU397" s="3"/>
      <c r="BV397" s="3"/>
      <c r="BW397" s="3">
        <v>31.967488795083977</v>
      </c>
      <c r="BX397" s="3">
        <v>24.267299575796059</v>
      </c>
      <c r="BY397" s="3">
        <v>67.24754774183765</v>
      </c>
      <c r="BZ397" s="3"/>
      <c r="CA397" s="3">
        <v>45.207369990862311</v>
      </c>
      <c r="CB397" s="3">
        <v>28.708950095249001</v>
      </c>
      <c r="CC397" s="3"/>
      <c r="CD397" s="3"/>
      <c r="CE397" s="3">
        <v>55.9053078407185</v>
      </c>
      <c r="CF397" s="3">
        <v>72.914074226197712</v>
      </c>
      <c r="CG397" s="3"/>
      <c r="CH397" s="3">
        <v>49.901788739983495</v>
      </c>
      <c r="CI397" s="3"/>
      <c r="CJ397" s="3">
        <v>67.247547744056817</v>
      </c>
      <c r="CK397" s="3">
        <v>39.113659772685651</v>
      </c>
      <c r="CL397" s="3"/>
      <c r="CM397" s="3">
        <v>27.192954394633318</v>
      </c>
      <c r="CN397" s="3"/>
      <c r="CO397" s="3"/>
      <c r="CP397" s="3">
        <v>31.217702438162494</v>
      </c>
      <c r="CQ397" s="3"/>
      <c r="CR397" s="3">
        <v>52.036338443133033</v>
      </c>
      <c r="CS397" s="3">
        <v>28.13361510143136</v>
      </c>
      <c r="CT397" s="3"/>
      <c r="CU397" s="3">
        <v>53.311596635183435</v>
      </c>
      <c r="CV397" s="3">
        <v>30.256363667680358</v>
      </c>
      <c r="CW397" s="3"/>
      <c r="CX397" s="3"/>
      <c r="CY397" s="3"/>
      <c r="CZ397" s="3"/>
      <c r="DA397" s="3">
        <v>54.254583689764893</v>
      </c>
      <c r="DB397" s="3"/>
      <c r="DC397" s="3"/>
      <c r="DD397" s="3"/>
      <c r="DE397" s="3">
        <v>50.73587458508311</v>
      </c>
      <c r="DF397" s="3">
        <v>45.459520589817004</v>
      </c>
      <c r="DG397" s="3">
        <v>39.326226946601231</v>
      </c>
      <c r="DH397" s="3"/>
      <c r="DI397" s="3"/>
      <c r="DJ397" s="3">
        <v>24.333930737553231</v>
      </c>
      <c r="DK397" s="3">
        <v>29.205000000000002</v>
      </c>
      <c r="DL397" s="3">
        <v>31.24888895408473</v>
      </c>
      <c r="DM397" s="3"/>
      <c r="DN397" s="3">
        <v>28.970219971552869</v>
      </c>
      <c r="DO397" s="3">
        <v>28.976261370475587</v>
      </c>
      <c r="DP397" s="3"/>
      <c r="DQ397" s="3"/>
      <c r="DR397" s="3"/>
      <c r="DS397" s="3">
        <v>42.012394999999998</v>
      </c>
      <c r="DT397" s="3">
        <v>31.920754361606217</v>
      </c>
      <c r="DU397" s="3"/>
      <c r="DV397" s="3"/>
      <c r="DW397" s="3"/>
      <c r="DX397" s="3">
        <v>33.294870000000003</v>
      </c>
      <c r="DY397" s="3">
        <v>11.689827186985969</v>
      </c>
      <c r="DZ397" s="3">
        <v>60.154111236613105</v>
      </c>
      <c r="EA397" s="3"/>
      <c r="EB397" s="3"/>
      <c r="EC397" s="3">
        <v>38.719887692532573</v>
      </c>
      <c r="ED397" s="3">
        <v>25.961111832922757</v>
      </c>
      <c r="EE397" s="3"/>
      <c r="EF397" s="3">
        <v>38.801471948100485</v>
      </c>
      <c r="EG397" s="3">
        <v>51.06371908574468</v>
      </c>
      <c r="EH397" s="3"/>
      <c r="EI397" s="3">
        <v>25.990734571748341</v>
      </c>
      <c r="EJ397" s="3">
        <v>27.346249999999998</v>
      </c>
      <c r="EK397" s="3"/>
      <c r="EL397" s="3">
        <v>40.57853605452884</v>
      </c>
      <c r="EM397" s="3"/>
      <c r="EN397" s="3"/>
      <c r="EO397" s="3">
        <v>41.585175314797354</v>
      </c>
      <c r="EP397" s="3">
        <v>44.787866512208709</v>
      </c>
      <c r="EQ397" s="3">
        <v>31.251940603396651</v>
      </c>
      <c r="ER397" s="3"/>
      <c r="ES397" s="3"/>
      <c r="ET397" s="3">
        <v>43.814319110521701</v>
      </c>
      <c r="EU397" s="3"/>
      <c r="EV397" s="3">
        <v>32.85309196023524</v>
      </c>
      <c r="EW397" s="3"/>
      <c r="EX397" s="3">
        <v>23.136196629466578</v>
      </c>
      <c r="EY397" s="3"/>
      <c r="EZ397" s="3">
        <v>53.064656661062671</v>
      </c>
      <c r="FA397" s="3"/>
      <c r="FB397" s="3"/>
      <c r="FC397" s="3">
        <v>36.94650659285805</v>
      </c>
      <c r="FD397" s="3">
        <v>51.787360747232967</v>
      </c>
      <c r="FE397" s="3"/>
      <c r="FF397" s="3"/>
      <c r="FG397" s="3">
        <v>58.389540823269769</v>
      </c>
      <c r="FH397" s="3"/>
      <c r="FI397" s="3"/>
      <c r="FJ397" s="3"/>
      <c r="FK397" s="3">
        <v>31.385376216758331</v>
      </c>
      <c r="FL397" s="3">
        <v>35.685564271313254</v>
      </c>
      <c r="FM397" s="3">
        <v>37.834828510199415</v>
      </c>
      <c r="FN397" s="3"/>
      <c r="FO397" s="3"/>
      <c r="FP397" s="3">
        <v>22.231796619075205</v>
      </c>
      <c r="FQ397" s="3"/>
      <c r="FR397" s="3">
        <v>31.981777842413216</v>
      </c>
      <c r="FS397" s="3">
        <v>57.747946787148571</v>
      </c>
      <c r="FT397" s="3"/>
      <c r="FU397" s="3"/>
      <c r="FV397" s="3">
        <v>31.488146940386375</v>
      </c>
      <c r="FW397" s="3">
        <v>27.201646915323767</v>
      </c>
      <c r="FX397" s="3">
        <v>41.823888499276059</v>
      </c>
      <c r="FY397" s="3">
        <v>24.298938819050029</v>
      </c>
      <c r="FZ397" s="3">
        <v>52.248142331229666</v>
      </c>
      <c r="GA397" s="3">
        <v>35.466863985107089</v>
      </c>
      <c r="GB397" s="3">
        <v>34.256138098080832</v>
      </c>
      <c r="GC397" s="3">
        <v>41.691876614375694</v>
      </c>
      <c r="GD397" s="3">
        <v>22.003273726666741</v>
      </c>
      <c r="GE397" s="3">
        <v>46.601603961961139</v>
      </c>
      <c r="GF397" s="3"/>
      <c r="GG397" s="3"/>
      <c r="GH397" s="3">
        <v>41.666499999999999</v>
      </c>
      <c r="GI397" s="3">
        <v>46.130453402310664</v>
      </c>
      <c r="GJ397" s="3">
        <v>41.780859999999997</v>
      </c>
      <c r="GK397" s="3">
        <v>39.113659772685651</v>
      </c>
      <c r="GL397" s="3">
        <v>38.498631191432395</v>
      </c>
      <c r="GM397" s="3">
        <v>52.88863559771395</v>
      </c>
      <c r="GN397" s="3"/>
      <c r="GO397" s="3"/>
      <c r="GP397" s="3"/>
      <c r="GQ397" s="3"/>
      <c r="GR397" s="3"/>
      <c r="GS397" s="3">
        <v>48.03271301617427</v>
      </c>
      <c r="GT397" s="3"/>
      <c r="GU397" s="3"/>
      <c r="GV397" s="3"/>
      <c r="GW397" s="3">
        <v>56.973589183555106</v>
      </c>
      <c r="GX397" s="3">
        <v>38.576320342375844</v>
      </c>
      <c r="GY397" s="3">
        <v>79.205935628692956</v>
      </c>
      <c r="GZ397" s="3"/>
      <c r="HA397" s="3"/>
      <c r="HB397" s="3">
        <v>43.305432495258387</v>
      </c>
      <c r="HC397" s="3"/>
      <c r="HD397" s="3">
        <v>53.085903518588239</v>
      </c>
      <c r="HE397" s="3">
        <v>33.131327637713731</v>
      </c>
      <c r="HF397" s="3"/>
      <c r="HG397" s="3">
        <v>42.857520541664485</v>
      </c>
      <c r="HH397" s="3">
        <v>37.858743448788552</v>
      </c>
      <c r="HI397" s="3"/>
      <c r="HJ397" s="3">
        <v>49.623894630379091</v>
      </c>
      <c r="HK397" s="3"/>
      <c r="HL397" s="3">
        <v>53.66211476122362</v>
      </c>
      <c r="HM397" s="3">
        <v>42.810403180514911</v>
      </c>
      <c r="HN397" s="3">
        <v>41.111056914807378</v>
      </c>
      <c r="HO397" s="3">
        <v>43.510171086663853</v>
      </c>
      <c r="HP397" s="3"/>
      <c r="HQ397" s="3"/>
      <c r="HR397" s="3"/>
      <c r="HS397" s="3"/>
      <c r="HT397" s="3">
        <v>40.174186742134857</v>
      </c>
      <c r="HU397" s="3">
        <v>68.725226355467797</v>
      </c>
      <c r="HV397" s="3"/>
      <c r="HW397" s="3"/>
      <c r="HX397" s="3">
        <v>52.361536532502193</v>
      </c>
      <c r="HY397" s="3"/>
      <c r="HZ397" s="3"/>
      <c r="IA397" s="3">
        <v>39.568147999118494</v>
      </c>
      <c r="IB397" s="3">
        <v>42.374034486013912</v>
      </c>
      <c r="IC397" s="3">
        <v>43.925511202265724</v>
      </c>
      <c r="ID397" s="3">
        <v>96.396043369632295</v>
      </c>
      <c r="IE397" s="3"/>
      <c r="IF397" s="3">
        <v>37.583201337716723</v>
      </c>
      <c r="IG397" s="3"/>
      <c r="IH397" s="3"/>
      <c r="II397" s="3"/>
      <c r="IJ397" s="3">
        <v>46.371059023956143</v>
      </c>
      <c r="IK397" s="3"/>
      <c r="IL397" s="3"/>
      <c r="IM397" s="3">
        <v>29.048524910000001</v>
      </c>
      <c r="IN397" s="3">
        <v>35.835303848258256</v>
      </c>
      <c r="IO397" s="3">
        <v>71.329765120162634</v>
      </c>
      <c r="IP397" s="3"/>
      <c r="IQ397" s="3"/>
      <c r="IR397" s="3">
        <v>39.565456761411127</v>
      </c>
      <c r="IS397" s="3">
        <v>87.860521468586327</v>
      </c>
      <c r="IT397" s="3">
        <v>43.621955463392737</v>
      </c>
      <c r="IU397" s="3">
        <v>41.585681146119185</v>
      </c>
      <c r="IV397" s="3"/>
      <c r="IW397" s="3">
        <v>52.115749999999998</v>
      </c>
      <c r="IX397" s="3"/>
      <c r="IY397" s="3">
        <v>45.262605620824637</v>
      </c>
      <c r="IZ397" s="3">
        <v>43.353964394866331</v>
      </c>
      <c r="JA397" s="3"/>
      <c r="JB397" s="3"/>
      <c r="JC397" s="3"/>
      <c r="JD397" s="3"/>
      <c r="JE397" s="3"/>
      <c r="JF397" s="3"/>
      <c r="JG397" s="3">
        <v>65.261302362072911</v>
      </c>
      <c r="JH397" s="3"/>
      <c r="JI397" s="3">
        <v>46.287267470666912</v>
      </c>
      <c r="JJ397" s="3">
        <v>60.542461111111109</v>
      </c>
      <c r="JK397" s="3"/>
      <c r="JL397" s="3"/>
      <c r="JM397" s="3">
        <v>39.795042585735594</v>
      </c>
      <c r="JN397" s="3">
        <v>69.636822222222222</v>
      </c>
      <c r="JO397" s="3"/>
      <c r="JP397" s="3"/>
      <c r="JQ397" s="3"/>
      <c r="JR397" s="3"/>
      <c r="JS397" s="3">
        <v>40.613344361359353</v>
      </c>
      <c r="JT397" s="3"/>
      <c r="JU397" s="3">
        <v>93.719756702557277</v>
      </c>
      <c r="JV397" s="3">
        <v>62.73284587256579</v>
      </c>
      <c r="JW397" s="3">
        <v>27.285900000000002</v>
      </c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>
        <v>45.794871794871796</v>
      </c>
      <c r="KM397" s="3"/>
      <c r="KN397" s="3"/>
      <c r="KO397" s="5">
        <v>51.214666152740087</v>
      </c>
      <c r="KP397" s="3"/>
      <c r="KQ397" s="3"/>
      <c r="KR397" s="5">
        <v>51.962325512634088</v>
      </c>
      <c r="KS397" s="3">
        <v>40.98908259159402</v>
      </c>
      <c r="KT397" s="3"/>
      <c r="KU397" s="3">
        <v>53.799046706464715</v>
      </c>
      <c r="KV397" s="3"/>
      <c r="KW397" s="3"/>
      <c r="KX397" s="3"/>
      <c r="KY397" s="3"/>
      <c r="KZ397" s="3"/>
      <c r="LA397" s="3"/>
      <c r="LB397" s="3"/>
      <c r="LC397" s="3">
        <v>40.333330824116736</v>
      </c>
      <c r="LD397" s="3"/>
      <c r="LE397" s="3"/>
      <c r="LF397" s="3"/>
      <c r="LG397" s="3"/>
      <c r="LH397" s="3"/>
      <c r="LI397" s="3">
        <v>51.962325512634088</v>
      </c>
      <c r="LJ397" s="3"/>
      <c r="LK397" s="3"/>
      <c r="LL397" s="3">
        <v>50.94</v>
      </c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>
        <v>63.084454191033146</v>
      </c>
      <c r="MC397" s="3"/>
      <c r="MD397" s="3"/>
      <c r="ME397" s="3"/>
      <c r="MF397" s="3">
        <v>106.11004191378217</v>
      </c>
      <c r="MG397" s="3"/>
      <c r="MH397" s="3"/>
      <c r="MI397" s="3"/>
      <c r="MJ397" s="3"/>
      <c r="MK397" s="3"/>
      <c r="ML397" s="3"/>
      <c r="MM397" s="3">
        <v>69.318612232360721</v>
      </c>
      <c r="MN397" s="3"/>
      <c r="MO397" s="3"/>
      <c r="MP397" s="3"/>
      <c r="MQ397" s="3"/>
      <c r="MR397" s="3"/>
      <c r="MS397" s="3">
        <v>77.297330506269446</v>
      </c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>
        <v>56.200680559897265</v>
      </c>
      <c r="NP397" s="3"/>
      <c r="NQ397" s="3"/>
      <c r="NR397" s="3"/>
      <c r="NS397" s="3"/>
      <c r="NT397" s="3"/>
      <c r="NU397" s="3"/>
      <c r="NV397" s="3"/>
      <c r="NW397" s="3">
        <v>52.894326125429103</v>
      </c>
      <c r="NX397" s="3"/>
      <c r="NY397" s="3"/>
      <c r="NZ397" s="3"/>
      <c r="OA397" s="3"/>
      <c r="OB397" s="3">
        <v>54.968246191498118</v>
      </c>
      <c r="OC397" s="3">
        <v>50.168460829932016</v>
      </c>
      <c r="OD397" s="3"/>
      <c r="OE397" s="3"/>
      <c r="OF397" s="3"/>
      <c r="OG397" s="3"/>
      <c r="OH397" s="3">
        <v>53.335191805929568</v>
      </c>
      <c r="OI397" s="3"/>
      <c r="OJ397" s="3"/>
      <c r="OK397" s="3"/>
      <c r="OL397" s="3">
        <v>62.182723303117157</v>
      </c>
      <c r="OM397" s="3"/>
      <c r="ON397" s="3"/>
      <c r="OO397" s="3"/>
      <c r="OP397" s="3"/>
      <c r="OQ397" s="3">
        <v>69.105050266833786</v>
      </c>
      <c r="OR397" s="3"/>
      <c r="OS397" s="3"/>
      <c r="OT397" s="3">
        <v>55.532662388484844</v>
      </c>
      <c r="OU397" s="3">
        <v>61.180484485345787</v>
      </c>
      <c r="OV397" s="3"/>
      <c r="OW397" s="3"/>
      <c r="OX397" s="3"/>
      <c r="OY397" s="3"/>
      <c r="OZ397" s="3"/>
      <c r="PA397" s="3"/>
      <c r="PB397" s="3"/>
      <c r="PC397" s="3"/>
      <c r="PD397" s="3">
        <v>48.725977699244297</v>
      </c>
      <c r="PE397" s="3">
        <v>50.743404559622682</v>
      </c>
      <c r="PF397" s="3"/>
      <c r="PG397" s="3"/>
      <c r="PH397" s="3"/>
      <c r="PI397" s="3"/>
      <c r="PJ397" s="3"/>
      <c r="PK397" s="3"/>
      <c r="PL397" s="3"/>
      <c r="PM397" s="3"/>
      <c r="PN397" s="3"/>
      <c r="PO397" s="3"/>
      <c r="PP397" s="3"/>
      <c r="PQ397" s="3"/>
      <c r="PR397" s="3">
        <v>68.961276177770316</v>
      </c>
      <c r="PS397" s="3">
        <v>56.477007800519608</v>
      </c>
      <c r="PT397" s="3">
        <v>44.680420129337037</v>
      </c>
      <c r="PU397" s="3">
        <v>55.819749999999992</v>
      </c>
      <c r="PV397" s="3"/>
      <c r="PW397" s="3"/>
      <c r="PX397" s="3"/>
      <c r="PY397" s="3"/>
      <c r="PZ397" s="3"/>
      <c r="QA397" s="3">
        <v>47.79228264819286</v>
      </c>
      <c r="QB397" s="3"/>
      <c r="QC397" s="3">
        <v>48.334681903121243</v>
      </c>
      <c r="QD397" s="3">
        <v>41.984402983202536</v>
      </c>
      <c r="QE397" s="3">
        <v>45.384439107937283</v>
      </c>
      <c r="QF397" s="3">
        <v>48.30103468674411</v>
      </c>
      <c r="QG397" s="3"/>
      <c r="QH397" s="3">
        <v>55.28928816868568</v>
      </c>
      <c r="QI397" s="3">
        <v>96.335995429877173</v>
      </c>
      <c r="QJ397" s="3"/>
      <c r="QK397" s="3">
        <v>40.590800000000002</v>
      </c>
      <c r="QL397" s="3">
        <v>60.240735467376929</v>
      </c>
      <c r="QM397" s="3"/>
      <c r="QN397" s="3">
        <v>52.756707108624099</v>
      </c>
      <c r="QO397" s="3"/>
      <c r="QP397" s="3"/>
      <c r="QQ397" s="3"/>
      <c r="QR397" s="3"/>
      <c r="QS397" s="3"/>
      <c r="QT397" s="3">
        <v>27.056203737016855</v>
      </c>
      <c r="QU397" s="3">
        <v>46.287267470666912</v>
      </c>
      <c r="QV397" s="3">
        <v>25.485981308411219</v>
      </c>
      <c r="QW397" s="3"/>
      <c r="QX397" s="3"/>
      <c r="QY397" s="3"/>
      <c r="QZ397" s="3">
        <v>35.835303848258256</v>
      </c>
      <c r="RA397" s="3">
        <v>37.328441508602353</v>
      </c>
      <c r="RB397" s="3"/>
      <c r="RC397" s="3">
        <v>62.413154202383126</v>
      </c>
      <c r="RD397" s="3">
        <v>53.892228260869565</v>
      </c>
      <c r="RE397" s="3"/>
      <c r="RF397" s="3"/>
      <c r="RG397" s="3"/>
      <c r="RH397" s="3"/>
      <c r="RI397" s="3">
        <v>29.24775300668496</v>
      </c>
      <c r="RJ397" s="3"/>
      <c r="RK397" s="3"/>
      <c r="RL397" s="3"/>
      <c r="RM397" s="3"/>
      <c r="RN397" s="3"/>
      <c r="RO397" s="3"/>
      <c r="RP397" s="3"/>
      <c r="RQ397" s="3"/>
      <c r="RR397" s="3"/>
      <c r="RS397" s="3"/>
      <c r="RT397" s="3"/>
      <c r="RU397" s="3">
        <v>59.989013270440246</v>
      </c>
      <c r="RV397" s="3"/>
      <c r="RW397" s="3"/>
      <c r="RX397" s="3"/>
      <c r="RY397" s="3"/>
      <c r="RZ397" s="3"/>
      <c r="SA397" s="3"/>
      <c r="SB397" s="3"/>
      <c r="SC397" s="3"/>
      <c r="SD397" s="3">
        <v>62.811126614689719</v>
      </c>
      <c r="SE397" s="3"/>
      <c r="SF397" s="3"/>
      <c r="SG397" s="3"/>
      <c r="SH397" s="14">
        <v>39.65</v>
      </c>
      <c r="SI397" s="3"/>
      <c r="SJ397" s="3"/>
      <c r="SK397" s="3"/>
      <c r="SL397" s="3"/>
      <c r="SM397" s="3">
        <v>42.532591603053433</v>
      </c>
      <c r="SN397" s="3"/>
      <c r="SO397" s="3"/>
      <c r="SP397" s="3">
        <v>27.716270566727605</v>
      </c>
      <c r="SQ397" s="3"/>
      <c r="SR397" s="3">
        <v>53.076490980753178</v>
      </c>
      <c r="SS397" s="3"/>
      <c r="ST397" s="3"/>
      <c r="SU397" s="3"/>
      <c r="SV397" s="3"/>
      <c r="SW397" s="3"/>
      <c r="SX397" s="3"/>
      <c r="SY397" s="3"/>
      <c r="SZ397" s="3">
        <v>38.882414122137405</v>
      </c>
      <c r="TA397" s="3"/>
      <c r="TB397" s="3"/>
      <c r="TC397" s="3"/>
      <c r="TD397" s="3"/>
      <c r="TE397" s="3"/>
      <c r="TF397" s="3"/>
      <c r="TG397" s="3">
        <v>60.751036335721594</v>
      </c>
      <c r="TH397" s="3">
        <v>24.47</v>
      </c>
      <c r="TI397" s="3"/>
      <c r="TJ397" s="3"/>
      <c r="TK397" s="3">
        <v>53.996122522522519</v>
      </c>
      <c r="TL397" s="3"/>
      <c r="TM397" s="3"/>
      <c r="TN397" s="3"/>
      <c r="TO397" s="3">
        <v>20.734790851996681</v>
      </c>
      <c r="TP397" s="3"/>
      <c r="TQ397" s="3">
        <v>26.135792168934668</v>
      </c>
      <c r="TR397" s="3"/>
      <c r="TS397" s="3"/>
      <c r="TT397" s="3">
        <v>54.27527207207207</v>
      </c>
      <c r="TU397" s="3"/>
      <c r="TV397" s="3">
        <v>25.625046486486482</v>
      </c>
      <c r="TW397" s="3"/>
      <c r="TX397" s="3">
        <v>30.773212173351968</v>
      </c>
      <c r="TY397" s="3"/>
      <c r="TZ397" s="3"/>
      <c r="UA397" s="3">
        <v>44.061324167872648</v>
      </c>
      <c r="UB397" s="3"/>
      <c r="UC397" s="13"/>
      <c r="UD397" s="3"/>
      <c r="UE397" s="3"/>
      <c r="UF397" s="3"/>
      <c r="UG397" s="3">
        <v>59.4</v>
      </c>
      <c r="UH397" s="3"/>
      <c r="UI397" s="3"/>
      <c r="UJ397" s="3"/>
      <c r="UK397" s="3"/>
      <c r="UL397" s="3"/>
      <c r="UM397" s="3"/>
      <c r="UN397" s="3"/>
      <c r="UO397" s="3"/>
      <c r="UP397" s="3"/>
      <c r="UQ397" s="3">
        <v>57.962264150943405</v>
      </c>
      <c r="UR397" s="3"/>
      <c r="US397" s="3"/>
      <c r="UT397" s="3"/>
      <c r="UU397" s="3"/>
      <c r="UV397" s="3">
        <v>43.471698113207552</v>
      </c>
      <c r="UW397" s="3">
        <v>48.301886792452827</v>
      </c>
      <c r="UX397" s="3">
        <v>53.132075471698116</v>
      </c>
      <c r="UY397" s="3">
        <v>98.478938888888891</v>
      </c>
      <c r="UZ397" s="3"/>
      <c r="VA397" s="3">
        <v>57.43587963692314</v>
      </c>
      <c r="VB397" s="3">
        <v>37.111078685751217</v>
      </c>
      <c r="VC397" s="3">
        <v>62.625</v>
      </c>
      <c r="VD397" s="3">
        <v>22.620558408841028</v>
      </c>
      <c r="VE397" s="3">
        <v>78.73118333333332</v>
      </c>
      <c r="VF397" s="3"/>
      <c r="VG397" s="3">
        <v>63.14085</v>
      </c>
      <c r="VH397" s="3">
        <v>81.725624999999994</v>
      </c>
      <c r="VI397" s="3"/>
      <c r="VJ397" s="3"/>
      <c r="VK397" s="3"/>
      <c r="VL397" s="3"/>
      <c r="VN397">
        <f t="shared" si="6"/>
        <v>0.33826293551245812</v>
      </c>
    </row>
    <row r="398" spans="1:586" x14ac:dyDescent="0.25">
      <c r="A398" s="1">
        <v>1744</v>
      </c>
      <c r="B398" s="3"/>
      <c r="C398" s="3"/>
      <c r="D398" s="3"/>
      <c r="E398" s="3">
        <v>21.127416665050411</v>
      </c>
      <c r="F398" s="3"/>
      <c r="G398" s="3">
        <v>39.301813030303023</v>
      </c>
      <c r="H398" s="3">
        <v>45.578296903460839</v>
      </c>
      <c r="I398" s="3">
        <v>43.798068568568567</v>
      </c>
      <c r="J398" s="3">
        <v>54.949535519125682</v>
      </c>
      <c r="K398" s="3">
        <v>57.034233430387275</v>
      </c>
      <c r="L398" s="3">
        <v>66.25382938744832</v>
      </c>
      <c r="M398" s="3">
        <v>36.882220018743766</v>
      </c>
      <c r="N398" s="3"/>
      <c r="O398" s="3">
        <v>50.950677712031556</v>
      </c>
      <c r="P398" s="3">
        <v>34.934281287029435</v>
      </c>
      <c r="Q398" s="3">
        <v>52.430095759233922</v>
      </c>
      <c r="R398" s="3"/>
      <c r="S398" s="3">
        <v>49.458875657712547</v>
      </c>
      <c r="T398" s="3"/>
      <c r="U398" s="3"/>
      <c r="V398" s="3"/>
      <c r="W398" s="3">
        <v>67.93984190902313</v>
      </c>
      <c r="X398" s="3"/>
      <c r="Y398" s="3"/>
      <c r="Z398" s="3">
        <v>40.147844304774502</v>
      </c>
      <c r="AA398" s="3">
        <v>38.998792982456138</v>
      </c>
      <c r="AB398" s="3">
        <v>36.865082037830042</v>
      </c>
      <c r="AC398" s="3"/>
      <c r="AD398" s="3">
        <v>52.673586747446834</v>
      </c>
      <c r="AE398" s="3"/>
      <c r="AF398" s="3">
        <v>41.288919999999997</v>
      </c>
      <c r="AG398" s="3"/>
      <c r="AH398" s="3"/>
      <c r="AI398" s="3"/>
      <c r="AJ398" s="3"/>
      <c r="AK398" s="3"/>
      <c r="AL398" s="3"/>
      <c r="AM398" s="3"/>
      <c r="AN398" s="3">
        <v>44.956690457033808</v>
      </c>
      <c r="AO398" s="3"/>
      <c r="AP398" s="3">
        <v>44.445993171607981</v>
      </c>
      <c r="AQ398" s="3"/>
      <c r="AR398" s="3"/>
      <c r="AS398" s="3">
        <v>43.190526237663484</v>
      </c>
      <c r="AT398" s="3"/>
      <c r="AU398" s="3">
        <v>41.482926960167447</v>
      </c>
      <c r="AV398" s="3">
        <v>41.885247785809497</v>
      </c>
      <c r="AW398" s="3"/>
      <c r="AX398" s="3">
        <v>44.643530919037353</v>
      </c>
      <c r="AY398" s="3">
        <v>42.470615697314287</v>
      </c>
      <c r="AZ398" s="3"/>
      <c r="BA398" s="3">
        <v>49.048622686712264</v>
      </c>
      <c r="BB398" s="3"/>
      <c r="BC398" s="3">
        <v>43.458304434461134</v>
      </c>
      <c r="BD398" s="3">
        <v>42.799845276363243</v>
      </c>
      <c r="BE398" s="3">
        <v>43.581897877759189</v>
      </c>
      <c r="BF398" s="3">
        <v>42.134801526684363</v>
      </c>
      <c r="BG398" s="3"/>
      <c r="BH398" s="3">
        <v>44.650038018770644</v>
      </c>
      <c r="BI398" s="3"/>
      <c r="BJ398" s="3"/>
      <c r="BK398" s="3"/>
      <c r="BL398" s="3">
        <v>36.64078292630505</v>
      </c>
      <c r="BM398" s="3">
        <v>43.629092278592779</v>
      </c>
      <c r="BN398" s="3"/>
      <c r="BO398" s="3">
        <v>57.937821321033866</v>
      </c>
      <c r="BP398" s="3"/>
      <c r="BQ398" s="3"/>
      <c r="BR398" s="3"/>
      <c r="BS398" s="3">
        <v>62.620870434894826</v>
      </c>
      <c r="BT398" s="3"/>
      <c r="BU398" s="3"/>
      <c r="BV398" s="3"/>
      <c r="BW398" s="3">
        <v>30.798716971548295</v>
      </c>
      <c r="BX398" s="3">
        <v>21.799438601986289</v>
      </c>
      <c r="BY398" s="3">
        <v>69.312165435665989</v>
      </c>
      <c r="BZ398" s="3"/>
      <c r="CA398" s="3">
        <v>40.732784956602899</v>
      </c>
      <c r="CB398" s="3">
        <v>25.632484825782807</v>
      </c>
      <c r="CC398" s="3"/>
      <c r="CD398" s="3"/>
      <c r="CE398" s="3">
        <v>51.880125676186765</v>
      </c>
      <c r="CF398" s="3">
        <v>66.664296435380749</v>
      </c>
      <c r="CG398" s="3"/>
      <c r="CH398" s="3">
        <v>49.901788739983495</v>
      </c>
      <c r="CI398" s="3"/>
      <c r="CJ398" s="3">
        <v>69.312165436750206</v>
      </c>
      <c r="CK398" s="3">
        <v>36.685915373001713</v>
      </c>
      <c r="CL398" s="3"/>
      <c r="CM398" s="3">
        <v>35.433243605128268</v>
      </c>
      <c r="CN398" s="3"/>
      <c r="CO398" s="3"/>
      <c r="CP398" s="3">
        <v>29.176544971051865</v>
      </c>
      <c r="CQ398" s="3"/>
      <c r="CR398" s="3">
        <v>49.724402695488706</v>
      </c>
      <c r="CS398" s="3">
        <v>25.172181932859633</v>
      </c>
      <c r="CT398" s="3"/>
      <c r="CU398" s="3">
        <v>44.844460699007243</v>
      </c>
      <c r="CV398" s="3">
        <v>33.740781748411301</v>
      </c>
      <c r="CW398" s="3"/>
      <c r="CX398" s="3"/>
      <c r="CY398" s="3">
        <v>26.53857848674107</v>
      </c>
      <c r="CZ398" s="3"/>
      <c r="DA398" s="3">
        <v>53.201096627827702</v>
      </c>
      <c r="DB398" s="3"/>
      <c r="DC398" s="3"/>
      <c r="DD398" s="3"/>
      <c r="DE398" s="3">
        <v>46.653677779386769</v>
      </c>
      <c r="DF398" s="3">
        <v>44.661985140872829</v>
      </c>
      <c r="DG398" s="3">
        <v>37.141436560678947</v>
      </c>
      <c r="DH398" s="3"/>
      <c r="DI398" s="3"/>
      <c r="DJ398" s="3">
        <v>24.214970728515755</v>
      </c>
      <c r="DK398" s="3">
        <v>23.535000000000004</v>
      </c>
      <c r="DL398" s="3">
        <v>28.124000058676259</v>
      </c>
      <c r="DM398" s="3"/>
      <c r="DN398" s="3">
        <v>26.660302100066929</v>
      </c>
      <c r="DO398" s="3">
        <v>26.664325622831264</v>
      </c>
      <c r="DP398" s="3"/>
      <c r="DQ398" s="3"/>
      <c r="DR398" s="3"/>
      <c r="DS398" s="3">
        <v>38.193086000000001</v>
      </c>
      <c r="DT398" s="3">
        <v>31.920754361606217</v>
      </c>
      <c r="DU398" s="3"/>
      <c r="DV398" s="3"/>
      <c r="DW398" s="3"/>
      <c r="DX398" s="3">
        <v>36.686010000000003</v>
      </c>
      <c r="DY398" s="3">
        <v>13.145187198217153</v>
      </c>
      <c r="DZ398" s="3">
        <v>58.721870492884221</v>
      </c>
      <c r="EA398" s="3"/>
      <c r="EB398" s="3"/>
      <c r="EC398" s="3">
        <v>43.329398132119785</v>
      </c>
      <c r="ED398" s="3">
        <v>20.309713338681068</v>
      </c>
      <c r="EE398" s="3"/>
      <c r="EF398" s="3">
        <v>34.542773807455312</v>
      </c>
      <c r="EG398" s="3">
        <v>53.689103100435929</v>
      </c>
      <c r="EH398" s="3"/>
      <c r="EI398" s="3">
        <v>24.258018933631785</v>
      </c>
      <c r="EJ398" s="3">
        <v>23.045999999999996</v>
      </c>
      <c r="EK398" s="3"/>
      <c r="EL398" s="3">
        <v>34.868993293087605</v>
      </c>
      <c r="EM398" s="3"/>
      <c r="EN398" s="3"/>
      <c r="EO398" s="3">
        <v>41.585175314797354</v>
      </c>
      <c r="EP398" s="3">
        <v>52.797800522654228</v>
      </c>
      <c r="EQ398" s="3">
        <v>27.844774146635366</v>
      </c>
      <c r="ER398" s="3"/>
      <c r="ES398" s="3"/>
      <c r="ET398" s="3">
        <v>42.644377345220718</v>
      </c>
      <c r="EU398" s="3"/>
      <c r="EV398" s="3">
        <v>30.756086090432994</v>
      </c>
      <c r="EW398" s="3"/>
      <c r="EX398" s="3">
        <v>24.061644494645243</v>
      </c>
      <c r="EY398" s="3"/>
      <c r="EZ398" s="3">
        <v>52.440366582697216</v>
      </c>
      <c r="FA398" s="3"/>
      <c r="FB398" s="3"/>
      <c r="FC398" s="3">
        <v>32.304985664107036</v>
      </c>
      <c r="FD398" s="3">
        <v>45.557302311475617</v>
      </c>
      <c r="FE398" s="3"/>
      <c r="FF398" s="3"/>
      <c r="FG398" s="3">
        <v>56.506007248325588</v>
      </c>
      <c r="FH398" s="3"/>
      <c r="FI398" s="3"/>
      <c r="FJ398" s="3"/>
      <c r="FK398" s="3">
        <v>24.92658938145097</v>
      </c>
      <c r="FL398" s="3">
        <v>34.815184654939763</v>
      </c>
      <c r="FM398" s="3">
        <v>35.160689495424144</v>
      </c>
      <c r="FN398" s="3"/>
      <c r="FO398" s="3"/>
      <c r="FP398" s="3">
        <v>20.094123867241052</v>
      </c>
      <c r="FQ398" s="3"/>
      <c r="FR398" s="3">
        <v>30.440487343983662</v>
      </c>
      <c r="FS398" s="3">
        <v>60.154111236613105</v>
      </c>
      <c r="FT398" s="3"/>
      <c r="FU398" s="3"/>
      <c r="FV398" s="3">
        <v>33.042498142857681</v>
      </c>
      <c r="FW398" s="3">
        <v>21.167827054106496</v>
      </c>
      <c r="FX398" s="3">
        <v>39.758511289435276</v>
      </c>
      <c r="FY398" s="3">
        <v>23.539596980954716</v>
      </c>
      <c r="FZ398" s="3">
        <v>52.706459369222912</v>
      </c>
      <c r="GA398" s="3">
        <v>34.167535182396243</v>
      </c>
      <c r="GB398" s="3">
        <v>32.286136546114527</v>
      </c>
      <c r="GC398" s="3">
        <v>44.627924263275396</v>
      </c>
      <c r="GD398" s="3">
        <v>16.561603880286793</v>
      </c>
      <c r="GE398" s="3">
        <v>44.699497677799464</v>
      </c>
      <c r="GF398" s="3"/>
      <c r="GG398" s="3"/>
      <c r="GH398" s="3">
        <v>43.085999999999999</v>
      </c>
      <c r="GI398" s="3">
        <v>40.59479899403339</v>
      </c>
      <c r="GJ398" s="3">
        <v>37.908279999999998</v>
      </c>
      <c r="GK398" s="3">
        <v>36.685915373001713</v>
      </c>
      <c r="GL398" s="3">
        <v>36.359818347463921</v>
      </c>
      <c r="GM398" s="3">
        <v>49.532757704457985</v>
      </c>
      <c r="GN398" s="3"/>
      <c r="GO398" s="3"/>
      <c r="GP398" s="3"/>
      <c r="GQ398" s="3"/>
      <c r="GR398" s="3"/>
      <c r="GS398" s="3">
        <v>54.894529161342021</v>
      </c>
      <c r="GT398" s="3"/>
      <c r="GU398" s="3"/>
      <c r="GV398" s="3"/>
      <c r="GW398" s="3">
        <v>51.487956441219573</v>
      </c>
      <c r="GX398" s="3">
        <v>40.060024970928772</v>
      </c>
      <c r="GY398" s="3">
        <v>61.795498484537092</v>
      </c>
      <c r="GZ398" s="3"/>
      <c r="HA398" s="3"/>
      <c r="HB398" s="3">
        <v>40.657830017243114</v>
      </c>
      <c r="HC398" s="3"/>
      <c r="HD398" s="3">
        <v>54.79835201918786</v>
      </c>
      <c r="HE398" s="3">
        <v>36.618835810104656</v>
      </c>
      <c r="HF398" s="3"/>
      <c r="HG398" s="3">
        <v>40.899562750420927</v>
      </c>
      <c r="HH398" s="3">
        <v>34.963605946402346</v>
      </c>
      <c r="HI398" s="3"/>
      <c r="HJ398" s="3">
        <v>40.844282503465877</v>
      </c>
      <c r="HK398" s="3"/>
      <c r="HL398" s="3">
        <v>48.371483728426931</v>
      </c>
      <c r="HM398" s="3">
        <v>36.735954080576988</v>
      </c>
      <c r="HN398" s="3">
        <v>42.604194575151475</v>
      </c>
      <c r="HO398" s="3">
        <v>38.288950556264197</v>
      </c>
      <c r="HP398" s="3"/>
      <c r="HQ398" s="3">
        <v>49.81107234907897</v>
      </c>
      <c r="HR398" s="3"/>
      <c r="HS398" s="3"/>
      <c r="HT398" s="3">
        <v>42.098698681877842</v>
      </c>
      <c r="HU398" s="3">
        <v>59.902731943679079</v>
      </c>
      <c r="HV398" s="3"/>
      <c r="HW398" s="3"/>
      <c r="HX398" s="3">
        <v>48.870767430335391</v>
      </c>
      <c r="HY398" s="3"/>
      <c r="HZ398" s="3"/>
      <c r="IA398" s="3">
        <v>36.581872678430301</v>
      </c>
      <c r="IB398" s="3">
        <v>40.470194682406088</v>
      </c>
      <c r="IC398" s="3">
        <v>40.580190812689196</v>
      </c>
      <c r="ID398" s="3">
        <v>89.43962786873098</v>
      </c>
      <c r="IE398" s="3"/>
      <c r="IF398" s="3">
        <v>40.715134782526448</v>
      </c>
      <c r="IG398" s="3"/>
      <c r="IH398" s="3"/>
      <c r="II398" s="3"/>
      <c r="IJ398" s="3">
        <v>47.092430480907957</v>
      </c>
      <c r="IK398" s="3"/>
      <c r="IL398" s="3"/>
      <c r="IM398" s="3">
        <v>26.992100600000001</v>
      </c>
      <c r="IN398" s="3">
        <v>32.84902852757007</v>
      </c>
      <c r="IO398" s="3">
        <v>59.061045519494648</v>
      </c>
      <c r="IP398" s="3"/>
      <c r="IQ398" s="3"/>
      <c r="IR398" s="3">
        <v>41.543729599481686</v>
      </c>
      <c r="IS398" s="3">
        <v>67.337291988958427</v>
      </c>
      <c r="IT398" s="3">
        <v>40.132199026321317</v>
      </c>
      <c r="IU398" s="3">
        <v>37.95425546857075</v>
      </c>
      <c r="IV398" s="3"/>
      <c r="IW398" s="3">
        <v>45.312130000000003</v>
      </c>
      <c r="IX398" s="3"/>
      <c r="IY398" s="3">
        <v>45.262605620824637</v>
      </c>
      <c r="IZ398" s="3">
        <v>43.353964394866331</v>
      </c>
      <c r="JA398" s="3"/>
      <c r="JB398" s="3"/>
      <c r="JC398" s="3">
        <v>56.904716666666666</v>
      </c>
      <c r="JD398" s="3"/>
      <c r="JE398" s="3"/>
      <c r="JF398" s="3"/>
      <c r="JG398" s="3">
        <v>48.790592718311657</v>
      </c>
      <c r="JH398" s="3"/>
      <c r="JI398" s="3">
        <v>46.287267470666912</v>
      </c>
      <c r="JJ398" s="3">
        <v>73.664324999999991</v>
      </c>
      <c r="JK398" s="3"/>
      <c r="JL398" s="3"/>
      <c r="JM398" s="3">
        <v>40.771608047962225</v>
      </c>
      <c r="JN398" s="3">
        <v>56.255119444444446</v>
      </c>
      <c r="JO398" s="3"/>
      <c r="JP398" s="3"/>
      <c r="JQ398" s="3"/>
      <c r="JR398" s="3"/>
      <c r="JS398" s="3">
        <v>36.731186444464711</v>
      </c>
      <c r="JT398" s="3"/>
      <c r="JU398" s="3">
        <v>98.254583639777806</v>
      </c>
      <c r="JV398" s="3">
        <v>53.498061454776916</v>
      </c>
      <c r="JW398" s="3">
        <v>28.526199999999999</v>
      </c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>
        <v>45.740170940170941</v>
      </c>
      <c r="KM398" s="3"/>
      <c r="KN398" s="3"/>
      <c r="KO398" s="5">
        <v>34.76616023507173</v>
      </c>
      <c r="KP398" s="3"/>
      <c r="KQ398" s="3"/>
      <c r="KR398" s="5">
        <v>46.354880313428971</v>
      </c>
      <c r="KS398" s="3">
        <v>40.166008643971644</v>
      </c>
      <c r="KT398" s="3"/>
      <c r="KU398" s="3">
        <v>55.579977989573706</v>
      </c>
      <c r="KV398" s="3"/>
      <c r="KW398" s="3"/>
      <c r="KX398" s="3"/>
      <c r="KY398" s="3"/>
      <c r="KZ398" s="3"/>
      <c r="LA398" s="3"/>
      <c r="LB398" s="3"/>
      <c r="LC398" s="3">
        <v>41.989492209677415</v>
      </c>
      <c r="LD398" s="3"/>
      <c r="LE398" s="3"/>
      <c r="LF398" s="3"/>
      <c r="LG398" s="3"/>
      <c r="LH398" s="3"/>
      <c r="LI398" s="3">
        <v>45.233391273587941</v>
      </c>
      <c r="LJ398" s="3"/>
      <c r="LK398" s="3"/>
      <c r="LL398" s="3">
        <v>49.679999999999993</v>
      </c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>
        <v>58.015399610136456</v>
      </c>
      <c r="MC398" s="3"/>
      <c r="MD398" s="3"/>
      <c r="ME398" s="3"/>
      <c r="MF398" s="3">
        <v>94.334415311155155</v>
      </c>
      <c r="MG398" s="3"/>
      <c r="MH398" s="3"/>
      <c r="MI398" s="3"/>
      <c r="MJ398" s="3"/>
      <c r="MK398" s="3"/>
      <c r="ML398" s="3"/>
      <c r="MM398" s="3">
        <v>71.203094721340918</v>
      </c>
      <c r="MN398" s="3"/>
      <c r="MO398" s="3"/>
      <c r="MP398" s="3"/>
      <c r="MQ398" s="3"/>
      <c r="MR398" s="3"/>
      <c r="MS398" s="3">
        <v>74.949514392761259</v>
      </c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>
        <v>53.884383530313649</v>
      </c>
      <c r="NP398" s="3"/>
      <c r="NQ398" s="3"/>
      <c r="NR398" s="3">
        <v>54.976306063916226</v>
      </c>
      <c r="NS398" s="3"/>
      <c r="NT398" s="3"/>
      <c r="NU398" s="3"/>
      <c r="NV398" s="3"/>
      <c r="NW398" s="3">
        <v>42.868604180086329</v>
      </c>
      <c r="NX398" s="3"/>
      <c r="NY398" s="3"/>
      <c r="NZ398" s="3"/>
      <c r="OA398" s="3"/>
      <c r="OB398" s="3">
        <v>45.57493829801426</v>
      </c>
      <c r="OC398" s="3">
        <v>44.006807580756821</v>
      </c>
      <c r="OD398" s="3"/>
      <c r="OE398" s="3"/>
      <c r="OF398" s="3"/>
      <c r="OG398" s="3"/>
      <c r="OH398" s="3">
        <v>53.664421384978525</v>
      </c>
      <c r="OI398" s="3"/>
      <c r="OJ398" s="3"/>
      <c r="OK398" s="3"/>
      <c r="OL398" s="3">
        <v>62.803751038982789</v>
      </c>
      <c r="OM398" s="3"/>
      <c r="ON398" s="3"/>
      <c r="OO398" s="3"/>
      <c r="OP398" s="3"/>
      <c r="OQ398" s="3">
        <v>66.946972983731129</v>
      </c>
      <c r="OR398" s="3"/>
      <c r="OS398" s="3"/>
      <c r="OT398" s="3">
        <v>48.313416277981815</v>
      </c>
      <c r="OU398" s="3">
        <v>55.385564165210731</v>
      </c>
      <c r="OV398" s="3"/>
      <c r="OW398" s="3"/>
      <c r="OX398" s="3"/>
      <c r="OY398" s="3"/>
      <c r="OZ398" s="3"/>
      <c r="PA398" s="3"/>
      <c r="PB398" s="3"/>
      <c r="PC398" s="3"/>
      <c r="PD398" s="3">
        <v>50.536740384013505</v>
      </c>
      <c r="PE398" s="3">
        <v>57.51606712430879</v>
      </c>
      <c r="PF398" s="3"/>
      <c r="PG398" s="3"/>
      <c r="PH398" s="3"/>
      <c r="PI398" s="3"/>
      <c r="PJ398" s="3"/>
      <c r="PK398" s="3"/>
      <c r="PL398" s="3"/>
      <c r="PM398" s="3"/>
      <c r="PN398" s="3"/>
      <c r="PO398" s="3"/>
      <c r="PP398" s="3"/>
      <c r="PQ398" s="3"/>
      <c r="PR398" s="3">
        <v>65.113807341573178</v>
      </c>
      <c r="PS398" s="3">
        <v>47.045336113991119</v>
      </c>
      <c r="PT398" s="3">
        <v>55.446972533882558</v>
      </c>
      <c r="PU398" s="3">
        <v>49.306750000000001</v>
      </c>
      <c r="PV398" s="3"/>
      <c r="PW398" s="3"/>
      <c r="PX398" s="3"/>
      <c r="PY398" s="3"/>
      <c r="PZ398" s="3"/>
      <c r="QA398" s="3">
        <v>48.415660139538417</v>
      </c>
      <c r="QB398" s="3"/>
      <c r="QC398" s="3">
        <v>42.407234545986853</v>
      </c>
      <c r="QD398" s="3">
        <v>41.440669530942472</v>
      </c>
      <c r="QE398" s="3">
        <v>41.707235086398647</v>
      </c>
      <c r="QF398" s="3">
        <v>46.548616194708039</v>
      </c>
      <c r="QG398" s="3">
        <v>57.934713119115578</v>
      </c>
      <c r="QH398" s="3"/>
      <c r="QI398" s="3">
        <v>78.820359897172239</v>
      </c>
      <c r="QJ398" s="3"/>
      <c r="QK398" s="3">
        <v>40.590800000000002</v>
      </c>
      <c r="QL398" s="3">
        <v>48.192588373901543</v>
      </c>
      <c r="QM398" s="3"/>
      <c r="QN398" s="3">
        <v>43.332989960976739</v>
      </c>
      <c r="QO398" s="3"/>
      <c r="QP398" s="3"/>
      <c r="QQ398" s="3"/>
      <c r="QR398" s="3"/>
      <c r="QS398" s="3"/>
      <c r="QT398" s="3">
        <v>25.679002340930079</v>
      </c>
      <c r="QU398" s="3">
        <v>46.287267470666912</v>
      </c>
      <c r="QV398" s="3"/>
      <c r="QW398" s="3"/>
      <c r="QX398" s="3"/>
      <c r="QY398" s="3"/>
      <c r="QZ398" s="3">
        <v>44.794129810322815</v>
      </c>
      <c r="RA398" s="3">
        <v>43.300992149978725</v>
      </c>
      <c r="RB398" s="3">
        <v>38.108996887296506</v>
      </c>
      <c r="RC398" s="3">
        <v>55.843348496869112</v>
      </c>
      <c r="RD398" s="3">
        <v>52.301825802784876</v>
      </c>
      <c r="RE398" s="3"/>
      <c r="RF398" s="3"/>
      <c r="RG398" s="3"/>
      <c r="RH398" s="3"/>
      <c r="RI398" s="3">
        <v>31.331383965869172</v>
      </c>
      <c r="RJ398" s="3"/>
      <c r="RK398" s="3"/>
      <c r="RL398" s="3"/>
      <c r="RM398" s="3"/>
      <c r="RN398" s="3"/>
      <c r="RO398" s="3"/>
      <c r="RP398" s="3"/>
      <c r="RQ398" s="3"/>
      <c r="RR398" s="3"/>
      <c r="RS398" s="3"/>
      <c r="RT398" s="3"/>
      <c r="RU398" s="3">
        <v>50.524234301187981</v>
      </c>
      <c r="RV398" s="3"/>
      <c r="RW398" s="3"/>
      <c r="RX398" s="3"/>
      <c r="RY398" s="3"/>
      <c r="RZ398" s="3"/>
      <c r="SA398" s="3"/>
      <c r="SB398" s="3"/>
      <c r="SC398" s="3"/>
      <c r="SD398" s="3">
        <v>65.812954918150695</v>
      </c>
      <c r="SE398" s="3"/>
      <c r="SF398" s="3"/>
      <c r="SG398" s="3"/>
      <c r="SH398" s="14">
        <v>45.53</v>
      </c>
      <c r="SI398" s="3"/>
      <c r="SJ398" s="3"/>
      <c r="SK398" s="3"/>
      <c r="SL398" s="3"/>
      <c r="SM398" s="3">
        <v>27.21171183206107</v>
      </c>
      <c r="SN398" s="3"/>
      <c r="SO398" s="3"/>
      <c r="SP398" s="3">
        <v>30.025959780621573</v>
      </c>
      <c r="SQ398" s="3"/>
      <c r="SR398" s="3">
        <v>54.828346615265104</v>
      </c>
      <c r="SS398" s="3"/>
      <c r="ST398" s="3"/>
      <c r="SU398" s="3"/>
      <c r="SV398" s="3"/>
      <c r="SW398" s="3"/>
      <c r="SX398" s="3"/>
      <c r="SY398" s="3"/>
      <c r="SZ398" s="3">
        <v>39.187514994547442</v>
      </c>
      <c r="TA398" s="3"/>
      <c r="TB398" s="3"/>
      <c r="TC398" s="3"/>
      <c r="TD398" s="3"/>
      <c r="TE398" s="3"/>
      <c r="TF398" s="3"/>
      <c r="TG398" s="3">
        <v>59.730527123848525</v>
      </c>
      <c r="TH398" s="3">
        <v>16.309999999999999</v>
      </c>
      <c r="TI398" s="3"/>
      <c r="TJ398" s="3"/>
      <c r="TK398" s="3">
        <v>54.064414414414408</v>
      </c>
      <c r="TL398" s="3"/>
      <c r="TM398" s="3"/>
      <c r="TN398" s="3"/>
      <c r="TO398" s="3">
        <v>19.986242445787415</v>
      </c>
      <c r="TP398" s="3"/>
      <c r="TQ398" s="3">
        <v>24.431283984004143</v>
      </c>
      <c r="TR398" s="3"/>
      <c r="TS398" s="3"/>
      <c r="TT398" s="3">
        <v>28.277639189189188</v>
      </c>
      <c r="TU398" s="3"/>
      <c r="TV398" s="3">
        <v>28.29432216216216</v>
      </c>
      <c r="TW398" s="3"/>
      <c r="TX398" s="3">
        <v>32.879105280137644</v>
      </c>
      <c r="TY398" s="3"/>
      <c r="TZ398" s="3"/>
      <c r="UA398" s="3">
        <v>44.909206946454418</v>
      </c>
      <c r="UB398" s="3"/>
      <c r="UC398" s="13"/>
      <c r="UD398" s="3"/>
      <c r="UE398" s="3"/>
      <c r="UF398" s="3"/>
      <c r="UG398" s="3">
        <v>62.39</v>
      </c>
      <c r="UH398" s="3"/>
      <c r="UI398" s="3"/>
      <c r="UJ398" s="3"/>
      <c r="UK398" s="3"/>
      <c r="UL398" s="3"/>
      <c r="UM398" s="3"/>
      <c r="UN398" s="3"/>
      <c r="UO398" s="3"/>
      <c r="UP398" s="3"/>
      <c r="UQ398" s="3">
        <v>41.811320754716981</v>
      </c>
      <c r="UR398" s="3"/>
      <c r="US398" s="3"/>
      <c r="UT398" s="3"/>
      <c r="UU398" s="3"/>
      <c r="UV398" s="3">
        <v>43.471698113207552</v>
      </c>
      <c r="UW398" s="3">
        <v>43.471698113207552</v>
      </c>
      <c r="UX398" s="3">
        <v>43.471698113207552</v>
      </c>
      <c r="UY398" s="3">
        <v>77.431988888888881</v>
      </c>
      <c r="UZ398" s="3"/>
      <c r="VA398" s="3">
        <v>56.110436260686448</v>
      </c>
      <c r="VB398" s="3">
        <v>38.241529298459042</v>
      </c>
      <c r="VC398" s="3">
        <v>67.35318749999999</v>
      </c>
      <c r="VD398" s="3">
        <v>19.500481386931924</v>
      </c>
      <c r="VE398" s="3">
        <v>64.050286111111106</v>
      </c>
      <c r="VF398" s="3"/>
      <c r="VG398" s="3">
        <v>64.699883333333332</v>
      </c>
      <c r="VH398" s="3">
        <v>67.635000000000005</v>
      </c>
      <c r="VI398" s="3">
        <v>22.828987557470342</v>
      </c>
      <c r="VJ398" s="3"/>
      <c r="VK398" s="3"/>
      <c r="VL398" s="3"/>
      <c r="VN398">
        <f t="shared" si="6"/>
        <v>0.31455183736259928</v>
      </c>
    </row>
    <row r="399" spans="1:586" x14ac:dyDescent="0.25">
      <c r="A399" s="1">
        <v>1745</v>
      </c>
      <c r="B399" s="3">
        <v>62.86424731182796</v>
      </c>
      <c r="C399" s="3"/>
      <c r="D399" s="3"/>
      <c r="E399" s="3"/>
      <c r="F399" s="3"/>
      <c r="G399" s="3">
        <v>88.985370757575737</v>
      </c>
      <c r="H399" s="3">
        <v>53.920119156041288</v>
      </c>
      <c r="I399" s="3">
        <v>52.070776976976973</v>
      </c>
      <c r="J399" s="3">
        <v>60.004324833029756</v>
      </c>
      <c r="K399" s="3">
        <v>61.17086268432422</v>
      </c>
      <c r="L399" s="3">
        <v>64.813528748590755</v>
      </c>
      <c r="M399" s="3">
        <v>40.437132791634731</v>
      </c>
      <c r="N399" s="3"/>
      <c r="O399" s="3">
        <v>54.327231032215636</v>
      </c>
      <c r="P399" s="3">
        <v>35.28362409989974</v>
      </c>
      <c r="Q399" s="3">
        <v>43.691746466028277</v>
      </c>
      <c r="R399" s="3"/>
      <c r="S399" s="3">
        <v>51.911381888673503</v>
      </c>
      <c r="T399" s="3"/>
      <c r="U399" s="3"/>
      <c r="V399" s="3">
        <v>37.943708985391247</v>
      </c>
      <c r="W399" s="3">
        <v>68.266475764354965</v>
      </c>
      <c r="X399" s="3"/>
      <c r="Y399" s="3"/>
      <c r="Z399" s="3">
        <v>48.887396096592795</v>
      </c>
      <c r="AA399" s="3">
        <v>33.619649122807019</v>
      </c>
      <c r="AB399" s="3">
        <v>47.397962620067204</v>
      </c>
      <c r="AC399" s="3"/>
      <c r="AD399" s="3">
        <v>63.208304096936196</v>
      </c>
      <c r="AE399" s="3"/>
      <c r="AF399" s="3">
        <v>54.211190000000002</v>
      </c>
      <c r="AG399" s="3"/>
      <c r="AH399" s="3"/>
      <c r="AI399" s="3"/>
      <c r="AJ399" s="3"/>
      <c r="AK399" s="3"/>
      <c r="AL399" s="3"/>
      <c r="AM399" s="3"/>
      <c r="AN399" s="3">
        <v>58.886932570480909</v>
      </c>
      <c r="AO399" s="3"/>
      <c r="AP399" s="3">
        <v>57.226685430288136</v>
      </c>
      <c r="AQ399" s="3"/>
      <c r="AR399" s="3"/>
      <c r="AS399" s="3">
        <v>59.46521728373957</v>
      </c>
      <c r="AT399" s="3"/>
      <c r="AU399" s="3">
        <v>63.212079177398017</v>
      </c>
      <c r="AV399" s="3">
        <v>57.994958472659306</v>
      </c>
      <c r="AW399" s="3"/>
      <c r="AX399" s="3">
        <v>64.397305661974229</v>
      </c>
      <c r="AY399" s="3">
        <v>56.298258017370109</v>
      </c>
      <c r="AZ399" s="3"/>
      <c r="BA399" s="3">
        <v>54.322880543076415</v>
      </c>
      <c r="BB399" s="3"/>
      <c r="BC399" s="3">
        <v>63.212079177398017</v>
      </c>
      <c r="BD399" s="3">
        <v>41.647541749691925</v>
      </c>
      <c r="BE399" s="3">
        <v>56.033868699976111</v>
      </c>
      <c r="BF399" s="3">
        <v>64.535582085174795</v>
      </c>
      <c r="BG399" s="3"/>
      <c r="BH399" s="3">
        <v>50.603376421273396</v>
      </c>
      <c r="BI399" s="3"/>
      <c r="BJ399" s="3"/>
      <c r="BK399" s="3"/>
      <c r="BL399" s="3">
        <v>51.794397375980495</v>
      </c>
      <c r="BM399" s="3">
        <v>52.960693159761391</v>
      </c>
      <c r="BN399" s="3"/>
      <c r="BO399" s="3">
        <v>76.644646002595081</v>
      </c>
      <c r="BP399" s="3"/>
      <c r="BQ399" s="3"/>
      <c r="BR399" s="3"/>
      <c r="BS399" s="3">
        <v>47.091397545919904</v>
      </c>
      <c r="BT399" s="3"/>
      <c r="BU399" s="3"/>
      <c r="BV399" s="3"/>
      <c r="BW399" s="3">
        <v>26.581661878520919</v>
      </c>
      <c r="BX399" s="3">
        <v>22.622058926589546</v>
      </c>
      <c r="BY399" s="3">
        <v>64.887984663176681</v>
      </c>
      <c r="BZ399" s="3"/>
      <c r="CA399" s="3">
        <v>40.176272386933547</v>
      </c>
      <c r="CB399" s="3">
        <v>31.430983882057799</v>
      </c>
      <c r="CC399" s="3"/>
      <c r="CD399" s="3"/>
      <c r="CE399" s="3">
        <v>49.345751720740864</v>
      </c>
      <c r="CF399" s="3">
        <v>63.331081613611715</v>
      </c>
      <c r="CG399" s="3"/>
      <c r="CH399" s="3">
        <v>53.228574655982399</v>
      </c>
      <c r="CI399" s="3"/>
      <c r="CJ399" s="3">
        <v>64.887984665317987</v>
      </c>
      <c r="CK399" s="3">
        <v>36.18202353537842</v>
      </c>
      <c r="CL399" s="3"/>
      <c r="CM399" s="3">
        <v>31.313098999880793</v>
      </c>
      <c r="CN399" s="3"/>
      <c r="CO399" s="3"/>
      <c r="CP399" s="3">
        <v>28.09593219434624</v>
      </c>
      <c r="CQ399" s="3"/>
      <c r="CR399" s="3">
        <v>47.714797007151716</v>
      </c>
      <c r="CS399" s="3">
        <v>25.172181932859633</v>
      </c>
      <c r="CT399" s="3"/>
      <c r="CU399" s="3">
        <v>44.217265444475665</v>
      </c>
      <c r="CV399" s="3">
        <v>41.487804614569761</v>
      </c>
      <c r="CW399" s="3"/>
      <c r="CX399" s="3"/>
      <c r="CY399" s="3">
        <v>25.432804383126861</v>
      </c>
      <c r="CZ399" s="3"/>
      <c r="DA399" s="3">
        <v>55.308070751702068</v>
      </c>
      <c r="DB399" s="3"/>
      <c r="DC399" s="3"/>
      <c r="DD399" s="3"/>
      <c r="DE399" s="3">
        <v>49.569532640598446</v>
      </c>
      <c r="DF399" s="3">
        <v>42.269378794040364</v>
      </c>
      <c r="DG399" s="3">
        <v>34.956646174756656</v>
      </c>
      <c r="DH399" s="3"/>
      <c r="DI399" s="3"/>
      <c r="DJ399" s="3">
        <v>26.171201988243016</v>
      </c>
      <c r="DK399" s="3">
        <v>21.78</v>
      </c>
      <c r="DL399" s="3">
        <v>31.24888895408473</v>
      </c>
      <c r="DM399" s="3"/>
      <c r="DN399" s="3"/>
      <c r="DO399" s="3">
        <v>30.825809968591056</v>
      </c>
      <c r="DP399" s="3"/>
      <c r="DQ399" s="3"/>
      <c r="DR399" s="3"/>
      <c r="DS399" s="3">
        <v>38.193086000000001</v>
      </c>
      <c r="DT399" s="3">
        <v>34.12218569688941</v>
      </c>
      <c r="DU399" s="3"/>
      <c r="DV399" s="3"/>
      <c r="DW399" s="3"/>
      <c r="DX399" s="3">
        <v>36.377719999999997</v>
      </c>
      <c r="DY399" s="3">
        <v>14.703830823148618</v>
      </c>
      <c r="DZ399" s="3">
        <v>52.992907517968689</v>
      </c>
      <c r="EA399" s="3"/>
      <c r="EB399" s="3"/>
      <c r="EC399" s="3">
        <v>32.266573077110479</v>
      </c>
      <c r="ED399" s="3">
        <v>24.548262209362335</v>
      </c>
      <c r="EE399" s="3"/>
      <c r="EF399" s="3">
        <v>34.18788229573488</v>
      </c>
      <c r="EG399" s="3">
        <v>54.476718304843303</v>
      </c>
      <c r="EH399" s="3"/>
      <c r="EI399" s="3">
        <v>21.947731416143046</v>
      </c>
      <c r="EJ399" s="3">
        <v>25.75975</v>
      </c>
      <c r="EK399" s="3"/>
      <c r="EL399" s="3">
        <v>34.665081051607558</v>
      </c>
      <c r="EM399" s="3"/>
      <c r="EN399" s="3"/>
      <c r="EO399" s="3">
        <v>41.585175314797354</v>
      </c>
      <c r="EP399" s="3">
        <v>54.151590279645355</v>
      </c>
      <c r="EQ399" s="3">
        <v>29.607101624270509</v>
      </c>
      <c r="ER399" s="3"/>
      <c r="ES399" s="3"/>
      <c r="ET399" s="3">
        <v>43.229348227871206</v>
      </c>
      <c r="EU399" s="3"/>
      <c r="EV399" s="3">
        <v>30.676200152535767</v>
      </c>
      <c r="EW399" s="3"/>
      <c r="EX399" s="3">
        <v>24.061644494645243</v>
      </c>
      <c r="EY399" s="3"/>
      <c r="EZ399" s="3">
        <v>56.186107052889881</v>
      </c>
      <c r="FA399" s="3"/>
      <c r="FB399" s="3"/>
      <c r="FC399" s="3">
        <v>34.347254872757489</v>
      </c>
      <c r="FD399" s="3">
        <v>41.468826463009862</v>
      </c>
      <c r="FE399" s="3"/>
      <c r="FF399" s="3"/>
      <c r="FG399" s="3">
        <v>47.088339373604654</v>
      </c>
      <c r="FH399" s="3"/>
      <c r="FI399" s="3"/>
      <c r="FJ399" s="3"/>
      <c r="FK399" s="3">
        <v>24.841983456238918</v>
      </c>
      <c r="FL399" s="3">
        <v>30.463286573072295</v>
      </c>
      <c r="FM399" s="3">
        <v>36.043078305775062</v>
      </c>
      <c r="FN399" s="3"/>
      <c r="FO399" s="3"/>
      <c r="FP399" s="3">
        <v>25.652073022009851</v>
      </c>
      <c r="FQ399" s="3"/>
      <c r="FR399" s="3">
        <v>28.513874220946722</v>
      </c>
      <c r="FS399" s="3">
        <v>64.966440135542157</v>
      </c>
      <c r="FT399" s="3"/>
      <c r="FU399" s="3"/>
      <c r="FV399" s="3">
        <v>37.154007775201123</v>
      </c>
      <c r="FW399" s="3">
        <v>29.674523907625925</v>
      </c>
      <c r="FX399" s="3"/>
      <c r="FY399" s="3">
        <v>25.058280657145339</v>
      </c>
      <c r="FZ399" s="3">
        <v>48.581606027283733</v>
      </c>
      <c r="GA399" s="3">
        <v>36.766192787817928</v>
      </c>
      <c r="GB399" s="3">
        <v>33.052248260768089</v>
      </c>
      <c r="GC399" s="3">
        <v>45.802343322835277</v>
      </c>
      <c r="GD399" s="3">
        <v>20.583707679785014</v>
      </c>
      <c r="GE399" s="3">
        <v>43.748444535718619</v>
      </c>
      <c r="GF399" s="3"/>
      <c r="GG399" s="3"/>
      <c r="GH399" s="3">
        <v>43.795749999999998</v>
      </c>
      <c r="GI399" s="3">
        <v>35.059144585756108</v>
      </c>
      <c r="GJ399" s="3">
        <v>36.531359999999999</v>
      </c>
      <c r="GK399" s="3">
        <v>36.281291306387722</v>
      </c>
      <c r="GL399" s="3">
        <v>37.161873163952095</v>
      </c>
      <c r="GM399" s="3">
        <v>51.210696651085961</v>
      </c>
      <c r="GN399" s="3"/>
      <c r="GO399" s="3"/>
      <c r="GP399" s="3"/>
      <c r="GQ399" s="3">
        <v>23.977019719165831</v>
      </c>
      <c r="GR399" s="3"/>
      <c r="GS399" s="3">
        <v>54.894529161342021</v>
      </c>
      <c r="GT399" s="3"/>
      <c r="GU399" s="3"/>
      <c r="GV399" s="3"/>
      <c r="GW399" s="3">
        <v>53.797696543255604</v>
      </c>
      <c r="GX399" s="3">
        <v>40.060024970928772</v>
      </c>
      <c r="GY399" s="3">
        <v>74.797443159379696</v>
      </c>
      <c r="GZ399" s="3"/>
      <c r="HA399" s="3"/>
      <c r="HB399" s="3">
        <v>43.9840184755314</v>
      </c>
      <c r="HC399" s="3"/>
      <c r="HD399" s="3">
        <v>55.483331419427707</v>
      </c>
      <c r="HE399" s="3">
        <v>42.024473477310579</v>
      </c>
      <c r="HF399" s="3"/>
      <c r="HG399" s="3">
        <v>46.990986989845332</v>
      </c>
      <c r="HH399" s="3">
        <v>37.61043026578561</v>
      </c>
      <c r="HI399" s="3"/>
      <c r="HJ399" s="3">
        <v>43.898060634566122</v>
      </c>
      <c r="HK399" s="3"/>
      <c r="HL399" s="3">
        <v>56.685332494250304</v>
      </c>
      <c r="HM399" s="3">
        <v>37.603732523425272</v>
      </c>
      <c r="HN399" s="3">
        <v>41.111056914807378</v>
      </c>
      <c r="HO399" s="3">
        <v>43.510171086663853</v>
      </c>
      <c r="HP399" s="3"/>
      <c r="HQ399" s="3"/>
      <c r="HR399" s="3"/>
      <c r="HS399" s="3"/>
      <c r="HT399" s="3">
        <v>45.226030583960195</v>
      </c>
      <c r="HU399" s="3">
        <v>68.574842927994126</v>
      </c>
      <c r="HV399" s="3"/>
      <c r="HW399" s="3"/>
      <c r="HX399" s="3">
        <v>41.88922922600176</v>
      </c>
      <c r="HY399" s="3"/>
      <c r="HZ399" s="3"/>
      <c r="IA399" s="3">
        <v>41.807854489634629</v>
      </c>
      <c r="IB399" s="3">
        <v>44.386665135542167</v>
      </c>
      <c r="IC399" s="3">
        <v>46.689036741481125</v>
      </c>
      <c r="ID399" s="3">
        <v>86.458306939773294</v>
      </c>
      <c r="IE399" s="3"/>
      <c r="IF399" s="3">
        <v>48.022979487082466</v>
      </c>
      <c r="IG399" s="3"/>
      <c r="IH399" s="3"/>
      <c r="II399" s="3"/>
      <c r="IJ399" s="3">
        <v>50.297567920545248</v>
      </c>
      <c r="IK399" s="3"/>
      <c r="IL399" s="3"/>
      <c r="IM399" s="3">
        <v>32.851201029999999</v>
      </c>
      <c r="IN399" s="3">
        <v>37.328441508602353</v>
      </c>
      <c r="IO399" s="3">
        <v>72.756360422565876</v>
      </c>
      <c r="IP399" s="3"/>
      <c r="IQ399" s="3"/>
      <c r="IR399" s="3">
        <v>45.500275275622791</v>
      </c>
      <c r="IS399" s="3">
        <v>70.675700301336164</v>
      </c>
      <c r="IT399" s="3">
        <v>48.856590118999861</v>
      </c>
      <c r="IU399" s="3">
        <v>41.94257609980513</v>
      </c>
      <c r="IV399" s="3"/>
      <c r="IW399" s="3">
        <v>40.602879999999999</v>
      </c>
      <c r="IX399" s="3"/>
      <c r="IY399" s="3">
        <v>50.920431323427721</v>
      </c>
      <c r="IZ399" s="3">
        <v>43.353964394866331</v>
      </c>
      <c r="JA399" s="3"/>
      <c r="JB399" s="3"/>
      <c r="JC399" s="3">
        <v>72.754888888888885</v>
      </c>
      <c r="JD399" s="3"/>
      <c r="JE399" s="3"/>
      <c r="JF399" s="3"/>
      <c r="JG399" s="3">
        <v>58.113635912893493</v>
      </c>
      <c r="JH399" s="3"/>
      <c r="JI399" s="3">
        <v>52.259818112043291</v>
      </c>
      <c r="JJ399" s="3">
        <v>61.841655555555548</v>
      </c>
      <c r="JK399" s="3"/>
      <c r="JL399" s="3"/>
      <c r="JM399" s="3">
        <v>39.795042585735594</v>
      </c>
      <c r="JN399" s="3">
        <v>69.117144444444449</v>
      </c>
      <c r="JO399" s="3"/>
      <c r="JP399" s="3"/>
      <c r="JQ399" s="3"/>
      <c r="JR399" s="3"/>
      <c r="JS399" s="3">
        <v>38.821579168946442</v>
      </c>
      <c r="JT399" s="3"/>
      <c r="JU399" s="3">
        <v>98.254583639777806</v>
      </c>
      <c r="JV399" s="3"/>
      <c r="JW399" s="3">
        <v>32.247</v>
      </c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>
        <v>37.039316239316236</v>
      </c>
      <c r="KM399" s="3"/>
      <c r="KN399" s="3"/>
      <c r="KO399" s="5">
        <v>33.270841515283692</v>
      </c>
      <c r="KP399" s="3"/>
      <c r="KQ399" s="3"/>
      <c r="KR399" s="5">
        <v>29.15871503586661</v>
      </c>
      <c r="KS399" s="3">
        <v>37.696786801104537</v>
      </c>
      <c r="KT399" s="3"/>
      <c r="KU399" s="3">
        <v>52.97618270618706</v>
      </c>
      <c r="KV399" s="3"/>
      <c r="KW399" s="3"/>
      <c r="KX399" s="3"/>
      <c r="KY399" s="3"/>
      <c r="KZ399" s="3"/>
      <c r="LA399" s="3"/>
      <c r="LB399" s="3"/>
      <c r="LC399" s="3">
        <v>43.702181691244242</v>
      </c>
      <c r="LD399" s="3"/>
      <c r="LE399" s="3"/>
      <c r="LF399" s="3"/>
      <c r="LG399" s="3"/>
      <c r="LH399" s="3"/>
      <c r="LI399" s="3">
        <v>32.897011835336684</v>
      </c>
      <c r="LJ399" s="3"/>
      <c r="LK399" s="3"/>
      <c r="LL399" s="3">
        <v>48.645000000000003</v>
      </c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>
        <v>57.182212475633541</v>
      </c>
      <c r="MC399" s="3"/>
      <c r="MD399" s="3"/>
      <c r="ME399" s="3"/>
      <c r="MF399" s="3">
        <v>96.184870920139375</v>
      </c>
      <c r="MG399" s="3"/>
      <c r="MH399" s="3"/>
      <c r="MI399" s="3"/>
      <c r="MJ399" s="3"/>
      <c r="MK399" s="3"/>
      <c r="ML399" s="3"/>
      <c r="MM399" s="3">
        <v>69.318612232360721</v>
      </c>
      <c r="MN399" s="3"/>
      <c r="MO399" s="3"/>
      <c r="MP399" s="3"/>
      <c r="MQ399" s="3"/>
      <c r="MR399" s="3"/>
      <c r="MS399" s="3">
        <v>67.093360474483887</v>
      </c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>
        <v>48.115205605589495</v>
      </c>
      <c r="NP399" s="3"/>
      <c r="NQ399" s="3"/>
      <c r="NR399" s="3">
        <v>61.848344321905749</v>
      </c>
      <c r="NS399" s="3"/>
      <c r="NT399" s="3"/>
      <c r="NU399" s="3"/>
      <c r="NV399" s="3"/>
      <c r="NW399" s="3">
        <v>42.090746442947662</v>
      </c>
      <c r="NX399" s="3"/>
      <c r="NY399" s="3"/>
      <c r="NZ399" s="3"/>
      <c r="OA399" s="3"/>
      <c r="OB399" s="3">
        <v>43.070056193085229</v>
      </c>
      <c r="OC399" s="3">
        <v>40.120764906561114</v>
      </c>
      <c r="OD399" s="3"/>
      <c r="OE399" s="3"/>
      <c r="OF399" s="3"/>
      <c r="OG399" s="3"/>
      <c r="OH399" s="3">
        <v>39.507549485873753</v>
      </c>
      <c r="OI399" s="3"/>
      <c r="OJ399" s="3"/>
      <c r="OK399" s="3"/>
      <c r="OL399" s="3">
        <v>62.713189529546568</v>
      </c>
      <c r="OM399" s="3"/>
      <c r="ON399" s="3"/>
      <c r="OO399" s="3"/>
      <c r="OP399" s="3"/>
      <c r="OQ399" s="3">
        <v>67.055653134678764</v>
      </c>
      <c r="OR399" s="3"/>
      <c r="OS399" s="3"/>
      <c r="OT399" s="3">
        <v>58.864622131793929</v>
      </c>
      <c r="OU399" s="3">
        <v>47.359977535266282</v>
      </c>
      <c r="OV399" s="3"/>
      <c r="OW399" s="3"/>
      <c r="OX399" s="3"/>
      <c r="OY399" s="3"/>
      <c r="OZ399" s="3"/>
      <c r="PA399" s="3"/>
      <c r="PB399" s="3"/>
      <c r="PC399" s="3"/>
      <c r="PD399" s="3">
        <v>43.622919223985605</v>
      </c>
      <c r="PE399" s="3">
        <v>58.285459758481984</v>
      </c>
      <c r="PF399" s="3"/>
      <c r="PG399" s="3"/>
      <c r="PH399" s="3"/>
      <c r="PI399" s="3"/>
      <c r="PJ399" s="3"/>
      <c r="PK399" s="3"/>
      <c r="PL399" s="3"/>
      <c r="PM399" s="3"/>
      <c r="PN399" s="3"/>
      <c r="PO399" s="3"/>
      <c r="PP399" s="3"/>
      <c r="PQ399" s="3"/>
      <c r="PR399" s="3">
        <v>64.650693491348605</v>
      </c>
      <c r="PS399" s="3">
        <v>39.853169665700335</v>
      </c>
      <c r="PT399" s="3">
        <v>50.503935561924784</v>
      </c>
      <c r="PU399" s="3">
        <v>47.594999999999999</v>
      </c>
      <c r="PV399" s="3"/>
      <c r="PW399" s="3"/>
      <c r="PX399" s="3"/>
      <c r="PY399" s="3"/>
      <c r="PZ399" s="3"/>
      <c r="QA399" s="3">
        <v>49.454606001714588</v>
      </c>
      <c r="QB399" s="3"/>
      <c r="QC399" s="3">
        <v>50.800376221634615</v>
      </c>
      <c r="QD399" s="3">
        <v>39.384169902843169</v>
      </c>
      <c r="QE399" s="3">
        <v>47.22304111870659</v>
      </c>
      <c r="QF399" s="3">
        <v>39.757994538068274</v>
      </c>
      <c r="QG399" s="3">
        <v>50.034524966508911</v>
      </c>
      <c r="QH399" s="3">
        <v>59.67901097603395</v>
      </c>
      <c r="QI399" s="3">
        <v>65.683633247643527</v>
      </c>
      <c r="QJ399" s="3"/>
      <c r="QK399" s="3">
        <v>38.77872</v>
      </c>
      <c r="QL399" s="3">
        <v>43.811443976274127</v>
      </c>
      <c r="QM399" s="3"/>
      <c r="QN399" s="3">
        <v>40.594473866788618</v>
      </c>
      <c r="QO399" s="3"/>
      <c r="QP399" s="3"/>
      <c r="QQ399" s="3"/>
      <c r="QR399" s="3"/>
      <c r="QS399" s="3"/>
      <c r="QT399" s="3">
        <v>30.714100839151666</v>
      </c>
      <c r="QU399" s="3">
        <v>49.273542791355098</v>
      </c>
      <c r="QV399" s="3">
        <v>37.696261682242991</v>
      </c>
      <c r="QW399" s="3"/>
      <c r="QX399" s="3"/>
      <c r="QY399" s="3"/>
      <c r="QZ399" s="3">
        <v>52.259818112043291</v>
      </c>
      <c r="RA399" s="3">
        <v>44.794129810322822</v>
      </c>
      <c r="RB399" s="3">
        <v>40.718345997660798</v>
      </c>
      <c r="RC399" s="3">
        <v>88.095121960301555</v>
      </c>
      <c r="RD399" s="3">
        <v>56.614057971014489</v>
      </c>
      <c r="RE399" s="3"/>
      <c r="RF399" s="3"/>
      <c r="RG399" s="3"/>
      <c r="RH399" s="3"/>
      <c r="RI399" s="3">
        <v>37.325326019847793</v>
      </c>
      <c r="RJ399" s="3"/>
      <c r="RK399" s="3"/>
      <c r="RL399" s="3"/>
      <c r="RM399" s="3"/>
      <c r="RN399" s="3"/>
      <c r="RO399" s="3"/>
      <c r="RP399" s="3"/>
      <c r="RQ399" s="3"/>
      <c r="RR399" s="3"/>
      <c r="RS399" s="3"/>
      <c r="RT399" s="3"/>
      <c r="RU399" s="3">
        <v>48.890021149545774</v>
      </c>
      <c r="RV399" s="3"/>
      <c r="RW399" s="3"/>
      <c r="RX399" s="3"/>
      <c r="RY399" s="3"/>
      <c r="RZ399" s="3"/>
      <c r="SA399" s="3"/>
      <c r="SB399" s="3"/>
      <c r="SC399" s="3"/>
      <c r="SD399" s="3">
        <v>66.523166661871741</v>
      </c>
      <c r="SE399" s="3"/>
      <c r="SF399" s="3"/>
      <c r="SG399" s="3"/>
      <c r="SH399" s="15"/>
      <c r="SI399" s="3"/>
      <c r="SJ399" s="3"/>
      <c r="SK399" s="3"/>
      <c r="SL399" s="3"/>
      <c r="SM399" s="3">
        <v>34.986486641221376</v>
      </c>
      <c r="SN399" s="3"/>
      <c r="SO399" s="3"/>
      <c r="SP399" s="3"/>
      <c r="SQ399" s="3"/>
      <c r="SR399" s="3">
        <v>57.12943266492131</v>
      </c>
      <c r="SS399" s="3"/>
      <c r="ST399" s="3"/>
      <c r="SU399" s="3"/>
      <c r="SV399" s="3"/>
      <c r="SW399" s="3"/>
      <c r="SX399" s="3"/>
      <c r="SY399" s="3"/>
      <c r="SZ399" s="3">
        <v>39.079832333696835</v>
      </c>
      <c r="TA399" s="3"/>
      <c r="TB399" s="3"/>
      <c r="TC399" s="3"/>
      <c r="TD399" s="3"/>
      <c r="TE399" s="3"/>
      <c r="TF399" s="3"/>
      <c r="TG399" s="3">
        <v>49.181166837256917</v>
      </c>
      <c r="TH399" s="3">
        <v>23.47</v>
      </c>
      <c r="TI399" s="3"/>
      <c r="TJ399" s="3"/>
      <c r="TK399" s="3">
        <v>54.292054054054056</v>
      </c>
      <c r="TL399" s="3"/>
      <c r="TM399" s="3"/>
      <c r="TN399" s="3"/>
      <c r="TO399" s="3">
        <v>15.988993956629933</v>
      </c>
      <c r="TP399" s="3"/>
      <c r="TQ399" s="3">
        <v>26.798656463074312</v>
      </c>
      <c r="TR399" s="3"/>
      <c r="TS399" s="3"/>
      <c r="TT399" s="3">
        <v>30.307400900900902</v>
      </c>
      <c r="TU399" s="3"/>
      <c r="TV399" s="3">
        <v>31.186037477477473</v>
      </c>
      <c r="TW399" s="3"/>
      <c r="TX399" s="3">
        <v>56.58738574040219</v>
      </c>
      <c r="TY399" s="3"/>
      <c r="TZ399" s="3"/>
      <c r="UA399" s="3">
        <v>44.671037626628078</v>
      </c>
      <c r="UB399" s="3"/>
      <c r="UC399" s="13"/>
      <c r="UD399" s="3"/>
      <c r="UE399" s="3"/>
      <c r="UF399" s="3"/>
      <c r="UG399" s="3">
        <v>64.650000000000006</v>
      </c>
      <c r="UH399" s="3"/>
      <c r="UI399" s="3"/>
      <c r="UJ399" s="3"/>
      <c r="UK399" s="3"/>
      <c r="UL399" s="3"/>
      <c r="UM399" s="3"/>
      <c r="UN399" s="3"/>
      <c r="UO399" s="3"/>
      <c r="UP399" s="3"/>
      <c r="UQ399" s="3"/>
      <c r="UR399" s="3"/>
      <c r="US399" s="3"/>
      <c r="UT399" s="3"/>
      <c r="UU399" s="3"/>
      <c r="UV399" s="3">
        <v>53.132075471698116</v>
      </c>
      <c r="UW399" s="3">
        <v>67.622641509433961</v>
      </c>
      <c r="UX399" s="3">
        <v>65.20754716981132</v>
      </c>
      <c r="UY399" s="3">
        <v>76.262713888888882</v>
      </c>
      <c r="UZ399" s="3"/>
      <c r="VA399" s="3">
        <v>58.761323013159824</v>
      </c>
      <c r="VB399" s="3">
        <v>37.401765986161799</v>
      </c>
      <c r="VC399" s="3">
        <v>56.299875</v>
      </c>
      <c r="VD399" s="3">
        <v>18.720462131454642</v>
      </c>
      <c r="VE399" s="3">
        <v>64.050286111111106</v>
      </c>
      <c r="VF399" s="3"/>
      <c r="VG399" s="3"/>
      <c r="VH399" s="3">
        <v>61.998750000000008</v>
      </c>
      <c r="VI399" s="3"/>
      <c r="VJ399" s="3"/>
      <c r="VK399" s="3"/>
      <c r="VL399" s="3"/>
      <c r="VN399">
        <f t="shared" si="6"/>
        <v>0.31619419821944467</v>
      </c>
    </row>
    <row r="400" spans="1:586" x14ac:dyDescent="0.25">
      <c r="A400" s="1">
        <v>1746</v>
      </c>
      <c r="B400" s="3"/>
      <c r="C400" s="3"/>
      <c r="D400" s="3"/>
      <c r="E400" s="3"/>
      <c r="F400" s="3"/>
      <c r="G400" s="3">
        <v>93.71916287878787</v>
      </c>
      <c r="H400" s="3">
        <v>49.057014268366721</v>
      </c>
      <c r="I400" s="3">
        <v>49.079118418418417</v>
      </c>
      <c r="J400" s="3">
        <v>61.282221007893135</v>
      </c>
      <c r="K400" s="3">
        <v>57.400306815691437</v>
      </c>
      <c r="L400" s="3">
        <v>54.731424276587745</v>
      </c>
      <c r="M400" s="3">
        <v>43.103317371302964</v>
      </c>
      <c r="N400" s="3"/>
      <c r="O400" s="3">
        <v>53.218512031558191</v>
      </c>
      <c r="P400" s="3">
        <v>39.825080667213562</v>
      </c>
      <c r="Q400" s="3">
        <v>52.430095759233922</v>
      </c>
      <c r="R400" s="3"/>
      <c r="S400" s="3">
        <v>46.39324286901136</v>
      </c>
      <c r="T400" s="3"/>
      <c r="U400" s="3"/>
      <c r="V400" s="3"/>
      <c r="W400" s="3">
        <v>115.46506785980611</v>
      </c>
      <c r="X400" s="3"/>
      <c r="Y400" s="3"/>
      <c r="Z400" s="3">
        <v>66.349595324732604</v>
      </c>
      <c r="AA400" s="3">
        <v>41.688364912280704</v>
      </c>
      <c r="AB400" s="3">
        <v>42.13152232894862</v>
      </c>
      <c r="AC400" s="3"/>
      <c r="AD400" s="3">
        <v>47.406228072702149</v>
      </c>
      <c r="AE400" s="3"/>
      <c r="AF400" s="3">
        <v>57.09939</v>
      </c>
      <c r="AG400" s="3"/>
      <c r="AH400" s="3"/>
      <c r="AI400" s="3"/>
      <c r="AJ400" s="3"/>
      <c r="AK400" s="3"/>
      <c r="AL400" s="3"/>
      <c r="AM400" s="3"/>
      <c r="AN400" s="3">
        <v>53.18819716043437</v>
      </c>
      <c r="AO400" s="3"/>
      <c r="AP400" s="3">
        <v>65.503517047578683</v>
      </c>
      <c r="AQ400" s="3"/>
      <c r="AR400" s="3"/>
      <c r="AS400" s="3">
        <v>50.701922105083206</v>
      </c>
      <c r="AT400" s="3"/>
      <c r="AU400" s="3">
        <v>49.384436857342195</v>
      </c>
      <c r="AV400" s="3">
        <v>54.12862790781535</v>
      </c>
      <c r="AW400" s="3"/>
      <c r="AX400" s="3">
        <v>61.374978126304889</v>
      </c>
      <c r="AY400" s="3">
        <v>59.261324228810643</v>
      </c>
      <c r="AZ400" s="3"/>
      <c r="BA400" s="3">
        <v>77.039721497453826</v>
      </c>
      <c r="BB400" s="3"/>
      <c r="BC400" s="3"/>
      <c r="BD400" s="3">
        <v>60.249012965957483</v>
      </c>
      <c r="BE400" s="3">
        <v>53.543474535532731</v>
      </c>
      <c r="BF400" s="3">
        <v>56.298258017370109</v>
      </c>
      <c r="BG400" s="3"/>
      <c r="BH400" s="3">
        <v>50.603376421273396</v>
      </c>
      <c r="BI400" s="3"/>
      <c r="BJ400" s="3"/>
      <c r="BK400" s="3"/>
      <c r="BL400" s="3">
        <v>55.369830604452076</v>
      </c>
      <c r="BM400" s="3">
        <v>68.512675400086067</v>
      </c>
      <c r="BN400" s="3"/>
      <c r="BO400" s="3">
        <v>63.212079177398017</v>
      </c>
      <c r="BP400" s="3"/>
      <c r="BQ400" s="3">
        <v>69.401412630579301</v>
      </c>
      <c r="BR400" s="3"/>
      <c r="BS400" s="3">
        <v>107.88896954445735</v>
      </c>
      <c r="BT400" s="3"/>
      <c r="BU400" s="3"/>
      <c r="BV400" s="3"/>
      <c r="BW400" s="3">
        <v>33.925971310197809</v>
      </c>
      <c r="BX400" s="3">
        <v>36.195294282543273</v>
      </c>
      <c r="BY400" s="3">
        <v>81.109980828970833</v>
      </c>
      <c r="BZ400" s="3"/>
      <c r="CA400" s="3">
        <v>37.593700174907639</v>
      </c>
      <c r="CB400" s="3">
        <v>43.595072366859604</v>
      </c>
      <c r="CC400" s="3"/>
      <c r="CD400" s="3"/>
      <c r="CE400" s="3">
        <v>54.265418810724086</v>
      </c>
      <c r="CF400" s="3">
        <v>77.080592753408993</v>
      </c>
      <c r="CG400" s="3"/>
      <c r="CH400" s="3">
        <v>56.555360571981304</v>
      </c>
      <c r="CI400" s="3"/>
      <c r="CJ400" s="3">
        <v>81.109980830444385</v>
      </c>
      <c r="CK400" s="3">
        <v>48.446988242581682</v>
      </c>
      <c r="CL400" s="3"/>
      <c r="CM400" s="3">
        <v>37.905330368276751</v>
      </c>
      <c r="CN400" s="3"/>
      <c r="CO400" s="3"/>
      <c r="CP400" s="3">
        <v>36.740834407991244</v>
      </c>
      <c r="CQ400" s="3"/>
      <c r="CR400" s="3">
        <v>57.922882539058186</v>
      </c>
      <c r="CS400" s="3">
        <v>39.238989483575324</v>
      </c>
      <c r="CT400" s="3"/>
      <c r="CU400" s="3">
        <v>51.116413244322942</v>
      </c>
      <c r="CV400" s="3">
        <v>38.572508153691544</v>
      </c>
      <c r="CW400" s="3"/>
      <c r="CX400" s="3"/>
      <c r="CY400" s="3">
        <v>37.596319522883178</v>
      </c>
      <c r="CZ400" s="3"/>
      <c r="DA400" s="3">
        <v>67.423171963979669</v>
      </c>
      <c r="DB400" s="3"/>
      <c r="DC400" s="3"/>
      <c r="DD400" s="3"/>
      <c r="DE400" s="3">
        <v>61.232952085445135</v>
      </c>
      <c r="DF400" s="3">
        <v>46.257056038761156</v>
      </c>
      <c r="DG400" s="3">
        <v>46.754514258737025</v>
      </c>
      <c r="DH400" s="3"/>
      <c r="DI400" s="3"/>
      <c r="DJ400" s="3">
        <v>31.524402394929083</v>
      </c>
      <c r="DK400" s="3">
        <v>26.504999999999999</v>
      </c>
      <c r="DL400" s="3">
        <v>46.873333431127087</v>
      </c>
      <c r="DM400" s="3"/>
      <c r="DN400" s="3"/>
      <c r="DO400" s="3">
        <v>38.14693983613143</v>
      </c>
      <c r="DP400" s="3"/>
      <c r="DQ400" s="3"/>
      <c r="DR400" s="3"/>
      <c r="DS400" s="3">
        <v>36.283431999999998</v>
      </c>
      <c r="DT400" s="3">
        <v>39.442311423823782</v>
      </c>
      <c r="DU400" s="3"/>
      <c r="DV400" s="3"/>
      <c r="DW400" s="3"/>
      <c r="DX400" s="3">
        <v>42.235149999999997</v>
      </c>
      <c r="DY400" s="3">
        <v>17.64271910389288</v>
      </c>
      <c r="DZ400" s="3">
        <v>67.31531495525752</v>
      </c>
      <c r="EA400" s="3"/>
      <c r="EB400" s="3"/>
      <c r="EC400" s="3">
        <v>44.251300220037223</v>
      </c>
      <c r="ED400" s="3">
        <v>34.438209574285288</v>
      </c>
      <c r="EE400" s="3"/>
      <c r="EF400" s="3">
        <v>35.48915117204313</v>
      </c>
      <c r="EG400" s="3">
        <v>54.214179903374173</v>
      </c>
      <c r="EH400" s="3"/>
      <c r="EI400" s="3">
        <v>35.809456521075496</v>
      </c>
      <c r="EJ400" s="3">
        <v>34.193249999999999</v>
      </c>
      <c r="EK400" s="3"/>
      <c r="EL400" s="3">
        <v>34.257256568647463</v>
      </c>
      <c r="EM400" s="3"/>
      <c r="EN400" s="3"/>
      <c r="EO400" s="3">
        <v>48.51603786726357</v>
      </c>
      <c r="EP400" s="3">
        <v>59.679553839111186</v>
      </c>
      <c r="EQ400" s="3">
        <v>44.723955099096472</v>
      </c>
      <c r="ER400" s="3"/>
      <c r="ES400" s="3"/>
      <c r="ET400" s="3">
        <v>47.031658965099396</v>
      </c>
      <c r="EU400" s="3"/>
      <c r="EV400" s="3">
        <v>40.342398638100427</v>
      </c>
      <c r="EW400" s="3"/>
      <c r="EX400" s="3">
        <v>38.868810337503852</v>
      </c>
      <c r="EY400" s="3"/>
      <c r="EZ400" s="3">
        <v>78.03625979568038</v>
      </c>
      <c r="FA400" s="3"/>
      <c r="FB400" s="3"/>
      <c r="FC400" s="3">
        <v>40.102740824408741</v>
      </c>
      <c r="FD400" s="3">
        <v>46.530748942062708</v>
      </c>
      <c r="FE400" s="3"/>
      <c r="FF400" s="3"/>
      <c r="FG400" s="3">
        <v>56.506007248325588</v>
      </c>
      <c r="FH400" s="3"/>
      <c r="FI400" s="3"/>
      <c r="FJ400" s="3"/>
      <c r="FK400" s="3">
        <v>30.235156587369261</v>
      </c>
      <c r="FL400" s="3">
        <v>41.343031777740968</v>
      </c>
      <c r="FM400" s="3">
        <v>45.868805233263409</v>
      </c>
      <c r="FN400" s="3"/>
      <c r="FO400" s="3"/>
      <c r="FP400" s="3">
        <v>42.753455036683093</v>
      </c>
      <c r="FQ400" s="3"/>
      <c r="FR400" s="3">
        <v>39.302907709953594</v>
      </c>
      <c r="FS400" s="3">
        <v>74.591097933400249</v>
      </c>
      <c r="FT400" s="3"/>
      <c r="FU400" s="3"/>
      <c r="FV400" s="3">
        <v>42.51902644179561</v>
      </c>
      <c r="FW400" s="3">
        <v>59.349047815251851</v>
      </c>
      <c r="FX400" s="3"/>
      <c r="FY400" s="3">
        <v>37.587420985718012</v>
      </c>
      <c r="FZ400" s="3">
        <v>53.852251964206019</v>
      </c>
      <c r="GA400" s="3">
        <v>40.712302484939755</v>
      </c>
      <c r="GB400" s="3"/>
      <c r="GC400" s="3">
        <v>51.674438620634675</v>
      </c>
      <c r="GD400" s="3">
        <v>30.757264349104048</v>
      </c>
      <c r="GE400" s="3">
        <v>56.112135382769537</v>
      </c>
      <c r="GF400" s="3"/>
      <c r="GG400" s="3"/>
      <c r="GH400" s="3">
        <v>50.266999999999996</v>
      </c>
      <c r="GI400" s="3">
        <v>44.285235266218237</v>
      </c>
      <c r="GJ400" s="3">
        <v>39.672449999999998</v>
      </c>
      <c r="GK400" s="3">
        <v>48.464971534431186</v>
      </c>
      <c r="GL400" s="3">
        <v>44.380366512345674</v>
      </c>
      <c r="GM400" s="3">
        <v>57.989569995463008</v>
      </c>
      <c r="GN400" s="3"/>
      <c r="GO400" s="3"/>
      <c r="GP400" s="3"/>
      <c r="GQ400" s="3">
        <v>49.364452362988487</v>
      </c>
      <c r="GR400" s="3"/>
      <c r="GS400" s="3">
        <v>58.325437233925904</v>
      </c>
      <c r="GT400" s="3"/>
      <c r="GU400" s="3"/>
      <c r="GV400" s="3"/>
      <c r="GW400" s="3">
        <v>62.507341511349757</v>
      </c>
      <c r="GX400" s="3">
        <v>43.027434228034593</v>
      </c>
      <c r="GY400" s="3">
        <v>68.448108897921799</v>
      </c>
      <c r="GZ400" s="3"/>
      <c r="HA400" s="3"/>
      <c r="HB400" s="3">
        <v>50.574849128658251</v>
      </c>
      <c r="HC400" s="3"/>
      <c r="HD400" s="3">
        <v>62.333125421826182</v>
      </c>
      <c r="HE400" s="3">
        <v>50.394493091048801</v>
      </c>
      <c r="HF400" s="3"/>
      <c r="HG400" s="3">
        <v>55.040369020513282</v>
      </c>
      <c r="HH400" s="3">
        <v>43.815485391886931</v>
      </c>
      <c r="HI400" s="3"/>
      <c r="HJ400" s="3">
        <v>49.623894630379105</v>
      </c>
      <c r="HK400" s="3"/>
      <c r="HL400" s="3">
        <v>64.243376826817027</v>
      </c>
      <c r="HM400" s="3">
        <v>45.702997990009173</v>
      </c>
      <c r="HN400" s="3">
        <v>42.006939511013847</v>
      </c>
      <c r="HO400" s="3">
        <v>50.471798460530067</v>
      </c>
      <c r="HP400" s="3"/>
      <c r="HQ400" s="3">
        <v>61.815899138245491</v>
      </c>
      <c r="HR400" s="3">
        <v>57.223478873536358</v>
      </c>
      <c r="HS400" s="3"/>
      <c r="HT400" s="3">
        <v>52.442950357996395</v>
      </c>
      <c r="HU400" s="3">
        <v>63.662317630520867</v>
      </c>
      <c r="HV400" s="3"/>
      <c r="HW400" s="3"/>
      <c r="HX400" s="3">
        <v>52.361536532502193</v>
      </c>
      <c r="HY400" s="3"/>
      <c r="HZ400" s="3"/>
      <c r="IA400" s="3">
        <v>47.780405131011008</v>
      </c>
      <c r="IB400" s="3"/>
      <c r="IC400" s="3">
        <v>54.979613359127306</v>
      </c>
      <c r="ID400" s="3">
        <v>92.420948797688681</v>
      </c>
      <c r="IE400" s="3"/>
      <c r="IF400" s="3">
        <v>54.286846376701924</v>
      </c>
      <c r="IG400" s="3"/>
      <c r="IH400" s="3"/>
      <c r="II400" s="3"/>
      <c r="IJ400" s="3">
        <v>52.571575817081516</v>
      </c>
      <c r="IK400" s="3"/>
      <c r="IL400" s="3"/>
      <c r="IM400" s="3">
        <v>35.407383520000003</v>
      </c>
      <c r="IN400" s="3">
        <v>44.794129810322815</v>
      </c>
      <c r="IO400" s="3">
        <v>71.615084180643279</v>
      </c>
      <c r="IP400" s="3"/>
      <c r="IQ400" s="3"/>
      <c r="IR400" s="3">
        <v>47.47854811369335</v>
      </c>
      <c r="IS400" s="3">
        <v>72.147098559598305</v>
      </c>
      <c r="IT400" s="3">
        <v>57.58098121167842</v>
      </c>
      <c r="IU400" s="3">
        <v>50.741559564092917</v>
      </c>
      <c r="IV400" s="3"/>
      <c r="IW400" s="3">
        <v>54.16863</v>
      </c>
      <c r="IX400" s="3"/>
      <c r="IY400" s="3">
        <v>53.749344174729266</v>
      </c>
      <c r="IZ400" s="3">
        <v>43.353964394866331</v>
      </c>
      <c r="JA400" s="3"/>
      <c r="JB400" s="3"/>
      <c r="JC400" s="3">
        <v>64.699883333333332</v>
      </c>
      <c r="JD400" s="3"/>
      <c r="JE400" s="3"/>
      <c r="JF400" s="3"/>
      <c r="JG400" s="3">
        <v>67.902831267204434</v>
      </c>
      <c r="JH400" s="3"/>
      <c r="JI400" s="3">
        <v>56.739231093075574</v>
      </c>
      <c r="JJ400" s="3">
        <v>72.235211111111099</v>
      </c>
      <c r="JK400" s="3"/>
      <c r="JL400" s="3"/>
      <c r="JM400" s="3">
        <v>61.27948275472167</v>
      </c>
      <c r="JN400" s="3">
        <v>63.66052777777778</v>
      </c>
      <c r="JO400" s="3"/>
      <c r="JP400" s="3"/>
      <c r="JQ400" s="3"/>
      <c r="JR400" s="3"/>
      <c r="JS400" s="3">
        <v>47.780405131011001</v>
      </c>
      <c r="JT400" s="3"/>
      <c r="JU400" s="3">
        <v>116.39389138865985</v>
      </c>
      <c r="JV400" s="3"/>
      <c r="JW400" s="3">
        <v>34.727499999999999</v>
      </c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>
        <v>49.835897435897436</v>
      </c>
      <c r="KM400" s="3"/>
      <c r="KN400" s="3"/>
      <c r="KO400" s="5">
        <v>31.775522795495664</v>
      </c>
      <c r="KP400" s="3"/>
      <c r="KQ400" s="3"/>
      <c r="KR400" s="5">
        <v>26.91573695618456</v>
      </c>
      <c r="KS400" s="3">
        <v>36.709098063957697</v>
      </c>
      <c r="KT400" s="3"/>
      <c r="KU400" s="3">
        <v>51.131380266634544</v>
      </c>
      <c r="KV400" s="3"/>
      <c r="KW400" s="3"/>
      <c r="KX400" s="3"/>
      <c r="KY400" s="3"/>
      <c r="KZ400" s="3"/>
      <c r="LA400" s="3"/>
      <c r="LB400" s="3"/>
      <c r="LC400" s="3">
        <v>45.769949204301078</v>
      </c>
      <c r="LD400" s="3"/>
      <c r="LE400" s="3"/>
      <c r="LF400" s="3"/>
      <c r="LG400" s="3"/>
      <c r="LH400" s="3"/>
      <c r="LI400" s="3">
        <v>32.523182155389676</v>
      </c>
      <c r="LJ400" s="3"/>
      <c r="LK400" s="3"/>
      <c r="LL400" s="3">
        <v>54.449999999999996</v>
      </c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>
        <v>73.766033138401554</v>
      </c>
      <c r="MC400" s="3"/>
      <c r="MD400" s="3"/>
      <c r="ME400" s="3"/>
      <c r="MF400" s="3">
        <v>133.91949972786904</v>
      </c>
      <c r="MG400" s="3"/>
      <c r="MH400" s="3"/>
      <c r="MI400" s="3"/>
      <c r="MJ400" s="3"/>
      <c r="MK400" s="3"/>
      <c r="ML400" s="3"/>
      <c r="MM400" s="3">
        <v>71.19510962604862</v>
      </c>
      <c r="MN400" s="3"/>
      <c r="MO400" s="3"/>
      <c r="MP400" s="3"/>
      <c r="MQ400" s="3"/>
      <c r="MR400" s="3"/>
      <c r="MS400" s="3">
        <v>64.3262988804033</v>
      </c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>
        <v>62.705649749693443</v>
      </c>
      <c r="NP400" s="3"/>
      <c r="NQ400" s="3"/>
      <c r="NR400" s="3">
        <v>65.064726671874112</v>
      </c>
      <c r="NS400" s="3"/>
      <c r="NT400" s="3"/>
      <c r="NU400" s="3"/>
      <c r="NV400" s="3"/>
      <c r="NW400" s="3">
        <v>49.869323814334294</v>
      </c>
      <c r="NX400" s="3"/>
      <c r="NY400" s="3"/>
      <c r="NZ400" s="3"/>
      <c r="OA400" s="3"/>
      <c r="OB400" s="3">
        <v>55.594466717730384</v>
      </c>
      <c r="OC400" s="3">
        <v>44.882042417287387</v>
      </c>
      <c r="OD400" s="3"/>
      <c r="OE400" s="3"/>
      <c r="OF400" s="3"/>
      <c r="OG400" s="3"/>
      <c r="OH400" s="3">
        <v>38.684475538251384</v>
      </c>
      <c r="OI400" s="3"/>
      <c r="OJ400" s="3"/>
      <c r="OK400" s="3"/>
      <c r="OL400" s="3">
        <v>64.346261888083106</v>
      </c>
      <c r="OM400" s="3"/>
      <c r="ON400" s="3"/>
      <c r="OO400" s="3"/>
      <c r="OP400" s="3"/>
      <c r="OQ400" s="3">
        <v>71.371807700884048</v>
      </c>
      <c r="OR400" s="3"/>
      <c r="OS400" s="3"/>
      <c r="OT400" s="3">
        <v>83.298993582727263</v>
      </c>
      <c r="OU400" s="3">
        <v>49.806841171237309</v>
      </c>
      <c r="OV400" s="3"/>
      <c r="OW400" s="3"/>
      <c r="OX400" s="3"/>
      <c r="OY400" s="3"/>
      <c r="OZ400" s="3"/>
      <c r="PA400" s="3"/>
      <c r="PB400" s="3"/>
      <c r="PC400" s="3"/>
      <c r="PD400" s="3">
        <v>38.355245959202435</v>
      </c>
      <c r="PE400" s="3">
        <v>52.646467286317524</v>
      </c>
      <c r="PF400" s="3"/>
      <c r="PG400" s="3"/>
      <c r="PH400" s="3"/>
      <c r="PI400" s="3"/>
      <c r="PJ400" s="3"/>
      <c r="PK400" s="3"/>
      <c r="PL400" s="3"/>
      <c r="PM400" s="3"/>
      <c r="PN400" s="3"/>
      <c r="PO400" s="3"/>
      <c r="PP400" s="3"/>
      <c r="PQ400" s="3"/>
      <c r="PR400" s="3">
        <v>80.767055479163304</v>
      </c>
      <c r="PS400" s="3">
        <v>49.900780595002765</v>
      </c>
      <c r="PT400" s="3">
        <v>43.081656608719442</v>
      </c>
      <c r="PU400" s="3">
        <v>69.221499999999992</v>
      </c>
      <c r="PV400" s="3"/>
      <c r="PW400" s="3"/>
      <c r="PX400" s="3"/>
      <c r="PY400" s="3"/>
      <c r="PZ400" s="3"/>
      <c r="QA400" s="3">
        <v>63.272815371574396</v>
      </c>
      <c r="QB400" s="3"/>
      <c r="QC400" s="3">
        <v>60.923979967749531</v>
      </c>
      <c r="QD400" s="3">
        <v>45.297209142334061</v>
      </c>
      <c r="QE400" s="3">
        <v>58.932032871500645</v>
      </c>
      <c r="QF400" s="3"/>
      <c r="QG400" s="3"/>
      <c r="QH400" s="3">
        <v>68.564552610243453</v>
      </c>
      <c r="QI400" s="3">
        <v>70.062542130819764</v>
      </c>
      <c r="QJ400" s="3"/>
      <c r="QK400" s="3">
        <v>45.664670000000001</v>
      </c>
      <c r="QL400" s="3">
        <v>61.336021566783785</v>
      </c>
      <c r="QM400" s="3"/>
      <c r="QN400" s="3">
        <v>50.340369378458107</v>
      </c>
      <c r="QO400" s="3"/>
      <c r="QP400" s="3"/>
      <c r="QQ400" s="3"/>
      <c r="QR400" s="3"/>
      <c r="QS400" s="3"/>
      <c r="QT400" s="3">
        <v>36.511522661403056</v>
      </c>
      <c r="QU400" s="3">
        <v>49.273542791355098</v>
      </c>
      <c r="QV400" s="3"/>
      <c r="QW400" s="3"/>
      <c r="QX400" s="3"/>
      <c r="QY400" s="3"/>
      <c r="QZ400" s="3">
        <v>56.739231093075574</v>
      </c>
      <c r="RA400" s="3">
        <v>47.780405131011008</v>
      </c>
      <c r="RB400" s="3">
        <v>42.608952239301999</v>
      </c>
      <c r="RC400" s="3">
        <v>103.47443986184571</v>
      </c>
      <c r="RD400" s="3">
        <v>65.323913043478271</v>
      </c>
      <c r="RE400" s="3"/>
      <c r="RF400" s="3"/>
      <c r="RG400" s="3"/>
      <c r="RH400" s="3"/>
      <c r="RI400" s="3">
        <v>39.524543432398758</v>
      </c>
      <c r="RJ400" s="3"/>
      <c r="RK400" s="3"/>
      <c r="RL400" s="3"/>
      <c r="RM400" s="3"/>
      <c r="RN400" s="3"/>
      <c r="RO400" s="3"/>
      <c r="RP400" s="3"/>
      <c r="RQ400" s="3"/>
      <c r="RR400" s="3"/>
      <c r="RS400" s="3"/>
      <c r="RT400" s="3"/>
      <c r="RU400" s="3">
        <v>52.226519573724659</v>
      </c>
      <c r="RV400" s="3"/>
      <c r="RW400" s="3"/>
      <c r="RX400" s="3"/>
      <c r="RY400" s="3"/>
      <c r="RZ400" s="3"/>
      <c r="SA400" s="3"/>
      <c r="SB400" s="3"/>
      <c r="SC400" s="3"/>
      <c r="SD400" s="3">
        <v>65.415236341666898</v>
      </c>
      <c r="SE400" s="3"/>
      <c r="SF400" s="3"/>
      <c r="SG400" s="3"/>
      <c r="SH400" s="14">
        <v>41.24</v>
      </c>
      <c r="SI400" s="3"/>
      <c r="SJ400" s="3"/>
      <c r="SK400" s="3"/>
      <c r="SL400" s="3"/>
      <c r="SM400" s="3">
        <v>60.368839694656486</v>
      </c>
      <c r="SN400" s="3"/>
      <c r="SO400" s="3"/>
      <c r="SP400" s="3">
        <v>34.645338208409505</v>
      </c>
      <c r="SQ400" s="3"/>
      <c r="SR400" s="3">
        <v>56.864286947265448</v>
      </c>
      <c r="SS400" s="3"/>
      <c r="ST400" s="3"/>
      <c r="SU400" s="3"/>
      <c r="SV400" s="3"/>
      <c r="SW400" s="3"/>
      <c r="SX400" s="3"/>
      <c r="SY400" s="3"/>
      <c r="SZ400" s="3">
        <v>37.069755997818973</v>
      </c>
      <c r="TA400" s="3"/>
      <c r="TB400" s="3"/>
      <c r="TC400" s="3"/>
      <c r="TD400" s="3"/>
      <c r="TE400" s="3"/>
      <c r="TF400" s="3"/>
      <c r="TG400" s="3">
        <v>57.173106448311152</v>
      </c>
      <c r="TH400" s="3">
        <v>26.7</v>
      </c>
      <c r="TI400" s="3"/>
      <c r="TJ400" s="3"/>
      <c r="TK400" s="3">
        <v>54.200998198198192</v>
      </c>
      <c r="TL400" s="3"/>
      <c r="TM400" s="3"/>
      <c r="TN400" s="3"/>
      <c r="TO400" s="3">
        <v>16.722571394715015</v>
      </c>
      <c r="TP400" s="3"/>
      <c r="TQ400" s="3">
        <v>27.177436059725537</v>
      </c>
      <c r="TR400" s="3"/>
      <c r="TS400" s="3"/>
      <c r="TT400" s="3">
        <v>36.202051351351351</v>
      </c>
      <c r="TU400" s="3"/>
      <c r="TV400" s="3">
        <v>36.902736216216212</v>
      </c>
      <c r="TW400" s="3"/>
      <c r="TX400" s="3">
        <v>41.574405850091409</v>
      </c>
      <c r="TY400" s="3"/>
      <c r="TZ400" s="3"/>
      <c r="UA400" s="3">
        <v>41.889219971056434</v>
      </c>
      <c r="UB400" s="3"/>
      <c r="UC400" s="13"/>
      <c r="UD400" s="3"/>
      <c r="UE400" s="3"/>
      <c r="UF400" s="3"/>
      <c r="UG400" s="3">
        <v>63.23</v>
      </c>
      <c r="UH400" s="3"/>
      <c r="UI400" s="3"/>
      <c r="UJ400" s="3"/>
      <c r="UK400" s="3"/>
      <c r="UL400" s="3"/>
      <c r="UM400" s="3"/>
      <c r="UN400" s="3"/>
      <c r="UO400" s="3"/>
      <c r="UP400" s="3"/>
      <c r="UQ400" s="3">
        <v>64.452830188679258</v>
      </c>
      <c r="UR400" s="3"/>
      <c r="US400" s="3"/>
      <c r="UT400" s="3"/>
      <c r="UU400" s="3"/>
      <c r="UV400" s="3">
        <v>57.962264150943405</v>
      </c>
      <c r="UW400" s="3">
        <v>59.471698113207552</v>
      </c>
      <c r="UX400" s="3">
        <v>72.452830188679258</v>
      </c>
      <c r="UY400" s="3">
        <v>77.431988888888881</v>
      </c>
      <c r="UZ400" s="3"/>
      <c r="VA400" s="3">
        <v>65.609447123716038</v>
      </c>
      <c r="VB400" s="3">
        <v>43.97306071665561</v>
      </c>
      <c r="VC400" s="3">
        <v>75.149999999999991</v>
      </c>
      <c r="VD400" s="3">
        <v>27.300673941704691</v>
      </c>
      <c r="VE400" s="3">
        <v>72.884808333333339</v>
      </c>
      <c r="VF400" s="3"/>
      <c r="VG400" s="3">
        <v>72.235211111111099</v>
      </c>
      <c r="VH400" s="3">
        <v>72.018749999999997</v>
      </c>
      <c r="VI400" s="3">
        <v>24.225958910716006</v>
      </c>
      <c r="VJ400" s="3"/>
      <c r="VK400" s="3">
        <v>22.982658170343107</v>
      </c>
      <c r="VL400" s="3"/>
      <c r="VN400">
        <f t="shared" si="6"/>
        <v>0.31353707628801064</v>
      </c>
    </row>
    <row r="401" spans="1:586" x14ac:dyDescent="0.25">
      <c r="A401" s="1">
        <v>1747</v>
      </c>
      <c r="B401" s="3"/>
      <c r="C401" s="3"/>
      <c r="D401" s="3"/>
      <c r="E401" s="3"/>
      <c r="F401" s="3"/>
      <c r="G401" s="3">
        <v>60.348763030303033</v>
      </c>
      <c r="H401" s="3">
        <v>38.727353521554328</v>
      </c>
      <c r="I401" s="3">
        <v>43.353299299299294</v>
      </c>
      <c r="J401" s="3">
        <v>41.602619914996971</v>
      </c>
      <c r="K401" s="3">
        <v>47.333288719827188</v>
      </c>
      <c r="L401" s="3">
        <v>64.813528748590755</v>
      </c>
      <c r="M401" s="3">
        <v>43.992045564525696</v>
      </c>
      <c r="N401" s="3"/>
      <c r="O401" s="3">
        <v>52.916134122287971</v>
      </c>
      <c r="P401" s="3">
        <v>42.96916598304621</v>
      </c>
      <c r="Q401" s="3">
        <v>61.168445052439594</v>
      </c>
      <c r="R401" s="3"/>
      <c r="S401" s="3">
        <v>54.97701467737469</v>
      </c>
      <c r="T401" s="3"/>
      <c r="U401" s="3"/>
      <c r="V401" s="3"/>
      <c r="W401" s="3">
        <v>119.38467412378822</v>
      </c>
      <c r="X401" s="3"/>
      <c r="Y401" s="3"/>
      <c r="Z401" s="3">
        <v>66.349595324732604</v>
      </c>
      <c r="AA401" s="3">
        <v>50.093277192982455</v>
      </c>
      <c r="AB401" s="3">
        <v>35.109601940790526</v>
      </c>
      <c r="AC401" s="3"/>
      <c r="AD401" s="3">
        <v>44.772548735329806</v>
      </c>
      <c r="AE401" s="3"/>
      <c r="AF401" s="3">
        <v>58.992460000000008</v>
      </c>
      <c r="AG401" s="3"/>
      <c r="AH401" s="3"/>
      <c r="AI401" s="3"/>
      <c r="AJ401" s="3"/>
      <c r="AK401" s="3"/>
      <c r="AL401" s="3"/>
      <c r="AM401" s="3"/>
      <c r="AN401" s="3">
        <v>51.921811513757341</v>
      </c>
      <c r="AO401" s="3"/>
      <c r="AP401" s="3">
        <v>58.174866617949107</v>
      </c>
      <c r="AQ401" s="3"/>
      <c r="AR401" s="3"/>
      <c r="AS401" s="3">
        <v>51.327871760701512</v>
      </c>
      <c r="AT401" s="3"/>
      <c r="AU401" s="3">
        <v>43.458304434461134</v>
      </c>
      <c r="AV401" s="3">
        <v>48.973520488023411</v>
      </c>
      <c r="AW401" s="3"/>
      <c r="AX401" s="3">
        <v>56.298258017370109</v>
      </c>
      <c r="AY401" s="3">
        <v>52.011688898152798</v>
      </c>
      <c r="AZ401" s="3"/>
      <c r="BA401" s="3">
        <v>68.802397429649147</v>
      </c>
      <c r="BB401" s="3"/>
      <c r="BC401" s="3">
        <v>43.458304434461134</v>
      </c>
      <c r="BD401" s="3">
        <v>60.249012965957483</v>
      </c>
      <c r="BE401" s="3">
        <v>49.80788328886765</v>
      </c>
      <c r="BF401" s="3">
        <v>64.535582085174795</v>
      </c>
      <c r="BG401" s="3"/>
      <c r="BH401" s="3">
        <v>50.603376421273396</v>
      </c>
      <c r="BI401" s="3"/>
      <c r="BJ401" s="3"/>
      <c r="BK401" s="3"/>
      <c r="BL401" s="3">
        <v>53.2956842564437</v>
      </c>
      <c r="BM401" s="3">
        <v>60.681126788459224</v>
      </c>
      <c r="BN401" s="3"/>
      <c r="BO401" s="3">
        <v>59.261324228810643</v>
      </c>
      <c r="BP401" s="3"/>
      <c r="BQ401" s="3">
        <v>61.073243114909793</v>
      </c>
      <c r="BR401" s="3"/>
      <c r="BS401" s="3">
        <v>92.544244666805625</v>
      </c>
      <c r="BT401" s="3"/>
      <c r="BU401" s="3"/>
      <c r="BV401" s="3"/>
      <c r="BW401" s="3">
        <v>35.110537347565057</v>
      </c>
      <c r="BX401" s="3">
        <v>41.953636554766064</v>
      </c>
      <c r="BY401" s="3">
        <v>103.23088469141746</v>
      </c>
      <c r="BZ401" s="3"/>
      <c r="CA401" s="3">
        <v>59.879162328454008</v>
      </c>
      <c r="CB401" s="3">
        <v>53.391558547510002</v>
      </c>
      <c r="CC401" s="3"/>
      <c r="CD401" s="3"/>
      <c r="CE401" s="3">
        <v>73.049602245205506</v>
      </c>
      <c r="CF401" s="3">
        <v>91.663407598648533</v>
      </c>
      <c r="CG401" s="3"/>
      <c r="CH401" s="3">
        <v>59.882146487980194</v>
      </c>
      <c r="CI401" s="3"/>
      <c r="CJ401" s="3">
        <v>103.2308846924179</v>
      </c>
      <c r="CK401" s="3">
        <v>66.088597546951604</v>
      </c>
      <c r="CL401" s="3"/>
      <c r="CM401" s="3">
        <v>37.905330368276751</v>
      </c>
      <c r="CN401" s="3"/>
      <c r="CO401" s="3"/>
      <c r="CP401" s="3">
        <v>47.546962175047483</v>
      </c>
      <c r="CQ401" s="3"/>
      <c r="CR401" s="3">
        <v>77.627688757442144</v>
      </c>
      <c r="CS401" s="3">
        <v>45.161855820718763</v>
      </c>
      <c r="CT401" s="3"/>
      <c r="CU401" s="3">
        <v>79.026602070977788</v>
      </c>
      <c r="CV401" s="3">
        <v>38.851261600150025</v>
      </c>
      <c r="CW401" s="3"/>
      <c r="CX401" s="3"/>
      <c r="CY401" s="3">
        <v>44.23096414456846</v>
      </c>
      <c r="CZ401" s="3"/>
      <c r="DA401" s="3">
        <v>86.912682609817537</v>
      </c>
      <c r="DB401" s="3"/>
      <c r="DC401" s="3"/>
      <c r="DD401" s="3"/>
      <c r="DE401" s="3">
        <v>80.477594169442185</v>
      </c>
      <c r="DF401" s="3">
        <v>68.588048609197571</v>
      </c>
      <c r="DG401" s="3">
        <v>65.543711577668731</v>
      </c>
      <c r="DH401" s="3"/>
      <c r="DI401" s="3"/>
      <c r="DJ401" s="3">
        <v>42.891692147398274</v>
      </c>
      <c r="DK401" s="3">
        <v>31.004999999999999</v>
      </c>
      <c r="DL401" s="3">
        <v>60.935333460465223</v>
      </c>
      <c r="DM401" s="3"/>
      <c r="DN401" s="3"/>
      <c r="DO401" s="3">
        <v>48.858908800216824</v>
      </c>
      <c r="DP401" s="3"/>
      <c r="DQ401" s="3"/>
      <c r="DR401" s="3"/>
      <c r="DS401" s="3">
        <v>59.199283999999999</v>
      </c>
      <c r="DT401" s="3">
        <v>46.230058040946943</v>
      </c>
      <c r="DU401" s="3"/>
      <c r="DV401" s="3"/>
      <c r="DW401" s="3"/>
      <c r="DX401" s="3">
        <v>63.352730000000001</v>
      </c>
      <c r="DY401" s="3">
        <v>17.661497942747477</v>
      </c>
      <c r="DZ401" s="3">
        <v>98.824611317292948</v>
      </c>
      <c r="EA401" s="3"/>
      <c r="EB401" s="3"/>
      <c r="EC401" s="3">
        <v>64.533146154220958</v>
      </c>
      <c r="ED401" s="3">
        <v>51.215798854065298</v>
      </c>
      <c r="EE401" s="3"/>
      <c r="EF401" s="3">
        <v>60.331556992473324</v>
      </c>
      <c r="EG401" s="3">
        <v>68.128715181237766</v>
      </c>
      <c r="EH401" s="3"/>
      <c r="EI401" s="3">
        <v>40.430031556052981</v>
      </c>
      <c r="EJ401" s="3">
        <v>49.223249999999993</v>
      </c>
      <c r="EK401" s="3"/>
      <c r="EL401" s="3">
        <v>64.028443824733941</v>
      </c>
      <c r="EM401" s="3"/>
      <c r="EN401" s="3"/>
      <c r="EO401" s="3">
        <v>62.377762972196038</v>
      </c>
      <c r="EP401" s="3">
        <v>61.823043006099155</v>
      </c>
      <c r="EQ401" s="3">
        <v>61.094019224685184</v>
      </c>
      <c r="ER401" s="3"/>
      <c r="ES401" s="3"/>
      <c r="ET401" s="3">
        <v>74.700781714467553</v>
      </c>
      <c r="EU401" s="3"/>
      <c r="EV401" s="3">
        <v>48.962346972212664</v>
      </c>
      <c r="EW401" s="3"/>
      <c r="EX401" s="3">
        <v>49.974184719647816</v>
      </c>
      <c r="EY401" s="3"/>
      <c r="EZ401" s="3">
        <v>93.643511754816473</v>
      </c>
      <c r="FA401" s="3"/>
      <c r="FB401" s="3"/>
      <c r="FC401" s="3">
        <v>50.499747704811007</v>
      </c>
      <c r="FD401" s="3">
        <v>77.953606177413846</v>
      </c>
      <c r="FE401" s="3"/>
      <c r="FF401" s="3"/>
      <c r="FG401" s="3">
        <v>70.632509060406974</v>
      </c>
      <c r="FH401" s="3"/>
      <c r="FI401" s="3"/>
      <c r="FJ401" s="3"/>
      <c r="FK401" s="3">
        <v>35.40161619340099</v>
      </c>
      <c r="FL401" s="3">
        <v>60.056193529771086</v>
      </c>
      <c r="FM401" s="3">
        <v>47.872482881221821</v>
      </c>
      <c r="FN401" s="3"/>
      <c r="FO401" s="3"/>
      <c r="FP401" s="3">
        <v>63.275113454290974</v>
      </c>
      <c r="FQ401" s="3"/>
      <c r="FR401" s="3">
        <v>50.477263823567853</v>
      </c>
      <c r="FS401" s="3">
        <v>85.900070845883519</v>
      </c>
      <c r="FT401" s="3"/>
      <c r="FU401" s="3"/>
      <c r="FV401" s="3">
        <v>47.232220410579565</v>
      </c>
      <c r="FW401" s="3">
        <v>44.808531100515154</v>
      </c>
      <c r="FX401" s="3">
        <v>77.451645369029748</v>
      </c>
      <c r="FY401" s="3">
        <v>46.319852123814115</v>
      </c>
      <c r="FZ401" s="3">
        <v>72.643250521928977</v>
      </c>
      <c r="GA401" s="3">
        <v>52.550631576305207</v>
      </c>
      <c r="GB401" s="3"/>
      <c r="GC401" s="3">
        <v>61.657000626893634</v>
      </c>
      <c r="GD401" s="3">
        <v>34.306179466308365</v>
      </c>
      <c r="GE401" s="3">
        <v>80.839517076871374</v>
      </c>
      <c r="GF401" s="3"/>
      <c r="GG401" s="3"/>
      <c r="GH401" s="3">
        <v>44.505499999999998</v>
      </c>
      <c r="GI401" s="3">
        <v>62.737416627142494</v>
      </c>
      <c r="GJ401" s="3">
        <v>65.446640000000002</v>
      </c>
      <c r="GK401" s="3">
        <v>66.088597546951604</v>
      </c>
      <c r="GL401" s="3">
        <v>59.886759631117044</v>
      </c>
      <c r="GM401" s="3">
        <v>73.359490746575304</v>
      </c>
      <c r="GN401" s="3"/>
      <c r="GO401" s="3"/>
      <c r="GP401" s="3"/>
      <c r="GQ401" s="3">
        <v>39.491561890390784</v>
      </c>
      <c r="GR401" s="3"/>
      <c r="GS401" s="3">
        <v>72.049069524261398</v>
      </c>
      <c r="GT401" s="3"/>
      <c r="GU401" s="3"/>
      <c r="GV401" s="3"/>
      <c r="GW401" s="3">
        <v>64.384005344254007</v>
      </c>
      <c r="GX401" s="3">
        <v>40.060024970928772</v>
      </c>
      <c r="GY401" s="3">
        <v>52.250776361473278</v>
      </c>
      <c r="GZ401" s="3"/>
      <c r="HA401" s="3"/>
      <c r="HB401" s="3">
        <v>46.546892465305028</v>
      </c>
      <c r="HC401" s="3"/>
      <c r="HD401" s="3">
        <v>57.538269620147254</v>
      </c>
      <c r="HE401" s="3">
        <v>49.696991456570608</v>
      </c>
      <c r="HF401" s="3"/>
      <c r="HG401" s="3">
        <v>52.212207766494814</v>
      </c>
      <c r="HH401" s="3">
        <v>48.072877339574163</v>
      </c>
      <c r="HI401" s="3"/>
      <c r="HJ401" s="3">
        <v>55.349728626192061</v>
      </c>
      <c r="HK401" s="3"/>
      <c r="HL401" s="3">
        <v>58.196941360763645</v>
      </c>
      <c r="HM401" s="3">
        <v>43.388922142413769</v>
      </c>
      <c r="HN401" s="3">
        <v>43.300992149978718</v>
      </c>
      <c r="HO401" s="3">
        <v>40.029357399730742</v>
      </c>
      <c r="HP401" s="3"/>
      <c r="HQ401" s="3"/>
      <c r="HR401" s="3">
        <v>55.669900261585191</v>
      </c>
      <c r="HS401" s="3"/>
      <c r="HT401" s="3">
        <v>49.315618455914048</v>
      </c>
      <c r="HU401" s="3">
        <v>64.965640668626008</v>
      </c>
      <c r="HV401" s="3"/>
      <c r="HW401" s="3"/>
      <c r="HX401" s="3">
        <v>52.361536532502193</v>
      </c>
      <c r="HY401" s="3"/>
      <c r="HZ401" s="3"/>
      <c r="IA401" s="3">
        <v>41.807854489634629</v>
      </c>
      <c r="IB401" s="3">
        <v>53.089932809177874</v>
      </c>
      <c r="IC401" s="3">
        <v>53.234228808043895</v>
      </c>
      <c r="ID401" s="3">
        <v>95.402269726646367</v>
      </c>
      <c r="IE401" s="3"/>
      <c r="IF401" s="3">
        <v>49.066957302019055</v>
      </c>
      <c r="IG401" s="3"/>
      <c r="IH401" s="3"/>
      <c r="II401" s="3"/>
      <c r="IJ401" s="3">
        <v>53.748407354198328</v>
      </c>
      <c r="IK401" s="3"/>
      <c r="IL401" s="3"/>
      <c r="IM401" s="3">
        <v>35.625664999999998</v>
      </c>
      <c r="IN401" s="3">
        <v>41.807854489634636</v>
      </c>
      <c r="IO401" s="3">
        <v>51.072111826036434</v>
      </c>
      <c r="IP401" s="3"/>
      <c r="IQ401" s="3"/>
      <c r="IR401" s="3">
        <v>63.304730818257802</v>
      </c>
      <c r="IS401" s="3">
        <v>53.539463038839955</v>
      </c>
      <c r="IT401" s="3">
        <v>59.325859430214123</v>
      </c>
      <c r="IU401" s="3">
        <v>48.851656308250504</v>
      </c>
      <c r="IV401" s="3"/>
      <c r="IW401" s="3">
        <v>48.334870000000002</v>
      </c>
      <c r="IX401" s="3"/>
      <c r="IY401" s="3">
        <v>59.407169877332343</v>
      </c>
      <c r="IZ401" s="3">
        <v>43.353964394866331</v>
      </c>
      <c r="JA401" s="3"/>
      <c r="JB401" s="3"/>
      <c r="JC401" s="3"/>
      <c r="JD401" s="3"/>
      <c r="JE401" s="3"/>
      <c r="JF401" s="3"/>
      <c r="JG401" s="3">
        <v>65.261302362072911</v>
      </c>
      <c r="JH401" s="3"/>
      <c r="JI401" s="3">
        <v>46.287267470666912</v>
      </c>
      <c r="JJ401" s="3">
        <v>53.786649999999995</v>
      </c>
      <c r="JK401" s="3"/>
      <c r="JL401" s="3"/>
      <c r="JM401" s="3">
        <v>61.27948275472167</v>
      </c>
      <c r="JN401" s="3">
        <v>50.018986111111111</v>
      </c>
      <c r="JO401" s="3"/>
      <c r="JP401" s="3"/>
      <c r="JQ401" s="3"/>
      <c r="JR401" s="3"/>
      <c r="JS401" s="3">
        <v>49.572170323423911</v>
      </c>
      <c r="JT401" s="3"/>
      <c r="JU401" s="3">
        <v>108.83584649329232</v>
      </c>
      <c r="JV401" s="3">
        <v>59.866878294631306</v>
      </c>
      <c r="JW401" s="3">
        <v>34.727499999999999</v>
      </c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>
        <v>40.406837606837612</v>
      </c>
      <c r="KM401" s="3"/>
      <c r="KN401" s="3"/>
      <c r="KO401" s="5">
        <v>41.121264794170862</v>
      </c>
      <c r="KP401" s="3"/>
      <c r="KQ401" s="3"/>
      <c r="KR401" s="5">
        <v>36.261478954859761</v>
      </c>
      <c r="KS401" s="3">
        <v>45.433681908754814</v>
      </c>
      <c r="KT401" s="3"/>
      <c r="KU401" s="3">
        <v>58.685125159034911</v>
      </c>
      <c r="KV401" s="3"/>
      <c r="KW401" s="3"/>
      <c r="KX401" s="3"/>
      <c r="KY401" s="3"/>
      <c r="KZ401" s="3"/>
      <c r="LA401" s="3"/>
      <c r="LB401" s="3"/>
      <c r="LC401" s="3">
        <v>58.761047105990777</v>
      </c>
      <c r="LD401" s="3"/>
      <c r="LE401" s="3"/>
      <c r="LF401" s="3"/>
      <c r="LG401" s="3"/>
      <c r="LH401" s="3"/>
      <c r="LI401" s="3">
        <v>40.747435114223855</v>
      </c>
      <c r="LJ401" s="3"/>
      <c r="LK401" s="3"/>
      <c r="LL401" s="3">
        <v>61.695000000000007</v>
      </c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>
        <v>79.690253411306045</v>
      </c>
      <c r="MC401" s="3"/>
      <c r="MD401" s="3"/>
      <c r="ME401" s="3"/>
      <c r="MF401" s="3">
        <v>146.2036781167414</v>
      </c>
      <c r="MG401" s="3"/>
      <c r="MH401" s="3"/>
      <c r="MI401" s="3"/>
      <c r="MJ401" s="3"/>
      <c r="MK401" s="3"/>
      <c r="ML401" s="3"/>
      <c r="MM401" s="3">
        <v>77.303707524649695</v>
      </c>
      <c r="MN401" s="3"/>
      <c r="MO401" s="3"/>
      <c r="MP401" s="3"/>
      <c r="MQ401" s="3"/>
      <c r="MR401" s="3"/>
      <c r="MS401" s="3">
        <v>93.639549003118717</v>
      </c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  <c r="NM401" s="3"/>
      <c r="NN401" s="3"/>
      <c r="NO401" s="3">
        <v>66.172394686059263</v>
      </c>
      <c r="NP401" s="3"/>
      <c r="NQ401" s="3"/>
      <c r="NR401" s="3"/>
      <c r="NS401" s="3"/>
      <c r="NT401" s="3"/>
      <c r="NU401" s="3"/>
      <c r="NV401" s="3"/>
      <c r="NW401" s="3">
        <v>53.58575522510791</v>
      </c>
      <c r="NX401" s="3"/>
      <c r="NY401" s="3"/>
      <c r="NZ401" s="3"/>
      <c r="OA401" s="3"/>
      <c r="OB401" s="3">
        <v>64.013653792630734</v>
      </c>
      <c r="OC401" s="3">
        <v>52.234015044144144</v>
      </c>
      <c r="OD401" s="3"/>
      <c r="OE401" s="3"/>
      <c r="OF401" s="3"/>
      <c r="OG401" s="3"/>
      <c r="OH401" s="3">
        <v>51.195199542111411</v>
      </c>
      <c r="OI401" s="3"/>
      <c r="OJ401" s="3"/>
      <c r="OK401" s="3"/>
      <c r="OL401" s="3">
        <v>73.065839152417126</v>
      </c>
      <c r="OM401" s="3"/>
      <c r="ON401" s="3"/>
      <c r="OO401" s="3"/>
      <c r="OP401" s="3"/>
      <c r="OQ401" s="3">
        <v>87.759221890199498</v>
      </c>
      <c r="OR401" s="3"/>
      <c r="OS401" s="3"/>
      <c r="OT401" s="3">
        <v>59.975275379563634</v>
      </c>
      <c r="OU401" s="3">
        <v>63.342457746962168</v>
      </c>
      <c r="OV401" s="3"/>
      <c r="OW401" s="3"/>
      <c r="OX401" s="3"/>
      <c r="OY401" s="3"/>
      <c r="OZ401" s="3"/>
      <c r="PA401" s="3"/>
      <c r="PB401" s="3"/>
      <c r="PC401" s="3"/>
      <c r="PD401" s="3">
        <v>48.725977699244297</v>
      </c>
      <c r="PE401" s="3">
        <v>61.836961102445741</v>
      </c>
      <c r="PF401" s="3"/>
      <c r="PG401" s="3"/>
      <c r="PH401" s="3"/>
      <c r="PI401" s="3"/>
      <c r="PJ401" s="3"/>
      <c r="PK401" s="3"/>
      <c r="PL401" s="3"/>
      <c r="PM401" s="3"/>
      <c r="PN401" s="3"/>
      <c r="PO401" s="3"/>
      <c r="PP401" s="3"/>
      <c r="PQ401" s="3"/>
      <c r="PR401" s="3">
        <v>89.84408694356469</v>
      </c>
      <c r="PS401" s="3">
        <v>63.051739606292749</v>
      </c>
      <c r="PT401" s="3">
        <v>45.514557618354914</v>
      </c>
      <c r="PU401" s="3">
        <v>61.748249999999992</v>
      </c>
      <c r="PV401" s="3"/>
      <c r="PW401" s="3"/>
      <c r="PX401" s="3"/>
      <c r="PY401" s="3"/>
      <c r="PZ401" s="3"/>
      <c r="QA401" s="3">
        <v>65.142947845611076</v>
      </c>
      <c r="QB401" s="3"/>
      <c r="QC401" s="3">
        <v>61.542890240437792</v>
      </c>
      <c r="QD401" s="3">
        <v>51.218705433368193</v>
      </c>
      <c r="QE401" s="3">
        <v>59.899718140326605</v>
      </c>
      <c r="QF401" s="3">
        <v>55.85833943364964</v>
      </c>
      <c r="QG401" s="3">
        <v>63.201505220853363</v>
      </c>
      <c r="QH401" s="3">
        <v>72.80839339076141</v>
      </c>
      <c r="QI401" s="3">
        <v>105.09381319622966</v>
      </c>
      <c r="QJ401" s="3"/>
      <c r="QK401" s="3">
        <v>49.651319999999998</v>
      </c>
      <c r="QL401" s="3">
        <v>70.098310362038603</v>
      </c>
      <c r="QM401" s="3"/>
      <c r="QN401" s="3">
        <v>61.455522937221666</v>
      </c>
      <c r="QO401" s="3"/>
      <c r="QP401" s="3"/>
      <c r="QQ401" s="3"/>
      <c r="QR401" s="3"/>
      <c r="QS401" s="3"/>
      <c r="QT401" s="3">
        <v>35.08883283651614</v>
      </c>
      <c r="QU401" s="3">
        <v>46.287267470666912</v>
      </c>
      <c r="QV401" s="3"/>
      <c r="QW401" s="3"/>
      <c r="QX401" s="3"/>
      <c r="QY401" s="3"/>
      <c r="QZ401" s="3">
        <v>47.780405131011001</v>
      </c>
      <c r="RA401" s="3">
        <v>38.075010338774398</v>
      </c>
      <c r="RB401" s="3"/>
      <c r="RC401" s="3">
        <v>68.087077311690678</v>
      </c>
      <c r="RD401" s="3">
        <v>65.908871766648332</v>
      </c>
      <c r="RE401" s="3"/>
      <c r="RF401" s="3"/>
      <c r="RG401" s="3"/>
      <c r="RH401" s="3"/>
      <c r="RI401" s="3">
        <v>38.931061580977584</v>
      </c>
      <c r="RJ401" s="3"/>
      <c r="RK401" s="3"/>
      <c r="RL401" s="3"/>
      <c r="RM401" s="3"/>
      <c r="RN401" s="3"/>
      <c r="RO401" s="3"/>
      <c r="RP401" s="3"/>
      <c r="RQ401" s="3"/>
      <c r="RR401" s="3"/>
      <c r="RS401" s="3"/>
      <c r="RT401" s="3"/>
      <c r="RU401" s="3">
        <v>48.617645877009082</v>
      </c>
      <c r="RV401" s="3"/>
      <c r="RW401" s="3"/>
      <c r="RX401" s="3"/>
      <c r="RY401" s="3"/>
      <c r="RZ401" s="3"/>
      <c r="SA401" s="3"/>
      <c r="SB401" s="3"/>
      <c r="SC401" s="3"/>
      <c r="SD401" s="3">
        <v>64.600860208866763</v>
      </c>
      <c r="SE401" s="3"/>
      <c r="SF401" s="3"/>
      <c r="SG401" s="3"/>
      <c r="SH401" s="15"/>
      <c r="SI401" s="3"/>
      <c r="SJ401" s="3"/>
      <c r="SK401" s="3"/>
      <c r="SL401" s="3"/>
      <c r="SM401" s="3">
        <v>69.972973282442751</v>
      </c>
      <c r="SN401" s="3"/>
      <c r="SO401" s="3"/>
      <c r="SP401" s="3">
        <v>34.645338208409505</v>
      </c>
      <c r="SQ401" s="3"/>
      <c r="SR401" s="3">
        <v>58.710837480940185</v>
      </c>
      <c r="SS401" s="3"/>
      <c r="ST401" s="3"/>
      <c r="SU401" s="3"/>
      <c r="SV401" s="3"/>
      <c r="SW401" s="3"/>
      <c r="SX401" s="3"/>
      <c r="SY401" s="3"/>
      <c r="SZ401" s="3">
        <v>40.61431025081788</v>
      </c>
      <c r="TA401" s="3"/>
      <c r="TB401" s="3"/>
      <c r="TC401" s="3"/>
      <c r="TD401" s="3"/>
      <c r="TE401" s="3"/>
      <c r="TF401" s="3"/>
      <c r="TG401" s="3">
        <v>92.829452405322428</v>
      </c>
      <c r="TH401" s="3">
        <v>34.18</v>
      </c>
      <c r="TI401" s="3"/>
      <c r="TJ401" s="3"/>
      <c r="TK401" s="3">
        <v>69.566673873873867</v>
      </c>
      <c r="TL401" s="3"/>
      <c r="TM401" s="3"/>
      <c r="TN401" s="3"/>
      <c r="TO401" s="3">
        <v>21.333629576964096</v>
      </c>
      <c r="TP401" s="3"/>
      <c r="TQ401" s="3">
        <v>26.514571765585892</v>
      </c>
      <c r="TR401" s="3"/>
      <c r="TS401" s="3"/>
      <c r="TT401" s="3">
        <v>44.62695270270271</v>
      </c>
      <c r="TU401" s="3"/>
      <c r="TV401" s="3">
        <v>39.171620540540538</v>
      </c>
      <c r="TW401" s="3"/>
      <c r="TX401" s="3">
        <v>45.038939670932358</v>
      </c>
      <c r="TY401" s="3"/>
      <c r="TZ401" s="3"/>
      <c r="UA401" s="3">
        <v>45.385545586107092</v>
      </c>
      <c r="UB401" s="3"/>
      <c r="UC401" s="13"/>
      <c r="UD401" s="3"/>
      <c r="UE401" s="3"/>
      <c r="UF401" s="3"/>
      <c r="UG401" s="3">
        <v>66.680000000000007</v>
      </c>
      <c r="UH401" s="3"/>
      <c r="UI401" s="3"/>
      <c r="UJ401" s="3"/>
      <c r="UK401" s="3"/>
      <c r="UL401" s="3"/>
      <c r="UM401" s="3"/>
      <c r="UN401" s="3"/>
      <c r="UO401" s="3"/>
      <c r="UP401" s="3"/>
      <c r="UQ401" s="3">
        <v>48.301886792452827</v>
      </c>
      <c r="UR401" s="3"/>
      <c r="US401" s="3"/>
      <c r="UT401" s="3"/>
      <c r="UU401" s="3"/>
      <c r="UV401" s="3">
        <v>57.962264150943405</v>
      </c>
      <c r="UW401" s="3">
        <v>61.132075471698116</v>
      </c>
      <c r="UX401" s="3">
        <v>61.132075471698116</v>
      </c>
      <c r="UY401" s="3">
        <v>57.424394444444445</v>
      </c>
      <c r="UZ401" s="3"/>
      <c r="VA401" s="3">
        <v>80.189324262319602</v>
      </c>
      <c r="VB401" s="3">
        <v>55.436123553048738</v>
      </c>
      <c r="VC401" s="3">
        <v>82.978124999999991</v>
      </c>
      <c r="VD401" s="3">
        <v>26.52065468622741</v>
      </c>
      <c r="VE401" s="3">
        <v>58.333830555555558</v>
      </c>
      <c r="VF401" s="3"/>
      <c r="VG401" s="3">
        <v>52.747294444444435</v>
      </c>
      <c r="VH401" s="3">
        <v>59.806875000000005</v>
      </c>
      <c r="VI401" s="3"/>
      <c r="VJ401" s="3"/>
      <c r="VK401" s="3">
        <v>18.382875806688865</v>
      </c>
      <c r="VL401" s="3"/>
      <c r="VN401">
        <f t="shared" si="6"/>
        <v>0.30346430152614212</v>
      </c>
    </row>
    <row r="402" spans="1:586" x14ac:dyDescent="0.25">
      <c r="A402" s="1">
        <v>1748</v>
      </c>
      <c r="B402" s="3"/>
      <c r="C402" s="3"/>
      <c r="D402" s="3"/>
      <c r="E402" s="3"/>
      <c r="F402" s="3"/>
      <c r="G402" s="3">
        <v>57.755098484848489</v>
      </c>
      <c r="H402" s="3">
        <v>48.879528688524587</v>
      </c>
      <c r="I402" s="3">
        <v>51.380214164164158</v>
      </c>
      <c r="J402" s="3">
        <v>34.55999210686096</v>
      </c>
      <c r="K402" s="3">
        <v>41.256470523778219</v>
      </c>
      <c r="L402" s="3">
        <v>70.574731304021057</v>
      </c>
      <c r="M402" s="3">
        <v>55.989876173032712</v>
      </c>
      <c r="N402" s="3"/>
      <c r="O402" s="3">
        <v>53.873731668545133</v>
      </c>
      <c r="P402" s="3">
        <v>52.75076474341445</v>
      </c>
      <c r="Q402" s="3">
        <v>77.771308709530317</v>
      </c>
      <c r="R402" s="3"/>
      <c r="S402" s="3">
        <v>62.401977291608965</v>
      </c>
      <c r="T402" s="3"/>
      <c r="U402" s="3"/>
      <c r="V402" s="3"/>
      <c r="W402" s="3">
        <v>110.56556002982848</v>
      </c>
      <c r="X402" s="3"/>
      <c r="Y402" s="3"/>
      <c r="Z402" s="3">
        <v>67.127195677582975</v>
      </c>
      <c r="AA402" s="3">
        <v>57.15340350877193</v>
      </c>
      <c r="AB402" s="3">
        <v>42.13152232894862</v>
      </c>
      <c r="AC402" s="3"/>
      <c r="AD402" s="3">
        <v>55.307266084819176</v>
      </c>
      <c r="AE402" s="3"/>
      <c r="AF402" s="3">
        <v>63.179550000000006</v>
      </c>
      <c r="AG402" s="3"/>
      <c r="AH402" s="3"/>
      <c r="AI402" s="3"/>
      <c r="AJ402" s="3"/>
      <c r="AK402" s="3"/>
      <c r="AL402" s="3"/>
      <c r="AM402" s="3"/>
      <c r="AN402" s="3">
        <v>54.454582807111372</v>
      </c>
      <c r="AO402" s="3"/>
      <c r="AP402" s="3">
        <v>57.443976952460439</v>
      </c>
      <c r="AQ402" s="3"/>
      <c r="AR402" s="3"/>
      <c r="AS402" s="3">
        <v>54.457620038793074</v>
      </c>
      <c r="AT402" s="3"/>
      <c r="AU402" s="3">
        <v>59.261324228810643</v>
      </c>
      <c r="AV402" s="3">
        <v>56.706181617711323</v>
      </c>
      <c r="AW402" s="3"/>
      <c r="AX402" s="3">
        <v>58.886002508694837</v>
      </c>
      <c r="AY402" s="3">
        <v>56.298258017370109</v>
      </c>
      <c r="AZ402" s="3"/>
      <c r="BA402" s="3">
        <v>73.088966548866466</v>
      </c>
      <c r="BB402" s="3"/>
      <c r="BC402" s="3">
        <v>56.63407218800004</v>
      </c>
      <c r="BD402" s="3">
        <v>57.94440591261484</v>
      </c>
      <c r="BE402" s="3">
        <v>49.80788328886765</v>
      </c>
      <c r="BF402" s="3">
        <v>61.88857626962124</v>
      </c>
      <c r="BG402" s="3"/>
      <c r="BH402" s="3">
        <v>51.198710261523672</v>
      </c>
      <c r="BI402" s="3"/>
      <c r="BJ402" s="3"/>
      <c r="BK402" s="3"/>
      <c r="BL402" s="3">
        <v>56.458757437156471</v>
      </c>
      <c r="BM402" s="3">
        <v>64.944649837143118</v>
      </c>
      <c r="BN402" s="3"/>
      <c r="BO402" s="3">
        <v>61.88857626962124</v>
      </c>
      <c r="BP402" s="3"/>
      <c r="BQ402" s="3">
        <v>45.457925273029439</v>
      </c>
      <c r="BR402" s="3"/>
      <c r="BS402" s="3">
        <v>60.998763550135507</v>
      </c>
      <c r="BT402" s="3"/>
      <c r="BU402" s="3"/>
      <c r="BV402" s="3">
        <v>44.158878504672899</v>
      </c>
      <c r="BW402" s="3">
        <v>40.496364264128118</v>
      </c>
      <c r="BX402" s="3">
        <v>62.519144669847471</v>
      </c>
      <c r="BY402" s="3">
        <v>112.07924623639609</v>
      </c>
      <c r="BZ402" s="3"/>
      <c r="CA402" s="3">
        <v>75.499813370659382</v>
      </c>
      <c r="CB402" s="3">
        <v>42.999627475995176</v>
      </c>
      <c r="CC402" s="3"/>
      <c r="CD402" s="3"/>
      <c r="CE402" s="3">
        <v>79.310996723365975</v>
      </c>
      <c r="CF402" s="3">
        <v>112.49600023470504</v>
      </c>
      <c r="CG402" s="3"/>
      <c r="CH402" s="3">
        <v>86.4964338159714</v>
      </c>
      <c r="CI402" s="3"/>
      <c r="CJ402" s="3">
        <v>112.07924623528235</v>
      </c>
      <c r="CK402" s="3">
        <v>59.905941809089846</v>
      </c>
      <c r="CL402" s="3"/>
      <c r="CM402" s="3">
        <v>46.969648499821197</v>
      </c>
      <c r="CN402" s="3"/>
      <c r="CO402" s="3"/>
      <c r="CP402" s="3">
        <v>56.912272906496227</v>
      </c>
      <c r="CQ402" s="3"/>
      <c r="CR402" s="3">
        <v>89.631970524056896</v>
      </c>
      <c r="CS402" s="3"/>
      <c r="CT402" s="3"/>
      <c r="CU402" s="3">
        <v>87.180140379888201</v>
      </c>
      <c r="CV402" s="3">
        <v>41.487804614569761</v>
      </c>
      <c r="CW402" s="3"/>
      <c r="CX402" s="3"/>
      <c r="CY402" s="3">
        <v>58.606027491553206</v>
      </c>
      <c r="CZ402" s="3"/>
      <c r="DA402" s="3">
        <v>93.233604981440635</v>
      </c>
      <c r="DB402" s="3"/>
      <c r="DC402" s="3"/>
      <c r="DD402" s="3"/>
      <c r="DE402" s="3">
        <v>84.559790975138512</v>
      </c>
      <c r="DF402" s="3">
        <v>78.158473996527476</v>
      </c>
      <c r="DG402" s="3">
        <v>61.174130805824156</v>
      </c>
      <c r="DH402" s="3"/>
      <c r="DI402" s="3"/>
      <c r="DJ402" s="3">
        <v>41.080856454272372</v>
      </c>
      <c r="DK402" s="3">
        <v>44.550000000000004</v>
      </c>
      <c r="DL402" s="3">
        <v>45.310888983422856</v>
      </c>
      <c r="DM402" s="3"/>
      <c r="DN402" s="3"/>
      <c r="DO402" s="3">
        <v>51.479102647547059</v>
      </c>
      <c r="DP402" s="3"/>
      <c r="DQ402" s="3"/>
      <c r="DR402" s="3"/>
      <c r="DS402" s="3">
        <v>55.379975000000002</v>
      </c>
      <c r="DT402" s="3">
        <v>41.827195370380572</v>
      </c>
      <c r="DU402" s="3"/>
      <c r="DV402" s="3"/>
      <c r="DW402" s="3"/>
      <c r="DX402" s="3">
        <v>62.427869999999999</v>
      </c>
      <c r="DY402" s="3">
        <v>23.060414113443805</v>
      </c>
      <c r="DZ402" s="3">
        <v>97.392370573564079</v>
      </c>
      <c r="EA402" s="3"/>
      <c r="EB402" s="3"/>
      <c r="EC402" s="3">
        <v>64.533146154220958</v>
      </c>
      <c r="ED402" s="3">
        <v>53.511679492350986</v>
      </c>
      <c r="EE402" s="3"/>
      <c r="EF402" s="3">
        <v>79.377401454803135</v>
      </c>
      <c r="EG402" s="3">
        <v>86.946155106537248</v>
      </c>
      <c r="EH402" s="3"/>
      <c r="EI402" s="3">
        <v>51.981469143496682</v>
      </c>
      <c r="EJ402" s="3">
        <v>28.222999999999999</v>
      </c>
      <c r="EK402" s="3"/>
      <c r="EL402" s="3">
        <v>75.447529347616438</v>
      </c>
      <c r="EM402" s="3"/>
      <c r="EN402" s="3"/>
      <c r="EO402" s="3">
        <v>75.084344318384098</v>
      </c>
      <c r="EP402" s="3">
        <v>79.873595662476902</v>
      </c>
      <c r="EQ402" s="3">
        <v>49.8934490334929</v>
      </c>
      <c r="ER402" s="3"/>
      <c r="ES402" s="3"/>
      <c r="ET402" s="3">
        <v>90.027018839910411</v>
      </c>
      <c r="EU402" s="3"/>
      <c r="EV402" s="3">
        <v>60.214025690036024</v>
      </c>
      <c r="EW402" s="3"/>
      <c r="EX402" s="3">
        <v>51.362356517415797</v>
      </c>
      <c r="EY402" s="3"/>
      <c r="EZ402" s="3">
        <v>84.279160579334828</v>
      </c>
      <c r="FA402" s="3"/>
      <c r="FB402" s="3"/>
      <c r="FC402" s="3">
        <v>57.183537842212452</v>
      </c>
      <c r="FD402" s="3">
        <v>96.488030023791964</v>
      </c>
      <c r="FE402" s="3"/>
      <c r="FF402" s="3"/>
      <c r="FG402" s="3">
        <v>75.341342997767441</v>
      </c>
      <c r="FH402" s="3"/>
      <c r="FI402" s="3"/>
      <c r="FJ402" s="3"/>
      <c r="FK402" s="3">
        <v>51.151576886117297</v>
      </c>
      <c r="FL402" s="3">
        <v>64.408091611638568</v>
      </c>
      <c r="FM402" s="3">
        <v>60.880974687967225</v>
      </c>
      <c r="FN402" s="3"/>
      <c r="FO402" s="3"/>
      <c r="FP402" s="3">
        <v>43.180989587049915</v>
      </c>
      <c r="FQ402" s="3"/>
      <c r="FR402" s="3">
        <v>58.183716315715614</v>
      </c>
      <c r="FS402" s="3">
        <v>94.081029974062901</v>
      </c>
      <c r="FT402" s="3"/>
      <c r="FU402" s="3"/>
      <c r="FV402" s="3">
        <v>59.967872198570227</v>
      </c>
      <c r="FW402" s="3">
        <v>35.015938210998598</v>
      </c>
      <c r="FX402" s="3">
        <v>75.386268159188958</v>
      </c>
      <c r="FY402" s="3"/>
      <c r="FZ402" s="3">
        <v>96.017419459584346</v>
      </c>
      <c r="GA402" s="3">
        <v>52.550631576305207</v>
      </c>
      <c r="GB402" s="3"/>
      <c r="GC402" s="3">
        <v>76.337238871392117</v>
      </c>
      <c r="GD402" s="3">
        <v>33.123207760573585</v>
      </c>
      <c r="GE402" s="3">
        <v>102.7137393447307</v>
      </c>
      <c r="GF402" s="3"/>
      <c r="GG402" s="3"/>
      <c r="GH402" s="3">
        <v>43.085999999999999</v>
      </c>
      <c r="GI402" s="3">
        <v>77.499161715881911</v>
      </c>
      <c r="GJ402" s="3">
        <v>74.697810000000004</v>
      </c>
      <c r="GK402" s="3">
        <v>59.974278318118003</v>
      </c>
      <c r="GL402" s="3">
        <v>59.886759631117044</v>
      </c>
      <c r="GM402" s="3">
        <v>81.682067921850091</v>
      </c>
      <c r="GN402" s="3"/>
      <c r="GO402" s="3"/>
      <c r="GP402" s="3"/>
      <c r="GQ402" s="3">
        <v>47.954039438331662</v>
      </c>
      <c r="GR402" s="3"/>
      <c r="GS402" s="3">
        <v>82.341793742013024</v>
      </c>
      <c r="GT402" s="3"/>
      <c r="GU402" s="3"/>
      <c r="GV402" s="3"/>
      <c r="GW402" s="3">
        <v>56.877350012636938</v>
      </c>
      <c r="GX402" s="3">
        <v>38.576320342375844</v>
      </c>
      <c r="GY402" s="3">
        <v>54.920611139926493</v>
      </c>
      <c r="GZ402" s="3"/>
      <c r="HA402" s="3"/>
      <c r="HB402" s="3">
        <v>43.937802386963078</v>
      </c>
      <c r="HC402" s="3"/>
      <c r="HD402" s="3">
        <v>52.400924118348392</v>
      </c>
      <c r="HE402" s="3">
        <v>50.045742273809694</v>
      </c>
      <c r="HF402" s="3"/>
      <c r="HG402" s="3">
        <v>52.864860363575993</v>
      </c>
      <c r="HH402" s="3">
        <v>38.994945075991197</v>
      </c>
      <c r="HI402" s="3"/>
      <c r="HJ402" s="3">
        <v>44.279782900953663</v>
      </c>
      <c r="HK402" s="3"/>
      <c r="HL402" s="3">
        <v>55.929528060993626</v>
      </c>
      <c r="HM402" s="3">
        <v>44.256700585262045</v>
      </c>
      <c r="HN402" s="3">
        <v>51.363935515836836</v>
      </c>
      <c r="HO402" s="3">
        <v>57.433425834396289</v>
      </c>
      <c r="HP402" s="3"/>
      <c r="HQ402" s="3">
        <v>63.070134772934537</v>
      </c>
      <c r="HR402" s="3">
        <v>59.855931521564841</v>
      </c>
      <c r="HS402" s="3"/>
      <c r="HT402" s="3">
        <v>42.820390659281465</v>
      </c>
      <c r="HU402" s="3">
        <v>60.604521271889546</v>
      </c>
      <c r="HV402" s="3"/>
      <c r="HW402" s="3"/>
      <c r="HX402" s="3">
        <v>47.125382879251973</v>
      </c>
      <c r="HY402" s="3"/>
      <c r="HZ402" s="3"/>
      <c r="IA402" s="3">
        <v>44.047560980150777</v>
      </c>
      <c r="IB402" s="3">
        <v>50.397359372646818</v>
      </c>
      <c r="IC402" s="3">
        <v>55.852305634669008</v>
      </c>
      <c r="ID402" s="3">
        <v>89.43962786873098</v>
      </c>
      <c r="IE402" s="3"/>
      <c r="IF402" s="3">
        <v>56.374802006575088</v>
      </c>
      <c r="IG402" s="3"/>
      <c r="IH402" s="3"/>
      <c r="II402" s="3"/>
      <c r="IJ402" s="3">
        <v>52.505275600119752</v>
      </c>
      <c r="IK402" s="3"/>
      <c r="IL402" s="3"/>
      <c r="IM402" s="3">
        <v>42.357891340000002</v>
      </c>
      <c r="IN402" s="3">
        <v>40.314716829290539</v>
      </c>
      <c r="IO402" s="3">
        <v>71.329765120162634</v>
      </c>
      <c r="IP402" s="3"/>
      <c r="IQ402" s="3"/>
      <c r="IR402" s="3"/>
      <c r="IS402" s="3">
        <v>52.321395141080508</v>
      </c>
      <c r="IT402" s="3">
        <v>55.836102993142703</v>
      </c>
      <c r="IU402" s="3">
        <v>46.233906013381173</v>
      </c>
      <c r="IV402" s="3"/>
      <c r="IW402" s="3">
        <v>36.303109999999997</v>
      </c>
      <c r="IX402" s="3"/>
      <c r="IY402" s="3">
        <v>67.893908431236966</v>
      </c>
      <c r="IZ402" s="3">
        <v>51.095743751092471</v>
      </c>
      <c r="JA402" s="3"/>
      <c r="JB402" s="3"/>
      <c r="JC402" s="3"/>
      <c r="JD402" s="3"/>
      <c r="JE402" s="3"/>
      <c r="JF402" s="3"/>
      <c r="JG402" s="3">
        <v>55.938259167491069</v>
      </c>
      <c r="JH402" s="3"/>
      <c r="JI402" s="3">
        <v>53.752955772387381</v>
      </c>
      <c r="JJ402" s="3">
        <v>60.282622222222216</v>
      </c>
      <c r="JK402" s="3"/>
      <c r="JL402" s="3"/>
      <c r="JM402" s="3">
        <v>53.711100422465222</v>
      </c>
      <c r="JN402" s="3">
        <v>64.699883333333332</v>
      </c>
      <c r="JO402" s="3"/>
      <c r="JP402" s="3"/>
      <c r="JQ402" s="3"/>
      <c r="JR402" s="3"/>
      <c r="JS402" s="3">
        <v>56.141976028937925</v>
      </c>
      <c r="JT402" s="3"/>
      <c r="JU402" s="3">
        <v>108.83584649329232</v>
      </c>
      <c r="JV402" s="3">
        <v>65.216684440108992</v>
      </c>
      <c r="JW402" s="3">
        <v>39.688600000000001</v>
      </c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>
        <v>35.446153846153848</v>
      </c>
      <c r="KM402" s="3"/>
      <c r="KN402" s="3"/>
      <c r="KO402" s="5">
        <v>50.467006792846057</v>
      </c>
      <c r="KP402" s="3"/>
      <c r="KQ402" s="3"/>
      <c r="KR402" s="5">
        <v>45.981050633481964</v>
      </c>
      <c r="KS402" s="3">
        <v>34.898335379188481</v>
      </c>
      <c r="KT402" s="3"/>
      <c r="KU402" s="3">
        <v>65.049958070165061</v>
      </c>
      <c r="KV402" s="3"/>
      <c r="KW402" s="3"/>
      <c r="KX402" s="3"/>
      <c r="KY402" s="3"/>
      <c r="KZ402" s="3"/>
      <c r="LA402" s="3"/>
      <c r="LB402" s="3"/>
      <c r="LC402" s="3">
        <v>57.898777686635945</v>
      </c>
      <c r="LD402" s="3"/>
      <c r="LE402" s="3"/>
      <c r="LF402" s="3"/>
      <c r="LG402" s="3"/>
      <c r="LH402" s="3"/>
      <c r="LI402" s="3">
        <v>47.850199033217002</v>
      </c>
      <c r="LJ402" s="3"/>
      <c r="LK402" s="3"/>
      <c r="LL402" s="3">
        <v>59.085000000000001</v>
      </c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>
        <v>84.443615984405469</v>
      </c>
      <c r="MC402" s="3"/>
      <c r="MD402" s="3"/>
      <c r="ME402" s="3"/>
      <c r="MF402" s="3">
        <v>118.30148185138844</v>
      </c>
      <c r="MG402" s="3"/>
      <c r="MH402" s="3"/>
      <c r="MI402" s="3"/>
      <c r="MJ402" s="3"/>
      <c r="MK402" s="3"/>
      <c r="ML402" s="3"/>
      <c r="MM402" s="3">
        <v>83.545390344788927</v>
      </c>
      <c r="MN402" s="3"/>
      <c r="MO402" s="3"/>
      <c r="MP402" s="3"/>
      <c r="MQ402" s="3"/>
      <c r="MR402" s="3"/>
      <c r="MS402" s="3">
        <v>103.41063237735719</v>
      </c>
      <c r="MT402" s="3"/>
      <c r="MU402" s="3"/>
      <c r="MV402" s="3"/>
      <c r="MW402" s="3"/>
      <c r="MX402" s="3"/>
      <c r="MY402" s="3"/>
      <c r="MZ402" s="3"/>
      <c r="NA402" s="3"/>
      <c r="NB402" s="3">
        <v>87.173285305918881</v>
      </c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>
        <v>71.341403660359902</v>
      </c>
      <c r="NP402" s="3"/>
      <c r="NQ402" s="3"/>
      <c r="NR402" s="3"/>
      <c r="NS402" s="3"/>
      <c r="NT402" s="3"/>
      <c r="NU402" s="3"/>
      <c r="NV402" s="3"/>
      <c r="NW402" s="3">
        <v>54.53647023716627</v>
      </c>
      <c r="NX402" s="3"/>
      <c r="NY402" s="3"/>
      <c r="NZ402" s="3"/>
      <c r="OA402" s="3"/>
      <c r="OB402" s="3">
        <v>58.969099553537539</v>
      </c>
      <c r="OC402" s="3">
        <v>54.194541077972616</v>
      </c>
      <c r="OD402" s="3"/>
      <c r="OE402" s="3"/>
      <c r="OF402" s="3"/>
      <c r="OG402" s="3"/>
      <c r="OH402" s="3">
        <v>52.018273489733772</v>
      </c>
      <c r="OI402" s="3"/>
      <c r="OJ402" s="3"/>
      <c r="OK402" s="3"/>
      <c r="OL402" s="3">
        <v>83.788660379622996</v>
      </c>
      <c r="OM402" s="3"/>
      <c r="ON402" s="3"/>
      <c r="OO402" s="3"/>
      <c r="OP402" s="3"/>
      <c r="OQ402" s="3">
        <v>71.806528304674515</v>
      </c>
      <c r="OR402" s="3"/>
      <c r="OS402" s="3"/>
      <c r="OT402" s="3">
        <v>54.977335764599985</v>
      </c>
      <c r="OU402" s="3">
        <v>58.740366303763167</v>
      </c>
      <c r="OV402" s="3"/>
      <c r="OW402" s="3"/>
      <c r="OX402" s="3"/>
      <c r="OY402" s="3"/>
      <c r="OZ402" s="3"/>
      <c r="PA402" s="3"/>
      <c r="PB402" s="3"/>
      <c r="PC402" s="3"/>
      <c r="PD402" s="3">
        <v>59.261324228810636</v>
      </c>
      <c r="PE402" s="3">
        <v>64.921917828601309</v>
      </c>
      <c r="PF402" s="3"/>
      <c r="PG402" s="3"/>
      <c r="PH402" s="3"/>
      <c r="PI402" s="3"/>
      <c r="PJ402" s="3"/>
      <c r="PK402" s="3"/>
      <c r="PL402" s="3"/>
      <c r="PM402" s="3"/>
      <c r="PN402" s="3"/>
      <c r="PO402" s="3"/>
      <c r="PP402" s="3"/>
      <c r="PQ402" s="3"/>
      <c r="PR402" s="3">
        <v>87.389583537374534</v>
      </c>
      <c r="PS402" s="3">
        <v>53.131857975785636</v>
      </c>
      <c r="PT402" s="3">
        <v>54.249830767236531</v>
      </c>
      <c r="PU402" s="3">
        <v>61.998749999999994</v>
      </c>
      <c r="PV402" s="3"/>
      <c r="PW402" s="3"/>
      <c r="PX402" s="3"/>
      <c r="PY402" s="3"/>
      <c r="PZ402" s="3"/>
      <c r="QA402" s="3">
        <v>71.896195690154769</v>
      </c>
      <c r="QB402" s="3"/>
      <c r="QC402" s="3">
        <v>66.741294452252873</v>
      </c>
      <c r="QD402" s="3">
        <v>56.463637600943215</v>
      </c>
      <c r="QE402" s="3">
        <v>68.995959667290577</v>
      </c>
      <c r="QF402" s="3">
        <v>58.158388704446985</v>
      </c>
      <c r="QG402" s="3">
        <v>57.934713119115578</v>
      </c>
      <c r="QH402" s="3">
        <v>79.870409689592094</v>
      </c>
      <c r="QI402" s="3">
        <v>94.146540988289047</v>
      </c>
      <c r="QJ402" s="3"/>
      <c r="QK402" s="3">
        <v>55.812399999999997</v>
      </c>
      <c r="QL402" s="3">
        <v>72.288882560852301</v>
      </c>
      <c r="QM402" s="3"/>
      <c r="QN402" s="3">
        <v>60.408443254149738</v>
      </c>
      <c r="QO402" s="3"/>
      <c r="QP402" s="3"/>
      <c r="QQ402" s="3"/>
      <c r="QR402" s="3"/>
      <c r="QS402" s="3"/>
      <c r="QT402" s="3">
        <v>30.329802044116061</v>
      </c>
      <c r="QU402" s="3">
        <v>49.273542791355098</v>
      </c>
      <c r="QV402" s="3"/>
      <c r="QW402" s="3"/>
      <c r="QX402" s="3"/>
      <c r="QY402" s="3"/>
      <c r="QZ402" s="3">
        <v>47.780405131011001</v>
      </c>
      <c r="RA402" s="3">
        <v>47.033836300838963</v>
      </c>
      <c r="RB402" s="3">
        <v>56.811936319069332</v>
      </c>
      <c r="RC402" s="3">
        <v>47.631091364976598</v>
      </c>
      <c r="RD402" s="3">
        <v>68.231545278316247</v>
      </c>
      <c r="RE402" s="3"/>
      <c r="RF402" s="3"/>
      <c r="RG402" s="3"/>
      <c r="RH402" s="3"/>
      <c r="RI402" s="3">
        <v>37.166532067568717</v>
      </c>
      <c r="RJ402" s="3"/>
      <c r="RK402" s="3"/>
      <c r="RL402" s="3"/>
      <c r="RM402" s="3"/>
      <c r="RN402" s="3"/>
      <c r="RO402" s="3"/>
      <c r="RP402" s="3"/>
      <c r="RQ402" s="3"/>
      <c r="RR402" s="3"/>
      <c r="RS402" s="3"/>
      <c r="RT402" s="3"/>
      <c r="RU402" s="3">
        <v>51.409419573724662</v>
      </c>
      <c r="RV402" s="3"/>
      <c r="RW402" s="3"/>
      <c r="RX402" s="3"/>
      <c r="RY402" s="3"/>
      <c r="RZ402" s="3"/>
      <c r="SA402" s="3"/>
      <c r="SB402" s="3"/>
      <c r="SC402" s="3"/>
      <c r="SD402" s="3">
        <v>63.208845191173509</v>
      </c>
      <c r="SE402" s="3"/>
      <c r="SF402" s="3"/>
      <c r="SG402" s="3"/>
      <c r="SH402" s="14">
        <v>58.05</v>
      </c>
      <c r="SI402" s="3"/>
      <c r="SJ402" s="3"/>
      <c r="SK402" s="3"/>
      <c r="SL402" s="3"/>
      <c r="SM402" s="3">
        <v>62.198198473282432</v>
      </c>
      <c r="SN402" s="3"/>
      <c r="SO402" s="3"/>
      <c r="SP402" s="3">
        <v>50.813162705667274</v>
      </c>
      <c r="SQ402" s="3"/>
      <c r="SR402" s="3">
        <v>70.689742225035246</v>
      </c>
      <c r="SS402" s="3"/>
      <c r="ST402" s="3"/>
      <c r="SU402" s="3"/>
      <c r="SV402" s="3"/>
      <c r="SW402" s="3"/>
      <c r="SX402" s="3"/>
      <c r="SY402" s="3"/>
      <c r="SZ402" s="3">
        <v>68.073388767720814</v>
      </c>
      <c r="TA402" s="3"/>
      <c r="TB402" s="3"/>
      <c r="TC402" s="3"/>
      <c r="TD402" s="3"/>
      <c r="TE402" s="3"/>
      <c r="TF402" s="3"/>
      <c r="TG402" s="3">
        <v>89.140864892528157</v>
      </c>
      <c r="TH402" s="3">
        <v>46.99</v>
      </c>
      <c r="TI402" s="3"/>
      <c r="TJ402" s="3"/>
      <c r="TK402" s="3">
        <v>86.7307027027027</v>
      </c>
      <c r="TL402" s="3"/>
      <c r="TM402" s="3"/>
      <c r="TN402" s="3"/>
      <c r="TO402" s="3">
        <v>27.048796658371845</v>
      </c>
      <c r="TP402" s="3"/>
      <c r="TQ402" s="3">
        <v>30.302367732098158</v>
      </c>
      <c r="TR402" s="3"/>
      <c r="TS402" s="3"/>
      <c r="TT402" s="3">
        <v>53.830392792792793</v>
      </c>
      <c r="TU402" s="3"/>
      <c r="TV402" s="3">
        <v>53.808148828828834</v>
      </c>
      <c r="TW402" s="3"/>
      <c r="TX402" s="3">
        <v>52.307667491128079</v>
      </c>
      <c r="TY402" s="3"/>
      <c r="TZ402" s="3"/>
      <c r="UA402" s="3">
        <v>74.365988422575981</v>
      </c>
      <c r="UB402" s="3"/>
      <c r="UC402" s="13"/>
      <c r="UD402" s="3"/>
      <c r="UE402" s="3"/>
      <c r="UF402" s="3"/>
      <c r="UG402" s="3">
        <v>81.010000000000005</v>
      </c>
      <c r="UH402" s="3"/>
      <c r="UI402" s="3"/>
      <c r="UJ402" s="3"/>
      <c r="UK402" s="3"/>
      <c r="UL402" s="3"/>
      <c r="UM402" s="3"/>
      <c r="UN402" s="3"/>
      <c r="UO402" s="3"/>
      <c r="UP402" s="3"/>
      <c r="UQ402" s="3">
        <v>61.132075471698116</v>
      </c>
      <c r="UR402" s="3"/>
      <c r="US402" s="3"/>
      <c r="UT402" s="3"/>
      <c r="UU402" s="3"/>
      <c r="UV402" s="3">
        <v>60.377358490566039</v>
      </c>
      <c r="UW402" s="3">
        <v>57.962264150943405</v>
      </c>
      <c r="UX402" s="3">
        <v>61.132075471698116</v>
      </c>
      <c r="UY402" s="3">
        <v>83.27836388888889</v>
      </c>
      <c r="UZ402" s="3"/>
      <c r="VA402" s="3">
        <v>89.909242354721997</v>
      </c>
      <c r="VB402" s="3">
        <v>57.785111839194869</v>
      </c>
      <c r="VC402" s="3">
        <v>98.258624999999995</v>
      </c>
      <c r="VD402" s="3">
        <v>34.320847241000187</v>
      </c>
      <c r="VE402" s="3">
        <v>52.487455555555556</v>
      </c>
      <c r="VF402" s="3"/>
      <c r="VG402" s="3">
        <v>77.561908333333321</v>
      </c>
      <c r="VH402" s="3">
        <v>54.483749999999993</v>
      </c>
      <c r="VI402" s="3">
        <v>53.367842330321835</v>
      </c>
      <c r="VJ402" s="3"/>
      <c r="VK402" s="3">
        <v>18.382875806688865</v>
      </c>
      <c r="VL402" s="3"/>
      <c r="VN402">
        <f t="shared" si="6"/>
        <v>0.29404696906860017</v>
      </c>
    </row>
    <row r="403" spans="1:586" x14ac:dyDescent="0.25">
      <c r="A403" s="1">
        <v>1749</v>
      </c>
      <c r="B403" s="3">
        <v>49.767529121863795</v>
      </c>
      <c r="C403" s="3"/>
      <c r="D403" s="3"/>
      <c r="E403" s="3"/>
      <c r="F403" s="3"/>
      <c r="G403" s="3"/>
      <c r="H403" s="3">
        <v>38.1593996660595</v>
      </c>
      <c r="I403" s="3">
        <v>36.798804804804796</v>
      </c>
      <c r="J403" s="3">
        <v>47.196965391621127</v>
      </c>
      <c r="K403" s="3">
        <v>46.015424532732233</v>
      </c>
      <c r="L403" s="3"/>
      <c r="M403" s="3">
        <v>39.37466226378266</v>
      </c>
      <c r="N403" s="3"/>
      <c r="O403" s="3">
        <v>55.758144946227929</v>
      </c>
      <c r="P403" s="3">
        <v>36.350732296946724</v>
      </c>
      <c r="Q403" s="3">
        <v>54.698007634901522</v>
      </c>
      <c r="R403" s="3"/>
      <c r="S403" s="3">
        <v>57.148712268069787</v>
      </c>
      <c r="T403" s="3"/>
      <c r="U403" s="3"/>
      <c r="V403" s="3"/>
      <c r="W403" s="3">
        <v>85.102165782166622</v>
      </c>
      <c r="X403" s="3"/>
      <c r="Y403" s="3"/>
      <c r="Z403" s="3">
        <v>66.349595324732604</v>
      </c>
      <c r="AA403" s="3">
        <v>41.542071253104424</v>
      </c>
      <c r="AB403" s="3">
        <v>42.13152232894862</v>
      </c>
      <c r="AC403" s="3"/>
      <c r="AD403" s="3">
        <v>52.673586747446834</v>
      </c>
      <c r="AE403" s="3"/>
      <c r="AF403" s="3">
        <v>58.368859999999998</v>
      </c>
      <c r="AG403" s="3"/>
      <c r="AH403" s="3"/>
      <c r="AI403" s="3"/>
      <c r="AJ403" s="3"/>
      <c r="AK403" s="3"/>
      <c r="AL403" s="3"/>
      <c r="AM403" s="3"/>
      <c r="AN403" s="3">
        <v>50.655425867080353</v>
      </c>
      <c r="AO403" s="3"/>
      <c r="AP403" s="3">
        <v>58.866248733951899</v>
      </c>
      <c r="AQ403" s="3"/>
      <c r="AR403" s="3"/>
      <c r="AS403" s="3">
        <v>50.075972449464899</v>
      </c>
      <c r="AT403" s="3"/>
      <c r="AU403" s="3">
        <v>53.335191805929568</v>
      </c>
      <c r="AV403" s="3">
        <v>51.551074197919391</v>
      </c>
      <c r="AW403" s="3"/>
      <c r="AX403" s="3">
        <v>60.900887532474393</v>
      </c>
      <c r="AY403" s="3">
        <v>56.792102385943529</v>
      </c>
      <c r="AZ403" s="3"/>
      <c r="BA403" s="3">
        <v>73.088966548866466</v>
      </c>
      <c r="BB403" s="3"/>
      <c r="BC403" s="3">
        <v>47.409059383048508</v>
      </c>
      <c r="BD403" s="3">
        <v>59.096709439286165</v>
      </c>
      <c r="BE403" s="3">
        <v>46.694890583313423</v>
      </c>
      <c r="BF403" s="3">
        <v>60.584827136587414</v>
      </c>
      <c r="BG403" s="3"/>
      <c r="BH403" s="3">
        <v>47.62670722002202</v>
      </c>
      <c r="BI403" s="3"/>
      <c r="BJ403" s="3"/>
      <c r="BK403" s="3"/>
      <c r="BL403" s="3">
        <v>52.895670317899224</v>
      </c>
      <c r="BM403" s="3">
        <v>64.944649837143118</v>
      </c>
      <c r="BN403" s="3"/>
      <c r="BO403" s="3">
        <v>63.212079177398017</v>
      </c>
      <c r="BP403" s="3"/>
      <c r="BQ403" s="3">
        <v>46.267608420386196</v>
      </c>
      <c r="BR403" s="3"/>
      <c r="BS403" s="3">
        <v>59.854486600421566</v>
      </c>
      <c r="BT403" s="3"/>
      <c r="BU403" s="3"/>
      <c r="BV403" s="3">
        <v>43.069140905823147</v>
      </c>
      <c r="BW403" s="3">
        <v>45.803220111533363</v>
      </c>
      <c r="BX403" s="3">
        <v>62.519144669847471</v>
      </c>
      <c r="BY403" s="3">
        <v>87.008888525623277</v>
      </c>
      <c r="BZ403" s="3"/>
      <c r="CA403" s="3">
        <v>65.398459030033223</v>
      </c>
      <c r="CB403" s="3">
        <v>42.645195993337779</v>
      </c>
      <c r="CC403" s="3"/>
      <c r="CD403" s="3"/>
      <c r="CE403" s="3">
        <v>85.274229559709283</v>
      </c>
      <c r="CF403" s="3">
        <v>97.913185389465497</v>
      </c>
      <c r="CG403" s="3"/>
      <c r="CH403" s="3">
        <v>93.150005647969209</v>
      </c>
      <c r="CI403" s="3"/>
      <c r="CJ403" s="3">
        <v>87.008888527291475</v>
      </c>
      <c r="CK403" s="3">
        <v>59.344863103385123</v>
      </c>
      <c r="CL403" s="3"/>
      <c r="CM403" s="3">
        <v>43.673532815623219</v>
      </c>
      <c r="CN403" s="3"/>
      <c r="CO403" s="3"/>
      <c r="CP403" s="3">
        <v>54.030638835281231</v>
      </c>
      <c r="CQ403" s="3"/>
      <c r="CR403" s="3">
        <v>78.570247177635594</v>
      </c>
      <c r="CS403" s="3"/>
      <c r="CT403" s="3"/>
      <c r="CU403" s="3">
        <v>71.186661389333167</v>
      </c>
      <c r="CV403" s="3">
        <v>46.853808458895415</v>
      </c>
      <c r="CW403" s="3"/>
      <c r="CX403" s="3"/>
      <c r="CY403" s="3">
        <v>58.606027491553206</v>
      </c>
      <c r="CZ403" s="3"/>
      <c r="DA403" s="3">
        <v>86.912682609817537</v>
      </c>
      <c r="DB403" s="3"/>
      <c r="DC403" s="3"/>
      <c r="DD403" s="3"/>
      <c r="DE403" s="3">
        <v>84.559790975138512</v>
      </c>
      <c r="DF403" s="3">
        <v>60.612694119755986</v>
      </c>
      <c r="DG403" s="3">
        <v>67.728501963591015</v>
      </c>
      <c r="DH403" s="3"/>
      <c r="DI403" s="3"/>
      <c r="DJ403" s="3">
        <v>42.296892102210933</v>
      </c>
      <c r="DK403" s="3">
        <v>41.984999999999999</v>
      </c>
      <c r="DL403" s="3">
        <v>46.873333431127087</v>
      </c>
      <c r="DM403" s="3"/>
      <c r="DN403" s="3"/>
      <c r="DO403" s="3">
        <v>47.471747351630221</v>
      </c>
      <c r="DP403" s="3"/>
      <c r="DQ403" s="3"/>
      <c r="DR403" s="3"/>
      <c r="DS403" s="3">
        <v>64.928246999999999</v>
      </c>
      <c r="DT403" s="3">
        <v>40.176121868918173</v>
      </c>
      <c r="DU403" s="3"/>
      <c r="DV403" s="3"/>
      <c r="DW403" s="3"/>
      <c r="DX403" s="3">
        <v>61.040590000000002</v>
      </c>
      <c r="DY403" s="3">
        <v>20.774090482896749</v>
      </c>
      <c r="DZ403" s="3">
        <v>84.502203880004117</v>
      </c>
      <c r="EA403" s="3"/>
      <c r="EB403" s="3"/>
      <c r="EC403" s="3">
        <v>59.92363571463374</v>
      </c>
      <c r="ED403" s="3">
        <v>41.855670097977502</v>
      </c>
      <c r="EE403" s="3"/>
      <c r="EF403" s="3">
        <v>57.374127728136394</v>
      </c>
      <c r="EG403" s="3">
        <v>82.437058061305038</v>
      </c>
      <c r="EH403" s="3"/>
      <c r="EI403" s="3">
        <v>54.869328540357607</v>
      </c>
      <c r="EJ403" s="3">
        <v>35.529249999999998</v>
      </c>
      <c r="EK403" s="3"/>
      <c r="EL403" s="3">
        <v>59.032593908472855</v>
      </c>
      <c r="EM403" s="3"/>
      <c r="EN403" s="3"/>
      <c r="EO403" s="3">
        <v>78.549775594617216</v>
      </c>
      <c r="EP403" s="3">
        <v>83.765741213826416</v>
      </c>
      <c r="EQ403" s="3">
        <v>42.021719633389225</v>
      </c>
      <c r="ER403" s="3"/>
      <c r="ES403" s="3"/>
      <c r="ET403" s="3">
        <v>86.166211014417158</v>
      </c>
      <c r="EU403" s="3"/>
      <c r="EV403" s="3">
        <v>58.865966465207883</v>
      </c>
      <c r="EW403" s="3"/>
      <c r="EX403" s="3">
        <v>63.855902697327757</v>
      </c>
      <c r="EY403" s="3"/>
      <c r="EZ403" s="3">
        <v>66.486893345919697</v>
      </c>
      <c r="FA403" s="3"/>
      <c r="FB403" s="3"/>
      <c r="FC403" s="3">
        <v>58.668824539412782</v>
      </c>
      <c r="FD403" s="3">
        <v>77.875730446966884</v>
      </c>
      <c r="FE403" s="3"/>
      <c r="FF403" s="3"/>
      <c r="FG403" s="3">
        <v>61.214841185686055</v>
      </c>
      <c r="FH403" s="3"/>
      <c r="FI403" s="3"/>
      <c r="FJ403" s="3"/>
      <c r="FK403" s="3">
        <v>51.545325903435213</v>
      </c>
      <c r="FL403" s="3">
        <v>52.222776982409634</v>
      </c>
      <c r="FM403" s="3">
        <v>57.428483971485036</v>
      </c>
      <c r="FN403" s="3"/>
      <c r="FO403" s="3"/>
      <c r="FP403" s="3">
        <v>36.340436781180621</v>
      </c>
      <c r="FQ403" s="3"/>
      <c r="FR403" s="3">
        <v>57.027748441893443</v>
      </c>
      <c r="FS403" s="3">
        <v>91.43424907965192</v>
      </c>
      <c r="FT403" s="3"/>
      <c r="FU403" s="3"/>
      <c r="FV403" s="3">
        <v>65.934575201605242</v>
      </c>
      <c r="FW403" s="3">
        <v>35.609428689151116</v>
      </c>
      <c r="FX403" s="3">
        <v>59.895939085382999</v>
      </c>
      <c r="FY403" s="3"/>
      <c r="FZ403" s="3">
        <v>87.538554256709361</v>
      </c>
      <c r="GA403" s="3">
        <v>55.1492891817269</v>
      </c>
      <c r="GB403" s="3"/>
      <c r="GC403" s="3">
        <v>67.529095924693038</v>
      </c>
      <c r="GD403" s="3">
        <v>40.694226677276127</v>
      </c>
      <c r="GE403" s="3">
        <v>91.301101639760589</v>
      </c>
      <c r="GF403" s="3"/>
      <c r="GG403" s="3"/>
      <c r="GH403" s="3">
        <v>25.133499999999998</v>
      </c>
      <c r="GI403" s="3">
        <v>64.582634763234935</v>
      </c>
      <c r="GJ403" s="3">
        <v>61.789200000000001</v>
      </c>
      <c r="GK403" s="3">
        <v>59.344863103385123</v>
      </c>
      <c r="GL403" s="3">
        <v>58.550001603636758</v>
      </c>
      <c r="GM403" s="3">
        <v>87.252825224654998</v>
      </c>
      <c r="GN403" s="3"/>
      <c r="GO403" s="3"/>
      <c r="GP403" s="3"/>
      <c r="GQ403" s="3">
        <v>64.878994534213433</v>
      </c>
      <c r="GR403" s="3"/>
      <c r="GS403" s="3">
        <v>89.203609887180775</v>
      </c>
      <c r="GT403" s="3"/>
      <c r="GU403" s="3"/>
      <c r="GV403" s="3"/>
      <c r="GW403" s="3">
        <v>62.555461096808841</v>
      </c>
      <c r="GX403" s="3">
        <v>40.060024970928772</v>
      </c>
      <c r="GY403" s="3">
        <v>66.762194885657735</v>
      </c>
      <c r="GZ403" s="3"/>
      <c r="HA403" s="3"/>
      <c r="HB403" s="3">
        <v>46.917828151495712</v>
      </c>
      <c r="HC403" s="3"/>
      <c r="HD403" s="3">
        <v>52.400924118348392</v>
      </c>
      <c r="HE403" s="3">
        <v>55.277004532396077</v>
      </c>
      <c r="HF403" s="3"/>
      <c r="HG403" s="3">
        <v>56.128123348981916</v>
      </c>
      <c r="HH403" s="3">
        <v>40.562693040198248</v>
      </c>
      <c r="HI403" s="3"/>
      <c r="HJ403" s="3">
        <v>50.769061429541686</v>
      </c>
      <c r="HK403" s="3"/>
      <c r="HL403" s="3">
        <v>57.81903914413531</v>
      </c>
      <c r="HM403" s="3">
        <v>52.934485013744791</v>
      </c>
      <c r="HN403" s="3">
        <v>52.956615686870535</v>
      </c>
      <c r="HO403" s="3">
        <v>62.654646364795951</v>
      </c>
      <c r="HP403" s="3"/>
      <c r="HQ403" s="3">
        <v>67.549547753966806</v>
      </c>
      <c r="HR403" s="3">
        <v>61.236890287743705</v>
      </c>
      <c r="HS403" s="3"/>
      <c r="HT403" s="3">
        <v>47.751952504872875</v>
      </c>
      <c r="HU403" s="3">
        <v>64.815257241152352</v>
      </c>
      <c r="HV403" s="3"/>
      <c r="HW403" s="3"/>
      <c r="HX403" s="3">
        <v>59.343074736835824</v>
      </c>
      <c r="HY403" s="3"/>
      <c r="HZ403" s="3"/>
      <c r="IA403" s="3">
        <v>43.674276565064751</v>
      </c>
      <c r="IB403" s="3">
        <v>51.322081562970624</v>
      </c>
      <c r="IC403" s="3">
        <v>59.34307473683581</v>
      </c>
      <c r="ID403" s="3">
        <v>102.85557204904063</v>
      </c>
      <c r="IE403" s="3"/>
      <c r="IF403" s="3">
        <v>54.286846376701924</v>
      </c>
      <c r="IG403" s="3"/>
      <c r="IH403" s="3"/>
      <c r="II403" s="3"/>
      <c r="IJ403" s="3">
        <v>51.675624693307959</v>
      </c>
      <c r="IK403" s="3"/>
      <c r="IL403" s="3"/>
      <c r="IM403" s="3">
        <v>36.65387716</v>
      </c>
      <c r="IN403" s="3">
        <v>41.807854489634636</v>
      </c>
      <c r="IO403" s="3">
        <v>62.770193305743113</v>
      </c>
      <c r="IP403" s="3"/>
      <c r="IQ403" s="3"/>
      <c r="IR403" s="3"/>
      <c r="IS403" s="3">
        <v>61.345277069306036</v>
      </c>
      <c r="IT403" s="3">
        <v>54.091224774606992</v>
      </c>
      <c r="IU403" s="3">
        <v>50.817311884678332</v>
      </c>
      <c r="IV403" s="3"/>
      <c r="IW403" s="3">
        <v>40.720829999999999</v>
      </c>
      <c r="IX403" s="3"/>
      <c r="IY403" s="3">
        <v>56.578257026030798</v>
      </c>
      <c r="IZ403" s="3">
        <v>43.353964394866331</v>
      </c>
      <c r="JA403" s="3"/>
      <c r="JB403" s="3"/>
      <c r="JC403" s="3"/>
      <c r="JD403" s="3"/>
      <c r="JE403" s="3"/>
      <c r="JF403" s="3"/>
      <c r="JG403" s="3">
        <v>65.261302362072911</v>
      </c>
      <c r="JH403" s="3"/>
      <c r="JI403" s="3">
        <v>53.752955772387381</v>
      </c>
      <c r="JJ403" s="3">
        <v>82.758686111111103</v>
      </c>
      <c r="JK403" s="3"/>
      <c r="JL403" s="3"/>
      <c r="JM403" s="3">
        <v>51.757969498011938</v>
      </c>
      <c r="JN403" s="3">
        <v>83.27836388888889</v>
      </c>
      <c r="JO403" s="3"/>
      <c r="JP403" s="3"/>
      <c r="JQ403" s="3"/>
      <c r="JR403" s="3">
        <v>50.616151981418788</v>
      </c>
      <c r="JS403" s="3">
        <v>56.141976028937925</v>
      </c>
      <c r="JT403" s="3"/>
      <c r="JU403" s="3"/>
      <c r="JV403" s="3">
        <v>66.99995315526823</v>
      </c>
      <c r="JW403" s="3">
        <v>37.208100000000002</v>
      </c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>
        <v>46.841025641025638</v>
      </c>
      <c r="KM403" s="3"/>
      <c r="KN403" s="3"/>
      <c r="KO403" s="5">
        <v>49.345517753005034</v>
      </c>
      <c r="KP403" s="3"/>
      <c r="KQ403" s="3"/>
      <c r="KR403" s="5">
        <v>45.981050633481964</v>
      </c>
      <c r="KS403" s="3">
        <v>42.635230486838758</v>
      </c>
      <c r="KT403" s="3"/>
      <c r="KU403" s="3">
        <v>57.439831760579629</v>
      </c>
      <c r="KV403" s="3"/>
      <c r="KW403" s="3"/>
      <c r="KX403" s="3"/>
      <c r="KY403" s="3"/>
      <c r="KZ403" s="3"/>
      <c r="LA403" s="3"/>
      <c r="LB403" s="3"/>
      <c r="LC403" s="3">
        <v>59.893990365591399</v>
      </c>
      <c r="LD403" s="3"/>
      <c r="LE403" s="3"/>
      <c r="LF403" s="3"/>
      <c r="LG403" s="3"/>
      <c r="LH403" s="3"/>
      <c r="LI403" s="3">
        <v>48.22402871316401</v>
      </c>
      <c r="LJ403" s="3"/>
      <c r="LK403" s="3"/>
      <c r="LL403" s="3">
        <v>52.695000000000007</v>
      </c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>
        <v>70.467251461988297</v>
      </c>
      <c r="MC403" s="3"/>
      <c r="MD403" s="3"/>
      <c r="ME403" s="3"/>
      <c r="MF403" s="3">
        <v>105.96511112482676</v>
      </c>
      <c r="MG403" s="3"/>
      <c r="MH403" s="3"/>
      <c r="MI403" s="3"/>
      <c r="MJ403" s="3"/>
      <c r="MK403" s="3"/>
      <c r="ML403" s="3"/>
      <c r="MM403" s="3">
        <v>77.257127802111341</v>
      </c>
      <c r="MN403" s="3"/>
      <c r="MO403" s="3"/>
      <c r="MP403" s="3"/>
      <c r="MQ403" s="3"/>
      <c r="MR403" s="3"/>
      <c r="MS403" s="3">
        <v>72.468868358935353</v>
      </c>
      <c r="MT403" s="3"/>
      <c r="MU403" s="3"/>
      <c r="MV403" s="3"/>
      <c r="MW403" s="3"/>
      <c r="MX403" s="3"/>
      <c r="MY403" s="3"/>
      <c r="MZ403" s="3"/>
      <c r="NA403" s="3"/>
      <c r="NB403" s="3">
        <v>72.999741162105934</v>
      </c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>
        <v>57.48714490478465</v>
      </c>
      <c r="NP403" s="3"/>
      <c r="NQ403" s="3"/>
      <c r="NR403" s="3">
        <v>74.359687624998983</v>
      </c>
      <c r="NS403" s="3"/>
      <c r="NT403" s="3"/>
      <c r="NU403" s="3"/>
      <c r="NV403" s="3"/>
      <c r="NW403" s="3">
        <v>52.721468850509396</v>
      </c>
      <c r="NX403" s="3"/>
      <c r="NY403" s="3"/>
      <c r="NZ403" s="3"/>
      <c r="OA403" s="3"/>
      <c r="OB403" s="3">
        <v>63.213483120222833</v>
      </c>
      <c r="OC403" s="3">
        <v>46.632512090348513</v>
      </c>
      <c r="OD403" s="3"/>
      <c r="OE403" s="3"/>
      <c r="OF403" s="3"/>
      <c r="OG403" s="3"/>
      <c r="OH403" s="3">
        <v>46.256755856377175</v>
      </c>
      <c r="OI403" s="3"/>
      <c r="OJ403" s="3"/>
      <c r="OK403" s="3"/>
      <c r="OL403" s="3">
        <v>73.830626857272364</v>
      </c>
      <c r="OM403" s="3"/>
      <c r="ON403" s="3"/>
      <c r="OO403" s="3"/>
      <c r="OP403" s="3"/>
      <c r="OQ403" s="3">
        <v>81.71971064468201</v>
      </c>
      <c r="OR403" s="3"/>
      <c r="OS403" s="3"/>
      <c r="OT403" s="3">
        <v>59.419948755678789</v>
      </c>
      <c r="OU403" s="3">
        <v>64.995075928544779</v>
      </c>
      <c r="OV403" s="3"/>
      <c r="OW403" s="3"/>
      <c r="OX403" s="3"/>
      <c r="OY403" s="3"/>
      <c r="OZ403" s="3"/>
      <c r="PA403" s="3"/>
      <c r="PB403" s="3"/>
      <c r="PC403" s="3"/>
      <c r="PD403" s="3">
        <v>38.355245959202435</v>
      </c>
      <c r="PE403" s="3">
        <v>67.594934758915457</v>
      </c>
      <c r="PF403" s="3"/>
      <c r="PG403" s="3"/>
      <c r="PH403" s="3"/>
      <c r="PI403" s="3"/>
      <c r="PJ403" s="3"/>
      <c r="PK403" s="3"/>
      <c r="PL403" s="3"/>
      <c r="PM403" s="3"/>
      <c r="PN403" s="3"/>
      <c r="PO403" s="3"/>
      <c r="PP403" s="3"/>
      <c r="PQ403" s="3"/>
      <c r="PR403" s="3">
        <v>65.762166731887561</v>
      </c>
      <c r="PS403" s="3">
        <v>59.271413849038794</v>
      </c>
      <c r="PT403" s="3">
        <v>58.003449467816964</v>
      </c>
      <c r="PU403" s="3">
        <v>48.972749999999998</v>
      </c>
      <c r="PV403" s="3"/>
      <c r="PW403" s="3"/>
      <c r="PX403" s="3"/>
      <c r="PY403" s="3"/>
      <c r="PZ403" s="3"/>
      <c r="QA403" s="3">
        <v>71.065034013393898</v>
      </c>
      <c r="QB403" s="3"/>
      <c r="QC403" s="3">
        <v>62.258505243233593</v>
      </c>
      <c r="QD403" s="3">
        <v>62.622108631866091</v>
      </c>
      <c r="QE403" s="3">
        <v>66.189672387695296</v>
      </c>
      <c r="QF403" s="3"/>
      <c r="QG403" s="3">
        <v>60.56810916998446</v>
      </c>
      <c r="QH403" s="3">
        <v>75.507210887122071</v>
      </c>
      <c r="QI403" s="3">
        <v>71.194637965903041</v>
      </c>
      <c r="QJ403" s="3"/>
      <c r="QK403" s="3">
        <v>54.966760000000001</v>
      </c>
      <c r="QL403" s="3">
        <v>70.098310362038603</v>
      </c>
      <c r="QM403" s="3"/>
      <c r="QN403" s="3">
        <v>59.441908162083337</v>
      </c>
      <c r="QO403" s="3"/>
      <c r="QP403" s="3"/>
      <c r="QQ403" s="3"/>
      <c r="QR403" s="3"/>
      <c r="QS403" s="3"/>
      <c r="QT403" s="3">
        <v>33.630065981891207</v>
      </c>
      <c r="QU403" s="3">
        <v>50.766680451699195</v>
      </c>
      <c r="QV403" s="3">
        <v>13.808411214953271</v>
      </c>
      <c r="QW403" s="3"/>
      <c r="QX403" s="3"/>
      <c r="QY403" s="3"/>
      <c r="QZ403" s="3">
        <v>41.807854489634636</v>
      </c>
      <c r="RA403" s="3">
        <v>47.033836300838963</v>
      </c>
      <c r="RB403" s="3"/>
      <c r="RC403" s="3">
        <v>45.690012406529277</v>
      </c>
      <c r="RD403" s="3">
        <v>48.702743874699415</v>
      </c>
      <c r="RE403" s="3"/>
      <c r="RF403" s="3"/>
      <c r="RG403" s="3"/>
      <c r="RH403" s="3"/>
      <c r="RI403" s="3">
        <v>48.963790141537629</v>
      </c>
      <c r="RJ403" s="3"/>
      <c r="RK403" s="3"/>
      <c r="RL403" s="3"/>
      <c r="RM403" s="3"/>
      <c r="RN403" s="3"/>
      <c r="RO403" s="3"/>
      <c r="RP403" s="3"/>
      <c r="RQ403" s="3"/>
      <c r="RR403" s="3"/>
      <c r="RS403" s="3"/>
      <c r="RT403" s="3"/>
      <c r="RU403" s="3">
        <v>48.447419301187978</v>
      </c>
      <c r="RV403" s="3"/>
      <c r="RW403" s="3"/>
      <c r="RX403" s="3"/>
      <c r="RY403" s="3"/>
      <c r="RZ403" s="3"/>
      <c r="SA403" s="3"/>
      <c r="SB403" s="3"/>
      <c r="SC403" s="3"/>
      <c r="SD403" s="3">
        <v>61.703196294484876</v>
      </c>
      <c r="SE403" s="3"/>
      <c r="SF403" s="3"/>
      <c r="SG403" s="3"/>
      <c r="SH403" s="14">
        <v>63.74</v>
      </c>
      <c r="SI403" s="3"/>
      <c r="SJ403" s="3"/>
      <c r="SK403" s="3"/>
      <c r="SL403" s="3"/>
      <c r="SM403" s="3">
        <v>32.928458015267182</v>
      </c>
      <c r="SN403" s="3"/>
      <c r="SO403" s="3"/>
      <c r="SP403" s="3">
        <v>57.742230347349178</v>
      </c>
      <c r="SQ403" s="3"/>
      <c r="SR403" s="3">
        <v>74.335495842803297</v>
      </c>
      <c r="SS403" s="3"/>
      <c r="ST403" s="3"/>
      <c r="SU403" s="3"/>
      <c r="SV403" s="3"/>
      <c r="SW403" s="3"/>
      <c r="SX403" s="3"/>
      <c r="SY403" s="3"/>
      <c r="SZ403" s="3">
        <v>80.833784078516899</v>
      </c>
      <c r="TA403" s="3"/>
      <c r="TB403" s="3"/>
      <c r="TC403" s="3"/>
      <c r="TD403" s="3"/>
      <c r="TE403" s="3"/>
      <c r="TF403" s="3"/>
      <c r="TG403" s="3">
        <v>87.185913510747199</v>
      </c>
      <c r="TH403" s="3">
        <v>55.44</v>
      </c>
      <c r="TI403" s="3"/>
      <c r="TJ403" s="3"/>
      <c r="TK403" s="3"/>
      <c r="TL403" s="3"/>
      <c r="TM403" s="3"/>
      <c r="TN403" s="3"/>
      <c r="TO403" s="3">
        <v>31.783365327645459</v>
      </c>
      <c r="TP403" s="3"/>
      <c r="TQ403" s="3">
        <v>45.927026093961274</v>
      </c>
      <c r="TR403" s="3"/>
      <c r="TS403" s="3"/>
      <c r="TT403" s="3">
        <v>79.077291891891889</v>
      </c>
      <c r="TU403" s="3"/>
      <c r="TV403" s="3">
        <v>57.07801153153153</v>
      </c>
      <c r="TW403" s="3"/>
      <c r="TX403" s="3">
        <v>61.750220453812233</v>
      </c>
      <c r="TY403" s="3"/>
      <c r="TZ403" s="3"/>
      <c r="UA403" s="3">
        <v>87.665363241678719</v>
      </c>
      <c r="UB403" s="3"/>
      <c r="UC403" s="13"/>
      <c r="UD403" s="3"/>
      <c r="UE403" s="3"/>
      <c r="UF403" s="3"/>
      <c r="UG403" s="3">
        <v>93.71</v>
      </c>
      <c r="UH403" s="3"/>
      <c r="UI403" s="3"/>
      <c r="UJ403" s="3"/>
      <c r="UK403" s="3"/>
      <c r="UL403" s="3"/>
      <c r="UM403" s="3"/>
      <c r="UN403" s="3"/>
      <c r="UO403" s="3"/>
      <c r="UP403" s="3"/>
      <c r="UQ403" s="3">
        <v>61.132075471698116</v>
      </c>
      <c r="UR403" s="3"/>
      <c r="US403" s="3"/>
      <c r="UT403" s="3"/>
      <c r="UU403" s="3"/>
      <c r="UV403" s="3">
        <v>57.962264150943405</v>
      </c>
      <c r="UW403" s="3">
        <v>70.79245283018868</v>
      </c>
      <c r="UX403" s="3">
        <v>70.79245283018868</v>
      </c>
      <c r="UY403" s="3">
        <v>118.48653333333333</v>
      </c>
      <c r="UZ403" s="3"/>
      <c r="VA403" s="3">
        <v>94.99010863029595</v>
      </c>
      <c r="VB403" s="3">
        <v>56.939476056182265</v>
      </c>
      <c r="VC403" s="3">
        <v>75.776250000000005</v>
      </c>
      <c r="VD403" s="3">
        <v>31.200770219091073</v>
      </c>
      <c r="VE403" s="3">
        <v>97.179744444444452</v>
      </c>
      <c r="VF403" s="3"/>
      <c r="VG403" s="3">
        <v>84.057880555555556</v>
      </c>
      <c r="VH403" s="3">
        <v>80.78625000000001</v>
      </c>
      <c r="VI403" s="3">
        <v>42.43963604796965</v>
      </c>
      <c r="VJ403" s="3"/>
      <c r="VK403" s="3">
        <v>22.982658170343107</v>
      </c>
      <c r="VL403" s="3"/>
      <c r="VN403">
        <f t="shared" si="6"/>
        <v>0.27911161872165141</v>
      </c>
    </row>
    <row r="404" spans="1:586" x14ac:dyDescent="0.25">
      <c r="A404" s="1">
        <v>1750</v>
      </c>
      <c r="B404" s="3">
        <v>49.767529121863795</v>
      </c>
      <c r="C404" s="3"/>
      <c r="D404" s="3"/>
      <c r="E404" s="3"/>
      <c r="F404" s="3"/>
      <c r="G404" s="3">
        <v>69.447848484848478</v>
      </c>
      <c r="H404" s="3">
        <v>31.698924559805707</v>
      </c>
      <c r="I404" s="3">
        <v>31.180666666666664</v>
      </c>
      <c r="J404" s="3">
        <v>40.551905282331518</v>
      </c>
      <c r="K404" s="3">
        <v>49.383299677530452</v>
      </c>
      <c r="L404" s="3">
        <v>58.83565615751121</v>
      </c>
      <c r="M404" s="3">
        <v>32.872424458754324</v>
      </c>
      <c r="N404" s="3"/>
      <c r="O404" s="3">
        <v>50.391269863233177</v>
      </c>
      <c r="P404" s="3">
        <v>34.930781816597246</v>
      </c>
      <c r="Q404" s="3">
        <v>55.408371370419715</v>
      </c>
      <c r="R404" s="3"/>
      <c r="S404" s="3">
        <v>57.148712268069787</v>
      </c>
      <c r="T404" s="3"/>
      <c r="U404" s="3"/>
      <c r="V404" s="3">
        <v>52.71788634521279</v>
      </c>
      <c r="W404" s="3">
        <v>93.731870580670261</v>
      </c>
      <c r="X404" s="3"/>
      <c r="Y404" s="3"/>
      <c r="Z404" s="3">
        <v>53.593806777078143</v>
      </c>
      <c r="AA404" s="3">
        <v>39.628949550658824</v>
      </c>
      <c r="AB404" s="3">
        <v>39.498302183389335</v>
      </c>
      <c r="AC404" s="3"/>
      <c r="AD404" s="3">
        <v>63.208304096936196</v>
      </c>
      <c r="AE404" s="3"/>
      <c r="AF404" s="3">
        <v>58.838814999999997</v>
      </c>
      <c r="AG404" s="3"/>
      <c r="AH404" s="3"/>
      <c r="AI404" s="3"/>
      <c r="AJ404" s="3"/>
      <c r="AK404" s="3"/>
      <c r="AL404" s="3"/>
      <c r="AM404" s="3"/>
      <c r="AN404" s="3">
        <v>51.288618690418851</v>
      </c>
      <c r="AO404" s="3"/>
      <c r="AP404" s="3">
        <v>63.054048979454521</v>
      </c>
      <c r="AQ404" s="3"/>
      <c r="AR404" s="3"/>
      <c r="AS404" s="3">
        <v>50.701922105083206</v>
      </c>
      <c r="AT404" s="3"/>
      <c r="AU404" s="3">
        <v>51.359814331635889</v>
      </c>
      <c r="AV404" s="3">
        <v>52.83985105286736</v>
      </c>
      <c r="AW404" s="3"/>
      <c r="AX404" s="3">
        <v>59.715661047898195</v>
      </c>
      <c r="AY404" s="3">
        <v>55.804413648796682</v>
      </c>
      <c r="AZ404" s="3"/>
      <c r="BA404" s="3">
        <v>64.199767914544864</v>
      </c>
      <c r="BB404" s="3"/>
      <c r="BC404" s="3">
        <v>67.162834125985384</v>
      </c>
      <c r="BD404" s="3">
        <v>56.627487596419058</v>
      </c>
      <c r="BE404" s="3">
        <v>49.80788328886765</v>
      </c>
      <c r="BF404" s="3"/>
      <c r="BG404" s="3"/>
      <c r="BH404" s="3">
        <v>51.595599488357195</v>
      </c>
      <c r="BI404" s="3"/>
      <c r="BJ404" s="3"/>
      <c r="BK404" s="3"/>
      <c r="BL404" s="3">
        <v>54.540172065248719</v>
      </c>
      <c r="BM404" s="3">
        <v>57.053428364313632</v>
      </c>
      <c r="BN404" s="3"/>
      <c r="BO404" s="3"/>
      <c r="BP404" s="3"/>
      <c r="BQ404" s="3">
        <v>46.267608420386196</v>
      </c>
      <c r="BR404" s="3"/>
      <c r="BS404" s="3">
        <v>58.094060523938573</v>
      </c>
      <c r="BT404" s="3"/>
      <c r="BU404" s="3"/>
      <c r="BV404" s="3">
        <v>35.419698058950395</v>
      </c>
      <c r="BW404" s="3">
        <v>52.389407279295227</v>
      </c>
      <c r="BX404" s="3">
        <v>60.873904020640957</v>
      </c>
      <c r="BY404" s="3">
        <v>70.786892359829096</v>
      </c>
      <c r="BZ404" s="3"/>
      <c r="CA404" s="3">
        <v>73.937748266438845</v>
      </c>
      <c r="CB404" s="3">
        <v>44.062921923967359</v>
      </c>
      <c r="CC404" s="3"/>
      <c r="CD404" s="3"/>
      <c r="CE404" s="3">
        <v>78.043809745643017</v>
      </c>
      <c r="CF404" s="3">
        <v>81.247111280620302</v>
      </c>
      <c r="CG404" s="3"/>
      <c r="CH404" s="3">
        <v>66.535718319978002</v>
      </c>
      <c r="CI404" s="3"/>
      <c r="CJ404" s="3">
        <v>70.786892362165077</v>
      </c>
      <c r="CK404" s="3">
        <v>49.763365205965854</v>
      </c>
      <c r="CL404" s="3"/>
      <c r="CM404" s="3">
        <v>41.201446052474736</v>
      </c>
      <c r="CN404" s="3"/>
      <c r="CO404" s="3"/>
      <c r="CP404" s="3">
        <v>52.589821799673729</v>
      </c>
      <c r="CQ404" s="3"/>
      <c r="CR404" s="3">
        <v>72.719271323981872</v>
      </c>
      <c r="CS404" s="3"/>
      <c r="CT404" s="3"/>
      <c r="CU404" s="3">
        <v>68.677880371206896</v>
      </c>
      <c r="CV404" s="3">
        <v>38.758343784663865</v>
      </c>
      <c r="CW404" s="3"/>
      <c r="CX404" s="3"/>
      <c r="CY404" s="3">
        <v>58.606027491553206</v>
      </c>
      <c r="CZ404" s="3"/>
      <c r="DA404" s="3">
        <v>81.118503769163041</v>
      </c>
      <c r="DB404" s="3"/>
      <c r="DC404" s="3"/>
      <c r="DD404" s="3"/>
      <c r="DE404" s="3">
        <v>71.730029585807159</v>
      </c>
      <c r="DF404" s="3">
        <v>73.373261302862502</v>
      </c>
      <c r="DG404" s="3">
        <v>65.543711577668731</v>
      </c>
      <c r="DH404" s="3"/>
      <c r="DI404" s="3"/>
      <c r="DJ404" s="3">
        <v>45.654207912823921</v>
      </c>
      <c r="DK404" s="3">
        <v>40.725000000000001</v>
      </c>
      <c r="DL404" s="3">
        <v>37.498666744901676</v>
      </c>
      <c r="DM404" s="3"/>
      <c r="DN404" s="3"/>
      <c r="DO404" s="3">
        <v>50.400199298646385</v>
      </c>
      <c r="DP404" s="3"/>
      <c r="DQ404" s="3"/>
      <c r="DR404" s="3"/>
      <c r="DS404" s="3">
        <v>61.108938000000002</v>
      </c>
      <c r="DT404" s="3">
        <v>39.992669257644579</v>
      </c>
      <c r="DU404" s="3"/>
      <c r="DV404" s="3"/>
      <c r="DW404" s="3"/>
      <c r="DX404" s="3">
        <v>43.776580000000003</v>
      </c>
      <c r="DY404" s="3">
        <v>20.497102609791458</v>
      </c>
      <c r="DZ404" s="3">
        <v>64.450833467799768</v>
      </c>
      <c r="EA404" s="3"/>
      <c r="EB404" s="3"/>
      <c r="EC404" s="3">
        <v>59.001733626716302</v>
      </c>
      <c r="ED404" s="3">
        <v>33.201966153669922</v>
      </c>
      <c r="EE404" s="3">
        <v>46.624037577493894</v>
      </c>
      <c r="EF404" s="3">
        <v>66.246415521147185</v>
      </c>
      <c r="EG404" s="3">
        <v>76.13613642604605</v>
      </c>
      <c r="EH404" s="3"/>
      <c r="EI404" s="3">
        <v>51.981469143496682</v>
      </c>
      <c r="EJ404" s="3">
        <v>24.6325</v>
      </c>
      <c r="EK404" s="3"/>
      <c r="EL404" s="3">
        <v>75.039704864656343</v>
      </c>
      <c r="EM404" s="3"/>
      <c r="EN404" s="3"/>
      <c r="EO404" s="3">
        <v>73.929200559639725</v>
      </c>
      <c r="EP404" s="3">
        <v>84.386216904199372</v>
      </c>
      <c r="EQ404" s="3">
        <v>37.713808021392197</v>
      </c>
      <c r="ER404" s="3"/>
      <c r="ES404" s="3"/>
      <c r="ET404" s="3">
        <v>68.207604917047121</v>
      </c>
      <c r="EU404" s="3"/>
      <c r="EV404" s="3">
        <v>58.960966822555264</v>
      </c>
      <c r="EW404" s="3"/>
      <c r="EX404" s="3">
        <v>48.586012921879814</v>
      </c>
      <c r="EY404" s="3"/>
      <c r="EZ404" s="3">
        <v>60.243992562265269</v>
      </c>
      <c r="FA404" s="3"/>
      <c r="FB404" s="3"/>
      <c r="FC404" s="3">
        <v>57.183537842212452</v>
      </c>
      <c r="FD404" s="3">
        <v>80.406691686493303</v>
      </c>
      <c r="FE404" s="3"/>
      <c r="FF404" s="3"/>
      <c r="FG404" s="3">
        <v>70.632509060406974</v>
      </c>
      <c r="FH404" s="3"/>
      <c r="FI404" s="3"/>
      <c r="FJ404" s="3"/>
      <c r="FK404" s="3">
        <v>51.545325903435213</v>
      </c>
      <c r="FL404" s="3">
        <v>54.83391583153012</v>
      </c>
      <c r="FM404" s="3">
        <v>55.486457943463805</v>
      </c>
      <c r="FN404" s="3"/>
      <c r="FO404" s="3"/>
      <c r="FP404" s="3">
        <v>36.340436781180621</v>
      </c>
      <c r="FQ404" s="3"/>
      <c r="FR404" s="3">
        <v>54.137828757338035</v>
      </c>
      <c r="FS404" s="3">
        <v>87.584385960508683</v>
      </c>
      <c r="FT404" s="3"/>
      <c r="FU404" s="3"/>
      <c r="FV404" s="3">
        <v>54.65299389334578</v>
      </c>
      <c r="FW404" s="3">
        <v>35.213768370382766</v>
      </c>
      <c r="FX404" s="3">
        <v>69.190136529666574</v>
      </c>
      <c r="FY404" s="3"/>
      <c r="FZ404" s="3">
        <v>80.892957205807321</v>
      </c>
      <c r="GA404" s="3">
        <v>52.550631576305207</v>
      </c>
      <c r="GB404" s="3"/>
      <c r="GC404" s="3">
        <v>63.418629216233469</v>
      </c>
      <c r="GD404" s="3">
        <v>34.306179466308365</v>
      </c>
      <c r="GE404" s="3">
        <v>67.524773087739604</v>
      </c>
      <c r="GF404" s="3"/>
      <c r="GG404" s="3"/>
      <c r="GH404" s="3">
        <v>44.505499999999998</v>
      </c>
      <c r="GI404" s="3">
        <v>68.27307103541979</v>
      </c>
      <c r="GJ404" s="3">
        <v>65.962980000000002</v>
      </c>
      <c r="GK404" s="3">
        <v>49.768760193520706</v>
      </c>
      <c r="GL404" s="3">
        <v>49.370929814938755</v>
      </c>
      <c r="GM404" s="3">
        <v>78.124837354998775</v>
      </c>
      <c r="GN404" s="3"/>
      <c r="GO404" s="3"/>
      <c r="GP404" s="3"/>
      <c r="GQ404" s="3"/>
      <c r="GR404" s="3"/>
      <c r="GS404" s="3">
        <v>68.618161451677523</v>
      </c>
      <c r="GT404" s="3"/>
      <c r="GU404" s="3"/>
      <c r="GV404" s="3"/>
      <c r="GW404" s="3">
        <v>62.557259966072365</v>
      </c>
      <c r="GX404" s="3">
        <v>37.092615713822937</v>
      </c>
      <c r="GY404" s="3">
        <v>60.998692197176524</v>
      </c>
      <c r="GZ404" s="3"/>
      <c r="HA404" s="3"/>
      <c r="HB404" s="3">
        <v>38.8898858734591</v>
      </c>
      <c r="HC404" s="3"/>
      <c r="HD404" s="3">
        <v>54.113372618948006</v>
      </c>
      <c r="HE404" s="3">
        <v>51.440745542766066</v>
      </c>
      <c r="HF404" s="3"/>
      <c r="HG404" s="3">
        <v>50.68935170663871</v>
      </c>
      <c r="HH404" s="3">
        <v>39.256204402349489</v>
      </c>
      <c r="HI404" s="3"/>
      <c r="HJ404" s="3">
        <v>52.677672761479343</v>
      </c>
      <c r="HK404" s="3"/>
      <c r="HL404" s="3">
        <v>47.023990917790954</v>
      </c>
      <c r="HM404" s="3">
        <v>53.513003975643656</v>
      </c>
      <c r="HN404" s="3">
        <v>36.261914608356562</v>
      </c>
      <c r="HO404" s="3">
        <v>57.433425834396289</v>
      </c>
      <c r="HP404" s="3"/>
      <c r="HQ404" s="3">
        <v>67.728724273208101</v>
      </c>
      <c r="HR404" s="3">
        <v>61.596514966436118</v>
      </c>
      <c r="HS404" s="3"/>
      <c r="HT404" s="3">
        <v>51.240130395657033</v>
      </c>
      <c r="HU404" s="3">
        <v>56.193274065995183</v>
      </c>
      <c r="HV404" s="3"/>
      <c r="HW404" s="3"/>
      <c r="HX404" s="3">
        <v>61.088459287919228</v>
      </c>
      <c r="HY404" s="3"/>
      <c r="HZ404" s="3"/>
      <c r="IA404" s="3">
        <v>43.300992149978718</v>
      </c>
      <c r="IB404" s="3">
        <v>44.631444538863164</v>
      </c>
      <c r="IC404" s="3">
        <v>52.579709601387627</v>
      </c>
      <c r="ID404" s="3">
        <v>101.3649115845618</v>
      </c>
      <c r="IE404" s="3"/>
      <c r="IF404" s="3">
        <v>50.110935116955623</v>
      </c>
      <c r="IG404" s="3"/>
      <c r="IH404" s="3"/>
      <c r="II404" s="3"/>
      <c r="IJ404" s="3">
        <v>48.735579533453716</v>
      </c>
      <c r="IK404" s="3"/>
      <c r="IL404" s="3"/>
      <c r="IM404" s="3">
        <v>30.576495244236661</v>
      </c>
      <c r="IN404" s="3">
        <v>40.314716829290539</v>
      </c>
      <c r="IO404" s="3">
        <v>57.634450217091405</v>
      </c>
      <c r="IP404" s="3"/>
      <c r="IQ404" s="3"/>
      <c r="IR404" s="3"/>
      <c r="IS404" s="3">
        <v>62.289192933096842</v>
      </c>
      <c r="IT404" s="3">
        <v>48.856590118999861</v>
      </c>
      <c r="IU404" s="3">
        <v>52.251920265249616</v>
      </c>
      <c r="IV404" s="3"/>
      <c r="IW404" s="3">
        <v>41.01896</v>
      </c>
      <c r="IX404" s="3"/>
      <c r="IY404" s="3">
        <v>56.578257026030798</v>
      </c>
      <c r="IZ404" s="3">
        <v>43.353964394866331</v>
      </c>
      <c r="JA404" s="3"/>
      <c r="JB404" s="3">
        <v>44.321744918412584</v>
      </c>
      <c r="JC404" s="3"/>
      <c r="JD404" s="3"/>
      <c r="JE404" s="3"/>
      <c r="JF404" s="3"/>
      <c r="JG404" s="3">
        <v>58.113635912893493</v>
      </c>
      <c r="JH404" s="3"/>
      <c r="JI404" s="3">
        <v>35.835303848258256</v>
      </c>
      <c r="JJ404" s="3">
        <v>88.345222222222219</v>
      </c>
      <c r="JK404" s="3"/>
      <c r="JL404" s="3"/>
      <c r="JM404" s="3">
        <v>48.82827311133201</v>
      </c>
      <c r="JN404" s="3">
        <v>68.207708333333329</v>
      </c>
      <c r="JO404" s="3"/>
      <c r="JP404" s="3"/>
      <c r="JQ404" s="3"/>
      <c r="JR404" s="3">
        <v>51.488844256960483</v>
      </c>
      <c r="JS404" s="3">
        <v>50.169425387561553</v>
      </c>
      <c r="JT404" s="3"/>
      <c r="JU404" s="3">
        <v>63.487577121087178</v>
      </c>
      <c r="JV404" s="3">
        <v>58.529426758261884</v>
      </c>
      <c r="JW404" s="3">
        <v>32.247</v>
      </c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>
        <v>28.767521367521372</v>
      </c>
      <c r="KM404" s="3"/>
      <c r="KN404" s="3"/>
      <c r="KO404" s="5">
        <v>42.990413193905894</v>
      </c>
      <c r="KP404" s="3"/>
      <c r="KQ404" s="3"/>
      <c r="KR404" s="5">
        <v>47.850199033217002</v>
      </c>
      <c r="KS404" s="3">
        <v>41.812156539216389</v>
      </c>
      <c r="KT404" s="3"/>
      <c r="KU404" s="3">
        <v>62.588122643028441</v>
      </c>
      <c r="KV404" s="3"/>
      <c r="KW404" s="3"/>
      <c r="KX404" s="3"/>
      <c r="KY404" s="3"/>
      <c r="KZ404" s="3"/>
      <c r="LA404" s="3"/>
      <c r="LB404" s="3"/>
      <c r="LC404" s="3">
        <v>59.005047509216588</v>
      </c>
      <c r="LD404" s="3"/>
      <c r="LE404" s="3"/>
      <c r="LF404" s="3"/>
      <c r="LG404" s="3"/>
      <c r="LH404" s="3"/>
      <c r="LI404" s="3">
        <v>41.121264794170862</v>
      </c>
      <c r="LJ404" s="3"/>
      <c r="LK404" s="3"/>
      <c r="LL404" s="3">
        <v>57.51</v>
      </c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>
        <v>68.031627680311885</v>
      </c>
      <c r="MC404" s="3"/>
      <c r="MD404" s="3"/>
      <c r="ME404" s="3"/>
      <c r="MF404" s="3">
        <v>118.04267687111091</v>
      </c>
      <c r="MG404" s="3"/>
      <c r="MH404" s="3"/>
      <c r="MI404" s="3"/>
      <c r="MJ404" s="3"/>
      <c r="MK404" s="3"/>
      <c r="ML404" s="3"/>
      <c r="MM404" s="3">
        <v>76.909776156896783</v>
      </c>
      <c r="MN404" s="3"/>
      <c r="MO404" s="3"/>
      <c r="MP404" s="3"/>
      <c r="MQ404" s="3"/>
      <c r="MR404" s="3"/>
      <c r="MS404" s="3">
        <v>70.433225989302343</v>
      </c>
      <c r="MT404" s="3"/>
      <c r="MU404" s="3"/>
      <c r="MV404" s="3"/>
      <c r="MW404" s="3"/>
      <c r="MX404" s="3"/>
      <c r="MY404" s="3"/>
      <c r="MZ404" s="3"/>
      <c r="NA404" s="3"/>
      <c r="NB404" s="3">
        <v>72.209216728169338</v>
      </c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>
        <v>58.225802069972517</v>
      </c>
      <c r="NP404" s="3"/>
      <c r="NQ404" s="3"/>
      <c r="NR404" s="3">
        <v>71.261367307290698</v>
      </c>
      <c r="NS404" s="3"/>
      <c r="NT404" s="3"/>
      <c r="NU404" s="3"/>
      <c r="NV404" s="3"/>
      <c r="NW404" s="3">
        <v>51.338610651151768</v>
      </c>
      <c r="NX404" s="3"/>
      <c r="NY404" s="3"/>
      <c r="NZ404" s="3"/>
      <c r="OA404" s="3"/>
      <c r="OB404" s="3">
        <v>59.282209816653662</v>
      </c>
      <c r="OC404" s="3">
        <v>51.813902322609472</v>
      </c>
      <c r="OD404" s="3"/>
      <c r="OE404" s="3"/>
      <c r="OF404" s="3"/>
      <c r="OG404" s="3"/>
      <c r="OH404" s="3">
        <v>40.001393854447173</v>
      </c>
      <c r="OI404" s="3"/>
      <c r="OJ404" s="3"/>
      <c r="OK404" s="3"/>
      <c r="OL404" s="3">
        <v>75.831719058596207</v>
      </c>
      <c r="OM404" s="3"/>
      <c r="ON404" s="3"/>
      <c r="OO404" s="3"/>
      <c r="OP404" s="3"/>
      <c r="OQ404" s="3">
        <v>74.174203021747573</v>
      </c>
      <c r="OR404" s="3"/>
      <c r="OS404" s="3"/>
      <c r="OT404" s="3">
        <v>62.751908498987873</v>
      </c>
      <c r="OU404" s="3">
        <v>55.193388764178167</v>
      </c>
      <c r="OV404" s="3"/>
      <c r="OW404" s="3"/>
      <c r="OX404" s="3"/>
      <c r="OY404" s="3"/>
      <c r="OZ404" s="3"/>
      <c r="PA404" s="3"/>
      <c r="PB404" s="3"/>
      <c r="PC404" s="3"/>
      <c r="PD404" s="3">
        <v>45.26906711923035</v>
      </c>
      <c r="PE404" s="3">
        <v>63.920949721386819</v>
      </c>
      <c r="PF404" s="3"/>
      <c r="PG404" s="3"/>
      <c r="PH404" s="3"/>
      <c r="PI404" s="3"/>
      <c r="PJ404" s="3"/>
      <c r="PK404" s="3"/>
      <c r="PL404" s="3"/>
      <c r="PM404" s="3"/>
      <c r="PN404" s="3"/>
      <c r="PO404" s="3"/>
      <c r="PP404" s="3"/>
      <c r="PQ404" s="3"/>
      <c r="PR404" s="3">
        <v>74.35292865355315</v>
      </c>
      <c r="PS404" s="3">
        <v>54.326826404247207</v>
      </c>
      <c r="PT404" s="3">
        <v>63.162744307297885</v>
      </c>
      <c r="PU404" s="3">
        <v>53.481749999999998</v>
      </c>
      <c r="PV404" s="3"/>
      <c r="PW404" s="3"/>
      <c r="PX404" s="3"/>
      <c r="PY404" s="3"/>
      <c r="PZ404" s="3"/>
      <c r="QA404" s="3">
        <v>57.55851338920688</v>
      </c>
      <c r="QB404" s="3"/>
      <c r="QC404" s="3">
        <v>60.164930726174028</v>
      </c>
      <c r="QD404" s="3">
        <v>50.94416152739953</v>
      </c>
      <c r="QE404" s="3">
        <v>59.899718140326605</v>
      </c>
      <c r="QF404" s="3">
        <v>53.558290162852309</v>
      </c>
      <c r="QG404" s="3">
        <v>52.667921017377807</v>
      </c>
      <c r="QH404" s="3">
        <v>67.52680091938241</v>
      </c>
      <c r="QI404" s="3">
        <v>96.112761253969111</v>
      </c>
      <c r="QJ404" s="3"/>
      <c r="QK404" s="3">
        <v>49.648890000000002</v>
      </c>
      <c r="QL404" s="3">
        <v>63.526593765597482</v>
      </c>
      <c r="QM404" s="3"/>
      <c r="QN404" s="3">
        <v>56.38121370387308</v>
      </c>
      <c r="QO404" s="3"/>
      <c r="QP404" s="3"/>
      <c r="QQ404" s="3"/>
      <c r="QR404" s="3"/>
      <c r="QS404" s="3"/>
      <c r="QT404" s="3">
        <v>29.785509465024816</v>
      </c>
      <c r="QU404" s="3">
        <v>44.794129810322815</v>
      </c>
      <c r="QV404" s="3">
        <v>16.990654205607477</v>
      </c>
      <c r="QW404" s="3"/>
      <c r="QX404" s="3"/>
      <c r="QY404" s="3"/>
      <c r="QZ404" s="3">
        <v>37.328441508602353</v>
      </c>
      <c r="RA404" s="3">
        <v>31.355890867225977</v>
      </c>
      <c r="RB404" s="3">
        <v>34.718405528320147</v>
      </c>
      <c r="RC404" s="3">
        <v>32.99834229360448</v>
      </c>
      <c r="RD404" s="3">
        <v>54.924158673929732</v>
      </c>
      <c r="RE404" s="3"/>
      <c r="RF404" s="3"/>
      <c r="RG404" s="3"/>
      <c r="RH404" s="3"/>
      <c r="RI404" s="3">
        <v>37.022140614927082</v>
      </c>
      <c r="RJ404" s="3"/>
      <c r="RK404" s="3"/>
      <c r="RL404" s="3"/>
      <c r="RM404" s="3"/>
      <c r="RN404" s="3"/>
      <c r="RO404" s="3"/>
      <c r="RP404" s="3"/>
      <c r="RQ404" s="3"/>
      <c r="RR404" s="3"/>
      <c r="RS404" s="3"/>
      <c r="RT404" s="3"/>
      <c r="RU404" s="3">
        <v>48.372522725366878</v>
      </c>
      <c r="RV404" s="3"/>
      <c r="RW404" s="3"/>
      <c r="RX404" s="3"/>
      <c r="RY404" s="3"/>
      <c r="RZ404" s="3"/>
      <c r="SA404" s="3"/>
      <c r="SB404" s="3"/>
      <c r="SC404" s="3"/>
      <c r="SD404" s="3">
        <v>60.519510054949791</v>
      </c>
      <c r="SE404" s="3"/>
      <c r="SF404" s="3"/>
      <c r="SG404" s="3"/>
      <c r="SH404" s="14">
        <v>63.74</v>
      </c>
      <c r="SI404" s="3"/>
      <c r="SJ404" s="3"/>
      <c r="SK404" s="3"/>
      <c r="SL404" s="3"/>
      <c r="SM404" s="3">
        <v>45.733969465648855</v>
      </c>
      <c r="SN404" s="3"/>
      <c r="SO404" s="3"/>
      <c r="SP404" s="3"/>
      <c r="SQ404" s="3"/>
      <c r="SR404" s="3">
        <v>78.975545901780848</v>
      </c>
      <c r="SS404" s="3"/>
      <c r="ST404" s="3"/>
      <c r="SU404" s="3"/>
      <c r="SV404" s="3"/>
      <c r="SW404" s="3"/>
      <c r="SX404" s="3"/>
      <c r="SY404" s="3"/>
      <c r="SZ404" s="3">
        <v>73.780569792802609</v>
      </c>
      <c r="TA404" s="3"/>
      <c r="TB404" s="3"/>
      <c r="TC404" s="3"/>
      <c r="TD404" s="3"/>
      <c r="TE404" s="3"/>
      <c r="TF404" s="3"/>
      <c r="TG404" s="3">
        <v>76.230808597748208</v>
      </c>
      <c r="TH404" s="3">
        <v>39.909999999999997</v>
      </c>
      <c r="TI404" s="3"/>
      <c r="TJ404" s="3"/>
      <c r="TK404" s="3">
        <v>91.329023423423408</v>
      </c>
      <c r="TL404" s="3"/>
      <c r="TM404" s="3"/>
      <c r="TN404" s="3"/>
      <c r="TO404" s="3">
        <v>34.874870245289728</v>
      </c>
      <c r="TP404" s="3"/>
      <c r="TQ404" s="3">
        <v>38.256739261773923</v>
      </c>
      <c r="TR404" s="3"/>
      <c r="TS404" s="3"/>
      <c r="TT404" s="3">
        <v>64.924569819819823</v>
      </c>
      <c r="TU404" s="3"/>
      <c r="TV404" s="3">
        <v>58.19020972972973</v>
      </c>
      <c r="TW404" s="3"/>
      <c r="TX404" s="3">
        <v>90.621335627486815</v>
      </c>
      <c r="TY404" s="3"/>
      <c r="TZ404" s="3"/>
      <c r="UA404" s="3">
        <v>76.738154848046307</v>
      </c>
      <c r="UB404" s="3"/>
      <c r="UC404" s="13"/>
      <c r="UD404" s="3"/>
      <c r="UE404" s="3"/>
      <c r="UF404" s="3"/>
      <c r="UG404" s="3">
        <v>93.8</v>
      </c>
      <c r="UH404" s="3"/>
      <c r="UI404" s="3"/>
      <c r="UJ404" s="3"/>
      <c r="UK404" s="3"/>
      <c r="UL404" s="3"/>
      <c r="UM404" s="3"/>
      <c r="UN404" s="3"/>
      <c r="UO404" s="3"/>
      <c r="UP404" s="3"/>
      <c r="UQ404" s="3">
        <v>43.471698113207552</v>
      </c>
      <c r="UR404" s="3"/>
      <c r="US404" s="3"/>
      <c r="UT404" s="3"/>
      <c r="UU404" s="3"/>
      <c r="UV404" s="3">
        <v>43.471698113207552</v>
      </c>
      <c r="UW404" s="3">
        <v>43.471698113207552</v>
      </c>
      <c r="UX404" s="3">
        <v>43.471698113207552</v>
      </c>
      <c r="UY404" s="3">
        <v>100.81748888888889</v>
      </c>
      <c r="UZ404" s="3"/>
      <c r="VA404" s="3">
        <v>72.236664004899481</v>
      </c>
      <c r="VB404" s="3">
        <v>52.899216204010919</v>
      </c>
      <c r="VC404" s="3">
        <v>82.852874999999997</v>
      </c>
      <c r="VD404" s="3"/>
      <c r="VE404" s="3">
        <v>117.96685555555555</v>
      </c>
      <c r="VF404" s="3"/>
      <c r="VG404" s="3">
        <v>74.963519444444444</v>
      </c>
      <c r="VH404" s="3">
        <v>77.968125000000001</v>
      </c>
      <c r="VI404" s="3">
        <v>38.902999710638845</v>
      </c>
      <c r="VJ404" s="3"/>
      <c r="VK404" s="3">
        <v>18.382875806688865</v>
      </c>
      <c r="VL404" s="3"/>
      <c r="VN404">
        <f t="shared" si="6"/>
        <v>0.29373982137301879</v>
      </c>
    </row>
    <row r="405" spans="1:586" x14ac:dyDescent="0.25">
      <c r="A405" s="1">
        <v>1751</v>
      </c>
      <c r="B405" s="3"/>
      <c r="C405" s="3"/>
      <c r="D405" s="3"/>
      <c r="E405" s="3"/>
      <c r="F405" s="3"/>
      <c r="G405" s="3">
        <v>59.199330272727266</v>
      </c>
      <c r="H405" s="3">
        <v>26.612187841530048</v>
      </c>
      <c r="I405" s="3">
        <v>26.840654954954957</v>
      </c>
      <c r="J405" s="3">
        <v>30.056118032786884</v>
      </c>
      <c r="K405" s="3">
        <v>34.791614539306856</v>
      </c>
      <c r="L405" s="3">
        <v>57.567225759422236</v>
      </c>
      <c r="M405" s="3">
        <v>37.929720529331917</v>
      </c>
      <c r="N405" s="3"/>
      <c r="O405" s="3">
        <v>54.037467438702897</v>
      </c>
      <c r="P405" s="3">
        <v>35.498762008737032</v>
      </c>
      <c r="Q405" s="3">
        <v>50.435825221792307</v>
      </c>
      <c r="R405" s="3"/>
      <c r="S405" s="3">
        <v>49.824425366934371</v>
      </c>
      <c r="T405" s="3"/>
      <c r="U405" s="3"/>
      <c r="V405" s="3">
        <v>50.454432989251281</v>
      </c>
      <c r="W405" s="3">
        <v>77.80010787574048</v>
      </c>
      <c r="X405" s="3"/>
      <c r="Y405" s="3"/>
      <c r="Z405" s="3">
        <v>50.845406429535686</v>
      </c>
      <c r="AA405" s="3">
        <v>36.89591854716511</v>
      </c>
      <c r="AB405" s="3">
        <v>47.397962620067204</v>
      </c>
      <c r="AC405" s="3"/>
      <c r="AD405" s="3">
        <v>63.208304096936196</v>
      </c>
      <c r="AE405" s="3"/>
      <c r="AF405" s="3">
        <v>66.932377500000001</v>
      </c>
      <c r="AG405" s="3"/>
      <c r="AH405" s="3"/>
      <c r="AI405" s="3"/>
      <c r="AJ405" s="3"/>
      <c r="AK405" s="3"/>
      <c r="AL405" s="3"/>
      <c r="AM405" s="3"/>
      <c r="AN405" s="3">
        <v>63.952475157188935</v>
      </c>
      <c r="AO405" s="3"/>
      <c r="AP405" s="3">
        <v>74.748283627273153</v>
      </c>
      <c r="AQ405" s="3"/>
      <c r="AR405" s="3"/>
      <c r="AS405" s="3">
        <v>64.472814528686058</v>
      </c>
      <c r="AT405" s="3"/>
      <c r="AU405" s="3">
        <v>63.212079177398017</v>
      </c>
      <c r="AV405" s="3">
        <v>60.25031796881828</v>
      </c>
      <c r="AW405" s="3"/>
      <c r="AX405" s="3">
        <v>67.577663395587066</v>
      </c>
      <c r="AY405" s="3">
        <v>64.69361228311827</v>
      </c>
      <c r="AZ405" s="3"/>
      <c r="BA405" s="3">
        <v>76.052032760306986</v>
      </c>
      <c r="BB405" s="3"/>
      <c r="BC405" s="3">
        <v>80.33860187952429</v>
      </c>
      <c r="BD405" s="3">
        <v>64.858227072642762</v>
      </c>
      <c r="BE405" s="3">
        <v>59.146861405530338</v>
      </c>
      <c r="BF405" s="3">
        <v>71.113589074572758</v>
      </c>
      <c r="BG405" s="3"/>
      <c r="BH405" s="3">
        <v>55.366047143275601</v>
      </c>
      <c r="BI405" s="3"/>
      <c r="BJ405" s="3"/>
      <c r="BK405" s="3"/>
      <c r="BL405" s="3">
        <v>69.002404398921385</v>
      </c>
      <c r="BM405" s="3">
        <v>67.545563511629794</v>
      </c>
      <c r="BN405" s="3"/>
      <c r="BO405" s="3">
        <v>71.113589074572758</v>
      </c>
      <c r="BP405" s="3"/>
      <c r="BQ405" s="3">
        <v>30.293716613247863</v>
      </c>
      <c r="BR405" s="3"/>
      <c r="BS405" s="3">
        <v>45.154928861788619</v>
      </c>
      <c r="BT405" s="3"/>
      <c r="BU405" s="3"/>
      <c r="BV405" s="3">
        <v>36.662113587347235</v>
      </c>
      <c r="BW405" s="3">
        <v>42.565406276062902</v>
      </c>
      <c r="BX405" s="3">
        <v>69.922727591276782</v>
      </c>
      <c r="BY405" s="3">
        <v>81.847344291052408</v>
      </c>
      <c r="BZ405" s="3"/>
      <c r="CA405" s="3">
        <v>68.210176217630206</v>
      </c>
      <c r="CB405" s="3">
        <v>83.050385016280828</v>
      </c>
      <c r="CC405" s="3"/>
      <c r="CD405" s="3"/>
      <c r="CE405" s="3">
        <v>62.464863960696128</v>
      </c>
      <c r="CF405" s="3">
        <v>83.330370544225957</v>
      </c>
      <c r="CG405" s="3"/>
      <c r="CH405" s="3">
        <v>79.842861983973592</v>
      </c>
      <c r="CI405" s="3"/>
      <c r="CJ405" s="3">
        <v>81.847344290745667</v>
      </c>
      <c r="CK405" s="3">
        <v>75.260076390202045</v>
      </c>
      <c r="CL405" s="3"/>
      <c r="CM405" s="3">
        <v>49.441735262969672</v>
      </c>
      <c r="CN405" s="3"/>
      <c r="CO405" s="3"/>
      <c r="CP405" s="3">
        <v>66.637787896846859</v>
      </c>
      <c r="CQ405" s="3"/>
      <c r="CR405" s="3">
        <v>72.34580478013163</v>
      </c>
      <c r="CS405" s="3"/>
      <c r="CT405" s="3"/>
      <c r="CU405" s="3">
        <v>79.026602070977788</v>
      </c>
      <c r="CV405" s="3">
        <v>59.339639914847965</v>
      </c>
      <c r="CW405" s="3"/>
      <c r="CX405" s="3"/>
      <c r="CY405" s="3">
        <v>49.759834662639513</v>
      </c>
      <c r="CZ405" s="3"/>
      <c r="DA405" s="3">
        <v>62.682480185262349</v>
      </c>
      <c r="DB405" s="3"/>
      <c r="DC405" s="3"/>
      <c r="DD405" s="3"/>
      <c r="DE405" s="3">
        <v>84.559790975138512</v>
      </c>
      <c r="DF405" s="3">
        <v>62.606532742116393</v>
      </c>
      <c r="DG405" s="3">
        <v>77.778537738833563</v>
      </c>
      <c r="DH405" s="3"/>
      <c r="DI405" s="3"/>
      <c r="DJ405" s="3">
        <v>68.230174072379015</v>
      </c>
      <c r="DK405" s="3">
        <v>41.13</v>
      </c>
      <c r="DL405" s="3">
        <v>59.372889012760986</v>
      </c>
      <c r="DM405" s="3"/>
      <c r="DN405" s="3"/>
      <c r="DO405" s="3">
        <v>65.042459033727127</v>
      </c>
      <c r="DP405" s="3"/>
      <c r="DQ405" s="3"/>
      <c r="DR405" s="3"/>
      <c r="DS405" s="3">
        <v>66.837901000000002</v>
      </c>
      <c r="DT405" s="3">
        <v>63.658056111938855</v>
      </c>
      <c r="DU405" s="3"/>
      <c r="DV405" s="3"/>
      <c r="DW405" s="3"/>
      <c r="DX405" s="3">
        <v>42.235149999999997</v>
      </c>
      <c r="DY405" s="3">
        <v>23.389043793399232</v>
      </c>
      <c r="DZ405" s="3">
        <v>75.908759417630819</v>
      </c>
      <c r="EA405" s="3"/>
      <c r="EB405" s="3"/>
      <c r="EC405" s="3">
        <v>64.533146154220958</v>
      </c>
      <c r="ED405" s="3">
        <v>49.626343027559827</v>
      </c>
      <c r="EE405" s="3">
        <v>52.018554321997321</v>
      </c>
      <c r="EF405" s="3">
        <v>62.460906062795893</v>
      </c>
      <c r="EG405" s="3">
        <v>67.603638378299507</v>
      </c>
      <c r="EH405" s="3"/>
      <c r="EI405" s="3">
        <v>44.473034711658279</v>
      </c>
      <c r="EJ405" s="3">
        <v>35.529249999999998</v>
      </c>
      <c r="EK405" s="3"/>
      <c r="EL405" s="3">
        <v>64.130399945473982</v>
      </c>
      <c r="EM405" s="3"/>
      <c r="EN405" s="3"/>
      <c r="EO405" s="3">
        <v>58.912331695962905</v>
      </c>
      <c r="EP405" s="3">
        <v>92.734598353892679</v>
      </c>
      <c r="EQ405" s="3">
        <v>58.50927225748697</v>
      </c>
      <c r="ER405" s="3"/>
      <c r="ES405" s="3"/>
      <c r="ET405" s="3">
        <v>48.728074524785811</v>
      </c>
      <c r="EU405" s="3"/>
      <c r="EV405" s="3">
        <v>71.967835459106226</v>
      </c>
      <c r="EW405" s="3"/>
      <c r="EX405" s="3">
        <v>42.570601798218505</v>
      </c>
      <c r="EY405" s="3"/>
      <c r="EZ405" s="3">
        <v>66.486893345919697</v>
      </c>
      <c r="FA405" s="3"/>
      <c r="FB405" s="3"/>
      <c r="FC405" s="3">
        <v>74.635656534316269</v>
      </c>
      <c r="FD405" s="3">
        <v>83.404907308701524</v>
      </c>
      <c r="FE405" s="3"/>
      <c r="FF405" s="3"/>
      <c r="FG405" s="3">
        <v>70.632509060406974</v>
      </c>
      <c r="FH405" s="3"/>
      <c r="FI405" s="3"/>
      <c r="FJ405" s="3">
        <v>73.21129867540364</v>
      </c>
      <c r="FK405" s="3"/>
      <c r="FL405" s="3">
        <v>64.408091611638568</v>
      </c>
      <c r="FM405" s="3">
        <v>60.696019828155691</v>
      </c>
      <c r="FN405" s="3"/>
      <c r="FO405" s="3"/>
      <c r="FP405" s="3">
        <v>62.990090420713088</v>
      </c>
      <c r="FQ405" s="3"/>
      <c r="FR405" s="3">
        <v>69.165411117026181</v>
      </c>
      <c r="FS405" s="3"/>
      <c r="FT405" s="3"/>
      <c r="FU405" s="3"/>
      <c r="FV405" s="3">
        <v>61.020819787341118</v>
      </c>
      <c r="FW405" s="3">
        <v>52.622822396189981</v>
      </c>
      <c r="FX405" s="3">
        <v>65.575726412445178</v>
      </c>
      <c r="FY405" s="3"/>
      <c r="FZ405" s="3">
        <v>58.664580863135065</v>
      </c>
      <c r="GA405" s="3">
        <v>65.68828947038152</v>
      </c>
      <c r="GB405" s="3"/>
      <c r="GC405" s="3">
        <v>73.401191222492429</v>
      </c>
      <c r="GD405" s="3">
        <v>48.501839935125609</v>
      </c>
      <c r="GE405" s="3">
        <v>74.182145082305482</v>
      </c>
      <c r="GF405" s="3"/>
      <c r="GG405" s="3"/>
      <c r="GH405" s="3">
        <v>43.795749999999998</v>
      </c>
      <c r="GI405" s="3">
        <v>62.737416627142494</v>
      </c>
      <c r="GJ405" s="3">
        <v>63.854579999999999</v>
      </c>
      <c r="GK405" s="3">
        <v>75.260076390202045</v>
      </c>
      <c r="GL405" s="3">
        <v>50.440336236922988</v>
      </c>
      <c r="GM405" s="3">
        <v>64.298620434784212</v>
      </c>
      <c r="GN405" s="3"/>
      <c r="GO405" s="3"/>
      <c r="GP405" s="3"/>
      <c r="GQ405" s="3"/>
      <c r="GR405" s="3"/>
      <c r="GS405" s="3">
        <v>66.902707415385592</v>
      </c>
      <c r="GT405" s="3"/>
      <c r="GU405" s="3"/>
      <c r="GV405" s="3"/>
      <c r="GW405" s="3">
        <v>46.842392728218442</v>
      </c>
      <c r="GX405" s="3">
        <v>32.641501828164181</v>
      </c>
      <c r="GY405" s="3">
        <v>51.511862540381145</v>
      </c>
      <c r="GZ405" s="3"/>
      <c r="HA405" s="3"/>
      <c r="HB405" s="3">
        <v>37.721417185649507</v>
      </c>
      <c r="HC405" s="3"/>
      <c r="HD405" s="3">
        <v>53.085903518588239</v>
      </c>
      <c r="HE405" s="3">
        <v>49.348240639331507</v>
      </c>
      <c r="HF405" s="3"/>
      <c r="HG405" s="3">
        <v>49.601597378170062</v>
      </c>
      <c r="HH405" s="3">
        <v>36.38328176945668</v>
      </c>
      <c r="HI405" s="3"/>
      <c r="HJ405" s="3">
        <v>36.302857786429541</v>
      </c>
      <c r="HK405" s="3"/>
      <c r="HL405" s="3">
        <v>41.769053560032333</v>
      </c>
      <c r="HM405" s="3">
        <v>47.149295394756294</v>
      </c>
      <c r="HN405" s="3">
        <v>38.394968408848122</v>
      </c>
      <c r="HO405" s="3"/>
      <c r="HP405" s="3"/>
      <c r="HQ405" s="3">
        <v>62.814168316875531</v>
      </c>
      <c r="HR405" s="3">
        <v>41.008002111295603</v>
      </c>
      <c r="HS405" s="3"/>
      <c r="HT405" s="3">
        <v>46.06800455759776</v>
      </c>
      <c r="HU405" s="3">
        <v>49.827042302943099</v>
      </c>
      <c r="HV405" s="3"/>
      <c r="HW405" s="3"/>
      <c r="HX405" s="3">
        <v>59.343074736835824</v>
      </c>
      <c r="HY405" s="3"/>
      <c r="HZ405" s="3"/>
      <c r="IA405" s="3">
        <v>31.99580700737344</v>
      </c>
      <c r="IB405" s="3">
        <v>45.991330112868745</v>
      </c>
      <c r="IC405" s="3">
        <v>54.325094152471031</v>
      </c>
      <c r="ID405" s="3">
        <v>101.3649115845618</v>
      </c>
      <c r="IE405" s="3"/>
      <c r="IF405" s="3">
        <v>52.720879654297057</v>
      </c>
      <c r="IG405" s="3"/>
      <c r="IH405" s="3"/>
      <c r="II405" s="3"/>
      <c r="IJ405" s="3">
        <v>39.80128408461507</v>
      </c>
      <c r="IK405" s="3"/>
      <c r="IL405" s="3">
        <v>38.943338236167385</v>
      </c>
      <c r="IM405" s="3">
        <v>28.830243430598099</v>
      </c>
      <c r="IN405" s="3">
        <v>33.275639287668376</v>
      </c>
      <c r="IO405" s="3">
        <v>51.072111826036434</v>
      </c>
      <c r="IP405" s="3"/>
      <c r="IQ405" s="3"/>
      <c r="IR405" s="3"/>
      <c r="IS405" s="3">
        <v>51.790442467698171</v>
      </c>
      <c r="IT405" s="3">
        <v>54.091224774606992</v>
      </c>
      <c r="IU405" s="3">
        <v>40.364049466575239</v>
      </c>
      <c r="IV405" s="3"/>
      <c r="IW405" s="3">
        <v>36.025379999999998</v>
      </c>
      <c r="IX405" s="3"/>
      <c r="IY405" s="3">
        <v>53.749344174729266</v>
      </c>
      <c r="IZ405" s="3">
        <v>43.353964394866331</v>
      </c>
      <c r="JA405" s="3"/>
      <c r="JB405" s="3">
        <v>35.457395934730066</v>
      </c>
      <c r="JC405" s="3"/>
      <c r="JD405" s="3"/>
      <c r="JE405" s="3"/>
      <c r="JF405" s="3"/>
      <c r="JG405" s="3">
        <v>46.615215972909219</v>
      </c>
      <c r="JH405" s="3"/>
      <c r="JI405" s="3">
        <v>38.394968408848122</v>
      </c>
      <c r="JJ405" s="3">
        <v>66.180965</v>
      </c>
      <c r="JK405" s="3"/>
      <c r="JL405" s="3"/>
      <c r="JM405" s="3">
        <v>53.711100422465222</v>
      </c>
      <c r="JN405" s="3">
        <v>65.596327500000001</v>
      </c>
      <c r="JO405" s="3"/>
      <c r="JP405" s="3"/>
      <c r="JQ405" s="3"/>
      <c r="JR405" s="3">
        <v>52.361536532502193</v>
      </c>
      <c r="JS405" s="3">
        <v>43.00236461790989</v>
      </c>
      <c r="JT405" s="3"/>
      <c r="JU405" s="3"/>
      <c r="JV405" s="3"/>
      <c r="JW405" s="3">
        <v>39.688600000000001</v>
      </c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5">
        <v>38.504457034541808</v>
      </c>
      <c r="KP405" s="3"/>
      <c r="KQ405" s="3"/>
      <c r="KR405" s="3"/>
      <c r="KS405" s="3">
        <v>45.433681908754814</v>
      </c>
      <c r="KT405" s="3"/>
      <c r="KU405" s="3">
        <v>60.296998382097541</v>
      </c>
      <c r="KV405" s="3"/>
      <c r="KW405" s="3"/>
      <c r="KX405" s="3"/>
      <c r="KY405" s="3"/>
      <c r="KZ405" s="3"/>
      <c r="LA405" s="3"/>
      <c r="LB405" s="3"/>
      <c r="LC405" s="3">
        <v>59.584293653609834</v>
      </c>
      <c r="LD405" s="3"/>
      <c r="LE405" s="3"/>
      <c r="LF405" s="3"/>
      <c r="LG405" s="3"/>
      <c r="LH405" s="3"/>
      <c r="LI405" s="3"/>
      <c r="LJ405" s="3"/>
      <c r="LK405" s="3"/>
      <c r="LL405" s="3">
        <v>61.74</v>
      </c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>
        <v>71.782217890405036</v>
      </c>
      <c r="MC405" s="3"/>
      <c r="MD405" s="3"/>
      <c r="ME405" s="3"/>
      <c r="MF405" s="3">
        <v>122.09205835760071</v>
      </c>
      <c r="MG405" s="3"/>
      <c r="MH405" s="3"/>
      <c r="MI405" s="3"/>
      <c r="MJ405" s="3"/>
      <c r="MK405" s="3"/>
      <c r="ML405" s="3"/>
      <c r="MM405" s="3">
        <v>82.100088096884619</v>
      </c>
      <c r="MN405" s="3"/>
      <c r="MO405" s="3"/>
      <c r="MP405" s="3"/>
      <c r="MQ405" s="3"/>
      <c r="MR405" s="3"/>
      <c r="MS405" s="3">
        <v>69.374691957093177</v>
      </c>
      <c r="MT405" s="3"/>
      <c r="MU405" s="3"/>
      <c r="MV405" s="3"/>
      <c r="MW405" s="3"/>
      <c r="MX405" s="3"/>
      <c r="MY405" s="3"/>
      <c r="MZ405" s="3"/>
      <c r="NA405" s="3"/>
      <c r="NB405" s="3">
        <v>69.19883580297639</v>
      </c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>
        <v>62.71379492729293</v>
      </c>
      <c r="NP405" s="3"/>
      <c r="NQ405" s="3"/>
      <c r="NR405" s="3"/>
      <c r="NS405" s="3"/>
      <c r="NT405" s="3"/>
      <c r="NU405" s="3"/>
      <c r="NV405" s="3"/>
      <c r="NW405" s="3">
        <v>43.90574782960455</v>
      </c>
      <c r="NX405" s="3"/>
      <c r="NY405" s="3"/>
      <c r="NZ405" s="3"/>
      <c r="OA405" s="3"/>
      <c r="OB405" s="3">
        <v>62.239362301639332</v>
      </c>
      <c r="OC405" s="3">
        <v>43.586694859222149</v>
      </c>
      <c r="OD405" s="3"/>
      <c r="OE405" s="3"/>
      <c r="OF405" s="3"/>
      <c r="OG405" s="3"/>
      <c r="OH405" s="3">
        <v>43.952148803034554</v>
      </c>
      <c r="OI405" s="3"/>
      <c r="OJ405" s="3"/>
      <c r="OK405" s="3"/>
      <c r="OL405" s="3">
        <v>71.875531930606073</v>
      </c>
      <c r="OM405" s="3"/>
      <c r="ON405" s="3"/>
      <c r="OO405" s="3"/>
      <c r="OP405" s="3"/>
      <c r="OQ405" s="3">
        <v>80.213714267265061</v>
      </c>
      <c r="OR405" s="3"/>
      <c r="OS405" s="3"/>
      <c r="OT405" s="3"/>
      <c r="OU405" s="3">
        <v>63.169409618735401</v>
      </c>
      <c r="OV405" s="3"/>
      <c r="OW405" s="3"/>
      <c r="OX405" s="3"/>
      <c r="OY405" s="3"/>
      <c r="OZ405" s="3"/>
      <c r="PA405" s="3"/>
      <c r="PB405" s="3"/>
      <c r="PC405" s="3"/>
      <c r="PD405" s="3">
        <v>42.47061569731428</v>
      </c>
      <c r="PE405" s="3">
        <v>69.664427076010838</v>
      </c>
      <c r="PF405" s="3"/>
      <c r="PG405" s="3"/>
      <c r="PH405" s="3"/>
      <c r="PI405" s="3"/>
      <c r="PJ405" s="3"/>
      <c r="PK405" s="3"/>
      <c r="PL405" s="3"/>
      <c r="PM405" s="3"/>
      <c r="PN405" s="3"/>
      <c r="PO405" s="3"/>
      <c r="PP405" s="3"/>
      <c r="PQ405" s="3"/>
      <c r="PR405" s="3">
        <v>72.801497255300887</v>
      </c>
      <c r="PS405" s="3">
        <v>67.042992449508475</v>
      </c>
      <c r="PT405" s="3">
        <v>66.993597960565154</v>
      </c>
      <c r="PU405" s="3">
        <v>59.786000000000001</v>
      </c>
      <c r="PV405" s="3"/>
      <c r="PW405" s="3"/>
      <c r="PX405" s="3"/>
      <c r="PY405" s="3"/>
      <c r="PZ405" s="3"/>
      <c r="QA405" s="3">
        <v>60.467616660519376</v>
      </c>
      <c r="QB405" s="3"/>
      <c r="QC405" s="3">
        <v>60.822743930288397</v>
      </c>
      <c r="QD405" s="3">
        <v>44.934903380728002</v>
      </c>
      <c r="QE405" s="3">
        <v>56.222514118787963</v>
      </c>
      <c r="QF405" s="3">
        <v>65.715693451352536</v>
      </c>
      <c r="QG405" s="3"/>
      <c r="QH405" s="3">
        <v>73.803043573695319</v>
      </c>
      <c r="QI405" s="3">
        <v>90.773163406526365</v>
      </c>
      <c r="QJ405" s="3"/>
      <c r="QK405" s="3">
        <v>45.30227</v>
      </c>
      <c r="QL405" s="3">
        <v>63.526593765597482</v>
      </c>
      <c r="QM405" s="3"/>
      <c r="QN405" s="3">
        <v>42.285910277904811</v>
      </c>
      <c r="QO405" s="3"/>
      <c r="QP405" s="3"/>
      <c r="QQ405" s="3"/>
      <c r="QR405" s="3"/>
      <c r="QS405" s="3"/>
      <c r="QT405" s="3">
        <v>29.38081930535467</v>
      </c>
      <c r="QU405" s="3">
        <v>39.674800689143055</v>
      </c>
      <c r="QV405" s="3">
        <v>17.109813084112151</v>
      </c>
      <c r="QW405" s="3"/>
      <c r="QX405" s="3"/>
      <c r="QY405" s="3"/>
      <c r="QZ405" s="3">
        <v>34.555471567963316</v>
      </c>
      <c r="RA405" s="3">
        <v>33.275639287668376</v>
      </c>
      <c r="RB405" s="3"/>
      <c r="RC405" s="3">
        <v>23.804880413485836</v>
      </c>
      <c r="RD405" s="3">
        <v>61.623618830896341</v>
      </c>
      <c r="RE405" s="3"/>
      <c r="RF405" s="3"/>
      <c r="RG405" s="3"/>
      <c r="RH405" s="3"/>
      <c r="RI405" s="3">
        <v>36.374055292319049</v>
      </c>
      <c r="RJ405" s="3"/>
      <c r="RK405" s="3"/>
      <c r="RL405" s="3"/>
      <c r="RM405" s="3"/>
      <c r="RN405" s="3"/>
      <c r="RO405" s="3"/>
      <c r="RP405" s="3"/>
      <c r="RQ405" s="3"/>
      <c r="RR405" s="3"/>
      <c r="RS405" s="3"/>
      <c r="RT405" s="3"/>
      <c r="RU405" s="3"/>
      <c r="RV405" s="3"/>
      <c r="RW405" s="3"/>
      <c r="RX405" s="3"/>
      <c r="RY405" s="3"/>
      <c r="RZ405" s="3"/>
      <c r="SA405" s="3"/>
      <c r="SB405" s="3"/>
      <c r="SC405" s="3"/>
      <c r="SD405" s="3">
        <v>65.102743174429648</v>
      </c>
      <c r="SE405" s="3"/>
      <c r="SF405" s="3"/>
      <c r="SG405" s="3"/>
      <c r="SH405" s="14">
        <v>63.74</v>
      </c>
      <c r="SI405" s="3"/>
      <c r="SJ405" s="3"/>
      <c r="SK405" s="3"/>
      <c r="SL405" s="3"/>
      <c r="SM405" s="3">
        <v>52.136725190839698</v>
      </c>
      <c r="SN405" s="3"/>
      <c r="SO405" s="3"/>
      <c r="SP405" s="3"/>
      <c r="SQ405" s="3"/>
      <c r="SR405" s="3">
        <v>89.723416956759394</v>
      </c>
      <c r="SS405" s="3"/>
      <c r="ST405" s="3"/>
      <c r="SU405" s="3"/>
      <c r="SV405" s="3"/>
      <c r="SW405" s="3"/>
      <c r="SX405" s="3"/>
      <c r="SY405" s="3"/>
      <c r="SZ405" s="3">
        <v>73.080632497273712</v>
      </c>
      <c r="TA405" s="3"/>
      <c r="TB405" s="3"/>
      <c r="TC405" s="3"/>
      <c r="TD405" s="3"/>
      <c r="TE405" s="3"/>
      <c r="TF405" s="3"/>
      <c r="TG405" s="3">
        <v>75.099641760491295</v>
      </c>
      <c r="TH405" s="3">
        <v>34.43</v>
      </c>
      <c r="TI405" s="3"/>
      <c r="TJ405" s="3"/>
      <c r="TK405" s="3">
        <v>87.641261261261249</v>
      </c>
      <c r="TL405" s="3"/>
      <c r="TM405" s="3"/>
      <c r="TN405" s="3"/>
      <c r="TO405" s="3">
        <v>32.172610498874285</v>
      </c>
      <c r="TP405" s="3"/>
      <c r="TQ405" s="3">
        <v>38.540823959262347</v>
      </c>
      <c r="TR405" s="3"/>
      <c r="TS405" s="3"/>
      <c r="TT405" s="3">
        <v>54.386491891891893</v>
      </c>
      <c r="TU405" s="3"/>
      <c r="TV405" s="3">
        <v>53.91936864864865</v>
      </c>
      <c r="TW405" s="3"/>
      <c r="TX405" s="3">
        <v>83.148811700182819</v>
      </c>
      <c r="TY405" s="3"/>
      <c r="TZ405" s="3"/>
      <c r="UA405" s="3">
        <v>75.490147612156292</v>
      </c>
      <c r="UB405" s="3"/>
      <c r="UC405" s="13"/>
      <c r="UD405" s="3"/>
      <c r="UE405" s="3"/>
      <c r="UF405" s="3"/>
      <c r="UG405" s="3">
        <v>88.57</v>
      </c>
      <c r="UH405" s="3"/>
      <c r="UI405" s="3"/>
      <c r="UJ405" s="3"/>
      <c r="UK405" s="3"/>
      <c r="UL405" s="3"/>
      <c r="UM405" s="3"/>
      <c r="UN405" s="3"/>
      <c r="UO405" s="3"/>
      <c r="UP405" s="3"/>
      <c r="UQ405" s="3">
        <v>48.301886792452827</v>
      </c>
      <c r="UR405" s="3"/>
      <c r="US405" s="3"/>
      <c r="UT405" s="3"/>
      <c r="UU405" s="3"/>
      <c r="UV405" s="3">
        <v>43.471698113207552</v>
      </c>
      <c r="UW405" s="3">
        <v>48.301886792452827</v>
      </c>
      <c r="UX405" s="3">
        <v>53.132075471698116</v>
      </c>
      <c r="UY405" s="3">
        <v>62.322357500000003</v>
      </c>
      <c r="UZ405" s="3"/>
      <c r="VA405" s="3">
        <v>60.749488077514854</v>
      </c>
      <c r="VB405" s="3">
        <v>39.93280086448425</v>
      </c>
      <c r="VC405" s="3">
        <v>81.349874999999997</v>
      </c>
      <c r="VD405" s="3">
        <v>34.320847241000187</v>
      </c>
      <c r="VE405" s="3">
        <v>116.693645</v>
      </c>
      <c r="VF405" s="3"/>
      <c r="VG405" s="3">
        <v>72.495050000000006</v>
      </c>
      <c r="VH405" s="3">
        <v>69.826874999999987</v>
      </c>
      <c r="VI405" s="3"/>
      <c r="VJ405" s="3"/>
      <c r="VK405" s="3">
        <v>16.416184407387931</v>
      </c>
      <c r="VL405" s="3"/>
      <c r="VN405">
        <f t="shared" si="6"/>
        <v>0.29759861346936645</v>
      </c>
    </row>
    <row r="406" spans="1:586" x14ac:dyDescent="0.25">
      <c r="A406" s="1">
        <v>1752</v>
      </c>
      <c r="B406" s="3"/>
      <c r="C406" s="3"/>
      <c r="D406" s="3"/>
      <c r="E406" s="3"/>
      <c r="F406" s="3"/>
      <c r="G406" s="3">
        <v>55.270566272727272</v>
      </c>
      <c r="H406" s="3">
        <v>25.525976092896173</v>
      </c>
      <c r="I406" s="3">
        <v>27.426846653005462</v>
      </c>
      <c r="J406" s="3">
        <v>29.136032786885242</v>
      </c>
      <c r="K406" s="3">
        <v>31.628740490278958</v>
      </c>
      <c r="L406" s="3">
        <v>58.152655173924849</v>
      </c>
      <c r="M406" s="3">
        <v>32.51118902514164</v>
      </c>
      <c r="N406" s="3"/>
      <c r="O406" s="3">
        <v>56.577515187906521</v>
      </c>
      <c r="P406" s="3">
        <v>32.37487095196817</v>
      </c>
      <c r="Q406" s="3">
        <v>49.725461486274106</v>
      </c>
      <c r="R406" s="3"/>
      <c r="S406" s="3">
        <v>58.208806424813076</v>
      </c>
      <c r="T406" s="3"/>
      <c r="U406" s="3"/>
      <c r="V406" s="3">
        <v>50.454432989251281</v>
      </c>
      <c r="W406" s="3">
        <v>70.498049969314309</v>
      </c>
      <c r="X406" s="3"/>
      <c r="Y406" s="3"/>
      <c r="Z406" s="3">
        <v>46.379255864779168</v>
      </c>
      <c r="AA406" s="3">
        <v>36.622615446815743</v>
      </c>
      <c r="AB406" s="3">
        <v>47.397962620067204</v>
      </c>
      <c r="AC406" s="3"/>
      <c r="AD406" s="3">
        <v>63.208304096936196</v>
      </c>
      <c r="AE406" s="3"/>
      <c r="AF406" s="3">
        <v>73.35784000000001</v>
      </c>
      <c r="AG406" s="3"/>
      <c r="AH406" s="3"/>
      <c r="AI406" s="3"/>
      <c r="AJ406" s="3"/>
      <c r="AK406" s="3"/>
      <c r="AL406" s="3"/>
      <c r="AM406" s="3"/>
      <c r="AN406" s="3">
        <v>56.987354100465396</v>
      </c>
      <c r="AO406" s="3"/>
      <c r="AP406" s="3">
        <v>72.595122180293032</v>
      </c>
      <c r="AQ406" s="3"/>
      <c r="AR406" s="3"/>
      <c r="AS406" s="3">
        <v>56.335469005648022</v>
      </c>
      <c r="AT406" s="3"/>
      <c r="AU406" s="3">
        <v>61.236701703104323</v>
      </c>
      <c r="AV406" s="3">
        <v>56.706181617711323</v>
      </c>
      <c r="AW406" s="3"/>
      <c r="AX406" s="3">
        <v>68.802397429649147</v>
      </c>
      <c r="AY406" s="3">
        <v>68.150522863132238</v>
      </c>
      <c r="AZ406" s="3"/>
      <c r="BA406" s="3">
        <v>82.630039749704949</v>
      </c>
      <c r="BB406" s="3"/>
      <c r="BC406" s="3">
        <v>63.212079177398017</v>
      </c>
      <c r="BD406" s="3">
        <v>70.290515126950396</v>
      </c>
      <c r="BE406" s="3">
        <v>56.033868699976111</v>
      </c>
      <c r="BF406" s="3"/>
      <c r="BG406" s="3"/>
      <c r="BH406" s="3">
        <v>50.603376421273396</v>
      </c>
      <c r="BI406" s="3"/>
      <c r="BJ406" s="3"/>
      <c r="BK406" s="3"/>
      <c r="BL406" s="3">
        <v>68.32336839213292</v>
      </c>
      <c r="BM406" s="3">
        <v>78.708503926258189</v>
      </c>
      <c r="BN406" s="3"/>
      <c r="BO406" s="3"/>
      <c r="BP406" s="3"/>
      <c r="BQ406" s="3">
        <v>29.148593304843306</v>
      </c>
      <c r="BR406" s="3"/>
      <c r="BS406" s="3">
        <v>41.590066056910572</v>
      </c>
      <c r="BT406" s="3"/>
      <c r="BU406" s="3"/>
      <c r="BV406" s="3">
        <v>39.90273184759166</v>
      </c>
      <c r="BW406" s="3">
        <v>64.930013061556423</v>
      </c>
      <c r="BX406" s="3"/>
      <c r="BY406" s="3">
        <v>72.998982746073764</v>
      </c>
      <c r="BZ406" s="3"/>
      <c r="CA406" s="3">
        <v>82.789450523688572</v>
      </c>
      <c r="CB406" s="3">
        <v>62.493359022151893</v>
      </c>
      <c r="CC406" s="3"/>
      <c r="CD406" s="3"/>
      <c r="CE406" s="3">
        <v>67.980854334313705</v>
      </c>
      <c r="CF406" s="3">
        <v>74.997333489803353</v>
      </c>
      <c r="CG406" s="3"/>
      <c r="CH406" s="3">
        <v>66.535718319978002</v>
      </c>
      <c r="CI406" s="3"/>
      <c r="CJ406" s="3">
        <v>72.998982747881186</v>
      </c>
      <c r="CK406" s="3">
        <v>65.451989015478944</v>
      </c>
      <c r="CL406" s="3"/>
      <c r="CM406" s="3">
        <v>65.922313683959572</v>
      </c>
      <c r="CN406" s="3"/>
      <c r="CO406" s="3"/>
      <c r="CP406" s="3">
        <v>66.277583637944986</v>
      </c>
      <c r="CQ406" s="3"/>
      <c r="CR406" s="3">
        <v>63.578233060218921</v>
      </c>
      <c r="CS406" s="3"/>
      <c r="CT406" s="3"/>
      <c r="CU406" s="3">
        <v>76.831418680117309</v>
      </c>
      <c r="CV406" s="3">
        <v>56.505646542520125</v>
      </c>
      <c r="CW406" s="3"/>
      <c r="CX406" s="3"/>
      <c r="CY406" s="3">
        <v>48.654060559025311</v>
      </c>
      <c r="CZ406" s="3"/>
      <c r="DA406" s="3">
        <v>68.476659025916845</v>
      </c>
      <c r="DB406" s="3"/>
      <c r="DC406" s="3"/>
      <c r="DD406" s="3"/>
      <c r="DE406" s="3">
        <v>77.5617393082305</v>
      </c>
      <c r="DF406" s="3">
        <v>76.962170823111236</v>
      </c>
      <c r="DG406" s="3">
        <v>67.728501963591015</v>
      </c>
      <c r="DH406" s="3"/>
      <c r="DI406" s="3"/>
      <c r="DJ406" s="3">
        <v>54.404377466468809</v>
      </c>
      <c r="DK406" s="3">
        <v>67.41</v>
      </c>
      <c r="DL406" s="3">
        <v>70.310000146690641</v>
      </c>
      <c r="DM406" s="3"/>
      <c r="DN406" s="3"/>
      <c r="DO406" s="3">
        <v>70.822298402837944</v>
      </c>
      <c r="DP406" s="3"/>
      <c r="DQ406" s="3"/>
      <c r="DR406" s="3"/>
      <c r="DS406" s="3">
        <v>55.379975000000002</v>
      </c>
      <c r="DT406" s="3">
        <v>66.409845281042848</v>
      </c>
      <c r="DU406" s="3"/>
      <c r="DV406" s="3"/>
      <c r="DW406" s="3"/>
      <c r="DX406" s="3">
        <v>47.476010000000002</v>
      </c>
      <c r="DY406" s="3">
        <v>22.825678627761356</v>
      </c>
      <c r="DZ406" s="3">
        <v>61.586351980341988</v>
      </c>
      <c r="EA406" s="3"/>
      <c r="EB406" s="3"/>
      <c r="EC406" s="3">
        <v>46.095104395872113</v>
      </c>
      <c r="ED406" s="3">
        <v>49.09652441872467</v>
      </c>
      <c r="EE406" s="3"/>
      <c r="EF406" s="3">
        <v>74.290623120143607</v>
      </c>
      <c r="EG406" s="3">
        <v>72.591868006212877</v>
      </c>
      <c r="EH406" s="3"/>
      <c r="EI406" s="3">
        <v>45.050606591030459</v>
      </c>
      <c r="EJ406" s="3">
        <v>32.8155</v>
      </c>
      <c r="EK406" s="3"/>
      <c r="EL406" s="3">
        <v>76.467090555016654</v>
      </c>
      <c r="EM406" s="3"/>
      <c r="EN406" s="3"/>
      <c r="EO406" s="3">
        <v>59.489903575335099</v>
      </c>
      <c r="EP406" s="3">
        <v>99.672770858472234</v>
      </c>
      <c r="EQ406" s="3">
        <v>57.726015600760228</v>
      </c>
      <c r="ER406" s="3"/>
      <c r="ES406" s="3"/>
      <c r="ET406" s="3">
        <v>53.524835762519828</v>
      </c>
      <c r="EU406" s="3"/>
      <c r="EV406" s="3">
        <v>85.21167774183553</v>
      </c>
      <c r="EW406" s="3"/>
      <c r="EX406" s="3">
        <v>45.346945393754496</v>
      </c>
      <c r="EY406" s="3"/>
      <c r="EZ406" s="3">
        <v>51.816076504331789</v>
      </c>
      <c r="FA406" s="3"/>
      <c r="FB406" s="3"/>
      <c r="FC406" s="3">
        <v>76.863586580116745</v>
      </c>
      <c r="FD406" s="3">
        <v>87.493383157167287</v>
      </c>
      <c r="FE406" s="3"/>
      <c r="FF406" s="3"/>
      <c r="FG406" s="3">
        <v>63.569258154366281</v>
      </c>
      <c r="FH406" s="3"/>
      <c r="FI406" s="3"/>
      <c r="FJ406" s="3">
        <v>70.822298402837831</v>
      </c>
      <c r="FK406" s="3"/>
      <c r="FL406" s="3">
        <v>47.870878900542166</v>
      </c>
      <c r="FM406" s="3">
        <v>76.293879672262733</v>
      </c>
      <c r="FN406" s="3"/>
      <c r="FO406" s="3"/>
      <c r="FP406" s="3">
        <v>50.021542392919201</v>
      </c>
      <c r="FQ406" s="3"/>
      <c r="FR406" s="3">
        <v>73.596621300011151</v>
      </c>
      <c r="FS406" s="3">
        <v>69.778769034471196</v>
      </c>
      <c r="FT406" s="3"/>
      <c r="FU406" s="3"/>
      <c r="FV406" s="3">
        <v>73.706331213961732</v>
      </c>
      <c r="FW406" s="3">
        <v>58.755557337099354</v>
      </c>
      <c r="FX406" s="3">
        <v>68.673792227206377</v>
      </c>
      <c r="FY406" s="3"/>
      <c r="FZ406" s="3">
        <v>64.393543838050604</v>
      </c>
      <c r="GA406" s="3">
        <v>70.933727970214179</v>
      </c>
      <c r="GB406" s="3"/>
      <c r="GC406" s="3">
        <v>63.418629216233469</v>
      </c>
      <c r="GD406" s="3">
        <v>44.9529248179213</v>
      </c>
      <c r="GE406" s="3">
        <v>64.671613661497091</v>
      </c>
      <c r="GF406" s="3"/>
      <c r="GG406" s="3"/>
      <c r="GH406" s="3">
        <v>46.676499999999997</v>
      </c>
      <c r="GI406" s="3">
        <v>57.201762218865227</v>
      </c>
      <c r="GJ406" s="3">
        <v>66.737499999999997</v>
      </c>
      <c r="GK406" s="3">
        <v>65.099516495228528</v>
      </c>
      <c r="GL406" s="3">
        <v>59.173822016460896</v>
      </c>
      <c r="GM406" s="3">
        <v>66.849087633658741</v>
      </c>
      <c r="GN406" s="3"/>
      <c r="GO406" s="3"/>
      <c r="GP406" s="3"/>
      <c r="GQ406" s="3"/>
      <c r="GR406" s="3"/>
      <c r="GS406" s="3">
        <v>63.471799342801702</v>
      </c>
      <c r="GT406" s="3"/>
      <c r="GU406" s="3"/>
      <c r="GV406" s="3"/>
      <c r="GW406" s="3">
        <v>42.481948796835894</v>
      </c>
      <c r="GX406" s="3">
        <v>35.608911085270009</v>
      </c>
      <c r="GY406" s="3">
        <v>45.657000265760487</v>
      </c>
      <c r="GZ406" s="3"/>
      <c r="HA406" s="3"/>
      <c r="HB406" s="3">
        <v>37.540979429849081</v>
      </c>
      <c r="HC406" s="3"/>
      <c r="HD406" s="3">
        <v>57.386051975649501</v>
      </c>
      <c r="HE406" s="3">
        <v>48.999489822092421</v>
      </c>
      <c r="HF406" s="3"/>
      <c r="HG406" s="3">
        <v>51.777106035107344</v>
      </c>
      <c r="HH406" s="3">
        <v>32.716481176211452</v>
      </c>
      <c r="HI406" s="3"/>
      <c r="HJ406" s="3">
        <v>31.508140720297341</v>
      </c>
      <c r="HK406" s="3"/>
      <c r="HL406" s="3">
        <v>37.297573836954776</v>
      </c>
      <c r="HM406" s="3">
        <v>45.992257470958606</v>
      </c>
      <c r="HN406" s="3">
        <v>40.783988665398674</v>
      </c>
      <c r="HO406" s="3"/>
      <c r="HP406" s="3"/>
      <c r="HQ406" s="3">
        <v>54.674435014199737</v>
      </c>
      <c r="HR406" s="3">
        <v>42.50763702144296</v>
      </c>
      <c r="HS406" s="3"/>
      <c r="HT406" s="3">
        <v>41.497288700708161</v>
      </c>
      <c r="HU406" s="3">
        <v>50.829598486100899</v>
      </c>
      <c r="HV406" s="3"/>
      <c r="HW406" s="3"/>
      <c r="HX406" s="3">
        <v>55.852305634669008</v>
      </c>
      <c r="HY406" s="3"/>
      <c r="HZ406" s="3"/>
      <c r="IA406" s="3">
        <v>28.15631016648862</v>
      </c>
      <c r="IB406" s="3">
        <v>48.112751608317453</v>
      </c>
      <c r="IC406" s="3">
        <v>56.943170979096138</v>
      </c>
      <c r="ID406" s="3">
        <v>93.911609262167545</v>
      </c>
      <c r="IE406" s="3"/>
      <c r="IF406" s="3">
        <v>48.022979487082466</v>
      </c>
      <c r="IG406" s="3"/>
      <c r="IH406" s="3"/>
      <c r="II406" s="3"/>
      <c r="IJ406" s="3">
        <v>38.312671790961666</v>
      </c>
      <c r="IK406" s="3"/>
      <c r="IL406" s="3">
        <v>38.62413054570699</v>
      </c>
      <c r="IM406" s="3">
        <v>32.196356601644361</v>
      </c>
      <c r="IN406" s="3">
        <v>28.15631016648862</v>
      </c>
      <c r="IO406" s="3">
        <v>49.930835584113844</v>
      </c>
      <c r="IP406" s="3"/>
      <c r="IQ406" s="3"/>
      <c r="IR406" s="3"/>
      <c r="IS406" s="3">
        <v>47.825070432067214</v>
      </c>
      <c r="IT406" s="3">
        <v>62.815615867285544</v>
      </c>
      <c r="IU406" s="3">
        <v>35.812216359233418</v>
      </c>
      <c r="IV406" s="3"/>
      <c r="IW406" s="3">
        <v>34.327930000000002</v>
      </c>
      <c r="IX406" s="3"/>
      <c r="IY406" s="3">
        <v>62.236082728633882</v>
      </c>
      <c r="IZ406" s="3">
        <v>51.095743751092471</v>
      </c>
      <c r="JA406" s="3"/>
      <c r="JB406" s="3">
        <v>32.291557011986313</v>
      </c>
      <c r="JC406" s="3"/>
      <c r="JD406" s="3"/>
      <c r="JE406" s="3"/>
      <c r="JF406" s="3"/>
      <c r="JG406" s="3">
        <v>46.615215972909219</v>
      </c>
      <c r="JH406" s="3"/>
      <c r="JI406" s="3">
        <v>38.394968408848122</v>
      </c>
      <c r="JJ406" s="3">
        <v>68.051805000000002</v>
      </c>
      <c r="JK406" s="3"/>
      <c r="JL406" s="3"/>
      <c r="JM406" s="3">
        <v>65.185744603628223</v>
      </c>
      <c r="JN406" s="3">
        <v>56.709837499999999</v>
      </c>
      <c r="JO406" s="3"/>
      <c r="JP406" s="3"/>
      <c r="JQ406" s="3"/>
      <c r="JR406" s="3">
        <v>45.816344465939416</v>
      </c>
      <c r="JS406" s="3">
        <v>45.562029178499778</v>
      </c>
      <c r="JT406" s="3"/>
      <c r="JU406" s="3"/>
      <c r="JV406" s="3">
        <v>42.79844916382153</v>
      </c>
      <c r="JW406" s="3">
        <v>33.487200000000001</v>
      </c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5">
        <v>33.6446711952307</v>
      </c>
      <c r="KP406" s="3"/>
      <c r="KQ406" s="3"/>
      <c r="KR406" s="3"/>
      <c r="KS406" s="3">
        <v>42.635230486838758</v>
      </c>
      <c r="KT406" s="3"/>
      <c r="KU406" s="3">
        <v>62.566556965433463</v>
      </c>
      <c r="KV406" s="3"/>
      <c r="KW406" s="3"/>
      <c r="KX406" s="3"/>
      <c r="KY406" s="3"/>
      <c r="KZ406" s="3"/>
      <c r="LA406" s="3"/>
      <c r="LB406" s="3"/>
      <c r="LC406" s="3">
        <v>45.444680387096774</v>
      </c>
      <c r="LD406" s="3"/>
      <c r="LE406" s="3"/>
      <c r="LF406" s="3"/>
      <c r="LG406" s="3"/>
      <c r="LH406" s="3"/>
      <c r="LI406" s="3"/>
      <c r="LJ406" s="3"/>
      <c r="LK406" s="3"/>
      <c r="LL406" s="3">
        <v>60.704999999999998</v>
      </c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>
        <v>75.252111760883693</v>
      </c>
      <c r="MC406" s="3"/>
      <c r="MD406" s="3"/>
      <c r="ME406" s="3"/>
      <c r="MF406" s="3">
        <v>110.163194424962</v>
      </c>
      <c r="MG406" s="3"/>
      <c r="MH406" s="3"/>
      <c r="MI406" s="3"/>
      <c r="MJ406" s="3"/>
      <c r="MK406" s="3"/>
      <c r="ML406" s="3"/>
      <c r="MM406" s="3">
        <v>72.529951389076274</v>
      </c>
      <c r="MN406" s="3"/>
      <c r="MO406" s="3"/>
      <c r="MP406" s="3"/>
      <c r="MQ406" s="3"/>
      <c r="MR406" s="3"/>
      <c r="MS406" s="3">
        <v>67.909029450957405</v>
      </c>
      <c r="MT406" s="3"/>
      <c r="MU406" s="3"/>
      <c r="MV406" s="3"/>
      <c r="MW406" s="3"/>
      <c r="MX406" s="3"/>
      <c r="MY406" s="3"/>
      <c r="MZ406" s="3"/>
      <c r="NA406" s="3"/>
      <c r="NB406" s="3">
        <v>62.810759569145183</v>
      </c>
      <c r="NC406" s="3"/>
      <c r="ND406" s="3"/>
      <c r="NE406" s="3"/>
      <c r="NF406" s="3"/>
      <c r="NG406" s="3"/>
      <c r="NH406" s="3">
        <v>71.662150899111083</v>
      </c>
      <c r="NI406" s="3"/>
      <c r="NJ406" s="3"/>
      <c r="NK406" s="3"/>
      <c r="NL406" s="3"/>
      <c r="NM406" s="3"/>
      <c r="NN406" s="3"/>
      <c r="NO406" s="3">
        <v>66.37505225826483</v>
      </c>
      <c r="NP406" s="3"/>
      <c r="NQ406" s="3"/>
      <c r="NR406" s="3">
        <v>65.064726671874112</v>
      </c>
      <c r="NS406" s="3"/>
      <c r="NT406" s="3"/>
      <c r="NU406" s="3"/>
      <c r="NV406" s="3"/>
      <c r="NW406" s="3">
        <v>46.498606953400092</v>
      </c>
      <c r="NX406" s="3"/>
      <c r="NY406" s="3"/>
      <c r="NZ406" s="3"/>
      <c r="OA406" s="3"/>
      <c r="OB406" s="3">
        <v>47.210069672065153</v>
      </c>
      <c r="OC406" s="3">
        <v>42.501403661924257</v>
      </c>
      <c r="OD406" s="3"/>
      <c r="OE406" s="3"/>
      <c r="OF406" s="3"/>
      <c r="OG406" s="3"/>
      <c r="OH406" s="3">
        <v>44.281378382083496</v>
      </c>
      <c r="OI406" s="3"/>
      <c r="OJ406" s="3"/>
      <c r="OK406" s="3"/>
      <c r="OL406" s="3">
        <v>64.683376961820542</v>
      </c>
      <c r="OM406" s="3"/>
      <c r="ON406" s="3"/>
      <c r="OO406" s="3"/>
      <c r="OP406" s="3"/>
      <c r="OQ406" s="3">
        <v>62.964621738293523</v>
      </c>
      <c r="OR406" s="3"/>
      <c r="OS406" s="3"/>
      <c r="OT406" s="3"/>
      <c r="OU406" s="3">
        <v>61.028085555053892</v>
      </c>
      <c r="OV406" s="3"/>
      <c r="OW406" s="3"/>
      <c r="OX406" s="3"/>
      <c r="OY406" s="3"/>
      <c r="OZ406" s="3"/>
      <c r="PA406" s="3"/>
      <c r="PB406" s="3"/>
      <c r="PC406" s="3"/>
      <c r="PD406" s="3">
        <v>52.347503068782721</v>
      </c>
      <c r="PE406" s="3">
        <v>59.193024248335732</v>
      </c>
      <c r="PF406" s="3"/>
      <c r="PG406" s="3"/>
      <c r="PH406" s="3"/>
      <c r="PI406" s="3"/>
      <c r="PJ406" s="3"/>
      <c r="PK406" s="3"/>
      <c r="PL406" s="3"/>
      <c r="PM406" s="3"/>
      <c r="PN406" s="3"/>
      <c r="PO406" s="3"/>
      <c r="PP406" s="3"/>
      <c r="PQ406" s="3"/>
      <c r="PR406" s="3">
        <v>75.533868971625765</v>
      </c>
      <c r="PS406" s="3">
        <v>50.346345721036663</v>
      </c>
      <c r="PT406" s="3">
        <v>55.670953896674398</v>
      </c>
      <c r="PU406" s="3">
        <v>68.302999999999997</v>
      </c>
      <c r="PV406" s="3"/>
      <c r="PW406" s="3"/>
      <c r="PX406" s="3"/>
      <c r="PY406" s="3"/>
      <c r="PZ406" s="3"/>
      <c r="QA406" s="3">
        <v>76.052053944158388</v>
      </c>
      <c r="QB406" s="3"/>
      <c r="QC406" s="3">
        <v>62.261268235522358</v>
      </c>
      <c r="QD406" s="3">
        <v>53.117535125672902</v>
      </c>
      <c r="QE406" s="3">
        <v>62.609236893039267</v>
      </c>
      <c r="QF406" s="3">
        <v>55.310708654888373</v>
      </c>
      <c r="QG406" s="3">
        <v>57.934713119115578</v>
      </c>
      <c r="QH406" s="3">
        <v>73.342188988935959</v>
      </c>
      <c r="QI406" s="3">
        <v>72.974503915050605</v>
      </c>
      <c r="QJ406" s="3"/>
      <c r="QK406" s="3">
        <v>50.376139999999999</v>
      </c>
      <c r="QL406" s="3">
        <v>52.57373277152896</v>
      </c>
      <c r="QM406" s="3"/>
      <c r="QN406" s="3">
        <v>54.367598928734765</v>
      </c>
      <c r="QO406" s="3"/>
      <c r="QP406" s="3"/>
      <c r="QQ406" s="3"/>
      <c r="QR406" s="3"/>
      <c r="QS406" s="3"/>
      <c r="QT406" s="3">
        <v>33.203415891076169</v>
      </c>
      <c r="QU406" s="3">
        <v>38.394968408848122</v>
      </c>
      <c r="QV406" s="3">
        <v>17.228971962616821</v>
      </c>
      <c r="QW406" s="3"/>
      <c r="QX406" s="3"/>
      <c r="QY406" s="3"/>
      <c r="QZ406" s="3">
        <v>39.674800689143055</v>
      </c>
      <c r="RA406" s="3">
        <v>30.076058586931033</v>
      </c>
      <c r="RB406" s="3"/>
      <c r="RC406" s="3">
        <v>21.501182308954945</v>
      </c>
      <c r="RD406" s="3">
        <v>66.509500885108579</v>
      </c>
      <c r="RE406" s="3"/>
      <c r="RF406" s="3"/>
      <c r="RG406" s="3"/>
      <c r="RH406" s="3"/>
      <c r="RI406" s="3">
        <v>32.929478961989915</v>
      </c>
      <c r="RJ406" s="3"/>
      <c r="RK406" s="3"/>
      <c r="RL406" s="3"/>
      <c r="RM406" s="3"/>
      <c r="RN406" s="3"/>
      <c r="RO406" s="3"/>
      <c r="RP406" s="3"/>
      <c r="RQ406" s="3"/>
      <c r="RR406" s="3"/>
      <c r="RS406" s="3"/>
      <c r="RT406" s="3"/>
      <c r="RU406" s="3"/>
      <c r="RV406" s="3"/>
      <c r="RW406" s="3"/>
      <c r="RX406" s="3"/>
      <c r="RY406" s="3"/>
      <c r="RZ406" s="3"/>
      <c r="SA406" s="3"/>
      <c r="SB406" s="3"/>
      <c r="SC406" s="3"/>
      <c r="SD406" s="3">
        <v>83.09477401536293</v>
      </c>
      <c r="SE406" s="3"/>
      <c r="SF406" s="3"/>
      <c r="SG406" s="3"/>
      <c r="SH406" s="14">
        <v>50.08</v>
      </c>
      <c r="SI406" s="3"/>
      <c r="SJ406" s="3"/>
      <c r="SK406" s="3"/>
      <c r="SL406" s="3"/>
      <c r="SM406" s="3">
        <v>66.085585877862599</v>
      </c>
      <c r="SN406" s="3"/>
      <c r="SO406" s="3"/>
      <c r="SP406" s="3"/>
      <c r="SQ406" s="3"/>
      <c r="SR406" s="3">
        <v>83.37885871285134</v>
      </c>
      <c r="SS406" s="3"/>
      <c r="ST406" s="3"/>
      <c r="SU406" s="3"/>
      <c r="SV406" s="3"/>
      <c r="SW406" s="3"/>
      <c r="SX406" s="3"/>
      <c r="SY406" s="3"/>
      <c r="SZ406" s="3">
        <v>67.615737459105787</v>
      </c>
      <c r="TA406" s="3"/>
      <c r="TB406" s="3"/>
      <c r="TC406" s="3"/>
      <c r="TD406" s="3"/>
      <c r="TE406" s="3"/>
      <c r="TF406" s="3"/>
      <c r="TG406" s="3">
        <v>46.820470829068576</v>
      </c>
      <c r="TH406" s="3">
        <v>41.36</v>
      </c>
      <c r="TI406" s="3"/>
      <c r="TJ406" s="3"/>
      <c r="TK406" s="3">
        <v>64.786241441441433</v>
      </c>
      <c r="TL406" s="3"/>
      <c r="TM406" s="3"/>
      <c r="TN406" s="3"/>
      <c r="TO406" s="3">
        <v>27.651378125370311</v>
      </c>
      <c r="TP406" s="3"/>
      <c r="TQ406" s="3">
        <v>48.767873068845482</v>
      </c>
      <c r="TR406" s="3"/>
      <c r="TS406" s="3"/>
      <c r="TT406" s="3">
        <v>54.775761261261266</v>
      </c>
      <c r="TU406" s="3"/>
      <c r="TV406" s="3">
        <v>46.28968900900901</v>
      </c>
      <c r="TW406" s="3"/>
      <c r="TX406" s="3">
        <v>73.298666523282066</v>
      </c>
      <c r="TY406" s="3"/>
      <c r="TZ406" s="3"/>
      <c r="UA406" s="3">
        <v>12.508652677279308</v>
      </c>
      <c r="UB406" s="3"/>
      <c r="UC406" s="13"/>
      <c r="UD406" s="3"/>
      <c r="UE406" s="3"/>
      <c r="UF406" s="3"/>
      <c r="UG406" s="3">
        <v>83.03</v>
      </c>
      <c r="UH406" s="3"/>
      <c r="UI406" s="3"/>
      <c r="UJ406" s="3"/>
      <c r="UK406" s="3"/>
      <c r="UL406" s="3"/>
      <c r="UM406" s="3"/>
      <c r="UN406" s="3"/>
      <c r="UO406" s="3"/>
      <c r="UP406" s="3"/>
      <c r="UQ406" s="3">
        <v>51.471698113207552</v>
      </c>
      <c r="UR406" s="3"/>
      <c r="US406" s="3"/>
      <c r="UT406" s="3"/>
      <c r="UU406" s="3"/>
      <c r="UV406" s="3">
        <v>48.301886792452827</v>
      </c>
      <c r="UW406" s="3">
        <v>45.132075471698116</v>
      </c>
      <c r="UX406" s="3">
        <v>48.301886792452827</v>
      </c>
      <c r="UY406" s="3">
        <v>68.636442500000001</v>
      </c>
      <c r="UZ406" s="3"/>
      <c r="VA406" s="3">
        <v>69.143962793680544</v>
      </c>
      <c r="VB406" s="3">
        <v>45.946210877018352</v>
      </c>
      <c r="VC406" s="3">
        <v>68.824874999999992</v>
      </c>
      <c r="VD406" s="3">
        <v>45.241116817682055</v>
      </c>
      <c r="VE406" s="3">
        <v>107.69022750000001</v>
      </c>
      <c r="VF406" s="3"/>
      <c r="VG406" s="3">
        <v>52.851229999999994</v>
      </c>
      <c r="VH406" s="3">
        <v>74.210624999999993</v>
      </c>
      <c r="VI406" s="3"/>
      <c r="VJ406" s="3"/>
      <c r="VK406" s="3"/>
      <c r="VL406" s="3"/>
      <c r="VN406">
        <f t="shared" si="6"/>
        <v>0.28932932902740094</v>
      </c>
    </row>
    <row r="407" spans="1:586" x14ac:dyDescent="0.25">
      <c r="A407" s="1">
        <v>1753</v>
      </c>
      <c r="B407" s="3"/>
      <c r="C407" s="3"/>
      <c r="D407" s="3"/>
      <c r="E407" s="3"/>
      <c r="F407" s="3"/>
      <c r="G407" s="3">
        <v>56.444093181818189</v>
      </c>
      <c r="H407" s="3">
        <v>32.075193989071039</v>
      </c>
      <c r="I407" s="3">
        <v>34.934486680327872</v>
      </c>
      <c r="J407" s="3">
        <v>23.462173770491805</v>
      </c>
      <c r="K407" s="3">
        <v>33.243124119470274</v>
      </c>
      <c r="L407" s="3">
        <v>48.493069834631953</v>
      </c>
      <c r="M407" s="3">
        <v>27.815128388176742</v>
      </c>
      <c r="N407" s="3"/>
      <c r="O407" s="3">
        <v>46.827009311931313</v>
      </c>
      <c r="P407" s="3">
        <v>24.991128454150868</v>
      </c>
      <c r="Q407" s="3">
        <v>38.359641717982889</v>
      </c>
      <c r="R407" s="3"/>
      <c r="S407" s="3">
        <v>50.884519523677653</v>
      </c>
      <c r="T407" s="3"/>
      <c r="U407" s="3"/>
      <c r="V407" s="3">
        <v>43.046767460649946</v>
      </c>
      <c r="W407" s="3">
        <v>63.195992062888152</v>
      </c>
      <c r="X407" s="3"/>
      <c r="Y407" s="3"/>
      <c r="Z407" s="3">
        <v>40.882455169694232</v>
      </c>
      <c r="AA407" s="3">
        <v>29.926689488256148</v>
      </c>
      <c r="AB407" s="3">
        <v>42.13152232894862</v>
      </c>
      <c r="AC407" s="3"/>
      <c r="AD407" s="3">
        <v>59.25778509087769</v>
      </c>
      <c r="AE407" s="3"/>
      <c r="AF407" s="3">
        <v>62.9541775</v>
      </c>
      <c r="AG407" s="3"/>
      <c r="AH407" s="3"/>
      <c r="AI407" s="3"/>
      <c r="AJ407" s="3"/>
      <c r="AK407" s="3"/>
      <c r="AL407" s="3"/>
      <c r="AM407" s="3"/>
      <c r="AN407" s="3">
        <v>56.987354100465396</v>
      </c>
      <c r="AO407" s="3"/>
      <c r="AP407" s="3">
        <v>61.533008324248371</v>
      </c>
      <c r="AQ407" s="3"/>
      <c r="AR407" s="3"/>
      <c r="AS407" s="3">
        <v>56.335469005648022</v>
      </c>
      <c r="AT407" s="3"/>
      <c r="AU407" s="3">
        <v>69.138211600279078</v>
      </c>
      <c r="AV407" s="3">
        <v>57.994958472659306</v>
      </c>
      <c r="AW407" s="3"/>
      <c r="AX407" s="3">
        <v>55.251307955994442</v>
      </c>
      <c r="AY407" s="3">
        <v>60.249012965957483</v>
      </c>
      <c r="AZ407" s="3"/>
      <c r="BA407" s="3">
        <v>88.240111776699052</v>
      </c>
      <c r="BB407" s="3"/>
      <c r="BC407" s="3">
        <v>63.212079177398017</v>
      </c>
      <c r="BD407" s="3">
        <v>74.570499654586726</v>
      </c>
      <c r="BE407" s="3">
        <v>49.80788328886765</v>
      </c>
      <c r="BF407" s="3"/>
      <c r="BG407" s="3"/>
      <c r="BH407" s="3">
        <v>53.580045622524771</v>
      </c>
      <c r="BI407" s="3"/>
      <c r="BJ407" s="3"/>
      <c r="BK407" s="3"/>
      <c r="BL407" s="3">
        <v>65.560309149964638</v>
      </c>
      <c r="BM407" s="3">
        <v>78.350466759042448</v>
      </c>
      <c r="BN407" s="3"/>
      <c r="BO407" s="3"/>
      <c r="BP407" s="3"/>
      <c r="BQ407" s="3">
        <v>27.482959401709405</v>
      </c>
      <c r="BR407" s="3"/>
      <c r="BS407" s="3">
        <v>39.213490853658534</v>
      </c>
      <c r="BT407" s="3"/>
      <c r="BU407" s="3"/>
      <c r="BV407" s="3">
        <v>38.013749101365924</v>
      </c>
      <c r="BW407" s="3">
        <v>63.603299099705126</v>
      </c>
      <c r="BX407" s="3"/>
      <c r="BY407" s="3">
        <v>75.211073132318418</v>
      </c>
      <c r="BZ407" s="3"/>
      <c r="CA407" s="3">
        <v>53.63090191157184</v>
      </c>
      <c r="CB407" s="3">
        <v>41.936333028022986</v>
      </c>
      <c r="CC407" s="3"/>
      <c r="CD407" s="3"/>
      <c r="CE407" s="3">
        <v>61.868540677061802</v>
      </c>
      <c r="CF407" s="3">
        <v>76.663940900687862</v>
      </c>
      <c r="CG407" s="3"/>
      <c r="CH407" s="3"/>
      <c r="CI407" s="3"/>
      <c r="CJ407" s="3">
        <v>75.21107313359731</v>
      </c>
      <c r="CK407" s="3">
        <v>53.583016394801916</v>
      </c>
      <c r="CL407" s="3"/>
      <c r="CM407" s="3">
        <v>49.441735262969672</v>
      </c>
      <c r="CN407" s="3"/>
      <c r="CO407" s="3"/>
      <c r="CP407" s="3">
        <v>57.632681424299982</v>
      </c>
      <c r="CQ407" s="3"/>
      <c r="CR407" s="3">
        <v>58.812088595844472</v>
      </c>
      <c r="CS407" s="3"/>
      <c r="CT407" s="3"/>
      <c r="CU407" s="3">
        <v>61.465134944093847</v>
      </c>
      <c r="CV407" s="3">
        <v>40.674773729065876</v>
      </c>
      <c r="CW407" s="3"/>
      <c r="CX407" s="3"/>
      <c r="CY407" s="3">
        <v>43.125190040954244</v>
      </c>
      <c r="CZ407" s="3"/>
      <c r="DA407" s="3">
        <v>62.155736654293761</v>
      </c>
      <c r="DB407" s="3"/>
      <c r="DC407" s="3"/>
      <c r="DD407" s="3"/>
      <c r="DE407" s="3">
        <v>50.152703612840774</v>
      </c>
      <c r="DF407" s="3">
        <v>47.852126936649469</v>
      </c>
      <c r="DG407" s="3">
        <v>43.69580771844582</v>
      </c>
      <c r="DH407" s="3"/>
      <c r="DI407" s="3"/>
      <c r="DJ407" s="3">
        <v>43.830154440916083</v>
      </c>
      <c r="DK407" s="3">
        <v>52.964999999999996</v>
      </c>
      <c r="DL407" s="3">
        <v>46.873333431127087</v>
      </c>
      <c r="DM407" s="3"/>
      <c r="DN407" s="3"/>
      <c r="DO407" s="3">
        <v>61.651619937182112</v>
      </c>
      <c r="DP407" s="3"/>
      <c r="DQ407" s="3"/>
      <c r="DR407" s="3"/>
      <c r="DS407" s="3">
        <v>45.831704000000002</v>
      </c>
      <c r="DT407" s="3">
        <v>46.046605429673342</v>
      </c>
      <c r="DU407" s="3"/>
      <c r="DV407" s="3"/>
      <c r="DW407" s="3"/>
      <c r="DX407" s="3">
        <v>45.009729999999998</v>
      </c>
      <c r="DY407" s="3">
        <v>21.830400168467776</v>
      </c>
      <c r="DZ407" s="3">
        <v>60.154111236613105</v>
      </c>
      <c r="EA407" s="3"/>
      <c r="EB407" s="3"/>
      <c r="EC407" s="3">
        <v>40.563691868367464</v>
      </c>
      <c r="ED407" s="3">
        <v>45.564400359823615</v>
      </c>
      <c r="EE407" s="3"/>
      <c r="EF407" s="3">
        <v>40.575929506702643</v>
      </c>
      <c r="EG407" s="3">
        <v>61.827793545978778</v>
      </c>
      <c r="EH407" s="3"/>
      <c r="EI407" s="3">
        <v>38.119744038564235</v>
      </c>
      <c r="EJ407" s="3">
        <v>43.753999999999998</v>
      </c>
      <c r="EK407" s="3"/>
      <c r="EL407" s="3">
        <v>47.103727781890264</v>
      </c>
      <c r="EM407" s="3"/>
      <c r="EN407" s="3"/>
      <c r="EO407" s="3">
        <v>55.446900419729793</v>
      </c>
      <c r="EP407" s="3">
        <v>75.812226391503501</v>
      </c>
      <c r="EQ407" s="3">
        <v>62.308067042611611</v>
      </c>
      <c r="ER407" s="3"/>
      <c r="ES407" s="3"/>
      <c r="ET407" s="3">
        <v>49.020559966111058</v>
      </c>
      <c r="EU407" s="3"/>
      <c r="EV407" s="3">
        <v>70.599197616675752</v>
      </c>
      <c r="EW407" s="3"/>
      <c r="EX407" s="3">
        <v>38.868810337503852</v>
      </c>
      <c r="EY407" s="3"/>
      <c r="EZ407" s="3">
        <v>53.688946739428111</v>
      </c>
      <c r="FA407" s="3"/>
      <c r="FB407" s="3"/>
      <c r="FC407" s="3">
        <v>58.668824539412782</v>
      </c>
      <c r="FD407" s="3">
        <v>52.877620973490501</v>
      </c>
      <c r="FE407" s="3"/>
      <c r="FF407" s="3"/>
      <c r="FG407" s="3">
        <v>58.860424217005814</v>
      </c>
      <c r="FH407" s="3"/>
      <c r="FI407" s="3"/>
      <c r="FJ407" s="3">
        <v>58.260780840636997</v>
      </c>
      <c r="FK407" s="3"/>
      <c r="FL407" s="3">
        <v>36.991133695873494</v>
      </c>
      <c r="FM407" s="3">
        <v>62.237310326585252</v>
      </c>
      <c r="FN407" s="3"/>
      <c r="FO407" s="3"/>
      <c r="FP407" s="3">
        <v>40.188247734482104</v>
      </c>
      <c r="FQ407" s="3"/>
      <c r="FR407" s="3">
        <v>63.192910435611672</v>
      </c>
      <c r="FS407" s="3">
        <v>67.372604585006684</v>
      </c>
      <c r="FT407" s="3"/>
      <c r="FU407" s="3"/>
      <c r="FV407" s="3">
        <v>67.488926404076537</v>
      </c>
      <c r="FW407" s="3">
        <v>50.446690642964079</v>
      </c>
      <c r="FX407" s="3">
        <v>48.536364431258647</v>
      </c>
      <c r="FY407" s="3"/>
      <c r="FZ407" s="3">
        <v>56.143837154172239</v>
      </c>
      <c r="GA407" s="3">
        <v>70.933727970214179</v>
      </c>
      <c r="GB407" s="3"/>
      <c r="GC407" s="3">
        <v>57.546533918434065</v>
      </c>
      <c r="GD407" s="3">
        <v>47.792056911684753</v>
      </c>
      <c r="GE407" s="3">
        <v>66.573719945658766</v>
      </c>
      <c r="GF407" s="3"/>
      <c r="GG407" s="3"/>
      <c r="GH407" s="3">
        <v>43.085999999999999</v>
      </c>
      <c r="GI407" s="3">
        <v>44.285235266218237</v>
      </c>
      <c r="GJ407" s="3">
        <v>43.157780000000002</v>
      </c>
      <c r="GK407" s="3">
        <v>53.230543874551508</v>
      </c>
      <c r="GL407" s="3">
        <v>46.652855159062156</v>
      </c>
      <c r="GM407" s="3">
        <v>59.399038710630514</v>
      </c>
      <c r="GN407" s="3"/>
      <c r="GO407" s="3"/>
      <c r="GP407" s="3"/>
      <c r="GQ407" s="3"/>
      <c r="GR407" s="3"/>
      <c r="GS407" s="3">
        <v>72.049069524261398</v>
      </c>
      <c r="GT407" s="3"/>
      <c r="GU407" s="3"/>
      <c r="GV407" s="3"/>
      <c r="GW407" s="3">
        <v>39.028131821483385</v>
      </c>
      <c r="GX407" s="3">
        <v>35.608911085270009</v>
      </c>
      <c r="GY407" s="3">
        <v>46.788352171644078</v>
      </c>
      <c r="GZ407" s="3"/>
      <c r="HA407" s="3"/>
      <c r="HB407" s="3">
        <v>35.961924377314602</v>
      </c>
      <c r="HC407" s="3"/>
      <c r="HD407" s="3">
        <v>58.223249020387094</v>
      </c>
      <c r="HE407" s="3">
        <v>48.476363596233782</v>
      </c>
      <c r="HF407" s="3"/>
      <c r="HG407" s="3">
        <v>47.643639586926504</v>
      </c>
      <c r="HH407" s="3">
        <v>35.256667336270183</v>
      </c>
      <c r="HI407" s="3"/>
      <c r="HJ407" s="3">
        <v>31.165660929859328</v>
      </c>
      <c r="HK407" s="3"/>
      <c r="HL407" s="3">
        <v>33.150042507962169</v>
      </c>
      <c r="HM407" s="3">
        <v>53.223744494694223</v>
      </c>
      <c r="HN407" s="3">
        <v>38.394968408848122</v>
      </c>
      <c r="HO407" s="3"/>
      <c r="HP407" s="3"/>
      <c r="HQ407" s="3">
        <v>46.841861458794718</v>
      </c>
      <c r="HR407" s="3">
        <v>42.378172137113687</v>
      </c>
      <c r="HS407" s="3"/>
      <c r="HT407" s="3">
        <v>52.442950357996395</v>
      </c>
      <c r="HU407" s="3">
        <v>68.173820454731</v>
      </c>
      <c r="HV407" s="3"/>
      <c r="HW407" s="3"/>
      <c r="HX407" s="3">
        <v>59.343074736835824</v>
      </c>
      <c r="HY407" s="3"/>
      <c r="HZ407" s="3"/>
      <c r="IA407" s="3">
        <v>30.7159747270785</v>
      </c>
      <c r="IB407" s="3">
        <v>45.991330112868745</v>
      </c>
      <c r="IC407" s="3">
        <v>54.325094152471031</v>
      </c>
      <c r="ID407" s="3">
        <v>86.458306939773294</v>
      </c>
      <c r="IE407" s="3"/>
      <c r="IF407" s="3">
        <v>57.418779821511656</v>
      </c>
      <c r="IG407" s="3"/>
      <c r="IH407" s="3"/>
      <c r="II407" s="3"/>
      <c r="IJ407" s="3">
        <v>39.314642118827621</v>
      </c>
      <c r="IK407" s="3"/>
      <c r="IL407" s="3">
        <v>34.793638260182327</v>
      </c>
      <c r="IM407" s="3">
        <v>31.386425922940511</v>
      </c>
      <c r="IN407" s="3">
        <v>30.7159747270785</v>
      </c>
      <c r="IO407" s="3">
        <v>63.340831426704426</v>
      </c>
      <c r="IP407" s="3"/>
      <c r="IQ407" s="3"/>
      <c r="IR407" s="3"/>
      <c r="IS407" s="3">
        <v>42.780210303189229</v>
      </c>
      <c r="IT407" s="3">
        <v>55.836102993142703</v>
      </c>
      <c r="IU407" s="3">
        <v>40.765681799575994</v>
      </c>
      <c r="IV407" s="3"/>
      <c r="IW407" s="3">
        <v>35.228140000000003</v>
      </c>
      <c r="IX407" s="3"/>
      <c r="IY407" s="3">
        <v>62.236082728633882</v>
      </c>
      <c r="IZ407" s="3">
        <v>54.192455493582926</v>
      </c>
      <c r="JA407" s="3"/>
      <c r="JB407" s="3">
        <v>30.392053658340057</v>
      </c>
      <c r="JC407" s="3"/>
      <c r="JD407" s="3"/>
      <c r="JE407" s="3"/>
      <c r="JF407" s="3"/>
      <c r="JG407" s="3">
        <v>65.261302362072911</v>
      </c>
      <c r="JH407" s="3"/>
      <c r="JI407" s="3">
        <v>39.674800689143055</v>
      </c>
      <c r="JJ407" s="3"/>
      <c r="JK407" s="3"/>
      <c r="JL407" s="3"/>
      <c r="JM407" s="3">
        <v>54.199383153578538</v>
      </c>
      <c r="JN407" s="3">
        <v>56.008272500000004</v>
      </c>
      <c r="JO407" s="3"/>
      <c r="JP407" s="3"/>
      <c r="JQ407" s="3"/>
      <c r="JR407" s="3">
        <v>46.907209810366552</v>
      </c>
      <c r="JS407" s="3">
        <v>38.906901320966099</v>
      </c>
      <c r="JT407" s="3"/>
      <c r="JU407" s="3">
        <v>56.960816861998609</v>
      </c>
      <c r="JV407" s="3">
        <v>60.185319136624038</v>
      </c>
      <c r="JW407" s="3">
        <v>37.208100000000002</v>
      </c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5">
        <v>37.009138314753777</v>
      </c>
      <c r="KP407" s="3"/>
      <c r="KQ407" s="3"/>
      <c r="KR407" s="3"/>
      <c r="KS407" s="3">
        <v>39.342934696349275</v>
      </c>
      <c r="KT407" s="3"/>
      <c r="KU407" s="3">
        <v>41.763150784513641</v>
      </c>
      <c r="KV407" s="3"/>
      <c r="KW407" s="3"/>
      <c r="KX407" s="3"/>
      <c r="KY407" s="3"/>
      <c r="KZ407" s="3"/>
      <c r="LA407" s="3"/>
      <c r="LB407" s="3"/>
      <c r="LC407" s="3">
        <v>40.767776398617514</v>
      </c>
      <c r="LD407" s="3"/>
      <c r="LE407" s="3"/>
      <c r="LF407" s="3"/>
      <c r="LG407" s="3"/>
      <c r="LH407" s="3"/>
      <c r="LI407" s="3"/>
      <c r="LJ407" s="3"/>
      <c r="LK407" s="3"/>
      <c r="LL407" s="3">
        <v>46.755000000000003</v>
      </c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>
        <v>63.499057829759579</v>
      </c>
      <c r="MC407" s="3"/>
      <c r="MD407" s="3"/>
      <c r="ME407" s="3"/>
      <c r="MF407" s="3">
        <v>93.068992217615019</v>
      </c>
      <c r="MG407" s="3"/>
      <c r="MH407" s="3"/>
      <c r="MI407" s="3"/>
      <c r="MJ407" s="3"/>
      <c r="MK407" s="3"/>
      <c r="ML407" s="3"/>
      <c r="MM407" s="3">
        <v>60.388613997150856</v>
      </c>
      <c r="MN407" s="3"/>
      <c r="MO407" s="3"/>
      <c r="MP407" s="3"/>
      <c r="MQ407" s="3"/>
      <c r="MR407" s="3"/>
      <c r="MS407" s="3">
        <v>63.919170406476688</v>
      </c>
      <c r="MT407" s="3"/>
      <c r="MU407" s="3"/>
      <c r="MV407" s="3"/>
      <c r="MW407" s="3"/>
      <c r="MX407" s="3"/>
      <c r="MY407" s="3"/>
      <c r="MZ407" s="3"/>
      <c r="NA407" s="3"/>
      <c r="NB407" s="3">
        <v>54.122975891134772</v>
      </c>
      <c r="NC407" s="3"/>
      <c r="ND407" s="3"/>
      <c r="NE407" s="3"/>
      <c r="NF407" s="3"/>
      <c r="NG407" s="3"/>
      <c r="NH407" s="3">
        <v>63.622491310706643</v>
      </c>
      <c r="NI407" s="3"/>
      <c r="NJ407" s="3"/>
      <c r="NK407" s="3"/>
      <c r="NL407" s="3"/>
      <c r="NM407" s="3"/>
      <c r="NN407" s="3"/>
      <c r="NO407" s="3">
        <v>55.745595490927045</v>
      </c>
      <c r="NP407" s="3"/>
      <c r="NQ407" s="3"/>
      <c r="NR407" s="3">
        <v>68.163046989582398</v>
      </c>
      <c r="NS407" s="3"/>
      <c r="NT407" s="3"/>
      <c r="NU407" s="3"/>
      <c r="NV407" s="3"/>
      <c r="NW407" s="3">
        <v>49.523609264494894</v>
      </c>
      <c r="NX407" s="3"/>
      <c r="NY407" s="3"/>
      <c r="NZ407" s="3"/>
      <c r="OA407" s="3"/>
      <c r="OB407" s="3">
        <v>40.391223941980584</v>
      </c>
      <c r="OC407" s="3">
        <v>45.407183319205728</v>
      </c>
      <c r="OD407" s="3"/>
      <c r="OE407" s="3"/>
      <c r="OF407" s="3"/>
      <c r="OG407" s="3"/>
      <c r="OH407" s="3">
        <v>32.593728325845852</v>
      </c>
      <c r="OI407" s="3"/>
      <c r="OJ407" s="3"/>
      <c r="OK407" s="3"/>
      <c r="OL407" s="3">
        <v>57.371903879906846</v>
      </c>
      <c r="OM407" s="3"/>
      <c r="ON407" s="3"/>
      <c r="OO407" s="3"/>
      <c r="OP407" s="3"/>
      <c r="OQ407" s="3">
        <v>54.231395322860131</v>
      </c>
      <c r="OR407" s="3"/>
      <c r="OS407" s="3"/>
      <c r="OT407" s="3"/>
      <c r="OU407" s="3">
        <v>60.739822453505028</v>
      </c>
      <c r="OV407" s="3"/>
      <c r="OW407" s="3"/>
      <c r="OX407" s="3"/>
      <c r="OY407" s="3"/>
      <c r="OZ407" s="3"/>
      <c r="PA407" s="3"/>
      <c r="PB407" s="3"/>
      <c r="PC407" s="3"/>
      <c r="PD407" s="3">
        <v>37.532172011580066</v>
      </c>
      <c r="PE407" s="3">
        <v>41.714564410609228</v>
      </c>
      <c r="PF407" s="3"/>
      <c r="PG407" s="3"/>
      <c r="PH407" s="3"/>
      <c r="PI407" s="3"/>
      <c r="PJ407" s="3"/>
      <c r="PK407" s="3"/>
      <c r="PL407" s="3"/>
      <c r="PM407" s="3"/>
      <c r="PN407" s="3"/>
      <c r="PO407" s="3"/>
      <c r="PP407" s="3"/>
      <c r="PQ407" s="3"/>
      <c r="PR407" s="3">
        <v>68.772406758347188</v>
      </c>
      <c r="PS407" s="3">
        <v>42.535146806424855</v>
      </c>
      <c r="PT407" s="3">
        <v>48.403144848842736</v>
      </c>
      <c r="PU407" s="3">
        <v>51.47775</v>
      </c>
      <c r="PV407" s="3"/>
      <c r="PW407" s="3"/>
      <c r="PX407" s="3"/>
      <c r="PY407" s="3"/>
      <c r="PZ407" s="3"/>
      <c r="QA407" s="3">
        <v>70.649440707463654</v>
      </c>
      <c r="QB407" s="3"/>
      <c r="QC407" s="3">
        <v>57.360604072746952</v>
      </c>
      <c r="QD407" s="3">
        <v>50.498012166741113</v>
      </c>
      <c r="QE407" s="3">
        <v>59.899718140326605</v>
      </c>
      <c r="QF407" s="3">
        <v>53.886868630109078</v>
      </c>
      <c r="QG407" s="3"/>
      <c r="QH407" s="3">
        <v>67.175357854745783</v>
      </c>
      <c r="QI407" s="3">
        <v>55.175844423574858</v>
      </c>
      <c r="QJ407" s="3"/>
      <c r="QK407" s="3">
        <v>42.596179999999997</v>
      </c>
      <c r="QL407" s="3">
        <v>43.811443976274127</v>
      </c>
      <c r="QM407" s="3"/>
      <c r="QN407" s="3">
        <v>50.501458560469167</v>
      </c>
      <c r="QO407" s="3"/>
      <c r="QP407" s="3"/>
      <c r="QQ407" s="3"/>
      <c r="QR407" s="3"/>
      <c r="QS407" s="3"/>
      <c r="QT407" s="3">
        <v>32.579126419957106</v>
      </c>
      <c r="QU407" s="3">
        <v>35.835303848258256</v>
      </c>
      <c r="QV407" s="3">
        <v>17.004672897196265</v>
      </c>
      <c r="QW407" s="3"/>
      <c r="QX407" s="3"/>
      <c r="QY407" s="3"/>
      <c r="QZ407" s="3">
        <v>34.555471567963316</v>
      </c>
      <c r="RA407" s="3">
        <v>32.635723147520906</v>
      </c>
      <c r="RB407" s="3"/>
      <c r="RC407" s="3">
        <v>24.828746237721788</v>
      </c>
      <c r="RD407" s="3">
        <v>65.755348293595134</v>
      </c>
      <c r="RE407" s="3"/>
      <c r="RF407" s="3"/>
      <c r="RG407" s="3"/>
      <c r="RH407" s="3"/>
      <c r="RI407" s="3">
        <v>32.590346475463527</v>
      </c>
      <c r="RJ407" s="3"/>
      <c r="RK407" s="3"/>
      <c r="RL407" s="3"/>
      <c r="RM407" s="3"/>
      <c r="RN407" s="3"/>
      <c r="RO407" s="3"/>
      <c r="RP407" s="3"/>
      <c r="RQ407" s="3"/>
      <c r="RR407" s="3"/>
      <c r="RS407" s="3"/>
      <c r="RT407" s="3"/>
      <c r="RU407" s="3"/>
      <c r="RV407" s="3"/>
      <c r="RW407" s="3"/>
      <c r="RX407" s="3"/>
      <c r="RY407" s="3"/>
      <c r="RZ407" s="3"/>
      <c r="SA407" s="3"/>
      <c r="SB407" s="3"/>
      <c r="SC407" s="3"/>
      <c r="SD407" s="3">
        <v>88.3029934693173</v>
      </c>
      <c r="SE407" s="3"/>
      <c r="SF407" s="3"/>
      <c r="SG407" s="3"/>
      <c r="SH407" s="14">
        <v>109.27</v>
      </c>
      <c r="SI407" s="3"/>
      <c r="SJ407" s="3">
        <v>72.555231738542531</v>
      </c>
      <c r="SK407" s="3"/>
      <c r="SL407" s="3"/>
      <c r="SM407" s="3">
        <v>85.522522900763349</v>
      </c>
      <c r="SN407" s="3"/>
      <c r="SO407" s="3"/>
      <c r="SP407" s="3">
        <v>99.304862888482617</v>
      </c>
      <c r="SQ407" s="3"/>
      <c r="SR407" s="3">
        <v>77.649817313501543</v>
      </c>
      <c r="SS407" s="3"/>
      <c r="ST407" s="3"/>
      <c r="SU407" s="3"/>
      <c r="SV407" s="3"/>
      <c r="SW407" s="3"/>
      <c r="SX407" s="3"/>
      <c r="SY407" s="3"/>
      <c r="SZ407" s="3">
        <v>72.380695201744814</v>
      </c>
      <c r="TA407" s="3"/>
      <c r="TB407" s="3"/>
      <c r="TC407" s="3"/>
      <c r="TD407" s="3"/>
      <c r="TE407" s="3"/>
      <c r="TF407" s="3"/>
      <c r="TG407" s="3">
        <v>39.443295803480041</v>
      </c>
      <c r="TH407" s="3">
        <v>54.76</v>
      </c>
      <c r="TI407" s="3"/>
      <c r="TJ407" s="3"/>
      <c r="TK407" s="3">
        <v>79.673873873873873</v>
      </c>
      <c r="TL407" s="3"/>
      <c r="TM407" s="3"/>
      <c r="TN407" s="3"/>
      <c r="TO407" s="3">
        <v>28.145420073468419</v>
      </c>
      <c r="TP407" s="3"/>
      <c r="TQ407" s="3">
        <v>47.536839379728988</v>
      </c>
      <c r="TR407" s="3"/>
      <c r="TS407" s="3"/>
      <c r="TT407" s="3">
        <v>60.753826576576579</v>
      </c>
      <c r="TU407" s="3"/>
      <c r="TV407" s="3">
        <v>61.259876756756753</v>
      </c>
      <c r="TW407" s="3">
        <v>43.559653614891104</v>
      </c>
      <c r="TX407" s="3">
        <v>84.847112592751913</v>
      </c>
      <c r="TY407" s="3"/>
      <c r="TZ407" s="3"/>
      <c r="UA407" s="3">
        <v>77.624144717800291</v>
      </c>
      <c r="UB407" s="3"/>
      <c r="UC407" s="13"/>
      <c r="UD407" s="3"/>
      <c r="UE407" s="3"/>
      <c r="UF407" s="3"/>
      <c r="UG407" s="3">
        <v>74.459999999999994</v>
      </c>
      <c r="UH407" s="3"/>
      <c r="UI407" s="3"/>
      <c r="UJ407" s="3"/>
      <c r="UK407" s="3"/>
      <c r="UL407" s="3"/>
      <c r="UM407" s="3"/>
      <c r="UN407" s="3"/>
      <c r="UO407" s="3"/>
      <c r="UP407" s="3"/>
      <c r="UQ407" s="3">
        <v>32.150943396226417</v>
      </c>
      <c r="UR407" s="3"/>
      <c r="US407" s="3"/>
      <c r="UT407" s="3"/>
      <c r="UU407" s="3"/>
      <c r="UV407" s="3">
        <v>38.641509433962263</v>
      </c>
      <c r="UW407" s="3">
        <v>48.301886792452827</v>
      </c>
      <c r="UX407" s="3">
        <v>40.150943396226417</v>
      </c>
      <c r="UY407" s="3">
        <v>65.479399999999998</v>
      </c>
      <c r="UZ407" s="3"/>
      <c r="VA407" s="3">
        <v>64.063096518106576</v>
      </c>
      <c r="VB407" s="3">
        <v>52.429418546781676</v>
      </c>
      <c r="VC407" s="3">
        <v>65.693624999999997</v>
      </c>
      <c r="VD407" s="3">
        <v>49.921232350545722</v>
      </c>
      <c r="VE407" s="3">
        <v>57.294475000000006</v>
      </c>
      <c r="VF407" s="3"/>
      <c r="VG407" s="3">
        <v>61.153082500000004</v>
      </c>
      <c r="VH407" s="3">
        <v>61.059374999999996</v>
      </c>
      <c r="VI407" s="3">
        <v>29.768717686647896</v>
      </c>
      <c r="VJ407" s="3"/>
      <c r="VK407" s="3"/>
      <c r="VL407" s="3"/>
      <c r="VN407">
        <f t="shared" si="6"/>
        <v>0.28881470952117022</v>
      </c>
    </row>
    <row r="408" spans="1:586" x14ac:dyDescent="0.25">
      <c r="A408" s="1">
        <v>1754</v>
      </c>
      <c r="B408" s="3"/>
      <c r="C408" s="3"/>
      <c r="D408" s="3"/>
      <c r="E408" s="3"/>
      <c r="F408" s="3"/>
      <c r="G408" s="3">
        <v>57.400772727272717</v>
      </c>
      <c r="H408" s="3">
        <v>38.528569672131148</v>
      </c>
      <c r="I408" s="3">
        <v>37.857674180327869</v>
      </c>
      <c r="J408" s="3">
        <v>31.998520218579234</v>
      </c>
      <c r="K408" s="3">
        <v>38.876993519301209</v>
      </c>
      <c r="L408" s="3">
        <v>45.078064916700129</v>
      </c>
      <c r="M408" s="3">
        <v>26.731422087338686</v>
      </c>
      <c r="N408" s="3"/>
      <c r="O408" s="3">
        <v>39.780425233495457</v>
      </c>
      <c r="P408" s="3">
        <v>26.127088838430456</v>
      </c>
      <c r="Q408" s="3">
        <v>39.336391462268743</v>
      </c>
      <c r="R408" s="3"/>
      <c r="S408" s="3">
        <v>45.487676543893663</v>
      </c>
      <c r="T408" s="3"/>
      <c r="U408" s="3"/>
      <c r="V408" s="3">
        <v>40.659853012545071</v>
      </c>
      <c r="W408" s="3">
        <v>66.116815225458623</v>
      </c>
      <c r="X408" s="3"/>
      <c r="Y408" s="3"/>
      <c r="Z408" s="3">
        <v>38.024118808250066</v>
      </c>
      <c r="AA408" s="3">
        <v>30.063341038430835</v>
      </c>
      <c r="AB408" s="3">
        <v>36.865082037830042</v>
      </c>
      <c r="AC408" s="3"/>
      <c r="AD408" s="3">
        <v>55.307266084819176</v>
      </c>
      <c r="AE408" s="3"/>
      <c r="AF408" s="3">
        <v>53.177445000000006</v>
      </c>
      <c r="AG408" s="3"/>
      <c r="AH408" s="3"/>
      <c r="AI408" s="3"/>
      <c r="AJ408" s="3"/>
      <c r="AK408" s="3"/>
      <c r="AL408" s="3"/>
      <c r="AM408" s="3"/>
      <c r="AN408" s="3">
        <v>48.122654573726329</v>
      </c>
      <c r="AO408" s="3"/>
      <c r="AP408" s="3">
        <v>56.673579737485916</v>
      </c>
      <c r="AQ408" s="3"/>
      <c r="AR408" s="3"/>
      <c r="AS408" s="3">
        <v>45.381350032327575</v>
      </c>
      <c r="AT408" s="3"/>
      <c r="AU408" s="3">
        <v>57.285946754516949</v>
      </c>
      <c r="AV408" s="3">
        <v>50.906685770445392</v>
      </c>
      <c r="AW408" s="3"/>
      <c r="AX408" s="3">
        <v>48.673300966596464</v>
      </c>
      <c r="AY408" s="3">
        <v>46.421370645901668</v>
      </c>
      <c r="AZ408" s="3"/>
      <c r="BA408" s="3">
        <v>68.486337033762155</v>
      </c>
      <c r="BB408" s="3"/>
      <c r="BC408" s="3">
        <v>63.212079177398017</v>
      </c>
      <c r="BD408" s="3">
        <v>63.541308756446959</v>
      </c>
      <c r="BE408" s="3">
        <v>46.694890583313423</v>
      </c>
      <c r="BF408" s="3"/>
      <c r="BG408" s="3"/>
      <c r="BH408" s="3">
        <v>47.62670722002202</v>
      </c>
      <c r="BI408" s="3"/>
      <c r="BJ408" s="3"/>
      <c r="BK408" s="3"/>
      <c r="BL408" s="3">
        <v>51.238822461335403</v>
      </c>
      <c r="BM408" s="3">
        <v>60.823107044424091</v>
      </c>
      <c r="BN408" s="3"/>
      <c r="BO408" s="3">
        <v>63.212079177398017</v>
      </c>
      <c r="BP408" s="3"/>
      <c r="BQ408" s="3">
        <v>29.148593304843306</v>
      </c>
      <c r="BR408" s="3"/>
      <c r="BS408" s="3">
        <v>41.590066056910572</v>
      </c>
      <c r="BT408" s="3"/>
      <c r="BU408" s="3"/>
      <c r="BV408" s="3">
        <v>39.6481308411215</v>
      </c>
      <c r="BW408" s="3">
        <v>48.914680236351316</v>
      </c>
      <c r="BX408" s="3"/>
      <c r="BY408" s="3">
        <v>61.938530814850459</v>
      </c>
      <c r="BZ408" s="3"/>
      <c r="CA408" s="3">
        <v>39.590605478013956</v>
      </c>
      <c r="CB408" s="3">
        <v>36.152011231054296</v>
      </c>
      <c r="CC408" s="3"/>
      <c r="CD408" s="3"/>
      <c r="CE408" s="3">
        <v>55.308984557084159</v>
      </c>
      <c r="CF408" s="3">
        <v>64.581037171775108</v>
      </c>
      <c r="CG408" s="3"/>
      <c r="CH408" s="3">
        <v>49.901788739983495</v>
      </c>
      <c r="CI408" s="3"/>
      <c r="CJ408" s="3">
        <v>61.938530814488274</v>
      </c>
      <c r="CK408" s="3">
        <v>40.473196636508654</v>
      </c>
      <c r="CL408" s="3"/>
      <c r="CM408" s="3">
        <v>42.849503894573722</v>
      </c>
      <c r="CN408" s="3"/>
      <c r="CO408" s="3"/>
      <c r="CP408" s="3">
        <v>48.627574951753111</v>
      </c>
      <c r="CQ408" s="3"/>
      <c r="CR408" s="3">
        <v>50.862586448175144</v>
      </c>
      <c r="CS408" s="3"/>
      <c r="CT408" s="3"/>
      <c r="CU408" s="3">
        <v>50.175620362525585</v>
      </c>
      <c r="CV408" s="3">
        <v>39.211318135158891</v>
      </c>
      <c r="CW408" s="3"/>
      <c r="CX408" s="3"/>
      <c r="CY408" s="3">
        <v>29.855900797583711</v>
      </c>
      <c r="CZ408" s="3"/>
      <c r="DA408" s="3">
        <v>56.888301344607854</v>
      </c>
      <c r="DB408" s="3"/>
      <c r="DC408" s="3"/>
      <c r="DD408" s="3"/>
      <c r="DE408" s="3">
        <v>40.821968056963428</v>
      </c>
      <c r="DF408" s="3">
        <v>43.066914242984524</v>
      </c>
      <c r="DG408" s="3">
        <v>31.897939634465445</v>
      </c>
      <c r="DH408" s="3"/>
      <c r="DI408" s="3"/>
      <c r="DJ408" s="3">
        <v>36.705771677449931</v>
      </c>
      <c r="DK408" s="3">
        <v>51.48</v>
      </c>
      <c r="DL408" s="3">
        <v>43.748444535718626</v>
      </c>
      <c r="DM408" s="3"/>
      <c r="DN408" s="3"/>
      <c r="DO408" s="3">
        <v>49.167166899902732</v>
      </c>
      <c r="DP408" s="3"/>
      <c r="DQ408" s="3"/>
      <c r="DR408" s="3"/>
      <c r="DS408" s="3">
        <v>36.283431999999998</v>
      </c>
      <c r="DT408" s="3">
        <v>39.62576403509739</v>
      </c>
      <c r="DU408" s="3"/>
      <c r="DV408" s="3"/>
      <c r="DW408" s="3"/>
      <c r="DX408" s="3">
        <v>44.393149999999999</v>
      </c>
      <c r="DY408" s="3">
        <v>16.431483997771441</v>
      </c>
      <c r="DZ408" s="3">
        <v>48.69618528678204</v>
      </c>
      <c r="EA408" s="3"/>
      <c r="EB408" s="3"/>
      <c r="EC408" s="3">
        <v>32.266573077110479</v>
      </c>
      <c r="ED408" s="3">
        <v>36.734090212570976</v>
      </c>
      <c r="EE408" s="3"/>
      <c r="EF408" s="3">
        <v>35.252556830896175</v>
      </c>
      <c r="EG408" s="3">
        <v>60.777639940102283</v>
      </c>
      <c r="EH408" s="3"/>
      <c r="EI408" s="3">
        <v>27.723450209864897</v>
      </c>
      <c r="EJ408" s="3">
        <v>35.529249999999998</v>
      </c>
      <c r="EK408" s="3"/>
      <c r="EL408" s="3">
        <v>33.849432085687376</v>
      </c>
      <c r="EM408" s="3"/>
      <c r="EN408" s="3"/>
      <c r="EO408" s="3">
        <v>37.542172159192049</v>
      </c>
      <c r="EP408" s="3">
        <v>58.664211521367825</v>
      </c>
      <c r="EQ408" s="3">
        <v>36.108131875102394</v>
      </c>
      <c r="ER408" s="3"/>
      <c r="ES408" s="3"/>
      <c r="ET408" s="3">
        <v>46.505185170713951</v>
      </c>
      <c r="EU408" s="3"/>
      <c r="EV408" s="3">
        <v>58.067107086235595</v>
      </c>
      <c r="EW408" s="3"/>
      <c r="EX408" s="3">
        <v>27.763435955359896</v>
      </c>
      <c r="EY408" s="3"/>
      <c r="EZ408" s="3">
        <v>40.578855093753802</v>
      </c>
      <c r="FA408" s="3"/>
      <c r="FB408" s="3"/>
      <c r="FC408" s="3">
        <v>52.727677750611491</v>
      </c>
      <c r="FD408" s="3">
        <v>44.15553916343022</v>
      </c>
      <c r="FE408" s="3"/>
      <c r="FF408" s="3"/>
      <c r="FG408" s="3">
        <v>47.088339373604654</v>
      </c>
      <c r="FH408" s="3"/>
      <c r="FI408" s="3"/>
      <c r="FJ408" s="3">
        <v>53.868102920112769</v>
      </c>
      <c r="FK408" s="3"/>
      <c r="FL408" s="3">
        <v>30.463286573072295</v>
      </c>
      <c r="FM408" s="3">
        <v>59.339684189537678</v>
      </c>
      <c r="FN408" s="3"/>
      <c r="FO408" s="3"/>
      <c r="FP408" s="3">
        <v>28.644814874577669</v>
      </c>
      <c r="FQ408" s="3"/>
      <c r="FR408" s="3">
        <v>52.596538258908488</v>
      </c>
      <c r="FS408" s="3">
        <v>62.800892131024085</v>
      </c>
      <c r="FT408" s="3">
        <v>30.525966896191726</v>
      </c>
      <c r="FU408" s="3"/>
      <c r="FV408" s="3">
        <v>59.065345693909485</v>
      </c>
      <c r="FW408" s="3">
        <v>36.499664406379893</v>
      </c>
      <c r="FX408" s="3">
        <v>36.660445474674077</v>
      </c>
      <c r="FY408" s="3"/>
      <c r="FZ408" s="3">
        <v>54.310569002199273</v>
      </c>
      <c r="GA408" s="3">
        <v>55.1492891817269</v>
      </c>
      <c r="GB408" s="3"/>
      <c r="GC408" s="3">
        <v>38.755828965475999</v>
      </c>
      <c r="GD408" s="3">
        <v>29.810886984516227</v>
      </c>
      <c r="GE408" s="3">
        <v>46.601603961961139</v>
      </c>
      <c r="GF408" s="3"/>
      <c r="GG408" s="3"/>
      <c r="GH408" s="3">
        <v>43.085999999999999</v>
      </c>
      <c r="GI408" s="3">
        <v>40.59479899403339</v>
      </c>
      <c r="GJ408" s="3">
        <v>38.424619999999997</v>
      </c>
      <c r="GK408" s="3">
        <v>40.507364891022732</v>
      </c>
      <c r="GL408" s="3">
        <v>37.562900572196192</v>
      </c>
      <c r="GM408" s="3"/>
      <c r="GN408" s="3"/>
      <c r="GO408" s="3"/>
      <c r="GP408" s="3"/>
      <c r="GQ408" s="3"/>
      <c r="GR408" s="3"/>
      <c r="GS408" s="3">
        <v>51.463621088758138</v>
      </c>
      <c r="GT408" s="3"/>
      <c r="GU408" s="3"/>
      <c r="GV408" s="3"/>
      <c r="GW408" s="3">
        <v>50.598418688914307</v>
      </c>
      <c r="GX408" s="3">
        <v>38.576320342375844</v>
      </c>
      <c r="GY408" s="3">
        <v>50.389238457503325</v>
      </c>
      <c r="GZ408" s="3"/>
      <c r="HA408" s="3"/>
      <c r="HB408" s="3">
        <v>45.015354374530318</v>
      </c>
      <c r="HC408" s="3"/>
      <c r="HD408" s="3">
        <v>58.908228420626955</v>
      </c>
      <c r="HE408" s="3">
        <v>57.543884844450169</v>
      </c>
      <c r="HF408" s="3"/>
      <c r="HG408" s="3">
        <v>57.433428543144281</v>
      </c>
      <c r="HH408" s="3">
        <v>37.340178270190897</v>
      </c>
      <c r="HI408" s="3"/>
      <c r="HJ408" s="3">
        <v>41.440054642999762</v>
      </c>
      <c r="HK408" s="3"/>
      <c r="HL408" s="3">
        <v>41.769053560032333</v>
      </c>
      <c r="HM408" s="3">
        <v>56.405598785137904</v>
      </c>
      <c r="HN408" s="3">
        <v>39.589478537123398</v>
      </c>
      <c r="HO408" s="3"/>
      <c r="HP408" s="3"/>
      <c r="HQ408" s="3">
        <v>58.667511728719937</v>
      </c>
      <c r="HR408" s="3">
        <v>39.529944681869793</v>
      </c>
      <c r="HS408" s="3"/>
      <c r="HT408" s="3">
        <v>59.419306139564718</v>
      </c>
      <c r="HU408" s="3">
        <v>60.454137844415868</v>
      </c>
      <c r="HV408" s="3"/>
      <c r="HW408" s="3"/>
      <c r="HX408" s="3">
        <v>66.324612941169434</v>
      </c>
      <c r="HY408" s="3"/>
      <c r="HZ408" s="3"/>
      <c r="IA408" s="3">
        <v>38.394968408848122</v>
      </c>
      <c r="IB408" s="3">
        <v>49.023874942901202</v>
      </c>
      <c r="IC408" s="3">
        <v>60.870286219033801</v>
      </c>
      <c r="ID408" s="3">
        <v>99.874251120082931</v>
      </c>
      <c r="IE408" s="3"/>
      <c r="IF408" s="3">
        <v>56.374802006575088</v>
      </c>
      <c r="IG408" s="3"/>
      <c r="IH408" s="3"/>
      <c r="II408" s="3"/>
      <c r="IJ408" s="3">
        <v>45.026817611760976</v>
      </c>
      <c r="IK408" s="3"/>
      <c r="IL408" s="3">
        <v>36.070469022023879</v>
      </c>
      <c r="IM408" s="3">
        <v>33.506045461873285</v>
      </c>
      <c r="IN408" s="3">
        <v>38.394968408848122</v>
      </c>
      <c r="IO408" s="3">
        <v>62.770193305743113</v>
      </c>
      <c r="IP408" s="3"/>
      <c r="IQ408" s="3"/>
      <c r="IR408" s="3"/>
      <c r="IS408" s="3">
        <v>36.534228805233816</v>
      </c>
      <c r="IT408" s="3">
        <v>57.58098121167842</v>
      </c>
      <c r="IU408" s="3">
        <v>49.969756097509809</v>
      </c>
      <c r="IV408" s="3"/>
      <c r="IW408" s="3">
        <v>42.525390000000002</v>
      </c>
      <c r="IX408" s="3"/>
      <c r="IY408" s="3">
        <v>56.578257026030798</v>
      </c>
      <c r="IZ408" s="3">
        <v>46.450676137356787</v>
      </c>
      <c r="JA408" s="3"/>
      <c r="JB408" s="3">
        <v>43.055409349315077</v>
      </c>
      <c r="JC408" s="3"/>
      <c r="JD408" s="3"/>
      <c r="JE408" s="3"/>
      <c r="JF408" s="3"/>
      <c r="JG408" s="3">
        <v>74.584345556654753</v>
      </c>
      <c r="JH408" s="3"/>
      <c r="JI408" s="3">
        <v>48.633626651207628</v>
      </c>
      <c r="JJ408" s="3"/>
      <c r="JK408" s="3"/>
      <c r="JL408" s="3"/>
      <c r="JM408" s="3"/>
      <c r="JN408" s="3">
        <v>64.777834999999996</v>
      </c>
      <c r="JO408" s="3"/>
      <c r="JP408" s="3"/>
      <c r="JQ408" s="3"/>
      <c r="JR408" s="3">
        <v>55.634132565783581</v>
      </c>
      <c r="JS408" s="3">
        <v>44.538163354263823</v>
      </c>
      <c r="JT408" s="3"/>
      <c r="JU408" s="3"/>
      <c r="JV408" s="3">
        <v>64.197673745732303</v>
      </c>
      <c r="JW408" s="3">
        <v>37.208100000000002</v>
      </c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5">
        <v>42.616583513958886</v>
      </c>
      <c r="KP408" s="3"/>
      <c r="KQ408" s="3"/>
      <c r="KR408" s="3"/>
      <c r="KS408" s="3">
        <v>33.910646642041634</v>
      </c>
      <c r="KT408" s="3"/>
      <c r="KU408" s="3">
        <v>36.95448580686331</v>
      </c>
      <c r="KV408" s="3"/>
      <c r="KW408" s="3"/>
      <c r="KX408" s="3"/>
      <c r="KY408" s="3"/>
      <c r="KZ408" s="3"/>
      <c r="LA408" s="3"/>
      <c r="LB408" s="3"/>
      <c r="LC408" s="3">
        <v>39.032219032258062</v>
      </c>
      <c r="LD408" s="3"/>
      <c r="LE408" s="3"/>
      <c r="LF408" s="3"/>
      <c r="LG408" s="3"/>
      <c r="LH408" s="3"/>
      <c r="LI408" s="3"/>
      <c r="LJ408" s="3"/>
      <c r="LK408" s="3"/>
      <c r="LL408" s="3">
        <v>39.645000000000003</v>
      </c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>
        <v>56.344097899068657</v>
      </c>
      <c r="MC408" s="3"/>
      <c r="MD408" s="3"/>
      <c r="ME408" s="3"/>
      <c r="MF408" s="3">
        <v>70.305179466174422</v>
      </c>
      <c r="MG408" s="3"/>
      <c r="MH408" s="3"/>
      <c r="MI408" s="3"/>
      <c r="MJ408" s="3"/>
      <c r="MK408" s="3"/>
      <c r="ML408" s="3"/>
      <c r="MM408" s="3">
        <v>58.444243293478493</v>
      </c>
      <c r="MN408" s="3"/>
      <c r="MO408" s="3"/>
      <c r="MP408" s="3"/>
      <c r="MQ408" s="3"/>
      <c r="MR408" s="3"/>
      <c r="MS408" s="3">
        <v>61.883528036843671</v>
      </c>
      <c r="MT408" s="3"/>
      <c r="MU408" s="3"/>
      <c r="MV408" s="3"/>
      <c r="MW408" s="3"/>
      <c r="MX408" s="3"/>
      <c r="MY408" s="3"/>
      <c r="MZ408" s="3"/>
      <c r="NA408" s="3"/>
      <c r="NB408" s="3">
        <v>55.137082993255461</v>
      </c>
      <c r="NC408" s="3"/>
      <c r="ND408" s="3"/>
      <c r="NE408" s="3"/>
      <c r="NF408" s="3"/>
      <c r="NG408" s="3"/>
      <c r="NH408" s="3">
        <v>59.850799158121859</v>
      </c>
      <c r="NI408" s="3"/>
      <c r="NJ408" s="3"/>
      <c r="NK408" s="3"/>
      <c r="NL408" s="3"/>
      <c r="NM408" s="3"/>
      <c r="NN408" s="3"/>
      <c r="NO408" s="3">
        <v>49.722236656102297</v>
      </c>
      <c r="NP408" s="3"/>
      <c r="NQ408" s="3"/>
      <c r="NR408" s="3">
        <v>55.769765718749234</v>
      </c>
      <c r="NS408" s="3"/>
      <c r="NT408" s="3"/>
      <c r="NU408" s="3"/>
      <c r="NV408" s="3"/>
      <c r="NW408" s="3">
        <v>51.684325200991182</v>
      </c>
      <c r="NX408" s="3"/>
      <c r="NY408" s="3"/>
      <c r="NZ408" s="3"/>
      <c r="OA408" s="3"/>
      <c r="OB408" s="3">
        <v>42.443835666852983</v>
      </c>
      <c r="OC408" s="3">
        <v>50.90365809261769</v>
      </c>
      <c r="OD408" s="3"/>
      <c r="OE408" s="3"/>
      <c r="OF408" s="3"/>
      <c r="OG408" s="3"/>
      <c r="OH408" s="3">
        <v>35.886024116335328</v>
      </c>
      <c r="OI408" s="3"/>
      <c r="OJ408" s="3"/>
      <c r="OK408" s="3"/>
      <c r="OL408" s="3">
        <v>56.546741133589045</v>
      </c>
      <c r="OM408" s="3"/>
      <c r="ON408" s="3"/>
      <c r="OO408" s="3"/>
      <c r="OP408" s="3"/>
      <c r="OQ408" s="3">
        <v>56.599070039933174</v>
      </c>
      <c r="OR408" s="3"/>
      <c r="OS408" s="3"/>
      <c r="OT408" s="3"/>
      <c r="OU408" s="3">
        <v>55.913314805700715</v>
      </c>
      <c r="OV408" s="3"/>
      <c r="OW408" s="3"/>
      <c r="OX408" s="3"/>
      <c r="OY408" s="3"/>
      <c r="OZ408" s="3"/>
      <c r="PA408" s="3"/>
      <c r="PB408" s="3"/>
      <c r="PC408" s="3"/>
      <c r="PD408" s="3">
        <v>34.898335379188481</v>
      </c>
      <c r="PE408" s="3">
        <v>40.149666526793581</v>
      </c>
      <c r="PF408" s="3"/>
      <c r="PG408" s="3"/>
      <c r="PH408" s="3"/>
      <c r="PI408" s="3"/>
      <c r="PJ408" s="3"/>
      <c r="PK408" s="3"/>
      <c r="PL408" s="3"/>
      <c r="PM408" s="3"/>
      <c r="PN408" s="3"/>
      <c r="PO408" s="3"/>
      <c r="PP408" s="3"/>
      <c r="PQ408" s="3"/>
      <c r="PR408" s="3">
        <v>66.317903352157032</v>
      </c>
      <c r="PS408" s="3">
        <v>42.188732287302372</v>
      </c>
      <c r="PT408" s="3">
        <v>52.434809379095796</v>
      </c>
      <c r="PU408" s="3">
        <v>48.471749999999993</v>
      </c>
      <c r="PV408" s="3"/>
      <c r="PW408" s="3"/>
      <c r="PX408" s="3"/>
      <c r="PY408" s="3"/>
      <c r="PZ408" s="3"/>
      <c r="QA408" s="3">
        <v>69.506590285030015</v>
      </c>
      <c r="QB408" s="3"/>
      <c r="QC408" s="3">
        <v>47.999475678645616</v>
      </c>
      <c r="QD408" s="3">
        <v>45.952054422731401</v>
      </c>
      <c r="QE408" s="3">
        <v>53.512995366075302</v>
      </c>
      <c r="QF408" s="3">
        <v>46.986720817717057</v>
      </c>
      <c r="QG408" s="3"/>
      <c r="QH408" s="3">
        <v>65.355148019976738</v>
      </c>
      <c r="QI408" s="3">
        <v>78.314101762493365</v>
      </c>
      <c r="QJ408" s="3"/>
      <c r="QK408" s="3">
        <v>44.93985</v>
      </c>
      <c r="QL408" s="3">
        <v>52.57373277152896</v>
      </c>
      <c r="QM408" s="3"/>
      <c r="QN408" s="3">
        <v>56.38121370387308</v>
      </c>
      <c r="QO408" s="3"/>
      <c r="QP408" s="3"/>
      <c r="QQ408" s="3"/>
      <c r="QR408" s="3"/>
      <c r="QS408" s="3"/>
      <c r="QT408" s="3">
        <v>29.575321552638002</v>
      </c>
      <c r="QU408" s="3">
        <v>39.674800689143055</v>
      </c>
      <c r="QV408" s="3"/>
      <c r="QW408" s="3"/>
      <c r="QX408" s="3"/>
      <c r="QY408" s="3"/>
      <c r="QZ408" s="3">
        <v>35.835303848258256</v>
      </c>
      <c r="RA408" s="3">
        <v>40.314716829290532</v>
      </c>
      <c r="RB408" s="3"/>
      <c r="RC408" s="3">
        <v>30.204041814960519</v>
      </c>
      <c r="RD408" s="3">
        <v>50.576386226482065</v>
      </c>
      <c r="RE408" s="3"/>
      <c r="RF408" s="3"/>
      <c r="RG408" s="3"/>
      <c r="RH408" s="3"/>
      <c r="RI408" s="3">
        <v>27.78924019902886</v>
      </c>
      <c r="RJ408" s="3"/>
      <c r="RK408" s="3"/>
      <c r="RL408" s="3"/>
      <c r="RM408" s="3"/>
      <c r="RN408" s="3"/>
      <c r="RO408" s="3"/>
      <c r="RP408" s="3"/>
      <c r="RQ408" s="3"/>
      <c r="RR408" s="3"/>
      <c r="RS408" s="3"/>
      <c r="RT408" s="3"/>
      <c r="RU408" s="3"/>
      <c r="RV408" s="3"/>
      <c r="RW408" s="3"/>
      <c r="RX408" s="3"/>
      <c r="RY408" s="3"/>
      <c r="RZ408" s="3"/>
      <c r="SA408" s="3"/>
      <c r="SB408" s="3"/>
      <c r="SC408" s="3"/>
      <c r="SD408" s="3">
        <v>86.087132828907627</v>
      </c>
      <c r="SE408" s="3"/>
      <c r="SF408" s="3"/>
      <c r="SG408" s="3"/>
      <c r="SH408" s="14">
        <v>63.74</v>
      </c>
      <c r="SI408" s="3"/>
      <c r="SJ408" s="3">
        <v>71.76926407549125</v>
      </c>
      <c r="SK408" s="3"/>
      <c r="SL408" s="3"/>
      <c r="SM408" s="3">
        <v>58.539480916030527</v>
      </c>
      <c r="SN408" s="3"/>
      <c r="SO408" s="3"/>
      <c r="SP408" s="3">
        <v>40.624716636197441</v>
      </c>
      <c r="SQ408" s="3"/>
      <c r="SR408" s="3">
        <v>86.172358238154146</v>
      </c>
      <c r="SS408" s="3"/>
      <c r="ST408" s="3"/>
      <c r="SU408" s="3"/>
      <c r="SV408" s="3"/>
      <c r="SW408" s="3"/>
      <c r="SX408" s="3"/>
      <c r="SY408" s="3"/>
      <c r="SZ408" s="3">
        <v>75.593227917121041</v>
      </c>
      <c r="TA408" s="3"/>
      <c r="TB408" s="3"/>
      <c r="TC408" s="3"/>
      <c r="TD408" s="3"/>
      <c r="TE408" s="3"/>
      <c r="TF408" s="3"/>
      <c r="TG408" s="3">
        <v>33.295649948822927</v>
      </c>
      <c r="TH408" s="3">
        <v>62.14</v>
      </c>
      <c r="TI408" s="3"/>
      <c r="TJ408" s="3"/>
      <c r="TK408" s="3">
        <v>61.098479279279267</v>
      </c>
      <c r="TL408" s="3"/>
      <c r="TM408" s="3"/>
      <c r="TN408" s="3"/>
      <c r="TO408" s="3">
        <v>27.142365209148004</v>
      </c>
      <c r="TP408" s="3"/>
      <c r="TQ408" s="3">
        <v>48.483788371357058</v>
      </c>
      <c r="TR408" s="3"/>
      <c r="TS408" s="3"/>
      <c r="TT408" s="3">
        <v>96.121729279279279</v>
      </c>
      <c r="TU408" s="3"/>
      <c r="TV408" s="3">
        <v>66.731891891891891</v>
      </c>
      <c r="TW408" s="3">
        <v>26.041097269771861</v>
      </c>
      <c r="TX408" s="3">
        <v>65.214754274653174</v>
      </c>
      <c r="TY408" s="3"/>
      <c r="TZ408" s="3"/>
      <c r="UA408" s="3">
        <v>71.917607814761212</v>
      </c>
      <c r="UB408" s="3"/>
      <c r="UC408" s="13"/>
      <c r="UD408" s="3"/>
      <c r="UE408" s="3"/>
      <c r="UF408" s="3"/>
      <c r="UG408" s="3">
        <v>69.33</v>
      </c>
      <c r="UH408" s="3"/>
      <c r="UI408" s="3"/>
      <c r="UJ408" s="3"/>
      <c r="UK408" s="3"/>
      <c r="UL408" s="3"/>
      <c r="UM408" s="3"/>
      <c r="UN408" s="3"/>
      <c r="UO408" s="3"/>
      <c r="UP408" s="3"/>
      <c r="UQ408" s="3">
        <v>52.461538461538467</v>
      </c>
      <c r="UR408" s="3"/>
      <c r="US408" s="3"/>
      <c r="UT408" s="3"/>
      <c r="UU408" s="3"/>
      <c r="UV408" s="3">
        <v>59.07692307692308</v>
      </c>
      <c r="UW408" s="3">
        <v>49.230769230769226</v>
      </c>
      <c r="UX408" s="3">
        <v>54.153846153846153</v>
      </c>
      <c r="UY408" s="3">
        <v>69.8057175</v>
      </c>
      <c r="UZ408" s="3"/>
      <c r="VA408" s="3">
        <v>59.644951930650947</v>
      </c>
      <c r="VB408" s="3">
        <v>45.006615562559901</v>
      </c>
      <c r="VC408" s="3">
        <v>50.099999999999994</v>
      </c>
      <c r="VD408" s="3">
        <v>43.6810783067275</v>
      </c>
      <c r="VE408" s="3">
        <v>107.339445</v>
      </c>
      <c r="VF408" s="3"/>
      <c r="VG408" s="3">
        <v>58.814532500000006</v>
      </c>
      <c r="VH408" s="3">
        <v>65.443124999999995</v>
      </c>
      <c r="VI408" s="3">
        <v>26.901818883299772</v>
      </c>
      <c r="VJ408" s="3"/>
      <c r="VK408" s="3"/>
      <c r="VL408" s="3"/>
      <c r="VN408">
        <f t="shared" si="6"/>
        <v>0.2808901361138203</v>
      </c>
    </row>
    <row r="409" spans="1:586" x14ac:dyDescent="0.25">
      <c r="A409" s="1">
        <v>1755</v>
      </c>
      <c r="B409" s="3"/>
      <c r="C409" s="3"/>
      <c r="D409" s="3"/>
      <c r="E409" s="3"/>
      <c r="F409" s="3"/>
      <c r="G409" s="3">
        <v>64.837361727272722</v>
      </c>
      <c r="H409" s="3">
        <v>40.189834699453556</v>
      </c>
      <c r="I409" s="3">
        <v>39.614781420765027</v>
      </c>
      <c r="J409" s="3">
        <v>35.397724043715847</v>
      </c>
      <c r="K409" s="3">
        <v>45.861673710904483</v>
      </c>
      <c r="L409" s="3">
        <v>46.248923745705319</v>
      </c>
      <c r="M409" s="3">
        <v>26.008951220113314</v>
      </c>
      <c r="N409" s="3"/>
      <c r="O409" s="3">
        <v>40.14914184225082</v>
      </c>
      <c r="P409" s="3">
        <v>23.287187877731498</v>
      </c>
      <c r="Q409" s="3">
        <v>37.294093057352789</v>
      </c>
      <c r="R409" s="3"/>
      <c r="S409" s="3">
        <v>43.251176959291051</v>
      </c>
      <c r="T409" s="3"/>
      <c r="U409" s="3"/>
      <c r="V409" s="3">
        <v>40.659853012545071</v>
      </c>
      <c r="W409" s="3">
        <v>58.283698562201486</v>
      </c>
      <c r="X409" s="3"/>
      <c r="Y409" s="3"/>
      <c r="Z409" s="3">
        <v>35.385654474609296</v>
      </c>
      <c r="AA409" s="3">
        <v>26.100446083364954</v>
      </c>
      <c r="AB409" s="3">
        <v>42.13152232894862</v>
      </c>
      <c r="AC409" s="3"/>
      <c r="AD409" s="3">
        <v>63.208304096936196</v>
      </c>
      <c r="AE409" s="3"/>
      <c r="AF409" s="3">
        <v>57.724924999999999</v>
      </c>
      <c r="AG409" s="3"/>
      <c r="AH409" s="3"/>
      <c r="AI409" s="3"/>
      <c r="AJ409" s="3"/>
      <c r="AK409" s="3"/>
      <c r="AL409" s="3"/>
      <c r="AM409" s="3"/>
      <c r="AN409" s="3">
        <v>51.921811513757341</v>
      </c>
      <c r="AO409" s="3"/>
      <c r="AP409" s="3">
        <v>71.883986289547295</v>
      </c>
      <c r="AQ409" s="3"/>
      <c r="AR409" s="3"/>
      <c r="AS409" s="3">
        <v>51.953821416319833</v>
      </c>
      <c r="AT409" s="3"/>
      <c r="AU409" s="3">
        <v>59.261324228810643</v>
      </c>
      <c r="AV409" s="3">
        <v>52.83985105286736</v>
      </c>
      <c r="AW409" s="3"/>
      <c r="AX409" s="3">
        <v>59.537877075211767</v>
      </c>
      <c r="AY409" s="3">
        <v>51.359814331635889</v>
      </c>
      <c r="AZ409" s="3"/>
      <c r="BA409" s="3">
        <v>66.827019955355453</v>
      </c>
      <c r="BB409" s="3"/>
      <c r="BC409" s="3"/>
      <c r="BD409" s="3">
        <v>59.096709439286165</v>
      </c>
      <c r="BE409" s="3">
        <v>49.80788328886765</v>
      </c>
      <c r="BF409" s="3"/>
      <c r="BG409" s="3"/>
      <c r="BH409" s="3">
        <v>50.008042581023126</v>
      </c>
      <c r="BI409" s="3"/>
      <c r="BJ409" s="3"/>
      <c r="BK409" s="3"/>
      <c r="BL409" s="3">
        <v>60.051475218528118</v>
      </c>
      <c r="BM409" s="3">
        <v>59.179016834048404</v>
      </c>
      <c r="BN409" s="3"/>
      <c r="BO409" s="3">
        <v>75.064344023160132</v>
      </c>
      <c r="BP409" s="3"/>
      <c r="BQ409" s="3">
        <v>27.066550925925931</v>
      </c>
      <c r="BR409" s="3"/>
      <c r="BS409" s="3">
        <v>46.343216463414642</v>
      </c>
      <c r="BT409" s="3"/>
      <c r="BU409" s="3"/>
      <c r="BV409" s="3"/>
      <c r="BW409" s="3">
        <v>42.107374074947565</v>
      </c>
      <c r="BX409" s="3">
        <v>29.20302152341559</v>
      </c>
      <c r="BY409" s="3">
        <v>77.570636210979387</v>
      </c>
      <c r="BZ409" s="3"/>
      <c r="CA409" s="3">
        <v>38.373442665060566</v>
      </c>
      <c r="CB409" s="3">
        <v>37.215305679026486</v>
      </c>
      <c r="CC409" s="3"/>
      <c r="CD409" s="3"/>
      <c r="CE409" s="3">
        <v>51.283802392552438</v>
      </c>
      <c r="CF409" s="3">
        <v>83.330370544225957</v>
      </c>
      <c r="CG409" s="3"/>
      <c r="CH409" s="3">
        <v>66.535718319978002</v>
      </c>
      <c r="CI409" s="3"/>
      <c r="CJ409" s="3">
        <v>77.57063621233614</v>
      </c>
      <c r="CK409" s="3">
        <v>41.00190541688427</v>
      </c>
      <c r="CL409" s="3"/>
      <c r="CM409" s="3">
        <v>37.905330368276751</v>
      </c>
      <c r="CN409" s="3"/>
      <c r="CO409" s="3"/>
      <c r="CP409" s="3">
        <v>37.461242925794991</v>
      </c>
      <c r="CQ409" s="3"/>
      <c r="CR409" s="3">
        <v>59.70129465263075</v>
      </c>
      <c r="CS409" s="3"/>
      <c r="CT409" s="3"/>
      <c r="CU409" s="3">
        <v>43.903667817209893</v>
      </c>
      <c r="CV409" s="3">
        <v>31.522368903679272</v>
      </c>
      <c r="CW409" s="3"/>
      <c r="CX409" s="3"/>
      <c r="CY409" s="3">
        <v>35.384771315654767</v>
      </c>
      <c r="CZ409" s="3"/>
      <c r="DA409" s="3">
        <v>58.46853193751361</v>
      </c>
      <c r="DB409" s="3"/>
      <c r="DC409" s="3"/>
      <c r="DD409" s="3"/>
      <c r="DE409" s="3">
        <v>60.066610140960478</v>
      </c>
      <c r="DF409" s="3">
        <v>40.275540171679964</v>
      </c>
      <c r="DG409" s="3">
        <v>45.880598104368111</v>
      </c>
      <c r="DH409" s="3"/>
      <c r="DI409" s="3"/>
      <c r="DJ409" s="3">
        <v>37.155176156035914</v>
      </c>
      <c r="DK409" s="3">
        <v>34.695</v>
      </c>
      <c r="DL409" s="3">
        <v>31.24888895408473</v>
      </c>
      <c r="DM409" s="3"/>
      <c r="DN409" s="3"/>
      <c r="DO409" s="3">
        <v>37.299230061995175</v>
      </c>
      <c r="DP409" s="3"/>
      <c r="DQ409" s="3"/>
      <c r="DR409" s="3"/>
      <c r="DS409" s="3">
        <v>39.338878999999999</v>
      </c>
      <c r="DT409" s="3">
        <v>40.359574480191782</v>
      </c>
      <c r="DU409" s="3"/>
      <c r="DV409" s="3"/>
      <c r="DW409" s="3"/>
      <c r="DX409" s="3">
        <v>36.06944</v>
      </c>
      <c r="DY409" s="3">
        <v>13.90573017182829</v>
      </c>
      <c r="DZ409" s="3">
        <v>61.586351980341988</v>
      </c>
      <c r="EA409" s="3"/>
      <c r="EB409" s="3"/>
      <c r="EC409" s="3">
        <v>43.7903491760785</v>
      </c>
      <c r="ED409" s="3">
        <v>27.197355253538124</v>
      </c>
      <c r="EE409" s="3"/>
      <c r="EF409" s="3">
        <v>33.714693613440971</v>
      </c>
      <c r="EG409" s="3">
        <v>55.133064308516111</v>
      </c>
      <c r="EH409" s="3"/>
      <c r="EI409" s="3"/>
      <c r="EJ409" s="3">
        <v>24.6325</v>
      </c>
      <c r="EK409" s="3"/>
      <c r="EL409" s="3">
        <v>32.625958636807106</v>
      </c>
      <c r="EM409" s="3"/>
      <c r="EN409" s="3"/>
      <c r="EO409" s="3">
        <v>49.671181626007943</v>
      </c>
      <c r="EP409" s="3">
        <v>51.049144138292704</v>
      </c>
      <c r="EQ409" s="3">
        <v>31.604406098923683</v>
      </c>
      <c r="ER409" s="3"/>
      <c r="ES409" s="3"/>
      <c r="ET409" s="3">
        <v>43.229348227871206</v>
      </c>
      <c r="EU409" s="3"/>
      <c r="EV409" s="3">
        <v>45.406144560779637</v>
      </c>
      <c r="EW409" s="3"/>
      <c r="EX409" s="3">
        <v>31.465227416074544</v>
      </c>
      <c r="EY409" s="3"/>
      <c r="EZ409" s="3">
        <v>46.821755877408236</v>
      </c>
      <c r="FA409" s="3"/>
      <c r="FB409" s="3"/>
      <c r="FC409" s="3">
        <v>38.617454127208411</v>
      </c>
      <c r="FD409" s="3">
        <v>40.962634215104579</v>
      </c>
      <c r="FE409" s="3"/>
      <c r="FF409" s="3"/>
      <c r="FG409" s="3">
        <v>58.860424217005814</v>
      </c>
      <c r="FH409" s="3"/>
      <c r="FI409" s="3"/>
      <c r="FJ409" s="3">
        <v>55.486457943463805</v>
      </c>
      <c r="FK409" s="3"/>
      <c r="FL409" s="3">
        <v>39.167082736807231</v>
      </c>
      <c r="FM409" s="3">
        <v>45.653024563483278</v>
      </c>
      <c r="FN409" s="3"/>
      <c r="FO409" s="3"/>
      <c r="FP409" s="3">
        <v>23.371888753386756</v>
      </c>
      <c r="FQ409" s="3"/>
      <c r="FR409" s="3">
        <v>38.917585085346204</v>
      </c>
      <c r="FS409" s="3">
        <v>67.372604585006684</v>
      </c>
      <c r="FT409" s="3">
        <v>35.194644186197522</v>
      </c>
      <c r="FU409" s="3"/>
      <c r="FV409" s="3">
        <v>44.12351800563696</v>
      </c>
      <c r="FW409" s="3">
        <v>29.674523907625925</v>
      </c>
      <c r="FX409" s="3">
        <v>34.07872396237309</v>
      </c>
      <c r="FY409" s="3"/>
      <c r="FZ409" s="3">
        <v>48.123288989290486</v>
      </c>
      <c r="GA409" s="3">
        <v>49.903850681894227</v>
      </c>
      <c r="GB409" s="3"/>
      <c r="GC409" s="3">
        <v>45.802343322835277</v>
      </c>
      <c r="GD409" s="3">
        <v>27.918132255340595</v>
      </c>
      <c r="GE409" s="3">
        <v>56.112135382769537</v>
      </c>
      <c r="GF409" s="3"/>
      <c r="GG409" s="3"/>
      <c r="GH409" s="3">
        <v>36.614749999999994</v>
      </c>
      <c r="GI409" s="3">
        <v>46.130453402310664</v>
      </c>
      <c r="GJ409" s="3">
        <v>38.510680000000001</v>
      </c>
      <c r="GK409" s="3">
        <v>41.00190541688427</v>
      </c>
      <c r="GL409" s="3">
        <v>35.513204930059736</v>
      </c>
      <c r="GM409" s="3"/>
      <c r="GN409" s="3"/>
      <c r="GO409" s="3"/>
      <c r="GP409" s="3"/>
      <c r="GQ409" s="3"/>
      <c r="GR409" s="3"/>
      <c r="GS409" s="3">
        <v>66.902707415385592</v>
      </c>
      <c r="GT409" s="3"/>
      <c r="GU409" s="3"/>
      <c r="GV409" s="3"/>
      <c r="GW409" s="3">
        <v>53.87954481549918</v>
      </c>
      <c r="GX409" s="3">
        <v>43.027434228034593</v>
      </c>
      <c r="GY409" s="3">
        <v>53.898576786942414</v>
      </c>
      <c r="GZ409" s="3"/>
      <c r="HA409" s="3"/>
      <c r="HB409" s="3">
        <v>43.586752223992683</v>
      </c>
      <c r="HC409" s="3"/>
      <c r="HD409" s="3">
        <v>61.648146021586349</v>
      </c>
      <c r="HE409" s="3">
        <v>55.277004532396077</v>
      </c>
      <c r="HF409" s="3"/>
      <c r="HG409" s="3">
        <v>57.433428543144281</v>
      </c>
      <c r="HH409" s="3">
        <v>27.714268430249632</v>
      </c>
      <c r="HI409" s="3"/>
      <c r="HJ409" s="3">
        <v>41.097574852561749</v>
      </c>
      <c r="HK409" s="3"/>
      <c r="HL409" s="3">
        <v>43.758056110510068</v>
      </c>
      <c r="HM409" s="3">
        <v>52.355966051845954</v>
      </c>
      <c r="HN409" s="3">
        <v>33.616927895747025</v>
      </c>
      <c r="HO409" s="3"/>
      <c r="HP409" s="3"/>
      <c r="HQ409" s="3">
        <v>57.285292866001406</v>
      </c>
      <c r="HR409" s="3">
        <v>43.564933576798637</v>
      </c>
      <c r="HS409" s="3"/>
      <c r="HT409" s="3">
        <v>49.195336459680114</v>
      </c>
      <c r="HU409" s="3">
        <v>45.385718411554002</v>
      </c>
      <c r="HV409" s="3"/>
      <c r="HW409" s="3"/>
      <c r="HX409" s="3">
        <v>61.088459287919228</v>
      </c>
      <c r="HY409" s="3"/>
      <c r="HZ409" s="3"/>
      <c r="IA409" s="3">
        <v>35.835303848258256</v>
      </c>
      <c r="IB409" s="3">
        <v>51.294883851490511</v>
      </c>
      <c r="IC409" s="3">
        <v>59.997593943492099</v>
      </c>
      <c r="ID409" s="3">
        <v>68.197716249907387</v>
      </c>
      <c r="IE409" s="3"/>
      <c r="IF409" s="3">
        <v>57.418779821511656</v>
      </c>
      <c r="IG409" s="3"/>
      <c r="IH409" s="3"/>
      <c r="II409" s="3"/>
      <c r="IJ409" s="3">
        <v>49.447504067879628</v>
      </c>
      <c r="IK409" s="3"/>
      <c r="IL409" s="3">
        <v>38.304922855246602</v>
      </c>
      <c r="IM409" s="3">
        <v>33.506045461873285</v>
      </c>
      <c r="IN409" s="3">
        <v>36.475219988405719</v>
      </c>
      <c r="IO409" s="3">
        <v>48.504240281710587</v>
      </c>
      <c r="IP409" s="3"/>
      <c r="IQ409" s="3"/>
      <c r="IR409" s="3"/>
      <c r="IS409" s="3">
        <v>41.484581671769028</v>
      </c>
      <c r="IT409" s="3">
        <v>47.111711900464158</v>
      </c>
      <c r="IU409" s="3">
        <v>41.903640076411442</v>
      </c>
      <c r="IV409" s="3"/>
      <c r="IW409" s="3">
        <v>31.207850000000001</v>
      </c>
      <c r="IX409" s="3"/>
      <c r="IY409" s="3">
        <v>56.578257026030798</v>
      </c>
      <c r="IZ409" s="3">
        <v>46.450676137356787</v>
      </c>
      <c r="JA409" s="3"/>
      <c r="JB409" s="3">
        <v>39.256402642022572</v>
      </c>
      <c r="JC409" s="3"/>
      <c r="JD409" s="3"/>
      <c r="JE409" s="3"/>
      <c r="JF409" s="3"/>
      <c r="JG409" s="3">
        <v>47.836102682219533</v>
      </c>
      <c r="JH409" s="3"/>
      <c r="JI409" s="3">
        <v>44.794129810322808</v>
      </c>
      <c r="JJ409" s="3"/>
      <c r="JK409" s="3"/>
      <c r="JL409" s="3"/>
      <c r="JM409" s="3">
        <v>39.306759854622278</v>
      </c>
      <c r="JN409" s="3">
        <v>60.451517500000001</v>
      </c>
      <c r="JO409" s="3"/>
      <c r="JP409" s="3"/>
      <c r="JQ409" s="3"/>
      <c r="JR409" s="3">
        <v>55.415959496898147</v>
      </c>
      <c r="JS409" s="3">
        <v>37.883035496730152</v>
      </c>
      <c r="JT409" s="3"/>
      <c r="JU409" s="3"/>
      <c r="JV409" s="3">
        <v>41.572839424526251</v>
      </c>
      <c r="JW409" s="3">
        <v>29.766400000000001</v>
      </c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5">
        <v>60.186578471468266</v>
      </c>
      <c r="KP409" s="3"/>
      <c r="KQ409" s="3"/>
      <c r="KR409" s="3"/>
      <c r="KS409" s="3">
        <v>41.812156539216389</v>
      </c>
      <c r="KT409" s="3"/>
      <c r="KU409" s="3">
        <v>41.965123831957115</v>
      </c>
      <c r="KV409" s="3"/>
      <c r="KW409" s="3"/>
      <c r="KX409" s="3"/>
      <c r="KY409" s="3"/>
      <c r="KZ409" s="3"/>
      <c r="LA409" s="3"/>
      <c r="LB409" s="3"/>
      <c r="LC409" s="3">
        <v>52.56244330721966</v>
      </c>
      <c r="LD409" s="3"/>
      <c r="LE409" s="3"/>
      <c r="LF409" s="3"/>
      <c r="LG409" s="3"/>
      <c r="LH409" s="3"/>
      <c r="LI409" s="3"/>
      <c r="LJ409" s="3"/>
      <c r="LK409" s="3"/>
      <c r="LL409" s="3">
        <v>44.19</v>
      </c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>
        <v>58.22055447260125</v>
      </c>
      <c r="MC409" s="3"/>
      <c r="MD409" s="3"/>
      <c r="ME409" s="3"/>
      <c r="MF409" s="3">
        <v>102.94686993261253</v>
      </c>
      <c r="MG409" s="3"/>
      <c r="MH409" s="3"/>
      <c r="MI409" s="3"/>
      <c r="MJ409" s="3"/>
      <c r="MK409" s="3"/>
      <c r="ML409" s="3"/>
      <c r="MM409" s="3">
        <v>64.546186946002649</v>
      </c>
      <c r="MN409" s="3"/>
      <c r="MO409" s="3"/>
      <c r="MP409" s="3"/>
      <c r="MQ409" s="3"/>
      <c r="MR409" s="3"/>
      <c r="MS409" s="3">
        <v>66.7690697239629</v>
      </c>
      <c r="MT409" s="3"/>
      <c r="MU409" s="3"/>
      <c r="MV409" s="3"/>
      <c r="MW409" s="3"/>
      <c r="MX409" s="3"/>
      <c r="MY409" s="3"/>
      <c r="MZ409" s="3"/>
      <c r="NA409" s="3"/>
      <c r="NB409" s="3">
        <v>60.223588694443549</v>
      </c>
      <c r="NC409" s="3"/>
      <c r="ND409" s="3"/>
      <c r="NE409" s="3"/>
      <c r="NF409" s="3"/>
      <c r="NG409" s="3"/>
      <c r="NH409" s="3">
        <v>105.30961510243333</v>
      </c>
      <c r="NI409" s="3"/>
      <c r="NJ409" s="3"/>
      <c r="NK409" s="3"/>
      <c r="NL409" s="3"/>
      <c r="NM409" s="3"/>
      <c r="NN409" s="3"/>
      <c r="NO409" s="3">
        <v>52.20244323514779</v>
      </c>
      <c r="NP409" s="3"/>
      <c r="NQ409" s="3"/>
      <c r="NR409" s="3">
        <v>53.136193448697178</v>
      </c>
      <c r="NS409" s="3"/>
      <c r="NT409" s="3"/>
      <c r="NU409" s="3"/>
      <c r="NV409" s="3"/>
      <c r="NW409" s="3">
        <v>52.375754300669989</v>
      </c>
      <c r="NX409" s="3"/>
      <c r="NY409" s="3"/>
      <c r="NZ409" s="3"/>
      <c r="OA409" s="3"/>
      <c r="OB409" s="3">
        <v>56.707747653254394</v>
      </c>
      <c r="OC409" s="3">
        <v>46.597502696887304</v>
      </c>
      <c r="OD409" s="3"/>
      <c r="OE409" s="3"/>
      <c r="OF409" s="3"/>
      <c r="OG409" s="3"/>
      <c r="OH409" s="3">
        <v>41.318312170642969</v>
      </c>
      <c r="OI409" s="3"/>
      <c r="OJ409" s="3"/>
      <c r="OK409" s="3"/>
      <c r="OL409" s="3">
        <v>59.003541301338203</v>
      </c>
      <c r="OM409" s="3"/>
      <c r="ON409" s="3"/>
      <c r="OO409" s="3"/>
      <c r="OP409" s="3"/>
      <c r="OQ409" s="3">
        <v>63.282899323211531</v>
      </c>
      <c r="OR409" s="3"/>
      <c r="OS409" s="3"/>
      <c r="OT409" s="3"/>
      <c r="OU409" s="3">
        <v>53.028781022565326</v>
      </c>
      <c r="OV409" s="3"/>
      <c r="OW409" s="3"/>
      <c r="OX409" s="3"/>
      <c r="OY409" s="3"/>
      <c r="OZ409" s="3"/>
      <c r="PA409" s="3"/>
      <c r="PB409" s="3"/>
      <c r="PC409" s="3"/>
      <c r="PD409" s="3">
        <v>40.166008643971644</v>
      </c>
      <c r="PE409" s="3">
        <v>46.689989774796054</v>
      </c>
      <c r="PF409" s="3"/>
      <c r="PG409" s="3"/>
      <c r="PH409" s="3"/>
      <c r="PI409" s="3"/>
      <c r="PJ409" s="3"/>
      <c r="PK409" s="3"/>
      <c r="PL409" s="3"/>
      <c r="PM409" s="3"/>
      <c r="PN409" s="3"/>
      <c r="PO409" s="3"/>
      <c r="PP409" s="3"/>
      <c r="PQ409" s="3"/>
      <c r="PR409" s="3">
        <v>64.789401737220757</v>
      </c>
      <c r="PS409" s="3">
        <v>53.520055744013689</v>
      </c>
      <c r="PT409" s="3">
        <v>55.143049694420846</v>
      </c>
      <c r="PU409" s="3">
        <v>50.016500000000001</v>
      </c>
      <c r="PV409" s="3"/>
      <c r="PW409" s="3"/>
      <c r="PX409" s="3"/>
      <c r="PY409" s="3"/>
      <c r="PZ409" s="3"/>
      <c r="QA409" s="3">
        <v>53.4026800703029</v>
      </c>
      <c r="QB409" s="3"/>
      <c r="QC409" s="3">
        <v>48.524333693823564</v>
      </c>
      <c r="QD409" s="3">
        <v>45.977425577361117</v>
      </c>
      <c r="QE409" s="3">
        <v>48.093957860649951</v>
      </c>
      <c r="QF409" s="3">
        <v>35.04836984072135</v>
      </c>
      <c r="QG409" s="3"/>
      <c r="QH409" s="3">
        <v>60.143181061403105</v>
      </c>
      <c r="QI409" s="3">
        <v>58.735576321869999</v>
      </c>
      <c r="QJ409" s="3"/>
      <c r="QK409" s="3">
        <v>44.577419999999996</v>
      </c>
      <c r="QL409" s="3">
        <v>48.192588373901543</v>
      </c>
      <c r="QM409" s="3"/>
      <c r="QN409" s="3">
        <v>40.916652230810755</v>
      </c>
      <c r="QO409" s="3"/>
      <c r="QP409" s="3"/>
      <c r="QQ409" s="3"/>
      <c r="QR409" s="3"/>
      <c r="QS409" s="3"/>
      <c r="QT409" s="3">
        <v>28.525950557214252</v>
      </c>
      <c r="QU409" s="3">
        <v>39.674800689143055</v>
      </c>
      <c r="QV409" s="3"/>
      <c r="QW409" s="3"/>
      <c r="QX409" s="3"/>
      <c r="QY409" s="3"/>
      <c r="QZ409" s="3">
        <v>46.073962090617748</v>
      </c>
      <c r="RA409" s="3">
        <v>39.674800689143055</v>
      </c>
      <c r="RB409" s="3">
        <v>32.616863879553691</v>
      </c>
      <c r="RC409" s="3">
        <v>33.787572199786347</v>
      </c>
      <c r="RD409" s="3">
        <v>48.838802568432691</v>
      </c>
      <c r="RE409" s="3"/>
      <c r="RF409" s="3"/>
      <c r="RG409" s="3"/>
      <c r="RH409" s="3"/>
      <c r="RI409" s="3">
        <v>29.9160581759851</v>
      </c>
      <c r="RJ409" s="3"/>
      <c r="RK409" s="3"/>
      <c r="RL409" s="3"/>
      <c r="RM409" s="3"/>
      <c r="RN409" s="3"/>
      <c r="RO409" s="3"/>
      <c r="RP409" s="3"/>
      <c r="RQ409" s="3"/>
      <c r="RR409" s="3"/>
      <c r="RS409" s="3"/>
      <c r="RT409" s="3"/>
      <c r="RU409" s="3"/>
      <c r="RV409" s="3"/>
      <c r="RW409" s="3"/>
      <c r="RX409" s="3"/>
      <c r="RY409" s="3"/>
      <c r="RZ409" s="3"/>
      <c r="SA409" s="3"/>
      <c r="SB409" s="3"/>
      <c r="SC409" s="3"/>
      <c r="SD409" s="3">
        <v>80.329682959808977</v>
      </c>
      <c r="SE409" s="3"/>
      <c r="SF409" s="3"/>
      <c r="SG409" s="3"/>
      <c r="SH409" s="14">
        <v>55.99</v>
      </c>
      <c r="SI409" s="3"/>
      <c r="SJ409" s="3">
        <v>45.292570269570469</v>
      </c>
      <c r="SK409" s="3"/>
      <c r="SL409" s="3"/>
      <c r="SM409" s="3">
        <v>50.53603625954198</v>
      </c>
      <c r="SN409" s="3"/>
      <c r="SO409" s="3"/>
      <c r="SP409" s="3"/>
      <c r="SQ409" s="3"/>
      <c r="SR409" s="3">
        <v>75.897961678989617</v>
      </c>
      <c r="SS409" s="3"/>
      <c r="ST409" s="3"/>
      <c r="SU409" s="3"/>
      <c r="SV409" s="3"/>
      <c r="SW409" s="3"/>
      <c r="SX409" s="3"/>
      <c r="SY409" s="3"/>
      <c r="SZ409" s="3">
        <v>46.456094601962931</v>
      </c>
      <c r="TA409" s="3"/>
      <c r="TB409" s="3"/>
      <c r="TC409" s="3"/>
      <c r="TD409" s="3"/>
      <c r="TE409" s="3"/>
      <c r="TF409" s="3"/>
      <c r="TG409" s="3">
        <v>42.209736438075744</v>
      </c>
      <c r="TH409" s="3">
        <v>44.08</v>
      </c>
      <c r="TI409" s="3"/>
      <c r="TJ409" s="3"/>
      <c r="TK409" s="3">
        <v>60.552144144144137</v>
      </c>
      <c r="TL409" s="3"/>
      <c r="TM409" s="3"/>
      <c r="TN409" s="3"/>
      <c r="TO409" s="3">
        <v>22.7558715487617</v>
      </c>
      <c r="TP409" s="3"/>
      <c r="TQ409" s="3">
        <v>25.662317673120633</v>
      </c>
      <c r="TR409" s="3"/>
      <c r="TS409" s="3"/>
      <c r="TT409" s="3">
        <v>80.662174324324326</v>
      </c>
      <c r="TU409" s="3"/>
      <c r="TV409" s="3">
        <v>48.736525045045042</v>
      </c>
      <c r="TW409" s="3">
        <v>24.147199286515722</v>
      </c>
      <c r="TX409" s="3">
        <v>35.392590601139908</v>
      </c>
      <c r="TY409" s="3"/>
      <c r="TZ409" s="3"/>
      <c r="UA409" s="3">
        <v>48.453166425470336</v>
      </c>
      <c r="UB409" s="3"/>
      <c r="UC409" s="13"/>
      <c r="UD409" s="3"/>
      <c r="UE409" s="3"/>
      <c r="UF409" s="3"/>
      <c r="UG409" s="3">
        <v>70.55</v>
      </c>
      <c r="UH409" s="3"/>
      <c r="UI409" s="3"/>
      <c r="UJ409" s="3"/>
      <c r="UK409" s="3"/>
      <c r="UL409" s="3"/>
      <c r="UM409" s="3"/>
      <c r="UN409" s="3"/>
      <c r="UO409" s="3"/>
      <c r="UP409" s="3"/>
      <c r="UQ409" s="3">
        <v>48.301886792452827</v>
      </c>
      <c r="UR409" s="3"/>
      <c r="US409" s="3"/>
      <c r="UT409" s="3"/>
      <c r="UU409" s="3"/>
      <c r="UV409" s="3">
        <v>57.962264150943405</v>
      </c>
      <c r="UW409" s="3"/>
      <c r="UX409" s="3">
        <v>51.471698113207552</v>
      </c>
      <c r="UY409" s="3">
        <v>62.322357500000003</v>
      </c>
      <c r="UZ409" s="3"/>
      <c r="VA409" s="3">
        <v>50.587755526366905</v>
      </c>
      <c r="VB409" s="3">
        <v>39.744881801592562</v>
      </c>
      <c r="VC409" s="3">
        <v>59.431125000000002</v>
      </c>
      <c r="VD409" s="3">
        <v>34.320847241000187</v>
      </c>
      <c r="VE409" s="3">
        <v>51.448100000000004</v>
      </c>
      <c r="VF409" s="3"/>
      <c r="VG409" s="3">
        <v>57.528329999999997</v>
      </c>
      <c r="VH409" s="3">
        <v>65.756249999999994</v>
      </c>
      <c r="VI409" s="3"/>
      <c r="VJ409" s="3"/>
      <c r="VK409" s="3"/>
      <c r="VL409" s="3"/>
      <c r="VN409">
        <f t="shared" si="6"/>
        <v>0.2858734413941888</v>
      </c>
    </row>
    <row r="410" spans="1:586" x14ac:dyDescent="0.25">
      <c r="A410" s="1">
        <v>1756</v>
      </c>
      <c r="B410" s="3"/>
      <c r="C410" s="3"/>
      <c r="D410" s="3"/>
      <c r="E410" s="3"/>
      <c r="F410" s="3"/>
      <c r="G410" s="3">
        <v>69.174308999999994</v>
      </c>
      <c r="H410" s="3">
        <v>42.138626366120221</v>
      </c>
      <c r="I410" s="3">
        <v>38.368832650273227</v>
      </c>
      <c r="J410" s="3">
        <v>37.927958469945359</v>
      </c>
      <c r="K410" s="3">
        <v>47.014804874612558</v>
      </c>
      <c r="L410" s="3">
        <v>47.370996790168647</v>
      </c>
      <c r="M410" s="3">
        <v>33.594895325979692</v>
      </c>
      <c r="N410" s="3"/>
      <c r="O410" s="3">
        <v>58.380129719599417</v>
      </c>
      <c r="P410" s="3">
        <v>36.350732296946724</v>
      </c>
      <c r="Q410" s="3">
        <v>36.58373212347324</v>
      </c>
      <c r="R410" s="3"/>
      <c r="S410" s="3">
        <v>48.467875934644141</v>
      </c>
      <c r="T410" s="3"/>
      <c r="U410" s="3"/>
      <c r="V410" s="3">
        <v>42.635230486838758</v>
      </c>
      <c r="W410" s="3">
        <v>80.322636970687682</v>
      </c>
      <c r="X410" s="3"/>
      <c r="Y410" s="3"/>
      <c r="Z410" s="3">
        <v>52.219606603306914</v>
      </c>
      <c r="AA410" s="3">
        <v>27.876916235635861</v>
      </c>
      <c r="AB410" s="3">
        <v>66.357147668094086</v>
      </c>
      <c r="AC410" s="3"/>
      <c r="AD410" s="3">
        <v>94.812456145404298</v>
      </c>
      <c r="AE410" s="3"/>
      <c r="AF410" s="3">
        <v>94.338012499999991</v>
      </c>
      <c r="AG410" s="3"/>
      <c r="AH410" s="3"/>
      <c r="AI410" s="3"/>
      <c r="AJ410" s="3"/>
      <c r="AK410" s="3"/>
      <c r="AL410" s="3"/>
      <c r="AM410" s="3"/>
      <c r="AN410" s="3">
        <v>83.58145268068256</v>
      </c>
      <c r="AO410" s="3"/>
      <c r="AP410" s="3">
        <v>102.54184469058534</v>
      </c>
      <c r="AQ410" s="3"/>
      <c r="AR410" s="3"/>
      <c r="AS410" s="3">
        <v>84.503203508472026</v>
      </c>
      <c r="AT410" s="3"/>
      <c r="AU410" s="3">
        <v>79.015098971747506</v>
      </c>
      <c r="AV410" s="3">
        <v>85.059272426566977</v>
      </c>
      <c r="AW410" s="3"/>
      <c r="AX410" s="3">
        <v>100.48745211731989</v>
      </c>
      <c r="AY410" s="3">
        <v>112.10267166616678</v>
      </c>
      <c r="AZ410" s="3"/>
      <c r="BA410" s="3">
        <v>89.385830711789396</v>
      </c>
      <c r="BB410" s="3"/>
      <c r="BC410" s="3"/>
      <c r="BD410" s="3">
        <v>75.393573602209088</v>
      </c>
      <c r="BE410" s="3">
        <v>74.711824933301472</v>
      </c>
      <c r="BF410" s="3">
        <v>106.67038361185914</v>
      </c>
      <c r="BG410" s="3"/>
      <c r="BH410" s="3">
        <v>71.440060830033019</v>
      </c>
      <c r="BI410" s="3"/>
      <c r="BJ410" s="3"/>
      <c r="BK410" s="3"/>
      <c r="BL410" s="3">
        <v>98.6108435167409</v>
      </c>
      <c r="BM410" s="3">
        <v>79.348443920534578</v>
      </c>
      <c r="BN410" s="3"/>
      <c r="BO410" s="3">
        <v>110.62113856044652</v>
      </c>
      <c r="BP410" s="3"/>
      <c r="BQ410" s="3">
        <v>40.599826388888893</v>
      </c>
      <c r="BR410" s="3"/>
      <c r="BS410" s="3">
        <v>61.790955284552851</v>
      </c>
      <c r="BT410" s="3"/>
      <c r="BU410" s="3"/>
      <c r="BV410" s="3">
        <v>52.41317397555715</v>
      </c>
      <c r="BW410" s="3">
        <v>33.152054832451213</v>
      </c>
      <c r="BX410" s="3">
        <v>44.421497528575834</v>
      </c>
      <c r="BY410" s="3">
        <v>76.68580005648154</v>
      </c>
      <c r="BZ410" s="3"/>
      <c r="CA410" s="3">
        <v>45.236524330112559</v>
      </c>
      <c r="CB410" s="3">
        <v>50.556106686250835</v>
      </c>
      <c r="CC410" s="3"/>
      <c r="CD410" s="3"/>
      <c r="CE410" s="3">
        <v>59.483247542524488</v>
      </c>
      <c r="CF410" s="3">
        <v>87.496889071437238</v>
      </c>
      <c r="CG410" s="3"/>
      <c r="CH410" s="3">
        <v>66.535718319978002</v>
      </c>
      <c r="CI410" s="3"/>
      <c r="CJ410" s="3">
        <v>76.685800054199831</v>
      </c>
      <c r="CK410" s="3"/>
      <c r="CL410" s="3"/>
      <c r="CM410" s="3">
        <v>61.80216907871209</v>
      </c>
      <c r="CN410" s="3"/>
      <c r="CO410" s="3"/>
      <c r="CP410" s="3">
        <v>50.428596246262494</v>
      </c>
      <c r="CQ410" s="3"/>
      <c r="CR410" s="3">
        <v>60.590500709417029</v>
      </c>
      <c r="CS410" s="3"/>
      <c r="CT410" s="3"/>
      <c r="CU410" s="3">
        <v>50.802815617057149</v>
      </c>
      <c r="CV410" s="3">
        <v>71.988077547901284</v>
      </c>
      <c r="CW410" s="3"/>
      <c r="CX410" s="3"/>
      <c r="CY410" s="3">
        <v>40.913641833725819</v>
      </c>
      <c r="CZ410" s="3"/>
      <c r="DA410" s="3">
        <v>63.20922371623093</v>
      </c>
      <c r="DB410" s="3"/>
      <c r="DC410" s="3"/>
      <c r="DD410" s="3"/>
      <c r="DE410" s="3">
        <v>55.401242363021787</v>
      </c>
      <c r="DF410" s="3">
        <v>52.238571905842342</v>
      </c>
      <c r="DG410" s="3">
        <v>45.880598104368111</v>
      </c>
      <c r="DH410" s="3"/>
      <c r="DI410" s="3"/>
      <c r="DJ410" s="3">
        <v>56.479568735233535</v>
      </c>
      <c r="DK410" s="3">
        <v>33.884999999999998</v>
      </c>
      <c r="DL410" s="3">
        <v>53.123111221944043</v>
      </c>
      <c r="DM410" s="3"/>
      <c r="DN410" s="3"/>
      <c r="DO410" s="3">
        <v>48.088263551002051</v>
      </c>
      <c r="DP410" s="3"/>
      <c r="DQ410" s="3"/>
      <c r="DR410" s="3"/>
      <c r="DS410" s="3">
        <v>38.193086000000001</v>
      </c>
      <c r="DT410" s="3">
        <v>63.841508723212435</v>
      </c>
      <c r="DU410" s="3"/>
      <c r="DV410" s="3"/>
      <c r="DW410" s="3"/>
      <c r="DX410" s="3">
        <v>41.310299999999998</v>
      </c>
      <c r="DY410" s="3">
        <v>17.680276781602071</v>
      </c>
      <c r="DZ410" s="3">
        <v>67.31531495525752</v>
      </c>
      <c r="EA410" s="3"/>
      <c r="EB410" s="3"/>
      <c r="EC410" s="3">
        <v>48.860810659624434</v>
      </c>
      <c r="ED410" s="3">
        <v>29.140023485933703</v>
      </c>
      <c r="EE410" s="3"/>
      <c r="EF410" s="3">
        <v>42.586981406451748</v>
      </c>
      <c r="EG410" s="3">
        <v>57.627179122472796</v>
      </c>
      <c r="EH410" s="3"/>
      <c r="EI410" s="3">
        <v>38.697315917936422</v>
      </c>
      <c r="EJ410" s="3">
        <v>32.8155</v>
      </c>
      <c r="EK410" s="3"/>
      <c r="EL410" s="3">
        <v>43.637219676729508</v>
      </c>
      <c r="EM410" s="3"/>
      <c r="EN410" s="3"/>
      <c r="EO410" s="3">
        <v>61.222619213451658</v>
      </c>
      <c r="EP410" s="3">
        <v>64.699846239705323</v>
      </c>
      <c r="EQ410" s="3">
        <v>36.656411534811113</v>
      </c>
      <c r="ER410" s="3"/>
      <c r="ES410" s="3"/>
      <c r="ET410" s="3">
        <v>45.627728846738222</v>
      </c>
      <c r="EU410" s="3"/>
      <c r="EV410" s="3">
        <v>58.716164354462997</v>
      </c>
      <c r="EW410" s="3"/>
      <c r="EX410" s="3">
        <v>43.496049663397173</v>
      </c>
      <c r="EY410" s="3"/>
      <c r="EZ410" s="3">
        <v>49.943206269235453</v>
      </c>
      <c r="FA410" s="3"/>
      <c r="FB410" s="3"/>
      <c r="FC410" s="3">
        <v>53.655981936361684</v>
      </c>
      <c r="FD410" s="3">
        <v>52.877620973490501</v>
      </c>
      <c r="FE410" s="3"/>
      <c r="FF410" s="3"/>
      <c r="FG410" s="3">
        <v>47.088339373604654</v>
      </c>
      <c r="FH410" s="3"/>
      <c r="FI410" s="3"/>
      <c r="FJ410" s="3">
        <v>59.647942289223586</v>
      </c>
      <c r="FK410" s="3"/>
      <c r="FL410" s="3">
        <v>45.694929859608436</v>
      </c>
      <c r="FM410" s="3">
        <v>49.906986339148837</v>
      </c>
      <c r="FN410" s="3"/>
      <c r="FO410" s="3"/>
      <c r="FP410" s="3">
        <v>37.195505881914286</v>
      </c>
      <c r="FQ410" s="3"/>
      <c r="FR410" s="3">
        <v>53.752506132730659</v>
      </c>
      <c r="FS410" s="3">
        <v>67.613221029953138</v>
      </c>
      <c r="FT410" s="3">
        <v>45.609385833133523</v>
      </c>
      <c r="FU410" s="3"/>
      <c r="FV410" s="3">
        <v>45.67786920810827</v>
      </c>
      <c r="FW410" s="3">
        <v>49.457539846043211</v>
      </c>
      <c r="FX410" s="3">
        <v>51.118085943559635</v>
      </c>
      <c r="FY410" s="3"/>
      <c r="FZ410" s="3">
        <v>59.352056420124931</v>
      </c>
      <c r="GA410" s="3">
        <v>60.394727681559559</v>
      </c>
      <c r="GB410" s="3"/>
      <c r="GC410" s="3">
        <v>49.325600501514913</v>
      </c>
      <c r="GD410" s="3">
        <v>47.555462570537799</v>
      </c>
      <c r="GE410" s="3">
        <v>64.671613661497091</v>
      </c>
      <c r="GF410" s="3"/>
      <c r="GG410" s="3"/>
      <c r="GH410" s="3">
        <v>31.604749999999999</v>
      </c>
      <c r="GI410" s="3">
        <v>53.511325946680365</v>
      </c>
      <c r="GJ410" s="3">
        <v>47.331560000000003</v>
      </c>
      <c r="GK410" s="3"/>
      <c r="GL410" s="3">
        <v>43.756546099521529</v>
      </c>
      <c r="GM410" s="3">
        <v>0.49407114624505927</v>
      </c>
      <c r="GN410" s="3"/>
      <c r="GO410" s="3"/>
      <c r="GP410" s="3"/>
      <c r="GQ410" s="3"/>
      <c r="GR410" s="3"/>
      <c r="GS410" s="3">
        <v>61.756345306509765</v>
      </c>
      <c r="GT410" s="3"/>
      <c r="GU410" s="3"/>
      <c r="GV410" s="3"/>
      <c r="GW410" s="3">
        <v>54.311271937418248</v>
      </c>
      <c r="GX410" s="3">
        <v>48.962252742246271</v>
      </c>
      <c r="GY410" s="3">
        <v>57.185261444594232</v>
      </c>
      <c r="GZ410" s="3"/>
      <c r="HA410" s="3"/>
      <c r="HB410" s="3">
        <v>54.388148124038935</v>
      </c>
      <c r="HC410" s="3"/>
      <c r="HD410" s="3">
        <v>65.377478311781061</v>
      </c>
      <c r="HE410" s="3">
        <v>66.088279866807937</v>
      </c>
      <c r="HF410" s="3"/>
      <c r="HG410" s="3">
        <v>75.490150395723745</v>
      </c>
      <c r="HH410" s="3">
        <v>38.56951671512482</v>
      </c>
      <c r="HI410" s="3"/>
      <c r="HJ410" s="3">
        <v>44.522372756941891</v>
      </c>
      <c r="HK410" s="3"/>
      <c r="HL410" s="3">
        <v>62.322079914968882</v>
      </c>
      <c r="HM410" s="3">
        <v>54.380782418491926</v>
      </c>
      <c r="HN410" s="3">
        <v>47.439116522932345</v>
      </c>
      <c r="HO410" s="3"/>
      <c r="HP410" s="3"/>
      <c r="HQ410" s="3">
        <v>59.896150717803074</v>
      </c>
      <c r="HR410" s="3"/>
      <c r="HS410" s="3"/>
      <c r="HT410" s="3">
        <v>53.645770320335764</v>
      </c>
      <c r="HU410" s="3">
        <v>53.235733325679647</v>
      </c>
      <c r="HV410" s="3"/>
      <c r="HW410" s="3"/>
      <c r="HX410" s="3">
        <v>57.597690185752413</v>
      </c>
      <c r="HY410" s="3"/>
      <c r="HZ410" s="3"/>
      <c r="IA410" s="3">
        <v>40.954632969437995</v>
      </c>
      <c r="IB410" s="3">
        <v>56.788821570473061</v>
      </c>
      <c r="IC410" s="3"/>
      <c r="ID410" s="3">
        <v>64.843730204829967</v>
      </c>
      <c r="IE410" s="3"/>
      <c r="IF410" s="3">
        <v>79.34231393517976</v>
      </c>
      <c r="IG410" s="3"/>
      <c r="IH410" s="3"/>
      <c r="II410" s="3"/>
      <c r="IJ410" s="3">
        <v>58.275655889105629</v>
      </c>
      <c r="IK410" s="3"/>
      <c r="IL410" s="3">
        <v>47.242738188137487</v>
      </c>
      <c r="IM410" s="3"/>
      <c r="IN410" s="3">
        <v>42.234465249732935</v>
      </c>
      <c r="IO410" s="3">
        <v>57.634450217091405</v>
      </c>
      <c r="IP410" s="3"/>
      <c r="IQ410" s="3"/>
      <c r="IR410" s="3"/>
      <c r="IS410" s="3">
        <v>47.952313992137057</v>
      </c>
      <c r="IT410" s="3">
        <v>57.58098121167842</v>
      </c>
      <c r="IU410" s="3">
        <v>51.144530671537005</v>
      </c>
      <c r="IV410" s="3"/>
      <c r="IW410" s="3">
        <v>30.532550000000001</v>
      </c>
      <c r="IX410" s="3"/>
      <c r="IY410" s="3">
        <v>67.893908431236966</v>
      </c>
      <c r="IZ410" s="3">
        <v>58.837523107318589</v>
      </c>
      <c r="JA410" s="3"/>
      <c r="JB410" s="3">
        <v>36.723731503827565</v>
      </c>
      <c r="JC410" s="3"/>
      <c r="JD410" s="3"/>
      <c r="JE410" s="3"/>
      <c r="JF410" s="3"/>
      <c r="JG410" s="3">
        <v>46.045446432082976</v>
      </c>
      <c r="JH410" s="3"/>
      <c r="JI410" s="3">
        <v>63.351697874599409</v>
      </c>
      <c r="JJ410" s="3"/>
      <c r="JK410" s="3"/>
      <c r="JL410" s="3"/>
      <c r="JM410" s="3">
        <v>39.306759854622278</v>
      </c>
      <c r="JN410" s="3">
        <v>69.688789999999997</v>
      </c>
      <c r="JO410" s="3"/>
      <c r="JP410" s="3"/>
      <c r="JQ410" s="3"/>
      <c r="JR410" s="3">
        <v>53.016055739158475</v>
      </c>
      <c r="JS410" s="3">
        <v>37.883035496730152</v>
      </c>
      <c r="JT410" s="3"/>
      <c r="JU410" s="3">
        <v>99.00332454585471</v>
      </c>
      <c r="JV410" s="3">
        <v>49.174430492062577</v>
      </c>
      <c r="JW410" s="3">
        <v>44.649700000000003</v>
      </c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5">
        <v>45.607220953534956</v>
      </c>
      <c r="KP410" s="3"/>
      <c r="KQ410" s="3"/>
      <c r="KR410" s="3"/>
      <c r="KS410" s="3">
        <v>39.342934696349275</v>
      </c>
      <c r="KT410" s="3"/>
      <c r="KU410" s="3">
        <v>41.73404050453631</v>
      </c>
      <c r="KV410" s="3"/>
      <c r="KW410" s="3"/>
      <c r="KX410" s="3"/>
      <c r="KY410" s="3"/>
      <c r="KZ410" s="3"/>
      <c r="LA410" s="3"/>
      <c r="LB410" s="3"/>
      <c r="LC410" s="3">
        <v>53.554045184331791</v>
      </c>
      <c r="LD410" s="3"/>
      <c r="LE410" s="3"/>
      <c r="LF410" s="3"/>
      <c r="LG410" s="3"/>
      <c r="LH410" s="3"/>
      <c r="LI410" s="3"/>
      <c r="LJ410" s="3"/>
      <c r="LK410" s="3"/>
      <c r="LL410" s="3">
        <v>54.314999999999998</v>
      </c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>
        <v>66.64910114793156</v>
      </c>
      <c r="MC410" s="3"/>
      <c r="MD410" s="3"/>
      <c r="ME410" s="3"/>
      <c r="MF410" s="3">
        <v>118.01226553250703</v>
      </c>
      <c r="MG410" s="3"/>
      <c r="MH410" s="3"/>
      <c r="MI410" s="3"/>
      <c r="MJ410" s="3"/>
      <c r="MK410" s="3"/>
      <c r="ML410" s="3"/>
      <c r="MM410" s="3">
        <v>57.781480384218504</v>
      </c>
      <c r="MN410" s="3"/>
      <c r="MO410" s="3"/>
      <c r="MP410" s="3"/>
      <c r="MQ410" s="3"/>
      <c r="MR410" s="3"/>
      <c r="MS410" s="3">
        <v>69.863246125805105</v>
      </c>
      <c r="MT410" s="3"/>
      <c r="MU410" s="3"/>
      <c r="MV410" s="3"/>
      <c r="MW410" s="3"/>
      <c r="MX410" s="3"/>
      <c r="MY410" s="3"/>
      <c r="MZ410" s="3"/>
      <c r="NA410" s="3"/>
      <c r="NB410" s="3">
        <v>59.353213307584049</v>
      </c>
      <c r="NC410" s="3"/>
      <c r="ND410" s="3"/>
      <c r="NE410" s="3"/>
      <c r="NF410" s="3"/>
      <c r="NG410" s="3"/>
      <c r="NH410" s="3">
        <v>98.063995967204633</v>
      </c>
      <c r="NI410" s="3"/>
      <c r="NJ410" s="3"/>
      <c r="NK410" s="3"/>
      <c r="NL410" s="3"/>
      <c r="NM410" s="3"/>
      <c r="NN410" s="3"/>
      <c r="NO410" s="3">
        <v>58.462012220357813</v>
      </c>
      <c r="NP410" s="3"/>
      <c r="NQ410" s="3"/>
      <c r="NR410" s="3">
        <v>66.613886830728248</v>
      </c>
      <c r="NS410" s="3"/>
      <c r="NT410" s="3"/>
      <c r="NU410" s="3"/>
      <c r="NV410" s="3"/>
      <c r="NW410" s="3">
        <v>47.708607877838006</v>
      </c>
      <c r="NX410" s="3"/>
      <c r="NY410" s="3"/>
      <c r="NZ410" s="3"/>
      <c r="OA410" s="3"/>
      <c r="OB410" s="3">
        <v>51.76756350186659</v>
      </c>
      <c r="OC410" s="3">
        <v>40.785943382324348</v>
      </c>
      <c r="OD410" s="3"/>
      <c r="OE410" s="3"/>
      <c r="OF410" s="3"/>
      <c r="OG410" s="3"/>
      <c r="OH410" s="3">
        <v>50.207510804964564</v>
      </c>
      <c r="OI410" s="3"/>
      <c r="OJ410" s="3"/>
      <c r="OK410" s="3"/>
      <c r="OL410" s="3">
        <v>59.328440420837069</v>
      </c>
      <c r="OM410" s="3"/>
      <c r="ON410" s="3"/>
      <c r="OO410" s="3"/>
      <c r="OP410" s="3"/>
      <c r="OQ410" s="3">
        <v>55.58989720970532</v>
      </c>
      <c r="OR410" s="3"/>
      <c r="OS410" s="3"/>
      <c r="OT410" s="3"/>
      <c r="OU410" s="3">
        <v>52.485840190261285</v>
      </c>
      <c r="OV410" s="3"/>
      <c r="OW410" s="3"/>
      <c r="OX410" s="3"/>
      <c r="OY410" s="3"/>
      <c r="OZ410" s="3"/>
      <c r="PA410" s="3"/>
      <c r="PB410" s="3"/>
      <c r="PC410" s="3"/>
      <c r="PD410" s="3">
        <v>46.092141066852712</v>
      </c>
      <c r="PE410" s="3">
        <v>42.360379865370945</v>
      </c>
      <c r="PF410" s="3"/>
      <c r="PG410" s="3"/>
      <c r="PH410" s="3"/>
      <c r="PI410" s="3"/>
      <c r="PJ410" s="3"/>
      <c r="PK410" s="3"/>
      <c r="PL410" s="3"/>
      <c r="PM410" s="3"/>
      <c r="PN410" s="3"/>
      <c r="PO410" s="3"/>
      <c r="PP410" s="3"/>
      <c r="PQ410" s="3"/>
      <c r="PR410" s="3">
        <v>70.212514623373309</v>
      </c>
      <c r="PS410" s="3">
        <v>48.543079243271677</v>
      </c>
      <c r="PT410" s="3">
        <v>50.967807367506353</v>
      </c>
      <c r="PU410" s="3">
        <v>61.456000000000003</v>
      </c>
      <c r="PV410" s="3"/>
      <c r="PW410" s="3"/>
      <c r="PX410" s="3"/>
      <c r="PY410" s="3"/>
      <c r="PZ410" s="3"/>
      <c r="QA410" s="3">
        <v>32.275194019235542</v>
      </c>
      <c r="QB410" s="3"/>
      <c r="QC410" s="3">
        <v>47.897023924577397</v>
      </c>
      <c r="QD410" s="3">
        <v>41.597807576702905</v>
      </c>
      <c r="QE410" s="3">
        <v>63.480153634982628</v>
      </c>
      <c r="QF410" s="3"/>
      <c r="QG410" s="3"/>
      <c r="QH410" s="3">
        <v>81.548052998140605</v>
      </c>
      <c r="QI410" s="3">
        <v>55.175844423574858</v>
      </c>
      <c r="QJ410" s="3"/>
      <c r="QK410" s="3">
        <v>41.678080000000001</v>
      </c>
      <c r="QL410" s="3">
        <v>56.954877169156369</v>
      </c>
      <c r="QM410" s="3"/>
      <c r="QN410" s="3">
        <v>55.414678611806693</v>
      </c>
      <c r="QO410" s="3"/>
      <c r="QP410" s="3"/>
      <c r="QQ410" s="3"/>
      <c r="QR410" s="3"/>
      <c r="QS410" s="3"/>
      <c r="QT410" s="3">
        <v>35.793119199663032</v>
      </c>
      <c r="QU410" s="3">
        <v>46.073962090617748</v>
      </c>
      <c r="QV410" s="3"/>
      <c r="QW410" s="3"/>
      <c r="QX410" s="3"/>
      <c r="QY410" s="3"/>
      <c r="QZ410" s="3">
        <v>46.073962090617748</v>
      </c>
      <c r="RA410" s="3">
        <v>49.273542791355098</v>
      </c>
      <c r="RB410" s="3"/>
      <c r="RC410" s="3">
        <v>49.145559563325598</v>
      </c>
      <c r="RD410" s="3">
        <v>59.809360742435793</v>
      </c>
      <c r="RE410" s="3"/>
      <c r="RF410" s="3"/>
      <c r="RG410" s="3"/>
      <c r="RH410" s="3"/>
      <c r="RI410" s="3">
        <v>38.462101676542673</v>
      </c>
      <c r="RJ410" s="3"/>
      <c r="RK410" s="3"/>
      <c r="RL410" s="3"/>
      <c r="RM410" s="3"/>
      <c r="RN410" s="3"/>
      <c r="RO410" s="3"/>
      <c r="RP410" s="3"/>
      <c r="RQ410" s="3"/>
      <c r="RR410" s="3"/>
      <c r="RS410" s="3"/>
      <c r="RT410" s="3"/>
      <c r="RU410" s="3"/>
      <c r="RV410" s="3"/>
      <c r="RW410" s="3"/>
      <c r="RX410" s="3"/>
      <c r="RY410" s="3"/>
      <c r="RZ410" s="3"/>
      <c r="SA410" s="3"/>
      <c r="SB410" s="3"/>
      <c r="SC410" s="3"/>
      <c r="SD410" s="3">
        <v>80.878913374953257</v>
      </c>
      <c r="SE410" s="3"/>
      <c r="SF410" s="3"/>
      <c r="SG410" s="3"/>
      <c r="SH410" s="14">
        <v>35.42</v>
      </c>
      <c r="SI410" s="3"/>
      <c r="SJ410" s="3">
        <v>41.466896343393074</v>
      </c>
      <c r="SK410" s="3"/>
      <c r="SL410" s="3"/>
      <c r="SM410" s="3">
        <v>70.887652671755717</v>
      </c>
      <c r="SN410" s="3"/>
      <c r="SO410" s="3"/>
      <c r="SP410" s="3">
        <v>49.652431444241309</v>
      </c>
      <c r="SQ410" s="3"/>
      <c r="SR410" s="3">
        <v>81.46602174976266</v>
      </c>
      <c r="SS410" s="3"/>
      <c r="ST410" s="3"/>
      <c r="SU410" s="3"/>
      <c r="SV410" s="3"/>
      <c r="SW410" s="3"/>
      <c r="SX410" s="3"/>
      <c r="SY410" s="3"/>
      <c r="SZ410" s="3">
        <v>40.901464013086148</v>
      </c>
      <c r="TA410" s="3"/>
      <c r="TB410" s="3"/>
      <c r="TC410" s="3"/>
      <c r="TD410" s="3"/>
      <c r="TE410" s="3"/>
      <c r="TF410" s="3"/>
      <c r="TG410" s="3">
        <v>50.718078300921192</v>
      </c>
      <c r="TH410" s="3">
        <v>23.6</v>
      </c>
      <c r="TI410" s="3"/>
      <c r="TJ410" s="3"/>
      <c r="TK410" s="3">
        <v>72.776392792792791</v>
      </c>
      <c r="TL410" s="3"/>
      <c r="TM410" s="3"/>
      <c r="TN410" s="3"/>
      <c r="TO410" s="3">
        <v>21.052923924635621</v>
      </c>
      <c r="TP410" s="3"/>
      <c r="TQ410" s="3">
        <v>23.673724790701691</v>
      </c>
      <c r="TR410" s="3"/>
      <c r="TS410" s="3"/>
      <c r="TT410" s="3">
        <v>58.890894594594592</v>
      </c>
      <c r="TU410" s="3"/>
      <c r="TV410" s="3">
        <v>24.001237117117117</v>
      </c>
      <c r="TW410" s="3">
        <v>37.877959665122702</v>
      </c>
      <c r="TX410" s="3">
        <v>40.963017528766535</v>
      </c>
      <c r="TY410" s="3"/>
      <c r="TZ410" s="3"/>
      <c r="UA410" s="3">
        <v>43.423030390738063</v>
      </c>
      <c r="UB410" s="3"/>
      <c r="UC410" s="13"/>
      <c r="UD410" s="3"/>
      <c r="UE410" s="3"/>
      <c r="UF410" s="3"/>
      <c r="UG410" s="3">
        <v>62.93</v>
      </c>
      <c r="UH410" s="3"/>
      <c r="UI410" s="3"/>
      <c r="UJ410" s="3"/>
      <c r="UK410" s="3"/>
      <c r="UL410" s="3"/>
      <c r="UM410" s="3"/>
      <c r="UN410" s="3"/>
      <c r="UO410" s="3"/>
      <c r="UP410" s="3"/>
      <c r="UQ410" s="3"/>
      <c r="UR410" s="3"/>
      <c r="US410" s="3"/>
      <c r="UT410" s="3"/>
      <c r="UU410" s="3"/>
      <c r="UV410" s="3">
        <v>80</v>
      </c>
      <c r="UW410" s="3">
        <v>74.666666666666657</v>
      </c>
      <c r="UX410" s="3">
        <v>85.333333333333329</v>
      </c>
      <c r="UY410" s="3">
        <v>68.636442500000001</v>
      </c>
      <c r="UZ410" s="3"/>
      <c r="VA410" s="3">
        <v>50.366848296994135</v>
      </c>
      <c r="VB410" s="3">
        <v>43.97306071665561</v>
      </c>
      <c r="VC410" s="3">
        <v>50.099999999999994</v>
      </c>
      <c r="VD410" s="3">
        <v>24.180596919795587</v>
      </c>
      <c r="VE410" s="3">
        <v>107.339445</v>
      </c>
      <c r="VF410" s="3"/>
      <c r="VG410" s="3">
        <v>73.43047</v>
      </c>
      <c r="VH410" s="3">
        <v>61.998750000000008</v>
      </c>
      <c r="VI410" s="3">
        <v>40.639653779865341</v>
      </c>
      <c r="VJ410" s="3"/>
      <c r="VK410" s="3"/>
      <c r="VL410" s="3"/>
      <c r="VN410">
        <f t="shared" si="6"/>
        <v>0.33208886241473623</v>
      </c>
    </row>
    <row r="411" spans="1:586" x14ac:dyDescent="0.25">
      <c r="A411" s="1">
        <v>1757</v>
      </c>
      <c r="B411" s="3">
        <v>47.148185483870968</v>
      </c>
      <c r="C411" s="3"/>
      <c r="D411" s="3"/>
      <c r="E411" s="3"/>
      <c r="F411" s="3"/>
      <c r="G411" s="3"/>
      <c r="H411" s="3">
        <v>59.826319783197832</v>
      </c>
      <c r="I411" s="3">
        <v>55.928736449864502</v>
      </c>
      <c r="J411" s="3">
        <v>37.979074316939887</v>
      </c>
      <c r="K411" s="3">
        <v>47.673736968160043</v>
      </c>
      <c r="L411" s="3">
        <v>62.055517937275496</v>
      </c>
      <c r="M411" s="3">
        <v>35.40107249404312</v>
      </c>
      <c r="N411" s="3"/>
      <c r="O411" s="3">
        <v>55.717176434144008</v>
      </c>
      <c r="P411" s="3">
        <v>33.510831336247755</v>
      </c>
      <c r="Q411" s="3">
        <v>49.459076073739297</v>
      </c>
      <c r="R411" s="3"/>
      <c r="S411" s="3">
        <v>59.912364995846026</v>
      </c>
      <c r="T411" s="3"/>
      <c r="U411" s="3"/>
      <c r="V411" s="3">
        <v>55.557491464509972</v>
      </c>
      <c r="W411" s="3">
        <v>82.845166065634913</v>
      </c>
      <c r="X411" s="3"/>
      <c r="Y411" s="3"/>
      <c r="Z411" s="3">
        <v>44.661505647565122</v>
      </c>
      <c r="AA411" s="3">
        <v>37.442524747863857</v>
      </c>
      <c r="AB411" s="3">
        <v>57.930843202304359</v>
      </c>
      <c r="AC411" s="3"/>
      <c r="AD411" s="3">
        <v>86.91141813328727</v>
      </c>
      <c r="AE411" s="3"/>
      <c r="AF411" s="3">
        <v>91.490475000000004</v>
      </c>
      <c r="AG411" s="3"/>
      <c r="AH411" s="3"/>
      <c r="AI411" s="3"/>
      <c r="AJ411" s="3"/>
      <c r="AK411" s="3"/>
      <c r="AL411" s="3"/>
      <c r="AM411" s="3"/>
      <c r="AN411" s="3">
        <v>68.384824920558472</v>
      </c>
      <c r="AO411" s="3"/>
      <c r="AP411" s="3">
        <v>72.634629729778908</v>
      </c>
      <c r="AQ411" s="3"/>
      <c r="AR411" s="3"/>
      <c r="AS411" s="3">
        <v>67.602562806777627</v>
      </c>
      <c r="AT411" s="3"/>
      <c r="AU411" s="3">
        <v>79.015098971747506</v>
      </c>
      <c r="AV411" s="3">
        <v>67.660784884769186</v>
      </c>
      <c r="AW411" s="3"/>
      <c r="AX411" s="3">
        <v>77.810118712428363</v>
      </c>
      <c r="AY411" s="3">
        <v>81.978165183188054</v>
      </c>
      <c r="AZ411" s="3"/>
      <c r="BA411" s="3">
        <v>118.52264845762129</v>
      </c>
      <c r="BB411" s="3"/>
      <c r="BC411" s="3"/>
      <c r="BD411" s="3">
        <v>128.39953582908973</v>
      </c>
      <c r="BE411" s="3">
        <v>62.259854111084564</v>
      </c>
      <c r="BF411" s="3">
        <v>72.101277811719612</v>
      </c>
      <c r="BG411" s="3"/>
      <c r="BH411" s="3">
        <v>64.296054747029729</v>
      </c>
      <c r="BI411" s="3"/>
      <c r="BJ411" s="3"/>
      <c r="BK411" s="3"/>
      <c r="BL411" s="3">
        <v>83.19796077356439</v>
      </c>
      <c r="BM411" s="3">
        <v>105.32054233775845</v>
      </c>
      <c r="BN411" s="3"/>
      <c r="BO411" s="3">
        <v>83.953542657481734</v>
      </c>
      <c r="BP411" s="3"/>
      <c r="BQ411" s="3">
        <v>61.212045940170945</v>
      </c>
      <c r="BR411" s="3"/>
      <c r="BS411" s="3">
        <v>83.396184405025878</v>
      </c>
      <c r="BT411" s="3"/>
      <c r="BU411" s="3"/>
      <c r="BV411" s="3">
        <v>64.147016534867006</v>
      </c>
      <c r="BW411" s="3">
        <v>71.547788656981425</v>
      </c>
      <c r="BX411" s="3">
        <v>42.776256879369321</v>
      </c>
      <c r="BY411" s="3">
        <v>87.008888525623277</v>
      </c>
      <c r="BZ411" s="3"/>
      <c r="CA411" s="3">
        <v>54.85925434595417</v>
      </c>
      <c r="CB411" s="3">
        <v>30.948957065643739</v>
      </c>
      <c r="CC411" s="3"/>
      <c r="CD411" s="3"/>
      <c r="CE411" s="3">
        <v>60.178958040097861</v>
      </c>
      <c r="CF411" s="3">
        <v>74.997333489803353</v>
      </c>
      <c r="CG411" s="3"/>
      <c r="CH411" s="3">
        <v>59.882146487980194</v>
      </c>
      <c r="CI411" s="3"/>
      <c r="CJ411" s="3">
        <v>87.008888527291475</v>
      </c>
      <c r="CK411" s="3"/>
      <c r="CL411" s="3"/>
      <c r="CM411" s="3">
        <v>65.922313683959572</v>
      </c>
      <c r="CN411" s="3"/>
      <c r="CO411" s="3"/>
      <c r="CP411" s="3">
        <v>66.637787896846859</v>
      </c>
      <c r="CQ411" s="3"/>
      <c r="CR411" s="3">
        <v>65.161019841298497</v>
      </c>
      <c r="CS411" s="3"/>
      <c r="CT411" s="3"/>
      <c r="CU411" s="3">
        <v>62.092330198625412</v>
      </c>
      <c r="CV411" s="3">
        <v>47.225479720840049</v>
      </c>
      <c r="CW411" s="3"/>
      <c r="CX411" s="3"/>
      <c r="CY411" s="3">
        <v>40.913641833725819</v>
      </c>
      <c r="CZ411" s="3"/>
      <c r="DA411" s="3">
        <v>70.583633149791211</v>
      </c>
      <c r="DB411" s="3"/>
      <c r="DC411" s="3"/>
      <c r="DD411" s="3"/>
      <c r="DE411" s="3">
        <v>67.06466180786849</v>
      </c>
      <c r="DF411" s="3">
        <v>54.232410528202728</v>
      </c>
      <c r="DG411" s="3">
        <v>54.619759648057276</v>
      </c>
      <c r="DH411" s="3"/>
      <c r="DI411" s="3"/>
      <c r="DJ411" s="3">
        <v>47.874794748189998</v>
      </c>
      <c r="DK411" s="3">
        <v>50.085000000000001</v>
      </c>
      <c r="DL411" s="3">
        <v>46.873333431127087</v>
      </c>
      <c r="DM411" s="3"/>
      <c r="DN411" s="3"/>
      <c r="DO411" s="3">
        <v>64.734200934041212</v>
      </c>
      <c r="DP411" s="3"/>
      <c r="DQ411" s="3"/>
      <c r="DR411" s="3"/>
      <c r="DS411" s="3">
        <v>45.831704000000002</v>
      </c>
      <c r="DT411" s="3">
        <v>61.456624776655659</v>
      </c>
      <c r="DU411" s="3"/>
      <c r="DV411" s="3"/>
      <c r="DW411" s="3"/>
      <c r="DX411" s="3">
        <v>46.55115</v>
      </c>
      <c r="DY411" s="3">
        <v>25.717619811369129</v>
      </c>
      <c r="DZ411" s="3">
        <v>73.044277930173052</v>
      </c>
      <c r="EA411" s="3"/>
      <c r="EB411" s="3"/>
      <c r="EC411" s="3">
        <v>49.782712747541886</v>
      </c>
      <c r="ED411" s="3">
        <v>34.084997168395184</v>
      </c>
      <c r="EE411" s="3">
        <v>50.862586448175165</v>
      </c>
      <c r="EF411" s="3">
        <v>47.673759741111269</v>
      </c>
      <c r="EG411" s="3">
        <v>68.128715181237766</v>
      </c>
      <c r="EH411" s="3"/>
      <c r="EI411" s="3">
        <v>40.430031556052981</v>
      </c>
      <c r="EJ411" s="3">
        <v>32.8155</v>
      </c>
      <c r="EK411" s="3"/>
      <c r="EL411" s="3">
        <v>49.244806317430729</v>
      </c>
      <c r="EM411" s="3"/>
      <c r="EN411" s="3"/>
      <c r="EO411" s="3">
        <v>56.602044178474173</v>
      </c>
      <c r="EP411" s="3">
        <v>102.09828827658541</v>
      </c>
      <c r="EQ411" s="3">
        <v>39.94608949306339</v>
      </c>
      <c r="ER411" s="3"/>
      <c r="ES411" s="3"/>
      <c r="ET411" s="3">
        <v>48.318594906930471</v>
      </c>
      <c r="EU411" s="3"/>
      <c r="EV411" s="3">
        <v>78.288219139283981</v>
      </c>
      <c r="EW411" s="3"/>
      <c r="EX411" s="3"/>
      <c r="EY411" s="3"/>
      <c r="EZ411" s="3">
        <v>59.307557444717098</v>
      </c>
      <c r="FA411" s="3"/>
      <c r="FB411" s="3"/>
      <c r="FC411" s="3">
        <v>72.0364048142157</v>
      </c>
      <c r="FD411" s="3">
        <v>56.576718169721438</v>
      </c>
      <c r="FE411" s="3"/>
      <c r="FF411" s="3"/>
      <c r="FG411" s="3">
        <v>63.569258154366281</v>
      </c>
      <c r="FH411" s="3"/>
      <c r="FI411" s="3"/>
      <c r="FJ411" s="3">
        <v>64.580071884198148</v>
      </c>
      <c r="FK411" s="3"/>
      <c r="FL411" s="3">
        <v>45.694929859608436</v>
      </c>
      <c r="FM411" s="3">
        <v>67.816781930900206</v>
      </c>
      <c r="FN411" s="3"/>
      <c r="FO411" s="3"/>
      <c r="FP411" s="3">
        <v>38.763132566592674</v>
      </c>
      <c r="FQ411" s="3"/>
      <c r="FR411" s="3">
        <v>69.743395053937263</v>
      </c>
      <c r="FS411" s="3">
        <v>71.463084149096375</v>
      </c>
      <c r="FT411" s="3">
        <v>50.63719214544745</v>
      </c>
      <c r="FU411" s="3"/>
      <c r="FV411" s="3">
        <v>61.722784846521691</v>
      </c>
      <c r="FW411" s="3">
        <v>45.797681897436014</v>
      </c>
      <c r="FX411" s="3">
        <v>52.15077454848003</v>
      </c>
      <c r="FY411" s="3"/>
      <c r="FZ411" s="3">
        <v>63.247751243067484</v>
      </c>
      <c r="GA411" s="3">
        <v>82.723933772590343</v>
      </c>
      <c r="GB411" s="3"/>
      <c r="GC411" s="3">
        <v>57.546533918434065</v>
      </c>
      <c r="GD411" s="3">
        <v>34.779368148602266</v>
      </c>
      <c r="GE411" s="3">
        <v>59.916347951092888</v>
      </c>
      <c r="GF411" s="3"/>
      <c r="GG411" s="3"/>
      <c r="GH411" s="3">
        <v>38.075999999999993</v>
      </c>
      <c r="GI411" s="3">
        <v>53.511325946680365</v>
      </c>
      <c r="GJ411" s="3">
        <v>51.5914</v>
      </c>
      <c r="GK411" s="3"/>
      <c r="GL411" s="3">
        <v>43.845663301353554</v>
      </c>
      <c r="GM411" s="3"/>
      <c r="GN411" s="3"/>
      <c r="GO411" s="3"/>
      <c r="GP411" s="3"/>
      <c r="GQ411" s="3"/>
      <c r="GR411" s="3"/>
      <c r="GS411" s="3">
        <v>63.471799342801702</v>
      </c>
      <c r="GT411" s="3"/>
      <c r="GU411" s="3"/>
      <c r="GV411" s="3"/>
      <c r="GW411" s="3">
        <v>58.189448984263734</v>
      </c>
      <c r="GX411" s="3"/>
      <c r="GY411" s="3">
        <v>60.794624393084973</v>
      </c>
      <c r="GZ411" s="3"/>
      <c r="HA411" s="3"/>
      <c r="HB411" s="3">
        <v>36.16724887667047</v>
      </c>
      <c r="HC411" s="3"/>
      <c r="HD411" s="3">
        <v>102.74691003597722</v>
      </c>
      <c r="HE411" s="3">
        <v>81.258940416708427</v>
      </c>
      <c r="HF411" s="3"/>
      <c r="HG411" s="3">
        <v>90.71871099428472</v>
      </c>
      <c r="HH411" s="3">
        <v>45.103657114537441</v>
      </c>
      <c r="HI411" s="3"/>
      <c r="HJ411" s="3">
        <v>42.161145799150681</v>
      </c>
      <c r="HK411" s="3"/>
      <c r="HL411" s="3">
        <v>76.494319904769213</v>
      </c>
      <c r="HM411" s="3">
        <v>67.397459061216054</v>
      </c>
      <c r="HN411" s="3">
        <v>48.036371587069979</v>
      </c>
      <c r="HO411" s="3"/>
      <c r="HP411" s="3"/>
      <c r="HQ411" s="3"/>
      <c r="HR411" s="3">
        <v>66.998077640396119</v>
      </c>
      <c r="HS411" s="3"/>
      <c r="HT411" s="3">
        <v>74.935683653742558</v>
      </c>
      <c r="HU411" s="3">
        <v>59.461607223089629</v>
      </c>
      <c r="HV411" s="3"/>
      <c r="HW411" s="3"/>
      <c r="HX411" s="3">
        <v>76.72517979260023</v>
      </c>
      <c r="HY411" s="3"/>
      <c r="HZ411" s="3"/>
      <c r="IA411" s="3"/>
      <c r="IB411" s="3"/>
      <c r="IC411" s="3">
        <v>92.854905089908229</v>
      </c>
      <c r="ID411" s="3">
        <v>72.669697643343937</v>
      </c>
      <c r="IE411" s="3"/>
      <c r="IF411" s="3">
        <v>81.430269565052896</v>
      </c>
      <c r="IG411" s="3"/>
      <c r="IH411" s="3"/>
      <c r="II411" s="3"/>
      <c r="IJ411" s="3">
        <v>51.905517723257212</v>
      </c>
      <c r="IK411" s="3"/>
      <c r="IL411" s="3">
        <v>58.734215044711469</v>
      </c>
      <c r="IM411" s="3">
        <v>45.442527809124613</v>
      </c>
      <c r="IN411" s="3"/>
      <c r="IO411" s="3">
        <v>64.767426729107669</v>
      </c>
      <c r="IP411" s="3"/>
      <c r="IQ411" s="3"/>
      <c r="IR411" s="3"/>
      <c r="IS411" s="3">
        <v>47.188852631718028</v>
      </c>
      <c r="IT411" s="3">
        <v>66.305372304356951</v>
      </c>
      <c r="IU411" s="3">
        <v>64.761874921927387</v>
      </c>
      <c r="IV411" s="3"/>
      <c r="IW411" s="3">
        <v>34.508180000000003</v>
      </c>
      <c r="IX411" s="3"/>
      <c r="IY411" s="3">
        <v>90.525211241649274</v>
      </c>
      <c r="IZ411" s="3">
        <v>54.192455493582926</v>
      </c>
      <c r="JA411" s="3"/>
      <c r="JB411" s="3">
        <v>49.387087194802589</v>
      </c>
      <c r="JC411" s="3"/>
      <c r="JD411" s="3"/>
      <c r="JE411" s="3"/>
      <c r="JF411" s="3"/>
      <c r="JG411" s="3">
        <v>55.510343754233361</v>
      </c>
      <c r="JH411" s="3"/>
      <c r="JI411" s="3">
        <v>13.829021065140026</v>
      </c>
      <c r="JJ411" s="3"/>
      <c r="JK411" s="3"/>
      <c r="JL411" s="3"/>
      <c r="JM411" s="3">
        <v>52.734534960238577</v>
      </c>
      <c r="JN411" s="3">
        <v>77.522932499999996</v>
      </c>
      <c r="JO411" s="3"/>
      <c r="JP411" s="3"/>
      <c r="JQ411" s="3"/>
      <c r="JR411" s="3">
        <v>76.507210531825791</v>
      </c>
      <c r="JS411" s="3"/>
      <c r="JT411" s="3"/>
      <c r="JU411" s="3">
        <v>98.266061606943993</v>
      </c>
      <c r="JV411" s="3">
        <v>54.88872998421057</v>
      </c>
      <c r="JW411" s="3">
        <v>49.610700000000001</v>
      </c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5">
        <v>41.868924154064885</v>
      </c>
      <c r="KP411" s="3"/>
      <c r="KQ411" s="3"/>
      <c r="KR411" s="3"/>
      <c r="KS411" s="3">
        <v>39.342934696349275</v>
      </c>
      <c r="KT411" s="3"/>
      <c r="KU411" s="3">
        <v>35.854746011882256</v>
      </c>
      <c r="KV411" s="3"/>
      <c r="KW411" s="3"/>
      <c r="KX411" s="3"/>
      <c r="KY411" s="3"/>
      <c r="KZ411" s="3"/>
      <c r="LA411" s="3"/>
      <c r="LB411" s="3"/>
      <c r="LC411" s="3">
        <v>51.201941518433173</v>
      </c>
      <c r="LD411" s="3"/>
      <c r="LE411" s="3"/>
      <c r="LF411" s="3"/>
      <c r="LG411" s="3"/>
      <c r="LH411" s="3"/>
      <c r="LI411" s="3"/>
      <c r="LJ411" s="3"/>
      <c r="LK411" s="3"/>
      <c r="LL411" s="3">
        <v>51.21</v>
      </c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>
        <v>66.821626597357593</v>
      </c>
      <c r="MC411" s="3"/>
      <c r="MD411" s="3"/>
      <c r="ME411" s="3"/>
      <c r="MF411" s="3">
        <v>115.50136626585797</v>
      </c>
      <c r="MG411" s="3"/>
      <c r="MH411" s="3"/>
      <c r="MI411" s="3"/>
      <c r="MJ411" s="3"/>
      <c r="MK411" s="3"/>
      <c r="ML411" s="3"/>
      <c r="MM411" s="3">
        <v>55.672084377838829</v>
      </c>
      <c r="MN411" s="3"/>
      <c r="MO411" s="3"/>
      <c r="MP411" s="3"/>
      <c r="MQ411" s="3"/>
      <c r="MR411" s="3"/>
      <c r="MS411" s="3">
        <v>66.7690697239629</v>
      </c>
      <c r="MT411" s="3"/>
      <c r="MU411" s="3"/>
      <c r="MV411" s="3"/>
      <c r="MW411" s="3"/>
      <c r="MX411" s="3"/>
      <c r="MY411" s="3"/>
      <c r="MZ411" s="3"/>
      <c r="NA411" s="3"/>
      <c r="NB411" s="3">
        <v>63.106208094959882</v>
      </c>
      <c r="NC411" s="3"/>
      <c r="ND411" s="3"/>
      <c r="NE411" s="3"/>
      <c r="NF411" s="3"/>
      <c r="NG411" s="3"/>
      <c r="NH411" s="3">
        <v>74.937567768461037</v>
      </c>
      <c r="NI411" s="3"/>
      <c r="NJ411" s="3"/>
      <c r="NK411" s="3"/>
      <c r="NL411" s="3"/>
      <c r="NM411" s="3"/>
      <c r="NN411" s="3"/>
      <c r="NO411" s="3">
        <v>57.989591919587248</v>
      </c>
      <c r="NP411" s="3"/>
      <c r="NQ411" s="3"/>
      <c r="NR411" s="3">
        <v>65.994222767186599</v>
      </c>
      <c r="NS411" s="3"/>
      <c r="NT411" s="3"/>
      <c r="NU411" s="3"/>
      <c r="NV411" s="3"/>
      <c r="NW411" s="3">
        <v>50.820038826392661</v>
      </c>
      <c r="NX411" s="3"/>
      <c r="NY411" s="3"/>
      <c r="NZ411" s="3"/>
      <c r="OA411" s="3"/>
      <c r="OB411" s="3">
        <v>50.619492537107448</v>
      </c>
      <c r="OC411" s="3">
        <v>42.151309727312032</v>
      </c>
      <c r="OD411" s="3"/>
      <c r="OE411" s="3"/>
      <c r="OF411" s="3"/>
      <c r="OG411" s="3"/>
      <c r="OH411" s="3">
        <v>41.812156539216389</v>
      </c>
      <c r="OI411" s="3"/>
      <c r="OJ411" s="3"/>
      <c r="OK411" s="3"/>
      <c r="OL411" s="3">
        <v>58.023122768828252</v>
      </c>
      <c r="OM411" s="3"/>
      <c r="ON411" s="3"/>
      <c r="OO411" s="3"/>
      <c r="OP411" s="3"/>
      <c r="OQ411" s="3">
        <v>53.664705964347561</v>
      </c>
      <c r="OR411" s="3"/>
      <c r="OS411" s="3"/>
      <c r="OT411" s="3"/>
      <c r="OU411" s="3">
        <v>55.802407756532077</v>
      </c>
      <c r="OV411" s="3"/>
      <c r="OW411" s="3"/>
      <c r="OX411" s="3"/>
      <c r="OY411" s="3"/>
      <c r="OZ411" s="3"/>
      <c r="PA411" s="3"/>
      <c r="PB411" s="3"/>
      <c r="PC411" s="3"/>
      <c r="PD411" s="3">
        <v>45.26906711923035</v>
      </c>
      <c r="PE411" s="3">
        <v>37.447594185123073</v>
      </c>
      <c r="PF411" s="3"/>
      <c r="PG411" s="3"/>
      <c r="PH411" s="3"/>
      <c r="PI411" s="3"/>
      <c r="PJ411" s="3"/>
      <c r="PK411" s="3"/>
      <c r="PL411" s="3"/>
      <c r="PM411" s="3"/>
      <c r="PN411" s="3"/>
      <c r="PO411" s="3"/>
      <c r="PP411" s="3"/>
      <c r="PQ411" s="3"/>
      <c r="PR411" s="3">
        <v>73.044051440037009</v>
      </c>
      <c r="PS411" s="3">
        <v>51.901734306136944</v>
      </c>
      <c r="PT411" s="3">
        <v>48.266564406869165</v>
      </c>
      <c r="PU411" s="3">
        <v>61.956999999999994</v>
      </c>
      <c r="PV411" s="3"/>
      <c r="PW411" s="3"/>
      <c r="PX411" s="3"/>
      <c r="PY411" s="3"/>
      <c r="PZ411" s="3"/>
      <c r="QA411" s="3">
        <v>40.920337038702819</v>
      </c>
      <c r="QB411" s="3"/>
      <c r="QC411" s="3">
        <v>72.433500645919949</v>
      </c>
      <c r="QD411" s="3">
        <v>56.31476158038015</v>
      </c>
      <c r="QE411" s="3">
        <v>82.543553430853933</v>
      </c>
      <c r="QF411" s="3">
        <v>58.596493327456002</v>
      </c>
      <c r="QG411" s="3">
        <v>71.101693373460023</v>
      </c>
      <c r="QH411" s="3">
        <v>86.733495951836005</v>
      </c>
      <c r="QI411" s="3">
        <v>88.993297457378802</v>
      </c>
      <c r="QJ411" s="3"/>
      <c r="QK411" s="3">
        <v>63.060749999999999</v>
      </c>
      <c r="QL411" s="3">
        <v>74.479454759666012</v>
      </c>
      <c r="QM411" s="3"/>
      <c r="QN411" s="3">
        <v>68.462902354703033</v>
      </c>
      <c r="QO411" s="3"/>
      <c r="QP411" s="3"/>
      <c r="QQ411" s="3"/>
      <c r="QR411" s="3"/>
      <c r="QS411" s="3"/>
      <c r="QT411" s="3">
        <v>48.220871661161354</v>
      </c>
      <c r="QU411" s="3"/>
      <c r="QV411" s="3"/>
      <c r="QW411" s="3"/>
      <c r="QX411" s="3"/>
      <c r="QY411" s="3"/>
      <c r="QZ411" s="3"/>
      <c r="RA411" s="3">
        <v>10.755905272886688</v>
      </c>
      <c r="RB411" s="3"/>
      <c r="RC411" s="3">
        <v>13.460247170069625</v>
      </c>
      <c r="RD411" s="3">
        <v>97.073902734323482</v>
      </c>
      <c r="RE411" s="3"/>
      <c r="RF411" s="3"/>
      <c r="RG411" s="3"/>
      <c r="RH411" s="3"/>
      <c r="RI411" s="3"/>
      <c r="RJ411" s="3"/>
      <c r="RK411" s="3"/>
      <c r="RL411" s="3"/>
      <c r="RM411" s="3"/>
      <c r="RN411" s="3"/>
      <c r="RO411" s="3"/>
      <c r="RP411" s="3"/>
      <c r="RQ411" s="3"/>
      <c r="RR411" s="3"/>
      <c r="RS411" s="3"/>
      <c r="RT411" s="3"/>
      <c r="RU411" s="3">
        <v>71.33314</v>
      </c>
      <c r="RV411" s="3"/>
      <c r="RW411" s="3"/>
      <c r="RX411" s="3"/>
      <c r="RY411" s="3"/>
      <c r="RZ411" s="3"/>
      <c r="SA411" s="3"/>
      <c r="SB411" s="3"/>
      <c r="SC411" s="3"/>
      <c r="SD411" s="3">
        <v>80.017189792571713</v>
      </c>
      <c r="SE411" s="3"/>
      <c r="SF411" s="3"/>
      <c r="SG411" s="3"/>
      <c r="SH411" s="15"/>
      <c r="SI411" s="3"/>
      <c r="SJ411" s="3">
        <v>46.637237837682328</v>
      </c>
      <c r="SK411" s="3"/>
      <c r="SL411" s="3"/>
      <c r="SM411" s="3">
        <v>85.522522900763349</v>
      </c>
      <c r="SN411" s="3"/>
      <c r="SO411" s="3"/>
      <c r="SP411" s="3">
        <v>40.624716636197441</v>
      </c>
      <c r="SQ411" s="3"/>
      <c r="SR411" s="3">
        <v>75.296649069305786</v>
      </c>
      <c r="SS411" s="3"/>
      <c r="ST411" s="3"/>
      <c r="SU411" s="3"/>
      <c r="SV411" s="3"/>
      <c r="SW411" s="3"/>
      <c r="SX411" s="3"/>
      <c r="SY411" s="3"/>
      <c r="SZ411" s="3">
        <v>51.795359869138494</v>
      </c>
      <c r="TA411" s="3"/>
      <c r="TB411" s="3"/>
      <c r="TC411" s="3"/>
      <c r="TD411" s="3"/>
      <c r="TE411" s="3"/>
      <c r="TF411" s="3"/>
      <c r="TG411" s="3">
        <v>65.570790685772778</v>
      </c>
      <c r="TH411" s="3">
        <v>23.69</v>
      </c>
      <c r="TI411" s="3"/>
      <c r="TJ411" s="3"/>
      <c r="TK411" s="3"/>
      <c r="TL411" s="3"/>
      <c r="TM411" s="3"/>
      <c r="TN411" s="3"/>
      <c r="TO411" s="3">
        <v>21.89504088162105</v>
      </c>
      <c r="TP411" s="3"/>
      <c r="TQ411" s="3">
        <v>27.650910555539571</v>
      </c>
      <c r="TR411" s="3"/>
      <c r="TS411" s="3"/>
      <c r="TT411" s="3">
        <v>28.30544414414414</v>
      </c>
      <c r="TU411" s="3"/>
      <c r="TV411" s="3">
        <v>25.358118918918919</v>
      </c>
      <c r="TW411" s="3">
        <v>33.143214706982363</v>
      </c>
      <c r="TX411" s="3">
        <v>53.122851919561235</v>
      </c>
      <c r="TY411" s="3"/>
      <c r="TZ411" s="3"/>
      <c r="UA411" s="3">
        <v>50.434735166425476</v>
      </c>
      <c r="UB411" s="3"/>
      <c r="UC411" s="13"/>
      <c r="UD411" s="3"/>
      <c r="UE411" s="3"/>
      <c r="UF411" s="3"/>
      <c r="UG411" s="3">
        <v>76.03</v>
      </c>
      <c r="UH411" s="3"/>
      <c r="UI411" s="3"/>
      <c r="UJ411" s="3"/>
      <c r="UK411" s="3"/>
      <c r="UL411" s="3"/>
      <c r="UM411" s="3"/>
      <c r="UN411" s="3"/>
      <c r="UO411" s="3"/>
      <c r="UP411" s="3"/>
      <c r="UQ411" s="3">
        <v>72.842105263157904</v>
      </c>
      <c r="UR411" s="3"/>
      <c r="US411" s="3"/>
      <c r="UT411" s="3"/>
      <c r="UU411" s="3"/>
      <c r="UV411" s="3">
        <v>67.368421052631589</v>
      </c>
      <c r="UW411" s="3">
        <v>68.912280701754383</v>
      </c>
      <c r="UX411" s="3">
        <v>70.315789473684205</v>
      </c>
      <c r="UY411" s="3">
        <v>79.159917499999992</v>
      </c>
      <c r="UZ411" s="3"/>
      <c r="VA411" s="3">
        <v>64.28400374747936</v>
      </c>
      <c r="VB411" s="3">
        <v>47.355603848706032</v>
      </c>
      <c r="VC411" s="3">
        <v>68.824874999999992</v>
      </c>
      <c r="VD411" s="3">
        <v>33.54082798552291</v>
      </c>
      <c r="VE411" s="3">
        <v>113.77045750000001</v>
      </c>
      <c r="VF411" s="3"/>
      <c r="VG411" s="3">
        <v>85.006292500000001</v>
      </c>
      <c r="VH411" s="3">
        <v>72.018749999999997</v>
      </c>
      <c r="VI411" s="3"/>
      <c r="VJ411" s="3"/>
      <c r="VK411" s="3"/>
      <c r="VL411" s="3"/>
      <c r="VN411">
        <f t="shared" si="6"/>
        <v>0.32047233914123097</v>
      </c>
    </row>
    <row r="412" spans="1:586" x14ac:dyDescent="0.25">
      <c r="A412" s="1">
        <v>1758</v>
      </c>
      <c r="B412" s="3"/>
      <c r="C412" s="3">
        <v>46.434350955572107</v>
      </c>
      <c r="D412" s="3"/>
      <c r="E412" s="3"/>
      <c r="F412" s="3"/>
      <c r="G412" s="3">
        <v>84.187799999999996</v>
      </c>
      <c r="H412" s="3">
        <v>59.287629403794043</v>
      </c>
      <c r="I412" s="3">
        <v>58.891533536585371</v>
      </c>
      <c r="J412" s="3">
        <v>51.93370054644808</v>
      </c>
      <c r="K412" s="3">
        <v>51.166077063961687</v>
      </c>
      <c r="L412" s="3">
        <v>58.152655173924849</v>
      </c>
      <c r="M412" s="3">
        <v>34.678601626817759</v>
      </c>
      <c r="N412" s="3"/>
      <c r="O412" s="3">
        <v>50.022553254477828</v>
      </c>
      <c r="P412" s="3">
        <v>31.806890759828381</v>
      </c>
      <c r="Q412" s="3">
        <v>46.884003272100649</v>
      </c>
      <c r="R412" s="3"/>
      <c r="S412" s="3">
        <v>50.127734699529213</v>
      </c>
      <c r="T412" s="3"/>
      <c r="U412" s="3"/>
      <c r="V412" s="3">
        <v>48.479055514957579</v>
      </c>
      <c r="W412" s="3">
        <v>70.763579347729817</v>
      </c>
      <c r="X412" s="3"/>
      <c r="Y412" s="3"/>
      <c r="Z412" s="3">
        <v>39.508254995922989</v>
      </c>
      <c r="AA412" s="3">
        <v>33.342978242623282</v>
      </c>
      <c r="AB412" s="3">
        <v>44.238098445396055</v>
      </c>
      <c r="AC412" s="3"/>
      <c r="AD412" s="3">
        <v>63.208304096936196</v>
      </c>
      <c r="AE412" s="3"/>
      <c r="AF412" s="3">
        <v>67.976412500000009</v>
      </c>
      <c r="AG412" s="3"/>
      <c r="AH412" s="3"/>
      <c r="AI412" s="3"/>
      <c r="AJ412" s="3"/>
      <c r="AK412" s="3"/>
      <c r="AL412" s="3"/>
      <c r="AM412" s="3"/>
      <c r="AN412" s="3">
        <v>56.987354100465396</v>
      </c>
      <c r="AO412" s="3"/>
      <c r="AP412" s="3">
        <v>60.03172144378518</v>
      </c>
      <c r="AQ412" s="3"/>
      <c r="AR412" s="3"/>
      <c r="AS412" s="3">
        <v>56.335469005648022</v>
      </c>
      <c r="AT412" s="3"/>
      <c r="AU412" s="3">
        <v>69.138211600279078</v>
      </c>
      <c r="AV412" s="3">
        <v>57.994958472659306</v>
      </c>
      <c r="AW412" s="3"/>
      <c r="AX412" s="3">
        <v>58.727972310751341</v>
      </c>
      <c r="AY412" s="3">
        <v>59.261324228810643</v>
      </c>
      <c r="AZ412" s="3"/>
      <c r="BA412" s="3">
        <v>98.768873714684389</v>
      </c>
      <c r="BB412" s="3"/>
      <c r="BC412" s="3">
        <v>58.0563439694915</v>
      </c>
      <c r="BD412" s="3">
        <v>93.007356081327814</v>
      </c>
      <c r="BE412" s="3">
        <v>49.80788328886765</v>
      </c>
      <c r="BF412" s="3">
        <v>63.212079177398017</v>
      </c>
      <c r="BG412" s="3">
        <v>58.576468527372938</v>
      </c>
      <c r="BH412" s="3">
        <v>53.580045622524771</v>
      </c>
      <c r="BI412" s="3"/>
      <c r="BJ412" s="3"/>
      <c r="BK412" s="3"/>
      <c r="BL412" s="3">
        <v>61.705853853249067</v>
      </c>
      <c r="BM412" s="3">
        <v>87.733509761937484</v>
      </c>
      <c r="BN412" s="3"/>
      <c r="BO412" s="3"/>
      <c r="BP412" s="3"/>
      <c r="BQ412" s="3">
        <v>65.584334935897431</v>
      </c>
      <c r="BR412" s="3"/>
      <c r="BS412" s="3">
        <v>93.161747967479684</v>
      </c>
      <c r="BT412" s="3"/>
      <c r="BU412" s="3"/>
      <c r="BV412" s="3">
        <v>69.600323508267437</v>
      </c>
      <c r="BW412" s="3">
        <v>52.105111430327092</v>
      </c>
      <c r="BX412" s="3">
        <v>50.591149963100257</v>
      </c>
      <c r="BY412" s="3">
        <v>83.469543907631817</v>
      </c>
      <c r="BZ412" s="3"/>
      <c r="CA412" s="3">
        <v>67.556950643949847</v>
      </c>
      <c r="CB412" s="3">
        <v>51.633578393529319</v>
      </c>
      <c r="CC412" s="3"/>
      <c r="CD412" s="3"/>
      <c r="CE412" s="3">
        <v>69.769824185216677</v>
      </c>
      <c r="CF412" s="3">
        <v>74.997333489803353</v>
      </c>
      <c r="CG412" s="3"/>
      <c r="CH412" s="3">
        <v>66.535718319978002</v>
      </c>
      <c r="CI412" s="3"/>
      <c r="CJ412" s="3">
        <v>83.46954390918323</v>
      </c>
      <c r="CK412" s="3"/>
      <c r="CL412" s="3"/>
      <c r="CM412" s="3">
        <v>51.501807565593417</v>
      </c>
      <c r="CN412" s="3"/>
      <c r="CO412" s="3"/>
      <c r="CP412" s="3">
        <v>56.19186438869248</v>
      </c>
      <c r="CQ412" s="3"/>
      <c r="CR412" s="3">
        <v>72.132395326502916</v>
      </c>
      <c r="CS412" s="3"/>
      <c r="CT412" s="3"/>
      <c r="CU412" s="3">
        <v>72.127454271130532</v>
      </c>
      <c r="CV412" s="3">
        <v>41.499419341505536</v>
      </c>
      <c r="CW412" s="3"/>
      <c r="CX412" s="3"/>
      <c r="CY412" s="3">
        <v>54.182931077096363</v>
      </c>
      <c r="CZ412" s="3"/>
      <c r="DA412" s="3">
        <v>76.904555521414295</v>
      </c>
      <c r="DB412" s="3"/>
      <c r="DC412" s="3"/>
      <c r="DD412" s="3"/>
      <c r="DE412" s="3">
        <v>69.397345696837817</v>
      </c>
      <c r="DF412" s="3">
        <v>55.827481426091047</v>
      </c>
      <c r="DG412" s="3">
        <v>52.434969262134977</v>
      </c>
      <c r="DH412" s="3"/>
      <c r="DI412" s="3"/>
      <c r="DJ412" s="3">
        <v>46.288661294357084</v>
      </c>
      <c r="DK412" s="3">
        <v>43.064999999999998</v>
      </c>
      <c r="DL412" s="3">
        <v>46.873333431127087</v>
      </c>
      <c r="DM412" s="3"/>
      <c r="DN412" s="3"/>
      <c r="DO412" s="3">
        <v>53.94516744503435</v>
      </c>
      <c r="DP412" s="3"/>
      <c r="DQ412" s="3"/>
      <c r="DR412" s="3"/>
      <c r="DS412" s="3">
        <v>55.379975000000002</v>
      </c>
      <c r="DT412" s="3">
        <v>54.668878159532511</v>
      </c>
      <c r="DU412" s="3"/>
      <c r="DV412" s="3"/>
      <c r="DW412" s="3"/>
      <c r="DX412" s="3">
        <v>54.258299999999998</v>
      </c>
      <c r="DY412" s="3">
        <v>20.28114596296361</v>
      </c>
      <c r="DZ412" s="3">
        <v>70.179796442715286</v>
      </c>
      <c r="EA412" s="3"/>
      <c r="EB412" s="3"/>
      <c r="EC412" s="3">
        <v>66.376950330055834</v>
      </c>
      <c r="ED412" s="3">
        <v>44.328156939208242</v>
      </c>
      <c r="EE412" s="3">
        <v>53.945167445034258</v>
      </c>
      <c r="EF412" s="3">
        <v>53.352023928638168</v>
      </c>
      <c r="EG412" s="3">
        <v>67.603638378299507</v>
      </c>
      <c r="EH412" s="3"/>
      <c r="EI412" s="3">
        <v>47.360894108519204</v>
      </c>
      <c r="EJ412" s="3">
        <v>38.284749999999995</v>
      </c>
      <c r="EK412" s="3"/>
      <c r="EL412" s="3">
        <v>55.566085803312106</v>
      </c>
      <c r="EM412" s="3"/>
      <c r="EN412" s="3"/>
      <c r="EO412" s="3">
        <v>72.774056800895366</v>
      </c>
      <c r="EP412" s="3">
        <v>69.720172485043406</v>
      </c>
      <c r="EQ412" s="3">
        <v>47.935307391676062</v>
      </c>
      <c r="ER412" s="3"/>
      <c r="ES412" s="3"/>
      <c r="ET412" s="3">
        <v>58.146105735458711</v>
      </c>
      <c r="EU412" s="3"/>
      <c r="EV412" s="3">
        <v>65.506469075727424</v>
      </c>
      <c r="EW412" s="3"/>
      <c r="EX412" s="3"/>
      <c r="EY412" s="3"/>
      <c r="EZ412" s="3">
        <v>83.030580422603933</v>
      </c>
      <c r="FA412" s="3"/>
      <c r="FB412" s="3"/>
      <c r="FC412" s="3">
        <v>60.711093748063227</v>
      </c>
      <c r="FD412" s="3">
        <v>65.026234923217345</v>
      </c>
      <c r="FE412" s="3"/>
      <c r="FF412" s="3"/>
      <c r="FG412" s="3">
        <v>65.923675123046522</v>
      </c>
      <c r="FH412" s="3"/>
      <c r="FI412" s="3"/>
      <c r="FJ412" s="3">
        <v>63.886491159904843</v>
      </c>
      <c r="FK412" s="3"/>
      <c r="FL412" s="3">
        <v>58.750624105210846</v>
      </c>
      <c r="FM412" s="3">
        <v>58.199129220699817</v>
      </c>
      <c r="FN412" s="3"/>
      <c r="FO412" s="3"/>
      <c r="FP412" s="3">
        <v>44.036058687783587</v>
      </c>
      <c r="FQ412" s="3"/>
      <c r="FR412" s="3">
        <v>58.183716315715614</v>
      </c>
      <c r="FS412" s="3">
        <v>86.621920180722867</v>
      </c>
      <c r="FT412" s="3">
        <v>57.101514546993926</v>
      </c>
      <c r="FU412" s="3"/>
      <c r="FV412" s="3">
        <v>54.251871002385442</v>
      </c>
      <c r="FW412" s="3">
        <v>42.533484267597167</v>
      </c>
      <c r="FX412" s="3">
        <v>58.346906178002413</v>
      </c>
      <c r="FY412" s="3"/>
      <c r="FZ412" s="3">
        <v>72.41409200293235</v>
      </c>
      <c r="GA412" s="3">
        <v>66.987618273092352</v>
      </c>
      <c r="GB412" s="3"/>
      <c r="GC412" s="3">
        <v>67.529095924693038</v>
      </c>
      <c r="GD412" s="3">
        <v>38.091688924659628</v>
      </c>
      <c r="GE412" s="3">
        <v>73.231091940224658</v>
      </c>
      <c r="GF412" s="3"/>
      <c r="GG412" s="3"/>
      <c r="GH412" s="3">
        <v>38.785749999999993</v>
      </c>
      <c r="GI412" s="3">
        <v>66.427852899327362</v>
      </c>
      <c r="GJ412" s="3">
        <v>58.605080000000001</v>
      </c>
      <c r="GK412" s="3"/>
      <c r="GL412" s="3">
        <v>50.841363645167078</v>
      </c>
      <c r="GM412" s="3"/>
      <c r="GN412" s="3"/>
      <c r="GO412" s="3"/>
      <c r="GP412" s="3"/>
      <c r="GQ412" s="3"/>
      <c r="GR412" s="3"/>
      <c r="GS412" s="3">
        <v>85.772701814596914</v>
      </c>
      <c r="GT412" s="3"/>
      <c r="GU412" s="3"/>
      <c r="GV412" s="3"/>
      <c r="GW412" s="3">
        <v>56.549454075521446</v>
      </c>
      <c r="GX412" s="3"/>
      <c r="GY412" s="3">
        <v>67.347084607230912</v>
      </c>
      <c r="GZ412" s="3"/>
      <c r="HA412" s="3"/>
      <c r="HB412" s="3">
        <v>38.617438725352592</v>
      </c>
      <c r="HC412" s="3"/>
      <c r="HD412" s="3">
        <v>85.622425029981031</v>
      </c>
      <c r="HE412" s="3">
        <v>70.098914265057473</v>
      </c>
      <c r="HF412" s="3"/>
      <c r="HG412" s="3">
        <v>77.013006455579841</v>
      </c>
      <c r="HH412" s="3">
        <v>49.367820167400886</v>
      </c>
      <c r="HI412" s="3"/>
      <c r="HJ412" s="3">
        <v>38.547333302080624</v>
      </c>
      <c r="HK412" s="3"/>
      <c r="HL412" s="3">
        <v>61.870405805328048</v>
      </c>
      <c r="HM412" s="3">
        <v>52.645225532795372</v>
      </c>
      <c r="HN412" s="3">
        <v>58.786962741547455</v>
      </c>
      <c r="HO412" s="3"/>
      <c r="HP412" s="3"/>
      <c r="HQ412" s="3">
        <v>16.963361295915092</v>
      </c>
      <c r="HR412" s="3"/>
      <c r="HS412" s="3"/>
      <c r="HT412" s="3">
        <v>50.51843841825341</v>
      </c>
      <c r="HU412" s="3">
        <v>58.108156375826589</v>
      </c>
      <c r="HV412" s="3"/>
      <c r="HW412" s="3"/>
      <c r="HX412" s="3">
        <v>74.981425706404764</v>
      </c>
      <c r="HY412" s="3"/>
      <c r="HZ412" s="3"/>
      <c r="IA412" s="3"/>
      <c r="IB412" s="3">
        <v>66.865573673854414</v>
      </c>
      <c r="IC412" s="3">
        <v>70.404071230141668</v>
      </c>
      <c r="ID412" s="3">
        <v>69.315711598266518</v>
      </c>
      <c r="IE412" s="3"/>
      <c r="IF412" s="3">
        <v>41.237123689994739</v>
      </c>
      <c r="IG412" s="3"/>
      <c r="IH412" s="3"/>
      <c r="II412" s="3"/>
      <c r="IJ412" s="3">
        <v>52.807044662760006</v>
      </c>
      <c r="IK412" s="3"/>
      <c r="IL412" s="3">
        <v>51.073230473662143</v>
      </c>
      <c r="IM412" s="3">
        <v>47.998710301467035</v>
      </c>
      <c r="IN412" s="3"/>
      <c r="IO412" s="3">
        <v>62.770193305743113</v>
      </c>
      <c r="IP412" s="3"/>
      <c r="IQ412" s="3"/>
      <c r="IR412" s="3"/>
      <c r="IS412" s="3">
        <v>60.715999826778841</v>
      </c>
      <c r="IT412" s="3">
        <v>83.754154489714068</v>
      </c>
      <c r="IU412" s="3">
        <v>44.674903174116601</v>
      </c>
      <c r="IV412" s="3"/>
      <c r="IW412" s="3">
        <v>35.815539999999999</v>
      </c>
      <c r="IX412" s="3"/>
      <c r="IY412" s="3">
        <v>101.84086264685544</v>
      </c>
      <c r="IZ412" s="3">
        <v>58.837523107318589</v>
      </c>
      <c r="JA412" s="3"/>
      <c r="JB412" s="3">
        <v>55.718765040290094</v>
      </c>
      <c r="JC412" s="3"/>
      <c r="JD412" s="3"/>
      <c r="JE412" s="3"/>
      <c r="JF412" s="3"/>
      <c r="JG412" s="3">
        <v>53.719687504096804</v>
      </c>
      <c r="JH412" s="3"/>
      <c r="JI412" s="3">
        <v>11.408108473861024</v>
      </c>
      <c r="JJ412" s="3"/>
      <c r="JK412" s="3"/>
      <c r="JL412" s="3"/>
      <c r="JM412" s="3">
        <v>42.236456241302193</v>
      </c>
      <c r="JN412" s="3">
        <v>75.535165000000006</v>
      </c>
      <c r="JO412" s="3"/>
      <c r="JP412" s="3"/>
      <c r="JQ412" s="3"/>
      <c r="JR412" s="3">
        <v>57.543884844450176</v>
      </c>
      <c r="JS412" s="3"/>
      <c r="JT412" s="3"/>
      <c r="JU412" s="3">
        <v>65.82872088232169</v>
      </c>
      <c r="JV412" s="3">
        <v>53.315987004720299</v>
      </c>
      <c r="JW412" s="3">
        <v>47.130200000000002</v>
      </c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5">
        <v>48.22402871316401</v>
      </c>
      <c r="KP412" s="3"/>
      <c r="KQ412" s="3"/>
      <c r="KR412" s="3"/>
      <c r="KS412" s="3">
        <v>36.709098063957697</v>
      </c>
      <c r="KT412" s="3"/>
      <c r="KU412" s="3">
        <v>39.62534368443314</v>
      </c>
      <c r="KV412" s="3"/>
      <c r="KW412" s="3"/>
      <c r="KX412" s="3"/>
      <c r="KY412" s="3"/>
      <c r="KZ412" s="3"/>
      <c r="LA412" s="3"/>
      <c r="LB412" s="3"/>
      <c r="LC412" s="3">
        <v>56.039140675115206</v>
      </c>
      <c r="LD412" s="3"/>
      <c r="LE412" s="3"/>
      <c r="LF412" s="3"/>
      <c r="LG412" s="3"/>
      <c r="LH412" s="3"/>
      <c r="LI412" s="3"/>
      <c r="LJ412" s="3"/>
      <c r="LK412" s="3"/>
      <c r="LL412" s="3">
        <v>47.115000000000002</v>
      </c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>
        <v>60.407169157461546</v>
      </c>
      <c r="MC412" s="3"/>
      <c r="MD412" s="3"/>
      <c r="ME412" s="3"/>
      <c r="MF412" s="3">
        <v>90.39237359936709</v>
      </c>
      <c r="MG412" s="3"/>
      <c r="MH412" s="3"/>
      <c r="MI412" s="3"/>
      <c r="MJ412" s="3"/>
      <c r="MK412" s="3"/>
      <c r="ML412" s="3"/>
      <c r="MM412" s="3">
        <v>63.771632702650628</v>
      </c>
      <c r="MN412" s="3"/>
      <c r="MO412" s="3"/>
      <c r="MP412" s="3"/>
      <c r="MQ412" s="3"/>
      <c r="MR412" s="3"/>
      <c r="MS412" s="3">
        <v>74.26023364421242</v>
      </c>
      <c r="MT412" s="3"/>
      <c r="MU412" s="3"/>
      <c r="MV412" s="3"/>
      <c r="MW412" s="3"/>
      <c r="MX412" s="3"/>
      <c r="MY412" s="3"/>
      <c r="MZ412" s="3"/>
      <c r="NA412" s="3"/>
      <c r="NB412" s="3">
        <v>64.767107915756</v>
      </c>
      <c r="NC412" s="3"/>
      <c r="ND412" s="3"/>
      <c r="NE412" s="3"/>
      <c r="NF412" s="3"/>
      <c r="NG412" s="3"/>
      <c r="NH412" s="3">
        <v>73.647252032050432</v>
      </c>
      <c r="NI412" s="3"/>
      <c r="NJ412" s="3"/>
      <c r="NK412" s="3"/>
      <c r="NL412" s="3"/>
      <c r="NM412" s="3"/>
      <c r="NN412" s="3"/>
      <c r="NO412" s="3">
        <v>51.848128009569855</v>
      </c>
      <c r="NP412" s="3"/>
      <c r="NQ412" s="3"/>
      <c r="NR412" s="3">
        <v>58.868086036457527</v>
      </c>
      <c r="NS412" s="3"/>
      <c r="NT412" s="3"/>
      <c r="NU412" s="3"/>
      <c r="NV412" s="3"/>
      <c r="NW412" s="3">
        <v>49.61003790195474</v>
      </c>
      <c r="NX412" s="3"/>
      <c r="NY412" s="3"/>
      <c r="NZ412" s="3"/>
      <c r="OA412" s="3"/>
      <c r="OB412" s="3">
        <v>53.333114817447239</v>
      </c>
      <c r="OC412" s="3">
        <v>47.892850254952549</v>
      </c>
      <c r="OD412" s="3"/>
      <c r="OE412" s="3"/>
      <c r="OF412" s="3"/>
      <c r="OG412" s="3"/>
      <c r="OH412" s="3">
        <v>35.392179747761901</v>
      </c>
      <c r="OI412" s="3"/>
      <c r="OJ412" s="3"/>
      <c r="OK412" s="3"/>
      <c r="OL412" s="3">
        <v>62.941043984925308</v>
      </c>
      <c r="OM412" s="3"/>
      <c r="ON412" s="3"/>
      <c r="OO412" s="3"/>
      <c r="OP412" s="3"/>
      <c r="OQ412" s="3">
        <v>64.788895700628487</v>
      </c>
      <c r="OR412" s="3"/>
      <c r="OS412" s="3"/>
      <c r="OT412" s="3"/>
      <c r="OU412" s="3">
        <v>59.892552750356302</v>
      </c>
      <c r="OV412" s="3"/>
      <c r="OW412" s="3"/>
      <c r="OX412" s="3"/>
      <c r="OY412" s="3"/>
      <c r="OZ412" s="3"/>
      <c r="PA412" s="3"/>
      <c r="PB412" s="3"/>
      <c r="PC412" s="3"/>
      <c r="PD412" s="3">
        <v>38.355245959202435</v>
      </c>
      <c r="PE412" s="3">
        <v>49.09091799837492</v>
      </c>
      <c r="PF412" s="3"/>
      <c r="PG412" s="3"/>
      <c r="PH412" s="3"/>
      <c r="PI412" s="3"/>
      <c r="PJ412" s="3"/>
      <c r="PK412" s="3"/>
      <c r="PL412" s="3"/>
      <c r="PM412" s="3"/>
      <c r="PN412" s="3"/>
      <c r="PO412" s="3"/>
      <c r="PP412" s="3"/>
      <c r="PQ412" s="3"/>
      <c r="PR412" s="3">
        <v>65.677256501767857</v>
      </c>
      <c r="PS412" s="3">
        <v>58.240030238483804</v>
      </c>
      <c r="PT412" s="3">
        <v>52.72506757308215</v>
      </c>
      <c r="PU412" s="3">
        <v>51.769999999999996</v>
      </c>
      <c r="PV412" s="3"/>
      <c r="PW412" s="3"/>
      <c r="PX412" s="3"/>
      <c r="PY412" s="3"/>
      <c r="PZ412" s="3"/>
      <c r="QA412" s="3">
        <v>41.661349297514313</v>
      </c>
      <c r="QB412" s="3"/>
      <c r="QC412" s="3">
        <v>75.917523402388596</v>
      </c>
      <c r="QD412" s="3">
        <v>60.496108705969093</v>
      </c>
      <c r="QE412" s="3">
        <v>73.447311903889968</v>
      </c>
      <c r="QF412" s="3">
        <v>54.763077876127099</v>
      </c>
      <c r="QG412" s="3"/>
      <c r="QH412" s="3">
        <v>96.484383245197989</v>
      </c>
      <c r="QI412" s="3">
        <v>76.534235813345759</v>
      </c>
      <c r="QJ412" s="3"/>
      <c r="QK412" s="3">
        <v>63.06073</v>
      </c>
      <c r="QL412" s="3">
        <v>74.479454759666012</v>
      </c>
      <c r="QM412" s="3"/>
      <c r="QN412" s="3">
        <v>69.832160401797083</v>
      </c>
      <c r="QO412" s="3"/>
      <c r="QP412" s="3"/>
      <c r="QQ412" s="3"/>
      <c r="QR412" s="3"/>
      <c r="QS412" s="3"/>
      <c r="QT412" s="3">
        <v>44.252398389977358</v>
      </c>
      <c r="QU412" s="3"/>
      <c r="QV412" s="3">
        <v>30.553738317757016</v>
      </c>
      <c r="QW412" s="3"/>
      <c r="QX412" s="3"/>
      <c r="QY412" s="3"/>
      <c r="QZ412" s="3"/>
      <c r="RA412" s="3">
        <v>9.7960931460328382</v>
      </c>
      <c r="RB412" s="3"/>
      <c r="RC412" s="3">
        <v>12.102515076617783</v>
      </c>
      <c r="RD412" s="3">
        <v>91.748286085092218</v>
      </c>
      <c r="RE412" s="3"/>
      <c r="RF412" s="3"/>
      <c r="RG412" s="3"/>
      <c r="RH412" s="3"/>
      <c r="RI412" s="3"/>
      <c r="RJ412" s="3"/>
      <c r="RK412" s="3"/>
      <c r="RL412" s="3"/>
      <c r="RM412" s="3"/>
      <c r="RN412" s="3"/>
      <c r="RO412" s="3"/>
      <c r="RP412" s="3"/>
      <c r="RQ412" s="3"/>
      <c r="RR412" s="3"/>
      <c r="RS412" s="3"/>
      <c r="RT412" s="3"/>
      <c r="RU412" s="3">
        <v>73.906970000000001</v>
      </c>
      <c r="RV412" s="3"/>
      <c r="RW412" s="3"/>
      <c r="RX412" s="3"/>
      <c r="RY412" s="3">
        <v>44.48792792792792</v>
      </c>
      <c r="RZ412" s="3"/>
      <c r="SA412" s="3"/>
      <c r="SB412" s="3"/>
      <c r="SC412" s="3"/>
      <c r="SD412" s="3">
        <v>72.716213067119298</v>
      </c>
      <c r="SE412" s="3"/>
      <c r="SF412" s="3"/>
      <c r="SG412" s="3"/>
      <c r="SH412" s="14">
        <v>45.53</v>
      </c>
      <c r="SI412" s="3"/>
      <c r="SJ412" s="3">
        <v>60.5668575045312</v>
      </c>
      <c r="SK412" s="3"/>
      <c r="SL412" s="3"/>
      <c r="SM412" s="3">
        <v>58.310811068702293</v>
      </c>
      <c r="SN412" s="3"/>
      <c r="SO412" s="3"/>
      <c r="SP412" s="3">
        <v>42.881645338208401</v>
      </c>
      <c r="SQ412" s="3"/>
      <c r="SR412" s="3">
        <v>82.872241002330341</v>
      </c>
      <c r="SS412" s="3"/>
      <c r="ST412" s="3"/>
      <c r="SU412" s="3"/>
      <c r="SV412" s="3"/>
      <c r="SW412" s="3"/>
      <c r="SX412" s="3"/>
      <c r="SY412" s="3"/>
      <c r="SZ412" s="3">
        <v>57.008995365321702</v>
      </c>
      <c r="TA412" s="3"/>
      <c r="TB412" s="3"/>
      <c r="TC412" s="3"/>
      <c r="TD412" s="3"/>
      <c r="TE412" s="3"/>
      <c r="TF412" s="3"/>
      <c r="TG412" s="3">
        <v>80.423503070624363</v>
      </c>
      <c r="TH412" s="3">
        <v>24.66</v>
      </c>
      <c r="TI412" s="3"/>
      <c r="TJ412" s="3"/>
      <c r="TK412" s="3"/>
      <c r="TL412" s="3"/>
      <c r="TM412" s="3"/>
      <c r="TN412" s="3"/>
      <c r="TO412" s="3">
        <v>21.580650551013154</v>
      </c>
      <c r="TP412" s="3"/>
      <c r="TQ412" s="3">
        <v>30.207672832935351</v>
      </c>
      <c r="TR412" s="3"/>
      <c r="TS412" s="3"/>
      <c r="TT412" s="3">
        <v>35.173268018018021</v>
      </c>
      <c r="TU412" s="3"/>
      <c r="TV412" s="3">
        <v>26.470317117117116</v>
      </c>
      <c r="TW412" s="3">
        <v>44.506602606519174</v>
      </c>
      <c r="TX412" s="3">
        <v>61.206764168190119</v>
      </c>
      <c r="TY412" s="3"/>
      <c r="TZ412" s="3"/>
      <c r="UA412" s="3">
        <v>60.571221418234444</v>
      </c>
      <c r="UB412" s="3"/>
      <c r="UC412" s="13"/>
      <c r="UD412" s="3"/>
      <c r="UE412" s="3"/>
      <c r="UF412" s="3"/>
      <c r="UG412" s="3">
        <v>83.82</v>
      </c>
      <c r="UH412" s="3"/>
      <c r="UI412" s="3"/>
      <c r="UJ412" s="3"/>
      <c r="UK412" s="3"/>
      <c r="UL412" s="3"/>
      <c r="UM412" s="3"/>
      <c r="UN412" s="3"/>
      <c r="UO412" s="3"/>
      <c r="UP412" s="3"/>
      <c r="UQ412" s="3">
        <v>68.571428571428569</v>
      </c>
      <c r="UR412" s="3"/>
      <c r="US412" s="3"/>
      <c r="UT412" s="3"/>
      <c r="UU412" s="3"/>
      <c r="UV412" s="3">
        <v>68.571428571428569</v>
      </c>
      <c r="UW412" s="3">
        <v>76.142857142857153</v>
      </c>
      <c r="UX412" s="3">
        <v>64.428571428571431</v>
      </c>
      <c r="UY412" s="3">
        <v>111.89961750000001</v>
      </c>
      <c r="UZ412" s="3"/>
      <c r="VA412" s="3">
        <v>77.096623051100678</v>
      </c>
      <c r="VB412" s="3">
        <v>56.65759746184473</v>
      </c>
      <c r="VC412" s="3">
        <v>68.824874999999992</v>
      </c>
      <c r="VD412" s="3">
        <v>49.921232350545722</v>
      </c>
      <c r="VE412" s="3">
        <v>113.77045750000001</v>
      </c>
      <c r="VF412" s="3"/>
      <c r="VG412" s="3">
        <v>56.1252</v>
      </c>
      <c r="VH412" s="3">
        <v>73.584375000000009</v>
      </c>
      <c r="VI412" s="3">
        <v>45.204642638973745</v>
      </c>
      <c r="VJ412" s="3"/>
      <c r="VK412" s="3"/>
      <c r="VL412" s="3"/>
      <c r="VN412">
        <f t="shared" si="6"/>
        <v>0.28755762571150362</v>
      </c>
    </row>
    <row r="413" spans="1:586" x14ac:dyDescent="0.25">
      <c r="A413" s="1">
        <v>1759</v>
      </c>
      <c r="B413" s="3">
        <v>75.437096774193549</v>
      </c>
      <c r="C413" s="3"/>
      <c r="D413" s="3"/>
      <c r="E413" s="3"/>
      <c r="F413" s="3"/>
      <c r="G413" s="3"/>
      <c r="H413" s="3">
        <v>36.662633468834692</v>
      </c>
      <c r="I413" s="3">
        <v>37.359762195121952</v>
      </c>
      <c r="J413" s="3">
        <v>41.046025136612023</v>
      </c>
      <c r="K413" s="3"/>
      <c r="L413" s="3">
        <v>55.030364963244317</v>
      </c>
      <c r="M413" s="3">
        <v>34.317366193205075</v>
      </c>
      <c r="N413" s="3"/>
      <c r="O413" s="3">
        <v>50.186427302813541</v>
      </c>
      <c r="P413" s="3">
        <v>31.806890759828381</v>
      </c>
      <c r="Q413" s="3">
        <v>42.503431131666495</v>
      </c>
      <c r="R413" s="3"/>
      <c r="S413" s="3">
        <v>47.676834671836055</v>
      </c>
      <c r="T413" s="3"/>
      <c r="U413" s="3"/>
      <c r="V413" s="3">
        <v>44.528300566370213</v>
      </c>
      <c r="W413" s="3">
        <v>81.650283862765164</v>
      </c>
      <c r="X413" s="3"/>
      <c r="Y413" s="3"/>
      <c r="Z413" s="3">
        <v>48.784106168878829</v>
      </c>
      <c r="AA413" s="3">
        <v>33.342978242623282</v>
      </c>
      <c r="AB413" s="3">
        <v>37.918370096053764</v>
      </c>
      <c r="AC413" s="3"/>
      <c r="AD413" s="3">
        <v>55.307266084819176</v>
      </c>
      <c r="AE413" s="3"/>
      <c r="AF413" s="3">
        <v>56.402729999999998</v>
      </c>
      <c r="AG413" s="3"/>
      <c r="AH413" s="3"/>
      <c r="AI413" s="3"/>
      <c r="AJ413" s="3"/>
      <c r="AK413" s="3"/>
      <c r="AL413" s="3"/>
      <c r="AM413" s="3"/>
      <c r="AN413" s="3">
        <v>50.655425867080353</v>
      </c>
      <c r="AO413" s="3"/>
      <c r="AP413" s="3">
        <v>58.076097744234424</v>
      </c>
      <c r="AQ413" s="3"/>
      <c r="AR413" s="3"/>
      <c r="AS413" s="3">
        <v>49.215291672989721</v>
      </c>
      <c r="AT413" s="3"/>
      <c r="AU413" s="3">
        <v>49.384436857342195</v>
      </c>
      <c r="AV413" s="3">
        <v>51.551074197919391</v>
      </c>
      <c r="AW413" s="3"/>
      <c r="AX413" s="3">
        <v>56.752594836457661</v>
      </c>
      <c r="AY413" s="3">
        <v>53.829036174502995</v>
      </c>
      <c r="AZ413" s="3"/>
      <c r="BA413" s="3">
        <v>78.679284801117575</v>
      </c>
      <c r="BB413" s="3"/>
      <c r="BC413" s="3">
        <v>57.562499600918073</v>
      </c>
      <c r="BD413" s="3">
        <v>68.47975244218118</v>
      </c>
      <c r="BE413" s="3">
        <v>44.827094959980883</v>
      </c>
      <c r="BF413" s="3">
        <v>63.212079177398017</v>
      </c>
      <c r="BG413" s="3">
        <v>55.942634505823548</v>
      </c>
      <c r="BH413" s="3">
        <v>46.436039539521467</v>
      </c>
      <c r="BI413" s="3"/>
      <c r="BJ413" s="3"/>
      <c r="BK413" s="3"/>
      <c r="BL413" s="3">
        <v>57.288415976359815</v>
      </c>
      <c r="BM413" s="3">
        <v>69.582671531995146</v>
      </c>
      <c r="BN413" s="3"/>
      <c r="BO413" s="3">
        <v>51.359814331635889</v>
      </c>
      <c r="BP413" s="3"/>
      <c r="BQ413" s="3">
        <v>60.899739583333336</v>
      </c>
      <c r="BR413" s="3"/>
      <c r="BS413" s="3">
        <v>87.457967479674792</v>
      </c>
      <c r="BT413" s="3"/>
      <c r="BU413" s="3"/>
      <c r="BV413" s="3">
        <v>44.279385334291874</v>
      </c>
      <c r="BW413" s="3">
        <v>47.888056337299709</v>
      </c>
      <c r="BX413" s="3"/>
      <c r="BY413" s="3">
        <v>100.28143084309124</v>
      </c>
      <c r="BZ413" s="3"/>
      <c r="CA413" s="3">
        <v>62.679584660575244</v>
      </c>
      <c r="CB413" s="3">
        <v>46.898373785226525</v>
      </c>
      <c r="CC413" s="3"/>
      <c r="CD413" s="3"/>
      <c r="CE413" s="3">
        <v>72.006036498845432</v>
      </c>
      <c r="CF413" s="3">
        <v>104.16296318028245</v>
      </c>
      <c r="CG413" s="3"/>
      <c r="CH413" s="3">
        <v>73.189290151975797</v>
      </c>
      <c r="CI413" s="3"/>
      <c r="CJ413" s="3">
        <v>100.28143084158819</v>
      </c>
      <c r="CK413" s="3"/>
      <c r="CL413" s="3"/>
      <c r="CM413" s="3">
        <v>47.793677420870686</v>
      </c>
      <c r="CN413" s="3"/>
      <c r="CO413" s="3"/>
      <c r="CP413" s="3">
        <v>54.390843094183104</v>
      </c>
      <c r="CQ413" s="3"/>
      <c r="CR413" s="3">
        <v>58.331917325179859</v>
      </c>
      <c r="CS413" s="3"/>
      <c r="CT413" s="3"/>
      <c r="CU413" s="3">
        <v>84.044164107230358</v>
      </c>
      <c r="CV413" s="3">
        <v>37.515568002536483</v>
      </c>
      <c r="CW413" s="3"/>
      <c r="CX413" s="3"/>
      <c r="CY413" s="3">
        <v>45.33673824818267</v>
      </c>
      <c r="CZ413" s="3"/>
      <c r="DA413" s="3">
        <v>86.912682609817537</v>
      </c>
      <c r="DB413" s="3"/>
      <c r="DC413" s="3"/>
      <c r="DD413" s="3"/>
      <c r="DE413" s="3">
        <v>84.559790975138512</v>
      </c>
      <c r="DF413" s="3">
        <v>74.968332200750837</v>
      </c>
      <c r="DG413" s="3">
        <v>74.282873121357895</v>
      </c>
      <c r="DH413" s="3"/>
      <c r="DI413" s="3"/>
      <c r="DJ413" s="3">
        <v>45.997870161154388</v>
      </c>
      <c r="DK413" s="3">
        <v>43.515000000000001</v>
      </c>
      <c r="DL413" s="3">
        <v>46.873333431127087</v>
      </c>
      <c r="DM413" s="3"/>
      <c r="DN413" s="3"/>
      <c r="DO413" s="3">
        <v>50.862586448175243</v>
      </c>
      <c r="DP413" s="3"/>
      <c r="DQ413" s="3"/>
      <c r="DR413" s="3"/>
      <c r="DS413" s="3">
        <v>53.470320999999998</v>
      </c>
      <c r="DT413" s="3">
        <v>43.294816260569362</v>
      </c>
      <c r="DU413" s="3"/>
      <c r="DV413" s="3"/>
      <c r="DW413" s="3"/>
      <c r="DX413" s="3">
        <v>57.032870000000003</v>
      </c>
      <c r="DY413" s="3">
        <v>22.708310884920131</v>
      </c>
      <c r="DZ413" s="3">
        <v>90.231166854919664</v>
      </c>
      <c r="EA413" s="3"/>
      <c r="EB413" s="3"/>
      <c r="EC413" s="3">
        <v>64.072195110262228</v>
      </c>
      <c r="ED413" s="3">
        <v>45.211187953933504</v>
      </c>
      <c r="EE413" s="3">
        <v>53.559844820426875</v>
      </c>
      <c r="EF413" s="3">
        <v>65.773226838853248</v>
      </c>
      <c r="EG413" s="3">
        <v>72.854406407682006</v>
      </c>
      <c r="EH413" s="3"/>
      <c r="EI413" s="3">
        <v>41.585175314797354</v>
      </c>
      <c r="EJ413" s="3">
        <v>38.869250000000001</v>
      </c>
      <c r="EK413" s="3"/>
      <c r="EL413" s="3">
        <v>68.106688654334832</v>
      </c>
      <c r="EM413" s="3"/>
      <c r="EN413" s="3"/>
      <c r="EO413" s="3">
        <v>66.998338007173501</v>
      </c>
      <c r="EP413" s="3">
        <v>57.536064672123203</v>
      </c>
      <c r="EQ413" s="3">
        <v>52.634847332036458</v>
      </c>
      <c r="ER413" s="3"/>
      <c r="ES413" s="3"/>
      <c r="ET413" s="3">
        <v>67.681131122661682</v>
      </c>
      <c r="EU413" s="3"/>
      <c r="EV413" s="3">
        <v>63.109890938810565</v>
      </c>
      <c r="EW413" s="3"/>
      <c r="EX413" s="3"/>
      <c r="EY413" s="3"/>
      <c r="EZ413" s="3">
        <v>86.152030814431143</v>
      </c>
      <c r="FA413" s="3"/>
      <c r="FB413" s="3"/>
      <c r="FC413" s="3">
        <v>55.698251145012136</v>
      </c>
      <c r="FD413" s="3">
        <v>83.755348095712876</v>
      </c>
      <c r="FE413" s="3"/>
      <c r="FF413" s="3"/>
      <c r="FG413" s="3">
        <v>84.759010872488375</v>
      </c>
      <c r="FH413" s="3"/>
      <c r="FI413" s="3"/>
      <c r="FJ413" s="3">
        <v>82.07371904137355</v>
      </c>
      <c r="FK413" s="3"/>
      <c r="FL413" s="3">
        <v>60.926573146144591</v>
      </c>
      <c r="FM413" s="3">
        <v>61.651619937182012</v>
      </c>
      <c r="FN413" s="3"/>
      <c r="FO413" s="3"/>
      <c r="FP413" s="3">
        <v>41.89838593594942</v>
      </c>
      <c r="FQ413" s="3"/>
      <c r="FR413" s="3">
        <v>56.257103192678684</v>
      </c>
      <c r="FS413" s="3">
        <v>93.840413529116447</v>
      </c>
      <c r="FT413" s="3">
        <v>73.262320550860125</v>
      </c>
      <c r="FU413" s="3"/>
      <c r="FV413" s="3">
        <v>55.104257145676158</v>
      </c>
      <c r="FW413" s="3">
        <v>44.768965068638316</v>
      </c>
      <c r="FX413" s="3">
        <v>73.837235251808366</v>
      </c>
      <c r="FY413" s="3"/>
      <c r="FZ413" s="3">
        <v>79.288847572830988</v>
      </c>
      <c r="GA413" s="3">
        <v>61.742179773259693</v>
      </c>
      <c r="GB413" s="3"/>
      <c r="GC413" s="3">
        <v>72.226772162932548</v>
      </c>
      <c r="GD413" s="3">
        <v>42.586981406451756</v>
      </c>
      <c r="GE413" s="3">
        <v>75.133198224386334</v>
      </c>
      <c r="GF413" s="3"/>
      <c r="GG413" s="3"/>
      <c r="GH413" s="3">
        <v>40.205249999999999</v>
      </c>
      <c r="GI413" s="3">
        <v>62.737416627142494</v>
      </c>
      <c r="GJ413" s="3">
        <v>72.75761</v>
      </c>
      <c r="GK413" s="3"/>
      <c r="GL413" s="3">
        <v>53.202969493715599</v>
      </c>
      <c r="GM413" s="3"/>
      <c r="GN413" s="3"/>
      <c r="GO413" s="3"/>
      <c r="GP413" s="3"/>
      <c r="GQ413" s="3"/>
      <c r="GR413" s="3"/>
      <c r="GS413" s="3">
        <v>78.910885669429149</v>
      </c>
      <c r="GT413" s="3"/>
      <c r="GU413" s="3"/>
      <c r="GV413" s="3"/>
      <c r="GW413" s="3">
        <v>34.758149684056804</v>
      </c>
      <c r="GX413" s="3"/>
      <c r="GY413" s="3">
        <v>62.281996129491361</v>
      </c>
      <c r="GZ413" s="3"/>
      <c r="HA413" s="3"/>
      <c r="HB413" s="3">
        <v>29.443690075281882</v>
      </c>
      <c r="HC413" s="3"/>
      <c r="HD413" s="3">
        <v>66.11953932870756</v>
      </c>
      <c r="HE413" s="3">
        <v>53.533250446200618</v>
      </c>
      <c r="HF413" s="3"/>
      <c r="HG413" s="3">
        <v>55.693021617594461</v>
      </c>
      <c r="HH413" s="3">
        <v>54.764180480176215</v>
      </c>
      <c r="HI413" s="3"/>
      <c r="HJ413" s="3">
        <v>22.748613603406305</v>
      </c>
      <c r="HK413" s="3"/>
      <c r="HL413" s="3">
        <v>53.36374300211137</v>
      </c>
      <c r="HM413" s="3">
        <v>46.570776432857443</v>
      </c>
      <c r="HN413" s="3">
        <v>62.370493126373283</v>
      </c>
      <c r="HO413" s="3"/>
      <c r="HP413" s="3"/>
      <c r="HQ413" s="3">
        <v>16.334206732094124</v>
      </c>
      <c r="HR413" s="3"/>
      <c r="HS413" s="3"/>
      <c r="HT413" s="3">
        <v>43.542082636685087</v>
      </c>
      <c r="HU413" s="3">
        <v>65.100985753352305</v>
      </c>
      <c r="HV413" s="3"/>
      <c r="HW413" s="3"/>
      <c r="HX413" s="3">
        <v>59.287638930645635</v>
      </c>
      <c r="HY413" s="3"/>
      <c r="HZ413" s="3"/>
      <c r="IA413" s="3"/>
      <c r="IB413" s="3">
        <v>48.955880664200912</v>
      </c>
      <c r="IC413" s="3">
        <v>55.364192236705847</v>
      </c>
      <c r="ID413" s="3">
        <v>90.557623217090139</v>
      </c>
      <c r="IE413" s="3"/>
      <c r="IF413" s="3">
        <v>48.022979487082466</v>
      </c>
      <c r="IG413" s="3"/>
      <c r="IH413" s="3"/>
      <c r="II413" s="3"/>
      <c r="IJ413" s="3">
        <v>34.911968089764521</v>
      </c>
      <c r="IK413" s="3"/>
      <c r="IL413" s="3">
        <v>44.369868973993988</v>
      </c>
      <c r="IM413" s="3">
        <v>38.710301467032082</v>
      </c>
      <c r="IN413" s="3"/>
      <c r="IO413" s="3">
        <v>75.894870087853036</v>
      </c>
      <c r="IP413" s="3"/>
      <c r="IQ413" s="3"/>
      <c r="IR413" s="3"/>
      <c r="IS413" s="3">
        <v>51.547522943928492</v>
      </c>
      <c r="IT413" s="3">
        <v>88.988789145321178</v>
      </c>
      <c r="IU413" s="3">
        <v>36.486289291453012</v>
      </c>
      <c r="IV413" s="3"/>
      <c r="IW413" s="3">
        <v>34.369709999999998</v>
      </c>
      <c r="IX413" s="3"/>
      <c r="IY413" s="3">
        <v>84.867385539046197</v>
      </c>
      <c r="IZ413" s="3">
        <v>58.837523107318589</v>
      </c>
      <c r="JA413" s="3"/>
      <c r="JB413" s="3">
        <v>40.522738211120071</v>
      </c>
      <c r="JC413" s="3"/>
      <c r="JD413" s="3"/>
      <c r="JE413" s="3"/>
      <c r="JF413" s="3"/>
      <c r="JG413" s="3">
        <v>53.719687504096804</v>
      </c>
      <c r="JH413" s="3"/>
      <c r="JI413" s="3">
        <v>10.62114743017756</v>
      </c>
      <c r="JJ413" s="3"/>
      <c r="JK413" s="3"/>
      <c r="JL413" s="3"/>
      <c r="JM413" s="3">
        <v>49.804838573558655</v>
      </c>
      <c r="JN413" s="3">
        <v>60.568444999999997</v>
      </c>
      <c r="JO413" s="3"/>
      <c r="JP413" s="3"/>
      <c r="JQ413" s="3"/>
      <c r="JR413" s="3">
        <v>56.23606927980358</v>
      </c>
      <c r="JS413" s="3"/>
      <c r="JT413" s="3"/>
      <c r="JU413" s="3">
        <v>51.25460013310893</v>
      </c>
      <c r="JV413" s="3">
        <v>57.876941645242084</v>
      </c>
      <c r="JW413" s="3">
        <v>49.610700000000001</v>
      </c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5">
        <v>57.943600391786219</v>
      </c>
      <c r="KP413" s="3"/>
      <c r="KQ413" s="3"/>
      <c r="KR413" s="3"/>
      <c r="KS413" s="3">
        <v>47.079829803999559</v>
      </c>
      <c r="KT413" s="3"/>
      <c r="KU413" s="3">
        <v>59.024750609612994</v>
      </c>
      <c r="KV413" s="3"/>
      <c r="KW413" s="3"/>
      <c r="KX413" s="3"/>
      <c r="KY413" s="3"/>
      <c r="KZ413" s="3"/>
      <c r="LA413" s="3"/>
      <c r="LB413" s="3"/>
      <c r="LC413" s="3">
        <v>61.406095117511519</v>
      </c>
      <c r="LD413" s="3"/>
      <c r="LE413" s="3"/>
      <c r="LF413" s="3"/>
      <c r="LG413" s="3"/>
      <c r="LH413" s="3"/>
      <c r="LI413" s="3"/>
      <c r="LJ413" s="3"/>
      <c r="LK413" s="3"/>
      <c r="LL413" s="3">
        <v>52.65</v>
      </c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>
        <v>61.537307775611872</v>
      </c>
      <c r="MC413" s="3"/>
      <c r="MD413" s="3"/>
      <c r="ME413" s="3"/>
      <c r="MF413" s="3">
        <v>81.604226166095302</v>
      </c>
      <c r="MG413" s="3"/>
      <c r="MH413" s="3"/>
      <c r="MI413" s="3"/>
      <c r="MJ413" s="3"/>
      <c r="MK413" s="3"/>
      <c r="ML413" s="3"/>
      <c r="MM413" s="3">
        <v>79.409110983383243</v>
      </c>
      <c r="MN413" s="3"/>
      <c r="MO413" s="3"/>
      <c r="MP413" s="3"/>
      <c r="MQ413" s="3"/>
      <c r="MR413" s="3"/>
      <c r="MS413" s="3">
        <v>79.634329500043577</v>
      </c>
      <c r="MT413" s="3"/>
      <c r="MU413" s="3"/>
      <c r="MV413" s="3"/>
      <c r="MW413" s="3"/>
      <c r="MX413" s="3"/>
      <c r="MY413" s="3"/>
      <c r="MZ413" s="3"/>
      <c r="NA413" s="3"/>
      <c r="NB413" s="3">
        <v>79.276026061845087</v>
      </c>
      <c r="NC413" s="3"/>
      <c r="ND413" s="3"/>
      <c r="NE413" s="3"/>
      <c r="NF413" s="3"/>
      <c r="NG413" s="3"/>
      <c r="NH413" s="3">
        <v>100.14835215679096</v>
      </c>
      <c r="NI413" s="3"/>
      <c r="NJ413" s="3"/>
      <c r="NK413" s="3"/>
      <c r="NL413" s="3"/>
      <c r="NM413" s="3"/>
      <c r="NN413" s="3"/>
      <c r="NO413" s="3">
        <v>52.674863535918348</v>
      </c>
      <c r="NP413" s="3"/>
      <c r="NQ413" s="3"/>
      <c r="NR413" s="3">
        <v>65.529474719530356</v>
      </c>
      <c r="NS413" s="3"/>
      <c r="NT413" s="3"/>
      <c r="NU413" s="3"/>
      <c r="NV413" s="3"/>
      <c r="NW413" s="3">
        <v>67.93290904344326</v>
      </c>
      <c r="NX413" s="3"/>
      <c r="NY413" s="3"/>
      <c r="NZ413" s="3"/>
      <c r="OA413" s="3"/>
      <c r="OB413" s="3">
        <v>64.848614494273733</v>
      </c>
      <c r="OC413" s="3">
        <v>46.562493303426081</v>
      </c>
      <c r="OD413" s="3"/>
      <c r="OE413" s="3"/>
      <c r="OF413" s="3"/>
      <c r="OG413" s="3"/>
      <c r="OH413" s="3">
        <v>41.48292696016744</v>
      </c>
      <c r="OI413" s="3"/>
      <c r="OJ413" s="3"/>
      <c r="OK413" s="3"/>
      <c r="OL413" s="3">
        <v>73.031333859384105</v>
      </c>
      <c r="OM413" s="3"/>
      <c r="ON413" s="3"/>
      <c r="OO413" s="3"/>
      <c r="OP413" s="3"/>
      <c r="OQ413" s="3">
        <v>76.867918191663463</v>
      </c>
      <c r="OR413" s="3"/>
      <c r="OS413" s="3"/>
      <c r="OT413" s="3"/>
      <c r="OU413" s="3">
        <v>63.231742851306421</v>
      </c>
      <c r="OV413" s="3"/>
      <c r="OW413" s="3"/>
      <c r="OX413" s="3"/>
      <c r="OY413" s="3"/>
      <c r="OZ413" s="3"/>
      <c r="PA413" s="3"/>
      <c r="PB413" s="3"/>
      <c r="PC413" s="3"/>
      <c r="PD413" s="3">
        <v>40.166008643971644</v>
      </c>
      <c r="PE413" s="3">
        <v>62.353965856709401</v>
      </c>
      <c r="PF413" s="3"/>
      <c r="PG413" s="3"/>
      <c r="PH413" s="3"/>
      <c r="PI413" s="3"/>
      <c r="PJ413" s="3"/>
      <c r="PK413" s="3"/>
      <c r="PL413" s="3"/>
      <c r="PM413" s="3"/>
      <c r="PN413" s="3"/>
      <c r="PO413" s="3"/>
      <c r="PP413" s="3"/>
      <c r="PQ413" s="3"/>
      <c r="PR413" s="3">
        <v>63.229656880583953</v>
      </c>
      <c r="PS413" s="3">
        <v>62.797645089818161</v>
      </c>
      <c r="PT413" s="3">
        <v>52.470918369796394</v>
      </c>
      <c r="PU413" s="3">
        <v>47.427999999999997</v>
      </c>
      <c r="PV413" s="3"/>
      <c r="PW413" s="3"/>
      <c r="PX413" s="3"/>
      <c r="PY413" s="3"/>
      <c r="PZ413" s="3"/>
      <c r="QA413" s="3">
        <v>38.285633371926522</v>
      </c>
      <c r="QB413" s="3"/>
      <c r="QC413" s="3">
        <v>64.886110909869871</v>
      </c>
      <c r="QD413" s="3">
        <v>51.815149188014104</v>
      </c>
      <c r="QE413" s="3">
        <v>72.576395161946607</v>
      </c>
      <c r="QF413" s="3">
        <v>53.44876400710006</v>
      </c>
      <c r="QG413" s="3">
        <v>63.201505220853363</v>
      </c>
      <c r="QH413" s="3">
        <v>77.362233478293774</v>
      </c>
      <c r="QI413" s="3">
        <v>69.414772016755464</v>
      </c>
      <c r="QJ413" s="3"/>
      <c r="QK413" s="3">
        <v>50.859369999999998</v>
      </c>
      <c r="QL413" s="3">
        <v>70.098310362038603</v>
      </c>
      <c r="QM413" s="3"/>
      <c r="QN413" s="3">
        <v>48.326754603319785</v>
      </c>
      <c r="QO413" s="3"/>
      <c r="QP413" s="3"/>
      <c r="QQ413" s="3"/>
      <c r="QR413" s="3"/>
      <c r="QS413" s="3"/>
      <c r="QT413" s="3">
        <v>39.204751359672976</v>
      </c>
      <c r="QU413" s="3"/>
      <c r="QV413" s="3">
        <v>26.376168224299068</v>
      </c>
      <c r="QW413" s="3"/>
      <c r="QX413" s="3"/>
      <c r="QY413" s="3"/>
      <c r="QZ413" s="3"/>
      <c r="RA413" s="3">
        <v>10.201891610565289</v>
      </c>
      <c r="RB413" s="3"/>
      <c r="RC413" s="3">
        <v>10.453445102332653</v>
      </c>
      <c r="RD413" s="3">
        <v>87.348308428152819</v>
      </c>
      <c r="RE413" s="3"/>
      <c r="RF413" s="3"/>
      <c r="RG413" s="3"/>
      <c r="RH413" s="3"/>
      <c r="RI413" s="3">
        <v>40.064632559846672</v>
      </c>
      <c r="RJ413" s="3"/>
      <c r="RK413" s="3"/>
      <c r="RL413" s="3"/>
      <c r="RM413" s="3"/>
      <c r="RN413" s="3"/>
      <c r="RO413" s="3"/>
      <c r="RP413" s="3"/>
      <c r="RQ413" s="3"/>
      <c r="RR413" s="3"/>
      <c r="RS413" s="3"/>
      <c r="RT413" s="3"/>
      <c r="RU413" s="3">
        <v>61.711730000000003</v>
      </c>
      <c r="RV413" s="3"/>
      <c r="RW413" s="3"/>
      <c r="RX413" s="3"/>
      <c r="RY413" s="3">
        <v>42.263531531531527</v>
      </c>
      <c r="RZ413" s="3"/>
      <c r="SA413" s="3"/>
      <c r="SB413" s="3"/>
      <c r="SC413" s="3"/>
      <c r="SD413" s="3">
        <v>65.614095629908803</v>
      </c>
      <c r="SE413" s="3"/>
      <c r="SF413" s="3"/>
      <c r="SG413" s="3"/>
      <c r="SH413" s="14">
        <v>43.25</v>
      </c>
      <c r="SI413" s="3"/>
      <c r="SJ413" s="3">
        <v>61.19184383900572</v>
      </c>
      <c r="SK413" s="3"/>
      <c r="SL413" s="3"/>
      <c r="SM413" s="3">
        <v>62.198198473282432</v>
      </c>
      <c r="SN413" s="3"/>
      <c r="SO413" s="3"/>
      <c r="SP413" s="3">
        <v>88.020219378427797</v>
      </c>
      <c r="SQ413" s="3"/>
      <c r="SR413" s="3">
        <v>84.780343220460878</v>
      </c>
      <c r="SS413" s="3"/>
      <c r="ST413" s="3"/>
      <c r="SU413" s="3"/>
      <c r="SV413" s="3"/>
      <c r="SW413" s="3"/>
      <c r="SX413" s="3"/>
      <c r="SY413" s="3"/>
      <c r="SZ413" s="3">
        <v>60.544576063249728</v>
      </c>
      <c r="TA413" s="3"/>
      <c r="TB413" s="3"/>
      <c r="TC413" s="3"/>
      <c r="TD413" s="3"/>
      <c r="TE413" s="3"/>
      <c r="TF413" s="3"/>
      <c r="TG413" s="3">
        <v>92.620432446264076</v>
      </c>
      <c r="TH413" s="3">
        <v>29.71</v>
      </c>
      <c r="TI413" s="3"/>
      <c r="TJ413" s="3"/>
      <c r="TK413" s="3"/>
      <c r="TL413" s="3"/>
      <c r="TM413" s="3"/>
      <c r="TN413" s="3"/>
      <c r="TO413" s="3">
        <v>23.017863490934946</v>
      </c>
      <c r="TP413" s="3"/>
      <c r="TQ413" s="3">
        <v>35.984061681866571</v>
      </c>
      <c r="TR413" s="3"/>
      <c r="TS413" s="3"/>
      <c r="TT413" s="3">
        <v>41.179138288288286</v>
      </c>
      <c r="TU413" s="3"/>
      <c r="TV413" s="3">
        <v>29.495496216216214</v>
      </c>
      <c r="TW413" s="3">
        <v>31.722791219540262</v>
      </c>
      <c r="TX413" s="3">
        <v>66.369598881600169</v>
      </c>
      <c r="TY413" s="3"/>
      <c r="TZ413" s="3"/>
      <c r="UA413" s="3">
        <v>65.810946454413894</v>
      </c>
      <c r="UB413" s="3"/>
      <c r="UC413" s="13"/>
      <c r="UD413" s="3"/>
      <c r="UE413" s="3"/>
      <c r="UF413" s="3"/>
      <c r="UG413" s="3">
        <v>80.02</v>
      </c>
      <c r="UH413" s="3"/>
      <c r="UI413" s="3"/>
      <c r="UJ413" s="3"/>
      <c r="UK413" s="3"/>
      <c r="UL413" s="3"/>
      <c r="UM413" s="3"/>
      <c r="UN413" s="3"/>
      <c r="UO413" s="3"/>
      <c r="UP413" s="3"/>
      <c r="UQ413" s="3">
        <v>53.25</v>
      </c>
      <c r="UR413" s="3"/>
      <c r="US413" s="3"/>
      <c r="UT413" s="3"/>
      <c r="UU413" s="3"/>
      <c r="UV413" s="3">
        <v>44</v>
      </c>
      <c r="UW413" s="3">
        <v>42.625</v>
      </c>
      <c r="UX413" s="3">
        <v>42.625</v>
      </c>
      <c r="UY413" s="3">
        <v>66.531747500000009</v>
      </c>
      <c r="UZ413" s="3"/>
      <c r="VA413" s="3">
        <v>78.201159197964571</v>
      </c>
      <c r="VB413" s="3">
        <v>50.738146980756476</v>
      </c>
      <c r="VC413" s="3">
        <v>62.625</v>
      </c>
      <c r="VD413" s="3">
        <v>35.880885751954736</v>
      </c>
      <c r="VE413" s="3">
        <v>109.67799500000001</v>
      </c>
      <c r="VF413" s="3"/>
      <c r="VG413" s="3">
        <v>50.395752499999993</v>
      </c>
      <c r="VH413" s="3">
        <v>65.756249999999994</v>
      </c>
      <c r="VI413" s="3"/>
      <c r="VJ413" s="3"/>
      <c r="VK413" s="3"/>
      <c r="VL413" s="3"/>
      <c r="VN413">
        <f t="shared" si="6"/>
        <v>0.31365831673873279</v>
      </c>
    </row>
    <row r="414" spans="1:586" x14ac:dyDescent="0.25">
      <c r="A414" s="1">
        <v>1760</v>
      </c>
      <c r="B414" s="3">
        <v>47.148185483870968</v>
      </c>
      <c r="C414" s="3"/>
      <c r="D414" s="3"/>
      <c r="E414" s="3"/>
      <c r="F414" s="3"/>
      <c r="G414" s="3">
        <v>79.723295454545465</v>
      </c>
      <c r="H414" s="3">
        <v>33.240365176151762</v>
      </c>
      <c r="I414" s="3">
        <v>35.29214176829268</v>
      </c>
      <c r="J414" s="3">
        <v>33.685343169398912</v>
      </c>
      <c r="K414" s="3">
        <v>37.09787686672302</v>
      </c>
      <c r="L414" s="3">
        <v>58.738084588427434</v>
      </c>
      <c r="M414" s="3">
        <v>35.762307927655797</v>
      </c>
      <c r="N414" s="3"/>
      <c r="O414" s="3">
        <v>47.318631456938469</v>
      </c>
      <c r="P414" s="3">
        <v>32.37487095196817</v>
      </c>
      <c r="Q414" s="3">
        <v>52.152527610896158</v>
      </c>
      <c r="R414" s="3"/>
      <c r="S414" s="3">
        <v>50.270008307947933</v>
      </c>
      <c r="T414" s="3"/>
      <c r="U414" s="3"/>
      <c r="V414" s="3">
        <v>50.865969963062462</v>
      </c>
      <c r="W414" s="3">
        <v>82.446871998011659</v>
      </c>
      <c r="X414" s="3"/>
      <c r="Y414" s="3"/>
      <c r="Z414" s="3">
        <v>45.802091791795249</v>
      </c>
      <c r="AA414" s="3">
        <v>38.26243404891197</v>
      </c>
      <c r="AB414" s="3">
        <v>39.498302183389335</v>
      </c>
      <c r="AC414" s="3"/>
      <c r="AD414" s="3">
        <v>59.25778509087769</v>
      </c>
      <c r="AE414" s="3"/>
      <c r="AF414" s="3">
        <v>51.065407499999999</v>
      </c>
      <c r="AG414" s="3"/>
      <c r="AH414" s="3"/>
      <c r="AI414" s="3"/>
      <c r="AJ414" s="3"/>
      <c r="AK414" s="3"/>
      <c r="AL414" s="3"/>
      <c r="AM414" s="3"/>
      <c r="AN414" s="3">
        <v>51.288618690418851</v>
      </c>
      <c r="AO414" s="3"/>
      <c r="AP414" s="3">
        <v>67.399879422900625</v>
      </c>
      <c r="AQ414" s="3"/>
      <c r="AR414" s="3"/>
      <c r="AS414" s="3">
        <v>50.701922105083206</v>
      </c>
      <c r="AT414" s="3"/>
      <c r="AU414" s="3">
        <v>46.421370645901668</v>
      </c>
      <c r="AV414" s="3">
        <v>51.551074197919391</v>
      </c>
      <c r="AW414" s="3"/>
      <c r="AX414" s="3">
        <v>52.130211546610425</v>
      </c>
      <c r="AY414" s="3">
        <v>49.384436857342195</v>
      </c>
      <c r="AZ414" s="3"/>
      <c r="BA414" s="3">
        <v>72.101277811719612</v>
      </c>
      <c r="BB414" s="3"/>
      <c r="BC414" s="3">
        <v>50.036311423859118</v>
      </c>
      <c r="BD414" s="3">
        <v>58.438250281188253</v>
      </c>
      <c r="BE414" s="3">
        <v>46.694890583313423</v>
      </c>
      <c r="BF414" s="3">
        <v>59.261324228810643</v>
      </c>
      <c r="BG414" s="3">
        <v>54.046274014100717</v>
      </c>
      <c r="BH414" s="3">
        <v>48.222041060272296</v>
      </c>
      <c r="BI414" s="3"/>
      <c r="BJ414" s="3"/>
      <c r="BK414" s="3"/>
      <c r="BL414" s="3">
        <v>56.473572768213671</v>
      </c>
      <c r="BM414" s="3">
        <v>64.028980070413212</v>
      </c>
      <c r="BN414" s="3"/>
      <c r="BO414" s="3"/>
      <c r="BP414" s="3"/>
      <c r="BQ414" s="3">
        <v>43.722889957264961</v>
      </c>
      <c r="BR414" s="3"/>
      <c r="BS414" s="3">
        <v>71.297256097560975</v>
      </c>
      <c r="BT414" s="3"/>
      <c r="BU414" s="3"/>
      <c r="BV414" s="3">
        <v>42.634938892882815</v>
      </c>
      <c r="BW414" s="3">
        <v>53.337060109189025</v>
      </c>
      <c r="BX414" s="3">
        <v>39.074465418654668</v>
      </c>
      <c r="BY414" s="3">
        <v>88.483615449786384</v>
      </c>
      <c r="BZ414" s="3"/>
      <c r="CA414" s="3">
        <v>58.084617317489602</v>
      </c>
      <c r="CB414" s="3">
        <v>42.177346436230025</v>
      </c>
      <c r="CC414" s="3"/>
      <c r="CD414" s="3"/>
      <c r="CE414" s="3">
        <v>66.937288587953617</v>
      </c>
      <c r="CF414" s="3">
        <v>104.16296318028245</v>
      </c>
      <c r="CG414" s="3"/>
      <c r="CH414" s="3">
        <v>59.882146487980194</v>
      </c>
      <c r="CI414" s="3"/>
      <c r="CJ414" s="3">
        <v>88.483615447893996</v>
      </c>
      <c r="CK414" s="3"/>
      <c r="CL414" s="3"/>
      <c r="CM414" s="3">
        <v>54.385908789266637</v>
      </c>
      <c r="CN414" s="3"/>
      <c r="CO414" s="3"/>
      <c r="CP414" s="3">
        <v>54.751047353084978</v>
      </c>
      <c r="CQ414" s="3"/>
      <c r="CR414" s="3">
        <v>59.04328217060889</v>
      </c>
      <c r="CS414" s="3"/>
      <c r="CT414" s="3"/>
      <c r="CU414" s="3">
        <v>77.772211561914659</v>
      </c>
      <c r="CV414" s="3">
        <v>44.426330529319529</v>
      </c>
      <c r="CW414" s="3"/>
      <c r="CX414" s="3"/>
      <c r="CY414" s="3">
        <v>39.80786773011161</v>
      </c>
      <c r="CZ414" s="3"/>
      <c r="DA414" s="3">
        <v>77.958042583351499</v>
      </c>
      <c r="DB414" s="3"/>
      <c r="DC414" s="3"/>
      <c r="DD414" s="3"/>
      <c r="DE414" s="3">
        <v>87.475645836350196</v>
      </c>
      <c r="DF414" s="3">
        <v>74.170796751806677</v>
      </c>
      <c r="DG414" s="3">
        <v>69.913292349513313</v>
      </c>
      <c r="DH414" s="3"/>
      <c r="DI414" s="3"/>
      <c r="DJ414" s="3">
        <v>39.33610965505617</v>
      </c>
      <c r="DK414" s="3">
        <v>42.435000000000002</v>
      </c>
      <c r="DL414" s="3">
        <v>51.560666774239806</v>
      </c>
      <c r="DM414" s="3"/>
      <c r="DN414" s="3"/>
      <c r="DO414" s="3">
        <v>53.174522195819577</v>
      </c>
      <c r="DP414" s="3"/>
      <c r="DQ414" s="3"/>
      <c r="DR414" s="3"/>
      <c r="DS414" s="3">
        <v>57.289630000000002</v>
      </c>
      <c r="DT414" s="3">
        <v>48.98184721005093</v>
      </c>
      <c r="DU414" s="3"/>
      <c r="DV414" s="3"/>
      <c r="DW414" s="3"/>
      <c r="DX414" s="3">
        <v>56.262160000000002</v>
      </c>
      <c r="DY414" s="3">
        <v>23.121445339721244</v>
      </c>
      <c r="DZ414" s="3">
        <v>83.069963136275234</v>
      </c>
      <c r="EA414" s="3"/>
      <c r="EB414" s="3"/>
      <c r="EC414" s="3">
        <v>57.157929450881419</v>
      </c>
      <c r="ED414" s="3">
        <v>44.504763142153294</v>
      </c>
      <c r="EE414" s="3">
        <v>53.945167445034258</v>
      </c>
      <c r="EF414" s="3">
        <v>64.590255133118504</v>
      </c>
      <c r="EG414" s="3">
        <v>72.460598805478313</v>
      </c>
      <c r="EH414" s="3"/>
      <c r="EI414" s="3">
        <v>38.119744038564235</v>
      </c>
      <c r="EJ414" s="3">
        <v>33.650500000000001</v>
      </c>
      <c r="EK414" s="3"/>
      <c r="EL414" s="3">
        <v>65.353873394354224</v>
      </c>
      <c r="EM414" s="3">
        <v>47.497686232429707</v>
      </c>
      <c r="EN414" s="3"/>
      <c r="EO414" s="3">
        <v>51.981469143496682</v>
      </c>
      <c r="EP414" s="3">
        <v>67.689487849556699</v>
      </c>
      <c r="EQ414" s="3">
        <v>42.530836460261611</v>
      </c>
      <c r="ER414" s="3"/>
      <c r="ES414" s="3"/>
      <c r="ET414" s="3">
        <v>69.319049594083054</v>
      </c>
      <c r="EU414" s="3"/>
      <c r="EV414" s="3">
        <v>58.716164354462997</v>
      </c>
      <c r="EW414" s="3"/>
      <c r="EX414" s="3"/>
      <c r="EY414" s="3"/>
      <c r="EZ414" s="3"/>
      <c r="FA414" s="3"/>
      <c r="FB414" s="3"/>
      <c r="FC414" s="3">
        <v>55.326929470712052</v>
      </c>
      <c r="FD414" s="3">
        <v>76.902283816379793</v>
      </c>
      <c r="FE414" s="3"/>
      <c r="FF414" s="3"/>
      <c r="FG414" s="3">
        <v>70.632509060406974</v>
      </c>
      <c r="FH414" s="3"/>
      <c r="FI414" s="3"/>
      <c r="FJ414" s="3">
        <v>81.226009267237316</v>
      </c>
      <c r="FK414" s="3"/>
      <c r="FL414" s="3">
        <v>60.056193529771086</v>
      </c>
      <c r="FM414" s="3">
        <v>61.065929547778772</v>
      </c>
      <c r="FN414" s="3"/>
      <c r="FO414" s="3"/>
      <c r="FP414" s="3">
        <v>34.202764029346469</v>
      </c>
      <c r="FQ414" s="3"/>
      <c r="FR414" s="3">
        <v>58.183716315715614</v>
      </c>
      <c r="FS414" s="3">
        <v>91.43424907965192</v>
      </c>
      <c r="FT414" s="3">
        <v>67.875385216238072</v>
      </c>
      <c r="FU414" s="3"/>
      <c r="FV414" s="3">
        <v>61.923346292001867</v>
      </c>
      <c r="FW414" s="3">
        <v>47.479238252201483</v>
      </c>
      <c r="FX414" s="3">
        <v>70.222825134586969</v>
      </c>
      <c r="FY414" s="3"/>
      <c r="FZ414" s="3">
        <v>69.89334829396951</v>
      </c>
      <c r="GA414" s="3">
        <v>60.394727681559559</v>
      </c>
      <c r="GB414" s="3"/>
      <c r="GC414" s="3">
        <v>60.48258156733376</v>
      </c>
      <c r="GD414" s="3">
        <v>38.091688924659628</v>
      </c>
      <c r="GE414" s="3">
        <v>61.818454235254571</v>
      </c>
      <c r="GF414" s="3"/>
      <c r="GG414" s="3"/>
      <c r="GH414" s="3">
        <v>50.266999999999996</v>
      </c>
      <c r="GI414" s="3">
        <v>64.582634763234935</v>
      </c>
      <c r="GJ414" s="3">
        <v>68.298270000000002</v>
      </c>
      <c r="GK414" s="3"/>
      <c r="GL414" s="3">
        <v>41.439498851889027</v>
      </c>
      <c r="GM414" s="3"/>
      <c r="GN414" s="3"/>
      <c r="GO414" s="3"/>
      <c r="GP414" s="3"/>
      <c r="GQ414" s="3"/>
      <c r="GR414" s="3"/>
      <c r="GS414" s="3">
        <v>66.902707415385592</v>
      </c>
      <c r="GT414" s="3"/>
      <c r="GU414" s="3"/>
      <c r="GV414" s="3"/>
      <c r="GW414" s="3">
        <v>27.386134569767602</v>
      </c>
      <c r="GX414" s="3"/>
      <c r="GY414" s="3">
        <v>53.439706783157462</v>
      </c>
      <c r="GZ414" s="3"/>
      <c r="HA414" s="3"/>
      <c r="HB414" s="3">
        <v>40.033026302207524</v>
      </c>
      <c r="HC414" s="3"/>
      <c r="HD414" s="3">
        <v>75.271625204134423</v>
      </c>
      <c r="HE414" s="3">
        <v>66.960156909905649</v>
      </c>
      <c r="HF414" s="3"/>
      <c r="HG414" s="3">
        <v>71.574234813236643</v>
      </c>
      <c r="HH414" s="3">
        <v>48.48685011013216</v>
      </c>
      <c r="HI414" s="3"/>
      <c r="HJ414" s="3">
        <v>19.25348546428161</v>
      </c>
      <c r="HK414" s="3"/>
      <c r="HL414" s="3">
        <v>68.064211582912606</v>
      </c>
      <c r="HM414" s="3">
        <v>58.430415151783876</v>
      </c>
      <c r="HN414" s="3">
        <v>59.981472869822724</v>
      </c>
      <c r="HO414" s="3"/>
      <c r="HP414" s="3"/>
      <c r="HQ414" s="3">
        <v>19.85595561683721</v>
      </c>
      <c r="HR414" s="3"/>
      <c r="HS414" s="3"/>
      <c r="HT414" s="3">
        <v>37.648264821222185</v>
      </c>
      <c r="HU414" s="3">
        <v>68.213922702057289</v>
      </c>
      <c r="HV414" s="3"/>
      <c r="HW414" s="3"/>
      <c r="HX414" s="3">
        <v>78.468933878795681</v>
      </c>
      <c r="HY414" s="3"/>
      <c r="HZ414" s="3"/>
      <c r="IA414" s="3"/>
      <c r="IB414" s="3"/>
      <c r="IC414" s="3">
        <v>93.726782133005969</v>
      </c>
      <c r="ID414" s="3">
        <v>117.3895115777094</v>
      </c>
      <c r="IE414" s="3"/>
      <c r="IF414" s="3">
        <v>60.89870552330764</v>
      </c>
      <c r="IG414" s="3"/>
      <c r="IH414" s="3"/>
      <c r="II414" s="3"/>
      <c r="IJ414" s="3">
        <v>35.128223146802974</v>
      </c>
      <c r="IK414" s="3"/>
      <c r="IL414" s="3">
        <v>38.304922855246602</v>
      </c>
      <c r="IM414" s="3">
        <v>51.583104949218118</v>
      </c>
      <c r="IN414" s="3"/>
      <c r="IO414" s="3">
        <v>85.59571814419516</v>
      </c>
      <c r="IP414" s="3"/>
      <c r="IQ414" s="3"/>
      <c r="IR414" s="3"/>
      <c r="IS414" s="3">
        <v>48.559612801561293</v>
      </c>
      <c r="IT414" s="3">
        <v>167.50830897942814</v>
      </c>
      <c r="IU414" s="3">
        <v>52.993155048709895</v>
      </c>
      <c r="IV414" s="3"/>
      <c r="IW414" s="3">
        <v>35.35004</v>
      </c>
      <c r="IX414" s="3"/>
      <c r="IY414" s="3">
        <v>113.1565140520616</v>
      </c>
      <c r="IZ414" s="3">
        <v>66.579302463544735</v>
      </c>
      <c r="JA414" s="3"/>
      <c r="JB414" s="3">
        <v>36.723731503827565</v>
      </c>
      <c r="JC414" s="3">
        <v>49.694187499999998</v>
      </c>
      <c r="JD414" s="3"/>
      <c r="JE414" s="3"/>
      <c r="JF414" s="3"/>
      <c r="JG414" s="3">
        <v>61.393928576110625</v>
      </c>
      <c r="JH414" s="3"/>
      <c r="JI414" s="3">
        <v>16.490728904749371</v>
      </c>
      <c r="JJ414" s="3"/>
      <c r="JK414" s="3"/>
      <c r="JL414" s="3"/>
      <c r="JM414" s="3">
        <v>66.40645143141154</v>
      </c>
      <c r="JN414" s="3">
        <v>49.928042499999997</v>
      </c>
      <c r="JO414" s="3"/>
      <c r="JP414" s="3"/>
      <c r="JQ414" s="3"/>
      <c r="JR414" s="3">
        <v>71.929856055562709</v>
      </c>
      <c r="JS414" s="3"/>
      <c r="JT414" s="3"/>
      <c r="JU414" s="3">
        <v>36.414680710932494</v>
      </c>
      <c r="JV414" s="3">
        <v>64.587311691067256</v>
      </c>
      <c r="JW414" s="3">
        <v>54.571800000000003</v>
      </c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5">
        <v>67.2893423904614</v>
      </c>
      <c r="KP414" s="3"/>
      <c r="KQ414" s="3"/>
      <c r="KR414" s="3"/>
      <c r="KS414" s="3">
        <v>40.166008643971644</v>
      </c>
      <c r="KT414" s="3"/>
      <c r="KU414" s="3">
        <v>60.580008873141452</v>
      </c>
      <c r="KV414" s="3"/>
      <c r="KW414" s="3"/>
      <c r="KX414" s="3"/>
      <c r="KY414" s="3"/>
      <c r="KZ414" s="3"/>
      <c r="LA414" s="3"/>
      <c r="LB414" s="3"/>
      <c r="LC414" s="3">
        <v>52.545431841013823</v>
      </c>
      <c r="LD414" s="3"/>
      <c r="LE414" s="3"/>
      <c r="LF414" s="3"/>
      <c r="LG414" s="3"/>
      <c r="LH414" s="3"/>
      <c r="LI414" s="3"/>
      <c r="LJ414" s="3"/>
      <c r="LK414" s="3"/>
      <c r="LL414" s="3">
        <v>55.935000000000002</v>
      </c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>
        <v>57.943350660602121</v>
      </c>
      <c r="MC414" s="3"/>
      <c r="MD414" s="3"/>
      <c r="ME414" s="3"/>
      <c r="MF414" s="3">
        <v>95.414172132665257</v>
      </c>
      <c r="MG414" s="3"/>
      <c r="MH414" s="3"/>
      <c r="MI414" s="3"/>
      <c r="MJ414" s="3"/>
      <c r="MK414" s="3"/>
      <c r="ML414" s="3"/>
      <c r="MM414" s="3">
        <v>72.309030419322937</v>
      </c>
      <c r="MN414" s="3"/>
      <c r="MO414" s="3"/>
      <c r="MP414" s="3"/>
      <c r="MQ414" s="3"/>
      <c r="MR414" s="3"/>
      <c r="MS414" s="3">
        <v>82.72850590188574</v>
      </c>
      <c r="MT414" s="3"/>
      <c r="MU414" s="3"/>
      <c r="MV414" s="3"/>
      <c r="MW414" s="3"/>
      <c r="MX414" s="3"/>
      <c r="MY414" s="3"/>
      <c r="MZ414" s="3"/>
      <c r="NA414" s="3"/>
      <c r="NB414" s="3">
        <v>77.05616957058875</v>
      </c>
      <c r="NC414" s="3"/>
      <c r="ND414" s="3"/>
      <c r="NE414" s="3"/>
      <c r="NF414" s="3"/>
      <c r="NG414" s="3"/>
      <c r="NH414" s="3">
        <v>71.860661012405018</v>
      </c>
      <c r="NI414" s="3"/>
      <c r="NJ414" s="3"/>
      <c r="NK414" s="3"/>
      <c r="NL414" s="3"/>
      <c r="NM414" s="3"/>
      <c r="NN414" s="3"/>
      <c r="NO414" s="3">
        <v>51.9662330847625</v>
      </c>
      <c r="NP414" s="3"/>
      <c r="NQ414" s="3"/>
      <c r="NR414" s="3">
        <v>65.064726671874112</v>
      </c>
      <c r="NS414" s="3"/>
      <c r="NT414" s="3"/>
      <c r="NU414" s="3"/>
      <c r="NV414" s="3"/>
      <c r="NW414" s="3">
        <v>58.771473472699</v>
      </c>
      <c r="NX414" s="3"/>
      <c r="NY414" s="3"/>
      <c r="NZ414" s="3"/>
      <c r="OA414" s="3"/>
      <c r="OB414" s="3">
        <v>51.141342975634331</v>
      </c>
      <c r="OC414" s="3">
        <v>56.995292554870424</v>
      </c>
      <c r="OD414" s="3"/>
      <c r="OE414" s="3"/>
      <c r="OF414" s="3"/>
      <c r="OG414" s="3"/>
      <c r="OH414" s="3">
        <v>47.079829803999559</v>
      </c>
      <c r="OI414" s="3"/>
      <c r="OJ414" s="3"/>
      <c r="OK414" s="3"/>
      <c r="OL414" s="3">
        <v>74.980679205325686</v>
      </c>
      <c r="OM414" s="3"/>
      <c r="ON414" s="3"/>
      <c r="OO414" s="3"/>
      <c r="OP414" s="3"/>
      <c r="OQ414" s="3">
        <v>66.302654945970289</v>
      </c>
      <c r="OR414" s="3"/>
      <c r="OS414" s="3"/>
      <c r="OT414" s="3"/>
      <c r="OU414" s="3">
        <v>59.499024629216159</v>
      </c>
      <c r="OV414" s="3"/>
      <c r="OW414" s="3"/>
      <c r="OX414" s="3"/>
      <c r="OY414" s="3"/>
      <c r="OZ414" s="3"/>
      <c r="PA414" s="3"/>
      <c r="PB414" s="3"/>
      <c r="PC414" s="3"/>
      <c r="PD414" s="3">
        <v>48.725977699244297</v>
      </c>
      <c r="PE414" s="3">
        <v>57.74676443873912</v>
      </c>
      <c r="PF414" s="3"/>
      <c r="PG414" s="3"/>
      <c r="PH414" s="3"/>
      <c r="PI414" s="3"/>
      <c r="PJ414" s="3"/>
      <c r="PK414" s="3"/>
      <c r="PL414" s="3"/>
      <c r="PM414" s="3"/>
      <c r="PN414" s="3"/>
      <c r="PO414" s="3"/>
      <c r="PP414" s="3"/>
      <c r="PQ414" s="3"/>
      <c r="PR414" s="3">
        <v>67.620938553884471</v>
      </c>
      <c r="PS414" s="3">
        <v>53.809131525413399</v>
      </c>
      <c r="PT414" s="3">
        <v>46.276939215432108</v>
      </c>
      <c r="PU414" s="3">
        <v>57.447999999999993</v>
      </c>
      <c r="PV414" s="3"/>
      <c r="PW414" s="3"/>
      <c r="PX414" s="3"/>
      <c r="PY414" s="3"/>
      <c r="PZ414" s="3"/>
      <c r="QA414" s="3">
        <v>49.153813167828247</v>
      </c>
      <c r="QB414" s="3"/>
      <c r="QC414" s="3">
        <v>55.181376794735002</v>
      </c>
      <c r="QD414" s="3">
        <v>47.782199381957476</v>
      </c>
      <c r="QE414" s="3">
        <v>64.447838903808588</v>
      </c>
      <c r="QF414" s="3">
        <v>48.629613154000879</v>
      </c>
      <c r="QG414" s="3">
        <v>63.201505220853363</v>
      </c>
      <c r="QH414" s="3">
        <v>69.264123238906961</v>
      </c>
      <c r="QI414" s="3">
        <v>92.553029355673957</v>
      </c>
      <c r="QJ414" s="3"/>
      <c r="QK414" s="3">
        <v>51.82582</v>
      </c>
      <c r="QL414" s="3">
        <v>83.241743554920831</v>
      </c>
      <c r="QM414" s="3"/>
      <c r="QN414" s="3">
        <v>55.052227952281783</v>
      </c>
      <c r="QO414" s="3"/>
      <c r="QP414" s="3"/>
      <c r="QQ414" s="3"/>
      <c r="QR414" s="3"/>
      <c r="QS414" s="3"/>
      <c r="QT414" s="3">
        <v>36.42682006984419</v>
      </c>
      <c r="QU414" s="3"/>
      <c r="QV414" s="3"/>
      <c r="QW414" s="3"/>
      <c r="QX414" s="3"/>
      <c r="QY414" s="3"/>
      <c r="QZ414" s="3"/>
      <c r="RA414" s="3">
        <v>13.975193987075738</v>
      </c>
      <c r="RB414" s="3">
        <v>26.814187077987583</v>
      </c>
      <c r="RC414" s="3">
        <v>14.310598642765555</v>
      </c>
      <c r="RD414" s="3">
        <v>90.829444387427245</v>
      </c>
      <c r="RE414" s="3"/>
      <c r="RF414" s="3"/>
      <c r="RG414" s="3"/>
      <c r="RH414" s="3"/>
      <c r="RI414" s="3">
        <v>40.064632559846672</v>
      </c>
      <c r="RJ414" s="3"/>
      <c r="RK414" s="3"/>
      <c r="RL414" s="3"/>
      <c r="RM414" s="3"/>
      <c r="RN414" s="3"/>
      <c r="RO414" s="3"/>
      <c r="RP414" s="3"/>
      <c r="RQ414" s="3"/>
      <c r="RR414" s="3"/>
      <c r="RS414" s="3"/>
      <c r="RT414" s="3"/>
      <c r="RU414" s="3">
        <v>54.235239999999997</v>
      </c>
      <c r="RV414" s="3"/>
      <c r="RW414" s="3"/>
      <c r="RX414" s="3"/>
      <c r="RY414" s="3">
        <v>66.064572972972968</v>
      </c>
      <c r="RZ414" s="3"/>
      <c r="SA414" s="3"/>
      <c r="SB414" s="3"/>
      <c r="SC414" s="3"/>
      <c r="SD414" s="3">
        <v>67.233378405592802</v>
      </c>
      <c r="SE414" s="3"/>
      <c r="SF414" s="3"/>
      <c r="SG414" s="3"/>
      <c r="SH414" s="14">
        <v>67.58</v>
      </c>
      <c r="SI414" s="3"/>
      <c r="SJ414" s="3">
        <v>62.460755487787331</v>
      </c>
      <c r="SK414" s="3"/>
      <c r="SL414" s="3"/>
      <c r="SM414" s="3">
        <v>66.314255725190833</v>
      </c>
      <c r="SN414" s="3"/>
      <c r="SO414" s="3"/>
      <c r="SP414" s="3">
        <v>99.304862888482617</v>
      </c>
      <c r="SQ414" s="3"/>
      <c r="SR414" s="3">
        <v>95.71760407376506</v>
      </c>
      <c r="SS414" s="3"/>
      <c r="ST414" s="3"/>
      <c r="SU414" s="3"/>
      <c r="SV414" s="3"/>
      <c r="SW414" s="3"/>
      <c r="SX414" s="3"/>
      <c r="SY414" s="3"/>
      <c r="SZ414" s="3">
        <v>65.560793347873499</v>
      </c>
      <c r="TA414" s="3"/>
      <c r="TB414" s="3"/>
      <c r="TC414" s="3"/>
      <c r="TD414" s="3"/>
      <c r="TE414" s="3"/>
      <c r="TF414" s="3"/>
      <c r="TG414" s="3">
        <v>82.784199078812691</v>
      </c>
      <c r="TH414" s="3">
        <v>37.729999999999997</v>
      </c>
      <c r="TI414" s="3"/>
      <c r="TJ414" s="3"/>
      <c r="TK414" s="3">
        <v>73.664187387387372</v>
      </c>
      <c r="TL414" s="3"/>
      <c r="TM414" s="3"/>
      <c r="TN414" s="3"/>
      <c r="TO414" s="3">
        <v>27.576523284749381</v>
      </c>
      <c r="TP414" s="3"/>
      <c r="TQ414" s="3">
        <v>50.472381253775993</v>
      </c>
      <c r="TR414" s="3"/>
      <c r="TS414" s="3"/>
      <c r="TT414" s="3">
        <v>43.320119819819823</v>
      </c>
      <c r="TU414" s="3"/>
      <c r="TV414" s="3">
        <v>47.223935495495496</v>
      </c>
      <c r="TW414" s="3">
        <v>38.824908656750772</v>
      </c>
      <c r="TX414" s="3">
        <v>57.742230347349171</v>
      </c>
      <c r="TY414" s="3"/>
      <c r="TZ414" s="3"/>
      <c r="UA414" s="3">
        <v>70.031306801736619</v>
      </c>
      <c r="UB414" s="3"/>
      <c r="UC414" s="13"/>
      <c r="UD414" s="3"/>
      <c r="UE414" s="3"/>
      <c r="UF414" s="3"/>
      <c r="UG414" s="3">
        <v>77.989999999999995</v>
      </c>
      <c r="UH414" s="3"/>
      <c r="UI414" s="3"/>
      <c r="UJ414" s="3"/>
      <c r="UK414" s="3"/>
      <c r="UL414" s="3"/>
      <c r="UM414" s="3"/>
      <c r="UN414" s="3"/>
      <c r="UO414" s="3"/>
      <c r="UP414" s="3"/>
      <c r="UQ414" s="3">
        <v>47.333333333333329</v>
      </c>
      <c r="UR414" s="3"/>
      <c r="US414" s="3"/>
      <c r="UT414" s="3"/>
      <c r="UU414" s="3"/>
      <c r="UV414" s="3">
        <v>37.333333333333336</v>
      </c>
      <c r="UW414" s="3">
        <v>52.111111111111107</v>
      </c>
      <c r="UX414" s="3">
        <v>53.333333333333336</v>
      </c>
      <c r="UY414" s="3">
        <v>54.838997500000005</v>
      </c>
      <c r="UZ414" s="3"/>
      <c r="VA414" s="3">
        <v>67.597612188071082</v>
      </c>
      <c r="VB414" s="3">
        <v>51.020025575094003</v>
      </c>
      <c r="VC414" s="3">
        <v>62.625</v>
      </c>
      <c r="VD414" s="3">
        <v>35.880885751954736</v>
      </c>
      <c r="VE414" s="3">
        <v>90.969594999999998</v>
      </c>
      <c r="VF414" s="3"/>
      <c r="VG414" s="3">
        <v>51.681955000000002</v>
      </c>
      <c r="VH414" s="3">
        <v>56.049374999999991</v>
      </c>
      <c r="VI414" s="3">
        <v>28.213206039286128</v>
      </c>
      <c r="VJ414" s="3"/>
      <c r="VK414" s="3"/>
      <c r="VL414" s="3"/>
      <c r="VN414">
        <f t="shared" si="6"/>
        <v>0.32969560212476329</v>
      </c>
    </row>
    <row r="415" spans="1:586" x14ac:dyDescent="0.25">
      <c r="A415" s="1">
        <v>1761</v>
      </c>
      <c r="B415" s="3"/>
      <c r="C415" s="3"/>
      <c r="D415" s="3"/>
      <c r="E415" s="3"/>
      <c r="F415" s="3"/>
      <c r="G415" s="3">
        <v>66.967568181818166</v>
      </c>
      <c r="H415" s="3">
        <v>33.398803523035234</v>
      </c>
      <c r="I415" s="3">
        <v>36.520038956639567</v>
      </c>
      <c r="J415" s="3">
        <v>30.056118032786884</v>
      </c>
      <c r="K415" s="3">
        <v>38.844046914623846</v>
      </c>
      <c r="L415" s="3">
        <v>52.298361028898853</v>
      </c>
      <c r="M415" s="3">
        <v>34.317366193205075</v>
      </c>
      <c r="N415" s="3"/>
      <c r="O415" s="3">
        <v>51.907104810338566</v>
      </c>
      <c r="P415" s="3">
        <v>34.078811528387554</v>
      </c>
      <c r="Q415" s="3">
        <v>45.344883933305141</v>
      </c>
      <c r="R415" s="3"/>
      <c r="S415" s="3">
        <v>42.587233453337028</v>
      </c>
      <c r="T415" s="3"/>
      <c r="U415" s="3"/>
      <c r="V415" s="3">
        <v>42.223693513027577</v>
      </c>
      <c r="W415" s="3">
        <v>88.819577079983588</v>
      </c>
      <c r="X415" s="3"/>
      <c r="Y415" s="3"/>
      <c r="Z415" s="3">
        <v>53.593806777078143</v>
      </c>
      <c r="AA415" s="3">
        <v>35.80270614576763</v>
      </c>
      <c r="AB415" s="3">
        <v>42.13152232894862</v>
      </c>
      <c r="AC415" s="3"/>
      <c r="AD415" s="3">
        <v>63.208304096936196</v>
      </c>
      <c r="AE415" s="3"/>
      <c r="AF415" s="3">
        <v>56.060829999999996</v>
      </c>
      <c r="AG415" s="3"/>
      <c r="AH415" s="3"/>
      <c r="AI415" s="3"/>
      <c r="AJ415" s="3"/>
      <c r="AK415" s="3"/>
      <c r="AL415" s="3"/>
      <c r="AM415" s="3"/>
      <c r="AN415" s="3">
        <v>53.18819716043437</v>
      </c>
      <c r="AO415" s="3"/>
      <c r="AP415" s="3">
        <v>55.231554181251518</v>
      </c>
      <c r="AQ415" s="3"/>
      <c r="AR415" s="3"/>
      <c r="AS415" s="3">
        <v>55.631275643077402</v>
      </c>
      <c r="AT415" s="3"/>
      <c r="AU415" s="3">
        <v>42.470615697314287</v>
      </c>
      <c r="AV415" s="3">
        <v>56.061793190237317</v>
      </c>
      <c r="AW415" s="3"/>
      <c r="AX415" s="3">
        <v>62.540450836138163</v>
      </c>
      <c r="AY415" s="3">
        <v>52.011688898152798</v>
      </c>
      <c r="AZ415" s="3"/>
      <c r="BA415" s="3">
        <v>59.755168597384056</v>
      </c>
      <c r="BB415" s="3"/>
      <c r="BC415" s="3">
        <v>66.175145388838544</v>
      </c>
      <c r="BD415" s="3">
        <v>48.232133330670869</v>
      </c>
      <c r="BE415" s="3">
        <v>49.80788328886765</v>
      </c>
      <c r="BF415" s="3">
        <v>65.187456651691704</v>
      </c>
      <c r="BG415" s="3">
        <v>77.11865999672851</v>
      </c>
      <c r="BH415" s="3">
        <v>48.222041060272296</v>
      </c>
      <c r="BI415" s="3"/>
      <c r="BJ415" s="3"/>
      <c r="BK415" s="3"/>
      <c r="BL415" s="3">
        <v>66.350460139682113</v>
      </c>
      <c r="BM415" s="3">
        <v>53.043000554523637</v>
      </c>
      <c r="BN415" s="3"/>
      <c r="BO415" s="3">
        <v>65.839331218208613</v>
      </c>
      <c r="BP415" s="3"/>
      <c r="BQ415" s="3"/>
      <c r="BR415" s="3"/>
      <c r="BS415" s="3">
        <v>62.979242886178852</v>
      </c>
      <c r="BT415" s="3"/>
      <c r="BU415" s="3"/>
      <c r="BV415" s="3">
        <v>49.562850467289735</v>
      </c>
      <c r="BW415" s="3">
        <v>44.634448287997685</v>
      </c>
      <c r="BX415" s="3">
        <v>33.31612314643187</v>
      </c>
      <c r="BY415" s="3">
        <v>71.671728514326972</v>
      </c>
      <c r="BZ415" s="3"/>
      <c r="CA415" s="3">
        <v>49.327477960988652</v>
      </c>
      <c r="CB415" s="3">
        <v>39.582907983177897</v>
      </c>
      <c r="CC415" s="3"/>
      <c r="CD415" s="3"/>
      <c r="CE415" s="3">
        <v>57.694277691621501</v>
      </c>
      <c r="CF415" s="3">
        <v>72.914074226197712</v>
      </c>
      <c r="CG415" s="3"/>
      <c r="CH415" s="3">
        <v>59.882146487980194</v>
      </c>
      <c r="CI415" s="3"/>
      <c r="CJ415" s="3">
        <v>71.67172851548905</v>
      </c>
      <c r="CK415" s="3"/>
      <c r="CL415" s="3"/>
      <c r="CM415" s="3">
        <v>51.089793105068672</v>
      </c>
      <c r="CN415" s="3"/>
      <c r="CO415" s="3"/>
      <c r="CP415" s="3">
        <v>42.684204679872181</v>
      </c>
      <c r="CQ415" s="3"/>
      <c r="CR415" s="3">
        <v>64.73420093404107</v>
      </c>
      <c r="CS415" s="3"/>
      <c r="CT415" s="3"/>
      <c r="CU415" s="3">
        <v>67.423489862143754</v>
      </c>
      <c r="CV415" s="3">
        <v>59.641622815177989</v>
      </c>
      <c r="CW415" s="3"/>
      <c r="CX415" s="3"/>
      <c r="CY415" s="3">
        <v>38.702093626497401</v>
      </c>
      <c r="CZ415" s="3"/>
      <c r="DA415" s="3">
        <v>57.941788406545022</v>
      </c>
      <c r="DB415" s="3"/>
      <c r="DC415" s="3"/>
      <c r="DD415" s="3"/>
      <c r="DE415" s="3">
        <v>55.401242363021787</v>
      </c>
      <c r="DF415" s="3">
        <v>55.029945977146895</v>
      </c>
      <c r="DG415" s="3">
        <v>43.69580771844582</v>
      </c>
      <c r="DH415" s="3"/>
      <c r="DI415" s="3"/>
      <c r="DJ415" s="3">
        <v>37.022998368216506</v>
      </c>
      <c r="DK415" s="3">
        <v>30.015000000000001</v>
      </c>
      <c r="DL415" s="3">
        <v>47.49831121020879</v>
      </c>
      <c r="DM415" s="3"/>
      <c r="DN415" s="3"/>
      <c r="DO415" s="3">
        <v>41.614843457597928</v>
      </c>
      <c r="DP415" s="3"/>
      <c r="DQ415" s="3"/>
      <c r="DR415" s="3"/>
      <c r="DS415" s="3">
        <v>45.831704000000002</v>
      </c>
      <c r="DT415" s="3">
        <v>55.035783382079693</v>
      </c>
      <c r="DU415" s="3"/>
      <c r="DV415" s="3"/>
      <c r="DW415" s="3"/>
      <c r="DX415" s="3">
        <v>43.468299999999999</v>
      </c>
      <c r="DY415" s="3">
        <v>19.483045311643281</v>
      </c>
      <c r="DZ415" s="3">
        <v>63.018592724070878</v>
      </c>
      <c r="EA415" s="3"/>
      <c r="EB415" s="3"/>
      <c r="EC415" s="3">
        <v>41.485593956284895</v>
      </c>
      <c r="ED415" s="3">
        <v>32.84875374777981</v>
      </c>
      <c r="EE415" s="3">
        <v>42.38548870681263</v>
      </c>
      <c r="EF415" s="3">
        <v>51.932457881756442</v>
      </c>
      <c r="EG415" s="3">
        <v>61.17144754230597</v>
      </c>
      <c r="EH415" s="3"/>
      <c r="EI415" s="3">
        <v>46.205750349774831</v>
      </c>
      <c r="EJ415" s="3">
        <v>28.640499999999999</v>
      </c>
      <c r="EK415" s="3"/>
      <c r="EL415" s="3">
        <v>54.648480716651903</v>
      </c>
      <c r="EM415" s="3">
        <v>53.272480911144569</v>
      </c>
      <c r="EN415" s="3"/>
      <c r="EO415" s="3">
        <v>49.671181626007943</v>
      </c>
      <c r="EP415" s="3">
        <v>68.027935288804485</v>
      </c>
      <c r="EQ415" s="3">
        <v>36.813062866156457</v>
      </c>
      <c r="ER415" s="3"/>
      <c r="ES415" s="3"/>
      <c r="ET415" s="3">
        <v>52.003911467628562</v>
      </c>
      <c r="EU415" s="3"/>
      <c r="EV415" s="3">
        <v>47.432275626479466</v>
      </c>
      <c r="EW415" s="3"/>
      <c r="EX415" s="3"/>
      <c r="EY415" s="3"/>
      <c r="EZ415" s="3"/>
      <c r="FA415" s="3"/>
      <c r="FB415" s="3"/>
      <c r="FC415" s="3">
        <v>43.815957567409548</v>
      </c>
      <c r="FD415" s="3">
        <v>61.950143570562147</v>
      </c>
      <c r="FE415" s="3"/>
      <c r="FF415" s="3"/>
      <c r="FG415" s="3">
        <v>56.506007248325588</v>
      </c>
      <c r="FH415" s="3"/>
      <c r="FI415" s="3"/>
      <c r="FJ415" s="3">
        <v>61.882813511946424</v>
      </c>
      <c r="FK415" s="3"/>
      <c r="FL415" s="3">
        <v>40.472652161367471</v>
      </c>
      <c r="FM415" s="3">
        <v>49.013037850059696</v>
      </c>
      <c r="FN415" s="3"/>
      <c r="FO415" s="3"/>
      <c r="FP415" s="3">
        <v>13.253571061371755</v>
      </c>
      <c r="FQ415" s="3"/>
      <c r="FR415" s="3">
        <v>43.926779205242248</v>
      </c>
      <c r="FS415" s="3">
        <v>69.778769034471196</v>
      </c>
      <c r="FT415" s="3">
        <v>53.51022432391256</v>
      </c>
      <c r="FU415" s="3"/>
      <c r="FV415" s="3">
        <v>45.728009569478303</v>
      </c>
      <c r="FW415" s="3">
        <v>34.620277892230256</v>
      </c>
      <c r="FX415" s="3">
        <v>53.699807455860629</v>
      </c>
      <c r="FY415" s="3"/>
      <c r="FZ415" s="3">
        <v>53.164776407216152</v>
      </c>
      <c r="GA415" s="3">
        <v>48.604521879183388</v>
      </c>
      <c r="GB415" s="3"/>
      <c r="GC415" s="3">
        <v>48.738390971734972</v>
      </c>
      <c r="GD415" s="3">
        <v>39.984443653835257</v>
      </c>
      <c r="GE415" s="3">
        <v>60.867401093173733</v>
      </c>
      <c r="GF415" s="3"/>
      <c r="GG415" s="3"/>
      <c r="GH415" s="3">
        <v>40.205249999999999</v>
      </c>
      <c r="GI415" s="3">
        <v>44.285235266218237</v>
      </c>
      <c r="GJ415" s="3">
        <v>56.469290000000001</v>
      </c>
      <c r="GK415" s="3"/>
      <c r="GL415" s="3">
        <v>42.865374081201338</v>
      </c>
      <c r="GM415" s="3"/>
      <c r="GN415" s="3"/>
      <c r="GO415" s="3"/>
      <c r="GP415" s="3"/>
      <c r="GQ415" s="3"/>
      <c r="GR415" s="3"/>
      <c r="GS415" s="3">
        <v>60.040891270217834</v>
      </c>
      <c r="GT415" s="3"/>
      <c r="GU415" s="3"/>
      <c r="GV415" s="3"/>
      <c r="GW415" s="3">
        <v>32.811694849639537</v>
      </c>
      <c r="GX415" s="3"/>
      <c r="GY415" s="3">
        <v>53.280345525685355</v>
      </c>
      <c r="GZ415" s="3"/>
      <c r="HA415" s="3"/>
      <c r="HB415" s="3">
        <v>44.244748223822377</v>
      </c>
      <c r="HC415" s="3"/>
      <c r="HD415" s="3">
        <v>62.666101519165011</v>
      </c>
      <c r="HE415" s="3">
        <v>83.177069911523432</v>
      </c>
      <c r="HF415" s="3"/>
      <c r="HG415" s="3">
        <v>117.47746747461332</v>
      </c>
      <c r="HH415" s="3">
        <v>53.327160881057267</v>
      </c>
      <c r="HI415" s="3"/>
      <c r="HJ415" s="3">
        <v>26.143725500662907</v>
      </c>
      <c r="HK415" s="3"/>
      <c r="HL415" s="3">
        <v>77.382179061525648</v>
      </c>
      <c r="HM415" s="3">
        <v>105.00119158464133</v>
      </c>
      <c r="HN415" s="3">
        <v>77.984446945971513</v>
      </c>
      <c r="HO415" s="3"/>
      <c r="HP415" s="3"/>
      <c r="HQ415" s="3">
        <v>18.246013269526085</v>
      </c>
      <c r="HR415" s="3"/>
      <c r="HS415" s="3"/>
      <c r="HT415" s="3">
        <v>39.813340753433046</v>
      </c>
      <c r="HU415" s="3">
        <v>74.30445151474099</v>
      </c>
      <c r="HV415" s="3"/>
      <c r="HW415" s="3"/>
      <c r="HX415" s="3">
        <v>119.15652922335642</v>
      </c>
      <c r="HY415" s="3"/>
      <c r="HZ415" s="3"/>
      <c r="IA415" s="3"/>
      <c r="IB415" s="3"/>
      <c r="IC415" s="3">
        <v>135.79484946247143</v>
      </c>
      <c r="ID415" s="3">
        <v>101.73757670068152</v>
      </c>
      <c r="IE415" s="3"/>
      <c r="IF415" s="3">
        <v>88.21612536214063</v>
      </c>
      <c r="IG415" s="3"/>
      <c r="IH415" s="3"/>
      <c r="II415" s="3"/>
      <c r="IJ415" s="3">
        <v>52.44396456401811</v>
      </c>
      <c r="IK415" s="3"/>
      <c r="IL415" s="3">
        <v>39.262545926627773</v>
      </c>
      <c r="IM415" s="3">
        <v>66.73061421892632</v>
      </c>
      <c r="IN415" s="3"/>
      <c r="IO415" s="3">
        <v>77.606784450736939</v>
      </c>
      <c r="IP415" s="3"/>
      <c r="IQ415" s="3"/>
      <c r="IR415" s="3"/>
      <c r="IS415" s="3">
        <v>43.798390135675341</v>
      </c>
      <c r="IT415" s="3">
        <v>167.50830897942814</v>
      </c>
      <c r="IU415" s="3">
        <v>70.697926427320496</v>
      </c>
      <c r="IV415" s="3"/>
      <c r="IW415" s="3">
        <v>33.907240000000002</v>
      </c>
      <c r="IX415" s="3"/>
      <c r="IY415" s="3">
        <v>169.73477107809239</v>
      </c>
      <c r="IZ415" s="3">
        <v>116.12669034339196</v>
      </c>
      <c r="JA415" s="3"/>
      <c r="JB415" s="3">
        <v>54.452429471192602</v>
      </c>
      <c r="JC415" s="3"/>
      <c r="JD415" s="3"/>
      <c r="JE415" s="3"/>
      <c r="JF415" s="3"/>
      <c r="JG415" s="3">
        <v>53.719687504096804</v>
      </c>
      <c r="JH415" s="3"/>
      <c r="JI415" s="3">
        <v>20.124279341389062</v>
      </c>
      <c r="JJ415" s="3"/>
      <c r="JK415" s="3"/>
      <c r="JL415" s="3"/>
      <c r="JM415" s="3">
        <v>73.242409666998014</v>
      </c>
      <c r="JN415" s="3">
        <v>58.814532500000006</v>
      </c>
      <c r="JO415" s="3"/>
      <c r="JP415" s="3"/>
      <c r="JQ415" s="3"/>
      <c r="JR415" s="3">
        <v>107.45884556179521</v>
      </c>
      <c r="JS415" s="3"/>
      <c r="JT415" s="3"/>
      <c r="JU415" s="3">
        <v>50.626518523206023</v>
      </c>
      <c r="JV415" s="3">
        <v>68.67644343774198</v>
      </c>
      <c r="JW415" s="3">
        <v>66.974500000000006</v>
      </c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5">
        <v>38.504457034541808</v>
      </c>
      <c r="KP415" s="3"/>
      <c r="KQ415" s="3"/>
      <c r="KR415" s="3"/>
      <c r="KS415" s="3">
        <v>43.622919223985605</v>
      </c>
      <c r="KT415" s="3"/>
      <c r="KU415" s="3">
        <v>45.348410246566537</v>
      </c>
      <c r="KV415" s="3"/>
      <c r="KW415" s="3"/>
      <c r="KX415" s="3"/>
      <c r="KY415" s="3"/>
      <c r="KZ415" s="3"/>
      <c r="LA415" s="3"/>
      <c r="LB415" s="3"/>
      <c r="LC415" s="3">
        <v>46.734145324884793</v>
      </c>
      <c r="LD415" s="3"/>
      <c r="LE415" s="3"/>
      <c r="LF415" s="3"/>
      <c r="LG415" s="3"/>
      <c r="LH415" s="3">
        <v>37.382967994700785</v>
      </c>
      <c r="LI415" s="3"/>
      <c r="LJ415" s="3"/>
      <c r="LK415" s="3"/>
      <c r="LL415" s="3">
        <v>43.695000000000007</v>
      </c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>
        <v>53.843448126489058</v>
      </c>
      <c r="MC415" s="3"/>
      <c r="MD415" s="3"/>
      <c r="ME415" s="3"/>
      <c r="MF415" s="3">
        <v>74.07152836614803</v>
      </c>
      <c r="MG415" s="3"/>
      <c r="MH415" s="3"/>
      <c r="MI415" s="3"/>
      <c r="MJ415" s="3"/>
      <c r="MK415" s="3"/>
      <c r="ML415" s="3"/>
      <c r="MM415" s="3">
        <v>59.667293722414087</v>
      </c>
      <c r="MN415" s="3"/>
      <c r="MO415" s="3"/>
      <c r="MP415" s="3"/>
      <c r="MQ415" s="3"/>
      <c r="MR415" s="3"/>
      <c r="MS415" s="3">
        <v>66.443366944821619</v>
      </c>
      <c r="MT415" s="3"/>
      <c r="MU415" s="3"/>
      <c r="MV415" s="3"/>
      <c r="MW415" s="3"/>
      <c r="MX415" s="3"/>
      <c r="MY415" s="3"/>
      <c r="MZ415" s="3"/>
      <c r="NA415" s="3"/>
      <c r="NB415" s="3">
        <v>61.684861132932433</v>
      </c>
      <c r="NC415" s="3"/>
      <c r="ND415" s="3"/>
      <c r="NE415" s="3"/>
      <c r="NF415" s="3"/>
      <c r="NG415" s="3"/>
      <c r="NH415" s="3">
        <v>55.384321609008289</v>
      </c>
      <c r="NI415" s="3"/>
      <c r="NJ415" s="3"/>
      <c r="NK415" s="3"/>
      <c r="NL415" s="3"/>
      <c r="NM415" s="3"/>
      <c r="NN415" s="3"/>
      <c r="NO415" s="3">
        <v>47.360135152249462</v>
      </c>
      <c r="NP415" s="3"/>
      <c r="NQ415" s="3"/>
      <c r="NR415" s="3">
        <v>52.671445401040941</v>
      </c>
      <c r="NS415" s="3"/>
      <c r="NT415" s="3"/>
      <c r="NU415" s="3"/>
      <c r="NV415" s="3"/>
      <c r="NW415" s="3">
        <v>44.683605566743211</v>
      </c>
      <c r="NX415" s="3"/>
      <c r="NY415" s="3"/>
      <c r="NZ415" s="3"/>
      <c r="OA415" s="3"/>
      <c r="OB415" s="3">
        <v>43.487536543906742</v>
      </c>
      <c r="OC415" s="3">
        <v>39.910708545793781</v>
      </c>
      <c r="OD415" s="3"/>
      <c r="OE415" s="3"/>
      <c r="OF415" s="3"/>
      <c r="OG415" s="3"/>
      <c r="OH415" s="3">
        <v>39.178319906824804</v>
      </c>
      <c r="OI415" s="3"/>
      <c r="OJ415" s="3"/>
      <c r="OK415" s="3"/>
      <c r="OL415" s="3">
        <v>64.646716815135434</v>
      </c>
      <c r="OM415" s="3"/>
      <c r="ON415" s="3"/>
      <c r="OO415" s="3"/>
      <c r="OP415" s="3"/>
      <c r="OQ415" s="3">
        <v>54.658353058725758</v>
      </c>
      <c r="OR415" s="3"/>
      <c r="OS415" s="3"/>
      <c r="OT415" s="3"/>
      <c r="OU415" s="3">
        <v>50.110474048931117</v>
      </c>
      <c r="OV415" s="3"/>
      <c r="OW415" s="3"/>
      <c r="OX415" s="3"/>
      <c r="OY415" s="3"/>
      <c r="OZ415" s="3"/>
      <c r="PA415" s="3"/>
      <c r="PB415" s="3"/>
      <c r="PC415" s="3"/>
      <c r="PD415" s="3">
        <v>45.26906711923035</v>
      </c>
      <c r="PE415" s="3">
        <v>42.765076583599388</v>
      </c>
      <c r="PF415" s="3"/>
      <c r="PG415" s="3"/>
      <c r="PH415" s="3"/>
      <c r="PI415" s="3"/>
      <c r="PJ415" s="3"/>
      <c r="PK415" s="3"/>
      <c r="PL415" s="3"/>
      <c r="PM415" s="3"/>
      <c r="PN415" s="3"/>
      <c r="PO415" s="3"/>
      <c r="PP415" s="3"/>
      <c r="PQ415" s="3"/>
      <c r="PR415" s="3">
        <v>62.797727535669139</v>
      </c>
      <c r="PS415" s="3">
        <v>41.664419174350847</v>
      </c>
      <c r="PT415" s="3">
        <v>51.497889991502355</v>
      </c>
      <c r="PU415" s="3">
        <v>46.259</v>
      </c>
      <c r="PV415" s="3"/>
      <c r="PW415" s="3"/>
      <c r="PX415" s="3"/>
      <c r="PY415" s="3"/>
      <c r="PZ415" s="3"/>
      <c r="QA415" s="3">
        <v>46.601431022924181</v>
      </c>
      <c r="QB415" s="3"/>
      <c r="QC415" s="3">
        <v>57.567220636102412</v>
      </c>
      <c r="QD415" s="3">
        <v>51.194008006115084</v>
      </c>
      <c r="QE415" s="3">
        <v>59.899718140326605</v>
      </c>
      <c r="QF415" s="3">
        <v>54.763077876127099</v>
      </c>
      <c r="QG415" s="3"/>
      <c r="QH415" s="3">
        <v>69.897383855374869</v>
      </c>
      <c r="QI415" s="3">
        <v>76.534235813345759</v>
      </c>
      <c r="QJ415" s="3"/>
      <c r="QK415" s="3">
        <v>56.899650000000001</v>
      </c>
      <c r="QL415" s="3">
        <v>81.051171356107133</v>
      </c>
      <c r="QM415" s="3"/>
      <c r="QN415" s="3">
        <v>54.407871224237525</v>
      </c>
      <c r="QO415" s="3"/>
      <c r="QP415" s="3"/>
      <c r="QQ415" s="3"/>
      <c r="QR415" s="3"/>
      <c r="QS415" s="3"/>
      <c r="QT415" s="3">
        <v>33.622752298320613</v>
      </c>
      <c r="QU415" s="3"/>
      <c r="QV415" s="3"/>
      <c r="QW415" s="3"/>
      <c r="QX415" s="3"/>
      <c r="QY415" s="3"/>
      <c r="QZ415" s="3"/>
      <c r="RA415" s="3">
        <v>17.049736664232402</v>
      </c>
      <c r="RB415" s="3">
        <v>32.155930952872573</v>
      </c>
      <c r="RC415" s="3">
        <v>28.900701165272622</v>
      </c>
      <c r="RD415" s="3">
        <v>64.910073946028987</v>
      </c>
      <c r="RE415" s="3"/>
      <c r="RF415" s="3"/>
      <c r="RG415" s="3"/>
      <c r="RH415" s="3"/>
      <c r="RI415" s="3">
        <v>38.395272869853066</v>
      </c>
      <c r="RJ415" s="3"/>
      <c r="RK415" s="3"/>
      <c r="RL415" s="3"/>
      <c r="RM415" s="3"/>
      <c r="RN415" s="3"/>
      <c r="RO415" s="3"/>
      <c r="RP415" s="3"/>
      <c r="RQ415" s="3"/>
      <c r="RR415" s="3"/>
      <c r="RS415" s="3"/>
      <c r="RT415" s="3"/>
      <c r="RU415" s="3">
        <v>46.45232</v>
      </c>
      <c r="RV415" s="3"/>
      <c r="RW415" s="3"/>
      <c r="RX415" s="3"/>
      <c r="RY415" s="3">
        <v>55.165030630630625</v>
      </c>
      <c r="RZ415" s="3"/>
      <c r="SA415" s="3"/>
      <c r="SB415" s="3"/>
      <c r="SC415" s="3"/>
      <c r="SD415" s="3">
        <v>70.074225380476989</v>
      </c>
      <c r="SE415" s="3"/>
      <c r="SF415" s="3"/>
      <c r="SG415" s="3"/>
      <c r="SH415" s="14">
        <v>56.49</v>
      </c>
      <c r="SI415" s="3"/>
      <c r="SJ415" s="3">
        <v>53.73935527489283</v>
      </c>
      <c r="SK415" s="3"/>
      <c r="SL415" s="3"/>
      <c r="SM415" s="3">
        <v>85.522522900763349</v>
      </c>
      <c r="SN415" s="3"/>
      <c r="SO415" s="3"/>
      <c r="SP415" s="3"/>
      <c r="SQ415" s="3"/>
      <c r="SR415" s="3">
        <v>92.497977502229645</v>
      </c>
      <c r="SS415" s="3"/>
      <c r="ST415" s="3"/>
      <c r="SU415" s="3"/>
      <c r="SV415" s="3"/>
      <c r="SW415" s="3"/>
      <c r="SX415" s="3"/>
      <c r="SY415" s="3"/>
      <c r="SZ415" s="3">
        <v>57.26025490730644</v>
      </c>
      <c r="TA415" s="3"/>
      <c r="TB415" s="3"/>
      <c r="TC415" s="3"/>
      <c r="TD415" s="3"/>
      <c r="TE415" s="3"/>
      <c r="TF415" s="3"/>
      <c r="TG415" s="3">
        <v>77.202136642784041</v>
      </c>
      <c r="TH415" s="3">
        <v>54.57</v>
      </c>
      <c r="TI415" s="3"/>
      <c r="TJ415" s="3"/>
      <c r="TK415" s="3"/>
      <c r="TL415" s="3"/>
      <c r="TM415" s="3"/>
      <c r="TN415" s="3"/>
      <c r="TO415" s="3">
        <v>27.991967650195527</v>
      </c>
      <c r="TP415" s="3"/>
      <c r="TQ415" s="3">
        <v>34.468943295261653</v>
      </c>
      <c r="TR415" s="3"/>
      <c r="TS415" s="3"/>
      <c r="TT415" s="3">
        <v>64.980179729729727</v>
      </c>
      <c r="TU415" s="3"/>
      <c r="TV415" s="3">
        <v>58.167965765765757</v>
      </c>
      <c r="TW415" s="3"/>
      <c r="TX415" s="3">
        <v>70.037928809549413</v>
      </c>
      <c r="TY415" s="3"/>
      <c r="TZ415" s="3"/>
      <c r="UA415" s="3">
        <v>61.581059334298125</v>
      </c>
      <c r="UB415" s="3"/>
      <c r="UC415" s="13"/>
      <c r="UD415" s="3"/>
      <c r="UE415" s="3"/>
      <c r="UF415" s="3"/>
      <c r="UG415" s="3">
        <v>82.29</v>
      </c>
      <c r="UH415" s="3"/>
      <c r="UI415" s="3"/>
      <c r="UJ415" s="3"/>
      <c r="UK415" s="3"/>
      <c r="UL415" s="3"/>
      <c r="UM415" s="3"/>
      <c r="UN415" s="3"/>
      <c r="UO415" s="3"/>
      <c r="UP415" s="3"/>
      <c r="UQ415" s="3">
        <v>57.170731707317081</v>
      </c>
      <c r="UR415" s="3"/>
      <c r="US415" s="3"/>
      <c r="UT415" s="3"/>
      <c r="UU415" s="3"/>
      <c r="UV415" s="3">
        <v>42.634146341463421</v>
      </c>
      <c r="UW415" s="3">
        <v>56.195121951219519</v>
      </c>
      <c r="UX415" s="3">
        <v>57.756097560975611</v>
      </c>
      <c r="UY415" s="3">
        <v>57.06062</v>
      </c>
      <c r="UZ415" s="3"/>
      <c r="VA415" s="3">
        <v>54.122271196331418</v>
      </c>
      <c r="VB415" s="3">
        <v>43.97306071665561</v>
      </c>
      <c r="VC415" s="3">
        <v>53.262562500000001</v>
      </c>
      <c r="VD415" s="3">
        <v>37.440924262909284</v>
      </c>
      <c r="VE415" s="3">
        <v>21.163877500000002</v>
      </c>
      <c r="VF415" s="3"/>
      <c r="VG415" s="3">
        <v>56.826765000000002</v>
      </c>
      <c r="VH415" s="3">
        <v>44.776875000000004</v>
      </c>
      <c r="VI415" s="3"/>
      <c r="VJ415" s="3"/>
      <c r="VK415" s="3">
        <v>29.801063476183938</v>
      </c>
      <c r="VL415" s="3"/>
      <c r="VN415">
        <f t="shared" si="6"/>
        <v>0.38536813489878891</v>
      </c>
    </row>
    <row r="416" spans="1:586" x14ac:dyDescent="0.25">
      <c r="A416" s="1">
        <v>1762</v>
      </c>
      <c r="B416" s="3">
        <v>47.148185483870968</v>
      </c>
      <c r="C416" s="3"/>
      <c r="D416" s="3"/>
      <c r="E416" s="3"/>
      <c r="F416" s="3"/>
      <c r="G416" s="3">
        <v>68.880927272727277</v>
      </c>
      <c r="H416" s="3">
        <v>35.743691056910571</v>
      </c>
      <c r="I416" s="3">
        <v>32.432329607046071</v>
      </c>
      <c r="J416" s="3">
        <v>30.490602732240436</v>
      </c>
      <c r="K416" s="3">
        <v>37.657969146238379</v>
      </c>
      <c r="L416" s="3">
        <v>57.957512035757311</v>
      </c>
      <c r="M416" s="3">
        <v>34.317366193205075</v>
      </c>
      <c r="N416" s="3"/>
      <c r="O416" s="3">
        <v>51.41548266533141</v>
      </c>
      <c r="P416" s="3">
        <v>31.238910567688588</v>
      </c>
      <c r="Q416" s="3">
        <v>55.408371370419715</v>
      </c>
      <c r="R416" s="3"/>
      <c r="S416" s="3">
        <v>52.072140681251732</v>
      </c>
      <c r="T416" s="3"/>
      <c r="U416" s="3"/>
      <c r="V416" s="3">
        <v>53.170577016405105</v>
      </c>
      <c r="W416" s="3">
        <v>79.791578213856695</v>
      </c>
      <c r="X416" s="3"/>
      <c r="Y416" s="3"/>
      <c r="Z416" s="3">
        <v>45.348605734450736</v>
      </c>
      <c r="AA416" s="3">
        <v>40.722161952056311</v>
      </c>
      <c r="AB416" s="3">
        <v>53.717690969409496</v>
      </c>
      <c r="AC416" s="3"/>
      <c r="AD416" s="3">
        <v>79.010380121170257</v>
      </c>
      <c r="AE416" s="3"/>
      <c r="AF416" s="3">
        <v>62.338337500000002</v>
      </c>
      <c r="AG416" s="3"/>
      <c r="AH416" s="3"/>
      <c r="AI416" s="3"/>
      <c r="AJ416" s="3"/>
      <c r="AK416" s="3"/>
      <c r="AL416" s="3"/>
      <c r="AM416" s="3"/>
      <c r="AN416" s="3">
        <v>74.08356033060501</v>
      </c>
      <c r="AO416" s="3"/>
      <c r="AP416" s="3">
        <v>59.103294030867147</v>
      </c>
      <c r="AQ416" s="3"/>
      <c r="AR416" s="3"/>
      <c r="AS416" s="3">
        <v>72.766647465628694</v>
      </c>
      <c r="AT416" s="3"/>
      <c r="AU416" s="3">
        <v>71.113589074572758</v>
      </c>
      <c r="AV416" s="3">
        <v>74.749057586983099</v>
      </c>
      <c r="AW416" s="3"/>
      <c r="AX416" s="3">
        <v>63.863953743914927</v>
      </c>
      <c r="AY416" s="3">
        <v>62.71823480882459</v>
      </c>
      <c r="AZ416" s="3"/>
      <c r="BA416" s="3">
        <v>77.039721497453826</v>
      </c>
      <c r="BB416" s="3"/>
      <c r="BC416" s="3">
        <v>79.015098971747506</v>
      </c>
      <c r="BD416" s="3">
        <v>59.096709439286165</v>
      </c>
      <c r="BE416" s="3">
        <v>62.259854111084564</v>
      </c>
      <c r="BF416" s="3">
        <v>63.212079177398017</v>
      </c>
      <c r="BG416" s="3"/>
      <c r="BH416" s="3">
        <v>60.724051705528069</v>
      </c>
      <c r="BI416" s="3"/>
      <c r="BJ416" s="3"/>
      <c r="BK416" s="3"/>
      <c r="BL416" s="3">
        <v>60.328028064929235</v>
      </c>
      <c r="BM416" s="3">
        <v>68.463290963228729</v>
      </c>
      <c r="BN416" s="3"/>
      <c r="BO416" s="3">
        <v>77.039721497453826</v>
      </c>
      <c r="BP416" s="3"/>
      <c r="BQ416" s="3"/>
      <c r="BR416" s="3"/>
      <c r="BS416" s="3">
        <v>79.939347745750197</v>
      </c>
      <c r="BT416" s="3"/>
      <c r="BU416" s="3"/>
      <c r="BV416" s="3">
        <v>58.192846872753421</v>
      </c>
      <c r="BW416" s="3">
        <v>49.21477029915102</v>
      </c>
      <c r="BX416" s="3">
        <v>28.791711361113968</v>
      </c>
      <c r="BY416" s="3">
        <v>67.837438511502896</v>
      </c>
      <c r="BZ416" s="3"/>
      <c r="CA416" s="3">
        <v>48.510191186630095</v>
      </c>
      <c r="CB416" s="3">
        <v>42.772791327094453</v>
      </c>
      <c r="CC416" s="3"/>
      <c r="CD416" s="3"/>
      <c r="CE416" s="3">
        <v>52.923691422546845</v>
      </c>
      <c r="CF416" s="3">
        <v>77.080592753408993</v>
      </c>
      <c r="CG416" s="3"/>
      <c r="CH416" s="3">
        <v>59.882146487980194</v>
      </c>
      <c r="CI416" s="3"/>
      <c r="CJ416" s="3">
        <v>67.837438511335364</v>
      </c>
      <c r="CK416" s="3"/>
      <c r="CL416" s="3"/>
      <c r="CM416" s="3">
        <v>53.561879868217154</v>
      </c>
      <c r="CN416" s="3"/>
      <c r="CO416" s="3"/>
      <c r="CP416" s="3"/>
      <c r="CQ416" s="3"/>
      <c r="CR416" s="3">
        <v>69.713754852044232</v>
      </c>
      <c r="CS416" s="3"/>
      <c r="CT416" s="3"/>
      <c r="CU416" s="3">
        <v>60.837939689562269</v>
      </c>
      <c r="CV416" s="3">
        <v>46.958341001317358</v>
      </c>
      <c r="CW416" s="3"/>
      <c r="CX416" s="3"/>
      <c r="CY416" s="3">
        <v>34.278997212040558</v>
      </c>
      <c r="CZ416" s="3"/>
      <c r="DA416" s="3">
        <v>53.72784015879629</v>
      </c>
      <c r="DB416" s="3"/>
      <c r="DC416" s="3"/>
      <c r="DD416" s="3"/>
      <c r="DE416" s="3">
        <v>52.485387501810109</v>
      </c>
      <c r="DF416" s="3">
        <v>45.459520589817018</v>
      </c>
      <c r="DG416" s="3">
        <v>39.326226946601231</v>
      </c>
      <c r="DH416" s="3"/>
      <c r="DI416" s="3"/>
      <c r="DJ416" s="3">
        <v>38.265469573718953</v>
      </c>
      <c r="DK416" s="3">
        <v>33.254999999999995</v>
      </c>
      <c r="DL416" s="3">
        <v>49.998222326535569</v>
      </c>
      <c r="DM416" s="3"/>
      <c r="DN416" s="3"/>
      <c r="DO416" s="3">
        <v>45.583666491054025</v>
      </c>
      <c r="DP416" s="3"/>
      <c r="DQ416" s="3"/>
      <c r="DR416" s="3"/>
      <c r="DS416" s="3">
        <v>40.102741000000002</v>
      </c>
      <c r="DT416" s="3">
        <v>53.751615103164497</v>
      </c>
      <c r="DU416" s="3"/>
      <c r="DV416" s="3"/>
      <c r="DW416" s="3"/>
      <c r="DX416" s="3">
        <v>39.46058</v>
      </c>
      <c r="DY416" s="3">
        <v>23.313928437980849</v>
      </c>
      <c r="DZ416" s="3">
        <v>52.992907517968689</v>
      </c>
      <c r="EA416" s="3"/>
      <c r="EB416" s="3"/>
      <c r="EC416" s="3">
        <v>41.024642912326179</v>
      </c>
      <c r="ED416" s="3">
        <v>34.084997168395184</v>
      </c>
      <c r="EE416" s="3">
        <v>45.660731015975422</v>
      </c>
      <c r="EF416" s="3">
        <v>41.640604041863945</v>
      </c>
      <c r="EG416" s="3">
        <v>54.214179903374173</v>
      </c>
      <c r="EH416" s="3"/>
      <c r="EI416" s="3">
        <v>31.766453365470198</v>
      </c>
      <c r="EJ416" s="3">
        <v>24.6325</v>
      </c>
      <c r="EK416" s="3"/>
      <c r="EL416" s="3">
        <v>42.311790107109218</v>
      </c>
      <c r="EM416" s="3">
        <v>49.711357525937068</v>
      </c>
      <c r="EN416" s="3"/>
      <c r="EO416" s="3">
        <v>47.360894108519204</v>
      </c>
      <c r="EP416" s="3">
        <v>77.786491838867605</v>
      </c>
      <c r="EQ416" s="3">
        <v>40.220229322917753</v>
      </c>
      <c r="ER416" s="3"/>
      <c r="ES416" s="3"/>
      <c r="ET416" s="3">
        <v>45.978711376328505</v>
      </c>
      <c r="EU416" s="3"/>
      <c r="EV416" s="3">
        <v>52.724719012170851</v>
      </c>
      <c r="EW416" s="3"/>
      <c r="EX416" s="3"/>
      <c r="EY416" s="3"/>
      <c r="EZ416" s="3"/>
      <c r="FA416" s="3"/>
      <c r="FB416" s="3"/>
      <c r="FC416" s="3">
        <v>49.385782681910761</v>
      </c>
      <c r="FD416" s="3">
        <v>56.498842439274476</v>
      </c>
      <c r="FE416" s="3"/>
      <c r="FF416" s="3"/>
      <c r="FG416" s="3">
        <v>56.506007248325588</v>
      </c>
      <c r="FH416" s="3"/>
      <c r="FI416" s="3"/>
      <c r="FJ416" s="3">
        <v>53.772400507370634</v>
      </c>
      <c r="FK416" s="3"/>
      <c r="FL416" s="3">
        <v>39.167082736807231</v>
      </c>
      <c r="FM416" s="3">
        <v>49.506250809557152</v>
      </c>
      <c r="FN416" s="3"/>
      <c r="FO416" s="3"/>
      <c r="FP416" s="3">
        <v>34.202764029346469</v>
      </c>
      <c r="FQ416" s="3"/>
      <c r="FR416" s="3">
        <v>49.70661857435308</v>
      </c>
      <c r="FS416" s="3">
        <v>64.244590800702795</v>
      </c>
      <c r="FT416" s="3">
        <v>40.581579520819588</v>
      </c>
      <c r="FU416" s="3"/>
      <c r="FV416" s="3">
        <v>46.881237880989268</v>
      </c>
      <c r="FW416" s="3">
        <v>46.49008745528063</v>
      </c>
      <c r="FX416" s="3">
        <v>43.889265709116856</v>
      </c>
      <c r="FY416" s="3"/>
      <c r="FZ416" s="3">
        <v>48.581606027283733</v>
      </c>
      <c r="GA416" s="3">
        <v>51.20317948460508</v>
      </c>
      <c r="GB416" s="3"/>
      <c r="GC416" s="3">
        <v>46.976762382395151</v>
      </c>
      <c r="GD416" s="3">
        <v>36.908717218924856</v>
      </c>
      <c r="GE416" s="3">
        <v>57.063188524850403</v>
      </c>
      <c r="GF416" s="3"/>
      <c r="GG416" s="3"/>
      <c r="GH416" s="3">
        <v>40.914999999999999</v>
      </c>
      <c r="GI416" s="3">
        <v>46.130453402310664</v>
      </c>
      <c r="GJ416" s="3">
        <v>47.038969999999999</v>
      </c>
      <c r="GK416" s="3"/>
      <c r="GL416" s="3">
        <v>42.489342961275987</v>
      </c>
      <c r="GM416" s="3"/>
      <c r="GN416" s="3"/>
      <c r="GO416" s="3"/>
      <c r="GP416" s="3"/>
      <c r="GQ416" s="3"/>
      <c r="GR416" s="3"/>
      <c r="GS416" s="3">
        <v>53.179075125050076</v>
      </c>
      <c r="GT416" s="3"/>
      <c r="GU416" s="3"/>
      <c r="GV416" s="3"/>
      <c r="GW416" s="3">
        <v>48.435249939695296</v>
      </c>
      <c r="GX416" s="3"/>
      <c r="GY416" s="3">
        <v>58.991355695944847</v>
      </c>
      <c r="GZ416" s="3"/>
      <c r="HA416" s="3"/>
      <c r="HB416" s="3">
        <v>29.995713588353844</v>
      </c>
      <c r="HC416" s="3"/>
      <c r="HD416" s="3">
        <v>73.425986264599288</v>
      </c>
      <c r="HE416" s="3">
        <v>133.74593841119179</v>
      </c>
      <c r="HF416" s="3"/>
      <c r="HG416" s="3">
        <v>93.981973979690665</v>
      </c>
      <c r="HH416" s="3">
        <v>49.355537948604997</v>
      </c>
      <c r="HI416" s="3"/>
      <c r="HJ416" s="3">
        <v>56.067366487000612</v>
      </c>
      <c r="HK416" s="3"/>
      <c r="HL416" s="3">
        <v>138.91794400549128</v>
      </c>
      <c r="HM416" s="3">
        <v>218.96942707871483</v>
      </c>
      <c r="HN416" s="3">
        <v>50.425391843620538</v>
      </c>
      <c r="HO416" s="3"/>
      <c r="HP416" s="3"/>
      <c r="HQ416" s="3">
        <v>19.48701049557841</v>
      </c>
      <c r="HR416" s="3"/>
      <c r="HS416" s="3"/>
      <c r="HT416" s="3">
        <v>81.070065461673337</v>
      </c>
      <c r="HU416" s="3">
        <v>78.364804056530119</v>
      </c>
      <c r="HV416" s="3"/>
      <c r="HW416" s="3"/>
      <c r="HX416" s="3">
        <v>242.96306934323405</v>
      </c>
      <c r="HY416" s="3"/>
      <c r="HZ416" s="3"/>
      <c r="IA416" s="3"/>
      <c r="IB416" s="3"/>
      <c r="IC416" s="3">
        <v>78.032995357246818</v>
      </c>
      <c r="ID416" s="3">
        <v>111.79953483591373</v>
      </c>
      <c r="IE416" s="3"/>
      <c r="IF416" s="3">
        <v>64.726624526067695</v>
      </c>
      <c r="IG416" s="3"/>
      <c r="IH416" s="3"/>
      <c r="II416" s="3"/>
      <c r="IJ416" s="3">
        <v>61.538730876819933</v>
      </c>
      <c r="IK416" s="3"/>
      <c r="IL416" s="3">
        <v>49.157984330899808</v>
      </c>
      <c r="IM416" s="3"/>
      <c r="IN416" s="3"/>
      <c r="IO416" s="3">
        <v>103.28549989399549</v>
      </c>
      <c r="IP416" s="3"/>
      <c r="IQ416" s="3"/>
      <c r="IR416" s="3"/>
      <c r="IS416" s="3">
        <v>44.969609268136345</v>
      </c>
      <c r="IT416" s="3">
        <v>125.63123173457109</v>
      </c>
      <c r="IU416" s="3">
        <v>171.01521200792365</v>
      </c>
      <c r="IV416" s="3"/>
      <c r="IW416" s="3">
        <v>42.469059999999999</v>
      </c>
      <c r="IX416" s="3"/>
      <c r="IY416" s="3">
        <v>79.209559836443105</v>
      </c>
      <c r="IZ416" s="3">
        <v>77.417793562261295</v>
      </c>
      <c r="JA416" s="3"/>
      <c r="JB416" s="3">
        <v>82.311811991337649</v>
      </c>
      <c r="JC416" s="3"/>
      <c r="JD416" s="3"/>
      <c r="JE416" s="3"/>
      <c r="JF416" s="3"/>
      <c r="JG416" s="3">
        <v>76.742410720138281</v>
      </c>
      <c r="JH416" s="3"/>
      <c r="JI416" s="3">
        <v>46.956651796574477</v>
      </c>
      <c r="JJ416" s="3"/>
      <c r="JK416" s="3"/>
      <c r="JL416" s="3"/>
      <c r="JM416" s="3">
        <v>86.670184772614306</v>
      </c>
      <c r="JN416" s="3">
        <v>60.802300000000002</v>
      </c>
      <c r="JO416" s="3"/>
      <c r="JP416" s="3"/>
      <c r="JQ416" s="3"/>
      <c r="JR416" s="3">
        <v>125.5502942060731</v>
      </c>
      <c r="JS416" s="3"/>
      <c r="JT416" s="3"/>
      <c r="JU416" s="3">
        <v>101.21733723876186</v>
      </c>
      <c r="JV416" s="3">
        <v>61.861223859950783</v>
      </c>
      <c r="JW416" s="3">
        <v>39.688600000000001</v>
      </c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5">
        <v>34.76616023507173</v>
      </c>
      <c r="KP416" s="3"/>
      <c r="KQ416" s="3"/>
      <c r="KR416" s="3"/>
      <c r="KS416" s="3">
        <v>41.812156539216389</v>
      </c>
      <c r="KT416" s="3"/>
      <c r="KU416" s="3">
        <v>38.40355452314909</v>
      </c>
      <c r="KV416" s="3"/>
      <c r="KW416" s="3"/>
      <c r="KX416" s="3"/>
      <c r="KY416" s="3"/>
      <c r="KZ416" s="3"/>
      <c r="LA416" s="3"/>
      <c r="LB416" s="3"/>
      <c r="LC416" s="3">
        <v>43.144571592165896</v>
      </c>
      <c r="LD416" s="3"/>
      <c r="LE416" s="3"/>
      <c r="LF416" s="3"/>
      <c r="LG416" s="3"/>
      <c r="LH416" s="3">
        <v>40.186690594303343</v>
      </c>
      <c r="LI416" s="3"/>
      <c r="LJ416" s="3"/>
      <c r="LK416" s="3"/>
      <c r="LL416" s="3">
        <v>38.699999999999996</v>
      </c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>
        <v>47.799241931990473</v>
      </c>
      <c r="MC416" s="3"/>
      <c r="MD416" s="3"/>
      <c r="ME416" s="3"/>
      <c r="MF416" s="3">
        <v>67.626886915082039</v>
      </c>
      <c r="MG416" s="3"/>
      <c r="MH416" s="3"/>
      <c r="MI416" s="3"/>
      <c r="MJ416" s="3"/>
      <c r="MK416" s="3"/>
      <c r="ML416" s="3"/>
      <c r="MM416" s="3">
        <v>56.337508985529581</v>
      </c>
      <c r="MN416" s="3"/>
      <c r="MO416" s="3"/>
      <c r="MP416" s="3"/>
      <c r="MQ416" s="3"/>
      <c r="MR416" s="3"/>
      <c r="MS416" s="3">
        <v>62.697784984696881</v>
      </c>
      <c r="MT416" s="3"/>
      <c r="MU416" s="3"/>
      <c r="MV416" s="3"/>
      <c r="MW416" s="3"/>
      <c r="MX416" s="3"/>
      <c r="MY416" s="3"/>
      <c r="MZ416" s="3"/>
      <c r="NA416" s="3"/>
      <c r="NB416" s="3">
        <v>52.78946497732251</v>
      </c>
      <c r="NC416" s="3"/>
      <c r="ND416" s="3"/>
      <c r="NE416" s="3"/>
      <c r="NF416" s="3"/>
      <c r="NG416" s="3"/>
      <c r="NH416" s="3">
        <v>54.193260929244666</v>
      </c>
      <c r="NI416" s="3"/>
      <c r="NJ416" s="3"/>
      <c r="NK416" s="3"/>
      <c r="NL416" s="3"/>
      <c r="NM416" s="3"/>
      <c r="NN416" s="3"/>
      <c r="NO416" s="3">
        <v>40.746250941461511</v>
      </c>
      <c r="NP416" s="3"/>
      <c r="NQ416" s="3"/>
      <c r="NR416" s="3">
        <v>68.163046989582398</v>
      </c>
      <c r="NS416" s="3"/>
      <c r="NT416" s="3"/>
      <c r="NU416" s="3"/>
      <c r="NV416" s="3"/>
      <c r="NW416" s="3">
        <v>45.980035128640978</v>
      </c>
      <c r="NX416" s="3"/>
      <c r="NY416" s="3"/>
      <c r="NZ416" s="3"/>
      <c r="OA416" s="3"/>
      <c r="OB416" s="3">
        <v>41.608874965209978</v>
      </c>
      <c r="OC416" s="3">
        <v>45.302155138822066</v>
      </c>
      <c r="OD416" s="3"/>
      <c r="OE416" s="3"/>
      <c r="OF416" s="3"/>
      <c r="OG416" s="3"/>
      <c r="OH416" s="3">
        <v>34.898335379188481</v>
      </c>
      <c r="OI416" s="3"/>
      <c r="OJ416" s="3"/>
      <c r="OK416" s="3"/>
      <c r="OL416" s="3">
        <v>55.73595354445289</v>
      </c>
      <c r="OM416" s="3"/>
      <c r="ON416" s="3"/>
      <c r="OO416" s="3"/>
      <c r="OP416" s="3"/>
      <c r="OQ416" s="3">
        <v>53.478397134151656</v>
      </c>
      <c r="OR416" s="3"/>
      <c r="OS416" s="3"/>
      <c r="OT416" s="3"/>
      <c r="OU416" s="3">
        <v>50.110474048931117</v>
      </c>
      <c r="OV416" s="3"/>
      <c r="OW416" s="3"/>
      <c r="OX416" s="3"/>
      <c r="OY416" s="3"/>
      <c r="OZ416" s="3"/>
      <c r="PA416" s="3"/>
      <c r="PB416" s="3"/>
      <c r="PC416" s="3"/>
      <c r="PD416" s="3">
        <v>40.166008643971644</v>
      </c>
      <c r="PE416" s="3">
        <v>46.288508960699382</v>
      </c>
      <c r="PF416" s="3"/>
      <c r="PG416" s="3"/>
      <c r="PH416" s="3"/>
      <c r="PI416" s="3"/>
      <c r="PJ416" s="3"/>
      <c r="PK416" s="3"/>
      <c r="PL416" s="3"/>
      <c r="PM416" s="3"/>
      <c r="PN416" s="3"/>
      <c r="PO416" s="3"/>
      <c r="PP416" s="3"/>
      <c r="PQ416" s="3"/>
      <c r="PR416" s="3">
        <v>51.639552792036682</v>
      </c>
      <c r="PS416" s="3">
        <v>40.128585199393356</v>
      </c>
      <c r="PT416" s="3">
        <v>62.121326688846963</v>
      </c>
      <c r="PU416" s="3">
        <v>32.982500000000002</v>
      </c>
      <c r="PV416" s="3"/>
      <c r="PW416" s="3"/>
      <c r="PX416" s="3"/>
      <c r="PY416" s="3"/>
      <c r="PZ416" s="3"/>
      <c r="QA416" s="3">
        <v>51.04750457579307</v>
      </c>
      <c r="QB416" s="3"/>
      <c r="QC416" s="3">
        <v>59.680633437795471</v>
      </c>
      <c r="QD416" s="3">
        <v>55.965575772950196</v>
      </c>
      <c r="QE416" s="3">
        <v>60.77063488226996</v>
      </c>
      <c r="QF416" s="3">
        <v>56.515496368163177</v>
      </c>
      <c r="QG416" s="3">
        <v>68.468297322591141</v>
      </c>
      <c r="QH416" s="3">
        <v>67.089154838891503</v>
      </c>
      <c r="QI416" s="3">
        <v>106.79195694885458</v>
      </c>
      <c r="QJ416" s="3"/>
      <c r="QK416" s="3">
        <v>58.711730000000003</v>
      </c>
      <c r="QL416" s="3">
        <v>77.765313057886573</v>
      </c>
      <c r="QM416" s="3"/>
      <c r="QN416" s="3">
        <v>54.931411065773482</v>
      </c>
      <c r="QO416" s="3"/>
      <c r="QP416" s="3"/>
      <c r="QQ416" s="3"/>
      <c r="QR416" s="3"/>
      <c r="QS416" s="3"/>
      <c r="QT416" s="3">
        <v>36.82089892924143</v>
      </c>
      <c r="QU416" s="3"/>
      <c r="QV416" s="3">
        <v>22.668224299065422</v>
      </c>
      <c r="QW416" s="3"/>
      <c r="QX416" s="3"/>
      <c r="QY416" s="3"/>
      <c r="QZ416" s="3"/>
      <c r="RA416" s="3">
        <v>35.776496606913888</v>
      </c>
      <c r="RB416" s="3">
        <v>32.921548356512396</v>
      </c>
      <c r="RC416" s="3">
        <v>55.174065860975006</v>
      </c>
      <c r="RD416" s="3">
        <v>86.954574658728717</v>
      </c>
      <c r="RE416" s="3"/>
      <c r="RF416" s="3"/>
      <c r="RG416" s="3"/>
      <c r="RH416" s="3"/>
      <c r="RI416" s="3">
        <v>43.403351939833897</v>
      </c>
      <c r="RJ416" s="3"/>
      <c r="RK416" s="3"/>
      <c r="RL416" s="3"/>
      <c r="RM416" s="3"/>
      <c r="RN416" s="3"/>
      <c r="RO416" s="3"/>
      <c r="RP416" s="3"/>
      <c r="RQ416" s="3"/>
      <c r="RR416" s="3"/>
      <c r="RS416" s="3"/>
      <c r="RT416" s="3"/>
      <c r="RU416" s="3">
        <v>42.407670000000003</v>
      </c>
      <c r="RV416" s="3"/>
      <c r="RW416" s="3"/>
      <c r="RX416" s="3"/>
      <c r="RY416" s="3">
        <v>67.844090090090077</v>
      </c>
      <c r="RZ416" s="3"/>
      <c r="SA416" s="3"/>
      <c r="SB416" s="3"/>
      <c r="SC416" s="3"/>
      <c r="SD416" s="3">
        <v>79.259630599269258</v>
      </c>
      <c r="SE416" s="3"/>
      <c r="SF416" s="3"/>
      <c r="SG416" s="3"/>
      <c r="SH416" s="14">
        <v>69.58</v>
      </c>
      <c r="SI416" s="3"/>
      <c r="SJ416" s="3">
        <v>49.203469604994389</v>
      </c>
      <c r="SK416" s="3"/>
      <c r="SL416" s="3"/>
      <c r="SM416" s="3">
        <v>58.310811068702293</v>
      </c>
      <c r="SN416" s="3"/>
      <c r="SO416" s="3"/>
      <c r="SP416" s="3"/>
      <c r="SQ416" s="3"/>
      <c r="SR416" s="3">
        <v>73.241769757472881</v>
      </c>
      <c r="SS416" s="3"/>
      <c r="ST416" s="3"/>
      <c r="SU416" s="3"/>
      <c r="SV416" s="3"/>
      <c r="SW416" s="3"/>
      <c r="SX416" s="3"/>
      <c r="SY416" s="3"/>
      <c r="SZ416" s="3">
        <v>46.985534351145041</v>
      </c>
      <c r="TA416" s="3"/>
      <c r="TB416" s="3"/>
      <c r="TC416" s="3"/>
      <c r="TD416" s="3"/>
      <c r="TE416" s="3"/>
      <c r="TF416" s="3"/>
      <c r="TG416" s="3">
        <v>76.784096724667364</v>
      </c>
      <c r="TH416" s="3">
        <v>46.99</v>
      </c>
      <c r="TI416" s="3"/>
      <c r="TJ416" s="3"/>
      <c r="TK416" s="3"/>
      <c r="TL416" s="3"/>
      <c r="TM416" s="3"/>
      <c r="TN416" s="3"/>
      <c r="TO416" s="3">
        <v>29.088591065292096</v>
      </c>
      <c r="TP416" s="3"/>
      <c r="TQ416" s="3">
        <v>32.575045312005521</v>
      </c>
      <c r="TR416" s="3"/>
      <c r="TS416" s="3"/>
      <c r="TT416" s="3">
        <v>78.938267117117121</v>
      </c>
      <c r="TU416" s="3"/>
      <c r="TV416" s="3">
        <v>61.860463783783779</v>
      </c>
      <c r="TW416" s="3">
        <v>34.090163698610432</v>
      </c>
      <c r="TX416" s="3">
        <v>73.094870416173777</v>
      </c>
      <c r="TY416" s="3"/>
      <c r="TZ416" s="3"/>
      <c r="UA416" s="3">
        <v>51.530314037626631</v>
      </c>
      <c r="UB416" s="3"/>
      <c r="UC416" s="13"/>
      <c r="UD416" s="3"/>
      <c r="UE416" s="3"/>
      <c r="UF416" s="3"/>
      <c r="UG416" s="3">
        <v>74.39</v>
      </c>
      <c r="UH416" s="3"/>
      <c r="UI416" s="3"/>
      <c r="UJ416" s="3"/>
      <c r="UK416" s="3"/>
      <c r="UL416" s="3"/>
      <c r="UM416" s="3"/>
      <c r="UN416" s="3"/>
      <c r="UO416" s="3"/>
      <c r="UP416" s="3"/>
      <c r="UQ416" s="3">
        <v>68.571428571428569</v>
      </c>
      <c r="UR416" s="3"/>
      <c r="US416" s="3"/>
      <c r="UT416" s="3"/>
      <c r="UU416" s="3"/>
      <c r="UV416" s="3"/>
      <c r="UW416" s="3"/>
      <c r="UX416" s="3">
        <v>52.571428571428569</v>
      </c>
      <c r="UY416" s="3">
        <v>85.474002499999997</v>
      </c>
      <c r="UZ416" s="3"/>
      <c r="VA416" s="3">
        <v>53.238642278840295</v>
      </c>
      <c r="VB416" s="3">
        <v>43.97306071665561</v>
      </c>
      <c r="VC416" s="3">
        <v>57.301875000000003</v>
      </c>
      <c r="VD416" s="3">
        <v>35.880885751954736</v>
      </c>
      <c r="VE416" s="3">
        <v>52.5004475</v>
      </c>
      <c r="VF416" s="3"/>
      <c r="VG416" s="3">
        <v>66.064037500000012</v>
      </c>
      <c r="VH416" s="3">
        <v>54.483749999999993</v>
      </c>
      <c r="VI416" s="3">
        <v>29.666240906314211</v>
      </c>
      <c r="VJ416" s="3"/>
      <c r="VK416" s="3"/>
      <c r="VL416" s="3"/>
      <c r="VN416">
        <f t="shared" si="6"/>
        <v>0.46336459918406731</v>
      </c>
    </row>
    <row r="417" spans="1:586" x14ac:dyDescent="0.25">
      <c r="A417" s="1">
        <v>1763</v>
      </c>
      <c r="B417" s="3"/>
      <c r="C417" s="3"/>
      <c r="D417" s="3"/>
      <c r="E417" s="3"/>
      <c r="F417" s="3"/>
      <c r="G417" s="3"/>
      <c r="H417" s="3">
        <v>34.000869241192412</v>
      </c>
      <c r="I417" s="3">
        <v>31.814420054200539</v>
      </c>
      <c r="J417" s="3">
        <v>29.723865027322404</v>
      </c>
      <c r="K417" s="3">
        <v>38.316901239785857</v>
      </c>
      <c r="L417" s="3">
        <v>57.762368897589781</v>
      </c>
      <c r="M417" s="3">
        <v>33.233659892367015</v>
      </c>
      <c r="N417" s="3"/>
      <c r="O417" s="3">
        <v>50.637080935736762</v>
      </c>
      <c r="P417" s="3">
        <v>31.238910567688588</v>
      </c>
      <c r="Q417" s="3">
        <v>45.818460940923998</v>
      </c>
      <c r="R417" s="3"/>
      <c r="S417" s="3">
        <v>49.700913874273049</v>
      </c>
      <c r="T417" s="3"/>
      <c r="U417" s="3"/>
      <c r="V417" s="3">
        <v>44.98099123756252</v>
      </c>
      <c r="W417" s="3">
        <v>64.789168333381141</v>
      </c>
      <c r="X417" s="3"/>
      <c r="Y417" s="3"/>
      <c r="Z417" s="3">
        <v>41.459619242678158</v>
      </c>
      <c r="AA417" s="3">
        <v>31.976462740876432</v>
      </c>
      <c r="AB417" s="3">
        <v>44.238098445396055</v>
      </c>
      <c r="AC417" s="3"/>
      <c r="AD417" s="3">
        <v>71.10934210905323</v>
      </c>
      <c r="AE417" s="3"/>
      <c r="AF417" s="3">
        <v>72.291205000000005</v>
      </c>
      <c r="AG417" s="3"/>
      <c r="AH417" s="3"/>
      <c r="AI417" s="3"/>
      <c r="AJ417" s="3"/>
      <c r="AK417" s="3"/>
      <c r="AL417" s="3"/>
      <c r="AM417" s="3"/>
      <c r="AN417" s="3">
        <v>63.319282333850445</v>
      </c>
      <c r="AO417" s="3"/>
      <c r="AP417" s="3">
        <v>72.67413727926477</v>
      </c>
      <c r="AQ417" s="3"/>
      <c r="AR417" s="3"/>
      <c r="AS417" s="3">
        <v>63.690377459163173</v>
      </c>
      <c r="AT417" s="3"/>
      <c r="AU417" s="3">
        <v>72.101277811719612</v>
      </c>
      <c r="AV417" s="3">
        <v>62.505677464977246</v>
      </c>
      <c r="AW417" s="3"/>
      <c r="AX417" s="3">
        <v>80.674416050154235</v>
      </c>
      <c r="AY417" s="3">
        <v>70.619744705999338</v>
      </c>
      <c r="AZ417" s="3"/>
      <c r="BA417" s="3">
        <v>80.496632077467794</v>
      </c>
      <c r="BB417" s="3"/>
      <c r="BC417" s="3"/>
      <c r="BD417" s="3">
        <v>65.516686230740646</v>
      </c>
      <c r="BE417" s="3">
        <v>54.166073076643563</v>
      </c>
      <c r="BF417" s="3"/>
      <c r="BG417" s="3">
        <v>79.436433936324079</v>
      </c>
      <c r="BH417" s="3">
        <v>53.580045622524771</v>
      </c>
      <c r="BI417" s="3"/>
      <c r="BJ417" s="3"/>
      <c r="BK417" s="3"/>
      <c r="BL417" s="3">
        <v>74.928536821802453</v>
      </c>
      <c r="BM417" s="3">
        <v>71.374915052942868</v>
      </c>
      <c r="BN417" s="3"/>
      <c r="BO417" s="3"/>
      <c r="BP417" s="3"/>
      <c r="BQ417" s="3"/>
      <c r="BR417" s="3"/>
      <c r="BS417" s="3">
        <v>75.099776422764236</v>
      </c>
      <c r="BT417" s="3"/>
      <c r="BU417" s="3"/>
      <c r="BV417" s="3">
        <v>55.552120776419841</v>
      </c>
      <c r="BW417" s="3">
        <v>42.028403005789755</v>
      </c>
      <c r="BX417" s="3">
        <v>30.025641848018847</v>
      </c>
      <c r="BY417" s="3">
        <v>76.68580005648154</v>
      </c>
      <c r="BZ417" s="3"/>
      <c r="CA417" s="3">
        <v>62.337157259175989</v>
      </c>
      <c r="CB417" s="3">
        <v>41.355065396464866</v>
      </c>
      <c r="CC417" s="3"/>
      <c r="CD417" s="3"/>
      <c r="CE417" s="3">
        <v>48.202798760441731</v>
      </c>
      <c r="CF417" s="3">
        <v>79.163852017014648</v>
      </c>
      <c r="CG417" s="3"/>
      <c r="CH417" s="3">
        <v>66.535718319978002</v>
      </c>
      <c r="CI417" s="3"/>
      <c r="CJ417" s="3">
        <v>76.685800054199831</v>
      </c>
      <c r="CK417" s="3"/>
      <c r="CL417" s="3"/>
      <c r="CM417" s="3">
        <v>41.201446052474736</v>
      </c>
      <c r="CN417" s="3"/>
      <c r="CO417" s="3"/>
      <c r="CP417" s="3"/>
      <c r="CQ417" s="3"/>
      <c r="CR417" s="3">
        <v>85.719463874197245</v>
      </c>
      <c r="CS417" s="3"/>
      <c r="CT417" s="3"/>
      <c r="CU417" s="3">
        <v>68.364282743941118</v>
      </c>
      <c r="CV417" s="3">
        <v>40.872224086973965</v>
      </c>
      <c r="CW417" s="3"/>
      <c r="CX417" s="3"/>
      <c r="CY417" s="3">
        <v>35.384771315654767</v>
      </c>
      <c r="CZ417" s="3"/>
      <c r="DA417" s="3">
        <v>50.567378972984741</v>
      </c>
      <c r="DB417" s="3"/>
      <c r="DC417" s="3"/>
      <c r="DD417" s="3"/>
      <c r="DE417" s="3">
        <v>64.731977918899148</v>
      </c>
      <c r="DF417" s="3">
        <v>52.637339630314415</v>
      </c>
      <c r="DG417" s="3">
        <v>54.619759648057276</v>
      </c>
      <c r="DH417" s="3"/>
      <c r="DI417" s="3"/>
      <c r="DJ417" s="3">
        <v>32.714002485303766</v>
      </c>
      <c r="DK417" s="3">
        <v>34.964999999999996</v>
      </c>
      <c r="DL417" s="3">
        <v>37.498666744901676</v>
      </c>
      <c r="DM417" s="3"/>
      <c r="DN417" s="3"/>
      <c r="DO417" s="3">
        <v>40.266214271472066</v>
      </c>
      <c r="DP417" s="3"/>
      <c r="DQ417" s="3"/>
      <c r="DR417" s="3"/>
      <c r="DS417" s="3">
        <v>55.379975000000002</v>
      </c>
      <c r="DT417" s="3">
        <v>38.891953590002984</v>
      </c>
      <c r="DU417" s="3"/>
      <c r="DV417" s="3"/>
      <c r="DW417" s="3"/>
      <c r="DX417" s="3">
        <v>36.994300000000003</v>
      </c>
      <c r="DY417" s="3">
        <v>22.299871139832668</v>
      </c>
      <c r="DZ417" s="3">
        <v>66.45597050902019</v>
      </c>
      <c r="EA417" s="3"/>
      <c r="EB417" s="3"/>
      <c r="EC417" s="3">
        <v>51.626516923376762</v>
      </c>
      <c r="ED417" s="3">
        <v>37.440515024351186</v>
      </c>
      <c r="EE417" s="3">
        <v>41.422182145294158</v>
      </c>
      <c r="EF417" s="3">
        <v>49.803108811433859</v>
      </c>
      <c r="EG417" s="3">
        <v>51.851334290152053</v>
      </c>
      <c r="EH417" s="3">
        <v>39.459693959877399</v>
      </c>
      <c r="EI417" s="3">
        <v>30.611309606725829</v>
      </c>
      <c r="EJ417" s="3">
        <v>23.38</v>
      </c>
      <c r="EK417" s="3"/>
      <c r="EL417" s="3">
        <v>49.040894075950675</v>
      </c>
      <c r="EM417" s="3">
        <v>43.118466934404282</v>
      </c>
      <c r="EN417" s="3"/>
      <c r="EO417" s="3">
        <v>53.136612902241055</v>
      </c>
      <c r="EP417" s="3">
        <v>80.268428445103353</v>
      </c>
      <c r="EQ417" s="3">
        <v>41.23846297666249</v>
      </c>
      <c r="ER417" s="3"/>
      <c r="ES417" s="3"/>
      <c r="ET417" s="3">
        <v>45.627728846738222</v>
      </c>
      <c r="EU417" s="3"/>
      <c r="EV417" s="3">
        <v>46.333843980392565</v>
      </c>
      <c r="EW417" s="3"/>
      <c r="EX417" s="3"/>
      <c r="EY417" s="3"/>
      <c r="EZ417" s="3"/>
      <c r="FA417" s="3"/>
      <c r="FB417" s="3"/>
      <c r="FC417" s="3">
        <v>44.558600916009702</v>
      </c>
      <c r="FD417" s="3">
        <v>67.557196162743764</v>
      </c>
      <c r="FE417" s="3"/>
      <c r="FF417" s="3"/>
      <c r="FG417" s="3">
        <v>56.506007248325588</v>
      </c>
      <c r="FH417" s="3"/>
      <c r="FI417" s="3"/>
      <c r="FJ417" s="3">
        <v>57.471078874661757</v>
      </c>
      <c r="FK417" s="3"/>
      <c r="FL417" s="3">
        <v>45.694929859608436</v>
      </c>
      <c r="FM417" s="3">
        <v>48.951386230122516</v>
      </c>
      <c r="FN417" s="3"/>
      <c r="FO417" s="3"/>
      <c r="FP417" s="3">
        <v>35.057833130080127</v>
      </c>
      <c r="FQ417" s="3"/>
      <c r="FR417" s="3">
        <v>43.156133956027482</v>
      </c>
      <c r="FS417" s="3">
        <v>72.184933483935723</v>
      </c>
      <c r="FT417" s="3">
        <v>47.764159966982348</v>
      </c>
      <c r="FU417" s="3"/>
      <c r="FV417" s="3">
        <v>43.321272223716278</v>
      </c>
      <c r="FW417" s="3">
        <v>39.566031876834572</v>
      </c>
      <c r="FX417" s="3">
        <v>51.118085943559635</v>
      </c>
      <c r="FY417" s="3"/>
      <c r="FZ417" s="3">
        <v>51.560666774239806</v>
      </c>
      <c r="GA417" s="3">
        <v>45.957740984772414</v>
      </c>
      <c r="GB417" s="3"/>
      <c r="GC417" s="3">
        <v>51.674438620634675</v>
      </c>
      <c r="GD417" s="3">
        <v>36.435528536630947</v>
      </c>
      <c r="GE417" s="3">
        <v>50.405816530284497</v>
      </c>
      <c r="GF417" s="3"/>
      <c r="GG417" s="3"/>
      <c r="GH417" s="3">
        <v>38.075999999999993</v>
      </c>
      <c r="GI417" s="3">
        <v>53.511325946680365</v>
      </c>
      <c r="GJ417" s="3">
        <v>52.854880000000001</v>
      </c>
      <c r="GK417" s="3"/>
      <c r="GL417" s="3">
        <v>47.536419611372303</v>
      </c>
      <c r="GM417" s="3"/>
      <c r="GN417" s="3"/>
      <c r="GO417" s="3"/>
      <c r="GP417" s="3"/>
      <c r="GQ417" s="3"/>
      <c r="GR417" s="3"/>
      <c r="GS417" s="3">
        <v>61.756345306509765</v>
      </c>
      <c r="GT417" s="3"/>
      <c r="GU417" s="3"/>
      <c r="GV417" s="3"/>
      <c r="GW417" s="3">
        <v>60.751939033802358</v>
      </c>
      <c r="GX417" s="3"/>
      <c r="GY417" s="3">
        <v>65.68622384229991</v>
      </c>
      <c r="GZ417" s="3"/>
      <c r="HA417" s="3"/>
      <c r="HB417" s="3">
        <v>25.783352575174522</v>
      </c>
      <c r="HC417" s="3"/>
      <c r="HD417" s="3">
        <v>67.307788316068084</v>
      </c>
      <c r="HE417" s="3">
        <v>141.24408098183224</v>
      </c>
      <c r="HF417" s="3"/>
      <c r="HG417" s="3">
        <v>75.490150395723745</v>
      </c>
      <c r="HH417" s="3">
        <v>37.948706383259911</v>
      </c>
      <c r="HI417" s="3"/>
      <c r="HJ417" s="3">
        <v>36.278884197470987</v>
      </c>
      <c r="HK417" s="3"/>
      <c r="HL417" s="3">
        <v>41.859380478475856</v>
      </c>
      <c r="HM417" s="3">
        <v>193.22533327421598</v>
      </c>
      <c r="HN417" s="3">
        <v>46.756539306775046</v>
      </c>
      <c r="HO417" s="3"/>
      <c r="HP417" s="3"/>
      <c r="HQ417" s="3">
        <v>13.751590883282528</v>
      </c>
      <c r="HR417" s="3"/>
      <c r="HS417" s="3"/>
      <c r="HT417" s="3">
        <v>67.237635894770619</v>
      </c>
      <c r="HU417" s="3">
        <v>66.86047185479427</v>
      </c>
      <c r="HV417" s="3"/>
      <c r="HW417" s="3"/>
      <c r="HX417" s="3">
        <v>96.778351783848009</v>
      </c>
      <c r="HY417" s="3"/>
      <c r="HZ417" s="3"/>
      <c r="IA417" s="3"/>
      <c r="IB417" s="3"/>
      <c r="IC417" s="3">
        <v>81.73847279041216</v>
      </c>
      <c r="ID417" s="3">
        <v>107.32755344247718</v>
      </c>
      <c r="IE417" s="3"/>
      <c r="IF417" s="3">
        <v>90.826069899482064</v>
      </c>
      <c r="IG417" s="3"/>
      <c r="IH417" s="3"/>
      <c r="II417" s="3"/>
      <c r="IJ417" s="3">
        <v>64.499858759698199</v>
      </c>
      <c r="IK417" s="3"/>
      <c r="IL417" s="3">
        <v>52.988476616424471</v>
      </c>
      <c r="IM417" s="3"/>
      <c r="IN417" s="3"/>
      <c r="IO417" s="3">
        <v>79.033379753140181</v>
      </c>
      <c r="IP417" s="3"/>
      <c r="IQ417" s="3"/>
      <c r="IR417" s="3"/>
      <c r="IS417" s="3">
        <v>47.322458369791363</v>
      </c>
      <c r="IT417" s="3">
        <v>69.795128741428385</v>
      </c>
      <c r="IU417" s="3">
        <v>153.41359309614919</v>
      </c>
      <c r="IV417" s="3"/>
      <c r="IW417" s="3">
        <v>43.049909999999997</v>
      </c>
      <c r="IX417" s="3"/>
      <c r="IY417" s="3">
        <v>67.893908431236966</v>
      </c>
      <c r="IZ417" s="3">
        <v>51.095743751092471</v>
      </c>
      <c r="JA417" s="3"/>
      <c r="JB417" s="3">
        <v>111.43753008058019</v>
      </c>
      <c r="JC417" s="3"/>
      <c r="JD417" s="3"/>
      <c r="JE417" s="3"/>
      <c r="JF417" s="3"/>
      <c r="JG417" s="3">
        <v>61.393928576110625</v>
      </c>
      <c r="JH417" s="3"/>
      <c r="JI417" s="3">
        <v>20.124279341389062</v>
      </c>
      <c r="JJ417" s="3"/>
      <c r="JK417" s="3"/>
      <c r="JL417" s="3"/>
      <c r="JM417" s="3">
        <v>61.27948275472167</v>
      </c>
      <c r="JN417" s="3">
        <v>70.741137499999994</v>
      </c>
      <c r="JO417" s="3"/>
      <c r="JP417" s="3"/>
      <c r="JQ417" s="3">
        <v>114.00004996688172</v>
      </c>
      <c r="JR417" s="3">
        <v>84.136134658930928</v>
      </c>
      <c r="JS417" s="3"/>
      <c r="JT417" s="3"/>
      <c r="JU417" s="3">
        <v>37.00418780771939</v>
      </c>
      <c r="JV417" s="3">
        <v>71.612230332790489</v>
      </c>
      <c r="JW417" s="3">
        <v>44.649700000000003</v>
      </c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5">
        <v>46.354880313428971</v>
      </c>
      <c r="KP417" s="3"/>
      <c r="KQ417" s="3"/>
      <c r="KR417" s="3"/>
      <c r="KS417" s="3">
        <v>45.26906711923035</v>
      </c>
      <c r="KT417" s="3"/>
      <c r="KU417" s="3">
        <v>47.805994068844896</v>
      </c>
      <c r="KV417" s="3"/>
      <c r="KW417" s="3"/>
      <c r="KX417" s="3"/>
      <c r="KY417" s="3"/>
      <c r="KZ417" s="3"/>
      <c r="LA417" s="3"/>
      <c r="LB417" s="3"/>
      <c r="LC417" s="3">
        <v>47.66951101152074</v>
      </c>
      <c r="LD417" s="3"/>
      <c r="LE417" s="3"/>
      <c r="LF417" s="3"/>
      <c r="LG417" s="3"/>
      <c r="LH417" s="3">
        <v>70.279979830037476</v>
      </c>
      <c r="LI417" s="3"/>
      <c r="LJ417" s="3"/>
      <c r="LK417" s="3"/>
      <c r="LL417" s="3">
        <v>44.685000000000002</v>
      </c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>
        <v>46.649718431882185</v>
      </c>
      <c r="MC417" s="3"/>
      <c r="MD417" s="3"/>
      <c r="ME417" s="3"/>
      <c r="MF417" s="3">
        <v>87.881474332718</v>
      </c>
      <c r="MG417" s="3"/>
      <c r="MH417" s="3"/>
      <c r="MI417" s="3"/>
      <c r="MJ417" s="3"/>
      <c r="MK417" s="3"/>
      <c r="ML417" s="3"/>
      <c r="MM417" s="3">
        <v>72.532613087507031</v>
      </c>
      <c r="MN417" s="3"/>
      <c r="MO417" s="3"/>
      <c r="MP417" s="3"/>
      <c r="MQ417" s="3"/>
      <c r="MR417" s="3"/>
      <c r="MS417" s="3">
        <v>69.618969041449134</v>
      </c>
      <c r="MT417" s="3"/>
      <c r="MU417" s="3"/>
      <c r="MV417" s="3"/>
      <c r="MW417" s="3"/>
      <c r="MX417" s="3"/>
      <c r="MY417" s="3"/>
      <c r="MZ417" s="3"/>
      <c r="NA417" s="3"/>
      <c r="NB417" s="3">
        <v>66.963009121135457</v>
      </c>
      <c r="NC417" s="3"/>
      <c r="ND417" s="3"/>
      <c r="NE417" s="3"/>
      <c r="NF417" s="3"/>
      <c r="NG417" s="3"/>
      <c r="NH417" s="3">
        <v>85.160838603098782</v>
      </c>
      <c r="NI417" s="3"/>
      <c r="NJ417" s="3"/>
      <c r="NK417" s="3"/>
      <c r="NL417" s="3"/>
      <c r="NM417" s="3"/>
      <c r="NN417" s="3"/>
      <c r="NO417" s="3">
        <v>41.454881392617359</v>
      </c>
      <c r="NP417" s="3"/>
      <c r="NQ417" s="3"/>
      <c r="NR417" s="3">
        <v>65.374558703644936</v>
      </c>
      <c r="NS417" s="3"/>
      <c r="NT417" s="3"/>
      <c r="NU417" s="3"/>
      <c r="NV417" s="3"/>
      <c r="NW417" s="3">
        <v>53.58575522510791</v>
      </c>
      <c r="NX417" s="3"/>
      <c r="NY417" s="3"/>
      <c r="NZ417" s="3"/>
      <c r="OA417" s="3"/>
      <c r="OB417" s="3">
        <v>61.995832096993453</v>
      </c>
      <c r="OC417" s="3">
        <v>56.680208013719422</v>
      </c>
      <c r="OD417" s="3"/>
      <c r="OE417" s="3"/>
      <c r="OF417" s="3"/>
      <c r="OG417" s="3"/>
      <c r="OH417" s="3">
        <v>40.98908259159402</v>
      </c>
      <c r="OI417" s="3"/>
      <c r="OJ417" s="3"/>
      <c r="OK417" s="3"/>
      <c r="OL417" s="3">
        <v>60.563312181874835</v>
      </c>
      <c r="OM417" s="3"/>
      <c r="ON417" s="3"/>
      <c r="OO417" s="3"/>
      <c r="OP417" s="3"/>
      <c r="OQ417" s="3">
        <v>85.818504908992082</v>
      </c>
      <c r="OR417" s="3"/>
      <c r="OS417" s="3"/>
      <c r="OT417" s="3"/>
      <c r="OU417" s="3">
        <v>65.901201943467953</v>
      </c>
      <c r="OV417" s="3"/>
      <c r="OW417" s="3"/>
      <c r="OX417" s="3"/>
      <c r="OY417" s="3"/>
      <c r="OZ417" s="3"/>
      <c r="PA417" s="3"/>
      <c r="PB417" s="3"/>
      <c r="PC417" s="3"/>
      <c r="PD417" s="3">
        <v>38.026016380153486</v>
      </c>
      <c r="PE417" s="3">
        <v>56.34806866660638</v>
      </c>
      <c r="PF417" s="3"/>
      <c r="PG417" s="3"/>
      <c r="PH417" s="3"/>
      <c r="PI417" s="3"/>
      <c r="PJ417" s="3"/>
      <c r="PK417" s="3"/>
      <c r="PL417" s="3"/>
      <c r="PM417" s="3"/>
      <c r="PN417" s="3"/>
      <c r="PO417" s="3"/>
      <c r="PP417" s="3"/>
      <c r="PQ417" s="3"/>
      <c r="PR417" s="3">
        <v>46.072463457579197</v>
      </c>
      <c r="PS417" s="3">
        <v>60.70697035007499</v>
      </c>
      <c r="PT417" s="3">
        <v>63.885848300230933</v>
      </c>
      <c r="PU417" s="3">
        <v>34.568999999999996</v>
      </c>
      <c r="PV417" s="3"/>
      <c r="PW417" s="3"/>
      <c r="PX417" s="3"/>
      <c r="PY417" s="3"/>
      <c r="PZ417" s="3"/>
      <c r="QA417" s="3">
        <v>47.260121759863431</v>
      </c>
      <c r="QB417" s="3"/>
      <c r="QC417" s="3">
        <v>58.910753266447905</v>
      </c>
      <c r="QD417" s="3">
        <v>47.822800321232137</v>
      </c>
      <c r="QE417" s="3">
        <v>58.932032871500645</v>
      </c>
      <c r="QF417" s="3">
        <v>56.625022523915426</v>
      </c>
      <c r="QG417" s="3">
        <v>63.201505220853363</v>
      </c>
      <c r="QH417" s="3">
        <v>66.442632219984461</v>
      </c>
      <c r="QI417" s="3">
        <v>65.855040118460323</v>
      </c>
      <c r="QJ417" s="3"/>
      <c r="QK417" s="3">
        <v>47.114400000000003</v>
      </c>
      <c r="QL417" s="3">
        <v>54.764304970342657</v>
      </c>
      <c r="QM417" s="3"/>
      <c r="QN417" s="3">
        <v>52.595617926613023</v>
      </c>
      <c r="QO417" s="3"/>
      <c r="QP417" s="3"/>
      <c r="QQ417" s="3"/>
      <c r="QR417" s="3"/>
      <c r="QS417" s="3"/>
      <c r="QT417" s="3">
        <v>37.044125271265436</v>
      </c>
      <c r="QU417" s="3"/>
      <c r="QV417" s="3">
        <v>20.607476635514015</v>
      </c>
      <c r="QW417" s="3"/>
      <c r="QX417" s="3"/>
      <c r="QY417" s="3"/>
      <c r="QZ417" s="3"/>
      <c r="RA417" s="3">
        <v>14.254697866817251</v>
      </c>
      <c r="RB417" s="3">
        <v>32.616863879553691</v>
      </c>
      <c r="RC417" s="3">
        <v>11.96276605293683</v>
      </c>
      <c r="RD417" s="3">
        <v>82.06067626438265</v>
      </c>
      <c r="RE417" s="3"/>
      <c r="RF417" s="3"/>
      <c r="RG417" s="3"/>
      <c r="RH417" s="3"/>
      <c r="RI417" s="3">
        <v>40.064632559846672</v>
      </c>
      <c r="RJ417" s="3"/>
      <c r="RK417" s="3"/>
      <c r="RL417" s="3"/>
      <c r="RM417" s="3"/>
      <c r="RN417" s="3"/>
      <c r="RO417" s="3"/>
      <c r="RP417" s="3"/>
      <c r="RQ417" s="3"/>
      <c r="RR417" s="3"/>
      <c r="RS417" s="3"/>
      <c r="RT417" s="3"/>
      <c r="RU417" s="3">
        <v>46.2072</v>
      </c>
      <c r="RV417" s="3"/>
      <c r="RW417" s="3"/>
      <c r="RX417" s="3"/>
      <c r="RY417" s="3">
        <v>88.975855855855841</v>
      </c>
      <c r="RZ417" s="3"/>
      <c r="SA417" s="3"/>
      <c r="SB417" s="3"/>
      <c r="SC417" s="3"/>
      <c r="SD417" s="3">
        <v>83.880741678414225</v>
      </c>
      <c r="SE417" s="3"/>
      <c r="SF417" s="3"/>
      <c r="SG417" s="3"/>
      <c r="SH417" s="14">
        <v>91.06</v>
      </c>
      <c r="SI417" s="3"/>
      <c r="SJ417" s="3">
        <v>52.716650363934527</v>
      </c>
      <c r="SK417" s="3"/>
      <c r="SL417" s="3"/>
      <c r="SM417" s="3">
        <v>62.198198473282432</v>
      </c>
      <c r="SN417" s="3"/>
      <c r="SO417" s="3"/>
      <c r="SP417" s="3"/>
      <c r="SQ417" s="3"/>
      <c r="SR417" s="3">
        <v>96.90602505825828</v>
      </c>
      <c r="SS417" s="3"/>
      <c r="ST417" s="3"/>
      <c r="SU417" s="3"/>
      <c r="SV417" s="3"/>
      <c r="SW417" s="3"/>
      <c r="SX417" s="3"/>
      <c r="SY417" s="3"/>
      <c r="SZ417" s="3">
        <v>55.178390130861509</v>
      </c>
      <c r="TA417" s="3"/>
      <c r="TB417" s="3"/>
      <c r="TC417" s="3"/>
      <c r="TD417" s="3"/>
      <c r="TE417" s="3"/>
      <c r="TF417" s="3"/>
      <c r="TG417" s="3">
        <v>98.866440634595691</v>
      </c>
      <c r="TH417" s="3">
        <v>53.01</v>
      </c>
      <c r="TI417" s="3"/>
      <c r="TJ417" s="3"/>
      <c r="TK417" s="3"/>
      <c r="TL417" s="3"/>
      <c r="TM417" s="3"/>
      <c r="TN417" s="3"/>
      <c r="TO417" s="3">
        <v>37.580872733736228</v>
      </c>
      <c r="TP417" s="3"/>
      <c r="TQ417" s="3">
        <v>37.309790270145861</v>
      </c>
      <c r="TR417" s="3"/>
      <c r="TS417" s="3"/>
      <c r="TT417" s="3">
        <v>65.758718468468459</v>
      </c>
      <c r="TU417" s="3"/>
      <c r="TV417" s="3">
        <v>71.647807927927943</v>
      </c>
      <c r="TW417" s="3"/>
      <c r="TX417" s="3">
        <v>88.923034734917735</v>
      </c>
      <c r="TY417" s="3"/>
      <c r="TZ417" s="3"/>
      <c r="UA417" s="3">
        <v>60.152043415340096</v>
      </c>
      <c r="UB417" s="3"/>
      <c r="UC417" s="13"/>
      <c r="UD417" s="3"/>
      <c r="UE417" s="3"/>
      <c r="UF417" s="3"/>
      <c r="UG417" s="3">
        <v>93.83</v>
      </c>
      <c r="UH417" s="3"/>
      <c r="UI417" s="3"/>
      <c r="UJ417" s="3"/>
      <c r="UK417" s="3"/>
      <c r="UL417" s="3"/>
      <c r="UM417" s="3"/>
      <c r="UN417" s="3"/>
      <c r="UO417" s="3"/>
      <c r="UP417" s="3"/>
      <c r="UQ417" s="3">
        <v>68.571428571428569</v>
      </c>
      <c r="UR417" s="3"/>
      <c r="US417" s="3"/>
      <c r="UT417" s="3"/>
      <c r="UU417" s="3"/>
      <c r="UV417" s="3">
        <v>66.857142857142847</v>
      </c>
      <c r="UW417" s="3">
        <v>51.142857142857139</v>
      </c>
      <c r="UX417" s="3">
        <v>52.571428571428569</v>
      </c>
      <c r="UY417" s="3">
        <v>53.786649999999995</v>
      </c>
      <c r="UZ417" s="3"/>
      <c r="VA417" s="3">
        <v>44.783920136482024</v>
      </c>
      <c r="VB417" s="3">
        <v>38.899246018579959</v>
      </c>
      <c r="VC417" s="3">
        <v>56.299875</v>
      </c>
      <c r="VD417" s="3">
        <v>34.320847241000187</v>
      </c>
      <c r="VE417" s="3">
        <v>112.3673275</v>
      </c>
      <c r="VF417" s="3"/>
      <c r="VG417" s="3">
        <v>69.8057175</v>
      </c>
      <c r="VH417" s="3">
        <v>56.049374999999991</v>
      </c>
      <c r="VI417" s="3"/>
      <c r="VJ417" s="3"/>
      <c r="VK417" s="3">
        <v>16.69249642216575</v>
      </c>
      <c r="VL417" s="3"/>
      <c r="VN417">
        <f t="shared" si="6"/>
        <v>0.40009049945011782</v>
      </c>
    </row>
    <row r="418" spans="1:586" x14ac:dyDescent="0.25">
      <c r="A418" s="1">
        <v>1764</v>
      </c>
      <c r="B418" s="3"/>
      <c r="C418" s="3"/>
      <c r="D418" s="3"/>
      <c r="E418" s="3"/>
      <c r="F418" s="3"/>
      <c r="G418" s="3"/>
      <c r="H418" s="3">
        <v>31.244042005420052</v>
      </c>
      <c r="I418" s="3">
        <v>29.564595528455278</v>
      </c>
      <c r="J418" s="3">
        <v>29.36605409836066</v>
      </c>
      <c r="K418" s="3">
        <v>39.700658636235559</v>
      </c>
      <c r="L418" s="3">
        <v>58.738084588427434</v>
      </c>
      <c r="M418" s="3">
        <v>36.846014228493857</v>
      </c>
      <c r="N418" s="3"/>
      <c r="O418" s="3">
        <v>53.996498926618969</v>
      </c>
      <c r="P418" s="3">
        <v>35.782752104806931</v>
      </c>
      <c r="Q418" s="3">
        <v>44.042551602128498</v>
      </c>
      <c r="R418" s="3"/>
      <c r="S418" s="3">
        <v>53.731999446136804</v>
      </c>
      <c r="T418" s="3"/>
      <c r="U418" s="3"/>
      <c r="V418" s="3">
        <v>47.738288962097442</v>
      </c>
      <c r="W418" s="3">
        <v>78.862225389402454</v>
      </c>
      <c r="X418" s="3"/>
      <c r="Y418" s="3"/>
      <c r="Z418" s="3">
        <v>48.83907417582968</v>
      </c>
      <c r="AA418" s="3">
        <v>33.342978242623282</v>
      </c>
      <c r="AB418" s="3">
        <v>52.664402911185782</v>
      </c>
      <c r="AC418" s="3"/>
      <c r="AD418" s="3">
        <v>79.010380121170257</v>
      </c>
      <c r="AE418" s="3"/>
      <c r="AF418" s="3">
        <v>92.177940000000007</v>
      </c>
      <c r="AG418" s="3"/>
      <c r="AH418" s="3"/>
      <c r="AI418" s="3"/>
      <c r="AJ418" s="3"/>
      <c r="AK418" s="3"/>
      <c r="AL418" s="3"/>
      <c r="AM418" s="3"/>
      <c r="AN418" s="3">
        <v>72.183981860589498</v>
      </c>
      <c r="AO418" s="3"/>
      <c r="AP418" s="3">
        <v>74.906313825216657</v>
      </c>
      <c r="AQ418" s="3"/>
      <c r="AR418" s="3"/>
      <c r="AS418" s="3">
        <v>70.81055479182146</v>
      </c>
      <c r="AT418" s="3"/>
      <c r="AU418" s="3">
        <v>92.842741291803335</v>
      </c>
      <c r="AV418" s="3">
        <v>69.271755953454175</v>
      </c>
      <c r="AW418" s="3"/>
      <c r="AX418" s="3">
        <v>89.425338261275257</v>
      </c>
      <c r="AY418" s="3">
        <v>82.965853920334894</v>
      </c>
      <c r="AZ418" s="3"/>
      <c r="BA418" s="3">
        <v>92.348896923229901</v>
      </c>
      <c r="BB418" s="3"/>
      <c r="BC418" s="3">
        <v>102.71962866327178</v>
      </c>
      <c r="BD418" s="3">
        <v>79.015098971747506</v>
      </c>
      <c r="BE418" s="3">
        <v>59.769459946641177</v>
      </c>
      <c r="BF418" s="3">
        <v>94.818118766097015</v>
      </c>
      <c r="BG418" s="3">
        <v>94.818024586141618</v>
      </c>
      <c r="BH418" s="3">
        <v>57.152048664026424</v>
      </c>
      <c r="BI418" s="3"/>
      <c r="BJ418" s="3"/>
      <c r="BK418" s="3"/>
      <c r="BL418" s="3">
        <v>77.271828350683322</v>
      </c>
      <c r="BM418" s="3">
        <v>82.048126468735958</v>
      </c>
      <c r="BN418" s="3"/>
      <c r="BO418" s="3"/>
      <c r="BP418" s="3"/>
      <c r="BQ418" s="3"/>
      <c r="BR418" s="3"/>
      <c r="BS418" s="3">
        <v>56.641709010840117</v>
      </c>
      <c r="BT418" s="3"/>
      <c r="BU418" s="3"/>
      <c r="BV418" s="3">
        <v>58.972429906542068</v>
      </c>
      <c r="BW418" s="3">
        <v>39.090679233118991</v>
      </c>
      <c r="BX418" s="3">
        <v>33.31612314643187</v>
      </c>
      <c r="BY418" s="3">
        <v>89.958342373949492</v>
      </c>
      <c r="BZ418" s="3"/>
      <c r="CA418" s="3">
        <v>64.400761185738176</v>
      </c>
      <c r="CB418" s="3">
        <v>45.721661262803977</v>
      </c>
      <c r="CC418" s="3"/>
      <c r="CD418" s="3"/>
      <c r="CE418" s="3">
        <v>61.943081087516084</v>
      </c>
      <c r="CF418" s="3">
        <v>87.496889071437238</v>
      </c>
      <c r="CG418" s="3"/>
      <c r="CH418" s="3">
        <v>66.535718319978002</v>
      </c>
      <c r="CI418" s="3"/>
      <c r="CJ418" s="3">
        <v>89.958342373308867</v>
      </c>
      <c r="CK418" s="3"/>
      <c r="CL418" s="3"/>
      <c r="CM418" s="3">
        <v>32.961156841979786</v>
      </c>
      <c r="CN418" s="3"/>
      <c r="CO418" s="3"/>
      <c r="CP418" s="3"/>
      <c r="CQ418" s="3"/>
      <c r="CR418" s="3">
        <v>82.162639647052131</v>
      </c>
      <c r="CS418" s="3"/>
      <c r="CT418" s="3"/>
      <c r="CU418" s="3">
        <v>71.186661389333167</v>
      </c>
      <c r="CV418" s="3">
        <v>51.569387594817961</v>
      </c>
      <c r="CW418" s="3"/>
      <c r="CX418" s="3"/>
      <c r="CY418" s="3">
        <v>38.702093626497401</v>
      </c>
      <c r="CZ418" s="3"/>
      <c r="DA418" s="3">
        <v>70.056889618822609</v>
      </c>
      <c r="DB418" s="3"/>
      <c r="DC418" s="3"/>
      <c r="DD418" s="3"/>
      <c r="DE418" s="3">
        <v>62.982465002172148</v>
      </c>
      <c r="DF418" s="3">
        <v>70.581887231557971</v>
      </c>
      <c r="DG418" s="3">
        <v>56.804550033979559</v>
      </c>
      <c r="DH418" s="3"/>
      <c r="DI418" s="3"/>
      <c r="DJ418" s="3">
        <v>40.168829718318442</v>
      </c>
      <c r="DK418" s="3">
        <v>27.089999999999996</v>
      </c>
      <c r="DL418" s="3">
        <v>39.998577861228455</v>
      </c>
      <c r="DM418" s="3"/>
      <c r="DN418" s="3"/>
      <c r="DO418" s="3">
        <v>42.385488706812694</v>
      </c>
      <c r="DP418" s="3"/>
      <c r="DQ418" s="3"/>
      <c r="DR418" s="3"/>
      <c r="DS418" s="3">
        <v>57.289630000000002</v>
      </c>
      <c r="DT418" s="3">
        <v>37.974690533634991</v>
      </c>
      <c r="DU418" s="3"/>
      <c r="DV418" s="3"/>
      <c r="DW418" s="3"/>
      <c r="DX418" s="3">
        <v>43.16001</v>
      </c>
      <c r="DY418" s="3">
        <v>23.238813082562466</v>
      </c>
      <c r="DZ418" s="3">
        <v>75.049414971393489</v>
      </c>
      <c r="EA418" s="3"/>
      <c r="EB418" s="3"/>
      <c r="EC418" s="3">
        <v>51.626516923376762</v>
      </c>
      <c r="ED418" s="3">
        <v>44.328156939208242</v>
      </c>
      <c r="EE418" s="3">
        <v>39.880891646864612</v>
      </c>
      <c r="EF418" s="3">
        <v>66.1281183505737</v>
      </c>
      <c r="EG418" s="3">
        <v>58.414794326880163</v>
      </c>
      <c r="EH418" s="3">
        <v>39.459693959877399</v>
      </c>
      <c r="EI418" s="3">
        <v>32.921597124214571</v>
      </c>
      <c r="EJ418" s="3">
        <v>25.884999999999998</v>
      </c>
      <c r="EK418" s="3"/>
      <c r="EL418" s="3">
        <v>67.596908050634724</v>
      </c>
      <c r="EM418" s="3">
        <v>39.316727104250326</v>
      </c>
      <c r="EN418" s="3"/>
      <c r="EO418" s="3">
        <v>58.912331695962905</v>
      </c>
      <c r="EP418" s="3">
        <v>76.150673830751288</v>
      </c>
      <c r="EQ418" s="3">
        <v>44.841443597605462</v>
      </c>
      <c r="ER418" s="3"/>
      <c r="ES418" s="3"/>
      <c r="ET418" s="3">
        <v>54.343794998230521</v>
      </c>
      <c r="EU418" s="3"/>
      <c r="EV418" s="3">
        <v>47.132703359364854</v>
      </c>
      <c r="EW418" s="3"/>
      <c r="EX418" s="3"/>
      <c r="EY418" s="3"/>
      <c r="EZ418" s="3"/>
      <c r="FA418" s="3"/>
      <c r="FB418" s="3"/>
      <c r="FC418" s="3">
        <v>45.486905101759909</v>
      </c>
      <c r="FD418" s="3">
        <v>83.13234225213715</v>
      </c>
      <c r="FE418" s="3"/>
      <c r="FF418" s="3"/>
      <c r="FG418" s="3">
        <v>61.214841185686055</v>
      </c>
      <c r="FH418" s="3"/>
      <c r="FI418" s="3"/>
      <c r="FJ418" s="3">
        <v>68.641246698878078</v>
      </c>
      <c r="FK418" s="3"/>
      <c r="FL418" s="3">
        <v>69.630369309879526</v>
      </c>
      <c r="FM418" s="3">
        <v>47.934134501159008</v>
      </c>
      <c r="FN418" s="3"/>
      <c r="FO418" s="3"/>
      <c r="FP418" s="3">
        <v>46.601265989984569</v>
      </c>
      <c r="FQ418" s="3"/>
      <c r="FR418" s="3">
        <v>44.697424454457021</v>
      </c>
      <c r="FS418" s="3"/>
      <c r="FT418" s="3">
        <v>67.157127171621795</v>
      </c>
      <c r="FU418" s="3"/>
      <c r="FV418" s="3">
        <v>42.218184273575368</v>
      </c>
      <c r="FW418" s="3">
        <v>35.114853290690682</v>
      </c>
      <c r="FX418" s="3">
        <v>65.575726412445178</v>
      </c>
      <c r="FY418" s="3"/>
      <c r="FZ418" s="3">
        <v>58.893739382131685</v>
      </c>
      <c r="GA418" s="3">
        <v>44.658412182061568</v>
      </c>
      <c r="GB418" s="3"/>
      <c r="GC418" s="3">
        <v>64.593048275793336</v>
      </c>
      <c r="GD418" s="3">
        <v>33.596396442867501</v>
      </c>
      <c r="GE418" s="3">
        <v>58.965294809012057</v>
      </c>
      <c r="GF418" s="3"/>
      <c r="GG418" s="3"/>
      <c r="GH418" s="3">
        <v>34.485499999999995</v>
      </c>
      <c r="GI418" s="3">
        <v>55.3565440827728</v>
      </c>
      <c r="GJ418" s="3">
        <v>66.890060000000005</v>
      </c>
      <c r="GK418" s="3"/>
      <c r="GL418" s="3">
        <v>47.771167362539579</v>
      </c>
      <c r="GM418" s="3"/>
      <c r="GN418" s="3"/>
      <c r="GO418" s="3"/>
      <c r="GP418" s="3"/>
      <c r="GQ418" s="3">
        <v>31.029084342449909</v>
      </c>
      <c r="GR418" s="3"/>
      <c r="GS418" s="3">
        <v>65.187253379093647</v>
      </c>
      <c r="GT418" s="3"/>
      <c r="GU418" s="3"/>
      <c r="GV418" s="3"/>
      <c r="GW418" s="3">
        <v>75.066553316170598</v>
      </c>
      <c r="GX418" s="3"/>
      <c r="GY418" s="3">
        <v>64.535658167784931</v>
      </c>
      <c r="GZ418" s="3"/>
      <c r="HA418" s="3"/>
      <c r="HB418" s="3">
        <v>51.934537657530115</v>
      </c>
      <c r="HC418" s="3"/>
      <c r="HD418" s="3">
        <v>72.890370428022848</v>
      </c>
      <c r="HE418" s="3">
        <v>112.83832691770819</v>
      </c>
      <c r="HF418" s="3"/>
      <c r="HG418" s="3">
        <v>75.925252127111193</v>
      </c>
      <c r="HH418" s="3">
        <v>46.545142975036711</v>
      </c>
      <c r="HI418" s="3"/>
      <c r="HJ418" s="3">
        <v>54.968006359804534</v>
      </c>
      <c r="HK418" s="3"/>
      <c r="HL418" s="3">
        <v>46.484227233532501</v>
      </c>
      <c r="HM418" s="3">
        <v>76.075243489698806</v>
      </c>
      <c r="HN418" s="3">
        <v>58.189707677409821</v>
      </c>
      <c r="HO418" s="3"/>
      <c r="HP418" s="3"/>
      <c r="HQ418" s="3">
        <v>63.889227432323281</v>
      </c>
      <c r="HR418" s="3"/>
      <c r="HS418" s="3"/>
      <c r="HT418" s="3">
        <v>60.189110915461917</v>
      </c>
      <c r="HU418" s="3">
        <v>66.36420654413115</v>
      </c>
      <c r="HV418" s="3"/>
      <c r="HW418" s="3"/>
      <c r="HX418" s="3">
        <v>76.899555201219755</v>
      </c>
      <c r="HY418" s="3"/>
      <c r="HZ418" s="3"/>
      <c r="IA418" s="3"/>
      <c r="IB418" s="3">
        <v>77.676663987198793</v>
      </c>
      <c r="IC418" s="3">
        <v>72.630782115706751</v>
      </c>
      <c r="ID418" s="3">
        <v>89.43962786873098</v>
      </c>
      <c r="IE418" s="3"/>
      <c r="IF418" s="3">
        <v>56.664034353485505</v>
      </c>
      <c r="IG418" s="3"/>
      <c r="IH418" s="3"/>
      <c r="II418" s="3"/>
      <c r="IJ418" s="3">
        <v>63.397931803063614</v>
      </c>
      <c r="IK418" s="3"/>
      <c r="IL418" s="3">
        <v>57.457384282869917</v>
      </c>
      <c r="IM418" s="3">
        <v>65.047557633403187</v>
      </c>
      <c r="IN418" s="3"/>
      <c r="IO418" s="3">
        <v>65.737511534741884</v>
      </c>
      <c r="IP418" s="3"/>
      <c r="IQ418" s="3"/>
      <c r="IR418" s="3"/>
      <c r="IS418" s="3">
        <v>49.382068903467236</v>
      </c>
      <c r="IT418" s="3">
        <v>54.091224774606992</v>
      </c>
      <c r="IU418" s="3">
        <v>72.514467028148516</v>
      </c>
      <c r="IV418" s="3"/>
      <c r="IW418" s="3">
        <v>41.91789</v>
      </c>
      <c r="IX418" s="3"/>
      <c r="IY418" s="3">
        <v>67.893908431236966</v>
      </c>
      <c r="IZ418" s="3">
        <v>61.934234849809044</v>
      </c>
      <c r="JA418" s="3"/>
      <c r="JB418" s="3">
        <v>170.95530182816279</v>
      </c>
      <c r="JC418" s="3"/>
      <c r="JD418" s="3"/>
      <c r="JE418" s="3"/>
      <c r="JF418" s="3"/>
      <c r="JG418" s="3">
        <v>58.691304913430329</v>
      </c>
      <c r="JH418" s="3"/>
      <c r="JI418" s="3">
        <v>61.431949454156999</v>
      </c>
      <c r="JJ418" s="3"/>
      <c r="JK418" s="3"/>
      <c r="JL418" s="3"/>
      <c r="JM418" s="3">
        <v>75.879136415009938</v>
      </c>
      <c r="JN418" s="3">
        <v>70.273427499999997</v>
      </c>
      <c r="JO418" s="3"/>
      <c r="JP418" s="3"/>
      <c r="JQ418" s="3"/>
      <c r="JR418" s="3">
        <v>70.404071230141668</v>
      </c>
      <c r="JS418" s="3"/>
      <c r="JT418" s="3"/>
      <c r="JU418" s="3">
        <v>103.3940541686277</v>
      </c>
      <c r="JV418" s="3">
        <v>57.734754106491849</v>
      </c>
      <c r="JW418" s="3">
        <v>54.571800000000003</v>
      </c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5">
        <v>77.756573428977632</v>
      </c>
      <c r="KP418" s="3"/>
      <c r="KQ418" s="3"/>
      <c r="KR418" s="3"/>
      <c r="KS418" s="3">
        <v>41.812156539216389</v>
      </c>
      <c r="KT418" s="3"/>
      <c r="KU418" s="3">
        <v>71.849008420804395</v>
      </c>
      <c r="KV418" s="3"/>
      <c r="KW418" s="3"/>
      <c r="KX418" s="3"/>
      <c r="KY418" s="3"/>
      <c r="KZ418" s="3"/>
      <c r="LA418" s="3"/>
      <c r="LB418" s="3"/>
      <c r="LC418" s="3">
        <v>56.179956104787536</v>
      </c>
      <c r="LD418" s="3"/>
      <c r="LE418" s="3"/>
      <c r="LF418" s="3"/>
      <c r="LG418" s="3"/>
      <c r="LH418" s="3">
        <v>83.924763148103267</v>
      </c>
      <c r="LI418" s="3"/>
      <c r="LJ418" s="3"/>
      <c r="LK418" s="3"/>
      <c r="LL418" s="3">
        <v>54.494999999999997</v>
      </c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>
        <v>60.19975092051115</v>
      </c>
      <c r="MC418" s="3"/>
      <c r="MD418" s="3"/>
      <c r="ME418" s="3"/>
      <c r="MF418" s="3">
        <v>118.01226553250703</v>
      </c>
      <c r="MG418" s="3"/>
      <c r="MH418" s="3"/>
      <c r="MI418" s="3"/>
      <c r="MJ418" s="3"/>
      <c r="MK418" s="3"/>
      <c r="ML418" s="3"/>
      <c r="MM418" s="3">
        <v>86.893806970688786</v>
      </c>
      <c r="MN418" s="3"/>
      <c r="MO418" s="3"/>
      <c r="MP418" s="3"/>
      <c r="MQ418" s="3"/>
      <c r="MR418" s="3"/>
      <c r="MS418" s="3">
        <v>91.196778159559102</v>
      </c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>
        <v>81.686911620454879</v>
      </c>
      <c r="NI418" s="3"/>
      <c r="NJ418" s="3"/>
      <c r="NK418" s="3"/>
      <c r="NL418" s="3"/>
      <c r="NM418" s="3"/>
      <c r="NN418" s="3"/>
      <c r="NO418" s="3">
        <v>52.55675846072571</v>
      </c>
      <c r="NP418" s="3"/>
      <c r="NQ418" s="3"/>
      <c r="NR418" s="3">
        <v>86.752968895832154</v>
      </c>
      <c r="NS418" s="3"/>
      <c r="NT418" s="3"/>
      <c r="NU418" s="3"/>
      <c r="NV418" s="3"/>
      <c r="NW418" s="3">
        <v>97.837217604551853</v>
      </c>
      <c r="NX418" s="3"/>
      <c r="NY418" s="3"/>
      <c r="NZ418" s="3"/>
      <c r="OA418" s="3"/>
      <c r="OB418" s="3">
        <v>52.811264378920356</v>
      </c>
      <c r="OC418" s="3">
        <v>48.943132058789217</v>
      </c>
      <c r="OD418" s="3"/>
      <c r="OE418" s="3"/>
      <c r="OF418" s="3"/>
      <c r="OG418" s="3"/>
      <c r="OH418" s="3">
        <v>48.890592488768775</v>
      </c>
      <c r="OI418" s="3"/>
      <c r="OJ418" s="3"/>
      <c r="OK418" s="3"/>
      <c r="OL418" s="3">
        <v>78.196520651884825</v>
      </c>
      <c r="OM418" s="3"/>
      <c r="ON418" s="3"/>
      <c r="OO418" s="3"/>
      <c r="OP418" s="3"/>
      <c r="OQ418" s="3">
        <v>79.243355776661346</v>
      </c>
      <c r="OR418" s="3"/>
      <c r="OS418" s="3"/>
      <c r="OT418" s="3"/>
      <c r="OU418" s="3">
        <v>63.050762573871737</v>
      </c>
      <c r="OV418" s="3"/>
      <c r="OW418" s="3"/>
      <c r="OX418" s="3"/>
      <c r="OY418" s="3"/>
      <c r="OZ418" s="3"/>
      <c r="PA418" s="3"/>
      <c r="PB418" s="3"/>
      <c r="PC418" s="3"/>
      <c r="PD418" s="3">
        <v>69.796670758376962</v>
      </c>
      <c r="PE418" s="3">
        <v>69.854743465038055</v>
      </c>
      <c r="PF418" s="3"/>
      <c r="PG418" s="3"/>
      <c r="PH418" s="3"/>
      <c r="PI418" s="3"/>
      <c r="PJ418" s="3"/>
      <c r="PK418" s="3"/>
      <c r="PL418" s="3"/>
      <c r="PM418" s="3"/>
      <c r="PN418" s="3"/>
      <c r="PO418" s="3"/>
      <c r="PP418" s="3"/>
      <c r="PQ418" s="3"/>
      <c r="PR418" s="3">
        <v>58.262469414063688</v>
      </c>
      <c r="PS418" s="3">
        <v>59.094980075263145</v>
      </c>
      <c r="PT418" s="3">
        <v>63.762404401492127</v>
      </c>
      <c r="PU418" s="3">
        <v>52.646749999999997</v>
      </c>
      <c r="PV418" s="3"/>
      <c r="PW418" s="3"/>
      <c r="PX418" s="3"/>
      <c r="PY418" s="3"/>
      <c r="PZ418" s="3"/>
      <c r="QA418" s="3">
        <v>44.378394246489741</v>
      </c>
      <c r="QB418" s="3"/>
      <c r="QC418" s="3">
        <v>66.474278877464528</v>
      </c>
      <c r="QD418" s="3">
        <v>48.55384771385765</v>
      </c>
      <c r="QE418" s="3">
        <v>73.060237796359587</v>
      </c>
      <c r="QF418" s="3">
        <v>59.472702573474038</v>
      </c>
      <c r="QG418" s="3">
        <v>73.735089424328919</v>
      </c>
      <c r="QH418" s="3">
        <v>71.631390674289634</v>
      </c>
      <c r="QI418" s="3">
        <v>72.974503915050605</v>
      </c>
      <c r="QJ418" s="3"/>
      <c r="QK418" s="3">
        <v>52.188229999999997</v>
      </c>
      <c r="QL418" s="3">
        <v>74.479454759666012</v>
      </c>
      <c r="QM418" s="3"/>
      <c r="QN418" s="3">
        <v>71.080601562382839</v>
      </c>
      <c r="QO418" s="3"/>
      <c r="QP418" s="3"/>
      <c r="QQ418" s="3"/>
      <c r="QR418" s="3"/>
      <c r="QS418" s="3"/>
      <c r="QT418" s="3">
        <v>37.948478144080632</v>
      </c>
      <c r="QU418" s="3"/>
      <c r="QV418" s="3"/>
      <c r="QW418" s="3"/>
      <c r="QX418" s="3"/>
      <c r="QY418" s="3"/>
      <c r="QZ418" s="3"/>
      <c r="RA418" s="3">
        <v>43.514297530027875</v>
      </c>
      <c r="RB418" s="3"/>
      <c r="RC418" s="3">
        <v>52.473123492092441</v>
      </c>
      <c r="RD418" s="3">
        <v>83.86133065613096</v>
      </c>
      <c r="RE418" s="3"/>
      <c r="RF418" s="3"/>
      <c r="RG418" s="3"/>
      <c r="RH418" s="3"/>
      <c r="RI418" s="3"/>
      <c r="RJ418" s="3"/>
      <c r="RK418" s="3"/>
      <c r="RL418" s="3"/>
      <c r="RM418" s="3"/>
      <c r="RN418" s="3"/>
      <c r="RO418" s="3"/>
      <c r="RP418" s="3"/>
      <c r="RQ418" s="3"/>
      <c r="RR418" s="3"/>
      <c r="RS418" s="3"/>
      <c r="RT418" s="3"/>
      <c r="RU418" s="3">
        <v>69.494640000000004</v>
      </c>
      <c r="RV418" s="3"/>
      <c r="RW418" s="3"/>
      <c r="RX418" s="3"/>
      <c r="RY418" s="3">
        <v>82.302666666666653</v>
      </c>
      <c r="RZ418" s="3"/>
      <c r="SA418" s="3"/>
      <c r="SB418" s="3"/>
      <c r="SC418" s="3"/>
      <c r="SD418" s="3">
        <v>92.005564026583045</v>
      </c>
      <c r="SE418" s="3"/>
      <c r="SF418" s="3"/>
      <c r="SG418" s="3"/>
      <c r="SH418" s="14">
        <v>84.23</v>
      </c>
      <c r="SI418" s="3"/>
      <c r="SJ418" s="3">
        <v>90.594610029057222</v>
      </c>
      <c r="SK418" s="3"/>
      <c r="SL418" s="3"/>
      <c r="SM418" s="3">
        <v>66.314255725190833</v>
      </c>
      <c r="SN418" s="3"/>
      <c r="SO418" s="3"/>
      <c r="SP418" s="3"/>
      <c r="SQ418" s="3"/>
      <c r="SR418" s="3">
        <v>96.494102246900084</v>
      </c>
      <c r="SS418" s="3"/>
      <c r="ST418" s="3"/>
      <c r="SU418" s="3"/>
      <c r="SV418" s="3"/>
      <c r="SW418" s="3"/>
      <c r="SX418" s="3"/>
      <c r="SY418" s="3"/>
      <c r="SZ418" s="3">
        <v>78.89549618320612</v>
      </c>
      <c r="TA418" s="3"/>
      <c r="TB418" s="3"/>
      <c r="TC418" s="3"/>
      <c r="TD418" s="3"/>
      <c r="TE418" s="3"/>
      <c r="TF418" s="3"/>
      <c r="TG418" s="3">
        <v>75.616044012282501</v>
      </c>
      <c r="TH418" s="3">
        <v>65.239999999999995</v>
      </c>
      <c r="TI418" s="3"/>
      <c r="TJ418" s="3"/>
      <c r="TK418" s="3"/>
      <c r="TL418" s="3"/>
      <c r="TM418" s="3"/>
      <c r="TN418" s="3"/>
      <c r="TO418" s="3">
        <v>38.789778409764189</v>
      </c>
      <c r="TP418" s="3"/>
      <c r="TQ418" s="3">
        <v>66.097039615639119</v>
      </c>
      <c r="TR418" s="3"/>
      <c r="TS418" s="3"/>
      <c r="TT418" s="3">
        <v>82.858765765765767</v>
      </c>
      <c r="TU418" s="3"/>
      <c r="TV418" s="3">
        <v>96.00494846846847</v>
      </c>
      <c r="TW418" s="3">
        <v>41.665755631634973</v>
      </c>
      <c r="TX418" s="3">
        <v>93.542413162705657</v>
      </c>
      <c r="TY418" s="3"/>
      <c r="TZ418" s="3"/>
      <c r="UA418" s="3">
        <v>82.53995947901592</v>
      </c>
      <c r="UB418" s="3"/>
      <c r="UC418" s="13"/>
      <c r="UD418" s="3"/>
      <c r="UE418" s="3"/>
      <c r="UF418" s="3"/>
      <c r="UG418" s="3">
        <v>106.75</v>
      </c>
      <c r="UH418" s="3"/>
      <c r="UI418" s="3"/>
      <c r="UJ418" s="3"/>
      <c r="UK418" s="3"/>
      <c r="UL418" s="3"/>
      <c r="UM418" s="3"/>
      <c r="UN418" s="3"/>
      <c r="UO418" s="3"/>
      <c r="UP418" s="3"/>
      <c r="UQ418" s="3">
        <v>61.714285714285715</v>
      </c>
      <c r="UR418" s="3"/>
      <c r="US418" s="3"/>
      <c r="UT418" s="3"/>
      <c r="UU418" s="3"/>
      <c r="UV418" s="3">
        <v>63.999999999999993</v>
      </c>
      <c r="UW418" s="3">
        <v>52.571428571428569</v>
      </c>
      <c r="UX418" s="3">
        <v>52.571428571428569</v>
      </c>
      <c r="UY418" s="3">
        <v>74.950527500000007</v>
      </c>
      <c r="UZ418" s="3"/>
      <c r="VA418" s="3">
        <v>44.783920136482024</v>
      </c>
      <c r="VB418" s="3">
        <v>39.744881801592562</v>
      </c>
      <c r="VC418" s="3">
        <v>68.824874999999992</v>
      </c>
      <c r="VD418" s="3">
        <v>28.860712452659246</v>
      </c>
      <c r="VE418" s="3">
        <v>116.693645</v>
      </c>
      <c r="VF418" s="3"/>
      <c r="VG418" s="3">
        <v>69.8057175</v>
      </c>
      <c r="VH418" s="3">
        <v>64.190624999999997</v>
      </c>
      <c r="VI418" s="3"/>
      <c r="VJ418" s="3"/>
      <c r="VK418" s="3">
        <v>13.669317907537872</v>
      </c>
      <c r="VL418" s="3"/>
      <c r="VN418">
        <f t="shared" si="6"/>
        <v>0.3261246634235625</v>
      </c>
    </row>
    <row r="419" spans="1:586" x14ac:dyDescent="0.25">
      <c r="A419" s="1">
        <v>1765</v>
      </c>
      <c r="B419" s="3"/>
      <c r="C419" s="3"/>
      <c r="D419" s="3"/>
      <c r="E419" s="3"/>
      <c r="F419" s="3"/>
      <c r="G419" s="3">
        <v>70.156499999999994</v>
      </c>
      <c r="H419" s="3">
        <v>40.75034281842818</v>
      </c>
      <c r="I419" s="3">
        <v>35.886285569105695</v>
      </c>
      <c r="J419" s="3">
        <v>35.627745355191252</v>
      </c>
      <c r="K419" s="3">
        <v>53.702965624119479</v>
      </c>
      <c r="L419" s="3">
        <v>68.983099342222914</v>
      </c>
      <c r="M419" s="3">
        <v>40.082162201116759</v>
      </c>
      <c r="N419" s="3"/>
      <c r="O419" s="3">
        <v>58.216255671263696</v>
      </c>
      <c r="P419" s="3">
        <v>36.918712489086516</v>
      </c>
      <c r="Q419" s="3">
        <v>51.560563544775704</v>
      </c>
      <c r="R419" s="3"/>
      <c r="S419" s="3">
        <v>61.841595126003881</v>
      </c>
      <c r="T419" s="3"/>
      <c r="U419" s="3">
        <v>72.095529959375142</v>
      </c>
      <c r="V419" s="3">
        <v>56.792102385943522</v>
      </c>
      <c r="W419" s="3">
        <v>80.189872281479936</v>
      </c>
      <c r="X419" s="3"/>
      <c r="Y419" s="3"/>
      <c r="Z419" s="3">
        <v>48.784106168878829</v>
      </c>
      <c r="AA419" s="3">
        <v>38.80904024961071</v>
      </c>
      <c r="AB419" s="3">
        <v>56.877555144080652</v>
      </c>
      <c r="AC419" s="3"/>
      <c r="AD419" s="3">
        <v>82.960899127228771</v>
      </c>
      <c r="AE419" s="3"/>
      <c r="AF419" s="3">
        <v>83.699160000000006</v>
      </c>
      <c r="AG419" s="3"/>
      <c r="AH419" s="3"/>
      <c r="AI419" s="3"/>
      <c r="AJ419" s="3"/>
      <c r="AK419" s="3"/>
      <c r="AL419" s="3"/>
      <c r="AM419" s="3"/>
      <c r="AN419" s="3">
        <v>75.983138800620523</v>
      </c>
      <c r="AO419" s="3"/>
      <c r="AP419" s="3">
        <v>79.350913142377451</v>
      </c>
      <c r="AQ419" s="3"/>
      <c r="AR419" s="3"/>
      <c r="AS419" s="3">
        <v>76.60058910629084</v>
      </c>
      <c r="AT419" s="3"/>
      <c r="AU419" s="3">
        <v>81.978165183188054</v>
      </c>
      <c r="AV419" s="3">
        <v>77.326611296879079</v>
      </c>
      <c r="AW419" s="3"/>
      <c r="AX419" s="3">
        <v>75.795233688648807</v>
      </c>
      <c r="AY419" s="3">
        <v>79.015098971747506</v>
      </c>
      <c r="AZ419" s="3"/>
      <c r="BA419" s="3"/>
      <c r="BB419" s="3"/>
      <c r="BC419" s="3">
        <v>80.911461347069462</v>
      </c>
      <c r="BD419" s="3">
        <v>91.361208186083061</v>
      </c>
      <c r="BE419" s="3">
        <v>70.976233686636405</v>
      </c>
      <c r="BF419" s="3">
        <v>79.015098971747506</v>
      </c>
      <c r="BG419" s="3">
        <v>100.13836930429835</v>
      </c>
      <c r="BH419" s="3">
        <v>71.440060830033019</v>
      </c>
      <c r="BI419" s="3"/>
      <c r="BJ419" s="3"/>
      <c r="BK419" s="3"/>
      <c r="BL419" s="3">
        <v>75.758195361005789</v>
      </c>
      <c r="BM419" s="3">
        <v>94.818118766097015</v>
      </c>
      <c r="BN419" s="3"/>
      <c r="BO419" s="3"/>
      <c r="BP419" s="3"/>
      <c r="BQ419" s="3"/>
      <c r="BR419" s="3"/>
      <c r="BS419" s="3">
        <v>36.440819783197831</v>
      </c>
      <c r="BT419" s="3"/>
      <c r="BU419" s="3"/>
      <c r="BV419" s="3">
        <v>73.501114306254493</v>
      </c>
      <c r="BW419" s="3">
        <v>45.15565734443927</v>
      </c>
      <c r="BX419" s="3">
        <v>45.244117853179091</v>
      </c>
      <c r="BY419" s="3">
        <v>107.65506546390678</v>
      </c>
      <c r="BZ419" s="3"/>
      <c r="CA419" s="3">
        <v>79.721048869833282</v>
      </c>
      <c r="CB419" s="3">
        <v>65.456406217167739</v>
      </c>
      <c r="CC419" s="3"/>
      <c r="CD419" s="3"/>
      <c r="CE419" s="3">
        <v>64.701076274324876</v>
      </c>
      <c r="CF419" s="3">
        <v>102.07970391667678</v>
      </c>
      <c r="CG419" s="3"/>
      <c r="CH419" s="3">
        <v>86.4964338159714</v>
      </c>
      <c r="CI419" s="3"/>
      <c r="CJ419" s="3">
        <v>107.65506546385012</v>
      </c>
      <c r="CK419" s="3"/>
      <c r="CL419" s="3"/>
      <c r="CM419" s="3">
        <v>47.793677420870686</v>
      </c>
      <c r="CN419" s="3"/>
      <c r="CO419" s="3"/>
      <c r="CP419" s="3"/>
      <c r="CQ419" s="3"/>
      <c r="CR419" s="3">
        <v>60.466011861466932</v>
      </c>
      <c r="CS419" s="3"/>
      <c r="CT419" s="3"/>
      <c r="CU419" s="3">
        <v>76.204223425585738</v>
      </c>
      <c r="CV419" s="3">
        <v>55.715845110887784</v>
      </c>
      <c r="CW419" s="3"/>
      <c r="CX419" s="3"/>
      <c r="CY419" s="3">
        <v>54.182931077096363</v>
      </c>
      <c r="CZ419" s="3"/>
      <c r="DA419" s="3">
        <v>77.431299052382897</v>
      </c>
      <c r="DB419" s="3"/>
      <c r="DC419" s="3"/>
      <c r="DD419" s="3"/>
      <c r="DE419" s="3">
        <v>88.058816808592539</v>
      </c>
      <c r="DF419" s="3">
        <v>66.992977711309265</v>
      </c>
      <c r="DG419" s="3">
        <v>72.098082735435597</v>
      </c>
      <c r="DH419" s="3"/>
      <c r="DI419" s="3"/>
      <c r="DJ419" s="3">
        <v>46.632323542687551</v>
      </c>
      <c r="DK419" s="3">
        <v>37.844999999999999</v>
      </c>
      <c r="DL419" s="3">
        <v>47.49831121020879</v>
      </c>
      <c r="DM419" s="3"/>
      <c r="DN419" s="3"/>
      <c r="DO419" s="3">
        <v>52.211215634301098</v>
      </c>
      <c r="DP419" s="3"/>
      <c r="DQ419" s="3"/>
      <c r="DR419" s="3"/>
      <c r="DS419" s="3">
        <v>61.108938000000002</v>
      </c>
      <c r="DT419" s="3">
        <v>51.366731156607727</v>
      </c>
      <c r="DU419" s="3"/>
      <c r="DV419" s="3"/>
      <c r="DW419" s="3"/>
      <c r="DX419" s="3">
        <v>46.859439999999999</v>
      </c>
      <c r="DY419" s="3">
        <v>26.290374396434306</v>
      </c>
      <c r="DZ419" s="3">
        <v>90.231166854919664</v>
      </c>
      <c r="EA419" s="3"/>
      <c r="EB419" s="3"/>
      <c r="EC419" s="3">
        <v>71.908362857560491</v>
      </c>
      <c r="ED419" s="3">
        <v>50.509374042285096</v>
      </c>
      <c r="EE419" s="3">
        <v>44.504763142153266</v>
      </c>
      <c r="EF419" s="3">
        <v>60.213259821899847</v>
      </c>
      <c r="EG419" s="3">
        <v>59.727486334225787</v>
      </c>
      <c r="EH419" s="3">
        <v>52.612925279836531</v>
      </c>
      <c r="EI419" s="3">
        <v>46.205750349774831</v>
      </c>
      <c r="EJ419" s="3">
        <v>33.608750000000001</v>
      </c>
      <c r="EK419" s="3"/>
      <c r="EL419" s="3">
        <v>62.19323365141355</v>
      </c>
      <c r="EM419" s="3">
        <v>51.87690553045514</v>
      </c>
      <c r="EN419" s="3"/>
      <c r="EO419" s="3">
        <v>80.860063112105962</v>
      </c>
      <c r="EP419" s="3">
        <v>82.919622615706942</v>
      </c>
      <c r="EQ419" s="3">
        <v>62.033927212757256</v>
      </c>
      <c r="ER419" s="3"/>
      <c r="ES419" s="3"/>
      <c r="ET419" s="3">
        <v>57.210152323217919</v>
      </c>
      <c r="EU419" s="3"/>
      <c r="EV419" s="3">
        <v>56.519301062289209</v>
      </c>
      <c r="EW419" s="3"/>
      <c r="EX419" s="3"/>
      <c r="EY419" s="3"/>
      <c r="EZ419" s="3"/>
      <c r="FA419" s="3"/>
      <c r="FB419" s="3"/>
      <c r="FC419" s="3">
        <v>54.955607796411975</v>
      </c>
      <c r="FD419" s="3">
        <v>80.601381012610716</v>
      </c>
      <c r="FE419" s="3"/>
      <c r="FF419" s="3"/>
      <c r="FG419" s="3">
        <v>72.986926029087201</v>
      </c>
      <c r="FH419" s="3"/>
      <c r="FI419" s="3"/>
      <c r="FJ419" s="3">
        <v>83.723067406269081</v>
      </c>
      <c r="FK419" s="3"/>
      <c r="FL419" s="3"/>
      <c r="FM419" s="3">
        <v>56.411232242521535</v>
      </c>
      <c r="FN419" s="3"/>
      <c r="FO419" s="3"/>
      <c r="FP419" s="3">
        <v>63.275113454290974</v>
      </c>
      <c r="FQ419" s="3"/>
      <c r="FR419" s="3">
        <v>52.789199571212173</v>
      </c>
      <c r="FS419" s="3">
        <v>86.621920180722867</v>
      </c>
      <c r="FT419" s="3">
        <v>65.002353037772977</v>
      </c>
      <c r="FU419" s="3"/>
      <c r="FV419" s="3">
        <v>47.833904747020064</v>
      </c>
      <c r="FW419" s="3">
        <v>44.511785861438895</v>
      </c>
      <c r="FX419" s="3">
        <v>65.059382109984981</v>
      </c>
      <c r="FY419" s="3"/>
      <c r="FZ419" s="3">
        <v>65.883074211528637</v>
      </c>
      <c r="GA419" s="3">
        <v>56.496741273427027</v>
      </c>
      <c r="GB419" s="3"/>
      <c r="GC419" s="3">
        <v>72.226772162932548</v>
      </c>
      <c r="GD419" s="3">
        <v>43.769953112186521</v>
      </c>
      <c r="GE419" s="3">
        <v>76.084251366467171</v>
      </c>
      <c r="GF419" s="3"/>
      <c r="GG419" s="3"/>
      <c r="GH419" s="3">
        <v>35.195249999999994</v>
      </c>
      <c r="GI419" s="3">
        <v>71.963507307604644</v>
      </c>
      <c r="GJ419" s="3">
        <v>64.758179999999996</v>
      </c>
      <c r="GK419" s="3"/>
      <c r="GL419" s="3">
        <v>67.255230709423046</v>
      </c>
      <c r="GM419" s="3"/>
      <c r="GN419" s="3"/>
      <c r="GO419" s="3"/>
      <c r="GP419" s="3"/>
      <c r="GQ419" s="3">
        <v>55.006104061615744</v>
      </c>
      <c r="GR419" s="3"/>
      <c r="GS419" s="3">
        <v>82.341793742013024</v>
      </c>
      <c r="GT419" s="3"/>
      <c r="GU419" s="3"/>
      <c r="GV419" s="3"/>
      <c r="GW419" s="3">
        <v>58.898372601918467</v>
      </c>
      <c r="GX419" s="3"/>
      <c r="GY419" s="3">
        <v>62.44757360622657</v>
      </c>
      <c r="GZ419" s="3"/>
      <c r="HA419" s="3"/>
      <c r="HB419" s="3">
        <v>74.07925252560635</v>
      </c>
      <c r="HC419" s="3"/>
      <c r="HD419" s="3">
        <v>71.99133496520804</v>
      </c>
      <c r="HE419" s="3">
        <v>72.191419168492033</v>
      </c>
      <c r="HF419" s="3"/>
      <c r="HG419" s="3">
        <v>79.188515112517123</v>
      </c>
      <c r="HH419" s="3">
        <v>39.201492700440525</v>
      </c>
      <c r="HI419" s="3"/>
      <c r="HJ419" s="3">
        <v>43.974405087843635</v>
      </c>
      <c r="HK419" s="3"/>
      <c r="HL419" s="3">
        <v>51.132649956885743</v>
      </c>
      <c r="HM419" s="3">
        <v>63.926345289822962</v>
      </c>
      <c r="HN419" s="3">
        <v>57.592452613272179</v>
      </c>
      <c r="HO419" s="3"/>
      <c r="HP419" s="3"/>
      <c r="HQ419" s="3">
        <v>69.878842504103588</v>
      </c>
      <c r="HR419" s="3"/>
      <c r="HS419" s="3"/>
      <c r="HT419" s="3">
        <v>59.611757333539032</v>
      </c>
      <c r="HU419" s="3">
        <v>50.483716602911457</v>
      </c>
      <c r="HV419" s="3"/>
      <c r="HW419" s="3"/>
      <c r="HX419" s="3">
        <v>48.650739004853328</v>
      </c>
      <c r="HY419" s="3"/>
      <c r="HZ419" s="3"/>
      <c r="IA419" s="3"/>
      <c r="IB419" s="3"/>
      <c r="IC419" s="3">
        <v>76.527592575442497</v>
      </c>
      <c r="ID419" s="3">
        <v>80.495665081857894</v>
      </c>
      <c r="IE419" s="3"/>
      <c r="IF419" s="3">
        <v>70.60074702180799</v>
      </c>
      <c r="IG419" s="3"/>
      <c r="IH419" s="3"/>
      <c r="II419" s="3"/>
      <c r="IJ419" s="3">
        <v>49.279719500117324</v>
      </c>
      <c r="IK419" s="3"/>
      <c r="IL419" s="3">
        <v>62.245499639775737</v>
      </c>
      <c r="IM419" s="3"/>
      <c r="IN419" s="3"/>
      <c r="IO419" s="3">
        <v>43.397029099106952</v>
      </c>
      <c r="IP419" s="3"/>
      <c r="IQ419" s="3"/>
      <c r="IR419" s="3"/>
      <c r="IS419" s="3">
        <v>45.661929910879962</v>
      </c>
      <c r="IT419" s="3">
        <v>59.674835073921251</v>
      </c>
      <c r="IU419" s="3">
        <v>49.650221963632326</v>
      </c>
      <c r="IV419" s="3"/>
      <c r="IW419" s="3">
        <v>39.106409999999997</v>
      </c>
      <c r="IX419" s="3"/>
      <c r="IY419" s="3">
        <v>66.196560720456034</v>
      </c>
      <c r="IZ419" s="3">
        <v>48.773209944224625</v>
      </c>
      <c r="JA419" s="3"/>
      <c r="JB419" s="3">
        <v>35.457395934730066</v>
      </c>
      <c r="JC419" s="3"/>
      <c r="JD419" s="3"/>
      <c r="JE419" s="3"/>
      <c r="JF419" s="3"/>
      <c r="JG419" s="3">
        <v>44.018478685072751</v>
      </c>
      <c r="JH419" s="3"/>
      <c r="JI419" s="3">
        <v>78.069769097991184</v>
      </c>
      <c r="JJ419" s="3"/>
      <c r="JK419" s="3"/>
      <c r="JL419" s="3"/>
      <c r="JM419" s="3">
        <v>77.051014969681901</v>
      </c>
      <c r="JN419" s="3">
        <v>75.652092499999995</v>
      </c>
      <c r="JO419" s="3"/>
      <c r="JP419" s="3"/>
      <c r="JQ419" s="3"/>
      <c r="JR419" s="3">
        <v>60.159515973743375</v>
      </c>
      <c r="JS419" s="3"/>
      <c r="JT419" s="3"/>
      <c r="JU419" s="3"/>
      <c r="JV419" s="3">
        <v>44.704340853290567</v>
      </c>
      <c r="JW419" s="3">
        <v>44.302599999999998</v>
      </c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5">
        <v>53.083814552475104</v>
      </c>
      <c r="KP419" s="3"/>
      <c r="KQ419" s="3"/>
      <c r="KR419" s="3"/>
      <c r="KS419" s="3">
        <v>55.804413648796675</v>
      </c>
      <c r="KT419" s="3"/>
      <c r="KU419" s="3">
        <v>68.587956987256732</v>
      </c>
      <c r="KV419" s="3"/>
      <c r="KW419" s="3"/>
      <c r="KX419" s="3"/>
      <c r="KY419" s="3"/>
      <c r="KZ419" s="3"/>
      <c r="LA419" s="3"/>
      <c r="LB419" s="3"/>
      <c r="LC419" s="3">
        <v>61.614733569453591</v>
      </c>
      <c r="LD419" s="3"/>
      <c r="LE419" s="3"/>
      <c r="LF419" s="3"/>
      <c r="LG419" s="3"/>
      <c r="LH419" s="3">
        <v>49.345517753005034</v>
      </c>
      <c r="LI419" s="3"/>
      <c r="LJ419" s="3"/>
      <c r="LK419" s="3"/>
      <c r="LL419" s="3">
        <v>55.664999999999999</v>
      </c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>
        <v>69.438585661685082</v>
      </c>
      <c r="MC419" s="3"/>
      <c r="MD419" s="3"/>
      <c r="ME419" s="3"/>
      <c r="MF419" s="3">
        <v>112.99046699920888</v>
      </c>
      <c r="MG419" s="3"/>
      <c r="MH419" s="3"/>
      <c r="MI419" s="3"/>
      <c r="MJ419" s="3"/>
      <c r="MK419" s="3"/>
      <c r="ML419" s="3"/>
      <c r="MM419" s="3">
        <v>98.481511089015484</v>
      </c>
      <c r="MN419" s="3"/>
      <c r="MO419" s="3"/>
      <c r="MP419" s="3"/>
      <c r="MQ419" s="3"/>
      <c r="MR419" s="3"/>
      <c r="MS419" s="3">
        <v>88.428304536858192</v>
      </c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>
        <v>94.590068984560745</v>
      </c>
      <c r="NI419" s="3"/>
      <c r="NJ419" s="3"/>
      <c r="NK419" s="3"/>
      <c r="NL419" s="3"/>
      <c r="NM419" s="3"/>
      <c r="NN419" s="3"/>
      <c r="NO419" s="3">
        <v>58.462012220357813</v>
      </c>
      <c r="NP419" s="3"/>
      <c r="NQ419" s="3"/>
      <c r="NR419" s="3">
        <v>71.261367307290698</v>
      </c>
      <c r="NS419" s="3"/>
      <c r="NT419" s="3"/>
      <c r="NU419" s="3"/>
      <c r="NV419" s="3"/>
      <c r="NW419" s="3">
        <v>74.501485490391971</v>
      </c>
      <c r="NX419" s="3"/>
      <c r="NY419" s="3"/>
      <c r="NZ419" s="3"/>
      <c r="OA419" s="3"/>
      <c r="OB419" s="3">
        <v>65.405254962035741</v>
      </c>
      <c r="OC419" s="3">
        <v>60.041109785996795</v>
      </c>
      <c r="OD419" s="3"/>
      <c r="OE419" s="3"/>
      <c r="OF419" s="3"/>
      <c r="OG419" s="3"/>
      <c r="OH419" s="3">
        <v>50.372125594489027</v>
      </c>
      <c r="OI419" s="3"/>
      <c r="OJ419" s="3"/>
      <c r="OK419" s="3"/>
      <c r="OL419" s="3">
        <v>77.874503880421514</v>
      </c>
      <c r="OM419" s="3"/>
      <c r="ON419" s="3"/>
      <c r="OO419" s="3"/>
      <c r="OP419" s="3"/>
      <c r="OQ419" s="3">
        <v>93.798733135717001</v>
      </c>
      <c r="OR419" s="3"/>
      <c r="OS419" s="3"/>
      <c r="OT419" s="3"/>
      <c r="OU419" s="3">
        <v>70.179387845130648</v>
      </c>
      <c r="OV419" s="3"/>
      <c r="OW419" s="3"/>
      <c r="OX419" s="3"/>
      <c r="OY419" s="3"/>
      <c r="OZ419" s="3"/>
      <c r="PA419" s="3"/>
      <c r="PB419" s="3"/>
      <c r="PC419" s="3"/>
      <c r="PD419" s="3">
        <v>42.47061569731428</v>
      </c>
      <c r="PE419" s="3">
        <v>76.494226534804739</v>
      </c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>
        <v>60.278139690332793</v>
      </c>
      <c r="PS419" s="3">
        <v>64.944105346615288</v>
      </c>
      <c r="PT419" s="3">
        <v>63.936678140888063</v>
      </c>
      <c r="PU419" s="3">
        <v>56.6965</v>
      </c>
      <c r="PV419" s="3"/>
      <c r="PW419" s="3"/>
      <c r="PX419" s="3"/>
      <c r="PY419" s="3"/>
      <c r="PZ419" s="3"/>
      <c r="QA419" s="3">
        <v>44.049068638347009</v>
      </c>
      <c r="QB419" s="3"/>
      <c r="QC419" s="3">
        <v>68.664779164014718</v>
      </c>
      <c r="QD419" s="3">
        <v>56.618328952546477</v>
      </c>
      <c r="QE419" s="3">
        <v>85.253072183566616</v>
      </c>
      <c r="QF419" s="3">
        <v>66.701428853122806</v>
      </c>
      <c r="QG419" s="3">
        <v>79.001881526066697</v>
      </c>
      <c r="QH419" s="3">
        <v>73.929032596866946</v>
      </c>
      <c r="QI419" s="3">
        <v>92.553029355673957</v>
      </c>
      <c r="QJ419" s="3"/>
      <c r="QK419" s="3">
        <v>63.060250000000003</v>
      </c>
      <c r="QL419" s="3">
        <v>70.098310362038603</v>
      </c>
      <c r="QM419" s="3"/>
      <c r="QN419" s="3">
        <v>65.482752487498303</v>
      </c>
      <c r="QO419" s="3"/>
      <c r="QP419" s="3"/>
      <c r="QQ419" s="3"/>
      <c r="QR419" s="3"/>
      <c r="QS419" s="3"/>
      <c r="QT419" s="3">
        <v>46.176372160991022</v>
      </c>
      <c r="QU419" s="3"/>
      <c r="QV419" s="3">
        <v>19.57710280373832</v>
      </c>
      <c r="QW419" s="3"/>
      <c r="QX419" s="3"/>
      <c r="QY419" s="3"/>
      <c r="QZ419" s="3"/>
      <c r="RA419" s="3">
        <v>70.390775416221558</v>
      </c>
      <c r="RB419" s="3"/>
      <c r="RC419" s="3">
        <v>59.384217805685104</v>
      </c>
      <c r="RD419" s="3">
        <v>81.779912881444588</v>
      </c>
      <c r="RE419" s="3"/>
      <c r="RF419" s="3"/>
      <c r="RG419" s="3"/>
      <c r="RH419" s="3"/>
      <c r="RI419" s="3">
        <v>54.37342990264905</v>
      </c>
      <c r="RJ419" s="3"/>
      <c r="RK419" s="3"/>
      <c r="RL419" s="3"/>
      <c r="RM419" s="3"/>
      <c r="RN419" s="3"/>
      <c r="RO419" s="3"/>
      <c r="RP419" s="3"/>
      <c r="RQ419" s="3"/>
      <c r="RR419" s="3"/>
      <c r="RS419" s="3"/>
      <c r="RT419" s="3"/>
      <c r="RU419" s="3">
        <v>65.204830000000001</v>
      </c>
      <c r="RV419" s="3"/>
      <c r="RW419" s="3"/>
      <c r="RX419" s="3"/>
      <c r="RY419" s="3">
        <v>108.32810450450451</v>
      </c>
      <c r="RZ419" s="3"/>
      <c r="SA419" s="3"/>
      <c r="SB419" s="3"/>
      <c r="SC419" s="3"/>
      <c r="SD419" s="3">
        <v>77.488835984924776</v>
      </c>
      <c r="SE419" s="3"/>
      <c r="SF419" s="3"/>
      <c r="SG419" s="3"/>
      <c r="SH419" s="14">
        <v>110.97</v>
      </c>
      <c r="SI419" s="3"/>
      <c r="SJ419" s="3">
        <v>73.786265427659018</v>
      </c>
      <c r="SK419" s="3"/>
      <c r="SL419" s="3"/>
      <c r="SM419" s="3">
        <v>81.863805343511459</v>
      </c>
      <c r="SN419" s="3"/>
      <c r="SO419" s="3"/>
      <c r="SP419" s="3"/>
      <c r="SQ419" s="3"/>
      <c r="SR419" s="3">
        <v>87.712853333333356</v>
      </c>
      <c r="SS419" s="3"/>
      <c r="ST419" s="3"/>
      <c r="SU419" s="3"/>
      <c r="SV419" s="3"/>
      <c r="SW419" s="3"/>
      <c r="SX419" s="3"/>
      <c r="SY419" s="3"/>
      <c r="SZ419" s="3">
        <v>80.160767448200644</v>
      </c>
      <c r="TA419" s="3"/>
      <c r="TB419" s="3"/>
      <c r="TC419" s="3"/>
      <c r="TD419" s="3"/>
      <c r="TE419" s="3"/>
      <c r="TF419" s="3"/>
      <c r="TG419" s="3">
        <v>94.255706243602859</v>
      </c>
      <c r="TH419" s="3">
        <v>65.239999999999995</v>
      </c>
      <c r="TI419" s="3"/>
      <c r="TJ419" s="3"/>
      <c r="TK419" s="3"/>
      <c r="TL419" s="3"/>
      <c r="TM419" s="3"/>
      <c r="TN419" s="3"/>
      <c r="TO419" s="3">
        <v>60.548786666666672</v>
      </c>
      <c r="TP419" s="3"/>
      <c r="TQ419" s="3">
        <v>51.987499640380904</v>
      </c>
      <c r="TR419" s="3"/>
      <c r="TS419" s="3"/>
      <c r="TT419" s="3">
        <v>96.121729279279279</v>
      </c>
      <c r="TU419" s="3"/>
      <c r="TV419" s="3">
        <v>77.20879891891893</v>
      </c>
      <c r="TW419" s="3">
        <v>43.559653614891104</v>
      </c>
      <c r="TX419" s="3">
        <v>112.5633831594795</v>
      </c>
      <c r="TY419" s="3"/>
      <c r="TZ419" s="3"/>
      <c r="UA419" s="3">
        <v>82.320843704775697</v>
      </c>
      <c r="UB419" s="3"/>
      <c r="UC419" s="13"/>
      <c r="UD419" s="3">
        <v>83.831100000000006</v>
      </c>
      <c r="UE419" s="3"/>
      <c r="UF419" s="3"/>
      <c r="UG419" s="3">
        <v>98.52</v>
      </c>
      <c r="UH419" s="3"/>
      <c r="UI419" s="3"/>
      <c r="UJ419" s="3"/>
      <c r="UK419" s="3"/>
      <c r="UL419" s="3"/>
      <c r="UM419" s="3"/>
      <c r="UN419" s="3"/>
      <c r="UO419" s="3"/>
      <c r="UP419" s="3"/>
      <c r="UQ419" s="3">
        <v>68.92307692307692</v>
      </c>
      <c r="UR419" s="3"/>
      <c r="US419" s="3"/>
      <c r="UT419" s="3"/>
      <c r="UU419" s="3"/>
      <c r="UV419" s="3">
        <v>54.153846153846203</v>
      </c>
      <c r="UW419" s="3">
        <v>62</v>
      </c>
      <c r="UX419" s="3">
        <v>61.230769230769198</v>
      </c>
      <c r="UY419" s="3">
        <v>88.981827500000009</v>
      </c>
      <c r="UZ419" s="3"/>
      <c r="VA419" s="3">
        <v>72.296911431092056</v>
      </c>
      <c r="VB419" s="3">
        <v>38.899246018579959</v>
      </c>
      <c r="VC419" s="3">
        <v>62.625</v>
      </c>
      <c r="VD419" s="3">
        <v>29.250722080397882</v>
      </c>
      <c r="VE419" s="3">
        <v>116.693645</v>
      </c>
      <c r="VF419" s="3"/>
      <c r="VG419" s="3">
        <v>72.144267499999998</v>
      </c>
      <c r="VH419" s="3">
        <v>67.635000000000005</v>
      </c>
      <c r="VI419" s="3"/>
      <c r="VJ419" s="3"/>
      <c r="VK419" s="3">
        <v>16.69249642216575</v>
      </c>
      <c r="VL419" s="3"/>
      <c r="VN419">
        <f t="shared" si="6"/>
        <v>0.28087255522831234</v>
      </c>
    </row>
    <row r="420" spans="1:586" x14ac:dyDescent="0.25">
      <c r="A420" s="1">
        <v>1766</v>
      </c>
      <c r="B420" s="3"/>
      <c r="C420" s="3"/>
      <c r="D420" s="3"/>
      <c r="E420" s="3"/>
      <c r="F420" s="3"/>
      <c r="G420" s="3">
        <v>67.605354545454546</v>
      </c>
      <c r="H420" s="3">
        <v>55.358358401084004</v>
      </c>
      <c r="I420" s="3">
        <v>51.666744918699187</v>
      </c>
      <c r="J420" s="3">
        <v>41.761646994535525</v>
      </c>
      <c r="K420" s="3">
        <v>54.098324880247958</v>
      </c>
      <c r="L420" s="3">
        <v>62.836090489945626</v>
      </c>
      <c r="M420" s="3">
        <v>32.692663746098773</v>
      </c>
      <c r="N420" s="3"/>
      <c r="O420" s="3">
        <v>61.575673662145903</v>
      </c>
      <c r="P420" s="3">
        <v>36.350732296946724</v>
      </c>
      <c r="Q420" s="3">
        <v>49.311084809257508</v>
      </c>
      <c r="R420" s="3"/>
      <c r="S420" s="3">
        <v>58.23733037939629</v>
      </c>
      <c r="T420" s="3"/>
      <c r="U420" s="3">
        <v>65.751123322950122</v>
      </c>
      <c r="V420" s="3">
        <v>54.734417516887596</v>
      </c>
      <c r="W420" s="3">
        <v>77.136284429701732</v>
      </c>
      <c r="X420" s="3"/>
      <c r="Y420" s="3"/>
      <c r="Z420" s="3">
        <v>50.446888379142031</v>
      </c>
      <c r="AA420" s="3">
        <v>38.26243404891197</v>
      </c>
      <c r="AB420" s="3">
        <v>63.197283493422937</v>
      </c>
      <c r="AC420" s="3"/>
      <c r="AD420" s="3">
        <v>82.960899127228771</v>
      </c>
      <c r="AE420" s="3"/>
      <c r="AF420" s="3">
        <v>100.1085825</v>
      </c>
      <c r="AG420" s="3"/>
      <c r="AH420" s="3"/>
      <c r="AI420" s="3"/>
      <c r="AJ420" s="3"/>
      <c r="AK420" s="3"/>
      <c r="AL420" s="3"/>
      <c r="AM420" s="3"/>
      <c r="AN420" s="3">
        <v>74.08356033060501</v>
      </c>
      <c r="AO420" s="3"/>
      <c r="AP420" s="3">
        <v>99.223210533771933</v>
      </c>
      <c r="AQ420" s="3"/>
      <c r="AR420" s="3"/>
      <c r="AS420" s="3">
        <v>75.192202381149627</v>
      </c>
      <c r="AT420" s="3"/>
      <c r="AU420" s="3">
        <v>85.928920131775428</v>
      </c>
      <c r="AV420" s="3">
        <v>69.593950167191181</v>
      </c>
      <c r="AW420" s="3"/>
      <c r="AX420" s="3">
        <v>96.734234916161896</v>
      </c>
      <c r="AY420" s="3">
        <v>95.805807503243855</v>
      </c>
      <c r="AZ420" s="3"/>
      <c r="BA420" s="3">
        <v>85.099261592572063</v>
      </c>
      <c r="BB420" s="3"/>
      <c r="BC420" s="3">
        <v>97.721923653308735</v>
      </c>
      <c r="BD420" s="3">
        <v>80.825861656516736</v>
      </c>
      <c r="BE420" s="3">
        <v>65.372846816638784</v>
      </c>
      <c r="BF420" s="3">
        <v>100.09237662246117</v>
      </c>
      <c r="BG420" s="3">
        <v>125.63388257663766</v>
      </c>
      <c r="BH420" s="3">
        <v>64.296054747029729</v>
      </c>
      <c r="BI420" s="3"/>
      <c r="BJ420" s="3"/>
      <c r="BK420" s="3"/>
      <c r="BL420" s="3">
        <v>101.92453922986854</v>
      </c>
      <c r="BM420" s="3">
        <v>85.132596087450793</v>
      </c>
      <c r="BN420" s="3"/>
      <c r="BO420" s="3"/>
      <c r="BP420" s="3"/>
      <c r="BQ420" s="3">
        <v>44.362737127371268</v>
      </c>
      <c r="BR420" s="3"/>
      <c r="BS420" s="3">
        <v>40.480997628726293</v>
      </c>
      <c r="BT420" s="3"/>
      <c r="BU420" s="3"/>
      <c r="BV420" s="3">
        <v>58.07987059669302</v>
      </c>
      <c r="BW420" s="3">
        <v>51.457548663232998</v>
      </c>
      <c r="BX420" s="3">
        <v>63.341764994450735</v>
      </c>
      <c r="BY420" s="3">
        <v>104.70561161558054</v>
      </c>
      <c r="BZ420" s="3"/>
      <c r="CA420" s="3">
        <v>85.627741926621098</v>
      </c>
      <c r="CB420" s="3">
        <v>55.759160851661392</v>
      </c>
      <c r="CC420" s="3"/>
      <c r="CD420" s="3"/>
      <c r="CE420" s="3">
        <v>87.957684336063764</v>
      </c>
      <c r="CF420" s="3">
        <v>108.32948170749373</v>
      </c>
      <c r="CG420" s="3"/>
      <c r="CH420" s="3">
        <v>93.150005647969209</v>
      </c>
      <c r="CI420" s="3"/>
      <c r="CJ420" s="3">
        <v>104.70561161783274</v>
      </c>
      <c r="CK420" s="3"/>
      <c r="CL420" s="3"/>
      <c r="CM420" s="3">
        <v>64.27425584186058</v>
      </c>
      <c r="CN420" s="3"/>
      <c r="CO420" s="3"/>
      <c r="CP420" s="3"/>
      <c r="CQ420" s="3"/>
      <c r="CR420" s="3">
        <v>55.486457943463776</v>
      </c>
      <c r="CS420" s="3"/>
      <c r="CT420" s="3"/>
      <c r="CU420" s="3">
        <v>86.239347498090851</v>
      </c>
      <c r="CV420" s="3">
        <v>65.855501725814818</v>
      </c>
      <c r="CW420" s="3"/>
      <c r="CX420" s="3"/>
      <c r="CY420" s="3">
        <v>68.557994424081116</v>
      </c>
      <c r="CZ420" s="3"/>
      <c r="DA420" s="3">
        <v>92.180117919503459</v>
      </c>
      <c r="DB420" s="3"/>
      <c r="DC420" s="3"/>
      <c r="DD420" s="3"/>
      <c r="DE420" s="3">
        <v>93.307355558773537</v>
      </c>
      <c r="DF420" s="3">
        <v>82.943686690192408</v>
      </c>
      <c r="DG420" s="3">
        <v>83.022034665047045</v>
      </c>
      <c r="DH420" s="3"/>
      <c r="DI420" s="3"/>
      <c r="DJ420" s="3">
        <v>49.672412662533965</v>
      </c>
      <c r="DK420" s="3">
        <v>48.33</v>
      </c>
      <c r="DL420" s="3">
        <v>49.998222326535569</v>
      </c>
      <c r="DM420" s="3"/>
      <c r="DN420" s="3"/>
      <c r="DO420" s="3">
        <v>54.792877219170592</v>
      </c>
      <c r="DP420" s="3"/>
      <c r="DQ420" s="3"/>
      <c r="DR420" s="3"/>
      <c r="DS420" s="3">
        <v>64.928246999999999</v>
      </c>
      <c r="DT420" s="3">
        <v>62.373887833023659</v>
      </c>
      <c r="DU420" s="3"/>
      <c r="DV420" s="3"/>
      <c r="DW420" s="3"/>
      <c r="DX420" s="3">
        <v>63.352730000000001</v>
      </c>
      <c r="DY420" s="3">
        <v>27.755123827092792</v>
      </c>
      <c r="DZ420" s="3">
        <v>97.965266871055633</v>
      </c>
      <c r="EA420" s="3"/>
      <c r="EB420" s="3"/>
      <c r="EC420" s="3">
        <v>86.658796264239569</v>
      </c>
      <c r="ED420" s="3">
        <v>54.394710507076248</v>
      </c>
      <c r="EE420" s="3">
        <v>54.523151381945333</v>
      </c>
      <c r="EF420" s="3">
        <v>76.419972190466197</v>
      </c>
      <c r="EG420" s="3">
        <v>73.596077391832281</v>
      </c>
      <c r="EH420" s="3">
        <v>78.919387919754797</v>
      </c>
      <c r="EI420" s="3">
        <v>61.80019109282383</v>
      </c>
      <c r="EJ420" s="3">
        <v>41.457749999999997</v>
      </c>
      <c r="EK420" s="3"/>
      <c r="EL420" s="3">
        <v>85.541185300878638</v>
      </c>
      <c r="EM420" s="3">
        <v>62.030919507195435</v>
      </c>
      <c r="EN420" s="3"/>
      <c r="EO420" s="3">
        <v>88.946069423316558</v>
      </c>
      <c r="EP420" s="3">
        <v>86.41690153968608</v>
      </c>
      <c r="EQ420" s="3">
        <v>62.347229875447951</v>
      </c>
      <c r="ER420" s="3"/>
      <c r="ES420" s="3"/>
      <c r="ET420" s="3">
        <v>73.823325390491846</v>
      </c>
      <c r="EU420" s="3"/>
      <c r="EV420" s="3">
        <v>64.175026125981887</v>
      </c>
      <c r="EW420" s="3"/>
      <c r="EX420" s="3"/>
      <c r="EY420" s="3"/>
      <c r="EZ420" s="3"/>
      <c r="FA420" s="3"/>
      <c r="FB420" s="3"/>
      <c r="FC420" s="3">
        <v>57.554859516512536</v>
      </c>
      <c r="FD420" s="3">
        <v>98.434923284966146</v>
      </c>
      <c r="FE420" s="3"/>
      <c r="FF420" s="3"/>
      <c r="FG420" s="3">
        <v>80.050176935127908</v>
      </c>
      <c r="FH420" s="3"/>
      <c r="FI420" s="3"/>
      <c r="FJ420" s="3">
        <v>79.767646898886284</v>
      </c>
      <c r="FK420" s="3"/>
      <c r="FL420" s="3">
        <v>77.463785857240978</v>
      </c>
      <c r="FM420" s="3">
        <v>62.884652335925637</v>
      </c>
      <c r="FN420" s="3"/>
      <c r="FO420" s="3"/>
      <c r="FP420" s="3">
        <v>54.724422446954357</v>
      </c>
      <c r="FQ420" s="3"/>
      <c r="FR420" s="3">
        <v>56.642425817286068</v>
      </c>
      <c r="FS420" s="3">
        <v>107.55555089106423</v>
      </c>
      <c r="FT420" s="3">
        <v>87.26835242087752</v>
      </c>
      <c r="FU420" s="3"/>
      <c r="FV420" s="3">
        <v>50.140361370041994</v>
      </c>
      <c r="FW420" s="3">
        <v>54.779171133477476</v>
      </c>
      <c r="FX420" s="3">
        <v>83.131432696091935</v>
      </c>
      <c r="FY420" s="3"/>
      <c r="FZ420" s="3">
        <v>85.590706845238074</v>
      </c>
      <c r="GA420" s="3">
        <v>66.987618273092352</v>
      </c>
      <c r="GB420" s="3"/>
      <c r="GC420" s="3">
        <v>82.209334169191521</v>
      </c>
      <c r="GD420" s="3">
        <v>58.438802263297681</v>
      </c>
      <c r="GE420" s="3">
        <v>98.909526776407318</v>
      </c>
      <c r="GF420" s="3"/>
      <c r="GG420" s="3"/>
      <c r="GH420" s="3">
        <v>41.666499999999999</v>
      </c>
      <c r="GI420" s="3">
        <v>81.18959798806678</v>
      </c>
      <c r="GJ420" s="3">
        <v>80.83135</v>
      </c>
      <c r="GK420" s="3"/>
      <c r="GL420" s="3">
        <v>75.236654249110245</v>
      </c>
      <c r="GM420" s="3"/>
      <c r="GN420" s="3"/>
      <c r="GO420" s="3"/>
      <c r="GP420" s="3"/>
      <c r="GQ420" s="3">
        <v>70.520646232840704</v>
      </c>
      <c r="GR420" s="3"/>
      <c r="GS420" s="3">
        <v>96.06542603234854</v>
      </c>
      <c r="GT420" s="3"/>
      <c r="GU420" s="3"/>
      <c r="GV420" s="3"/>
      <c r="GW420" s="3">
        <v>59.475807627427479</v>
      </c>
      <c r="GX420" s="3"/>
      <c r="GY420" s="3">
        <v>63.264723883902725</v>
      </c>
      <c r="GZ420" s="3"/>
      <c r="HA420" s="3"/>
      <c r="HB420" s="3">
        <v>57.167663895805724</v>
      </c>
      <c r="HC420" s="3"/>
      <c r="HD420" s="3">
        <v>79.175056425223445</v>
      </c>
      <c r="HE420" s="3">
        <v>63.402898574066903</v>
      </c>
      <c r="HF420" s="3"/>
      <c r="HG420" s="3">
        <v>70.921582216155443</v>
      </c>
      <c r="HH420" s="3">
        <v>38.721369602055802</v>
      </c>
      <c r="HI420" s="3"/>
      <c r="HJ420" s="3">
        <v>48.784105644326523</v>
      </c>
      <c r="HK420" s="3"/>
      <c r="HL420" s="3">
        <v>51.796710345936219</v>
      </c>
      <c r="HM420" s="3">
        <v>58.430415151783876</v>
      </c>
      <c r="HN420" s="3">
        <v>53.326345012289067</v>
      </c>
      <c r="HO420" s="3"/>
      <c r="HP420" s="3"/>
      <c r="HQ420" s="3">
        <v>62.660588443240137</v>
      </c>
      <c r="HR420" s="3"/>
      <c r="HS420" s="3"/>
      <c r="HT420" s="3">
        <v>54.559913491713687</v>
      </c>
      <c r="HU420" s="3">
        <v>47.957275021353787</v>
      </c>
      <c r="HV420" s="3"/>
      <c r="HW420" s="3"/>
      <c r="HX420" s="3">
        <v>58.067011070308808</v>
      </c>
      <c r="HY420" s="3"/>
      <c r="HZ420" s="3"/>
      <c r="IA420" s="3"/>
      <c r="IB420" s="3">
        <v>73.107448458540034</v>
      </c>
      <c r="IC420" s="3">
        <v>54.385770256792028</v>
      </c>
      <c r="ID420" s="3">
        <v>65.961725553189098</v>
      </c>
      <c r="IE420" s="3"/>
      <c r="IF420" s="3">
        <v>48.230423766336152</v>
      </c>
      <c r="IG420" s="3"/>
      <c r="IH420" s="3"/>
      <c r="II420" s="3"/>
      <c r="IJ420" s="3">
        <v>50.331783266471433</v>
      </c>
      <c r="IK420" s="3"/>
      <c r="IL420" s="3">
        <v>55.542138140107575</v>
      </c>
      <c r="IM420" s="3">
        <v>55.167499596969208</v>
      </c>
      <c r="IN420" s="3"/>
      <c r="IO420" s="3">
        <v>52.384579504247441</v>
      </c>
      <c r="IP420" s="3"/>
      <c r="IQ420" s="3"/>
      <c r="IR420" s="3"/>
      <c r="IS420" s="3">
        <v>50.714656005289548</v>
      </c>
      <c r="IT420" s="3">
        <v>51.822883090510565</v>
      </c>
      <c r="IU420" s="3">
        <v>44.406825740224747</v>
      </c>
      <c r="IV420" s="3"/>
      <c r="IW420" s="3">
        <v>31.845330000000001</v>
      </c>
      <c r="IX420" s="3"/>
      <c r="IY420" s="3">
        <v>66.196560720456034</v>
      </c>
      <c r="IZ420" s="3">
        <v>41.80560852362111</v>
      </c>
      <c r="JA420" s="3"/>
      <c r="JB420" s="3">
        <v>53.186093902095102</v>
      </c>
      <c r="JC420" s="3"/>
      <c r="JD420" s="3"/>
      <c r="JE420" s="3"/>
      <c r="JF420" s="3"/>
      <c r="JG420" s="3">
        <v>44.018478685072751</v>
      </c>
      <c r="JH420" s="3"/>
      <c r="JI420" s="3">
        <v>53.752955772387367</v>
      </c>
      <c r="JJ420" s="3"/>
      <c r="JK420" s="3"/>
      <c r="JL420" s="3"/>
      <c r="JM420" s="3">
        <v>45.996233270874754</v>
      </c>
      <c r="JN420" s="3">
        <v>75.8859475</v>
      </c>
      <c r="JO420" s="3"/>
      <c r="JP420" s="3"/>
      <c r="JQ420" s="3"/>
      <c r="JR420" s="3">
        <v>57.107946322901306</v>
      </c>
      <c r="JS420" s="3"/>
      <c r="JT420" s="3"/>
      <c r="JU420" s="3"/>
      <c r="JV420" s="3">
        <v>35.933870394405091</v>
      </c>
      <c r="JW420" s="3">
        <v>48.732900000000001</v>
      </c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5">
        <v>58.31743007173322</v>
      </c>
      <c r="KP420" s="3"/>
      <c r="KQ420" s="3"/>
      <c r="KR420" s="3"/>
      <c r="KS420" s="3">
        <v>87.245838447971209</v>
      </c>
      <c r="KT420" s="3"/>
      <c r="KU420" s="3">
        <v>94.259545592468399</v>
      </c>
      <c r="KV420" s="3"/>
      <c r="KW420" s="3"/>
      <c r="KX420" s="3"/>
      <c r="KY420" s="3"/>
      <c r="KZ420" s="3"/>
      <c r="LA420" s="3"/>
      <c r="LB420" s="3"/>
      <c r="LC420" s="3">
        <v>72.627875444700464</v>
      </c>
      <c r="LD420" s="3"/>
      <c r="LE420" s="3"/>
      <c r="LF420" s="3"/>
      <c r="LG420" s="3"/>
      <c r="LH420" s="3">
        <v>53.582254125737791</v>
      </c>
      <c r="LI420" s="3"/>
      <c r="LJ420" s="3"/>
      <c r="LK420" s="3"/>
      <c r="LL420" s="3">
        <v>70.740000000000009</v>
      </c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>
        <v>76.03719948018194</v>
      </c>
      <c r="MC420" s="3"/>
      <c r="MD420" s="3"/>
      <c r="ME420" s="3"/>
      <c r="MF420" s="3">
        <v>133.07766113240154</v>
      </c>
      <c r="MG420" s="3"/>
      <c r="MH420" s="3"/>
      <c r="MI420" s="3"/>
      <c r="MJ420" s="3"/>
      <c r="MK420" s="3"/>
      <c r="ML420" s="3"/>
      <c r="MM420" s="3">
        <v>123.04366420809642</v>
      </c>
      <c r="MN420" s="3"/>
      <c r="MO420" s="3"/>
      <c r="MP420" s="3"/>
      <c r="MQ420" s="3"/>
      <c r="MR420" s="3"/>
      <c r="MS420" s="3">
        <v>109.11043101232964</v>
      </c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>
        <v>91.016886945269889</v>
      </c>
      <c r="NI420" s="3"/>
      <c r="NJ420" s="3"/>
      <c r="NK420" s="3"/>
      <c r="NL420" s="3"/>
      <c r="NM420" s="3"/>
      <c r="NN420" s="3"/>
      <c r="NO420" s="3">
        <v>64.721581205567844</v>
      </c>
      <c r="NP420" s="3"/>
      <c r="NQ420" s="3"/>
      <c r="NR420" s="3">
        <v>92.94960953124874</v>
      </c>
      <c r="NS420" s="3"/>
      <c r="NT420" s="3"/>
      <c r="NU420" s="3"/>
      <c r="NV420" s="3"/>
      <c r="NW420" s="3">
        <v>63.784334445370384</v>
      </c>
      <c r="NX420" s="3"/>
      <c r="NY420" s="3"/>
      <c r="NZ420" s="3"/>
      <c r="OA420" s="3"/>
      <c r="OB420" s="3">
        <v>81.060768117842173</v>
      </c>
      <c r="OC420" s="3">
        <v>72.294397497424697</v>
      </c>
      <c r="OD420" s="3"/>
      <c r="OE420" s="3"/>
      <c r="OF420" s="3"/>
      <c r="OG420" s="3"/>
      <c r="OH420" s="3">
        <v>67.327448915509848</v>
      </c>
      <c r="OI420" s="3"/>
      <c r="OJ420" s="3"/>
      <c r="OK420" s="3"/>
      <c r="OL420" s="3">
        <v>94.452540358834042</v>
      </c>
      <c r="OM420" s="3"/>
      <c r="ON420" s="3"/>
      <c r="OO420" s="3"/>
      <c r="OP420" s="3"/>
      <c r="OQ420" s="3">
        <v>108.46279064572026</v>
      </c>
      <c r="OR420" s="3"/>
      <c r="OS420" s="3"/>
      <c r="OT420" s="3"/>
      <c r="OU420" s="3">
        <v>91.080924176009518</v>
      </c>
      <c r="OV420" s="3"/>
      <c r="OW420" s="3"/>
      <c r="OX420" s="3"/>
      <c r="OY420" s="3"/>
      <c r="OZ420" s="3"/>
      <c r="PA420" s="3"/>
      <c r="PB420" s="3"/>
      <c r="PC420" s="3"/>
      <c r="PD420" s="3">
        <v>51.195199542111411</v>
      </c>
      <c r="PE420" s="3"/>
      <c r="PF420" s="3"/>
      <c r="PG420" s="3"/>
      <c r="PH420" s="3"/>
      <c r="PI420" s="3"/>
      <c r="PJ420" s="3"/>
      <c r="PK420" s="3"/>
      <c r="PL420" s="3"/>
      <c r="PM420" s="3"/>
      <c r="PN420" s="3"/>
      <c r="PO420" s="3"/>
      <c r="PP420" s="3"/>
      <c r="PQ420" s="3"/>
      <c r="PR420" s="3">
        <v>75.683619658960822</v>
      </c>
      <c r="PS420" s="3">
        <v>81.8399151181967</v>
      </c>
      <c r="PT420" s="3">
        <v>63.43564114012473</v>
      </c>
      <c r="PU420" s="3">
        <v>68.762249999999995</v>
      </c>
      <c r="PV420" s="3"/>
      <c r="PW420" s="3"/>
      <c r="PX420" s="3"/>
      <c r="PY420" s="3"/>
      <c r="PZ420" s="3"/>
      <c r="QA420" s="3">
        <v>37.997468524719913</v>
      </c>
      <c r="QB420" s="3"/>
      <c r="QC420" s="3">
        <v>72.534736683381098</v>
      </c>
      <c r="QD420" s="3">
        <v>58.162565288740538</v>
      </c>
      <c r="QE420" s="3">
        <v>77.995432667371958</v>
      </c>
      <c r="QF420" s="3">
        <v>65.825219607104785</v>
      </c>
      <c r="QG420" s="3"/>
      <c r="QH420" s="3">
        <v>81.203240934723524</v>
      </c>
      <c r="QI420" s="3">
        <v>65.855040118460323</v>
      </c>
      <c r="QJ420" s="3"/>
      <c r="QK420" s="3">
        <v>55.812399999999997</v>
      </c>
      <c r="QL420" s="3">
        <v>67.907738163224906</v>
      </c>
      <c r="QM420" s="3"/>
      <c r="QN420" s="3">
        <v>61.052799982193996</v>
      </c>
      <c r="QO420" s="3"/>
      <c r="QP420" s="3"/>
      <c r="QQ420" s="3"/>
      <c r="QR420" s="3"/>
      <c r="QS420" s="3"/>
      <c r="QT420" s="3">
        <v>50.69098183461751</v>
      </c>
      <c r="QU420" s="3"/>
      <c r="QV420" s="3">
        <v>30.595794392523366</v>
      </c>
      <c r="QW420" s="3"/>
      <c r="QX420" s="3"/>
      <c r="QY420" s="3"/>
      <c r="QZ420" s="3"/>
      <c r="RA420" s="3">
        <v>39.674800689143055</v>
      </c>
      <c r="RB420" s="3">
        <v>35.74183287400195</v>
      </c>
      <c r="RC420" s="3">
        <v>47.865727283030665</v>
      </c>
      <c r="RD420" s="3">
        <v>75.230553229235966</v>
      </c>
      <c r="RE420" s="3"/>
      <c r="RF420" s="3"/>
      <c r="RG420" s="3"/>
      <c r="RH420" s="3"/>
      <c r="RI420" s="3">
        <v>47.695991142674607</v>
      </c>
      <c r="RJ420" s="3"/>
      <c r="RK420" s="3"/>
      <c r="RL420" s="3"/>
      <c r="RM420" s="3"/>
      <c r="RN420" s="3"/>
      <c r="RO420" s="3"/>
      <c r="RP420" s="3"/>
      <c r="RQ420" s="3"/>
      <c r="RR420" s="3"/>
      <c r="RS420" s="3"/>
      <c r="RT420" s="3"/>
      <c r="RU420" s="3">
        <v>74.213419999999999</v>
      </c>
      <c r="RV420" s="3"/>
      <c r="RW420" s="3"/>
      <c r="RX420" s="3"/>
      <c r="RY420" s="3">
        <v>68.956288288288277</v>
      </c>
      <c r="RZ420" s="3"/>
      <c r="SA420" s="3"/>
      <c r="SB420" s="3"/>
      <c r="SC420" s="3"/>
      <c r="SD420" s="3">
        <v>72.867724905779795</v>
      </c>
      <c r="SE420" s="3"/>
      <c r="SF420" s="3"/>
      <c r="SG420" s="3"/>
      <c r="SH420" s="14">
        <v>70.569999999999993</v>
      </c>
      <c r="SI420" s="3"/>
      <c r="SJ420" s="3">
        <v>88.463974797894082</v>
      </c>
      <c r="SK420" s="3"/>
      <c r="SL420" s="3"/>
      <c r="SM420" s="3">
        <v>69.972973282442751</v>
      </c>
      <c r="SN420" s="3"/>
      <c r="SO420" s="3"/>
      <c r="SP420" s="3"/>
      <c r="SQ420" s="3"/>
      <c r="SR420" s="3">
        <v>90.847800000000021</v>
      </c>
      <c r="SS420" s="3"/>
      <c r="ST420" s="3"/>
      <c r="SU420" s="3"/>
      <c r="SV420" s="3"/>
      <c r="SW420" s="3"/>
      <c r="SX420" s="3"/>
      <c r="SY420" s="3"/>
      <c r="SZ420" s="3">
        <v>94.599217557251919</v>
      </c>
      <c r="TA420" s="3"/>
      <c r="TB420" s="3"/>
      <c r="TC420" s="3"/>
      <c r="TD420" s="3"/>
      <c r="TE420" s="3"/>
      <c r="TF420" s="3"/>
      <c r="TG420" s="3">
        <v>103.47717502558854</v>
      </c>
      <c r="TH420" s="3">
        <v>69.62</v>
      </c>
      <c r="TI420" s="3"/>
      <c r="TJ420" s="3"/>
      <c r="TK420" s="3"/>
      <c r="TL420" s="3"/>
      <c r="TM420" s="3"/>
      <c r="TN420" s="3"/>
      <c r="TO420" s="3">
        <v>64.717773333333341</v>
      </c>
      <c r="TP420" s="3"/>
      <c r="TQ420" s="3">
        <v>51.324635346241266</v>
      </c>
      <c r="TR420" s="3">
        <v>57.14302</v>
      </c>
      <c r="TS420" s="3"/>
      <c r="TT420" s="3">
        <v>102.54467387387388</v>
      </c>
      <c r="TU420" s="3"/>
      <c r="TV420" s="3">
        <v>70.224194234234233</v>
      </c>
      <c r="TW420" s="3">
        <v>47.347449581403382</v>
      </c>
      <c r="TX420" s="3">
        <v>94.697257769652651</v>
      </c>
      <c r="TY420" s="3"/>
      <c r="TZ420" s="3"/>
      <c r="UA420" s="3">
        <v>102.30801302460203</v>
      </c>
      <c r="UB420" s="3"/>
      <c r="UC420" s="13"/>
      <c r="UD420" s="3">
        <v>79.543116666666663</v>
      </c>
      <c r="UE420" s="3"/>
      <c r="UF420" s="3"/>
      <c r="UG420" s="3">
        <v>113.82</v>
      </c>
      <c r="UH420" s="3"/>
      <c r="UI420" s="3"/>
      <c r="UJ420" s="3"/>
      <c r="UK420" s="3"/>
      <c r="UL420" s="3"/>
      <c r="UM420" s="3"/>
      <c r="UN420" s="3"/>
      <c r="UO420" s="3"/>
      <c r="UP420" s="3"/>
      <c r="UQ420" s="3">
        <v>65.454545454545453</v>
      </c>
      <c r="UR420" s="3"/>
      <c r="US420" s="3"/>
      <c r="UT420" s="3"/>
      <c r="UU420" s="3"/>
      <c r="UV420" s="3">
        <v>49.454545454545453</v>
      </c>
      <c r="UW420" s="3">
        <v>60.545454545454547</v>
      </c>
      <c r="UX420" s="3">
        <v>58.18181818181818</v>
      </c>
      <c r="UY420" s="3">
        <v>85.474002499999997</v>
      </c>
      <c r="UZ420" s="3"/>
      <c r="VA420" s="3">
        <v>72.296911431092056</v>
      </c>
      <c r="VB420" s="3">
        <v>49.046875414731247</v>
      </c>
      <c r="VC420" s="3">
        <v>50.099999999999994</v>
      </c>
      <c r="VD420" s="3">
        <v>35.100866496477451</v>
      </c>
      <c r="VE420" s="3">
        <v>113.77045750000001</v>
      </c>
      <c r="VF420" s="3"/>
      <c r="VG420" s="3">
        <v>76.353657500000011</v>
      </c>
      <c r="VH420" s="3">
        <v>72.95812500000001</v>
      </c>
      <c r="VI420" s="3"/>
      <c r="VJ420" s="3"/>
      <c r="VK420" s="3">
        <v>28.614547177432133</v>
      </c>
      <c r="VL420" s="3"/>
      <c r="VN420">
        <f t="shared" si="6"/>
        <v>0.29336853344820901</v>
      </c>
    </row>
    <row r="421" spans="1:586" x14ac:dyDescent="0.25">
      <c r="A421" s="1">
        <v>1767</v>
      </c>
      <c r="B421" s="3"/>
      <c r="C421" s="3"/>
      <c r="D421" s="3"/>
      <c r="E421" s="3"/>
      <c r="F421" s="3"/>
      <c r="G421" s="3">
        <v>74.621004545454554</v>
      </c>
      <c r="H421" s="3">
        <v>50.700271002710032</v>
      </c>
      <c r="I421" s="3">
        <v>45.265835704607042</v>
      </c>
      <c r="J421" s="3">
        <v>47.307716393442625</v>
      </c>
      <c r="K421" s="3">
        <v>53.011086925894624</v>
      </c>
      <c r="L421" s="3">
        <v>69.275814049474221</v>
      </c>
      <c r="M421" s="3">
        <v>31.207684334983785</v>
      </c>
      <c r="N421" s="3"/>
      <c r="O421" s="3">
        <v>59.281436985445858</v>
      </c>
      <c r="P421" s="3">
        <v>37.486692681226316</v>
      </c>
      <c r="Q421" s="3">
        <v>53.129295081932554</v>
      </c>
      <c r="R421" s="3"/>
      <c r="S421" s="3">
        <v>62.979783993353642</v>
      </c>
      <c r="T421" s="3"/>
      <c r="U421" s="3">
        <v>71.518765719700127</v>
      </c>
      <c r="V421" s="3">
        <v>56.298258017370095</v>
      </c>
      <c r="W421" s="3">
        <v>87.359165498698346</v>
      </c>
      <c r="X421" s="3"/>
      <c r="Y421" s="3"/>
      <c r="Z421" s="3">
        <v>55.888721067276116</v>
      </c>
      <c r="AA421" s="3">
        <v>40.722161952056311</v>
      </c>
      <c r="AB421" s="3">
        <v>63.197283493422937</v>
      </c>
      <c r="AC421" s="3"/>
      <c r="AD421" s="3">
        <v>75.059861115111744</v>
      </c>
      <c r="AE421" s="3"/>
      <c r="AF421" s="3">
        <v>110.551475</v>
      </c>
      <c r="AG421" s="3"/>
      <c r="AH421" s="3"/>
      <c r="AI421" s="3"/>
      <c r="AJ421" s="3"/>
      <c r="AK421" s="3"/>
      <c r="AL421" s="3"/>
      <c r="AM421" s="3"/>
      <c r="AN421" s="3">
        <v>79.782295740651548</v>
      </c>
      <c r="AO421" s="3"/>
      <c r="AP421" s="3">
        <v>92.30938937374404</v>
      </c>
      <c r="AQ421" s="3"/>
      <c r="AR421" s="3"/>
      <c r="AS421" s="3">
        <v>79.260875142668667</v>
      </c>
      <c r="AT421" s="3"/>
      <c r="AU421" s="3">
        <v>90.867363817509641</v>
      </c>
      <c r="AV421" s="3">
        <v>77.326611296879079</v>
      </c>
      <c r="AW421" s="3"/>
      <c r="AX421" s="3">
        <v>104.04313157104855</v>
      </c>
      <c r="AY421" s="3">
        <v>86.916608868922268</v>
      </c>
      <c r="AZ421" s="3"/>
      <c r="BA421" s="3">
        <v>127.41184709194286</v>
      </c>
      <c r="BB421" s="3"/>
      <c r="BC421" s="3">
        <v>85.099261592572063</v>
      </c>
      <c r="BD421" s="3">
        <v>125.2718548281247</v>
      </c>
      <c r="BE421" s="3">
        <v>68.485839522193018</v>
      </c>
      <c r="BF421" s="3">
        <v>100.74425118897807</v>
      </c>
      <c r="BG421" s="3">
        <v>104.03644363785993</v>
      </c>
      <c r="BH421" s="3">
        <v>67.868057788531374</v>
      </c>
      <c r="BI421" s="3"/>
      <c r="BJ421" s="3"/>
      <c r="BK421" s="3"/>
      <c r="BL421" s="3">
        <v>101.65045560531031</v>
      </c>
      <c r="BM421" s="3">
        <v>113.22205223493322</v>
      </c>
      <c r="BN421" s="3"/>
      <c r="BO421" s="3"/>
      <c r="BP421" s="3"/>
      <c r="BQ421" s="3">
        <v>50.383394308943089</v>
      </c>
      <c r="BR421" s="3"/>
      <c r="BS421" s="3">
        <v>40.005682588075885</v>
      </c>
      <c r="BT421" s="3"/>
      <c r="BU421" s="3"/>
      <c r="BV421" s="3">
        <v>69.778001437814524</v>
      </c>
      <c r="BW421" s="3">
        <v>60.476044761055604</v>
      </c>
      <c r="BX421" s="3">
        <v>68.688797104371872</v>
      </c>
      <c r="BY421" s="3">
        <v>103.23088469141746</v>
      </c>
      <c r="BZ421" s="3"/>
      <c r="CA421" s="3">
        <v>75.409770228993963</v>
      </c>
      <c r="CB421" s="3">
        <v>59.062462270028313</v>
      </c>
      <c r="CC421" s="3"/>
      <c r="CD421" s="3"/>
      <c r="CE421" s="3">
        <v>88.255845977880938</v>
      </c>
      <c r="CF421" s="3">
        <v>114.57925949831068</v>
      </c>
      <c r="CG421" s="3"/>
      <c r="CH421" s="3">
        <v>93.150005647969209</v>
      </c>
      <c r="CI421" s="3"/>
      <c r="CJ421" s="3">
        <v>103.2308846924179</v>
      </c>
      <c r="CK421" s="3"/>
      <c r="CL421" s="3"/>
      <c r="CM421" s="3">
        <v>61.80216907871209</v>
      </c>
      <c r="CN421" s="3"/>
      <c r="CO421" s="3"/>
      <c r="CP421" s="3"/>
      <c r="CQ421" s="3"/>
      <c r="CR421" s="3">
        <v>59.754647016037907</v>
      </c>
      <c r="CS421" s="3"/>
      <c r="CT421" s="3"/>
      <c r="CU421" s="3">
        <v>84.044164107230358</v>
      </c>
      <c r="CV421" s="3">
        <v>93.277872021167369</v>
      </c>
      <c r="CW421" s="3"/>
      <c r="CX421" s="3"/>
      <c r="CY421" s="3">
        <v>75.192639045766356</v>
      </c>
      <c r="CZ421" s="3">
        <v>54.974173880126976</v>
      </c>
      <c r="DA421" s="3">
        <v>92.180117919503459</v>
      </c>
      <c r="DB421" s="3"/>
      <c r="DC421" s="3"/>
      <c r="DD421" s="3"/>
      <c r="DE421" s="3">
        <v>93.89052653101588</v>
      </c>
      <c r="DF421" s="3">
        <v>81.348615792304088</v>
      </c>
      <c r="DG421" s="3">
        <v>69.913292349513313</v>
      </c>
      <c r="DH421" s="3"/>
      <c r="DI421" s="3"/>
      <c r="DJ421" s="3">
        <v>72.539169955291754</v>
      </c>
      <c r="DK421" s="3">
        <v>46.98</v>
      </c>
      <c r="DL421" s="3">
        <v>49.998222326535569</v>
      </c>
      <c r="DM421" s="3"/>
      <c r="DN421" s="3"/>
      <c r="DO421" s="3">
        <v>66.814943106921106</v>
      </c>
      <c r="DP421" s="3"/>
      <c r="DQ421" s="3"/>
      <c r="DR421" s="3"/>
      <c r="DS421" s="3">
        <v>66.837901000000002</v>
      </c>
      <c r="DT421" s="3">
        <v>64.391866557033254</v>
      </c>
      <c r="DU421" s="3"/>
      <c r="DV421" s="3"/>
      <c r="DW421" s="3"/>
      <c r="DX421" s="3">
        <v>67.822869999999995</v>
      </c>
      <c r="DY421" s="3">
        <v>45.106770928739429</v>
      </c>
      <c r="DZ421" s="3">
        <v>93.668544639868983</v>
      </c>
      <c r="EA421" s="3">
        <v>68.720056676706804</v>
      </c>
      <c r="EB421" s="3"/>
      <c r="EC421" s="3">
        <v>59.001733626716302</v>
      </c>
      <c r="ED421" s="3">
        <v>49.920686699134912</v>
      </c>
      <c r="EE421" s="3">
        <v>64.25254765328188</v>
      </c>
      <c r="EF421" s="3">
        <v>73.462542926129288</v>
      </c>
      <c r="EG421" s="3">
        <v>76.923751630453424</v>
      </c>
      <c r="EH421" s="3">
        <v>59.189540939816098</v>
      </c>
      <c r="EI421" s="3">
        <v>64.68805048968477</v>
      </c>
      <c r="EJ421" s="3">
        <v>42.752000000000002</v>
      </c>
      <c r="EK421" s="3"/>
      <c r="EL421" s="3">
        <v>76.874915037976749</v>
      </c>
      <c r="EM421" s="3">
        <v>76.467906203982579</v>
      </c>
      <c r="EN421" s="3"/>
      <c r="EO421" s="3">
        <v>91.256356940805304</v>
      </c>
      <c r="EP421" s="3">
        <v>113.37989214800746</v>
      </c>
      <c r="EQ421" s="3">
        <v>52.164893338000418</v>
      </c>
      <c r="ER421" s="3"/>
      <c r="ES421" s="3"/>
      <c r="ET421" s="3">
        <v>76.046214744563699</v>
      </c>
      <c r="EU421" s="3"/>
      <c r="EV421" s="3">
        <v>68.748911477475289</v>
      </c>
      <c r="EW421" s="3"/>
      <c r="EX421" s="3"/>
      <c r="EY421" s="3"/>
      <c r="EZ421" s="3"/>
      <c r="FA421" s="3"/>
      <c r="FB421" s="3"/>
      <c r="FC421" s="3">
        <v>71.108100628465493</v>
      </c>
      <c r="FD421" s="3">
        <v>89.557090014011905</v>
      </c>
      <c r="FE421" s="3"/>
      <c r="FF421" s="3"/>
      <c r="FG421" s="3">
        <v>80.050176935127908</v>
      </c>
      <c r="FH421" s="3"/>
      <c r="FI421" s="3"/>
      <c r="FJ421" s="3">
        <v>91.633908421034675</v>
      </c>
      <c r="FK421" s="3"/>
      <c r="FL421" s="3">
        <v>61.796952762518075</v>
      </c>
      <c r="FM421" s="3">
        <v>67.970910980743156</v>
      </c>
      <c r="FN421" s="3"/>
      <c r="FO421" s="3"/>
      <c r="FP421" s="3">
        <v>51.304146044019703</v>
      </c>
      <c r="FQ421" s="3"/>
      <c r="FR421" s="3">
        <v>70.899362927759427</v>
      </c>
      <c r="FS421" s="3">
        <v>86.621920180722867</v>
      </c>
      <c r="FT421" s="3">
        <v>80.804030019331037</v>
      </c>
      <c r="FU421" s="3"/>
      <c r="FV421" s="3">
        <v>56.959450516367703</v>
      </c>
      <c r="FW421" s="3">
        <v>49.952115244503652</v>
      </c>
      <c r="FX421" s="3">
        <v>79.517022578870552</v>
      </c>
      <c r="FY421" s="3"/>
      <c r="FZ421" s="3">
        <v>85.705286104736388</v>
      </c>
      <c r="GA421" s="3">
        <v>81.42460496987951</v>
      </c>
      <c r="GB421" s="3"/>
      <c r="GC421" s="3">
        <v>79.860496050071745</v>
      </c>
      <c r="GD421" s="3">
        <v>41.877198383010899</v>
      </c>
      <c r="GE421" s="3">
        <v>79.888463934790522</v>
      </c>
      <c r="GF421" s="3"/>
      <c r="GG421" s="3"/>
      <c r="GH421" s="3">
        <v>48.847499999999997</v>
      </c>
      <c r="GI421" s="3">
        <v>62.737416627142494</v>
      </c>
      <c r="GJ421" s="3">
        <v>75.761790000000005</v>
      </c>
      <c r="GK421" s="3"/>
      <c r="GL421" s="3">
        <v>58.921685542984939</v>
      </c>
      <c r="GM421" s="3"/>
      <c r="GN421" s="3"/>
      <c r="GO421" s="3"/>
      <c r="GP421" s="3"/>
      <c r="GQ421" s="3">
        <v>74.046678544482731</v>
      </c>
      <c r="GR421" s="3"/>
      <c r="GS421" s="3">
        <v>89.203609887180775</v>
      </c>
      <c r="GT421" s="3"/>
      <c r="GU421" s="3"/>
      <c r="GV421" s="3"/>
      <c r="GW421" s="3">
        <v>53.917995506903303</v>
      </c>
      <c r="GX421" s="3"/>
      <c r="GY421" s="3">
        <v>71.816546257397377</v>
      </c>
      <c r="GZ421" s="3"/>
      <c r="HA421" s="3"/>
      <c r="HB421" s="3">
        <v>51.156481518498047</v>
      </c>
      <c r="HC421" s="3"/>
      <c r="HD421" s="3">
        <v>67.684526986199998</v>
      </c>
      <c r="HE421" s="3">
        <v>47.709111798307774</v>
      </c>
      <c r="HF421" s="3"/>
      <c r="HG421" s="3"/>
      <c r="HH421" s="3">
        <v>49.481709832599122</v>
      </c>
      <c r="HI421" s="3"/>
      <c r="HJ421" s="3">
        <v>35.72920413387294</v>
      </c>
      <c r="HK421" s="3">
        <v>65.279720853858777</v>
      </c>
      <c r="HL421" s="3">
        <v>44.492046066381107</v>
      </c>
      <c r="HM421" s="3">
        <v>45.124479028110315</v>
      </c>
      <c r="HN421" s="3">
        <v>65.356768447061469</v>
      </c>
      <c r="HO421" s="3"/>
      <c r="HP421" s="3"/>
      <c r="HQ421" s="3">
        <v>67.882304146843481</v>
      </c>
      <c r="HR421" s="3"/>
      <c r="HS421" s="3"/>
      <c r="HT421" s="3">
        <v>46.332624949312418</v>
      </c>
      <c r="HU421" s="3">
        <v>57.521661008679281</v>
      </c>
      <c r="HV421" s="3"/>
      <c r="HW421" s="3"/>
      <c r="HX421" s="3">
        <v>44.727292310913533</v>
      </c>
      <c r="HY421" s="3"/>
      <c r="HZ421" s="3"/>
      <c r="IA421" s="3"/>
      <c r="IB421" s="3"/>
      <c r="IC421" s="3">
        <v>50.779064295539911</v>
      </c>
      <c r="ID421" s="3">
        <v>67.079720901548242</v>
      </c>
      <c r="IE421" s="3"/>
      <c r="IF421" s="3">
        <v>46.396056405945103</v>
      </c>
      <c r="IG421" s="3"/>
      <c r="IH421" s="3"/>
      <c r="II421" s="3"/>
      <c r="IJ421" s="3">
        <v>44.712141955080348</v>
      </c>
      <c r="IK421" s="3"/>
      <c r="IL421" s="3">
        <v>59.053422735171857</v>
      </c>
      <c r="IM421" s="3">
        <v>58.315331291310656</v>
      </c>
      <c r="IN421" s="3"/>
      <c r="IO421" s="3">
        <v>55.209238203005874</v>
      </c>
      <c r="IP421" s="3"/>
      <c r="IQ421" s="3"/>
      <c r="IR421" s="3"/>
      <c r="IS421" s="3">
        <v>69.581868388590365</v>
      </c>
      <c r="IT421" s="3">
        <v>49.355126752867207</v>
      </c>
      <c r="IU421" s="3">
        <v>173.86796896898034</v>
      </c>
      <c r="IV421" s="3"/>
      <c r="IW421" s="3">
        <v>31.709700000000002</v>
      </c>
      <c r="IX421" s="3"/>
      <c r="IY421" s="3">
        <v>61.104517588113261</v>
      </c>
      <c r="IZ421" s="3">
        <v>34.838007103017588</v>
      </c>
      <c r="JA421" s="3"/>
      <c r="JB421" s="3">
        <v>34.191060365632566</v>
      </c>
      <c r="JC421" s="3"/>
      <c r="JD421" s="3"/>
      <c r="JE421" s="3"/>
      <c r="JF421" s="3"/>
      <c r="JG421" s="3">
        <v>44.018478685072751</v>
      </c>
      <c r="JH421" s="3"/>
      <c r="JI421" s="3">
        <v>51.193291211797501</v>
      </c>
      <c r="JJ421" s="3"/>
      <c r="JK421" s="3"/>
      <c r="JL421" s="3"/>
      <c r="JM421" s="3">
        <v>47.168111825546724</v>
      </c>
      <c r="JN421" s="3">
        <v>87.461770000000001</v>
      </c>
      <c r="JO421" s="3"/>
      <c r="JP421" s="3"/>
      <c r="JQ421" s="3"/>
      <c r="JR421" s="3">
        <v>44.683698458758656</v>
      </c>
      <c r="JS421" s="3"/>
      <c r="JT421" s="3"/>
      <c r="JU421" s="3"/>
      <c r="JV421" s="3">
        <v>45.005042697595215</v>
      </c>
      <c r="JW421" s="3">
        <v>57.593400000000003</v>
      </c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5">
        <v>68.037001750355415</v>
      </c>
      <c r="KP421" s="3"/>
      <c r="KQ421" s="3"/>
      <c r="KR421" s="3"/>
      <c r="KS421" s="3">
        <v>62.71823480882459</v>
      </c>
      <c r="KT421" s="3"/>
      <c r="KU421" s="3">
        <v>87.628762146215195</v>
      </c>
      <c r="KV421" s="3"/>
      <c r="KW421" s="3"/>
      <c r="KX421" s="3"/>
      <c r="KY421" s="3"/>
      <c r="KZ421" s="3"/>
      <c r="LA421" s="3"/>
      <c r="LB421" s="3"/>
      <c r="LC421" s="3">
        <v>70.327523627496163</v>
      </c>
      <c r="LD421" s="3"/>
      <c r="LE421" s="3"/>
      <c r="LF421" s="3"/>
      <c r="LG421" s="3"/>
      <c r="LH421" s="3">
        <v>66.541683030567384</v>
      </c>
      <c r="LI421" s="3"/>
      <c r="LJ421" s="3"/>
      <c r="LK421" s="3"/>
      <c r="LL421" s="3">
        <v>71.325000000000003</v>
      </c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>
        <v>78.609573316006049</v>
      </c>
      <c r="MC421" s="3"/>
      <c r="MD421" s="3"/>
      <c r="ME421" s="3"/>
      <c r="MF421" s="3">
        <v>131.82221149907701</v>
      </c>
      <c r="MG421" s="3"/>
      <c r="MH421" s="3"/>
      <c r="MI421" s="3"/>
      <c r="MJ421" s="3"/>
      <c r="MK421" s="3"/>
      <c r="ML421" s="3"/>
      <c r="MM421" s="3">
        <v>88.979247691191588</v>
      </c>
      <c r="MN421" s="3"/>
      <c r="MO421" s="3"/>
      <c r="MP421" s="3"/>
      <c r="MQ421" s="3"/>
      <c r="MR421" s="3"/>
      <c r="MS421" s="3">
        <v>115.95018937429657</v>
      </c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>
        <v>113.64703986077865</v>
      </c>
      <c r="NI421" s="3"/>
      <c r="NJ421" s="3"/>
      <c r="NK421" s="3"/>
      <c r="NL421" s="3"/>
      <c r="NM421" s="3"/>
      <c r="NN421" s="3"/>
      <c r="NO421" s="3">
        <v>70.626834965199947</v>
      </c>
      <c r="NP421" s="3"/>
      <c r="NQ421" s="3"/>
      <c r="NR421" s="3">
        <v>114.63785175520675</v>
      </c>
      <c r="NS421" s="3"/>
      <c r="NT421" s="3"/>
      <c r="NU421" s="3"/>
      <c r="NV421" s="3"/>
      <c r="NW421" s="3">
        <v>49.437180627035048</v>
      </c>
      <c r="NX421" s="3"/>
      <c r="NY421" s="3"/>
      <c r="NZ421" s="3"/>
      <c r="OA421" s="3"/>
      <c r="OB421" s="3">
        <v>71.876200399769047</v>
      </c>
      <c r="OC421" s="3">
        <v>64.767377903261831</v>
      </c>
      <c r="OD421" s="3"/>
      <c r="OE421" s="3"/>
      <c r="OF421" s="3"/>
      <c r="OG421" s="3"/>
      <c r="OH421" s="3">
        <v>65.352071441216168</v>
      </c>
      <c r="OI421" s="3"/>
      <c r="OJ421" s="3"/>
      <c r="OK421" s="3"/>
      <c r="OL421" s="3">
        <v>96.669266774116579</v>
      </c>
      <c r="OM421" s="3"/>
      <c r="ON421" s="3"/>
      <c r="OO421" s="3"/>
      <c r="OP421" s="3"/>
      <c r="OQ421" s="3">
        <v>88.388014192110703</v>
      </c>
      <c r="OR421" s="3"/>
      <c r="OS421" s="3"/>
      <c r="OT421" s="3"/>
      <c r="OU421" s="3">
        <v>75.810392044418066</v>
      </c>
      <c r="OV421" s="3"/>
      <c r="OW421" s="3"/>
      <c r="OX421" s="3"/>
      <c r="OY421" s="3"/>
      <c r="OZ421" s="3"/>
      <c r="PA421" s="3"/>
      <c r="PB421" s="3"/>
      <c r="PC421" s="3"/>
      <c r="PD421" s="3">
        <v>74.076655286013292</v>
      </c>
      <c r="PE421" s="3">
        <v>64.878899249848033</v>
      </c>
      <c r="PF421" s="3"/>
      <c r="PG421" s="3"/>
      <c r="PH421" s="3"/>
      <c r="PI421" s="3"/>
      <c r="PJ421" s="3"/>
      <c r="PK421" s="3"/>
      <c r="PL421" s="3"/>
      <c r="PM421" s="3"/>
      <c r="PN421" s="3"/>
      <c r="PO421" s="3"/>
      <c r="PP421" s="3"/>
      <c r="PQ421" s="3"/>
      <c r="PR421" s="3">
        <v>86.961774776180732</v>
      </c>
      <c r="PS421" s="3">
        <v>72.064774360817623</v>
      </c>
      <c r="PT421" s="3">
        <v>57.132740898637977</v>
      </c>
      <c r="PU421" s="3">
        <v>82.41449999999999</v>
      </c>
      <c r="PV421" s="3"/>
      <c r="PW421" s="3"/>
      <c r="PX421" s="3"/>
      <c r="PY421" s="3"/>
      <c r="PZ421" s="3"/>
      <c r="QA421" s="3">
        <v>39.273649717008503</v>
      </c>
      <c r="QB421" s="3"/>
      <c r="QC421" s="3">
        <v>73.370707630276428</v>
      </c>
      <c r="QD421" s="3">
        <v>58.03189763701377</v>
      </c>
      <c r="QE421" s="3">
        <v>87.091674194335923</v>
      </c>
      <c r="QF421" s="3">
        <v>65.715693451352536</v>
      </c>
      <c r="QG421" s="3"/>
      <c r="QH421" s="3">
        <v>90.16061841547824</v>
      </c>
      <c r="QI421" s="3">
        <v>83.653699609936083</v>
      </c>
      <c r="QJ421" s="3"/>
      <c r="QK421" s="3">
        <v>63.423169999999999</v>
      </c>
      <c r="QL421" s="3">
        <v>85.432315753734557</v>
      </c>
      <c r="QM421" s="3"/>
      <c r="QN421" s="3">
        <v>69.429437446769427</v>
      </c>
      <c r="QO421" s="3"/>
      <c r="QP421" s="3"/>
      <c r="QQ421" s="3"/>
      <c r="QR421" s="3"/>
      <c r="QS421" s="3"/>
      <c r="QT421" s="3">
        <v>57.39635772387701</v>
      </c>
      <c r="QU421" s="3"/>
      <c r="QV421" s="3">
        <v>23.523364485981311</v>
      </c>
      <c r="QW421" s="3"/>
      <c r="QX421" s="3"/>
      <c r="QY421" s="3"/>
      <c r="QZ421" s="3"/>
      <c r="RA421" s="3">
        <v>44.794129810322815</v>
      </c>
      <c r="RB421" s="3"/>
      <c r="RC421" s="3">
        <v>52.473123492092434</v>
      </c>
      <c r="RD421" s="3">
        <v>73.795391684976323</v>
      </c>
      <c r="RE421" s="3"/>
      <c r="RF421" s="3"/>
      <c r="RG421" s="3"/>
      <c r="RH421" s="3"/>
      <c r="RI421" s="3">
        <v>47.695991142674607</v>
      </c>
      <c r="RJ421" s="3"/>
      <c r="RK421" s="3"/>
      <c r="RL421" s="3"/>
      <c r="RM421" s="3"/>
      <c r="RN421" s="3"/>
      <c r="RO421" s="3"/>
      <c r="RP421" s="3"/>
      <c r="RQ421" s="3"/>
      <c r="RR421" s="3"/>
      <c r="RS421" s="3"/>
      <c r="RT421" s="3"/>
      <c r="RU421" s="3">
        <v>77.583969999999994</v>
      </c>
      <c r="RV421" s="3"/>
      <c r="RW421" s="3"/>
      <c r="RX421" s="3"/>
      <c r="RY421" s="3">
        <v>97.428562162162137</v>
      </c>
      <c r="RZ421" s="3"/>
      <c r="SA421" s="3"/>
      <c r="SB421" s="3"/>
      <c r="SC421" s="3"/>
      <c r="SD421" s="3">
        <v>79.89408642366007</v>
      </c>
      <c r="SE421" s="3"/>
      <c r="SF421" s="3"/>
      <c r="SG421" s="3"/>
      <c r="SH421" s="14">
        <v>99.88</v>
      </c>
      <c r="SI421" s="3"/>
      <c r="SJ421" s="3">
        <v>82.54554360021865</v>
      </c>
      <c r="SK421" s="3"/>
      <c r="SL421" s="3"/>
      <c r="SM421" s="3">
        <v>53.051404580152663</v>
      </c>
      <c r="SN421" s="3"/>
      <c r="SO421" s="3"/>
      <c r="SP421" s="3">
        <v>99.304862888482617</v>
      </c>
      <c r="SQ421" s="3"/>
      <c r="SR421" s="3">
        <v>102.17300000000003</v>
      </c>
      <c r="SS421" s="3"/>
      <c r="ST421" s="3"/>
      <c r="SU421" s="3"/>
      <c r="SV421" s="3"/>
      <c r="SW421" s="3"/>
      <c r="SX421" s="3"/>
      <c r="SY421" s="3"/>
      <c r="SZ421" s="3">
        <v>88.712565430752463</v>
      </c>
      <c r="TA421" s="3"/>
      <c r="TB421" s="3"/>
      <c r="TC421" s="3"/>
      <c r="TD421" s="3"/>
      <c r="TE421" s="3"/>
      <c r="TF421" s="3"/>
      <c r="TG421" s="3">
        <v>109.7354785056295</v>
      </c>
      <c r="TH421" s="3">
        <v>34.950000000000003</v>
      </c>
      <c r="TI421" s="3"/>
      <c r="TJ421" s="3"/>
      <c r="TK421" s="3"/>
      <c r="TL421" s="3"/>
      <c r="TM421" s="3"/>
      <c r="TN421" s="3"/>
      <c r="TO421" s="3">
        <v>56.359283333333337</v>
      </c>
      <c r="TP421" s="3"/>
      <c r="TQ421" s="3">
        <v>52.082194539543721</v>
      </c>
      <c r="TR421" s="3">
        <v>57.389220000000002</v>
      </c>
      <c r="TS421" s="3"/>
      <c r="TT421" s="3">
        <v>51.494776576576577</v>
      </c>
      <c r="TU421" s="3"/>
      <c r="TV421" s="3">
        <v>78.076313513513512</v>
      </c>
      <c r="TW421" s="3">
        <v>64.392531430708587</v>
      </c>
      <c r="TX421" s="3">
        <v>124.72321755027421</v>
      </c>
      <c r="TY421" s="3"/>
      <c r="TZ421" s="3"/>
      <c r="UA421" s="3">
        <v>93.381426917510851</v>
      </c>
      <c r="UB421" s="3"/>
      <c r="UC421" s="13"/>
      <c r="UD421" s="3">
        <v>76.428686666666678</v>
      </c>
      <c r="UE421" s="3"/>
      <c r="UF421" s="3"/>
      <c r="UG421" s="3">
        <v>115.26</v>
      </c>
      <c r="UH421" s="3"/>
      <c r="UI421" s="3"/>
      <c r="UJ421" s="3"/>
      <c r="UK421" s="3"/>
      <c r="UL421" s="3"/>
      <c r="UM421" s="3"/>
      <c r="UN421" s="3"/>
      <c r="UO421" s="3"/>
      <c r="UP421" s="3"/>
      <c r="UQ421" s="3">
        <v>66.625</v>
      </c>
      <c r="UR421" s="3"/>
      <c r="US421" s="3"/>
      <c r="UT421" s="3"/>
      <c r="UU421" s="3"/>
      <c r="UV421" s="3">
        <v>78.5</v>
      </c>
      <c r="UW421" s="3">
        <v>68</v>
      </c>
      <c r="UX421" s="3">
        <v>66.625</v>
      </c>
      <c r="UY421" s="3">
        <v>94.009709999999998</v>
      </c>
      <c r="UZ421" s="3"/>
      <c r="VA421" s="3">
        <v>64.263921272081831</v>
      </c>
      <c r="VB421" s="3">
        <v>60.885776376907756</v>
      </c>
      <c r="VC421" s="3">
        <v>50.099999999999994</v>
      </c>
      <c r="VD421" s="3">
        <v>40.561001284818403</v>
      </c>
      <c r="VE421" s="3">
        <v>83.953945000000004</v>
      </c>
      <c r="VF421" s="3"/>
      <c r="VG421" s="3">
        <v>88.747972500000003</v>
      </c>
      <c r="VH421" s="3">
        <v>72.018749999999997</v>
      </c>
      <c r="VI421" s="3"/>
      <c r="VJ421" s="3"/>
      <c r="VK421" s="3"/>
      <c r="VL421" s="3"/>
      <c r="VN421">
        <f t="shared" si="6"/>
        <v>0.30874752687609497</v>
      </c>
    </row>
    <row r="422" spans="1:586" x14ac:dyDescent="0.25">
      <c r="A422" s="1">
        <v>1768</v>
      </c>
      <c r="B422" s="3">
        <v>63.414309475806448</v>
      </c>
      <c r="C422" s="3"/>
      <c r="D422" s="3"/>
      <c r="E422" s="3"/>
      <c r="F422" s="3"/>
      <c r="G422" s="3">
        <v>80.361081818181816</v>
      </c>
      <c r="H422" s="3">
        <v>39.51452371273713</v>
      </c>
      <c r="I422" s="3">
        <v>30.356787262872626</v>
      </c>
      <c r="J422" s="3">
        <v>45.978704371584698</v>
      </c>
      <c r="K422" s="3">
        <v>51.528489715412796</v>
      </c>
      <c r="L422" s="3">
        <v>72.398104260154767</v>
      </c>
      <c r="M422" s="3">
        <v>31.781193353486927</v>
      </c>
      <c r="N422" s="3"/>
      <c r="O422" s="3">
        <v>56.987200308745813</v>
      </c>
      <c r="P422" s="3">
        <v>38.622653065505894</v>
      </c>
      <c r="Q422" s="3">
        <v>55.31957661908941</v>
      </c>
      <c r="R422" s="3"/>
      <c r="S422" s="3">
        <v>59.770091387427293</v>
      </c>
      <c r="T422" s="3"/>
      <c r="U422" s="3">
        <v>64.679989734982271</v>
      </c>
      <c r="V422" s="3">
        <v>58.191328096901543</v>
      </c>
      <c r="W422" s="3">
        <v>89.74892990443783</v>
      </c>
      <c r="X422" s="3"/>
      <c r="Y422" s="3"/>
      <c r="Z422" s="3">
        <v>48.949010189731375</v>
      </c>
      <c r="AA422" s="3">
        <v>41.268768152755051</v>
      </c>
      <c r="AB422" s="3">
        <v>53.717690969409496</v>
      </c>
      <c r="AC422" s="3"/>
      <c r="AD422" s="3">
        <v>79.010380121170257</v>
      </c>
      <c r="AE422" s="3"/>
      <c r="AF422" s="3">
        <v>84.924949999999995</v>
      </c>
      <c r="AG422" s="3"/>
      <c r="AH422" s="3"/>
      <c r="AI422" s="3"/>
      <c r="AJ422" s="3"/>
      <c r="AK422" s="3"/>
      <c r="AL422" s="3"/>
      <c r="AM422" s="3"/>
      <c r="AN422" s="3">
        <v>75.983138800620523</v>
      </c>
      <c r="AO422" s="3"/>
      <c r="AP422" s="3">
        <v>80.002787708894346</v>
      </c>
      <c r="AQ422" s="3"/>
      <c r="AR422" s="3"/>
      <c r="AS422" s="3">
        <v>77.852488417527468</v>
      </c>
      <c r="AT422" s="3"/>
      <c r="AU422" s="3">
        <v>80.9904764460412</v>
      </c>
      <c r="AV422" s="3">
        <v>77.326611296879079</v>
      </c>
      <c r="AW422" s="3"/>
      <c r="AX422" s="3">
        <v>75.202620446360697</v>
      </c>
      <c r="AY422" s="3">
        <v>77.039721497453826</v>
      </c>
      <c r="AZ422" s="3"/>
      <c r="BA422" s="3">
        <v>119.51033719476811</v>
      </c>
      <c r="BB422" s="3"/>
      <c r="BC422" s="3">
        <v>82.965853920334894</v>
      </c>
      <c r="BD422" s="3">
        <v>112.76113082426471</v>
      </c>
      <c r="BE422" s="3">
        <v>70.976233686636405</v>
      </c>
      <c r="BF422" s="3">
        <v>76.387846930936902</v>
      </c>
      <c r="BG422" s="3">
        <v>110.98976544084364</v>
      </c>
      <c r="BH422" s="3">
        <v>67.868057788531374</v>
      </c>
      <c r="BI422" s="3"/>
      <c r="BJ422" s="3"/>
      <c r="BK422" s="3"/>
      <c r="BL422" s="3">
        <v>80.434901531396093</v>
      </c>
      <c r="BM422" s="3">
        <v>106.18682766763099</v>
      </c>
      <c r="BN422" s="3"/>
      <c r="BO422" s="3"/>
      <c r="BP422" s="3"/>
      <c r="BQ422" s="3">
        <v>31.230635683760688</v>
      </c>
      <c r="BR422" s="3"/>
      <c r="BS422" s="3">
        <v>36.440819783197831</v>
      </c>
      <c r="BT422" s="3"/>
      <c r="BU422" s="3"/>
      <c r="BV422" s="3">
        <v>68.575700934579444</v>
      </c>
      <c r="BW422" s="3">
        <v>88.337037959933141</v>
      </c>
      <c r="BX422" s="3">
        <v>57.583422722227937</v>
      </c>
      <c r="BY422" s="3">
        <v>106.18033853974364</v>
      </c>
      <c r="BZ422" s="3"/>
      <c r="CA422" s="3">
        <v>77.046388646926516</v>
      </c>
      <c r="CB422" s="3">
        <v>77.492899368212861</v>
      </c>
      <c r="CC422" s="3"/>
      <c r="CD422" s="3"/>
      <c r="CE422" s="3">
        <v>80.503643290634642</v>
      </c>
      <c r="CF422" s="3">
        <v>116.66251876191633</v>
      </c>
      <c r="CG422" s="3"/>
      <c r="CH422" s="3">
        <v>79.842861983973592</v>
      </c>
      <c r="CI422" s="3"/>
      <c r="CJ422" s="3">
        <v>106.18033853843528</v>
      </c>
      <c r="CK422" s="3"/>
      <c r="CL422" s="3"/>
      <c r="CM422" s="3">
        <v>84.874978868097955</v>
      </c>
      <c r="CN422" s="3"/>
      <c r="CO422" s="3"/>
      <c r="CP422" s="3"/>
      <c r="CQ422" s="3"/>
      <c r="CR422" s="3">
        <v>89.276288101342345</v>
      </c>
      <c r="CS422" s="3"/>
      <c r="CT422" s="3"/>
      <c r="CU422" s="3">
        <v>83.103371225432994</v>
      </c>
      <c r="CV422" s="3">
        <v>73.149550241478266</v>
      </c>
      <c r="CW422" s="3"/>
      <c r="CX422" s="3"/>
      <c r="CY422" s="3">
        <v>49.759834662639513</v>
      </c>
      <c r="CZ422" s="3">
        <v>63.454232616955075</v>
      </c>
      <c r="DA422" s="3">
        <v>90.599887326597667</v>
      </c>
      <c r="DB422" s="3"/>
      <c r="DC422" s="3"/>
      <c r="DD422" s="3"/>
      <c r="DE422" s="3">
        <v>95.640039447742879</v>
      </c>
      <c r="DF422" s="3">
        <v>75.765867649694982</v>
      </c>
      <c r="DG422" s="3">
        <v>74.282873121357895</v>
      </c>
      <c r="DH422" s="3"/>
      <c r="DI422" s="3"/>
      <c r="DJ422" s="3">
        <v>78.870485991841448</v>
      </c>
      <c r="DK422" s="3">
        <v>62.505000000000003</v>
      </c>
      <c r="DL422" s="3">
        <v>62.497777908169461</v>
      </c>
      <c r="DM422" s="3"/>
      <c r="DN422" s="3"/>
      <c r="DO422" s="3">
        <v>91.629720131636915</v>
      </c>
      <c r="DP422" s="3"/>
      <c r="DQ422" s="3"/>
      <c r="DR422" s="3"/>
      <c r="DS422" s="3">
        <v>63.018593000000003</v>
      </c>
      <c r="DT422" s="3">
        <v>72.096876230524401</v>
      </c>
      <c r="DU422" s="3"/>
      <c r="DV422" s="3"/>
      <c r="DW422" s="3"/>
      <c r="DX422" s="3">
        <v>63.044440000000002</v>
      </c>
      <c r="DY422" s="3">
        <v>44.167828986009631</v>
      </c>
      <c r="DZ422" s="3">
        <v>93.09564834237743</v>
      </c>
      <c r="EA422" s="3"/>
      <c r="EB422" s="3"/>
      <c r="EC422" s="3">
        <v>66.376950330055834</v>
      </c>
      <c r="ED422" s="3">
        <v>56.513984942416883</v>
      </c>
      <c r="EE422" s="3">
        <v>88.624203659699134</v>
      </c>
      <c r="EF422" s="3">
        <v>69.913627808924943</v>
      </c>
      <c r="EG422" s="3">
        <v>72.066791203274619</v>
      </c>
      <c r="EH422" s="3">
        <v>59.189540939816098</v>
      </c>
      <c r="EI422" s="3">
        <v>47.707437236142511</v>
      </c>
      <c r="EJ422" s="3">
        <v>45.340499999999999</v>
      </c>
      <c r="EK422" s="3"/>
      <c r="EL422" s="3">
        <v>72.592757966895817</v>
      </c>
      <c r="EM422" s="3">
        <v>86.862536625669321</v>
      </c>
      <c r="EN422" s="3"/>
      <c r="EO422" s="3">
        <v>62.377762972196038</v>
      </c>
      <c r="EP422" s="3">
        <v>137.07121289535232</v>
      </c>
      <c r="EQ422" s="3">
        <v>52.047404839491406</v>
      </c>
      <c r="ER422" s="3"/>
      <c r="ES422" s="3"/>
      <c r="ET422" s="3">
        <v>72.185406919070459</v>
      </c>
      <c r="EU422" s="3"/>
      <c r="EV422" s="3">
        <v>98.259703613591114</v>
      </c>
      <c r="EW422" s="3"/>
      <c r="EX422" s="3"/>
      <c r="EY422" s="3"/>
      <c r="EZ422" s="3"/>
      <c r="FA422" s="3"/>
      <c r="FB422" s="3"/>
      <c r="FC422" s="3">
        <v>97.471939503771239</v>
      </c>
      <c r="FD422" s="3">
        <v>86.247371470015807</v>
      </c>
      <c r="FE422" s="3"/>
      <c r="FF422" s="3"/>
      <c r="FG422" s="3">
        <v>84.759010872488375</v>
      </c>
      <c r="FH422" s="3"/>
      <c r="FI422" s="3"/>
      <c r="FJ422" s="3">
        <v>86.360014411190946</v>
      </c>
      <c r="FK422" s="3"/>
      <c r="FL422" s="3">
        <v>68.32479988531928</v>
      </c>
      <c r="FM422" s="3">
        <v>101.10865669697849</v>
      </c>
      <c r="FN422" s="3"/>
      <c r="FO422" s="3"/>
      <c r="FP422" s="3">
        <v>66.695389857225621</v>
      </c>
      <c r="FQ422" s="3"/>
      <c r="FR422" s="3">
        <v>95.945333527239669</v>
      </c>
      <c r="FS422" s="3">
        <v>95.524728643741625</v>
      </c>
      <c r="FT422" s="3">
        <v>74.698836640092694</v>
      </c>
      <c r="FU422" s="3"/>
      <c r="FV422" s="3">
        <v>85.188473967701356</v>
      </c>
      <c r="FW422" s="3">
        <v>65.778527995237482</v>
      </c>
      <c r="FX422" s="3">
        <v>76.418956764109353</v>
      </c>
      <c r="FY422" s="3"/>
      <c r="FZ422" s="3">
        <v>76.768103863868149</v>
      </c>
      <c r="GA422" s="3">
        <v>100.62579727660641</v>
      </c>
      <c r="GB422" s="3"/>
      <c r="GC422" s="3">
        <v>76.337238871392117</v>
      </c>
      <c r="GD422" s="3">
        <v>50.394594664301252</v>
      </c>
      <c r="GE422" s="3">
        <v>76.084251366467171</v>
      </c>
      <c r="GF422" s="3"/>
      <c r="GG422" s="3"/>
      <c r="GH422" s="3">
        <v>56.738249999999994</v>
      </c>
      <c r="GI422" s="3">
        <v>73.808725443697071</v>
      </c>
      <c r="GJ422" s="3">
        <v>74.869929999999997</v>
      </c>
      <c r="GK422" s="3"/>
      <c r="GL422" s="3">
        <v>56.339460280144948</v>
      </c>
      <c r="GM422" s="3"/>
      <c r="GN422" s="3"/>
      <c r="GO422" s="3"/>
      <c r="GP422" s="3"/>
      <c r="GQ422" s="3">
        <v>56.416516986272555</v>
      </c>
      <c r="GR422" s="3"/>
      <c r="GS422" s="3">
        <v>75.479977596845274</v>
      </c>
      <c r="GT422" s="3"/>
      <c r="GU422" s="3"/>
      <c r="GV422" s="3"/>
      <c r="GW422" s="3">
        <v>49.081977168265389</v>
      </c>
      <c r="GX422" s="3"/>
      <c r="GY422" s="3">
        <v>75.681339306517174</v>
      </c>
      <c r="GZ422" s="3"/>
      <c r="HA422" s="3"/>
      <c r="HB422" s="3">
        <v>54.320283262809262</v>
      </c>
      <c r="HC422" s="3"/>
      <c r="HD422" s="3">
        <v>63.189349672125992</v>
      </c>
      <c r="HE422" s="3">
        <v>51.632558492247561</v>
      </c>
      <c r="HF422" s="3"/>
      <c r="HG422" s="3"/>
      <c r="HH422" s="3">
        <v>49.571035060205581</v>
      </c>
      <c r="HI422" s="3"/>
      <c r="HJ422" s="3">
        <v>37.790504372365625</v>
      </c>
      <c r="HK422" s="3">
        <v>83.19964422550629</v>
      </c>
      <c r="HL422" s="3">
        <v>53.124831124037136</v>
      </c>
      <c r="HM422" s="3">
        <v>48.017073837604563</v>
      </c>
      <c r="HN422" s="3">
        <v>61.175982998098007</v>
      </c>
      <c r="HO422" s="3"/>
      <c r="HP422" s="3"/>
      <c r="HQ422" s="3">
        <v>80.015114164039502</v>
      </c>
      <c r="HR422" s="3"/>
      <c r="HS422" s="3"/>
      <c r="HT422" s="3">
        <v>58.45705016969324</v>
      </c>
      <c r="HU422" s="3">
        <v>61.04063321156319</v>
      </c>
      <c r="HV422" s="3"/>
      <c r="HW422" s="3">
        <v>59.611170000000001</v>
      </c>
      <c r="HX422" s="3">
        <v>47.604486553136041</v>
      </c>
      <c r="HY422" s="3"/>
      <c r="HZ422" s="3"/>
      <c r="IA422" s="3"/>
      <c r="IB422" s="3">
        <v>75.283265376948961</v>
      </c>
      <c r="IC422" s="3">
        <v>57.623106145339705</v>
      </c>
      <c r="ID422" s="3">
        <v>73.787692991703054</v>
      </c>
      <c r="IE422" s="3"/>
      <c r="IF422" s="3">
        <v>53.823004580204113</v>
      </c>
      <c r="IG422" s="3"/>
      <c r="IH422" s="3"/>
      <c r="II422" s="3"/>
      <c r="IJ422" s="3">
        <v>42.062880943479783</v>
      </c>
      <c r="IK422" s="3"/>
      <c r="IL422" s="3">
        <v>64.799161163458834</v>
      </c>
      <c r="IM422" s="3">
        <v>63.146219571175244</v>
      </c>
      <c r="IN422" s="3"/>
      <c r="IO422" s="3">
        <v>68.048595924635151</v>
      </c>
      <c r="IP422" s="3"/>
      <c r="IQ422" s="3"/>
      <c r="IR422" s="3"/>
      <c r="IS422" s="3">
        <v>67.374771001197175</v>
      </c>
      <c r="IT422" s="3">
        <v>62.815615867285537</v>
      </c>
      <c r="IU422" s="3">
        <v>41.576551578207805</v>
      </c>
      <c r="IV422" s="3"/>
      <c r="IW422" s="3">
        <v>42.164119999999997</v>
      </c>
      <c r="IX422" s="3"/>
      <c r="IY422" s="3">
        <v>53.466452889599104</v>
      </c>
      <c r="IZ422" s="3">
        <v>41.80560852362111</v>
      </c>
      <c r="JA422" s="3"/>
      <c r="JB422" s="3">
        <v>34.824228150181312</v>
      </c>
      <c r="JC422" s="3"/>
      <c r="JD422" s="3"/>
      <c r="JE422" s="3"/>
      <c r="JF422" s="3"/>
      <c r="JG422" s="3">
        <v>58.691304913430329</v>
      </c>
      <c r="JH422" s="3"/>
      <c r="JI422" s="3">
        <v>56.312620332977247</v>
      </c>
      <c r="JJ422" s="3"/>
      <c r="JK422" s="3"/>
      <c r="JL422" s="3"/>
      <c r="JM422" s="3">
        <v>73.535379305665998</v>
      </c>
      <c r="JN422" s="3">
        <v>92.2557975</v>
      </c>
      <c r="JO422" s="3"/>
      <c r="JP422" s="3"/>
      <c r="JQ422" s="3"/>
      <c r="JR422" s="3">
        <v>45.119636980307519</v>
      </c>
      <c r="JS422" s="3"/>
      <c r="JT422" s="3"/>
      <c r="JU422" s="3"/>
      <c r="JV422" s="3">
        <v>44.60410690518902</v>
      </c>
      <c r="JW422" s="3">
        <v>59.808500000000002</v>
      </c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5">
        <v>71.775298549825493</v>
      </c>
      <c r="KP422" s="3"/>
      <c r="KQ422" s="3"/>
      <c r="KR422" s="3"/>
      <c r="KS422" s="3">
        <v>48.725977699244297</v>
      </c>
      <c r="KT422" s="3"/>
      <c r="KU422" s="3">
        <v>62.749631267440797</v>
      </c>
      <c r="KV422" s="3"/>
      <c r="KW422" s="3"/>
      <c r="KX422" s="3"/>
      <c r="KY422" s="3"/>
      <c r="KZ422" s="3"/>
      <c r="LA422" s="3"/>
      <c r="LB422" s="3"/>
      <c r="LC422" s="3">
        <v>62.598097807987713</v>
      </c>
      <c r="LD422" s="3"/>
      <c r="LE422" s="3"/>
      <c r="LF422" s="3"/>
      <c r="LG422" s="3"/>
      <c r="LH422" s="3">
        <v>72.149128229772515</v>
      </c>
      <c r="LI422" s="3"/>
      <c r="LJ422" s="3"/>
      <c r="LK422" s="3"/>
      <c r="LL422" s="3">
        <v>69.075000000000003</v>
      </c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>
        <v>70.361306042884991</v>
      </c>
      <c r="MC422" s="3"/>
      <c r="MD422" s="3"/>
      <c r="ME422" s="3"/>
      <c r="MF422" s="3">
        <v>125.29387340578938</v>
      </c>
      <c r="MG422" s="3"/>
      <c r="MH422" s="3"/>
      <c r="MI422" s="3"/>
      <c r="MJ422" s="3"/>
      <c r="MK422" s="3"/>
      <c r="ML422" s="3"/>
      <c r="MM422" s="3">
        <v>90.496415796726495</v>
      </c>
      <c r="MN422" s="3"/>
      <c r="MO422" s="3"/>
      <c r="MP422" s="3"/>
      <c r="MQ422" s="3"/>
      <c r="MR422" s="3"/>
      <c r="MS422" s="3">
        <v>116.4387435430085</v>
      </c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>
        <v>98.957291477027368</v>
      </c>
      <c r="NI422" s="3"/>
      <c r="NJ422" s="3"/>
      <c r="NK422" s="3"/>
      <c r="NL422" s="3"/>
      <c r="NM422" s="3"/>
      <c r="NN422" s="3"/>
      <c r="NO422" s="3">
        <v>64.603476130375199</v>
      </c>
      <c r="NP422" s="3"/>
      <c r="NQ422" s="3"/>
      <c r="NR422" s="3">
        <v>65.064726671874112</v>
      </c>
      <c r="NS422" s="3"/>
      <c r="NT422" s="3"/>
      <c r="NU422" s="3"/>
      <c r="NV422" s="3"/>
      <c r="NW422" s="3">
        <v>69.661481792640274</v>
      </c>
      <c r="NX422" s="3"/>
      <c r="NY422" s="3"/>
      <c r="NZ422" s="3"/>
      <c r="OA422" s="3"/>
      <c r="OB422" s="3">
        <v>55.872786951611388</v>
      </c>
      <c r="OC422" s="3">
        <v>58.675743441009097</v>
      </c>
      <c r="OD422" s="3"/>
      <c r="OE422" s="3"/>
      <c r="OF422" s="3"/>
      <c r="OG422" s="3"/>
      <c r="OH422" s="3">
        <v>60.413627755481947</v>
      </c>
      <c r="OI422" s="3"/>
      <c r="OJ422" s="3"/>
      <c r="OK422" s="3"/>
      <c r="OL422" s="3">
        <v>83.948224216035186</v>
      </c>
      <c r="OM422" s="3"/>
      <c r="ON422" s="3"/>
      <c r="OO422" s="3"/>
      <c r="OP422" s="3"/>
      <c r="OQ422" s="3">
        <v>78.599037738900492</v>
      </c>
      <c r="OR422" s="3"/>
      <c r="OS422" s="3"/>
      <c r="OT422" s="3"/>
      <c r="OU422" s="3">
        <v>63.854023166508313</v>
      </c>
      <c r="OV422" s="3"/>
      <c r="OW422" s="3"/>
      <c r="OX422" s="3"/>
      <c r="OY422" s="3"/>
      <c r="OZ422" s="3"/>
      <c r="PA422" s="3"/>
      <c r="PB422" s="3"/>
      <c r="PC422" s="3"/>
      <c r="PD422" s="3">
        <v>64.364382704069328</v>
      </c>
      <c r="PE422" s="3">
        <v>63.880762338311911</v>
      </c>
      <c r="PF422" s="3"/>
      <c r="PG422" s="3"/>
      <c r="PH422" s="3"/>
      <c r="PI422" s="3"/>
      <c r="PJ422" s="3"/>
      <c r="PK422" s="3"/>
      <c r="PL422" s="3"/>
      <c r="PM422" s="3"/>
      <c r="PN422" s="3"/>
      <c r="PO422" s="3"/>
      <c r="PP422" s="3"/>
      <c r="PQ422" s="3"/>
      <c r="PR422" s="3">
        <v>67.860899301059362</v>
      </c>
      <c r="PS422" s="3">
        <v>56.182631909763181</v>
      </c>
      <c r="PT422" s="3">
        <v>45.732333779819768</v>
      </c>
      <c r="PU422" s="3">
        <v>45.048249999999996</v>
      </c>
      <c r="PV422" s="3"/>
      <c r="PW422" s="3"/>
      <c r="PX422" s="3"/>
      <c r="PY422" s="3"/>
      <c r="PZ422" s="3"/>
      <c r="QA422" s="3">
        <v>52.529529093416031</v>
      </c>
      <c r="QB422" s="3"/>
      <c r="QC422" s="3">
        <v>83.228622037901616</v>
      </c>
      <c r="QD422" s="3">
        <v>65.406074259694208</v>
      </c>
      <c r="QE422" s="3">
        <v>92.510711699761274</v>
      </c>
      <c r="QF422" s="3">
        <v>77.325465961091467</v>
      </c>
      <c r="QG422" s="3">
        <v>84.268673627804475</v>
      </c>
      <c r="QH422" s="3">
        <v>103.38725551475925</v>
      </c>
      <c r="QI422" s="3">
        <v>94.332895304821534</v>
      </c>
      <c r="QJ422" s="3"/>
      <c r="QK422" s="3">
        <v>70.671539999999993</v>
      </c>
      <c r="QL422" s="3">
        <v>85.432315753734557</v>
      </c>
      <c r="QM422" s="3"/>
      <c r="QN422" s="3">
        <v>74.101023725090329</v>
      </c>
      <c r="QO422" s="3"/>
      <c r="QP422" s="3"/>
      <c r="QQ422" s="3"/>
      <c r="QR422" s="3"/>
      <c r="QS422" s="3"/>
      <c r="QT422" s="3">
        <v>63.575148396054239</v>
      </c>
      <c r="QU422" s="3"/>
      <c r="QV422" s="3">
        <v>29.579439252336453</v>
      </c>
      <c r="QW422" s="3"/>
      <c r="QX422" s="3"/>
      <c r="QY422" s="3"/>
      <c r="QZ422" s="3"/>
      <c r="RA422" s="3">
        <v>46.073962090617755</v>
      </c>
      <c r="RB422" s="3">
        <v>29.5543942649944</v>
      </c>
      <c r="RC422" s="3">
        <v>70.902708328339543</v>
      </c>
      <c r="RD422" s="3">
        <v>91.741940114848219</v>
      </c>
      <c r="RE422" s="3"/>
      <c r="RF422" s="3"/>
      <c r="RG422" s="3"/>
      <c r="RH422" s="3"/>
      <c r="RI422" s="3">
        <v>57.235189371209529</v>
      </c>
      <c r="RJ422" s="3"/>
      <c r="RK422" s="3"/>
      <c r="RL422" s="3"/>
      <c r="RM422" s="3"/>
      <c r="RN422" s="3"/>
      <c r="RO422" s="3"/>
      <c r="RP422" s="3"/>
      <c r="RQ422" s="3"/>
      <c r="RR422" s="3"/>
      <c r="RS422" s="3"/>
      <c r="RT422" s="3"/>
      <c r="RU422" s="3">
        <v>69.55592</v>
      </c>
      <c r="RV422" s="3"/>
      <c r="RW422" s="3"/>
      <c r="RX422" s="3"/>
      <c r="RY422" s="3">
        <v>66.731891891891891</v>
      </c>
      <c r="RZ422" s="3"/>
      <c r="SA422" s="3"/>
      <c r="SB422" s="3"/>
      <c r="SC422" s="3"/>
      <c r="SD422" s="3">
        <v>95.556622745188278</v>
      </c>
      <c r="SE422" s="3"/>
      <c r="SF422" s="3"/>
      <c r="SG422" s="3"/>
      <c r="SH422" s="14">
        <v>68.290000000000006</v>
      </c>
      <c r="SI422" s="3"/>
      <c r="SJ422" s="3">
        <v>81.039894703530024</v>
      </c>
      <c r="SK422" s="3"/>
      <c r="SL422" s="3"/>
      <c r="SM422" s="3">
        <v>63.570217557251901</v>
      </c>
      <c r="SN422" s="3"/>
      <c r="SO422" s="3"/>
      <c r="SP422" s="3">
        <v>103.81872029250457</v>
      </c>
      <c r="SQ422" s="3"/>
      <c r="SR422" s="3">
        <v>95.168610000000029</v>
      </c>
      <c r="SS422" s="3"/>
      <c r="ST422" s="3"/>
      <c r="SU422" s="3"/>
      <c r="SV422" s="3"/>
      <c r="SW422" s="3"/>
      <c r="SX422" s="3"/>
      <c r="SY422" s="3"/>
      <c r="SZ422" s="3">
        <v>75.225312159214823</v>
      </c>
      <c r="TA422" s="3"/>
      <c r="TB422" s="3"/>
      <c r="TC422" s="3"/>
      <c r="TD422" s="3"/>
      <c r="TE422" s="3"/>
      <c r="TF422" s="3"/>
      <c r="TG422" s="3">
        <v>94.058981576253842</v>
      </c>
      <c r="TH422" s="3">
        <v>66.41</v>
      </c>
      <c r="TI422" s="3"/>
      <c r="TJ422" s="3"/>
      <c r="TK422" s="3"/>
      <c r="TL422" s="3"/>
      <c r="TM422" s="3"/>
      <c r="TN422" s="3"/>
      <c r="TO422" s="3">
        <v>53.995763333333322</v>
      </c>
      <c r="TP422" s="3"/>
      <c r="TQ422" s="3">
        <v>52.839753732846162</v>
      </c>
      <c r="TR422" s="3">
        <v>64.840873333333334</v>
      </c>
      <c r="TS422" s="3"/>
      <c r="TT422" s="3">
        <v>103.32321261261261</v>
      </c>
      <c r="TU422" s="3"/>
      <c r="TV422" s="3">
        <v>85.92843279279279</v>
      </c>
      <c r="TW422" s="3">
        <v>54.923041514427915</v>
      </c>
      <c r="TX422" s="3">
        <v>121.25868372943326</v>
      </c>
      <c r="TY422" s="3"/>
      <c r="TZ422" s="3"/>
      <c r="UA422" s="3">
        <v>83.968975397973949</v>
      </c>
      <c r="UB422" s="3"/>
      <c r="UC422" s="13"/>
      <c r="UD422" s="3">
        <v>77.081116666666688</v>
      </c>
      <c r="UE422" s="3"/>
      <c r="UF422" s="3"/>
      <c r="UG422" s="3">
        <v>119.29</v>
      </c>
      <c r="UH422" s="3"/>
      <c r="UI422" s="3"/>
      <c r="UJ422" s="3"/>
      <c r="UK422" s="3"/>
      <c r="UL422" s="3"/>
      <c r="UM422" s="3"/>
      <c r="UN422" s="3"/>
      <c r="UO422" s="3"/>
      <c r="UP422" s="3"/>
      <c r="UQ422" s="3">
        <v>73.517241379310349</v>
      </c>
      <c r="UR422" s="3"/>
      <c r="US422" s="3"/>
      <c r="UT422" s="3"/>
      <c r="UU422" s="3"/>
      <c r="UV422" s="3">
        <v>86.620689655172413</v>
      </c>
      <c r="UW422" s="3">
        <v>71.310344827586206</v>
      </c>
      <c r="UX422" s="3">
        <v>70.620689655172413</v>
      </c>
      <c r="UY422" s="3">
        <v>98.219100000000012</v>
      </c>
      <c r="UZ422" s="3"/>
      <c r="VA422" s="3">
        <v>58.239178652824165</v>
      </c>
      <c r="VB422" s="3">
        <v>59.194504810882549</v>
      </c>
      <c r="VC422" s="3">
        <v>93.874875000000003</v>
      </c>
      <c r="VD422" s="3">
        <v>48.361193839591174</v>
      </c>
      <c r="VE422" s="3">
        <v>87.461770000000001</v>
      </c>
      <c r="VF422" s="3"/>
      <c r="VG422" s="3">
        <v>81.849249999999998</v>
      </c>
      <c r="VH422" s="3">
        <v>76.402499999999989</v>
      </c>
      <c r="VI422" s="3">
        <v>101.4542103022314</v>
      </c>
      <c r="VJ422" s="3"/>
      <c r="VK422" s="3"/>
      <c r="VL422" s="3"/>
      <c r="VN422">
        <f t="shared" si="6"/>
        <v>0.27789888480031577</v>
      </c>
    </row>
    <row r="423" spans="1:586" x14ac:dyDescent="0.25">
      <c r="A423" s="1">
        <v>1769</v>
      </c>
      <c r="B423" s="3">
        <v>48.091149193548389</v>
      </c>
      <c r="C423" s="3"/>
      <c r="D423" s="3"/>
      <c r="E423" s="3"/>
      <c r="F423" s="3"/>
      <c r="G423" s="3">
        <v>70.156499999999994</v>
      </c>
      <c r="H423" s="3">
        <v>37.740014227642277</v>
      </c>
      <c r="I423" s="3">
        <v>34.685322899729002</v>
      </c>
      <c r="J423" s="3">
        <v>36.547830601092897</v>
      </c>
      <c r="K423" s="3">
        <v>48.760974922513391</v>
      </c>
      <c r="L423" s="3">
        <v>64.59237873345343</v>
      </c>
      <c r="M423" s="3">
        <v>30.12584940038214</v>
      </c>
      <c r="N423" s="3"/>
      <c r="O423" s="3">
        <v>50.10449027864567</v>
      </c>
      <c r="P423" s="3">
        <v>35.782752104806931</v>
      </c>
      <c r="Q423" s="3">
        <v>48.127140139859755</v>
      </c>
      <c r="R423" s="3"/>
      <c r="S423" s="3">
        <v>54.206244807532535</v>
      </c>
      <c r="T423" s="3"/>
      <c r="U423" s="3">
        <v>59.324321795142978</v>
      </c>
      <c r="V423" s="3">
        <v>52.786032749834916</v>
      </c>
      <c r="W423" s="3">
        <v>73.81716719950802</v>
      </c>
      <c r="X423" s="3"/>
      <c r="Y423" s="3"/>
      <c r="Z423" s="3">
        <v>50.666760406945421</v>
      </c>
      <c r="AA423" s="3">
        <v>36.34931234646637</v>
      </c>
      <c r="AB423" s="3">
        <v>47.397962620067204</v>
      </c>
      <c r="AC423" s="3"/>
      <c r="AD423" s="3">
        <v>71.10934210905323</v>
      </c>
      <c r="AE423" s="3"/>
      <c r="AF423" s="3">
        <v>71.564805000000007</v>
      </c>
      <c r="AG423" s="3"/>
      <c r="AH423" s="3"/>
      <c r="AI423" s="3"/>
      <c r="AJ423" s="3"/>
      <c r="AK423" s="3"/>
      <c r="AL423" s="3"/>
      <c r="AM423" s="3"/>
      <c r="AN423" s="3">
        <v>68.384824920558472</v>
      </c>
      <c r="AO423" s="3"/>
      <c r="AP423" s="3">
        <v>76.743414876309785</v>
      </c>
      <c r="AQ423" s="3"/>
      <c r="AR423" s="3"/>
      <c r="AS423" s="3">
        <v>67.52431909982532</v>
      </c>
      <c r="AT423" s="3"/>
      <c r="AU423" s="3">
        <v>75.064344023160132</v>
      </c>
      <c r="AV423" s="3">
        <v>64.438842747399235</v>
      </c>
      <c r="AW423" s="3"/>
      <c r="AX423" s="3">
        <v>69.355503122451381</v>
      </c>
      <c r="AY423" s="3">
        <v>73.088966548866466</v>
      </c>
      <c r="AZ423" s="3"/>
      <c r="BA423" s="3">
        <v>90.215489250992732</v>
      </c>
      <c r="BB423" s="3"/>
      <c r="BC423" s="3">
        <v>79.015098971747506</v>
      </c>
      <c r="BD423" s="3">
        <v>87.739682816544644</v>
      </c>
      <c r="BE423" s="3">
        <v>63.505051193306251</v>
      </c>
      <c r="BF423" s="3">
        <v>79.015098971747506</v>
      </c>
      <c r="BG423" s="3">
        <v>106.67027765940932</v>
      </c>
      <c r="BH423" s="3">
        <v>60.724051705528069</v>
      </c>
      <c r="BI423" s="3"/>
      <c r="BJ423" s="3"/>
      <c r="BK423" s="3"/>
      <c r="BL423" s="3">
        <v>69.138211600279078</v>
      </c>
      <c r="BM423" s="3">
        <v>80.266171372133527</v>
      </c>
      <c r="BN423" s="3"/>
      <c r="BO423" s="3"/>
      <c r="BP423" s="3"/>
      <c r="BQ423" s="3">
        <v>32.479861111111113</v>
      </c>
      <c r="BR423" s="3"/>
      <c r="BS423" s="3">
        <v>36.440819783197831</v>
      </c>
      <c r="BT423" s="3"/>
      <c r="BU423" s="3"/>
      <c r="BV423" s="3">
        <v>60.141337167505391</v>
      </c>
      <c r="BW423" s="3">
        <v>76.522966013923849</v>
      </c>
      <c r="BX423" s="3">
        <v>57.583422722227937</v>
      </c>
      <c r="BY423" s="3">
        <v>99.691540073425983</v>
      </c>
      <c r="BZ423" s="3"/>
      <c r="CA423" s="3">
        <v>84.065676822400548</v>
      </c>
      <c r="CB423" s="3">
        <v>87.190144733719208</v>
      </c>
      <c r="CC423" s="3"/>
      <c r="CD423" s="3"/>
      <c r="CE423" s="3">
        <v>75.434895379742827</v>
      </c>
      <c r="CF423" s="3">
        <v>112.49600023470504</v>
      </c>
      <c r="CG423" s="3"/>
      <c r="CH423" s="3">
        <v>83.169647899972503</v>
      </c>
      <c r="CI423" s="3"/>
      <c r="CJ423" s="3">
        <v>99.691540074309643</v>
      </c>
      <c r="CK423" s="3"/>
      <c r="CL423" s="3"/>
      <c r="CM423" s="3">
        <v>74.162602894454508</v>
      </c>
      <c r="CN423" s="3"/>
      <c r="CO423" s="3"/>
      <c r="CP423" s="3"/>
      <c r="CQ423" s="3"/>
      <c r="CR423" s="3">
        <v>77.183085729048955</v>
      </c>
      <c r="CS423" s="3"/>
      <c r="CT423" s="3"/>
      <c r="CU423" s="3">
        <v>90.943311907077614</v>
      </c>
      <c r="CV423" s="3">
        <v>58.387232306114832</v>
      </c>
      <c r="CW423" s="3"/>
      <c r="CX423" s="3"/>
      <c r="CY423" s="3">
        <v>67.452220320466893</v>
      </c>
      <c r="CZ423" s="3">
        <v>72.435575614088293</v>
      </c>
      <c r="DA423" s="3">
        <v>79.011529645288661</v>
      </c>
      <c r="DB423" s="3"/>
      <c r="DC423" s="3"/>
      <c r="DD423" s="3"/>
      <c r="DE423" s="3">
        <v>72.89637153029183</v>
      </c>
      <c r="DF423" s="3">
        <v>81.348615792304088</v>
      </c>
      <c r="DG423" s="3">
        <v>69.913292349513313</v>
      </c>
      <c r="DH423" s="3"/>
      <c r="DI423" s="3"/>
      <c r="DJ423" s="3">
        <v>75.566041296356218</v>
      </c>
      <c r="DK423" s="3">
        <v>67.77</v>
      </c>
      <c r="DL423" s="3">
        <v>89.996800187764023</v>
      </c>
      <c r="DM423" s="3"/>
      <c r="DN423" s="3"/>
      <c r="DO423" s="3">
        <v>76.293879672262861</v>
      </c>
      <c r="DP423" s="3"/>
      <c r="DQ423" s="3"/>
      <c r="DR423" s="3"/>
      <c r="DS423" s="3">
        <v>72.566863999999995</v>
      </c>
      <c r="DT423" s="3">
        <v>73.931402343260388</v>
      </c>
      <c r="DU423" s="3"/>
      <c r="DV423" s="3"/>
      <c r="DW423" s="3"/>
      <c r="DX423" s="3">
        <v>63.352730000000001</v>
      </c>
      <c r="DY423" s="3">
        <v>37.689129581174043</v>
      </c>
      <c r="DZ423" s="3">
        <v>88.798926111190767</v>
      </c>
      <c r="EA423" s="3">
        <v>75.746056869143217</v>
      </c>
      <c r="EB423" s="3"/>
      <c r="EC423" s="3">
        <v>62.689341978386061</v>
      </c>
      <c r="ED423" s="3">
        <v>57.63249089440221</v>
      </c>
      <c r="EE423" s="3">
        <v>76.486540984566432</v>
      </c>
      <c r="EF423" s="3">
        <v>78.667618431362271</v>
      </c>
      <c r="EG423" s="3">
        <v>70.754099195929001</v>
      </c>
      <c r="EH423" s="3">
        <v>65.766156599795664</v>
      </c>
      <c r="EI423" s="3">
        <v>58.103731064841845</v>
      </c>
      <c r="EJ423" s="3">
        <v>42.752000000000002</v>
      </c>
      <c r="EK423" s="3"/>
      <c r="EL423" s="3">
        <v>78.404256849077086</v>
      </c>
      <c r="EM423" s="3">
        <v>73.484262286646569</v>
      </c>
      <c r="EN423" s="3"/>
      <c r="EO423" s="3">
        <v>77.394631835872843</v>
      </c>
      <c r="EP423" s="3">
        <v>112.81580180101321</v>
      </c>
      <c r="EQ423" s="3">
        <v>62.308067042611611</v>
      </c>
      <c r="ER423" s="3"/>
      <c r="ES423" s="3"/>
      <c r="ET423" s="3">
        <v>73.004366154781152</v>
      </c>
      <c r="EU423" s="3"/>
      <c r="EV423" s="3">
        <v>89.889031360093412</v>
      </c>
      <c r="EW423" s="3"/>
      <c r="EX423" s="3"/>
      <c r="EY423" s="3"/>
      <c r="EZ423" s="3"/>
      <c r="FA423" s="3"/>
      <c r="FB423" s="3"/>
      <c r="FC423" s="3">
        <v>83.918698391818282</v>
      </c>
      <c r="FD423" s="3">
        <v>101.12163598538648</v>
      </c>
      <c r="FE423" s="3"/>
      <c r="FF423" s="3"/>
      <c r="FG423" s="3">
        <v>87.113427841168615</v>
      </c>
      <c r="FH423" s="3"/>
      <c r="FI423" s="3"/>
      <c r="FJ423" s="3">
        <v>64.934819996200815</v>
      </c>
      <c r="FK423" s="3"/>
      <c r="FL423" s="3">
        <v>57.880244488837349</v>
      </c>
      <c r="FM423" s="3">
        <v>99.87562429823484</v>
      </c>
      <c r="FN423" s="3"/>
      <c r="FO423" s="3"/>
      <c r="FP423" s="3">
        <v>82.086633670431524</v>
      </c>
      <c r="FQ423" s="3"/>
      <c r="FR423" s="3">
        <v>82.459041665981076</v>
      </c>
      <c r="FS423" s="3">
        <v>88.306235295348046</v>
      </c>
      <c r="FT423" s="3">
        <v>71.107546417011321</v>
      </c>
      <c r="FU423" s="3"/>
      <c r="FV423" s="3">
        <v>74.608857718622488</v>
      </c>
      <c r="FW423" s="3">
        <v>75.709601996322959</v>
      </c>
      <c r="FX423" s="3">
        <v>75.902612461649156</v>
      </c>
      <c r="FY423" s="3"/>
      <c r="FZ423" s="3">
        <v>74.93483571189519</v>
      </c>
      <c r="GA423" s="3">
        <v>90.086796987951786</v>
      </c>
      <c r="GB423" s="3"/>
      <c r="GC423" s="3">
        <v>64.593048275793336</v>
      </c>
      <c r="GD423" s="3">
        <v>60.804745674767226</v>
      </c>
      <c r="GE423" s="3">
        <v>68.329213575057494</v>
      </c>
      <c r="GF423" s="3"/>
      <c r="GG423" s="3"/>
      <c r="GH423" s="3">
        <v>51.686500000000002</v>
      </c>
      <c r="GI423" s="3">
        <v>66.427852899327362</v>
      </c>
      <c r="GJ423" s="3">
        <v>79.329260000000005</v>
      </c>
      <c r="GK423" s="3"/>
      <c r="GL423" s="3">
        <v>103.40638438918273</v>
      </c>
      <c r="GM423" s="3"/>
      <c r="GN423" s="3"/>
      <c r="GO423" s="3"/>
      <c r="GP423" s="3"/>
      <c r="GQ423" s="3">
        <v>64.878994534213433</v>
      </c>
      <c r="GR423" s="3"/>
      <c r="GS423" s="3">
        <v>85.772701814596914</v>
      </c>
      <c r="GT423" s="3"/>
      <c r="GU423" s="3"/>
      <c r="GV423" s="3"/>
      <c r="GW423" s="3">
        <v>57.166067525391462</v>
      </c>
      <c r="GX423" s="3"/>
      <c r="GY423" s="3">
        <v>70.109346403414207</v>
      </c>
      <c r="GZ423" s="3"/>
      <c r="HA423" s="3"/>
      <c r="HB423" s="3">
        <v>44.753317112853033</v>
      </c>
      <c r="HC423" s="3"/>
      <c r="HD423" s="3">
        <v>59.567521093357797</v>
      </c>
      <c r="HE423" s="3">
        <v>47.552173930550182</v>
      </c>
      <c r="HF423" s="3"/>
      <c r="HG423" s="3"/>
      <c r="HH423" s="3">
        <v>38.744817474302494</v>
      </c>
      <c r="HI423" s="3"/>
      <c r="HJ423" s="3">
        <v>41.226004769853404</v>
      </c>
      <c r="HK423" s="3">
        <v>72.959688013136287</v>
      </c>
      <c r="HL423" s="3">
        <v>43.163925288280176</v>
      </c>
      <c r="HM423" s="3">
        <v>47.727814356655145</v>
      </c>
      <c r="HN423" s="3">
        <v>42.575753857811584</v>
      </c>
      <c r="HO423" s="3"/>
      <c r="HP423" s="3"/>
      <c r="HQ423" s="3">
        <v>68.035884020478889</v>
      </c>
      <c r="HR423" s="3"/>
      <c r="HS423" s="3"/>
      <c r="HT423" s="3">
        <v>51.961822373060649</v>
      </c>
      <c r="HU423" s="3">
        <v>54.679414229426889</v>
      </c>
      <c r="HV423" s="3"/>
      <c r="HW423" s="3">
        <v>52.095999999999997</v>
      </c>
      <c r="HX423" s="3">
        <v>47.604486553136041</v>
      </c>
      <c r="HY423" s="3"/>
      <c r="HZ423" s="3"/>
      <c r="IA423" s="3"/>
      <c r="IB423" s="3">
        <v>60.174936649746954</v>
      </c>
      <c r="IC423" s="3">
        <v>51.126766067845168</v>
      </c>
      <c r="ID423" s="3">
        <v>79.377669733498763</v>
      </c>
      <c r="IE423" s="3"/>
      <c r="IF423" s="3">
        <v>35.21089477820918</v>
      </c>
      <c r="IG423" s="3"/>
      <c r="IH423" s="3"/>
      <c r="II423" s="3"/>
      <c r="IJ423" s="3">
        <v>44.533673235185297</v>
      </c>
      <c r="IK423" s="3"/>
      <c r="IL423" s="3">
        <v>57.138176592409515</v>
      </c>
      <c r="IM423" s="3">
        <v>59.561824923424147</v>
      </c>
      <c r="IN423" s="3"/>
      <c r="IO423" s="3">
        <v>58.547471210629489</v>
      </c>
      <c r="IP423" s="3"/>
      <c r="IQ423" s="3"/>
      <c r="IR423" s="3"/>
      <c r="IS423" s="3">
        <v>60.811779524722311</v>
      </c>
      <c r="IT423" s="3">
        <v>47.111711900464151</v>
      </c>
      <c r="IU423" s="3">
        <v>37.447975599915914</v>
      </c>
      <c r="IV423" s="3"/>
      <c r="IW423" s="3">
        <v>37.541080000000001</v>
      </c>
      <c r="IX423" s="3"/>
      <c r="IY423" s="3">
        <v>50.920431323427721</v>
      </c>
      <c r="IZ423" s="3">
        <v>41.80560852362111</v>
      </c>
      <c r="JA423" s="3"/>
      <c r="JB423" s="3">
        <v>38.623234857473818</v>
      </c>
      <c r="JC423" s="3"/>
      <c r="JD423" s="3"/>
      <c r="JE423" s="3"/>
      <c r="JF423" s="3"/>
      <c r="JG423" s="3">
        <v>51.354891799251547</v>
      </c>
      <c r="JH423" s="3"/>
      <c r="JI423" s="3">
        <v>38.394968408848122</v>
      </c>
      <c r="JJ423" s="3"/>
      <c r="JK423" s="3"/>
      <c r="JL423" s="3"/>
      <c r="JM423" s="3">
        <v>78.222893524353879</v>
      </c>
      <c r="JN423" s="3">
        <v>82.200032500000006</v>
      </c>
      <c r="JO423" s="3"/>
      <c r="JP423" s="3"/>
      <c r="JQ423" s="3"/>
      <c r="JR423" s="3">
        <v>58.633731148322333</v>
      </c>
      <c r="JS423" s="3"/>
      <c r="JT423" s="3"/>
      <c r="JU423" s="3"/>
      <c r="JV423" s="3">
        <v>51.520249324195852</v>
      </c>
      <c r="JW423" s="3">
        <v>42.087499999999999</v>
      </c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5">
        <v>51.962325512634088</v>
      </c>
      <c r="KP423" s="3"/>
      <c r="KQ423" s="3"/>
      <c r="KR423" s="3"/>
      <c r="KS423" s="3">
        <v>25.515292376293463</v>
      </c>
      <c r="KT423" s="3"/>
      <c r="KU423" s="3">
        <v>55.601110240675432</v>
      </c>
      <c r="KV423" s="3"/>
      <c r="KW423" s="3"/>
      <c r="KX423" s="3"/>
      <c r="KY423" s="3"/>
      <c r="KZ423" s="3"/>
      <c r="LA423" s="3"/>
      <c r="LB423" s="3"/>
      <c r="LC423" s="3">
        <v>48.232670103686644</v>
      </c>
      <c r="LD423" s="3"/>
      <c r="LE423" s="3"/>
      <c r="LF423" s="3"/>
      <c r="LG423" s="3"/>
      <c r="LH423" s="3">
        <v>46.77543870336936</v>
      </c>
      <c r="LI423" s="3"/>
      <c r="LJ423" s="3"/>
      <c r="LK423" s="3"/>
      <c r="LL423" s="3">
        <v>53.37</v>
      </c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>
        <v>66.670424518085355</v>
      </c>
      <c r="MC423" s="3"/>
      <c r="MD423" s="3"/>
      <c r="ME423" s="3"/>
      <c r="MF423" s="3">
        <v>90.39237359936709</v>
      </c>
      <c r="MG423" s="3"/>
      <c r="MH423" s="3"/>
      <c r="MI423" s="3"/>
      <c r="MJ423" s="3"/>
      <c r="MK423" s="3"/>
      <c r="ML423" s="3"/>
      <c r="MM423" s="3">
        <v>74.858272091386212</v>
      </c>
      <c r="MN423" s="3"/>
      <c r="MO423" s="3"/>
      <c r="MP423" s="3"/>
      <c r="MQ423" s="3"/>
      <c r="MR423" s="3"/>
      <c r="MS423" s="3">
        <v>93.395271918762759</v>
      </c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>
        <v>66.600143010115687</v>
      </c>
      <c r="NI423" s="3"/>
      <c r="NJ423" s="3"/>
      <c r="NK423" s="3"/>
      <c r="NL423" s="3"/>
      <c r="NM423" s="3"/>
      <c r="NN423" s="3"/>
      <c r="NO423" s="3">
        <v>57.280961468431393</v>
      </c>
      <c r="NP423" s="3"/>
      <c r="NQ423" s="3"/>
      <c r="NR423" s="3">
        <v>65.064726671874112</v>
      </c>
      <c r="NS423" s="3"/>
      <c r="NT423" s="3"/>
      <c r="NU423" s="3"/>
      <c r="NV423" s="3"/>
      <c r="NW423" s="3">
        <v>54.968613424465538</v>
      </c>
      <c r="NX423" s="3"/>
      <c r="NY423" s="3"/>
      <c r="NZ423" s="3"/>
      <c r="OA423" s="3"/>
      <c r="OB423" s="3">
        <v>50.897812770988459</v>
      </c>
      <c r="OC423" s="3">
        <v>54.894728947197059</v>
      </c>
      <c r="OD423" s="3"/>
      <c r="OE423" s="3"/>
      <c r="OF423" s="3"/>
      <c r="OG423" s="3"/>
      <c r="OH423" s="3">
        <v>50.536740384013505</v>
      </c>
      <c r="OI423" s="3"/>
      <c r="OJ423" s="3"/>
      <c r="OK423" s="3"/>
      <c r="OL423" s="3">
        <v>78.094450756770186</v>
      </c>
      <c r="OM423" s="3"/>
      <c r="ON423" s="3"/>
      <c r="OO423" s="3"/>
      <c r="OP423" s="3"/>
      <c r="OQ423" s="3">
        <v>75.532704908592777</v>
      </c>
      <c r="OR423" s="3"/>
      <c r="OS423" s="3"/>
      <c r="OT423" s="3"/>
      <c r="OU423" s="3">
        <v>54.96537397339668</v>
      </c>
      <c r="OV423" s="3"/>
      <c r="OW423" s="3"/>
      <c r="OX423" s="3"/>
      <c r="OY423" s="3"/>
      <c r="OZ423" s="3"/>
      <c r="PA423" s="3"/>
      <c r="PB423" s="3"/>
      <c r="PC423" s="3"/>
      <c r="PD423" s="3">
        <v>50.372125594489027</v>
      </c>
      <c r="PE423" s="3">
        <v>51.304237252956753</v>
      </c>
      <c r="PF423" s="3"/>
      <c r="PG423" s="3"/>
      <c r="PH423" s="3"/>
      <c r="PI423" s="3"/>
      <c r="PJ423" s="3"/>
      <c r="PK423" s="3"/>
      <c r="PL423" s="3"/>
      <c r="PM423" s="3"/>
      <c r="PN423" s="3"/>
      <c r="PO423" s="3"/>
      <c r="PP423" s="3"/>
      <c r="PQ423" s="3"/>
      <c r="PR423" s="3">
        <v>56.726720632144378</v>
      </c>
      <c r="PS423" s="3">
        <v>50.07259959600961</v>
      </c>
      <c r="PT423" s="3">
        <v>43.452252356056135</v>
      </c>
      <c r="PU423" s="3">
        <v>46.008499999999998</v>
      </c>
      <c r="PV423" s="3"/>
      <c r="PW423" s="3"/>
      <c r="PX423" s="3"/>
      <c r="PY423" s="3"/>
      <c r="PZ423" s="3"/>
      <c r="QA423" s="3">
        <v>52.941215744084793</v>
      </c>
      <c r="QB423" s="3"/>
      <c r="QC423" s="3">
        <v>74.715069158308566</v>
      </c>
      <c r="QD423" s="3">
        <v>64.718535471863461</v>
      </c>
      <c r="QE423" s="3">
        <v>75.285913914659275</v>
      </c>
      <c r="QF423" s="3">
        <v>67.24905963188408</v>
      </c>
      <c r="QG423" s="3">
        <v>73.735089424328919</v>
      </c>
      <c r="QH423" s="3">
        <v>86.30137570569471</v>
      </c>
      <c r="QI423" s="3">
        <v>67.634906067607886</v>
      </c>
      <c r="QJ423" s="3"/>
      <c r="QK423" s="3">
        <v>60.1614</v>
      </c>
      <c r="QL423" s="3">
        <v>61.336021566783785</v>
      </c>
      <c r="QM423" s="3">
        <v>70.377108697354558</v>
      </c>
      <c r="QN423" s="3">
        <v>70.959784675874545</v>
      </c>
      <c r="QO423" s="3"/>
      <c r="QP423" s="3"/>
      <c r="QQ423" s="3"/>
      <c r="QR423" s="3"/>
      <c r="QS423" s="3"/>
      <c r="QT423" s="3">
        <v>58.450959096131442</v>
      </c>
      <c r="QU423" s="3"/>
      <c r="QV423" s="3">
        <v>21.280373831775705</v>
      </c>
      <c r="QW423" s="3"/>
      <c r="QX423" s="3"/>
      <c r="QY423" s="3"/>
      <c r="QZ423" s="3"/>
      <c r="RA423" s="3">
        <v>26.87647788619369</v>
      </c>
      <c r="RB423" s="3">
        <v>31.827809208455509</v>
      </c>
      <c r="RC423" s="3">
        <v>44.026230442145852</v>
      </c>
      <c r="RD423" s="3">
        <v>99.569865741524239</v>
      </c>
      <c r="RE423" s="3"/>
      <c r="RF423" s="3"/>
      <c r="RG423" s="3"/>
      <c r="RH423" s="3"/>
      <c r="RI423" s="3">
        <v>38.156792914139686</v>
      </c>
      <c r="RJ423" s="3"/>
      <c r="RK423" s="3"/>
      <c r="RL423" s="3"/>
      <c r="RM423" s="3"/>
      <c r="RN423" s="3"/>
      <c r="RO423" s="3"/>
      <c r="RP423" s="3"/>
      <c r="RQ423" s="3"/>
      <c r="RR423" s="3"/>
      <c r="RS423" s="3"/>
      <c r="RT423" s="3"/>
      <c r="RU423" s="3">
        <v>61.466589999999997</v>
      </c>
      <c r="RV423" s="3"/>
      <c r="RW423" s="3"/>
      <c r="RX423" s="3"/>
      <c r="RY423" s="3">
        <v>102.76711351351351</v>
      </c>
      <c r="RZ423" s="3"/>
      <c r="SA423" s="3"/>
      <c r="SB423" s="3"/>
      <c r="SC423" s="3"/>
      <c r="SD423" s="3">
        <v>91.143840444201487</v>
      </c>
      <c r="SE423" s="3"/>
      <c r="SF423" s="3"/>
      <c r="SG423" s="3"/>
      <c r="SH423" s="14">
        <v>105.28</v>
      </c>
      <c r="SI423" s="3"/>
      <c r="SJ423" s="3">
        <v>68.237144336718544</v>
      </c>
      <c r="SK423" s="3"/>
      <c r="SL423" s="3"/>
      <c r="SM423" s="3">
        <v>113.42024427480916</v>
      </c>
      <c r="SN423" s="3"/>
      <c r="SO423" s="3"/>
      <c r="SP423" s="3">
        <v>103.81872029250457</v>
      </c>
      <c r="SQ423" s="3"/>
      <c r="SR423" s="3">
        <v>86.974253333333337</v>
      </c>
      <c r="SS423" s="3"/>
      <c r="ST423" s="3"/>
      <c r="SU423" s="3"/>
      <c r="SV423" s="3"/>
      <c r="SW423" s="3"/>
      <c r="SX423" s="3"/>
      <c r="SY423" s="3"/>
      <c r="SZ423" s="3">
        <v>72.111488549618329</v>
      </c>
      <c r="TA423" s="3"/>
      <c r="TB423" s="3"/>
      <c r="TC423" s="3"/>
      <c r="TD423" s="3"/>
      <c r="TE423" s="3"/>
      <c r="TF423" s="3"/>
      <c r="TG423" s="3">
        <v>63.51747697031729</v>
      </c>
      <c r="TH423" s="3">
        <v>69.62</v>
      </c>
      <c r="TI423" s="3"/>
      <c r="TJ423" s="3"/>
      <c r="TK423" s="3"/>
      <c r="TL423" s="3"/>
      <c r="TM423" s="3"/>
      <c r="TN423" s="3"/>
      <c r="TO423" s="3">
        <v>51.710206666666672</v>
      </c>
      <c r="TP423" s="3"/>
      <c r="TQ423" s="3">
        <v>69.790140682988579</v>
      </c>
      <c r="TR423" s="3">
        <v>66.941780000000008</v>
      </c>
      <c r="TS423" s="3"/>
      <c r="TT423" s="3">
        <v>100.57052207207208</v>
      </c>
      <c r="TU423" s="3"/>
      <c r="TV423" s="3">
        <v>87.596730090090091</v>
      </c>
      <c r="TW423" s="3"/>
      <c r="TX423" s="3">
        <v>104.68326701795891</v>
      </c>
      <c r="TY423" s="3"/>
      <c r="TZ423" s="3"/>
      <c r="UA423" s="3">
        <v>79.100794500723595</v>
      </c>
      <c r="UB423" s="3"/>
      <c r="UC423" s="13"/>
      <c r="UD423" s="3">
        <v>84.479426666666669</v>
      </c>
      <c r="UE423" s="3"/>
      <c r="UF423" s="3"/>
      <c r="UG423" s="3">
        <v>109.22</v>
      </c>
      <c r="UH423" s="3"/>
      <c r="UI423" s="3"/>
      <c r="UJ423" s="3"/>
      <c r="UK423" s="3"/>
      <c r="UL423" s="3"/>
      <c r="UM423" s="3"/>
      <c r="UN423" s="3"/>
      <c r="UO423" s="3"/>
      <c r="UP423" s="3"/>
      <c r="UQ423" s="3">
        <v>59.222222222222221</v>
      </c>
      <c r="UR423" s="3"/>
      <c r="US423" s="3"/>
      <c r="UT423" s="3"/>
      <c r="UU423" s="3"/>
      <c r="UV423" s="3">
        <v>58.888888888888893</v>
      </c>
      <c r="UW423" s="3">
        <v>54.333333333333329</v>
      </c>
      <c r="UX423" s="3">
        <v>53.333333333333336</v>
      </c>
      <c r="UY423" s="3">
        <v>118.2137025</v>
      </c>
      <c r="UZ423" s="3"/>
      <c r="VA423" s="3">
        <v>68.28041635158695</v>
      </c>
      <c r="VB423" s="3">
        <v>57.503233244857334</v>
      </c>
      <c r="VC423" s="3">
        <v>65.693624999999997</v>
      </c>
      <c r="VD423" s="3">
        <v>63.961578949136694</v>
      </c>
      <c r="VE423" s="3">
        <v>87.461770000000001</v>
      </c>
      <c r="VF423" s="3"/>
      <c r="VG423" s="3">
        <v>105.1178225</v>
      </c>
      <c r="VH423" s="3">
        <v>73.897500000000008</v>
      </c>
      <c r="VI423" s="3"/>
      <c r="VJ423" s="3"/>
      <c r="VK423" s="3">
        <v>21.373547025460525</v>
      </c>
      <c r="VL423" s="3"/>
      <c r="VN423">
        <f t="shared" si="6"/>
        <v>0.2914737148987156</v>
      </c>
    </row>
    <row r="424" spans="1:586" x14ac:dyDescent="0.25">
      <c r="A424" s="1">
        <v>1770</v>
      </c>
      <c r="B424" s="3">
        <v>42.433366935483875</v>
      </c>
      <c r="C424" s="3"/>
      <c r="D424" s="3"/>
      <c r="E424" s="3"/>
      <c r="F424" s="3"/>
      <c r="G424" s="3">
        <v>83.403322772727265</v>
      </c>
      <c r="H424" s="3">
        <v>62.995086720867214</v>
      </c>
      <c r="I424" s="3">
        <v>50.031661178861782</v>
      </c>
      <c r="J424" s="3"/>
      <c r="K424" s="3">
        <v>44.477916314454781</v>
      </c>
      <c r="L424" s="3">
        <v>66.543810115128764</v>
      </c>
      <c r="M424" s="3">
        <v>33.474255445202303</v>
      </c>
      <c r="N424" s="3"/>
      <c r="O424" s="3">
        <v>52.234852907010008</v>
      </c>
      <c r="P424" s="3">
        <v>41.462554026204849</v>
      </c>
      <c r="Q424" s="3">
        <v>50.702211346414359</v>
      </c>
      <c r="R424" s="3"/>
      <c r="S424" s="3">
        <v>56.340348933813345</v>
      </c>
      <c r="T424" s="3"/>
      <c r="U424" s="3">
        <v>64.844779517746559</v>
      </c>
      <c r="V424" s="3">
        <v>54.886271262190455</v>
      </c>
      <c r="W424" s="3">
        <v>110.32745673163879</v>
      </c>
      <c r="X424" s="3"/>
      <c r="Y424" s="3"/>
      <c r="Z424" s="3">
        <v>62.924625956984833</v>
      </c>
      <c r="AA424" s="3">
        <v>38.26243404891197</v>
      </c>
      <c r="AB424" s="3">
        <v>55.29762305674506</v>
      </c>
      <c r="AC424" s="3"/>
      <c r="AD424" s="3">
        <v>67.158823102994717</v>
      </c>
      <c r="AE424" s="3"/>
      <c r="AF424" s="3">
        <v>84.653145000000009</v>
      </c>
      <c r="AG424" s="3"/>
      <c r="AH424" s="3"/>
      <c r="AI424" s="3">
        <v>101.61341727766731</v>
      </c>
      <c r="AJ424" s="3">
        <v>110.77916875839003</v>
      </c>
      <c r="AK424" s="3"/>
      <c r="AL424" s="3"/>
      <c r="AM424" s="3"/>
      <c r="AN424" s="3">
        <v>70.284403390573985</v>
      </c>
      <c r="AO424" s="3"/>
      <c r="AP424" s="3">
        <v>88.595679722071921</v>
      </c>
      <c r="AQ424" s="3"/>
      <c r="AR424" s="3"/>
      <c r="AS424" s="3">
        <v>67.602562806777627</v>
      </c>
      <c r="AT424" s="3"/>
      <c r="AU424" s="3"/>
      <c r="AV424" s="3">
        <v>63.150065892451245</v>
      </c>
      <c r="AW424" s="3"/>
      <c r="AX424" s="3">
        <v>85.136534949358378</v>
      </c>
      <c r="AY424" s="3">
        <v>84.368371927083402</v>
      </c>
      <c r="AZ424" s="3"/>
      <c r="BA424" s="3">
        <v>96.793496240390709</v>
      </c>
      <c r="BB424" s="3"/>
      <c r="BC424" s="3">
        <v>100.09237662246117</v>
      </c>
      <c r="BD424" s="3">
        <v>98.275029346110983</v>
      </c>
      <c r="BE424" s="3">
        <v>59.769459946641177</v>
      </c>
      <c r="BF424" s="3">
        <v>95.193440486212822</v>
      </c>
      <c r="BG424" s="3">
        <v>108.77734486716702</v>
      </c>
      <c r="BH424" s="3">
        <v>60.724051705528069</v>
      </c>
      <c r="BI424" s="3"/>
      <c r="BJ424" s="3"/>
      <c r="BK424" s="3"/>
      <c r="BL424" s="3">
        <v>85.669651838274376</v>
      </c>
      <c r="BM424" s="3">
        <v>86.099707975907066</v>
      </c>
      <c r="BN424" s="3"/>
      <c r="BO424" s="3"/>
      <c r="BP424" s="3"/>
      <c r="BQ424" s="3">
        <v>28.107572115384617</v>
      </c>
      <c r="BR424" s="3"/>
      <c r="BS424" s="3"/>
      <c r="BT424" s="3"/>
      <c r="BU424" s="3"/>
      <c r="BV424" s="3">
        <v>52.181560028756294</v>
      </c>
      <c r="BW424" s="3">
        <v>67.804559978900954</v>
      </c>
      <c r="BX424" s="3">
        <v>90.488235706358182</v>
      </c>
      <c r="BY424" s="3">
        <v>91.433069298112585</v>
      </c>
      <c r="BZ424" s="3"/>
      <c r="CA424" s="3">
        <v>92.386685918058376</v>
      </c>
      <c r="CB424" s="3">
        <v>70.645283123271994</v>
      </c>
      <c r="CC424" s="3"/>
      <c r="CD424" s="3"/>
      <c r="CE424" s="3">
        <v>99.287826725116048</v>
      </c>
      <c r="CF424" s="3">
        <v>112.49600023470504</v>
      </c>
      <c r="CG424" s="3"/>
      <c r="CH424" s="3">
        <v>86.4964338159714</v>
      </c>
      <c r="CI424" s="3"/>
      <c r="CJ424" s="3">
        <v>91.433069298723723</v>
      </c>
      <c r="CK424" s="3"/>
      <c r="CL424" s="3"/>
      <c r="CM424" s="3">
        <v>85.080986098360327</v>
      </c>
      <c r="CN424" s="3"/>
      <c r="CO424" s="3"/>
      <c r="CP424" s="3"/>
      <c r="CQ424" s="3"/>
      <c r="CR424" s="3">
        <v>86.786511142340757</v>
      </c>
      <c r="CS424" s="3"/>
      <c r="CT424" s="3"/>
      <c r="CU424" s="3">
        <v>99.724045470519599</v>
      </c>
      <c r="CV424" s="3">
        <v>68.770798186693042</v>
      </c>
      <c r="CW424" s="3"/>
      <c r="CX424" s="3"/>
      <c r="CY424" s="3">
        <v>88.461928289136921</v>
      </c>
      <c r="CZ424" s="3">
        <v>97.249146499191184</v>
      </c>
      <c r="DA424" s="3">
        <v>80.591760238194439</v>
      </c>
      <c r="DB424" s="3"/>
      <c r="DC424" s="3"/>
      <c r="DD424" s="3"/>
      <c r="DE424" s="3">
        <v>85.14296194738084</v>
      </c>
      <c r="DF424" s="3">
        <v>76.563403098639142</v>
      </c>
      <c r="DG424" s="3">
        <v>86.517699282522713</v>
      </c>
      <c r="DH424" s="3"/>
      <c r="DI424" s="3"/>
      <c r="DJ424" s="3">
        <v>76.874601395768366</v>
      </c>
      <c r="DK424" s="3">
        <v>73.08</v>
      </c>
      <c r="DL424" s="3">
        <v>62.497777908169461</v>
      </c>
      <c r="DM424" s="3"/>
      <c r="DN424" s="3"/>
      <c r="DO424" s="3">
        <v>82.574638453363292</v>
      </c>
      <c r="DP424" s="3"/>
      <c r="DQ424" s="3"/>
      <c r="DR424" s="3"/>
      <c r="DS424" s="3">
        <v>95.482715999999996</v>
      </c>
      <c r="DT424" s="3">
        <v>88.482863469482254</v>
      </c>
      <c r="DU424" s="3"/>
      <c r="DV424" s="3"/>
      <c r="DW424" s="3"/>
      <c r="DX424" s="3">
        <v>93.718879999999999</v>
      </c>
      <c r="DY424" s="3">
        <v>32.628232509860432</v>
      </c>
      <c r="DZ424" s="3">
        <v>77.341000161359702</v>
      </c>
      <c r="EA424" s="3">
        <v>72.906782818775085</v>
      </c>
      <c r="EB424" s="3"/>
      <c r="EC424" s="3">
        <v>69.142656593808155</v>
      </c>
      <c r="ED424" s="3">
        <v>69.406237757405748</v>
      </c>
      <c r="EE424" s="3">
        <v>81.110412479855071</v>
      </c>
      <c r="EF424" s="3">
        <v>78.431024090215303</v>
      </c>
      <c r="EG424" s="3">
        <v>88.47544129509491</v>
      </c>
      <c r="EH424" s="3">
        <v>105.22585055967306</v>
      </c>
      <c r="EI424" s="3">
        <v>80.282491232733776</v>
      </c>
      <c r="EJ424" s="3">
        <v>67.384500000000003</v>
      </c>
      <c r="EK424" s="3"/>
      <c r="EL424" s="3">
        <v>80.851203746837612</v>
      </c>
      <c r="EM424" s="3">
        <v>78.681577497489954</v>
      </c>
      <c r="EN424" s="3"/>
      <c r="EO424" s="3">
        <v>109.16108520134304</v>
      </c>
      <c r="EP424" s="3">
        <v>107.85189474379773</v>
      </c>
      <c r="EQ424" s="3">
        <v>85.649115413068259</v>
      </c>
      <c r="ER424" s="3"/>
      <c r="ES424" s="3"/>
      <c r="ET424" s="3">
        <v>94.29730628325899</v>
      </c>
      <c r="EU424" s="3"/>
      <c r="EV424" s="3">
        <v>90.895210725096575</v>
      </c>
      <c r="EW424" s="3"/>
      <c r="EX424" s="3">
        <v>91.156614720098318</v>
      </c>
      <c r="EY424" s="3"/>
      <c r="EZ424" s="3"/>
      <c r="FA424" s="3"/>
      <c r="FB424" s="3"/>
      <c r="FC424" s="3">
        <v>86.332289274768797</v>
      </c>
      <c r="FD424" s="3">
        <v>103.10746711178416</v>
      </c>
      <c r="FE424" s="3"/>
      <c r="FF424" s="3"/>
      <c r="FG424" s="3">
        <v>84.759010872488375</v>
      </c>
      <c r="FH424" s="3"/>
      <c r="FI424" s="3"/>
      <c r="FJ424" s="3">
        <v>66.253293498661762</v>
      </c>
      <c r="FK424" s="3"/>
      <c r="FL424" s="3">
        <v>71.806318350813257</v>
      </c>
      <c r="FM424" s="3">
        <v>89.518152148788275</v>
      </c>
      <c r="FN424" s="3"/>
      <c r="FO424" s="3"/>
      <c r="FP424" s="3">
        <v>64.842740138969347</v>
      </c>
      <c r="FQ424" s="3"/>
      <c r="FR424" s="3">
        <v>84.770977413625388</v>
      </c>
      <c r="FS424" s="3">
        <v>94.225399841030764</v>
      </c>
      <c r="FT424" s="3">
        <v>79.008384907790358</v>
      </c>
      <c r="FU424" s="3"/>
      <c r="FV424" s="3">
        <v>85.389035413181503</v>
      </c>
      <c r="FW424" s="3">
        <v>57.627925428609558</v>
      </c>
      <c r="FX424" s="3">
        <v>75.902612461649156</v>
      </c>
      <c r="FY424" s="3"/>
      <c r="FZ424" s="3">
        <v>97.163212054567467</v>
      </c>
      <c r="GA424" s="3">
        <v>95.813468377677353</v>
      </c>
      <c r="GB424" s="3"/>
      <c r="GC424" s="3">
        <v>82.209334169191521</v>
      </c>
      <c r="GD424" s="3">
        <v>54.416698463799463</v>
      </c>
      <c r="GE424" s="3">
        <v>95.172833193830073</v>
      </c>
      <c r="GF424" s="3"/>
      <c r="GG424" s="3"/>
      <c r="GH424" s="3">
        <v>73.980999999999995</v>
      </c>
      <c r="GI424" s="3">
        <v>79.344379851974338</v>
      </c>
      <c r="GJ424" s="3">
        <v>77.761449999999996</v>
      </c>
      <c r="GK424" s="3"/>
      <c r="GL424" s="3">
        <v>106.34073127877362</v>
      </c>
      <c r="GM424" s="3"/>
      <c r="GN424" s="3"/>
      <c r="GO424" s="3"/>
      <c r="GP424" s="3"/>
      <c r="GQ424" s="3">
        <v>110.01220812323149</v>
      </c>
      <c r="GR424" s="3"/>
      <c r="GS424" s="3">
        <v>89.203609887180775</v>
      </c>
      <c r="GT424" s="3"/>
      <c r="GU424" s="3"/>
      <c r="GV424" s="3"/>
      <c r="GW424" s="3">
        <v>47.927107117247388</v>
      </c>
      <c r="GX424" s="3"/>
      <c r="GY424" s="3">
        <v>132.9219816136372</v>
      </c>
      <c r="GZ424" s="3"/>
      <c r="HA424" s="3"/>
      <c r="HB424" s="3">
        <v>50.395538238447585</v>
      </c>
      <c r="HC424" s="3"/>
      <c r="HD424" s="3">
        <v>67.812960623744971</v>
      </c>
      <c r="HE424" s="3">
        <v>45.51198164970149</v>
      </c>
      <c r="HF424" s="3"/>
      <c r="HG424" s="3"/>
      <c r="HH424" s="3">
        <v>63.434310384728342</v>
      </c>
      <c r="HI424" s="3"/>
      <c r="HJ424" s="3">
        <v>32.293703736385169</v>
      </c>
      <c r="HK424" s="3">
        <v>62.71973180076629</v>
      </c>
      <c r="HL424" s="3">
        <v>52.460770734986681</v>
      </c>
      <c r="HM424" s="3">
        <v>52.355966051845954</v>
      </c>
      <c r="HN424" s="3">
        <v>55.203432356721628</v>
      </c>
      <c r="HO424" s="3"/>
      <c r="HP424" s="3"/>
      <c r="HQ424" s="3">
        <v>73.718339344988408</v>
      </c>
      <c r="HR424" s="3"/>
      <c r="HS424" s="3"/>
      <c r="HT424" s="3">
        <v>58.745726960654679</v>
      </c>
      <c r="HU424" s="3">
        <v>102.45622913781227</v>
      </c>
      <c r="HV424" s="3"/>
      <c r="HW424" s="3">
        <v>57.528840000000002</v>
      </c>
      <c r="HX424" s="3">
        <v>43.681039859196268</v>
      </c>
      <c r="HY424" s="3"/>
      <c r="HZ424" s="3"/>
      <c r="IA424" s="3"/>
      <c r="IB424" s="3">
        <v>55.673715399788492</v>
      </c>
      <c r="IC424" s="3">
        <v>57.166419742647236</v>
      </c>
      <c r="ID424" s="3">
        <v>96.892930191125231</v>
      </c>
      <c r="IE424" s="3"/>
      <c r="IF424" s="3">
        <v>60.332769074267595</v>
      </c>
      <c r="IG424" s="3"/>
      <c r="IH424" s="3"/>
      <c r="II424" s="3">
        <v>73.458863987954643</v>
      </c>
      <c r="IJ424" s="3">
        <v>63.226040399970579</v>
      </c>
      <c r="IK424" s="3"/>
      <c r="IL424" s="3">
        <v>43.412245902612824</v>
      </c>
      <c r="IM424" s="3">
        <v>53.857810736740284</v>
      </c>
      <c r="IN424" s="3"/>
      <c r="IO424" s="3">
        <v>92.443375595730785</v>
      </c>
      <c r="IP424" s="3"/>
      <c r="IQ424" s="3"/>
      <c r="IR424" s="3"/>
      <c r="IS424" s="3">
        <v>99.238177906176489</v>
      </c>
      <c r="IT424" s="3">
        <v>62.815615867285537</v>
      </c>
      <c r="IU424" s="3">
        <v>43.323523164089956</v>
      </c>
      <c r="IV424" s="3"/>
      <c r="IW424" s="3">
        <v>47.526029999999999</v>
      </c>
      <c r="IX424" s="3"/>
      <c r="IY424" s="3">
        <v>56.01247445577048</v>
      </c>
      <c r="IZ424" s="3">
        <v>55.740811364828133</v>
      </c>
      <c r="JA424" s="3"/>
      <c r="JB424" s="3">
        <v>29.125718089242554</v>
      </c>
      <c r="JC424" s="3"/>
      <c r="JD424" s="3"/>
      <c r="JE424" s="3"/>
      <c r="JF424" s="3"/>
      <c r="JG424" s="3">
        <v>73.364131141787908</v>
      </c>
      <c r="JH424" s="3"/>
      <c r="JI424" s="3">
        <v>70.390775416221558</v>
      </c>
      <c r="JJ424" s="3"/>
      <c r="JK424" s="3"/>
      <c r="JL424" s="3"/>
      <c r="JM424" s="3">
        <v>162.01221018339962</v>
      </c>
      <c r="JN424" s="3">
        <v>164.9847025</v>
      </c>
      <c r="JO424" s="3"/>
      <c r="JP424" s="3"/>
      <c r="JQ424" s="3"/>
      <c r="JR424" s="3">
        <v>59.941546712968929</v>
      </c>
      <c r="JS424" s="3"/>
      <c r="JT424" s="3"/>
      <c r="JU424" s="3"/>
      <c r="JV424" s="3">
        <v>75.025110154008956</v>
      </c>
      <c r="JW424" s="3">
        <v>57.593400000000003</v>
      </c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5">
        <v>34.392330555124722</v>
      </c>
      <c r="KP424" s="3"/>
      <c r="KQ424" s="3"/>
      <c r="KR424" s="3"/>
      <c r="KS424" s="3">
        <v>41.812156539216389</v>
      </c>
      <c r="KT424" s="3"/>
      <c r="KU424" s="3">
        <v>53.347722186696409</v>
      </c>
      <c r="KV424" s="3"/>
      <c r="KW424" s="3"/>
      <c r="KX424" s="3"/>
      <c r="KY424" s="3"/>
      <c r="KZ424" s="3"/>
      <c r="LA424" s="3"/>
      <c r="LB424" s="3"/>
      <c r="LC424" s="3">
        <v>47.326996813364055</v>
      </c>
      <c r="LD424" s="3"/>
      <c r="LE424" s="3"/>
      <c r="LF424" s="3"/>
      <c r="LG424" s="3"/>
      <c r="LH424" s="3">
        <v>40.498215327592511</v>
      </c>
      <c r="LI424" s="3"/>
      <c r="LJ424" s="3"/>
      <c r="LK424" s="3"/>
      <c r="LL424" s="3">
        <v>48.24</v>
      </c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>
        <v>66.910797054364295</v>
      </c>
      <c r="MC424" s="3"/>
      <c r="MD424" s="3"/>
      <c r="ME424" s="3"/>
      <c r="MF424" s="3">
        <v>95.414172132665257</v>
      </c>
      <c r="MG424" s="3"/>
      <c r="MH424" s="3"/>
      <c r="MI424" s="3"/>
      <c r="MJ424" s="3"/>
      <c r="MK424" s="3"/>
      <c r="ML424" s="3"/>
      <c r="MM424" s="3">
        <v>77.649728320648876</v>
      </c>
      <c r="MN424" s="3"/>
      <c r="MO424" s="3"/>
      <c r="MP424" s="3"/>
      <c r="MQ424" s="3"/>
      <c r="MR424" s="3"/>
      <c r="MS424" s="3">
        <v>75.074490592065629</v>
      </c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>
        <v>74.937567768461037</v>
      </c>
      <c r="NI424" s="3"/>
      <c r="NJ424" s="3"/>
      <c r="NK424" s="3"/>
      <c r="NL424" s="3"/>
      <c r="NM424" s="3"/>
      <c r="NN424" s="3"/>
      <c r="NO424" s="3">
        <v>58.816327445935727</v>
      </c>
      <c r="NP424" s="3"/>
      <c r="NQ424" s="3"/>
      <c r="NR424" s="3">
        <v>61.966406354165812</v>
      </c>
      <c r="NS424" s="3"/>
      <c r="NT424" s="3"/>
      <c r="NU424" s="3"/>
      <c r="NV424" s="3"/>
      <c r="NW424" s="3">
        <v>53.931469774947317</v>
      </c>
      <c r="NX424" s="3"/>
      <c r="NY424" s="3"/>
      <c r="NZ424" s="3"/>
      <c r="OA424" s="3"/>
      <c r="OB424" s="3">
        <v>53.924545314444352</v>
      </c>
      <c r="OC424" s="3">
        <v>47.262681172650531</v>
      </c>
      <c r="OD424" s="3"/>
      <c r="OE424" s="3"/>
      <c r="OF424" s="3"/>
      <c r="OG424" s="3"/>
      <c r="OH424" s="3">
        <v>41.48292696016744</v>
      </c>
      <c r="OI424" s="3"/>
      <c r="OJ424" s="3"/>
      <c r="OK424" s="3"/>
      <c r="OL424" s="3">
        <v>74.432248576368409</v>
      </c>
      <c r="OM424" s="3"/>
      <c r="ON424" s="3"/>
      <c r="OO424" s="3"/>
      <c r="OP424" s="3"/>
      <c r="OQ424" s="3">
        <v>80.920135248424558</v>
      </c>
      <c r="OR424" s="3"/>
      <c r="OS424" s="3"/>
      <c r="OT424" s="3"/>
      <c r="OU424" s="3">
        <v>54.671281022565331</v>
      </c>
      <c r="OV424" s="3"/>
      <c r="OW424" s="3"/>
      <c r="OX424" s="3"/>
      <c r="OY424" s="3"/>
      <c r="OZ424" s="3"/>
      <c r="PA424" s="3"/>
      <c r="PB424" s="3"/>
      <c r="PC424" s="3"/>
      <c r="PD424" s="3">
        <v>45.26906711923035</v>
      </c>
      <c r="PE424" s="3">
        <v>61.884488515239667</v>
      </c>
      <c r="PF424" s="3"/>
      <c r="PG424" s="3"/>
      <c r="PH424" s="3"/>
      <c r="PI424" s="3"/>
      <c r="PJ424" s="3"/>
      <c r="PK424" s="3"/>
      <c r="PL424" s="3"/>
      <c r="PM424" s="3"/>
      <c r="PN424" s="3"/>
      <c r="PO424" s="3"/>
      <c r="PP424" s="3"/>
      <c r="PQ424" s="3"/>
      <c r="PR424" s="3">
        <v>54.807034654745252</v>
      </c>
      <c r="PS424" s="3">
        <v>56.412289439689722</v>
      </c>
      <c r="PT424" s="3">
        <v>44.708475560868578</v>
      </c>
      <c r="PU424" s="3">
        <v>45.131749999999997</v>
      </c>
      <c r="PV424" s="3"/>
      <c r="PW424" s="3"/>
      <c r="PX424" s="3"/>
      <c r="PY424" s="3"/>
      <c r="PZ424" s="3"/>
      <c r="QA424" s="3">
        <v>62.986041998975892</v>
      </c>
      <c r="QB424" s="3"/>
      <c r="QC424" s="3">
        <v>68.409036597764597</v>
      </c>
      <c r="QD424" s="3">
        <v>54.901263814584098</v>
      </c>
      <c r="QE424" s="3">
        <v>72.576395161946607</v>
      </c>
      <c r="QF424" s="3">
        <v>60.896542598253333</v>
      </c>
      <c r="QG424" s="3"/>
      <c r="QH424" s="3">
        <v>86.085868166059043</v>
      </c>
      <c r="QI424" s="3">
        <v>81.873833660788492</v>
      </c>
      <c r="QJ424" s="3"/>
      <c r="QK424" s="3">
        <v>56.174819999999997</v>
      </c>
      <c r="QL424" s="3">
        <v>96.385176747803087</v>
      </c>
      <c r="QM424" s="3">
        <v>67.823744209468671</v>
      </c>
      <c r="QN424" s="3">
        <v>61.455522937221666</v>
      </c>
      <c r="QO424" s="3"/>
      <c r="QP424" s="3"/>
      <c r="QQ424" s="3"/>
      <c r="QR424" s="3"/>
      <c r="QS424" s="3"/>
      <c r="QT424" s="3">
        <v>44.579445252665465</v>
      </c>
      <c r="QU424" s="3"/>
      <c r="QV424" s="3">
        <v>25.53504672897196</v>
      </c>
      <c r="QW424" s="3"/>
      <c r="QX424" s="3"/>
      <c r="QY424" s="3"/>
      <c r="QZ424" s="3"/>
      <c r="RA424" s="3">
        <v>58.872284893567127</v>
      </c>
      <c r="RB424" s="3"/>
      <c r="RC424" s="3">
        <v>50.169425387561546</v>
      </c>
      <c r="RD424" s="3">
        <v>87.733392088987344</v>
      </c>
      <c r="RE424" s="3"/>
      <c r="RF424" s="3"/>
      <c r="RG424" s="3"/>
      <c r="RH424" s="3"/>
      <c r="RI424" s="3">
        <v>49.603830788381593</v>
      </c>
      <c r="RJ424" s="3"/>
      <c r="RK424" s="3"/>
      <c r="RL424" s="3"/>
      <c r="RM424" s="3"/>
      <c r="RN424" s="3"/>
      <c r="RO424" s="3"/>
      <c r="RP424" s="3"/>
      <c r="RQ424" s="3"/>
      <c r="RR424" s="3"/>
      <c r="RS424" s="3"/>
      <c r="RT424" s="3"/>
      <c r="RU424" s="3">
        <v>67.288480000000007</v>
      </c>
      <c r="RV424" s="3"/>
      <c r="RW424" s="3"/>
      <c r="RX424" s="3"/>
      <c r="RY424" s="3">
        <v>75.629477477477465</v>
      </c>
      <c r="RZ424" s="3"/>
      <c r="SA424" s="3"/>
      <c r="SB424" s="3"/>
      <c r="SC424" s="3"/>
      <c r="SD424" s="3">
        <v>100.41447107224029</v>
      </c>
      <c r="SE424" s="3"/>
      <c r="SF424" s="3"/>
      <c r="SG424" s="3"/>
      <c r="SH424" s="14">
        <v>77.400000000000006</v>
      </c>
      <c r="SI424" s="3"/>
      <c r="SJ424" s="3">
        <v>75.945309128571012</v>
      </c>
      <c r="SK424" s="3"/>
      <c r="SL424" s="3"/>
      <c r="SM424" s="3">
        <v>97.184685114503807</v>
      </c>
      <c r="SN424" s="3"/>
      <c r="SO424" s="3"/>
      <c r="SP424" s="3">
        <v>63.194003656307125</v>
      </c>
      <c r="SQ424" s="3"/>
      <c r="SR424" s="3">
        <v>70.515783333333331</v>
      </c>
      <c r="SS424" s="3"/>
      <c r="ST424" s="3"/>
      <c r="SU424" s="3"/>
      <c r="SV424" s="3"/>
      <c r="SW424" s="3"/>
      <c r="SX424" s="3"/>
      <c r="SY424" s="3"/>
      <c r="SZ424" s="3">
        <v>73.933120229007628</v>
      </c>
      <c r="TA424" s="3"/>
      <c r="TB424" s="3"/>
      <c r="TC424" s="3"/>
      <c r="TD424" s="3"/>
      <c r="TE424" s="3"/>
      <c r="TF424" s="3"/>
      <c r="TG424" s="3">
        <v>57.392421528488576</v>
      </c>
      <c r="TH424" s="3">
        <v>69.900000000000006</v>
      </c>
      <c r="TI424" s="3"/>
      <c r="TJ424" s="3"/>
      <c r="TK424" s="3"/>
      <c r="TL424" s="3"/>
      <c r="TM424" s="3"/>
      <c r="TN424" s="3"/>
      <c r="TO424" s="3">
        <v>71.229763333333338</v>
      </c>
      <c r="TP424" s="3"/>
      <c r="TQ424" s="3">
        <v>54.923041514427915</v>
      </c>
      <c r="TR424" s="3">
        <v>67.594210000000004</v>
      </c>
      <c r="TS424" s="3"/>
      <c r="TT424" s="3">
        <v>102.98955315315315</v>
      </c>
      <c r="TU424" s="3"/>
      <c r="TV424" s="3">
        <v>85.817212972972968</v>
      </c>
      <c r="TW424" s="3">
        <v>51.135245547915652</v>
      </c>
      <c r="TX424" s="3">
        <v>81.993967093235838</v>
      </c>
      <c r="TY424" s="3"/>
      <c r="TZ424" s="3"/>
      <c r="UA424" s="3">
        <v>78.976946454413905</v>
      </c>
      <c r="UB424" s="3"/>
      <c r="UC424" s="13"/>
      <c r="UD424" s="3">
        <v>103.87998666666668</v>
      </c>
      <c r="UE424" s="3"/>
      <c r="UF424" s="3"/>
      <c r="UG424" s="3">
        <v>98.3</v>
      </c>
      <c r="UH424" s="3"/>
      <c r="UI424" s="3"/>
      <c r="UJ424" s="3"/>
      <c r="UK424" s="3"/>
      <c r="UL424" s="3"/>
      <c r="UM424" s="3"/>
      <c r="UN424" s="3"/>
      <c r="UO424" s="3"/>
      <c r="UP424" s="3"/>
      <c r="UQ424" s="3">
        <v>63.999999999999993</v>
      </c>
      <c r="UR424" s="3"/>
      <c r="US424" s="3"/>
      <c r="UT424" s="3"/>
      <c r="UU424" s="3"/>
      <c r="UV424" s="3">
        <v>51.199999999999996</v>
      </c>
      <c r="UW424" s="3">
        <v>55.599999999999994</v>
      </c>
      <c r="UX424" s="3">
        <v>48.1</v>
      </c>
      <c r="UY424" s="3">
        <v>248.12015499999998</v>
      </c>
      <c r="UZ424" s="3"/>
      <c r="VA424" s="3">
        <v>126.5195950044111</v>
      </c>
      <c r="VB424" s="3">
        <v>71.87904155607167</v>
      </c>
      <c r="VC424" s="3">
        <v>90.806249999999991</v>
      </c>
      <c r="VD424" s="3">
        <v>55.38136713888666</v>
      </c>
      <c r="VE424" s="3">
        <v>125.11242499999999</v>
      </c>
      <c r="VF424" s="3"/>
      <c r="VG424" s="3">
        <v>77.172150000000002</v>
      </c>
      <c r="VH424" s="3">
        <v>120.86625000000001</v>
      </c>
      <c r="VI424" s="3">
        <v>86.524587416784314</v>
      </c>
      <c r="VJ424" s="3"/>
      <c r="VK424" s="3">
        <v>23.746579622964127</v>
      </c>
      <c r="VL424" s="3"/>
      <c r="VN424">
        <f t="shared" si="6"/>
        <v>0.34329250650365362</v>
      </c>
    </row>
    <row r="425" spans="1:586" x14ac:dyDescent="0.25">
      <c r="A425" s="1">
        <v>1771</v>
      </c>
      <c r="B425" s="3"/>
      <c r="C425" s="3"/>
      <c r="D425" s="3"/>
      <c r="E425" s="3"/>
      <c r="F425" s="3"/>
      <c r="G425" s="3">
        <v>122.45498181818182</v>
      </c>
      <c r="H425" s="3">
        <v>70.948691734417352</v>
      </c>
      <c r="I425" s="3">
        <v>65.894508468834687</v>
      </c>
      <c r="J425" s="3"/>
      <c r="K425" s="3">
        <v>85.16697309101157</v>
      </c>
      <c r="L425" s="3">
        <v>71.617531707484616</v>
      </c>
      <c r="M425" s="3">
        <v>35.550891346916139</v>
      </c>
      <c r="N425" s="3"/>
      <c r="O425" s="3">
        <v>66.082209991378136</v>
      </c>
      <c r="P425" s="3">
        <v>42.030534218344641</v>
      </c>
      <c r="Q425" s="3">
        <v>59.907348759523572</v>
      </c>
      <c r="R425" s="3"/>
      <c r="S425" s="3">
        <v>61.784685682636386</v>
      </c>
      <c r="T425" s="3"/>
      <c r="U425" s="3">
        <v>69.623683217910852</v>
      </c>
      <c r="V425" s="3">
        <v>59.335332906966457</v>
      </c>
      <c r="W425" s="3">
        <v>108.33598639352257</v>
      </c>
      <c r="X425" s="3"/>
      <c r="Y425" s="3"/>
      <c r="Z425" s="3">
        <v>57.262921241047337</v>
      </c>
      <c r="AA425" s="3">
        <v>43.728496055899399</v>
      </c>
      <c r="AB425" s="3">
        <v>66.357147668094086</v>
      </c>
      <c r="AC425" s="3"/>
      <c r="AD425" s="3">
        <v>82.960899127228771</v>
      </c>
      <c r="AE425" s="3"/>
      <c r="AF425" s="3">
        <v>101.515895</v>
      </c>
      <c r="AG425" s="3"/>
      <c r="AH425" s="3"/>
      <c r="AI425" s="3">
        <v>103.03568905915874</v>
      </c>
      <c r="AJ425" s="3">
        <v>113.78174251931642</v>
      </c>
      <c r="AK425" s="3"/>
      <c r="AL425" s="3"/>
      <c r="AM425" s="3"/>
      <c r="AN425" s="3">
        <v>79.782295740651548</v>
      </c>
      <c r="AO425" s="3"/>
      <c r="AP425" s="3">
        <v>90.531549646879725</v>
      </c>
      <c r="AQ425" s="3"/>
      <c r="AR425" s="3"/>
      <c r="AS425" s="3">
        <v>77.539513589718311</v>
      </c>
      <c r="AT425" s="3"/>
      <c r="AU425" s="3">
        <v>100.74425118897807</v>
      </c>
      <c r="AV425" s="3">
        <v>73.460280732035116</v>
      </c>
      <c r="AW425" s="3"/>
      <c r="AX425" s="3">
        <v>94.412515381456629</v>
      </c>
      <c r="AY425" s="3">
        <v>91.380961960825985</v>
      </c>
      <c r="AZ425" s="3"/>
      <c r="BA425" s="3">
        <v>93.178555462433266</v>
      </c>
      <c r="BB425" s="3"/>
      <c r="BC425" s="3"/>
      <c r="BD425" s="3">
        <v>105.35280683650525</v>
      </c>
      <c r="BE425" s="3">
        <v>70.976233686636405</v>
      </c>
      <c r="BF425" s="3">
        <v>98.768873714684389</v>
      </c>
      <c r="BG425" s="3">
        <v>107.51310453935179</v>
      </c>
      <c r="BH425" s="3">
        <v>71.440060830033019</v>
      </c>
      <c r="BI425" s="3"/>
      <c r="BJ425" s="3"/>
      <c r="BK425" s="3"/>
      <c r="BL425" s="3">
        <v>98.34910600139699</v>
      </c>
      <c r="BM425" s="3">
        <v>99.99799747646712</v>
      </c>
      <c r="BN425" s="3"/>
      <c r="BO425" s="3"/>
      <c r="BP425" s="3"/>
      <c r="BQ425" s="3">
        <v>54.133101851851862</v>
      </c>
      <c r="BR425" s="3"/>
      <c r="BS425" s="3"/>
      <c r="BT425" s="3"/>
      <c r="BU425" s="3"/>
      <c r="BV425" s="3">
        <v>52.54723220704529</v>
      </c>
      <c r="BW425" s="3">
        <v>74.059068656199983</v>
      </c>
      <c r="BX425" s="3">
        <v>88.431684894850036</v>
      </c>
      <c r="BY425" s="3">
        <v>91.433069298112585</v>
      </c>
      <c r="BZ425" s="3"/>
      <c r="CA425" s="3">
        <v>92.657034895613521</v>
      </c>
      <c r="CB425" s="3">
        <v>87.190144733719208</v>
      </c>
      <c r="CC425" s="3"/>
      <c r="CD425" s="3"/>
      <c r="CE425" s="3">
        <v>76.18029948428574</v>
      </c>
      <c r="CF425" s="3">
        <v>108.32948170749373</v>
      </c>
      <c r="CG425" s="3"/>
      <c r="CH425" s="3">
        <v>93.150005647969209</v>
      </c>
      <c r="CI425" s="3"/>
      <c r="CJ425" s="3">
        <v>91.433069298723723</v>
      </c>
      <c r="CK425" s="3"/>
      <c r="CL425" s="3"/>
      <c r="CM425" s="3">
        <v>84.874978868097955</v>
      </c>
      <c r="CN425" s="3"/>
      <c r="CO425" s="3"/>
      <c r="CP425" s="3"/>
      <c r="CQ425" s="3"/>
      <c r="CR425" s="3">
        <v>90.343335369485871</v>
      </c>
      <c r="CS425" s="3"/>
      <c r="CT425" s="3"/>
      <c r="CU425" s="3">
        <v>99.41044784325382</v>
      </c>
      <c r="CV425" s="3">
        <v>90.072207386894902</v>
      </c>
      <c r="CW425" s="3"/>
      <c r="CX425" s="3"/>
      <c r="CY425" s="3">
        <v>88.461928289136921</v>
      </c>
      <c r="CZ425" s="3">
        <v>94.742725197665635</v>
      </c>
      <c r="DA425" s="3">
        <v>80.591760238194439</v>
      </c>
      <c r="DB425" s="3"/>
      <c r="DC425" s="3"/>
      <c r="DD425" s="3"/>
      <c r="DE425" s="3">
        <v>90.391500697561867</v>
      </c>
      <c r="DF425" s="3">
        <v>82.943686690192408</v>
      </c>
      <c r="DG425" s="3">
        <v>83.022034665047045</v>
      </c>
      <c r="DH425" s="3"/>
      <c r="DI425" s="3"/>
      <c r="DJ425" s="3">
        <v>70.001356429159088</v>
      </c>
      <c r="DK425" s="3">
        <v>70.83</v>
      </c>
      <c r="DL425" s="3">
        <v>80.622133501538613</v>
      </c>
      <c r="DM425" s="3"/>
      <c r="DN425" s="3"/>
      <c r="DO425" s="3">
        <v>79.2993961442005</v>
      </c>
      <c r="DP425" s="3"/>
      <c r="DQ425" s="3"/>
      <c r="DR425" s="3"/>
      <c r="DS425" s="3">
        <v>74.476518999999996</v>
      </c>
      <c r="DT425" s="3">
        <v>85.855822076044319</v>
      </c>
      <c r="DU425" s="3"/>
      <c r="DV425" s="3"/>
      <c r="DW425" s="3"/>
      <c r="DX425" s="3">
        <v>99.268029999999996</v>
      </c>
      <c r="DY425" s="3">
        <v>30.750348624400843</v>
      </c>
      <c r="DZ425" s="3">
        <v>83.069963136275234</v>
      </c>
      <c r="EA425" s="3">
        <v>81.135865235943754</v>
      </c>
      <c r="EB425" s="3"/>
      <c r="EC425" s="3">
        <v>79.283579560900023</v>
      </c>
      <c r="ED425" s="3">
        <v>60.634796344468121</v>
      </c>
      <c r="EE425" s="3">
        <v>84.192993476714179</v>
      </c>
      <c r="EF425" s="3">
        <v>85.647151495197406</v>
      </c>
      <c r="EG425" s="3">
        <v>105.67170659132253</v>
      </c>
      <c r="EH425" s="3">
        <v>87.688208799727562</v>
      </c>
      <c r="EI425" s="3">
        <v>85.48063814708344</v>
      </c>
      <c r="EJ425" s="3">
        <v>43.920999999999999</v>
      </c>
      <c r="EK425" s="3"/>
      <c r="EL425" s="3">
        <v>90.027254613439609</v>
      </c>
      <c r="EM425" s="3">
        <v>80.173399456157952</v>
      </c>
      <c r="EN425" s="3"/>
      <c r="EO425" s="3">
        <v>108.58351332197087</v>
      </c>
      <c r="EP425" s="3">
        <v>120.14884093296314</v>
      </c>
      <c r="EQ425" s="3">
        <v>80.675435642853515</v>
      </c>
      <c r="ER425" s="3"/>
      <c r="ES425" s="3"/>
      <c r="ET425" s="3">
        <v>104.18331420005227</v>
      </c>
      <c r="EU425" s="3"/>
      <c r="EV425" s="3">
        <v>92.443016749042954</v>
      </c>
      <c r="EW425" s="3"/>
      <c r="EX425" s="3">
        <v>91.156614720098318</v>
      </c>
      <c r="EY425" s="3"/>
      <c r="EZ425" s="3"/>
      <c r="FA425" s="3"/>
      <c r="FB425" s="3"/>
      <c r="FC425" s="3">
        <v>89.859845180619573</v>
      </c>
      <c r="FD425" s="3">
        <v>111.55698386528006</v>
      </c>
      <c r="FE425" s="3"/>
      <c r="FF425" s="3"/>
      <c r="FG425" s="3"/>
      <c r="FH425" s="3"/>
      <c r="FI425" s="3"/>
      <c r="FJ425" s="3">
        <v>76.471463142733967</v>
      </c>
      <c r="FK425" s="3"/>
      <c r="FL425" s="3">
        <v>78.334165473614462</v>
      </c>
      <c r="FM425" s="3">
        <v>103.11233434493691</v>
      </c>
      <c r="FN425" s="3"/>
      <c r="FO425" s="3"/>
      <c r="FP425" s="3">
        <v>73.535942663094914</v>
      </c>
      <c r="FQ425" s="3"/>
      <c r="FR425" s="3">
        <v>86.312267912054963</v>
      </c>
      <c r="FS425" s="3">
        <v>91.674865524598374</v>
      </c>
      <c r="FT425" s="3">
        <v>84.754449264720563</v>
      </c>
      <c r="FU425" s="3"/>
      <c r="FV425" s="3">
        <v>92.408686004987402</v>
      </c>
      <c r="FW425" s="3">
        <v>59.349047815251851</v>
      </c>
      <c r="FX425" s="3">
        <v>82.098744091171525</v>
      </c>
      <c r="FY425" s="3"/>
      <c r="FZ425" s="3">
        <v>100.37143132052016</v>
      </c>
      <c r="GA425" s="3">
        <v>100.62579727660641</v>
      </c>
      <c r="GB425" s="3"/>
      <c r="GC425" s="3">
        <v>88.081429466990897</v>
      </c>
      <c r="GD425" s="3">
        <v>53.233726758064691</v>
      </c>
      <c r="GE425" s="3">
        <v>97.613162250082127</v>
      </c>
      <c r="GF425" s="3"/>
      <c r="GG425" s="3"/>
      <c r="GH425" s="3">
        <v>70.390499999999989</v>
      </c>
      <c r="GI425" s="3">
        <v>88.570470532436474</v>
      </c>
      <c r="GJ425" s="3">
        <v>84.938640000000007</v>
      </c>
      <c r="GK425" s="3"/>
      <c r="GL425" s="3">
        <v>96.129204102997321</v>
      </c>
      <c r="GM425" s="3"/>
      <c r="GN425" s="3"/>
      <c r="GO425" s="3"/>
      <c r="GP425" s="3"/>
      <c r="GQ425" s="3">
        <v>84.624775479408825</v>
      </c>
      <c r="GR425" s="3"/>
      <c r="GS425" s="3">
        <v>96.06542603234854</v>
      </c>
      <c r="GT425" s="3"/>
      <c r="GU425" s="3"/>
      <c r="GV425" s="3"/>
      <c r="GW425" s="3">
        <v>81.995773622278662</v>
      </c>
      <c r="GX425" s="3"/>
      <c r="GY425" s="3">
        <v>153.26936259427873</v>
      </c>
      <c r="GZ425" s="3"/>
      <c r="HA425" s="3"/>
      <c r="HB425" s="3">
        <v>77.221194023823429</v>
      </c>
      <c r="HC425" s="3">
        <v>65.086718479774461</v>
      </c>
      <c r="HD425" s="3">
        <v>70.895367924824285</v>
      </c>
      <c r="HE425" s="3">
        <v>75.330176523643857</v>
      </c>
      <c r="HF425" s="3"/>
      <c r="HG425" s="3"/>
      <c r="HH425" s="3">
        <v>54.757481088105727</v>
      </c>
      <c r="HI425" s="3"/>
      <c r="HJ425" s="3">
        <v>92.071410652672597</v>
      </c>
      <c r="HK425" s="3">
        <v>95.999589490968802</v>
      </c>
      <c r="HL425" s="3">
        <v>101.60123952472102</v>
      </c>
      <c r="HM425" s="3">
        <v>85.33154688008041</v>
      </c>
      <c r="HN425" s="3">
        <v>52.814412100171083</v>
      </c>
      <c r="HO425" s="3"/>
      <c r="HP425" s="3"/>
      <c r="HQ425" s="3">
        <v>104.58789394570229</v>
      </c>
      <c r="HR425" s="3">
        <v>71.033066535324977</v>
      </c>
      <c r="HS425" s="3"/>
      <c r="HT425" s="3">
        <v>128.31683358236364</v>
      </c>
      <c r="HU425" s="3">
        <v>103.26829964617008</v>
      </c>
      <c r="HV425" s="3"/>
      <c r="HW425" s="3">
        <v>110.3862</v>
      </c>
      <c r="HX425" s="3">
        <v>80.82300189515955</v>
      </c>
      <c r="HY425" s="3"/>
      <c r="HZ425" s="3"/>
      <c r="IA425" s="3"/>
      <c r="IB425" s="3">
        <v>81.457145882934313</v>
      </c>
      <c r="IC425" s="3">
        <v>88.878141654229125</v>
      </c>
      <c r="ID425" s="3">
        <v>112.91753018427286</v>
      </c>
      <c r="IE425" s="3">
        <v>92.147924181235496</v>
      </c>
      <c r="IF425" s="3">
        <v>85.454643370325996</v>
      </c>
      <c r="IG425" s="3"/>
      <c r="IH425" s="3"/>
      <c r="II425" s="3">
        <v>128.55301197892061</v>
      </c>
      <c r="IJ425" s="3">
        <v>84.258497976161564</v>
      </c>
      <c r="IK425" s="3"/>
      <c r="IL425" s="3">
        <v>66.714407306221176</v>
      </c>
      <c r="IM425" s="3">
        <v>75.955827825245848</v>
      </c>
      <c r="IN425" s="3"/>
      <c r="IO425" s="3">
        <v>104.51237185406231</v>
      </c>
      <c r="IP425" s="3"/>
      <c r="IQ425" s="3"/>
      <c r="IR425" s="3"/>
      <c r="IS425" s="3">
        <v>125.75562014876709</v>
      </c>
      <c r="IT425" s="3">
        <v>69.097177454014087</v>
      </c>
      <c r="IU425" s="3">
        <v>65.207017424336556</v>
      </c>
      <c r="IV425" s="3"/>
      <c r="IW425" s="3">
        <v>112.7754</v>
      </c>
      <c r="IX425" s="3"/>
      <c r="IY425" s="3">
        <v>71.288603852798786</v>
      </c>
      <c r="IZ425" s="3">
        <v>62.708412785431655</v>
      </c>
      <c r="JA425" s="3"/>
      <c r="JB425" s="3">
        <v>48.12075162570509</v>
      </c>
      <c r="JC425" s="3"/>
      <c r="JD425" s="3"/>
      <c r="JE425" s="3"/>
      <c r="JF425" s="3">
        <v>52.799048766570976</v>
      </c>
      <c r="JG425" s="3">
        <v>95.373370484324283</v>
      </c>
      <c r="JH425" s="3">
        <v>57.844691652113603</v>
      </c>
      <c r="JI425" s="3">
        <v>97.267253302415241</v>
      </c>
      <c r="JJ425" s="3"/>
      <c r="JK425" s="3"/>
      <c r="JL425" s="3"/>
      <c r="JM425" s="3">
        <v>117.18785546719684</v>
      </c>
      <c r="JN425" s="3">
        <v>110.9641975</v>
      </c>
      <c r="JO425" s="3"/>
      <c r="JP425" s="3"/>
      <c r="JQ425" s="3"/>
      <c r="JR425" s="3">
        <v>82.610349833509915</v>
      </c>
      <c r="JS425" s="3"/>
      <c r="JT425" s="3"/>
      <c r="JU425" s="3"/>
      <c r="JV425" s="3">
        <v>95.422718592674045</v>
      </c>
      <c r="JW425" s="3">
        <v>52.428100000000001</v>
      </c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5">
        <v>36.261478954859761</v>
      </c>
      <c r="KP425" s="3"/>
      <c r="KQ425" s="3"/>
      <c r="KR425" s="3"/>
      <c r="KS425" s="3">
        <v>45.26906711923035</v>
      </c>
      <c r="KT425" s="3"/>
      <c r="KU425" s="3">
        <v>57.720157527197827</v>
      </c>
      <c r="KV425" s="3"/>
      <c r="KW425" s="3"/>
      <c r="KX425" s="3"/>
      <c r="KY425" s="3"/>
      <c r="KZ425" s="3"/>
      <c r="LA425" s="3"/>
      <c r="LB425" s="3"/>
      <c r="LC425" s="3">
        <v>52.944228046082948</v>
      </c>
      <c r="LD425" s="3"/>
      <c r="LE425" s="3"/>
      <c r="LF425" s="3"/>
      <c r="LG425" s="3"/>
      <c r="LH425" s="3">
        <v>39.439031234409327</v>
      </c>
      <c r="LI425" s="3"/>
      <c r="LJ425" s="3"/>
      <c r="LK425" s="3"/>
      <c r="LL425" s="3">
        <v>56.339999999999996</v>
      </c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>
        <v>78.299415204678368</v>
      </c>
      <c r="MC425" s="3"/>
      <c r="MD425" s="3"/>
      <c r="ME425" s="3"/>
      <c r="MF425" s="3">
        <v>102.94686993261253</v>
      </c>
      <c r="MG425" s="3"/>
      <c r="MH425" s="3"/>
      <c r="MI425" s="3"/>
      <c r="MJ425" s="3"/>
      <c r="MK425" s="3"/>
      <c r="ML425" s="3"/>
      <c r="MM425" s="3">
        <v>78.936659511922784</v>
      </c>
      <c r="MN425" s="3"/>
      <c r="MO425" s="3"/>
      <c r="MP425" s="3"/>
      <c r="MQ425" s="3"/>
      <c r="MR425" s="3"/>
      <c r="MS425" s="3">
        <v>71.410334326726186</v>
      </c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>
        <v>84.863073433157879</v>
      </c>
      <c r="NI425" s="3"/>
      <c r="NJ425" s="3"/>
      <c r="NK425" s="3"/>
      <c r="NL425" s="3"/>
      <c r="NM425" s="3"/>
      <c r="NN425" s="3"/>
      <c r="NO425" s="3">
        <v>67.437997934998606</v>
      </c>
      <c r="NP425" s="3"/>
      <c r="NQ425" s="3"/>
      <c r="NR425" s="3">
        <v>58.868086036457527</v>
      </c>
      <c r="NS425" s="3"/>
      <c r="NT425" s="3"/>
      <c r="NU425" s="3"/>
      <c r="NV425" s="3"/>
      <c r="NW425" s="3">
        <v>51.857182475910875</v>
      </c>
      <c r="NX425" s="3"/>
      <c r="NY425" s="3"/>
      <c r="NZ425" s="3"/>
      <c r="OA425" s="3"/>
      <c r="OB425" s="3">
        <v>62.622052623225699</v>
      </c>
      <c r="OC425" s="3">
        <v>42.676450629230374</v>
      </c>
      <c r="OD425" s="3"/>
      <c r="OE425" s="3"/>
      <c r="OF425" s="3"/>
      <c r="OG425" s="3"/>
      <c r="OH425" s="3">
        <v>39.507549485873753</v>
      </c>
      <c r="OI425" s="3"/>
      <c r="OJ425" s="3"/>
      <c r="OK425" s="3"/>
      <c r="OL425" s="3">
        <v>76.169541888753074</v>
      </c>
      <c r="OM425" s="3"/>
      <c r="ON425" s="3"/>
      <c r="OO425" s="3"/>
      <c r="OP425" s="3"/>
      <c r="OQ425" s="3">
        <v>80.757115022003148</v>
      </c>
      <c r="OR425" s="3"/>
      <c r="OS425" s="3"/>
      <c r="OT425" s="3"/>
      <c r="OU425" s="3">
        <v>65.046278097149639</v>
      </c>
      <c r="OV425" s="3"/>
      <c r="OW425" s="3"/>
      <c r="OX425" s="3"/>
      <c r="OY425" s="3"/>
      <c r="OZ425" s="3"/>
      <c r="PA425" s="3"/>
      <c r="PB425" s="3"/>
      <c r="PC425" s="3"/>
      <c r="PD425" s="3">
        <v>40.495238223020593</v>
      </c>
      <c r="PE425" s="3">
        <v>56.228379349868298</v>
      </c>
      <c r="PF425" s="3"/>
      <c r="PG425" s="3"/>
      <c r="PH425" s="3"/>
      <c r="PI425" s="3"/>
      <c r="PJ425" s="3"/>
      <c r="PK425" s="3"/>
      <c r="PL425" s="3"/>
      <c r="PM425" s="3"/>
      <c r="PN425" s="3"/>
      <c r="PO425" s="3"/>
      <c r="PP425" s="3"/>
      <c r="PQ425" s="3"/>
      <c r="PR425" s="3">
        <v>58.358453712933652</v>
      </c>
      <c r="PS425" s="3">
        <v>63.463803268144488</v>
      </c>
      <c r="PT425" s="3">
        <v>49.355775278093837</v>
      </c>
      <c r="PU425" s="3">
        <v>49.640749999999997</v>
      </c>
      <c r="PV425" s="3"/>
      <c r="PW425" s="3"/>
      <c r="PX425" s="3"/>
      <c r="PY425" s="3"/>
      <c r="PZ425" s="3"/>
      <c r="QA425" s="3">
        <v>73.854221794877617</v>
      </c>
      <c r="QB425" s="3"/>
      <c r="QC425" s="3">
        <v>80.043002448621976</v>
      </c>
      <c r="QD425" s="3">
        <v>67.697261500535333</v>
      </c>
      <c r="QE425" s="3">
        <v>92.510711699761274</v>
      </c>
      <c r="QF425" s="3">
        <v>63.306118024802934</v>
      </c>
      <c r="QG425" s="3">
        <v>84.268673627804475</v>
      </c>
      <c r="QH425" s="3">
        <v>85.889148463212123</v>
      </c>
      <c r="QI425" s="3">
        <v>140.60940998265849</v>
      </c>
      <c r="QJ425" s="3"/>
      <c r="QK425" s="3">
        <v>76.107789999999994</v>
      </c>
      <c r="QL425" s="3">
        <v>96.385176747803087</v>
      </c>
      <c r="QM425" s="3">
        <v>78.196787441505052</v>
      </c>
      <c r="QN425" s="3">
        <v>79.578055913466585</v>
      </c>
      <c r="QO425" s="3"/>
      <c r="QP425" s="3"/>
      <c r="QQ425" s="3"/>
      <c r="QR425" s="3"/>
      <c r="QS425" s="3"/>
      <c r="QT425" s="3">
        <v>58.792953299616926</v>
      </c>
      <c r="QU425" s="3"/>
      <c r="QV425" s="3"/>
      <c r="QW425" s="3"/>
      <c r="QX425" s="3"/>
      <c r="QY425" s="3"/>
      <c r="QZ425" s="3"/>
      <c r="RA425" s="3">
        <v>69.110943135926632</v>
      </c>
      <c r="RB425" s="3">
        <v>50.015128756144364</v>
      </c>
      <c r="RC425" s="3">
        <v>86.004729235819781</v>
      </c>
      <c r="RD425" s="3">
        <v>90.020164582764764</v>
      </c>
      <c r="RE425" s="3"/>
      <c r="RF425" s="3"/>
      <c r="RG425" s="3"/>
      <c r="RH425" s="3"/>
      <c r="RI425" s="3">
        <v>64.866547954037458</v>
      </c>
      <c r="RJ425" s="3"/>
      <c r="RK425" s="3"/>
      <c r="RL425" s="3"/>
      <c r="RM425" s="3"/>
      <c r="RN425" s="3"/>
      <c r="RO425" s="3"/>
      <c r="RP425" s="3"/>
      <c r="RQ425" s="3"/>
      <c r="RR425" s="3"/>
      <c r="RS425" s="3"/>
      <c r="RT425" s="3"/>
      <c r="RU425" s="3">
        <v>74.948809999999995</v>
      </c>
      <c r="RV425" s="3"/>
      <c r="RW425" s="3"/>
      <c r="RX425" s="3"/>
      <c r="RY425" s="3">
        <v>55.832349549549548</v>
      </c>
      <c r="RZ425" s="3"/>
      <c r="SA425" s="3"/>
      <c r="SB425" s="3"/>
      <c r="SC425" s="3"/>
      <c r="SD425" s="3">
        <v>108.66239678932075</v>
      </c>
      <c r="SE425" s="3"/>
      <c r="SF425" s="3"/>
      <c r="SG425" s="3"/>
      <c r="SH425" s="14">
        <v>57.2</v>
      </c>
      <c r="SI425" s="3"/>
      <c r="SJ425" s="3">
        <v>80.20657959089732</v>
      </c>
      <c r="SK425" s="3"/>
      <c r="SL425" s="3"/>
      <c r="SM425" s="3">
        <v>88.266561068702302</v>
      </c>
      <c r="SN425" s="3"/>
      <c r="SO425" s="3"/>
      <c r="SP425" s="3">
        <v>63.194003656307125</v>
      </c>
      <c r="SQ425" s="3"/>
      <c r="SR425" s="3">
        <v>78.632176666666666</v>
      </c>
      <c r="SS425" s="3"/>
      <c r="ST425" s="3"/>
      <c r="SU425" s="3"/>
      <c r="SV425" s="3"/>
      <c r="SW425" s="3"/>
      <c r="SX425" s="3"/>
      <c r="SY425" s="3"/>
      <c r="SZ425" s="3">
        <v>81.210673391493998</v>
      </c>
      <c r="TA425" s="3"/>
      <c r="TB425" s="3"/>
      <c r="TC425" s="3"/>
      <c r="TD425" s="3"/>
      <c r="TE425" s="3"/>
      <c r="TF425" s="3"/>
      <c r="TG425" s="3">
        <v>65.075507505970663</v>
      </c>
      <c r="TH425" s="3">
        <v>82.14</v>
      </c>
      <c r="TI425" s="3"/>
      <c r="TJ425" s="3"/>
      <c r="TK425" s="3"/>
      <c r="TL425" s="3"/>
      <c r="TM425" s="3"/>
      <c r="TN425" s="3"/>
      <c r="TO425" s="3">
        <v>77.483243333333334</v>
      </c>
      <c r="TP425" s="3"/>
      <c r="TQ425" s="3">
        <v>51.324635346241266</v>
      </c>
      <c r="TR425" s="3">
        <v>45.912196666666674</v>
      </c>
      <c r="TS425" s="3"/>
      <c r="TT425" s="3">
        <v>121.00716396396398</v>
      </c>
      <c r="TU425" s="3"/>
      <c r="TV425" s="3">
        <v>55.231762522522523</v>
      </c>
      <c r="TW425" s="3">
        <v>48.767873068845482</v>
      </c>
      <c r="TX425" s="3">
        <v>61.750220453812233</v>
      </c>
      <c r="TY425" s="3"/>
      <c r="TZ425" s="3"/>
      <c r="UA425" s="3">
        <v>84.378626628075253</v>
      </c>
      <c r="UB425" s="3"/>
      <c r="UC425" s="13"/>
      <c r="UD425" s="3">
        <v>118.13907000000003</v>
      </c>
      <c r="UE425" s="3"/>
      <c r="UF425" s="3"/>
      <c r="UG425" s="3">
        <v>86.3</v>
      </c>
      <c r="UH425" s="3"/>
      <c r="UI425" s="3"/>
      <c r="UJ425" s="3"/>
      <c r="UK425" s="3"/>
      <c r="UL425" s="3"/>
      <c r="UM425" s="3"/>
      <c r="UN425" s="3"/>
      <c r="UO425" s="3"/>
      <c r="UP425" s="3"/>
      <c r="UQ425" s="3">
        <v>83.199999999999989</v>
      </c>
      <c r="UR425" s="3"/>
      <c r="US425" s="3"/>
      <c r="UT425" s="3"/>
      <c r="UU425" s="3"/>
      <c r="UV425" s="3">
        <v>80</v>
      </c>
      <c r="UW425" s="3">
        <v>85.3</v>
      </c>
      <c r="UX425" s="3">
        <v>82.1</v>
      </c>
      <c r="UY425" s="3">
        <v>304.01150000000001</v>
      </c>
      <c r="UZ425" s="3"/>
      <c r="VA425" s="3">
        <v>116.47835730564833</v>
      </c>
      <c r="VB425" s="3">
        <v>86.254849867285998</v>
      </c>
      <c r="VC425" s="3">
        <v>86.078062499999987</v>
      </c>
      <c r="VD425" s="3">
        <v>56.941405649841215</v>
      </c>
      <c r="VE425" s="3">
        <v>136.33746500000001</v>
      </c>
      <c r="VF425" s="3"/>
      <c r="VG425" s="3">
        <v>106.52095249999999</v>
      </c>
      <c r="VH425" s="3">
        <v>167.20875000000001</v>
      </c>
      <c r="VI425" s="3"/>
      <c r="VJ425" s="3"/>
      <c r="VK425" s="3"/>
      <c r="VL425" s="3"/>
      <c r="VN425">
        <f t="shared" si="6"/>
        <v>0.32013974182800464</v>
      </c>
    </row>
    <row r="426" spans="1:586" x14ac:dyDescent="0.25">
      <c r="A426" s="1">
        <v>1772</v>
      </c>
      <c r="B426" s="3"/>
      <c r="C426" s="3"/>
      <c r="D426" s="3"/>
      <c r="E426" s="3"/>
      <c r="F426" s="3"/>
      <c r="G426" s="3">
        <v>122.45498181818182</v>
      </c>
      <c r="H426" s="3">
        <v>43.855734417344181</v>
      </c>
      <c r="I426" s="3">
        <v>70.579530386178874</v>
      </c>
      <c r="J426" s="3"/>
      <c r="K426" s="3">
        <v>90.273696816004502</v>
      </c>
      <c r="L426" s="3">
        <v>73.764106227327474</v>
      </c>
      <c r="M426" s="3">
        <v>34.109204833637257</v>
      </c>
      <c r="N426" s="3"/>
      <c r="O426" s="3">
        <v>65.344776773867409</v>
      </c>
      <c r="P426" s="3">
        <v>41.462554026204849</v>
      </c>
      <c r="Q426" s="3">
        <v>55.349176619089413</v>
      </c>
      <c r="R426" s="3"/>
      <c r="S426" s="3">
        <v>69.382096372196074</v>
      </c>
      <c r="T426" s="3"/>
      <c r="U426" s="3">
        <v>77.039223442303722</v>
      </c>
      <c r="V426" s="3">
        <v>57.934882243329739</v>
      </c>
      <c r="W426" s="3">
        <v>104.22028102808238</v>
      </c>
      <c r="X426" s="3"/>
      <c r="Y426" s="3"/>
      <c r="Z426" s="3">
        <v>56.740725175014276</v>
      </c>
      <c r="AA426" s="3">
        <v>40.448858851706945</v>
      </c>
      <c r="AB426" s="3">
        <v>68.463723784541514</v>
      </c>
      <c r="AC426" s="3"/>
      <c r="AD426" s="3">
        <v>90.861937139345798</v>
      </c>
      <c r="AE426" s="3"/>
      <c r="AF426" s="3">
        <v>111.12675</v>
      </c>
      <c r="AG426" s="3"/>
      <c r="AH426" s="3"/>
      <c r="AI426" s="3">
        <v>98.452813318797411</v>
      </c>
      <c r="AJ426" s="3">
        <v>107.93462519540711</v>
      </c>
      <c r="AK426" s="3"/>
      <c r="AL426" s="3"/>
      <c r="AM426" s="3"/>
      <c r="AN426" s="3">
        <v>85.481031150698101</v>
      </c>
      <c r="AO426" s="3"/>
      <c r="AP426" s="3">
        <v>98.393551994568583</v>
      </c>
      <c r="AQ426" s="3"/>
      <c r="AR426" s="3"/>
      <c r="AS426" s="3">
        <v>84.033741266758284</v>
      </c>
      <c r="AT426" s="3"/>
      <c r="AU426" s="3">
        <v>104.69500613756544</v>
      </c>
      <c r="AV426" s="3">
        <v>79.259776579301061</v>
      </c>
      <c r="AW426" s="3"/>
      <c r="AX426" s="3">
        <v>104.20516358472992</v>
      </c>
      <c r="AY426" s="3">
        <v>107.26299685414725</v>
      </c>
      <c r="AZ426" s="3"/>
      <c r="BA426" s="3">
        <v>100.09237662246117</v>
      </c>
      <c r="BB426" s="3"/>
      <c r="BC426" s="3"/>
      <c r="BD426" s="3">
        <v>111.45079709964986</v>
      </c>
      <c r="BE426" s="3">
        <v>71.598832227747238</v>
      </c>
      <c r="BF426" s="3">
        <v>99.59853225388774</v>
      </c>
      <c r="BG426" s="3">
        <v>100.08569261343736</v>
      </c>
      <c r="BH426" s="3">
        <v>80.370068433787168</v>
      </c>
      <c r="BI426" s="3"/>
      <c r="BJ426" s="3"/>
      <c r="BK426" s="3"/>
      <c r="BL426" s="3">
        <v>108.5272384376952</v>
      </c>
      <c r="BM426" s="3">
        <v>115.66932543919707</v>
      </c>
      <c r="BN426" s="3"/>
      <c r="BO426" s="3"/>
      <c r="BP426" s="3"/>
      <c r="BQ426" s="3">
        <v>54.133101851851848</v>
      </c>
      <c r="BR426" s="3"/>
      <c r="BS426" s="3">
        <v>86.009060278465114</v>
      </c>
      <c r="BT426" s="3"/>
      <c r="BU426" s="3"/>
      <c r="BV426" s="3">
        <v>73.618511861969822</v>
      </c>
      <c r="BW426" s="3">
        <v>76.017551171313826</v>
      </c>
      <c r="BX426" s="3">
        <v>78.971551161912572</v>
      </c>
      <c r="BY426" s="3">
        <v>94.3825231464388</v>
      </c>
      <c r="BZ426" s="3"/>
      <c r="CA426" s="3">
        <v>93.948751022278927</v>
      </c>
      <c r="CB426" s="3">
        <v>86.594699842854766</v>
      </c>
      <c r="CC426" s="3"/>
      <c r="CD426" s="3"/>
      <c r="CE426" s="3">
        <v>112.85418142779706</v>
      </c>
      <c r="CF426" s="3">
        <v>120.82903728912761</v>
      </c>
      <c r="CG426" s="3"/>
      <c r="CH426" s="3">
        <v>99.803577479966989</v>
      </c>
      <c r="CI426" s="3"/>
      <c r="CJ426" s="3">
        <v>94.3825231447411</v>
      </c>
      <c r="CK426" s="3"/>
      <c r="CL426" s="3"/>
      <c r="CM426" s="3">
        <v>84.874978868097955</v>
      </c>
      <c r="CN426" s="3"/>
      <c r="CO426" s="3"/>
      <c r="CP426" s="3"/>
      <c r="CQ426" s="3"/>
      <c r="CR426" s="3">
        <v>71.492166965616789</v>
      </c>
      <c r="CS426" s="3"/>
      <c r="CT426" s="3"/>
      <c r="CU426" s="3">
        <v>103.48721699770903</v>
      </c>
      <c r="CV426" s="3">
        <v>72.8707967950198</v>
      </c>
      <c r="CW426" s="3"/>
      <c r="CX426" s="3"/>
      <c r="CY426" s="3">
        <v>81.827283667451638</v>
      </c>
      <c r="CZ426" s="3">
        <v>82.711902950343017</v>
      </c>
      <c r="DA426" s="3">
        <v>100.60801441500091</v>
      </c>
      <c r="DB426" s="3"/>
      <c r="DC426" s="3"/>
      <c r="DD426" s="3"/>
      <c r="DE426" s="3">
        <v>95.056868475500551</v>
      </c>
      <c r="DF426" s="3">
        <v>85.336293037024873</v>
      </c>
      <c r="DG426" s="3">
        <v>79.963328124755847</v>
      </c>
      <c r="DH426" s="3"/>
      <c r="DI426" s="3"/>
      <c r="DJ426" s="3">
        <v>70.014574207941038</v>
      </c>
      <c r="DK426" s="3">
        <v>67.95</v>
      </c>
      <c r="DL426" s="3">
        <v>83.747022396947074</v>
      </c>
      <c r="DM426" s="3"/>
      <c r="DN426" s="3"/>
      <c r="DO426" s="3">
        <v>73.827814874775569</v>
      </c>
      <c r="DP426" s="3"/>
      <c r="DQ426" s="3"/>
      <c r="DR426" s="3"/>
      <c r="DS426" s="3">
        <v>84.024789999999996</v>
      </c>
      <c r="DT426" s="3">
        <v>80.902601571657158</v>
      </c>
      <c r="DU426" s="3"/>
      <c r="DV426" s="3"/>
      <c r="DW426" s="3"/>
      <c r="DX426" s="3">
        <v>65.356589999999997</v>
      </c>
      <c r="DY426" s="3">
        <v>37.557677709191864</v>
      </c>
      <c r="DZ426" s="3">
        <v>105.12647058970006</v>
      </c>
      <c r="EA426" s="3">
        <v>80.077152878179376</v>
      </c>
      <c r="EB426" s="3"/>
      <c r="EC426" s="3">
        <v>79.283579560900023</v>
      </c>
      <c r="ED426" s="3">
        <v>67.640175727955196</v>
      </c>
      <c r="EE426" s="3">
        <v>73.21129867540364</v>
      </c>
      <c r="EF426" s="3">
        <v>82.098236377993103</v>
      </c>
      <c r="EG426" s="3">
        <v>94.907632131088448</v>
      </c>
      <c r="EH426" s="3">
        <v>87.688208799727562</v>
      </c>
      <c r="EI426" s="3">
        <v>77.74117496349615</v>
      </c>
      <c r="EJ426" s="3">
        <v>41.457749999999997</v>
      </c>
      <c r="EK426" s="3"/>
      <c r="EL426" s="3">
        <v>63.620619341773867</v>
      </c>
      <c r="EM426" s="3">
        <v>81.039618657965178</v>
      </c>
      <c r="EN426" s="3"/>
      <c r="EO426" s="3">
        <v>106.27322580448211</v>
      </c>
      <c r="EP426" s="3">
        <v>123.53331532544098</v>
      </c>
      <c r="EQ426" s="3">
        <v>75.114313380093705</v>
      </c>
      <c r="ER426" s="3"/>
      <c r="ES426" s="3"/>
      <c r="ET426" s="3">
        <v>81.954420659333636</v>
      </c>
      <c r="EU426" s="3"/>
      <c r="EV426" s="3">
        <v>79.761124107857938</v>
      </c>
      <c r="EW426" s="3"/>
      <c r="EX426" s="3"/>
      <c r="EY426" s="3"/>
      <c r="EZ426" s="3"/>
      <c r="FA426" s="3"/>
      <c r="FB426" s="3"/>
      <c r="FC426" s="3">
        <v>76.770756161541726</v>
      </c>
      <c r="FD426" s="3">
        <v>108.44195464740139</v>
      </c>
      <c r="FE426" s="3"/>
      <c r="FF426" s="3"/>
      <c r="FG426" s="3"/>
      <c r="FH426" s="3"/>
      <c r="FI426" s="3"/>
      <c r="FJ426" s="3">
        <v>83.063830655038601</v>
      </c>
      <c r="FK426" s="3"/>
      <c r="FL426" s="3">
        <v>73.982267391746987</v>
      </c>
      <c r="FM426" s="3">
        <v>86.928784111426623</v>
      </c>
      <c r="FN426" s="3"/>
      <c r="FO426" s="3"/>
      <c r="FP426" s="3">
        <v>72.538362045572313</v>
      </c>
      <c r="FQ426" s="3"/>
      <c r="FR426" s="3">
        <v>74.367266549225917</v>
      </c>
      <c r="FS426" s="3">
        <v>105.87123577643906</v>
      </c>
      <c r="FT426" s="3">
        <v>83.677062197796133</v>
      </c>
      <c r="FU426" s="3"/>
      <c r="FV426" s="3">
        <v>71.349734229569776</v>
      </c>
      <c r="FW426" s="3">
        <v>70.961678171102804</v>
      </c>
      <c r="FX426" s="3">
        <v>81.582399788711342</v>
      </c>
      <c r="FY426" s="3"/>
      <c r="FZ426" s="3">
        <v>94.871626864601225</v>
      </c>
      <c r="GA426" s="3">
        <v>90.086796987951786</v>
      </c>
      <c r="GB426" s="3"/>
      <c r="GC426" s="3">
        <v>96.302362883910064</v>
      </c>
      <c r="GD426" s="3">
        <v>63.407283427383732</v>
      </c>
      <c r="GE426" s="3">
        <v>79.310694328191715</v>
      </c>
      <c r="GF426" s="3"/>
      <c r="GG426" s="3"/>
      <c r="GH426" s="3">
        <v>53.147750000000002</v>
      </c>
      <c r="GI426" s="3">
        <v>86.725252396344061</v>
      </c>
      <c r="GJ426" s="3">
        <v>81.957920000000001</v>
      </c>
      <c r="GK426" s="3"/>
      <c r="GL426" s="3">
        <v>79.696861521288383</v>
      </c>
      <c r="GM426" s="3"/>
      <c r="GN426" s="3"/>
      <c r="GO426" s="3"/>
      <c r="GP426" s="3"/>
      <c r="GQ426" s="3">
        <v>91.676840102692907</v>
      </c>
      <c r="GR426" s="3"/>
      <c r="GS426" s="3">
        <v>102.92724217751628</v>
      </c>
      <c r="GT426" s="3"/>
      <c r="GU426" s="3"/>
      <c r="GV426" s="3"/>
      <c r="GW426" s="3">
        <v>166.87872237210232</v>
      </c>
      <c r="GX426" s="3"/>
      <c r="GY426" s="3">
        <v>119.89504648155506</v>
      </c>
      <c r="GZ426" s="3"/>
      <c r="HA426" s="3"/>
      <c r="HB426" s="3">
        <v>83.4310439460358</v>
      </c>
      <c r="HC426" s="3">
        <v>71.026508983712745</v>
      </c>
      <c r="HD426" s="3">
        <v>73.977775225903599</v>
      </c>
      <c r="HE426" s="3">
        <v>87.414392340978381</v>
      </c>
      <c r="HF426" s="3"/>
      <c r="HG426" s="3">
        <v>90.71871099428472</v>
      </c>
      <c r="HH426" s="3">
        <v>57.662784116005874</v>
      </c>
      <c r="HI426" s="3"/>
      <c r="HJ426" s="3">
        <v>131.92321526353089</v>
      </c>
      <c r="HK426" s="3">
        <v>103.67955665024631</v>
      </c>
      <c r="HL426" s="3">
        <v>98.280937579468713</v>
      </c>
      <c r="HM426" s="3">
        <v>96.323407156158567</v>
      </c>
      <c r="HN426" s="3">
        <v>64.162258318786201</v>
      </c>
      <c r="HO426" s="3"/>
      <c r="HP426" s="3"/>
      <c r="HQ426" s="3">
        <v>88.154847466715296</v>
      </c>
      <c r="HR426" s="3">
        <v>75.704591111539386</v>
      </c>
      <c r="HS426" s="3"/>
      <c r="HT426" s="3">
        <v>125.14138888178775</v>
      </c>
      <c r="HU426" s="3">
        <v>85.132058292845329</v>
      </c>
      <c r="HV426" s="3"/>
      <c r="HW426" s="3">
        <v>115.1952</v>
      </c>
      <c r="HX426" s="3">
        <v>88.669895283039111</v>
      </c>
      <c r="HY426" s="3"/>
      <c r="HZ426" s="3"/>
      <c r="IA426" s="3"/>
      <c r="IB426" s="3">
        <v>85.237627778669818</v>
      </c>
      <c r="IC426" s="3">
        <v>92.054797446992808</v>
      </c>
      <c r="ID426" s="3">
        <v>130.80545575801906</v>
      </c>
      <c r="IE426" s="3">
        <v>92.147924181235496</v>
      </c>
      <c r="IF426" s="3">
        <v>79.862062556458056</v>
      </c>
      <c r="IG426" s="3"/>
      <c r="IH426" s="3"/>
      <c r="II426" s="3">
        <v>154.78832054604729</v>
      </c>
      <c r="IJ426" s="3">
        <v>95.078997475878694</v>
      </c>
      <c r="IK426" s="3"/>
      <c r="IL426" s="3">
        <v>72.140938044047758</v>
      </c>
      <c r="IM426" s="3">
        <v>81.659842011929712</v>
      </c>
      <c r="IN426" s="3"/>
      <c r="IO426" s="3">
        <v>93.213737059028517</v>
      </c>
      <c r="IP426" s="3"/>
      <c r="IQ426" s="3"/>
      <c r="IR426" s="3"/>
      <c r="IS426" s="3">
        <v>126.9185106118417</v>
      </c>
      <c r="IT426" s="3">
        <v>64.386006263967673</v>
      </c>
      <c r="IU426" s="3"/>
      <c r="IV426" s="3"/>
      <c r="IW426" s="3">
        <v>82.988299999999995</v>
      </c>
      <c r="IX426" s="3"/>
      <c r="IY426" s="3">
        <v>71.288603852798786</v>
      </c>
      <c r="IZ426" s="3">
        <v>48.773209944224625</v>
      </c>
      <c r="JA426" s="3"/>
      <c r="JB426" s="3">
        <v>75.98013414585013</v>
      </c>
      <c r="JC426" s="3"/>
      <c r="JD426" s="3"/>
      <c r="JE426" s="3"/>
      <c r="JF426" s="3">
        <v>64.331946790668383</v>
      </c>
      <c r="JG426" s="3">
        <v>88.036957370145501</v>
      </c>
      <c r="JH426" s="3">
        <v>66.58446593599993</v>
      </c>
      <c r="JI426" s="3">
        <v>81.90926593887599</v>
      </c>
      <c r="JJ426" s="3"/>
      <c r="JK426" s="3"/>
      <c r="JL426" s="3"/>
      <c r="JM426" s="3">
        <v>94.336223651093448</v>
      </c>
      <c r="JN426" s="3">
        <v>92.021942500000009</v>
      </c>
      <c r="JO426" s="3"/>
      <c r="JP426" s="3"/>
      <c r="JQ426" s="3"/>
      <c r="JR426" s="3">
        <v>108.54869186566738</v>
      </c>
      <c r="JS426" s="3"/>
      <c r="JT426" s="3"/>
      <c r="JU426" s="3"/>
      <c r="JV426" s="3">
        <v>84.396984301503736</v>
      </c>
      <c r="JW426" s="3">
        <v>65.535200000000003</v>
      </c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5">
        <v>48.597858393111018</v>
      </c>
      <c r="KP426" s="3"/>
      <c r="KQ426" s="3"/>
      <c r="KR426" s="3"/>
      <c r="KS426" s="3">
        <v>55.804413648796675</v>
      </c>
      <c r="KT426" s="3"/>
      <c r="KU426" s="3">
        <v>71.373748370209327</v>
      </c>
      <c r="KV426" s="3"/>
      <c r="KW426" s="3"/>
      <c r="KX426" s="3"/>
      <c r="KY426" s="3"/>
      <c r="KZ426" s="3"/>
      <c r="LA426" s="3"/>
      <c r="LB426" s="3"/>
      <c r="LC426" s="3">
        <v>72.913253108294924</v>
      </c>
      <c r="LD426" s="3"/>
      <c r="LE426" s="3"/>
      <c r="LF426" s="3"/>
      <c r="LG426" s="3"/>
      <c r="LH426" s="3">
        <v>47.476369353269988</v>
      </c>
      <c r="LI426" s="3"/>
      <c r="LJ426" s="3"/>
      <c r="LK426" s="3"/>
      <c r="LL426" s="3">
        <v>72.045000000000002</v>
      </c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>
        <v>83.230929174788798</v>
      </c>
      <c r="MC426" s="3"/>
      <c r="MD426" s="3"/>
      <c r="ME426" s="3"/>
      <c r="MF426" s="3">
        <v>128.05586259910339</v>
      </c>
      <c r="MG426" s="3"/>
      <c r="MH426" s="3"/>
      <c r="MI426" s="3"/>
      <c r="MJ426" s="3"/>
      <c r="MK426" s="3"/>
      <c r="ML426" s="3"/>
      <c r="MM426" s="3">
        <v>107.19191920368739</v>
      </c>
      <c r="MN426" s="3"/>
      <c r="MO426" s="3"/>
      <c r="MP426" s="3"/>
      <c r="MQ426" s="3"/>
      <c r="MR426" s="3"/>
      <c r="MS426" s="3">
        <v>91.603906633485693</v>
      </c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>
        <v>144.91238270457364</v>
      </c>
      <c r="NI426" s="3"/>
      <c r="NJ426" s="3"/>
      <c r="NK426" s="3"/>
      <c r="NL426" s="3"/>
      <c r="NM426" s="3"/>
      <c r="NN426" s="3"/>
      <c r="NO426" s="3">
        <v>73.225146619438078</v>
      </c>
      <c r="NP426" s="3"/>
      <c r="NQ426" s="3"/>
      <c r="NR426" s="3">
        <v>61.966406354165812</v>
      </c>
      <c r="NS426" s="3"/>
      <c r="NT426" s="3"/>
      <c r="NU426" s="3"/>
      <c r="NV426" s="3"/>
      <c r="NW426" s="3">
        <v>57.388615273341372</v>
      </c>
      <c r="NX426" s="3"/>
      <c r="NY426" s="3"/>
      <c r="NZ426" s="3"/>
      <c r="OA426" s="3"/>
      <c r="OB426" s="3">
        <v>86.279272503110988</v>
      </c>
      <c r="OC426" s="3">
        <v>62.176682787131362</v>
      </c>
      <c r="OD426" s="3"/>
      <c r="OE426" s="3"/>
      <c r="OF426" s="3"/>
      <c r="OG426" s="3"/>
      <c r="OH426" s="3">
        <v>52.18288827925825</v>
      </c>
      <c r="OI426" s="3"/>
      <c r="OJ426" s="3"/>
      <c r="OK426" s="3"/>
      <c r="OL426" s="3">
        <v>96.342934761517199</v>
      </c>
      <c r="OM426" s="3"/>
      <c r="ON426" s="3"/>
      <c r="OO426" s="3"/>
      <c r="OP426" s="3"/>
      <c r="OQ426" s="3">
        <v>114.92149675917854</v>
      </c>
      <c r="OR426" s="3"/>
      <c r="OS426" s="3"/>
      <c r="OT426" s="3"/>
      <c r="OU426" s="3">
        <v>64.512282296437064</v>
      </c>
      <c r="OV426" s="3"/>
      <c r="OW426" s="3"/>
      <c r="OX426" s="3"/>
      <c r="OY426" s="3"/>
      <c r="OZ426" s="3"/>
      <c r="PA426" s="3"/>
      <c r="PB426" s="3"/>
      <c r="PC426" s="3"/>
      <c r="PD426" s="3">
        <v>45.26906711923035</v>
      </c>
      <c r="PE426" s="3">
        <v>85.174349784415881</v>
      </c>
      <c r="PF426" s="3"/>
      <c r="PG426" s="3"/>
      <c r="PH426" s="3"/>
      <c r="PI426" s="3"/>
      <c r="PJ426" s="3"/>
      <c r="PK426" s="3"/>
      <c r="PL426" s="3"/>
      <c r="PM426" s="3"/>
      <c r="PN426" s="3"/>
      <c r="PO426" s="3"/>
      <c r="PP426" s="3"/>
      <c r="PQ426" s="3"/>
      <c r="PR426" s="3">
        <v>67.956883599929313</v>
      </c>
      <c r="PS426" s="3">
        <v>82.963701837607715</v>
      </c>
      <c r="PT426" s="3">
        <v>53.610959081678217</v>
      </c>
      <c r="PU426" s="3">
        <v>60.954999999999998</v>
      </c>
      <c r="PV426" s="3"/>
      <c r="PW426" s="3"/>
      <c r="PX426" s="3"/>
      <c r="PY426" s="3"/>
      <c r="PZ426" s="3"/>
      <c r="QA426" s="3">
        <v>51.706195312732326</v>
      </c>
      <c r="QB426" s="3"/>
      <c r="QC426" s="3">
        <v>89.082408020616967</v>
      </c>
      <c r="QD426" s="3">
        <v>78.557002165444388</v>
      </c>
      <c r="QE426" s="3">
        <v>101.60695322672525</v>
      </c>
      <c r="QF426" s="3">
        <v>65.168062672591262</v>
      </c>
      <c r="QG426" s="3"/>
      <c r="QH426" s="3">
        <v>118.26390675084062</v>
      </c>
      <c r="QI426" s="3">
        <v>92.553029355673957</v>
      </c>
      <c r="QJ426" s="3"/>
      <c r="QK426" s="3">
        <v>78.318560000000005</v>
      </c>
      <c r="QL426" s="3">
        <v>96.385176747803087</v>
      </c>
      <c r="QM426" s="3">
        <v>91.123195161427333</v>
      </c>
      <c r="QN426" s="3">
        <v>86.907613694970067</v>
      </c>
      <c r="QO426" s="3"/>
      <c r="QP426" s="3"/>
      <c r="QQ426" s="3"/>
      <c r="QR426" s="3"/>
      <c r="QS426" s="3"/>
      <c r="QT426" s="3">
        <v>64.966020219434569</v>
      </c>
      <c r="QU426" s="3"/>
      <c r="QV426" s="3">
        <v>40.794392523364486</v>
      </c>
      <c r="QW426" s="3"/>
      <c r="QX426" s="3"/>
      <c r="QY426" s="3"/>
      <c r="QZ426" s="3"/>
      <c r="RA426" s="3">
        <v>69.110943135926632</v>
      </c>
      <c r="RB426" s="3"/>
      <c r="RC426" s="3">
        <v>70.134808960162559</v>
      </c>
      <c r="RD426" s="3">
        <v>93.874999228082359</v>
      </c>
      <c r="RE426" s="3"/>
      <c r="RF426" s="3"/>
      <c r="RG426" s="3"/>
      <c r="RH426" s="3"/>
      <c r="RI426" s="3">
        <v>66.774387599744443</v>
      </c>
      <c r="RJ426" s="3"/>
      <c r="RK426" s="3"/>
      <c r="RL426" s="3"/>
      <c r="RM426" s="3"/>
      <c r="RN426" s="3"/>
      <c r="RO426" s="3"/>
      <c r="RP426" s="3"/>
      <c r="RQ426" s="3"/>
      <c r="RR426" s="3"/>
      <c r="RS426" s="3"/>
      <c r="RT426" s="3"/>
      <c r="RU426" s="3"/>
      <c r="RV426" s="3"/>
      <c r="RW426" s="3"/>
      <c r="RX426" s="3"/>
      <c r="RY426" s="3">
        <v>84.129477477477494</v>
      </c>
      <c r="RZ426" s="3"/>
      <c r="SA426" s="3"/>
      <c r="SB426" s="3"/>
      <c r="SC426" s="3"/>
      <c r="SD426" s="3">
        <v>105.39549181506948</v>
      </c>
      <c r="SE426" s="3"/>
      <c r="SF426" s="3"/>
      <c r="SG426" s="3"/>
      <c r="SH426" s="14">
        <v>87.07</v>
      </c>
      <c r="SI426" s="3"/>
      <c r="SJ426" s="3">
        <v>80.539745101987975</v>
      </c>
      <c r="SK426" s="3"/>
      <c r="SL426" s="3"/>
      <c r="SM426" s="3">
        <v>107.76767175572519</v>
      </c>
      <c r="SN426" s="3"/>
      <c r="SO426" s="3"/>
      <c r="SP426" s="3">
        <v>84.91297989031078</v>
      </c>
      <c r="SQ426" s="3"/>
      <c r="SR426" s="3">
        <v>93.240043333333347</v>
      </c>
      <c r="SS426" s="3"/>
      <c r="ST426" s="3"/>
      <c r="SU426" s="3"/>
      <c r="SV426" s="3"/>
      <c r="SW426" s="3"/>
      <c r="SX426" s="3"/>
      <c r="SY426" s="3"/>
      <c r="SZ426" s="3">
        <v>77.965444383860429</v>
      </c>
      <c r="TA426" s="3"/>
      <c r="TB426" s="3"/>
      <c r="TC426" s="3"/>
      <c r="TD426" s="3"/>
      <c r="TE426" s="3"/>
      <c r="TF426" s="3"/>
      <c r="TG426" s="3">
        <v>102.85644831115661</v>
      </c>
      <c r="TH426" s="3">
        <v>60</v>
      </c>
      <c r="TI426" s="3"/>
      <c r="TJ426" s="3"/>
      <c r="TK426" s="3"/>
      <c r="TL426" s="3"/>
      <c r="TM426" s="3"/>
      <c r="TN426" s="3"/>
      <c r="TO426" s="3">
        <v>67.663966666666681</v>
      </c>
      <c r="TP426" s="3"/>
      <c r="TQ426" s="3">
        <v>66.006962225610636</v>
      </c>
      <c r="TR426" s="3">
        <v>53.511570000000006</v>
      </c>
      <c r="TS426" s="3"/>
      <c r="TT426" s="3">
        <v>86.634641891891903</v>
      </c>
      <c r="TU426" s="3"/>
      <c r="TV426" s="3">
        <v>63.603646846846843</v>
      </c>
      <c r="TW426" s="3">
        <v>46.411145314882482</v>
      </c>
      <c r="TX426" s="3">
        <v>103.93601462522851</v>
      </c>
      <c r="TY426" s="3"/>
      <c r="TZ426" s="3"/>
      <c r="UA426" s="3">
        <v>78.310327062228666</v>
      </c>
      <c r="UB426" s="3"/>
      <c r="UC426" s="13"/>
      <c r="UD426" s="3">
        <v>97.039730000000006</v>
      </c>
      <c r="UE426" s="3"/>
      <c r="UF426" s="3"/>
      <c r="UG426" s="3">
        <v>110.46</v>
      </c>
      <c r="UH426" s="3"/>
      <c r="UI426" s="3"/>
      <c r="UJ426" s="3"/>
      <c r="UK426" s="3"/>
      <c r="UL426" s="3"/>
      <c r="UM426" s="3"/>
      <c r="UN426" s="3"/>
      <c r="UO426" s="3"/>
      <c r="UP426" s="3"/>
      <c r="UQ426" s="3">
        <v>95.573333333333323</v>
      </c>
      <c r="UR426" s="3"/>
      <c r="US426" s="3"/>
      <c r="UT426" s="3"/>
      <c r="UU426" s="3"/>
      <c r="UV426" s="3">
        <v>86.186666666666667</v>
      </c>
      <c r="UW426" s="3">
        <v>94.61333333333333</v>
      </c>
      <c r="UX426" s="3">
        <v>81.92</v>
      </c>
      <c r="UY426" s="3">
        <v>232.21801500000001</v>
      </c>
      <c r="UZ426" s="3"/>
      <c r="VA426" s="3">
        <v>88.362891749112507</v>
      </c>
      <c r="VB426" s="3">
        <v>72.72467733908428</v>
      </c>
      <c r="VC426" s="3">
        <v>82.978124999999991</v>
      </c>
      <c r="VD426" s="3">
        <v>58.501444160795764</v>
      </c>
      <c r="VE426" s="3">
        <v>94.477420000000009</v>
      </c>
      <c r="VF426" s="3"/>
      <c r="VG426" s="3">
        <v>81.498467500000004</v>
      </c>
      <c r="VH426" s="3">
        <v>97.068749999999994</v>
      </c>
      <c r="VI426" s="3"/>
      <c r="VJ426" s="3"/>
      <c r="VK426" s="3"/>
      <c r="VL426" s="3"/>
      <c r="VN426">
        <f t="shared" si="6"/>
        <v>0.27404910807548311</v>
      </c>
    </row>
    <row r="427" spans="1:586" x14ac:dyDescent="0.25">
      <c r="A427" s="1">
        <v>1773</v>
      </c>
      <c r="B427" s="3">
        <v>103.72600806451612</v>
      </c>
      <c r="C427" s="3">
        <v>60.464242010044117</v>
      </c>
      <c r="D427" s="3"/>
      <c r="E427" s="3"/>
      <c r="F427" s="3"/>
      <c r="G427" s="3">
        <v>93.116809090909086</v>
      </c>
      <c r="H427" s="3">
        <v>48.830698509485096</v>
      </c>
      <c r="I427" s="3">
        <v>44.521175474254747</v>
      </c>
      <c r="J427" s="3"/>
      <c r="K427" s="3">
        <v>59.007368977176668</v>
      </c>
      <c r="L427" s="3">
        <v>70.641816016646942</v>
      </c>
      <c r="M427" s="3">
        <v>34.950385206178055</v>
      </c>
      <c r="N427" s="3"/>
      <c r="O427" s="3">
        <v>56.536546675822592</v>
      </c>
      <c r="P427" s="3">
        <v>38.622653065505894</v>
      </c>
      <c r="Q427" s="3">
        <v>55.230772883571213</v>
      </c>
      <c r="R427" s="3"/>
      <c r="S427" s="3">
        <v>63.454029354749373</v>
      </c>
      <c r="T427" s="3"/>
      <c r="U427" s="3">
        <v>74.649771592221555</v>
      </c>
      <c r="V427" s="3">
        <v>54.392733131786706</v>
      </c>
      <c r="W427" s="3">
        <v>99.307987527395682</v>
      </c>
      <c r="X427" s="3"/>
      <c r="Y427" s="3"/>
      <c r="Z427" s="3">
        <v>55.318889648977546</v>
      </c>
      <c r="AA427" s="3">
        <v>41.815374353453798</v>
      </c>
      <c r="AB427" s="3">
        <v>66.357147668094086</v>
      </c>
      <c r="AC427" s="3"/>
      <c r="AD427" s="3">
        <v>86.91141813328727</v>
      </c>
      <c r="AE427" s="3"/>
      <c r="AF427" s="3">
        <v>109.48644999999999</v>
      </c>
      <c r="AG427" s="3"/>
      <c r="AH427" s="3"/>
      <c r="AI427" s="3">
        <v>102.24553806944128</v>
      </c>
      <c r="AJ427" s="3">
        <v>112.83356133165545</v>
      </c>
      <c r="AK427" s="3"/>
      <c r="AL427" s="3"/>
      <c r="AM427" s="3"/>
      <c r="AN427" s="3">
        <v>84.53124191569033</v>
      </c>
      <c r="AO427" s="3"/>
      <c r="AP427" s="3">
        <v>91.697022356712992</v>
      </c>
      <c r="AQ427" s="3"/>
      <c r="AR427" s="3"/>
      <c r="AS427" s="3">
        <v>86.69402730313611</v>
      </c>
      <c r="AT427" s="3"/>
      <c r="AU427" s="3">
        <v>100.74425118897807</v>
      </c>
      <c r="AV427" s="3">
        <v>85.059272426566977</v>
      </c>
      <c r="AW427" s="3"/>
      <c r="AX427" s="3">
        <v>98.98274966875249</v>
      </c>
      <c r="AY427" s="3">
        <v>94.956395189297581</v>
      </c>
      <c r="AZ427" s="3"/>
      <c r="BA427" s="3">
        <v>100.74425118897807</v>
      </c>
      <c r="BB427" s="3"/>
      <c r="BC427" s="3"/>
      <c r="BD427" s="3">
        <v>110.62113856044652</v>
      </c>
      <c r="BE427" s="3">
        <v>78.447416179966552</v>
      </c>
      <c r="BF427" s="3">
        <v>100.09237662246117</v>
      </c>
      <c r="BG427" s="3">
        <v>111.41117888871641</v>
      </c>
      <c r="BH427" s="3">
        <v>83.346737635038522</v>
      </c>
      <c r="BI427" s="3"/>
      <c r="BJ427" s="3"/>
      <c r="BK427" s="3"/>
      <c r="BL427" s="3">
        <v>97.519447462193625</v>
      </c>
      <c r="BM427" s="3">
        <v>116.68170639477258</v>
      </c>
      <c r="BN427" s="3"/>
      <c r="BO427" s="3"/>
      <c r="BP427" s="3"/>
      <c r="BQ427" s="3">
        <v>54.133101851851848</v>
      </c>
      <c r="BR427" s="3"/>
      <c r="BS427" s="3">
        <v>54.957440497231062</v>
      </c>
      <c r="BT427" s="3"/>
      <c r="BU427" s="3"/>
      <c r="BV427" s="3">
        <v>69.328468727534158</v>
      </c>
      <c r="BW427" s="3">
        <v>74.564483498809992</v>
      </c>
      <c r="BX427" s="3">
        <v>53.470321099211645</v>
      </c>
      <c r="BY427" s="3">
        <v>123.87706162970092</v>
      </c>
      <c r="BZ427" s="3"/>
      <c r="CA427" s="3">
        <v>90.229379132052316</v>
      </c>
      <c r="CB427" s="3">
        <v>62.734372430358945</v>
      </c>
      <c r="CC427" s="3"/>
      <c r="CD427" s="3"/>
      <c r="CE427" s="3">
        <v>99.113899100722719</v>
      </c>
      <c r="CF427" s="3">
        <v>129.16207434355022</v>
      </c>
      <c r="CG427" s="3"/>
      <c r="CH427" s="3">
        <v>96.476791563968092</v>
      </c>
      <c r="CI427" s="3"/>
      <c r="CJ427" s="3">
        <v>123.87706162897655</v>
      </c>
      <c r="CK427" s="3"/>
      <c r="CL427" s="3"/>
      <c r="CM427" s="3">
        <v>75.810660736553501</v>
      </c>
      <c r="CN427" s="3"/>
      <c r="CO427" s="3"/>
      <c r="CP427" s="3"/>
      <c r="CQ427" s="3"/>
      <c r="CR427" s="3">
        <v>82.874004492481149</v>
      </c>
      <c r="CS427" s="3"/>
      <c r="CT427" s="3"/>
      <c r="CU427" s="3">
        <v>100.03764309778538</v>
      </c>
      <c r="CV427" s="3">
        <v>60.443038973746098</v>
      </c>
      <c r="CW427" s="3"/>
      <c r="CX427" s="3"/>
      <c r="CY427" s="3">
        <v>60.817575698781624</v>
      </c>
      <c r="CZ427" s="3">
        <v>71.892517665424421</v>
      </c>
      <c r="DA427" s="3">
        <v>114.83008975115287</v>
      </c>
      <c r="DB427" s="3"/>
      <c r="DC427" s="3"/>
      <c r="DD427" s="3"/>
      <c r="DE427" s="3">
        <v>97.972723336712221</v>
      </c>
      <c r="DF427" s="3">
        <v>97.299324771187258</v>
      </c>
      <c r="DG427" s="3">
        <v>75.593747352911265</v>
      </c>
      <c r="DH427" s="3"/>
      <c r="DI427" s="3"/>
      <c r="DJ427" s="3">
        <v>68.45487631167201</v>
      </c>
      <c r="DK427" s="3">
        <v>68.804999999999993</v>
      </c>
      <c r="DL427" s="3">
        <v>62.497777908169461</v>
      </c>
      <c r="DM427" s="3"/>
      <c r="DN427" s="3"/>
      <c r="DO427" s="3">
        <v>81.688396416766295</v>
      </c>
      <c r="DP427" s="3"/>
      <c r="DQ427" s="3"/>
      <c r="DR427" s="3"/>
      <c r="DS427" s="3">
        <v>66.837901000000002</v>
      </c>
      <c r="DT427" s="3">
        <v>63.658056111938855</v>
      </c>
      <c r="DU427" s="3"/>
      <c r="DV427" s="3"/>
      <c r="DW427" s="3"/>
      <c r="DX427" s="3">
        <v>69.056020000000004</v>
      </c>
      <c r="DY427" s="3">
        <v>35.679793823732268</v>
      </c>
      <c r="DZ427" s="3">
        <v>120.30822247322621</v>
      </c>
      <c r="EA427" s="3"/>
      <c r="EB427" s="3"/>
      <c r="EC427" s="3">
        <v>79.283579560900023</v>
      </c>
      <c r="ED427" s="3">
        <v>65.57977002692958</v>
      </c>
      <c r="EE427" s="3">
        <v>81.110412479855071</v>
      </c>
      <c r="EF427" s="3">
        <v>91.207118512150856</v>
      </c>
      <c r="EG427" s="3">
        <v>93.069863320804586</v>
      </c>
      <c r="EH427" s="3">
        <v>56.997335719822914</v>
      </c>
      <c r="EI427" s="3">
        <v>54.869328540357607</v>
      </c>
      <c r="EJ427" s="3">
        <v>46.634749999999997</v>
      </c>
      <c r="EK427" s="3"/>
      <c r="EL427" s="3">
        <v>92.780069873420217</v>
      </c>
      <c r="EM427" s="3">
        <v>84.841358488119113</v>
      </c>
      <c r="EN427" s="3"/>
      <c r="EO427" s="3">
        <v>87.790925664572185</v>
      </c>
      <c r="EP427" s="3">
        <v>110.33386519477743</v>
      </c>
      <c r="EQ427" s="3">
        <v>66.615978654608639</v>
      </c>
      <c r="ER427" s="3"/>
      <c r="ES427" s="3"/>
      <c r="ET427" s="3">
        <v>84.11881292514046</v>
      </c>
      <c r="EU427" s="3"/>
      <c r="EV427" s="3">
        <v>91.962806399155141</v>
      </c>
      <c r="EW427" s="3"/>
      <c r="EX427" s="3"/>
      <c r="EY427" s="3"/>
      <c r="EZ427" s="3"/>
      <c r="FA427" s="3"/>
      <c r="FB427" s="3"/>
      <c r="FC427" s="3">
        <v>87.074932623368966</v>
      </c>
      <c r="FD427" s="3">
        <v>113.11449847421939</v>
      </c>
      <c r="FE427" s="3"/>
      <c r="FF427" s="3"/>
      <c r="FG427" s="3"/>
      <c r="FH427" s="3"/>
      <c r="FI427" s="3"/>
      <c r="FJ427" s="3">
        <v>95.918947304032699</v>
      </c>
      <c r="FK427" s="3"/>
      <c r="FL427" s="3">
        <v>74.41745719993375</v>
      </c>
      <c r="FM427" s="3">
        <v>90.936139407343461</v>
      </c>
      <c r="FN427" s="3"/>
      <c r="FO427" s="3"/>
      <c r="FP427" s="3">
        <v>57.859675816311118</v>
      </c>
      <c r="FQ427" s="3"/>
      <c r="FR427" s="3">
        <v>86.697590536662332</v>
      </c>
      <c r="FS427" s="3">
        <v>110.6835646753681</v>
      </c>
      <c r="FT427" s="3">
        <v>91.57790068857517</v>
      </c>
      <c r="FU427" s="3"/>
      <c r="FV427" s="3">
        <v>76.514191450684095</v>
      </c>
      <c r="FW427" s="3">
        <v>66.866593871850426</v>
      </c>
      <c r="FX427" s="3">
        <v>97.589073164977478</v>
      </c>
      <c r="FY427" s="3"/>
      <c r="FZ427" s="3">
        <v>94.642468345604613</v>
      </c>
      <c r="GA427" s="3">
        <v>93.503550506191417</v>
      </c>
      <c r="GB427" s="3"/>
      <c r="GC427" s="3">
        <v>82.209334169191521</v>
      </c>
      <c r="GD427" s="3">
        <v>52.997132416917751</v>
      </c>
      <c r="GE427" s="3">
        <v>78.090529800065696</v>
      </c>
      <c r="GF427" s="3"/>
      <c r="GG427" s="3"/>
      <c r="GH427" s="3">
        <v>58.157749999999993</v>
      </c>
      <c r="GI427" s="3">
        <v>88.570470532436474</v>
      </c>
      <c r="GJ427" s="3">
        <v>91.486819999999994</v>
      </c>
      <c r="GK427" s="3"/>
      <c r="GL427" s="3">
        <v>69.367960469928477</v>
      </c>
      <c r="GM427" s="3"/>
      <c r="GN427" s="3"/>
      <c r="GO427" s="3"/>
      <c r="GP427" s="3"/>
      <c r="GQ427" s="3">
        <v>47.954039438331662</v>
      </c>
      <c r="GR427" s="3"/>
      <c r="GS427" s="3">
        <v>99.496334104932401</v>
      </c>
      <c r="GT427" s="3"/>
      <c r="GU427" s="3"/>
      <c r="GV427" s="3"/>
      <c r="GW427" s="3">
        <v>81.418338596769644</v>
      </c>
      <c r="GX427" s="3"/>
      <c r="GY427" s="3">
        <v>85.580951038419599</v>
      </c>
      <c r="GZ427" s="3"/>
      <c r="HA427" s="3"/>
      <c r="HB427" s="3">
        <v>62.99479164121707</v>
      </c>
      <c r="HC427" s="3">
        <v>77.049958508833257</v>
      </c>
      <c r="HD427" s="3">
        <v>70.895367924824285</v>
      </c>
      <c r="HE427" s="3">
        <v>66.070842325945961</v>
      </c>
      <c r="HF427" s="3"/>
      <c r="HG427" s="3">
        <v>74.837497798642559</v>
      </c>
      <c r="HH427" s="3">
        <v>52.395945383259914</v>
      </c>
      <c r="HI427" s="3"/>
      <c r="HJ427" s="3">
        <v>57.716406677794765</v>
      </c>
      <c r="HK427" s="3">
        <v>71.67969348659004</v>
      </c>
      <c r="HL427" s="3">
        <v>50.792537961920246</v>
      </c>
      <c r="HM427" s="3">
        <v>56.69485826608733</v>
      </c>
      <c r="HN427" s="3">
        <v>55.97133172489859</v>
      </c>
      <c r="HO427" s="3"/>
      <c r="HP427" s="3"/>
      <c r="HQ427" s="3">
        <v>92.762243675777086</v>
      </c>
      <c r="HR427" s="3">
        <v>73.66551918335341</v>
      </c>
      <c r="HS427" s="3"/>
      <c r="HT427" s="3">
        <v>63.797570802480031</v>
      </c>
      <c r="HU427" s="3">
        <v>67.17627705248897</v>
      </c>
      <c r="HV427" s="3"/>
      <c r="HW427" s="3">
        <v>77.702259999999995</v>
      </c>
      <c r="HX427" s="3">
        <v>56.497632392732889</v>
      </c>
      <c r="HY427" s="3"/>
      <c r="HZ427" s="3"/>
      <c r="IA427" s="3"/>
      <c r="IB427" s="3">
        <v>88.120585195561645</v>
      </c>
      <c r="IC427" s="3">
        <v>69.33833292023985</v>
      </c>
      <c r="ID427" s="3">
        <v>92.793613913808386</v>
      </c>
      <c r="IE427" s="3">
        <v>67.831110855631678</v>
      </c>
      <c r="IF427" s="3">
        <v>54.326335786649281</v>
      </c>
      <c r="IG427" s="3"/>
      <c r="IH427" s="3"/>
      <c r="II427" s="3">
        <v>94.447110841655984</v>
      </c>
      <c r="IJ427" s="3">
        <v>61.775243645821639</v>
      </c>
      <c r="IK427" s="3"/>
      <c r="IL427" s="3">
        <v>74.0561841868101</v>
      </c>
      <c r="IM427" s="3">
        <v>73.462840561018865</v>
      </c>
      <c r="IN427" s="3"/>
      <c r="IO427" s="3">
        <v>82.942250881725116</v>
      </c>
      <c r="IP427" s="3"/>
      <c r="IQ427" s="3"/>
      <c r="IR427" s="3"/>
      <c r="IS427" s="3">
        <v>104.68304551752856</v>
      </c>
      <c r="IT427" s="3">
        <v>51.822883090510565</v>
      </c>
      <c r="IU427" s="3"/>
      <c r="IV427" s="3"/>
      <c r="IW427" s="3">
        <v>51.458710000000004</v>
      </c>
      <c r="IX427" s="3"/>
      <c r="IY427" s="3">
        <v>71.288603852798786</v>
      </c>
      <c r="IZ427" s="3">
        <v>48.773209944224625</v>
      </c>
      <c r="JA427" s="3"/>
      <c r="JB427" s="3">
        <v>62.050442885777613</v>
      </c>
      <c r="JC427" s="3"/>
      <c r="JD427" s="3"/>
      <c r="JE427" s="3"/>
      <c r="JF427" s="3">
        <v>65.142853682987734</v>
      </c>
      <c r="JG427" s="3">
        <v>75.075960868429632</v>
      </c>
      <c r="JH427" s="3">
        <v>72.891519542928194</v>
      </c>
      <c r="JI427" s="3">
        <v>56.312620332977247</v>
      </c>
      <c r="JJ427" s="3"/>
      <c r="JK427" s="3"/>
      <c r="JL427" s="3"/>
      <c r="JM427" s="3">
        <v>95.508102205765411</v>
      </c>
      <c r="JN427" s="3">
        <v>70.507282500000002</v>
      </c>
      <c r="JO427" s="3"/>
      <c r="JP427" s="3"/>
      <c r="JQ427" s="3"/>
      <c r="JR427" s="3">
        <v>57.979823365999039</v>
      </c>
      <c r="JS427" s="3"/>
      <c r="JT427" s="3"/>
      <c r="JU427" s="3"/>
      <c r="JV427" s="3">
        <v>59.689316094472048</v>
      </c>
      <c r="JW427" s="3">
        <v>61.166200000000003</v>
      </c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5">
        <v>52.336155192581089</v>
      </c>
      <c r="KP427" s="3"/>
      <c r="KQ427" s="3"/>
      <c r="KR427" s="3"/>
      <c r="KS427" s="3">
        <v>57.450561544041413</v>
      </c>
      <c r="KT427" s="3"/>
      <c r="KU427" s="3">
        <v>94.699549267732337</v>
      </c>
      <c r="KV427" s="3"/>
      <c r="KW427" s="3"/>
      <c r="KX427" s="3"/>
      <c r="KY427" s="3"/>
      <c r="KZ427" s="3"/>
      <c r="LA427" s="3"/>
      <c r="LB427" s="3"/>
      <c r="LC427" s="3">
        <v>90.091572645161278</v>
      </c>
      <c r="LD427" s="3"/>
      <c r="LE427" s="3"/>
      <c r="LF427" s="3"/>
      <c r="LG427" s="3"/>
      <c r="LH427" s="3">
        <v>57.320550925207861</v>
      </c>
      <c r="LI427" s="3"/>
      <c r="LJ427" s="3"/>
      <c r="LK427" s="3"/>
      <c r="LL427" s="3">
        <v>85.905000000000001</v>
      </c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>
        <v>100.01242148581329</v>
      </c>
      <c r="MC427" s="3"/>
      <c r="MD427" s="3"/>
      <c r="ME427" s="3"/>
      <c r="MF427" s="3">
        <v>165.0916267821774</v>
      </c>
      <c r="MG427" s="3"/>
      <c r="MH427" s="3"/>
      <c r="MI427" s="3"/>
      <c r="MJ427" s="3"/>
      <c r="MK427" s="3"/>
      <c r="ML427" s="3"/>
      <c r="MM427" s="3">
        <v>123.42827963134167</v>
      </c>
      <c r="MN427" s="3"/>
      <c r="MO427" s="3"/>
      <c r="MP427" s="3"/>
      <c r="MQ427" s="3"/>
      <c r="MR427" s="3"/>
      <c r="MS427" s="3">
        <v>127.34978664424146</v>
      </c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>
        <v>130.81816466070418</v>
      </c>
      <c r="NI427" s="3"/>
      <c r="NJ427" s="3"/>
      <c r="NK427" s="3"/>
      <c r="NL427" s="3"/>
      <c r="NM427" s="3"/>
      <c r="NN427" s="3"/>
      <c r="NO427" s="3">
        <v>87.633965792940415</v>
      </c>
      <c r="NP427" s="3"/>
      <c r="NQ427" s="3"/>
      <c r="NR427" s="3">
        <v>105.34289080208188</v>
      </c>
      <c r="NS427" s="3"/>
      <c r="NT427" s="3"/>
      <c r="NU427" s="3"/>
      <c r="NV427" s="3"/>
      <c r="NW427" s="3">
        <v>62.055761696173349</v>
      </c>
      <c r="NX427" s="3"/>
      <c r="NY427" s="3"/>
      <c r="NZ427" s="3"/>
      <c r="OA427" s="3"/>
      <c r="OB427" s="3">
        <v>91.010716479088032</v>
      </c>
      <c r="OC427" s="3">
        <v>65.29251880518018</v>
      </c>
      <c r="OD427" s="3"/>
      <c r="OE427" s="3"/>
      <c r="OF427" s="3"/>
      <c r="OG427" s="3"/>
      <c r="OH427" s="3">
        <v>58.767479860237216</v>
      </c>
      <c r="OI427" s="3"/>
      <c r="OJ427" s="3"/>
      <c r="OK427" s="3"/>
      <c r="OL427" s="3">
        <v>116.91383270744642</v>
      </c>
      <c r="OM427" s="3"/>
      <c r="ON427" s="3"/>
      <c r="OO427" s="3"/>
      <c r="OP427" s="3"/>
      <c r="OQ427" s="3">
        <v>118.27505570270498</v>
      </c>
      <c r="OR427" s="3"/>
      <c r="OS427" s="3"/>
      <c r="OT427" s="3"/>
      <c r="OU427" s="3">
        <v>65.910468198099764</v>
      </c>
      <c r="OV427" s="3"/>
      <c r="OW427" s="3">
        <v>60.203499999999998</v>
      </c>
      <c r="OX427" s="3"/>
      <c r="OY427" s="3"/>
      <c r="OZ427" s="3"/>
      <c r="PA427" s="3"/>
      <c r="PB427" s="3"/>
      <c r="PC427" s="3"/>
      <c r="PD427" s="3">
        <v>57.450561544041413</v>
      </c>
      <c r="PE427" s="3">
        <v>101.14454036899387</v>
      </c>
      <c r="PF427" s="3"/>
      <c r="PG427" s="3"/>
      <c r="PH427" s="3"/>
      <c r="PI427" s="3"/>
      <c r="PJ427" s="3"/>
      <c r="PK427" s="3"/>
      <c r="PL427" s="3"/>
      <c r="PM427" s="3"/>
      <c r="PN427" s="3"/>
      <c r="PO427" s="3"/>
      <c r="PP427" s="3"/>
      <c r="PQ427" s="3"/>
      <c r="PR427" s="3">
        <v>92.528864110638224</v>
      </c>
      <c r="PS427" s="3">
        <v>91.419125056500278</v>
      </c>
      <c r="PT427" s="3">
        <v>54.431497938000796</v>
      </c>
      <c r="PU427" s="3">
        <v>91.474249999999998</v>
      </c>
      <c r="PV427" s="3"/>
      <c r="PW427" s="3"/>
      <c r="PX427" s="3"/>
      <c r="PY427" s="3"/>
      <c r="PZ427" s="3"/>
      <c r="QA427" s="3">
        <v>52.117862203074182</v>
      </c>
      <c r="QB427" s="3"/>
      <c r="QC427" s="3">
        <v>87.742467280246871</v>
      </c>
      <c r="QD427" s="3">
        <v>77.65528899052282</v>
      </c>
      <c r="QE427" s="3">
        <v>100.73603648478189</v>
      </c>
      <c r="QF427" s="3">
        <v>77.54451827259598</v>
      </c>
      <c r="QG427" s="3">
        <v>92.168861780411163</v>
      </c>
      <c r="QH427" s="3">
        <v>110.36306879773568</v>
      </c>
      <c r="QI427" s="3">
        <v>97.892627203116675</v>
      </c>
      <c r="QJ427" s="3"/>
      <c r="QK427" s="3">
        <v>80.456829999999997</v>
      </c>
      <c r="QL427" s="3">
        <v>89.813460151361951</v>
      </c>
      <c r="QM427" s="3">
        <v>99.421629747056443</v>
      </c>
      <c r="QN427" s="3">
        <v>89.243406834130539</v>
      </c>
      <c r="QO427" s="3"/>
      <c r="QP427" s="3"/>
      <c r="QQ427" s="3"/>
      <c r="QR427" s="3"/>
      <c r="QS427" s="3"/>
      <c r="QT427" s="3">
        <v>68.956906552158586</v>
      </c>
      <c r="QU427" s="3"/>
      <c r="QV427" s="3">
        <v>42.336448598130843</v>
      </c>
      <c r="QW427" s="3"/>
      <c r="QX427" s="3"/>
      <c r="QY427" s="3"/>
      <c r="QZ427" s="3"/>
      <c r="RA427" s="3">
        <v>43.514297530027875</v>
      </c>
      <c r="RB427" s="3"/>
      <c r="RC427" s="3">
        <v>54.008922228446366</v>
      </c>
      <c r="RD427" s="3">
        <v>95.99105220326318</v>
      </c>
      <c r="RE427" s="3"/>
      <c r="RF427" s="3"/>
      <c r="RG427" s="3"/>
      <c r="RH427" s="3"/>
      <c r="RI427" s="3">
        <v>53.419510079795565</v>
      </c>
      <c r="RJ427" s="3"/>
      <c r="RK427" s="3"/>
      <c r="RL427" s="3"/>
      <c r="RM427" s="3"/>
      <c r="RN427" s="3"/>
      <c r="RO427" s="3"/>
      <c r="RP427" s="3"/>
      <c r="RQ427" s="3"/>
      <c r="RR427" s="3"/>
      <c r="RS427" s="3"/>
      <c r="RT427" s="3"/>
      <c r="RU427" s="3"/>
      <c r="RV427" s="3"/>
      <c r="RW427" s="3"/>
      <c r="RX427" s="3"/>
      <c r="RY427" s="3">
        <v>97.322702702702699</v>
      </c>
      <c r="RZ427" s="3"/>
      <c r="SA427" s="3"/>
      <c r="SB427" s="3"/>
      <c r="SC427" s="3"/>
      <c r="SD427" s="3">
        <v>96.235599413101653</v>
      </c>
      <c r="SE427" s="3"/>
      <c r="SF427" s="3"/>
      <c r="SG427" s="3"/>
      <c r="SH427" s="14">
        <v>98</v>
      </c>
      <c r="SI427" s="3"/>
      <c r="SJ427" s="3">
        <v>87.51229897292788</v>
      </c>
      <c r="SK427" s="3"/>
      <c r="SL427" s="3"/>
      <c r="SM427" s="3">
        <v>96.900343511450373</v>
      </c>
      <c r="SN427" s="3"/>
      <c r="SO427" s="3"/>
      <c r="SP427" s="3">
        <v>122.04570383912247</v>
      </c>
      <c r="SQ427" s="3"/>
      <c r="SR427" s="3">
        <v>103.60315116666666</v>
      </c>
      <c r="SS427" s="3"/>
      <c r="ST427" s="3"/>
      <c r="SU427" s="3"/>
      <c r="SV427" s="3"/>
      <c r="SW427" s="3"/>
      <c r="SX427" s="3"/>
      <c r="SY427" s="3"/>
      <c r="SZ427" s="3">
        <v>80.13246455834242</v>
      </c>
      <c r="TA427" s="3"/>
      <c r="TB427" s="3"/>
      <c r="TC427" s="3"/>
      <c r="TD427" s="3"/>
      <c r="TE427" s="3"/>
      <c r="TF427" s="3"/>
      <c r="TG427" s="3">
        <v>117.80731832139203</v>
      </c>
      <c r="TH427" s="3">
        <v>53.16</v>
      </c>
      <c r="TI427" s="3"/>
      <c r="TJ427" s="3"/>
      <c r="TK427" s="3"/>
      <c r="TL427" s="3"/>
      <c r="TM427" s="3"/>
      <c r="TN427" s="3"/>
      <c r="TO427" s="3">
        <v>64.918653333333339</v>
      </c>
      <c r="TP427" s="3"/>
      <c r="TQ427" s="3">
        <v>61.351707471446254</v>
      </c>
      <c r="TR427" s="3">
        <v>62.821745000000007</v>
      </c>
      <c r="TS427" s="3"/>
      <c r="TT427" s="3">
        <v>78.788797297297307</v>
      </c>
      <c r="TU427" s="3"/>
      <c r="TV427" s="3">
        <v>81.310479279279278</v>
      </c>
      <c r="TW427" s="3">
        <v>67.9616789896142</v>
      </c>
      <c r="TX427" s="3">
        <v>109.71023765996344</v>
      </c>
      <c r="TY427" s="3"/>
      <c r="TZ427" s="3"/>
      <c r="UA427" s="3">
        <v>88.416324167872659</v>
      </c>
      <c r="UB427" s="3"/>
      <c r="UC427" s="13"/>
      <c r="UD427" s="3">
        <v>87.292461666666654</v>
      </c>
      <c r="UE427" s="3"/>
      <c r="UF427" s="3"/>
      <c r="UG427" s="3">
        <v>124.49</v>
      </c>
      <c r="UH427" s="3"/>
      <c r="UI427" s="3"/>
      <c r="UJ427" s="3"/>
      <c r="UK427" s="3"/>
      <c r="UL427" s="3"/>
      <c r="UM427" s="3"/>
      <c r="UN427" s="3"/>
      <c r="UO427" s="3"/>
      <c r="UP427" s="3"/>
      <c r="UQ427" s="3">
        <v>72.205128205128204</v>
      </c>
      <c r="UR427" s="3"/>
      <c r="US427" s="3"/>
      <c r="UT427" s="3"/>
      <c r="UU427" s="3"/>
      <c r="UV427" s="3">
        <v>81.230769230769226</v>
      </c>
      <c r="UW427" s="3">
        <v>73.128205128205124</v>
      </c>
      <c r="UX427" s="3">
        <v>68.92307692307692</v>
      </c>
      <c r="UY427" s="3">
        <v>82.316960000000009</v>
      </c>
      <c r="UZ427" s="3"/>
      <c r="VA427" s="3">
        <v>89.768665026939317</v>
      </c>
      <c r="VB427" s="3">
        <v>71.033405773059059</v>
      </c>
      <c r="VC427" s="3">
        <v>75.149999999999991</v>
      </c>
      <c r="VD427" s="3">
        <v>56.941405649841215</v>
      </c>
      <c r="VE427" s="3">
        <v>113.419675</v>
      </c>
      <c r="VF427" s="3"/>
      <c r="VG427" s="3">
        <v>61.386937500000002</v>
      </c>
      <c r="VH427" s="3">
        <v>79.846874999999997</v>
      </c>
      <c r="VI427" s="3"/>
      <c r="VJ427" s="3"/>
      <c r="VK427" s="3">
        <v>37.838492376632779</v>
      </c>
      <c r="VL427" s="3"/>
      <c r="VN427">
        <f t="shared" si="6"/>
        <v>0.27258640230357806</v>
      </c>
    </row>
    <row r="428" spans="1:586" x14ac:dyDescent="0.25">
      <c r="A428" s="1">
        <v>1774</v>
      </c>
      <c r="B428" s="3"/>
      <c r="C428" s="3">
        <v>47.587720318016963</v>
      </c>
      <c r="D428" s="3"/>
      <c r="E428" s="3"/>
      <c r="F428" s="3"/>
      <c r="G428" s="3">
        <v>68.880927272727277</v>
      </c>
      <c r="H428" s="3">
        <v>57.449744579945808</v>
      </c>
      <c r="I428" s="3">
        <v>47.610723238482386</v>
      </c>
      <c r="J428" s="3"/>
      <c r="K428" s="3">
        <v>55.877441532826154</v>
      </c>
      <c r="L428" s="3">
        <v>69.178242480390452</v>
      </c>
      <c r="M428" s="3">
        <v>36.862699166686703</v>
      </c>
      <c r="N428" s="3"/>
      <c r="O428" s="3">
        <v>57.151074357081534</v>
      </c>
      <c r="P428" s="3">
        <v>41.178563930134956</v>
      </c>
      <c r="Q428" s="3">
        <v>57.06588942072807</v>
      </c>
      <c r="R428" s="3"/>
      <c r="S428" s="3">
        <v>62.031293270562173</v>
      </c>
      <c r="T428" s="3"/>
      <c r="U428" s="3">
        <v>68.717339412707275</v>
      </c>
      <c r="V428" s="3">
        <v>57.501674713079183</v>
      </c>
      <c r="W428" s="3">
        <v>99.573516905811175</v>
      </c>
      <c r="X428" s="3"/>
      <c r="Y428" s="3"/>
      <c r="Z428" s="3">
        <v>64.699634514772697</v>
      </c>
      <c r="AA428" s="3">
        <v>42.635283654501912</v>
      </c>
      <c r="AB428" s="3">
        <v>63.987249537090726</v>
      </c>
      <c r="AC428" s="3"/>
      <c r="AD428" s="3">
        <v>82.960899127228771</v>
      </c>
      <c r="AE428" s="3"/>
      <c r="AF428" s="3">
        <v>112.40617499999999</v>
      </c>
      <c r="AG428" s="3"/>
      <c r="AH428" s="3"/>
      <c r="AI428" s="3">
        <v>108.56674598718108</v>
      </c>
      <c r="AJ428" s="3">
        <v>113.78174251931642</v>
      </c>
      <c r="AK428" s="3"/>
      <c r="AL428" s="3"/>
      <c r="AM428" s="3"/>
      <c r="AN428" s="3">
        <v>79.782295740651548</v>
      </c>
      <c r="AO428" s="3"/>
      <c r="AP428" s="3">
        <v>100.52695966680578</v>
      </c>
      <c r="AQ428" s="3"/>
      <c r="AR428" s="3"/>
      <c r="AS428" s="3">
        <v>78.634925487050339</v>
      </c>
      <c r="AT428" s="3"/>
      <c r="AU428" s="3">
        <v>107.65807234900599</v>
      </c>
      <c r="AV428" s="3">
        <v>77.326611296879079</v>
      </c>
      <c r="AW428" s="3"/>
      <c r="AX428" s="3">
        <v>102.7352917982507</v>
      </c>
      <c r="AY428" s="3">
        <v>101.02080403537919</v>
      </c>
      <c r="AZ428" s="3"/>
      <c r="BA428" s="3">
        <v>104.04313157104855</v>
      </c>
      <c r="BB428" s="3"/>
      <c r="BC428" s="3"/>
      <c r="BD428" s="3">
        <v>131.690514701263</v>
      </c>
      <c r="BE428" s="3">
        <v>76.579620556634012</v>
      </c>
      <c r="BF428" s="3">
        <v>92.842741291803335</v>
      </c>
      <c r="BG428" s="3"/>
      <c r="BH428" s="3">
        <v>71.440060830033019</v>
      </c>
      <c r="BI428" s="3"/>
      <c r="BJ428" s="3"/>
      <c r="BK428" s="3"/>
      <c r="BL428" s="3">
        <v>111.29276690170637</v>
      </c>
      <c r="BM428" s="3">
        <v>109.09570817751973</v>
      </c>
      <c r="BN428" s="3"/>
      <c r="BO428" s="3"/>
      <c r="BP428" s="3"/>
      <c r="BQ428" s="3">
        <v>45.804932336182333</v>
      </c>
      <c r="BR428" s="3"/>
      <c r="BS428" s="3">
        <v>43.234464051079904</v>
      </c>
      <c r="BT428" s="3"/>
      <c r="BU428" s="3"/>
      <c r="BV428" s="3">
        <v>64.895183321351553</v>
      </c>
      <c r="BW428" s="3">
        <v>69.510335072709779</v>
      </c>
      <c r="BX428" s="3">
        <v>64.987005643657241</v>
      </c>
      <c r="BY428" s="3">
        <v>100.28143084309124</v>
      </c>
      <c r="BZ428" s="3"/>
      <c r="CA428" s="3">
        <v>80.951551407477865</v>
      </c>
      <c r="CB428" s="3">
        <v>73.835166467188557</v>
      </c>
      <c r="CC428" s="3"/>
      <c r="CD428" s="3"/>
      <c r="CE428" s="3">
        <v>96.852839983609201</v>
      </c>
      <c r="CF428" s="3">
        <v>124.99555581633892</v>
      </c>
      <c r="CG428" s="3"/>
      <c r="CH428" s="3">
        <v>98.140184521967541</v>
      </c>
      <c r="CI428" s="3"/>
      <c r="CJ428" s="3">
        <v>100.28143084158819</v>
      </c>
      <c r="CK428" s="3"/>
      <c r="CL428" s="3"/>
      <c r="CM428" s="3">
        <v>60.978140157662608</v>
      </c>
      <c r="CN428" s="3"/>
      <c r="CO428" s="3"/>
      <c r="CP428" s="3"/>
      <c r="CQ428" s="3"/>
      <c r="CR428" s="3">
        <v>81.4512748016231</v>
      </c>
      <c r="CS428" s="3"/>
      <c r="CT428" s="3"/>
      <c r="CU428" s="3">
        <v>90.316116652546057</v>
      </c>
      <c r="CV428" s="3">
        <v>69.583829072196934</v>
      </c>
      <c r="CW428" s="3"/>
      <c r="CX428" s="3"/>
      <c r="CY428" s="3">
        <v>66.346446216852684</v>
      </c>
      <c r="CZ428" s="3">
        <v>87.474103423241544</v>
      </c>
      <c r="DA428" s="3">
        <v>97.447553229189353</v>
      </c>
      <c r="DB428" s="3"/>
      <c r="DC428" s="3"/>
      <c r="DD428" s="3"/>
      <c r="DE428" s="3">
        <v>93.307355558773537</v>
      </c>
      <c r="DF428" s="3">
        <v>90.121505730689847</v>
      </c>
      <c r="DG428" s="3">
        <v>78.652453893202463</v>
      </c>
      <c r="DH428" s="3"/>
      <c r="DI428" s="3"/>
      <c r="DJ428" s="3">
        <v>77.390094768264078</v>
      </c>
      <c r="DK428" s="3">
        <v>59.984999999999999</v>
      </c>
      <c r="DL428" s="3">
        <v>74.997333489803353</v>
      </c>
      <c r="DM428" s="3"/>
      <c r="DN428" s="3"/>
      <c r="DO428" s="3">
        <v>74.7525891738333</v>
      </c>
      <c r="DP428" s="3"/>
      <c r="DQ428" s="3"/>
      <c r="DR428" s="3"/>
      <c r="DS428" s="3">
        <v>62.636662000000001</v>
      </c>
      <c r="DT428" s="3">
        <v>65.30912961340124</v>
      </c>
      <c r="DU428" s="3"/>
      <c r="DV428" s="3"/>
      <c r="DW428" s="3"/>
      <c r="DX428" s="3">
        <v>67.052160000000001</v>
      </c>
      <c r="DY428" s="3">
        <v>32.91930451210667</v>
      </c>
      <c r="DZ428" s="3">
        <v>108.85029652339514</v>
      </c>
      <c r="EA428" s="3">
        <v>68.816303254685394</v>
      </c>
      <c r="EB428" s="3"/>
      <c r="EC428" s="3">
        <v>79.283579560900023</v>
      </c>
      <c r="ED428" s="3">
        <v>57.04380355125204</v>
      </c>
      <c r="EE428" s="3">
        <v>78.798476732210759</v>
      </c>
      <c r="EF428" s="3">
        <v>75.710189167025348</v>
      </c>
      <c r="EG428" s="3">
        <v>87.0314800870147</v>
      </c>
      <c r="EH428" s="3">
        <v>70.150567039782047</v>
      </c>
      <c r="EI428" s="3">
        <v>61.222619213451658</v>
      </c>
      <c r="EJ428" s="3">
        <v>51.811749999999996</v>
      </c>
      <c r="EK428" s="3"/>
      <c r="EL428" s="3">
        <v>76.467090555016654</v>
      </c>
      <c r="EM428" s="3">
        <v>64.148344222724219</v>
      </c>
      <c r="EN428" s="3"/>
      <c r="EO428" s="3">
        <v>99.342363252015886</v>
      </c>
      <c r="EP428" s="3">
        <v>102.3239311843319</v>
      </c>
      <c r="EQ428" s="3">
        <v>79.89217898612678</v>
      </c>
      <c r="ER428" s="3"/>
      <c r="ES428" s="3"/>
      <c r="ET428" s="3">
        <v>83.592339130755008</v>
      </c>
      <c r="EU428" s="3"/>
      <c r="EV428" s="3">
        <v>80.738065219590723</v>
      </c>
      <c r="EW428" s="3"/>
      <c r="EX428" s="3"/>
      <c r="EY428" s="3"/>
      <c r="EZ428" s="3"/>
      <c r="FA428" s="3"/>
      <c r="FB428" s="3"/>
      <c r="FC428" s="3">
        <v>79.091516625917222</v>
      </c>
      <c r="FD428" s="3">
        <v>100.5765058722577</v>
      </c>
      <c r="FE428" s="3"/>
      <c r="FF428" s="3"/>
      <c r="FG428" s="3"/>
      <c r="FH428" s="3"/>
      <c r="FI428" s="3"/>
      <c r="FJ428" s="3">
        <v>83.063830655038601</v>
      </c>
      <c r="FK428" s="3"/>
      <c r="FL428" s="3">
        <v>71.371128542626508</v>
      </c>
      <c r="FM428" s="3">
        <v>81.873351276577694</v>
      </c>
      <c r="FN428" s="3"/>
      <c r="FO428" s="3"/>
      <c r="FP428" s="3">
        <v>70.115666260160253</v>
      </c>
      <c r="FQ428" s="3"/>
      <c r="FR428" s="3">
        <v>79.376460669121968</v>
      </c>
      <c r="FS428" s="3">
        <v>103.82599599439422</v>
      </c>
      <c r="FT428" s="3">
        <v>80.085771974714774</v>
      </c>
      <c r="FU428" s="3"/>
      <c r="FV428" s="3">
        <v>75.360963139173123</v>
      </c>
      <c r="FW428" s="3">
        <v>66.76767879215835</v>
      </c>
      <c r="FX428" s="3"/>
      <c r="FY428" s="3"/>
      <c r="FZ428" s="3">
        <v>96.246577978580973</v>
      </c>
      <c r="GA428" s="3">
        <v>73.532385575635857</v>
      </c>
      <c r="GB428" s="3"/>
      <c r="GC428" s="3">
        <v>88.081429466990897</v>
      </c>
      <c r="GD428" s="3">
        <v>61.751123039355036</v>
      </c>
      <c r="GE428" s="3">
        <v>79.310694328191715</v>
      </c>
      <c r="GF428" s="3"/>
      <c r="GG428" s="3"/>
      <c r="GH428" s="3">
        <v>48.095999999999997</v>
      </c>
      <c r="GI428" s="3">
        <v>86.725252396344061</v>
      </c>
      <c r="GJ428" s="3">
        <v>82.098749999999995</v>
      </c>
      <c r="GK428" s="3"/>
      <c r="GL428" s="3">
        <v>88.499902190061036</v>
      </c>
      <c r="GM428" s="3"/>
      <c r="GN428" s="3"/>
      <c r="GO428" s="3"/>
      <c r="GP428" s="3"/>
      <c r="GQ428" s="3">
        <v>63.468581609556615</v>
      </c>
      <c r="GR428" s="3"/>
      <c r="GS428" s="3">
        <v>101.21178814122436</v>
      </c>
      <c r="GT428" s="3"/>
      <c r="GU428" s="3"/>
      <c r="GV428" s="3"/>
      <c r="GW428" s="3">
        <v>57.743502550900459</v>
      </c>
      <c r="GX428" s="3"/>
      <c r="GY428" s="3">
        <v>64.311309163471364</v>
      </c>
      <c r="GZ428" s="3"/>
      <c r="HA428" s="3"/>
      <c r="HB428" s="3">
        <v>52.038558055315633</v>
      </c>
      <c r="HC428" s="3">
        <v>62.409629801943112</v>
      </c>
      <c r="HD428" s="3">
        <v>64.730553322665656</v>
      </c>
      <c r="HE428" s="3">
        <v>49.278490475883679</v>
      </c>
      <c r="HF428" s="3"/>
      <c r="HG428" s="3">
        <v>59.60893720008157</v>
      </c>
      <c r="HH428" s="3">
        <v>55.572573790014687</v>
      </c>
      <c r="HI428" s="3"/>
      <c r="HJ428" s="3">
        <v>41.913104849350958</v>
      </c>
      <c r="HK428" s="3">
        <v>70.399698960043779</v>
      </c>
      <c r="HL428" s="3">
        <v>44.492046066381107</v>
      </c>
      <c r="HM428" s="3">
        <v>53.513003975643656</v>
      </c>
      <c r="HN428" s="3">
        <v>62.370493126373283</v>
      </c>
      <c r="HO428" s="3"/>
      <c r="HP428" s="3"/>
      <c r="HQ428" s="3">
        <v>81.704492774028807</v>
      </c>
      <c r="HR428" s="3">
        <v>69.026360828221328</v>
      </c>
      <c r="HS428" s="3"/>
      <c r="HT428" s="3">
        <v>49.941084836330518</v>
      </c>
      <c r="HU428" s="3">
        <v>62.935464397731437</v>
      </c>
      <c r="HV428" s="3"/>
      <c r="HW428" s="3">
        <v>63.502839999999999</v>
      </c>
      <c r="HX428" s="3">
        <v>49.173865230711954</v>
      </c>
      <c r="HY428" s="3"/>
      <c r="HZ428" s="3"/>
      <c r="IA428" s="3"/>
      <c r="IB428" s="3"/>
      <c r="IC428" s="3">
        <v>60.491071961182939</v>
      </c>
      <c r="ID428" s="3">
        <v>127.45146971294167</v>
      </c>
      <c r="IE428" s="3">
        <v>69.110943135926632</v>
      </c>
      <c r="IF428" s="3">
        <v>56.664034353485505</v>
      </c>
      <c r="IG428" s="3"/>
      <c r="IH428" s="3"/>
      <c r="II428" s="3">
        <v>57.717678847678641</v>
      </c>
      <c r="IJ428" s="3">
        <v>45.879704117468314</v>
      </c>
      <c r="IK428" s="3"/>
      <c r="IL428" s="3">
        <v>57.457384282869917</v>
      </c>
      <c r="IM428" s="3">
        <v>62.491375141060779</v>
      </c>
      <c r="IN428" s="3"/>
      <c r="IO428" s="3">
        <v>68.048595924635151</v>
      </c>
      <c r="IP428" s="3"/>
      <c r="IQ428" s="3"/>
      <c r="IR428" s="3"/>
      <c r="IS428" s="3">
        <v>70.831168796548781</v>
      </c>
      <c r="IT428" s="3">
        <v>62.815615867285537</v>
      </c>
      <c r="IU428" s="3"/>
      <c r="IV428" s="3"/>
      <c r="IW428" s="3">
        <v>36.453629999999997</v>
      </c>
      <c r="IX428" s="3"/>
      <c r="IY428" s="3">
        <v>61.104517588113261</v>
      </c>
      <c r="IZ428" s="3">
        <v>52.953770796586731</v>
      </c>
      <c r="JA428" s="3"/>
      <c r="JB428" s="3">
        <v>34.191060365632566</v>
      </c>
      <c r="JC428" s="3"/>
      <c r="JD428" s="3"/>
      <c r="JE428" s="3"/>
      <c r="JF428" s="3">
        <v>52.258444171691401</v>
      </c>
      <c r="JG428" s="3">
        <v>53.066721525893257</v>
      </c>
      <c r="JH428" s="3">
        <v>59.016001607685986</v>
      </c>
      <c r="JI428" s="3">
        <v>52.473123492092441</v>
      </c>
      <c r="JJ428" s="3"/>
      <c r="JK428" s="3"/>
      <c r="JL428" s="3"/>
      <c r="JM428" s="3">
        <v>94.336223651093448</v>
      </c>
      <c r="JN428" s="3">
        <v>63.608560000000004</v>
      </c>
      <c r="JO428" s="3"/>
      <c r="JP428" s="3"/>
      <c r="JQ428" s="3"/>
      <c r="JR428" s="3">
        <v>52.312622585863799</v>
      </c>
      <c r="JS428" s="3"/>
      <c r="JT428" s="3"/>
      <c r="JU428" s="3"/>
      <c r="JV428" s="3">
        <v>54.226565922937667</v>
      </c>
      <c r="JW428" s="3">
        <v>62.258400000000002</v>
      </c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5">
        <v>67.2893423904614</v>
      </c>
      <c r="KP428" s="3"/>
      <c r="KQ428" s="3"/>
      <c r="KR428" s="3"/>
      <c r="KS428" s="3">
        <v>61.072086913579845</v>
      </c>
      <c r="KT428" s="3"/>
      <c r="KU428" s="3">
        <v>91.487986116716229</v>
      </c>
      <c r="KV428" s="3"/>
      <c r="KW428" s="3"/>
      <c r="KX428" s="3"/>
      <c r="KY428" s="3"/>
      <c r="KZ428" s="3"/>
      <c r="LA428" s="3"/>
      <c r="LB428" s="3"/>
      <c r="LC428" s="3">
        <v>89.747394</v>
      </c>
      <c r="LD428" s="3"/>
      <c r="LE428" s="3"/>
      <c r="LF428" s="3"/>
      <c r="LG428" s="3"/>
      <c r="LH428" s="3">
        <v>61.083769703341076</v>
      </c>
      <c r="LI428" s="3"/>
      <c r="LJ428" s="3"/>
      <c r="LK428" s="3"/>
      <c r="LL428" s="3">
        <v>95.265000000000015</v>
      </c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>
        <v>100.01242148581329</v>
      </c>
      <c r="MC428" s="3"/>
      <c r="MD428" s="3"/>
      <c r="ME428" s="3"/>
      <c r="MF428" s="3">
        <v>143.12125819899791</v>
      </c>
      <c r="MG428" s="3"/>
      <c r="MH428" s="3"/>
      <c r="MI428" s="3"/>
      <c r="MJ428" s="3"/>
      <c r="MK428" s="3"/>
      <c r="ML428" s="3"/>
      <c r="MM428" s="3">
        <v>119.56482435908917</v>
      </c>
      <c r="MN428" s="3"/>
      <c r="MO428" s="3"/>
      <c r="MP428" s="3"/>
      <c r="MQ428" s="3"/>
      <c r="MR428" s="3"/>
      <c r="MS428" s="3">
        <v>106.66766016877003</v>
      </c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>
        <v>128.73380847111781</v>
      </c>
      <c r="NI428" s="3"/>
      <c r="NJ428" s="3"/>
      <c r="NK428" s="3"/>
      <c r="NL428" s="3"/>
      <c r="NM428" s="3"/>
      <c r="NN428" s="3"/>
      <c r="NO428" s="3">
        <v>87.397755642555111</v>
      </c>
      <c r="NP428" s="3"/>
      <c r="NQ428" s="3"/>
      <c r="NR428" s="3">
        <v>105.34289080208188</v>
      </c>
      <c r="NS428" s="3"/>
      <c r="NT428" s="3"/>
      <c r="NU428" s="3"/>
      <c r="NV428" s="3"/>
      <c r="NW428" s="3">
        <v>76.230058239588999</v>
      </c>
      <c r="NX428" s="3"/>
      <c r="NY428" s="3"/>
      <c r="NZ428" s="3"/>
      <c r="OA428" s="3"/>
      <c r="OB428" s="3">
        <v>85.861792152289468</v>
      </c>
      <c r="OC428" s="3">
        <v>63.962161853653718</v>
      </c>
      <c r="OD428" s="3"/>
      <c r="OE428" s="3"/>
      <c r="OF428" s="3"/>
      <c r="OG428" s="3"/>
      <c r="OH428" s="3">
        <v>58.767479860237216</v>
      </c>
      <c r="OI428" s="3"/>
      <c r="OJ428" s="3"/>
      <c r="OK428" s="3"/>
      <c r="OL428" s="3">
        <v>113.84531752912086</v>
      </c>
      <c r="OM428" s="3"/>
      <c r="ON428" s="3"/>
      <c r="OO428" s="3"/>
      <c r="OP428" s="3"/>
      <c r="OQ428" s="3">
        <v>115.58134053278908</v>
      </c>
      <c r="OR428" s="3"/>
      <c r="OS428" s="3"/>
      <c r="OT428" s="3"/>
      <c r="OU428" s="3">
        <v>69.921594932066512</v>
      </c>
      <c r="OV428" s="3"/>
      <c r="OW428" s="3">
        <v>60.3705</v>
      </c>
      <c r="OX428" s="3"/>
      <c r="OY428" s="3"/>
      <c r="OZ428" s="3"/>
      <c r="PA428" s="3"/>
      <c r="PB428" s="3"/>
      <c r="PC428" s="3"/>
      <c r="PD428" s="3">
        <v>53.335191805929568</v>
      </c>
      <c r="PE428" s="3">
        <v>93.591971071703867</v>
      </c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>
        <v>90.513193834369133</v>
      </c>
      <c r="PS428" s="3">
        <v>91.373843989899299</v>
      </c>
      <c r="PT428" s="3">
        <v>61.685642340357091</v>
      </c>
      <c r="PU428" s="3">
        <v>80.076499999999996</v>
      </c>
      <c r="PV428" s="3"/>
      <c r="PW428" s="3"/>
      <c r="PX428" s="3"/>
      <c r="PY428" s="3"/>
      <c r="PZ428" s="3"/>
      <c r="QA428" s="3">
        <v>55.781762736195461</v>
      </c>
      <c r="QB428" s="3"/>
      <c r="QC428" s="3">
        <v>88.217922993301329</v>
      </c>
      <c r="QD428" s="3">
        <v>69.71979108511924</v>
      </c>
      <c r="QE428" s="3">
        <v>94.349313710530581</v>
      </c>
      <c r="QF428" s="3">
        <v>70.096739681442699</v>
      </c>
      <c r="QG428" s="3"/>
      <c r="QH428" s="3">
        <v>108.6401136475202</v>
      </c>
      <c r="QI428" s="3">
        <v>87.213431508231238</v>
      </c>
      <c r="QJ428" s="3"/>
      <c r="QK428" s="3">
        <v>69.584270000000004</v>
      </c>
      <c r="QL428" s="3">
        <v>94.194604548989375</v>
      </c>
      <c r="QM428" s="3">
        <v>90.804024600441608</v>
      </c>
      <c r="QN428" s="3">
        <v>78.651793116902951</v>
      </c>
      <c r="QO428" s="3"/>
      <c r="QP428" s="3"/>
      <c r="QQ428" s="3"/>
      <c r="QR428" s="3"/>
      <c r="QS428" s="3"/>
      <c r="QT428" s="3">
        <v>64.685556353814661</v>
      </c>
      <c r="QU428" s="3"/>
      <c r="QV428" s="3">
        <v>30.392523364485978</v>
      </c>
      <c r="QW428" s="3"/>
      <c r="QX428" s="3"/>
      <c r="QY428" s="3"/>
      <c r="QZ428" s="3"/>
      <c r="RA428" s="3">
        <v>47.353794370912681</v>
      </c>
      <c r="RB428" s="3">
        <v>29.5543942649944</v>
      </c>
      <c r="RC428" s="3">
        <v>43.002364617909898</v>
      </c>
      <c r="RD428" s="3">
        <v>95.217663786403321</v>
      </c>
      <c r="RE428" s="3"/>
      <c r="RF428" s="3"/>
      <c r="RG428" s="3"/>
      <c r="RH428" s="3"/>
      <c r="RI428" s="3">
        <v>56.281269548356029</v>
      </c>
      <c r="RJ428" s="3"/>
      <c r="RK428" s="3"/>
      <c r="RL428" s="3"/>
      <c r="RM428" s="3"/>
      <c r="RN428" s="3"/>
      <c r="RO428" s="3"/>
      <c r="RP428" s="3"/>
      <c r="RQ428" s="3"/>
      <c r="RR428" s="3"/>
      <c r="RS428" s="3"/>
      <c r="RT428" s="3"/>
      <c r="RU428" s="3"/>
      <c r="RV428" s="3"/>
      <c r="RW428" s="3"/>
      <c r="RX428" s="3"/>
      <c r="RY428" s="3">
        <v>64.95470270270269</v>
      </c>
      <c r="RZ428" s="3"/>
      <c r="SA428" s="3"/>
      <c r="SB428" s="3"/>
      <c r="SC428" s="3"/>
      <c r="SD428" s="3">
        <v>86.069277021778547</v>
      </c>
      <c r="SE428" s="3"/>
      <c r="SF428" s="3"/>
      <c r="SG428" s="3"/>
      <c r="SH428" s="14">
        <v>64.92</v>
      </c>
      <c r="SI428" s="3"/>
      <c r="SJ428" s="3">
        <v>89.281164590465778</v>
      </c>
      <c r="SK428" s="3"/>
      <c r="SL428" s="3"/>
      <c r="SM428" s="3">
        <v>80.488511450381679</v>
      </c>
      <c r="SN428" s="3"/>
      <c r="SO428" s="3"/>
      <c r="SP428" s="3">
        <v>73.227422303473489</v>
      </c>
      <c r="SQ428" s="3"/>
      <c r="SR428" s="3">
        <v>100.48873333333336</v>
      </c>
      <c r="SS428" s="3"/>
      <c r="ST428" s="3"/>
      <c r="SU428" s="3"/>
      <c r="SV428" s="3"/>
      <c r="SW428" s="3"/>
      <c r="SX428" s="3"/>
      <c r="SY428" s="3"/>
      <c r="SZ428" s="3">
        <v>86.828549618320608</v>
      </c>
      <c r="TA428" s="3"/>
      <c r="TB428" s="3"/>
      <c r="TC428" s="3"/>
      <c r="TD428" s="3"/>
      <c r="TE428" s="3"/>
      <c r="TF428" s="3"/>
      <c r="TG428" s="3">
        <v>102.23349539406347</v>
      </c>
      <c r="TH428" s="3">
        <v>61.75</v>
      </c>
      <c r="TI428" s="3"/>
      <c r="TJ428" s="3"/>
      <c r="TK428" s="3"/>
      <c r="TL428" s="3"/>
      <c r="TM428" s="3"/>
      <c r="TN428" s="3"/>
      <c r="TO428" s="3">
        <v>59.193890000000003</v>
      </c>
      <c r="TP428" s="3"/>
      <c r="TQ428" s="3">
        <v>64.237751373744928</v>
      </c>
      <c r="TR428" s="3">
        <v>54.206098333333344</v>
      </c>
      <c r="TS428" s="3"/>
      <c r="TT428" s="3">
        <v>91.527081081081079</v>
      </c>
      <c r="TU428" s="3"/>
      <c r="TV428" s="3">
        <v>68.497686486486487</v>
      </c>
      <c r="TW428" s="3">
        <v>77.73698898127104</v>
      </c>
      <c r="TX428" s="3">
        <v>89.382084095063959</v>
      </c>
      <c r="TY428" s="3"/>
      <c r="TZ428" s="3"/>
      <c r="UA428" s="3">
        <v>91.28236179450073</v>
      </c>
      <c r="UB428" s="3"/>
      <c r="UC428" s="13"/>
      <c r="UD428" s="3">
        <v>93.102730000000022</v>
      </c>
      <c r="UE428" s="3"/>
      <c r="UF428" s="3"/>
      <c r="UG428" s="3">
        <v>103.37</v>
      </c>
      <c r="UH428" s="3"/>
      <c r="UI428" s="3"/>
      <c r="UJ428" s="3"/>
      <c r="UK428" s="3"/>
      <c r="UL428" s="3"/>
      <c r="UM428" s="3"/>
      <c r="UN428" s="3"/>
      <c r="UO428" s="3"/>
      <c r="UP428" s="3"/>
      <c r="UQ428" s="3">
        <v>65.641025641025635</v>
      </c>
      <c r="UR428" s="3"/>
      <c r="US428" s="3"/>
      <c r="UT428" s="3"/>
      <c r="UU428" s="3"/>
      <c r="UV428" s="3">
        <v>54.153846153846146</v>
      </c>
      <c r="UW428" s="3">
        <v>68.92307692307692</v>
      </c>
      <c r="UX428" s="3">
        <v>66.666666666666657</v>
      </c>
      <c r="UY428" s="3">
        <v>72.8458325</v>
      </c>
      <c r="UZ428" s="3"/>
      <c r="VA428" s="3">
        <v>79.325777820226023</v>
      </c>
      <c r="VB428" s="3">
        <v>65.959591074983408</v>
      </c>
      <c r="VC428" s="3">
        <v>78.28125</v>
      </c>
      <c r="VD428" s="3">
        <v>59.281463416273041</v>
      </c>
      <c r="VE428" s="3">
        <v>105.35167749999999</v>
      </c>
      <c r="VF428" s="3"/>
      <c r="VG428" s="3">
        <v>60.568444999999997</v>
      </c>
      <c r="VH428" s="3">
        <v>61.059374999999996</v>
      </c>
      <c r="VI428" s="3"/>
      <c r="VJ428" s="3"/>
      <c r="VK428" s="3"/>
      <c r="VL428" s="3"/>
      <c r="VN428">
        <f t="shared" si="6"/>
        <v>0.27750288592600492</v>
      </c>
    </row>
    <row r="429" spans="1:586" x14ac:dyDescent="0.25">
      <c r="A429" s="1">
        <v>1775</v>
      </c>
      <c r="B429" s="3"/>
      <c r="C429" s="3">
        <v>35.727418141358221</v>
      </c>
      <c r="D429" s="3"/>
      <c r="E429" s="3"/>
      <c r="F429" s="3"/>
      <c r="G429" s="3">
        <v>57.400772727272717</v>
      </c>
      <c r="H429" s="3">
        <v>38.088578590785907</v>
      </c>
      <c r="I429" s="3">
        <v>36.996938380758806</v>
      </c>
      <c r="J429" s="3"/>
      <c r="K429" s="3">
        <v>48.365615666384898</v>
      </c>
      <c r="L429" s="3">
        <v>73.666534658243705</v>
      </c>
      <c r="M429" s="3">
        <v>36.104849368646256</v>
      </c>
      <c r="N429" s="3"/>
      <c r="O429" s="3">
        <v>54.774900656213617</v>
      </c>
      <c r="P429" s="3">
        <v>39.758613449785486</v>
      </c>
      <c r="Q429" s="3">
        <v>60.617700627282666</v>
      </c>
      <c r="R429" s="3"/>
      <c r="S429" s="3">
        <v>66.773746884519525</v>
      </c>
      <c r="T429" s="3"/>
      <c r="U429" s="3">
        <v>63.526461255632263</v>
      </c>
      <c r="V429" s="3">
        <v>61.063131972324143</v>
      </c>
      <c r="W429" s="3">
        <v>85.500459849789877</v>
      </c>
      <c r="X429" s="3"/>
      <c r="Y429" s="3"/>
      <c r="Z429" s="3">
        <v>49.527319429526777</v>
      </c>
      <c r="AA429" s="3">
        <v>45.095011557646252</v>
      </c>
      <c r="AB429" s="3">
        <v>52.137758882073925</v>
      </c>
      <c r="AC429" s="3"/>
      <c r="AD429" s="3">
        <v>79.010380121170257</v>
      </c>
      <c r="AE429" s="3"/>
      <c r="AF429" s="3">
        <v>87.225257499999998</v>
      </c>
      <c r="AG429" s="3"/>
      <c r="AH429" s="3"/>
      <c r="AI429" s="3">
        <v>77.750857388199563</v>
      </c>
      <c r="AJ429" s="3">
        <v>84.38812570182634</v>
      </c>
      <c r="AK429" s="3"/>
      <c r="AL429" s="3"/>
      <c r="AM429" s="3"/>
      <c r="AN429" s="3">
        <v>72.183981860589498</v>
      </c>
      <c r="AO429" s="3"/>
      <c r="AP429" s="3">
        <v>82.353486903303846</v>
      </c>
      <c r="AQ429" s="3"/>
      <c r="AR429" s="3"/>
      <c r="AS429" s="3">
        <v>71.045285912678324</v>
      </c>
      <c r="AT429" s="3"/>
      <c r="AU429" s="3">
        <v>79.015098971747506</v>
      </c>
      <c r="AV429" s="3">
        <v>69.593950167191181</v>
      </c>
      <c r="AW429" s="3"/>
      <c r="AX429" s="3">
        <v>77.400842643464358</v>
      </c>
      <c r="AY429" s="3">
        <v>77.92864136088599</v>
      </c>
      <c r="AZ429" s="3"/>
      <c r="BA429" s="3">
        <v>95.469993332613939</v>
      </c>
      <c r="BB429" s="3"/>
      <c r="BC429" s="3"/>
      <c r="BD429" s="3">
        <v>87.746267408125618</v>
      </c>
      <c r="BE429" s="3">
        <v>67.240642439971339</v>
      </c>
      <c r="BF429" s="3">
        <v>71.113589074572758</v>
      </c>
      <c r="BG429" s="3">
        <v>93.343077542291525</v>
      </c>
      <c r="BH429" s="3">
        <v>62.510053226278892</v>
      </c>
      <c r="BI429" s="3"/>
      <c r="BJ429" s="3"/>
      <c r="BK429" s="3"/>
      <c r="BL429" s="3">
        <v>73.81738699251224</v>
      </c>
      <c r="BM429" s="3">
        <v>101.29296715405967</v>
      </c>
      <c r="BN429" s="3"/>
      <c r="BO429" s="3"/>
      <c r="BP429" s="3"/>
      <c r="BQ429" s="3">
        <v>37.476762820512818</v>
      </c>
      <c r="BR429" s="3"/>
      <c r="BS429" s="3">
        <v>42.651602981029804</v>
      </c>
      <c r="BT429" s="3"/>
      <c r="BU429" s="3"/>
      <c r="BV429" s="3">
        <v>69.841337167505387</v>
      </c>
      <c r="BW429" s="3">
        <v>79.77657406322588</v>
      </c>
      <c r="BX429" s="3">
        <v>52.236390612306764</v>
      </c>
      <c r="BY429" s="3">
        <v>100.28143084309124</v>
      </c>
      <c r="BZ429" s="3"/>
      <c r="CA429" s="3">
        <v>68.305923946289525</v>
      </c>
      <c r="CB429" s="3">
        <v>60.253352051757169</v>
      </c>
      <c r="CC429" s="3"/>
      <c r="CD429" s="3"/>
      <c r="CE429" s="3">
        <v>86.292948502584593</v>
      </c>
      <c r="CF429" s="3">
        <v>99.996444653071123</v>
      </c>
      <c r="CG429" s="3"/>
      <c r="CH429" s="3">
        <v>93.150005647969209</v>
      </c>
      <c r="CI429" s="3"/>
      <c r="CJ429" s="3">
        <v>100.28143084158819</v>
      </c>
      <c r="CK429" s="3"/>
      <c r="CL429" s="3"/>
      <c r="CM429" s="3">
        <v>75.810660736553501</v>
      </c>
      <c r="CN429" s="3"/>
      <c r="CO429" s="3"/>
      <c r="CP429" s="3"/>
      <c r="CQ429" s="3"/>
      <c r="CR429" s="3">
        <v>81.806957224337623</v>
      </c>
      <c r="CS429" s="3"/>
      <c r="CT429" s="3"/>
      <c r="CU429" s="3">
        <v>86.552945125356629</v>
      </c>
      <c r="CV429" s="3">
        <v>59.026042287582172</v>
      </c>
      <c r="CW429" s="3"/>
      <c r="CX429" s="3"/>
      <c r="CY429" s="3">
        <v>57.50025338793899</v>
      </c>
      <c r="CZ429" s="3">
        <v>61.031358692147045</v>
      </c>
      <c r="DA429" s="3">
        <v>99.027783822095145</v>
      </c>
      <c r="DB429" s="3"/>
      <c r="DC429" s="3"/>
      <c r="DD429" s="3"/>
      <c r="DE429" s="3">
        <v>71.730029585807159</v>
      </c>
      <c r="DF429" s="3">
        <v>76.164635374167077</v>
      </c>
      <c r="DG429" s="3">
        <v>60.300214651455228</v>
      </c>
      <c r="DH429" s="3"/>
      <c r="DI429" s="3"/>
      <c r="DJ429" s="3">
        <v>67.912947381612426</v>
      </c>
      <c r="DK429" s="3">
        <v>73.844999999999999</v>
      </c>
      <c r="DL429" s="3">
        <v>62.497777908169461</v>
      </c>
      <c r="DM429" s="3"/>
      <c r="DN429" s="3"/>
      <c r="DO429" s="3">
        <v>83.152622390274374</v>
      </c>
      <c r="DP429" s="3"/>
      <c r="DQ429" s="3"/>
      <c r="DR429" s="3"/>
      <c r="DS429" s="3">
        <v>68.747556000000003</v>
      </c>
      <c r="DT429" s="3">
        <v>70.203645282180872</v>
      </c>
      <c r="DU429" s="3"/>
      <c r="DV429" s="3"/>
      <c r="DW429" s="3"/>
      <c r="DX429" s="3">
        <v>69.056020000000004</v>
      </c>
      <c r="DY429" s="3">
        <v>31.689290567130634</v>
      </c>
      <c r="DZ429" s="3">
        <v>84.502203880004117</v>
      </c>
      <c r="EA429" s="3">
        <v>82.531440616633176</v>
      </c>
      <c r="EB429" s="3"/>
      <c r="EC429" s="3">
        <v>55.314125275046536</v>
      </c>
      <c r="ED429" s="3">
        <v>59.221946720907702</v>
      </c>
      <c r="EE429" s="3">
        <v>89.009526284306531</v>
      </c>
      <c r="EF429" s="3">
        <v>70.860005173512775</v>
      </c>
      <c r="EG429" s="3">
        <v>85.718788079669096</v>
      </c>
      <c r="EH429" s="3">
        <v>78.919387919754797</v>
      </c>
      <c r="EI429" s="3">
        <v>52.212497895245555</v>
      </c>
      <c r="EJ429" s="3">
        <v>41.457749999999997</v>
      </c>
      <c r="EK429" s="3"/>
      <c r="EL429" s="3">
        <v>72.388845725415777</v>
      </c>
      <c r="EM429" s="3">
        <v>78.633454208500652</v>
      </c>
      <c r="EN429" s="3"/>
      <c r="EO429" s="3">
        <v>86.635781905827798</v>
      </c>
      <c r="EP429" s="3">
        <v>111.29278832439815</v>
      </c>
      <c r="EQ429" s="3">
        <v>54.514663308180623</v>
      </c>
      <c r="ER429" s="3"/>
      <c r="ES429" s="3"/>
      <c r="ET429" s="3">
        <v>83.592339130755008</v>
      </c>
      <c r="EU429" s="3"/>
      <c r="EV429" s="3">
        <v>99.120011255993973</v>
      </c>
      <c r="EW429" s="3"/>
      <c r="EX429" s="3"/>
      <c r="EY429" s="3"/>
      <c r="EZ429" s="3"/>
      <c r="FA429" s="3"/>
      <c r="FB429" s="3"/>
      <c r="FC429" s="3">
        <v>94.687026946520632</v>
      </c>
      <c r="FD429" s="3">
        <v>89.401338553117967</v>
      </c>
      <c r="FE429" s="3"/>
      <c r="FF429" s="3"/>
      <c r="FG429" s="3"/>
      <c r="FH429" s="3"/>
      <c r="FI429" s="3"/>
      <c r="FJ429" s="3">
        <v>80.42688365011675</v>
      </c>
      <c r="FK429" s="3"/>
      <c r="FL429" s="3">
        <v>53.093156598783132</v>
      </c>
      <c r="FM429" s="3">
        <v>90.936139407343461</v>
      </c>
      <c r="FN429" s="3"/>
      <c r="FO429" s="3"/>
      <c r="FP429" s="3">
        <v>61.707486769612593</v>
      </c>
      <c r="FQ429" s="3"/>
      <c r="FR429" s="3">
        <v>90.55081678273622</v>
      </c>
      <c r="FS429" s="3">
        <v>97.449660203313229</v>
      </c>
      <c r="FT429" s="3">
        <v>71.107546417011321</v>
      </c>
      <c r="FU429" s="3"/>
      <c r="FV429" s="3">
        <v>86.091000472362083</v>
      </c>
      <c r="FW429" s="3"/>
      <c r="FX429" s="3"/>
      <c r="FY429" s="3">
        <v>50.875903152385995</v>
      </c>
      <c r="FZ429" s="3">
        <v>88.45518833269584</v>
      </c>
      <c r="GA429" s="3">
        <v>92.444838148427024</v>
      </c>
      <c r="GB429" s="3"/>
      <c r="GC429" s="3">
        <v>72.226772162932548</v>
      </c>
      <c r="GD429" s="3">
        <v>56.782641875269015</v>
      </c>
      <c r="GE429" s="3">
        <v>75.650200743813642</v>
      </c>
      <c r="GF429" s="3"/>
      <c r="GG429" s="3"/>
      <c r="GH429" s="3">
        <v>51.686500000000002</v>
      </c>
      <c r="GI429" s="3">
        <v>60.892198491050074</v>
      </c>
      <c r="GJ429" s="3">
        <v>72.718490000000003</v>
      </c>
      <c r="GK429" s="3"/>
      <c r="GL429" s="3">
        <v>64.086136068664885</v>
      </c>
      <c r="GM429" s="3"/>
      <c r="GN429" s="3"/>
      <c r="GO429" s="3"/>
      <c r="GP429" s="3"/>
      <c r="GQ429" s="3">
        <v>63.468581609556615</v>
      </c>
      <c r="GR429" s="3"/>
      <c r="GS429" s="3">
        <v>96.06542603234854</v>
      </c>
      <c r="GT429" s="3"/>
      <c r="GU429" s="3"/>
      <c r="GV429" s="3"/>
      <c r="GW429" s="3">
        <v>54.856327423355431</v>
      </c>
      <c r="GX429" s="3"/>
      <c r="GY429" s="3">
        <v>54.242164178939035</v>
      </c>
      <c r="GZ429" s="3"/>
      <c r="HA429" s="3"/>
      <c r="HB429" s="3">
        <v>51.035646806350343</v>
      </c>
      <c r="HC429" s="3">
        <v>63.162560992583188</v>
      </c>
      <c r="HD429" s="3">
        <v>61.648146021586335</v>
      </c>
      <c r="HE429" s="3">
        <v>51.004807021217204</v>
      </c>
      <c r="HF429" s="3">
        <v>42.14790446698499</v>
      </c>
      <c r="HG429" s="3">
        <v>59.826488065775294</v>
      </c>
      <c r="HH429" s="3">
        <v>47.230714096916302</v>
      </c>
      <c r="HI429" s="3">
        <v>55.891345000000001</v>
      </c>
      <c r="HJ429" s="3"/>
      <c r="HK429" s="3">
        <v>72.959688013136287</v>
      </c>
      <c r="HL429" s="3">
        <v>49.804529178784819</v>
      </c>
      <c r="HM429" s="3">
        <v>52.934485013744791</v>
      </c>
      <c r="HN429" s="3">
        <v>60.578727933960373</v>
      </c>
      <c r="HO429" s="3"/>
      <c r="HP429" s="3">
        <v>47.470530585449566</v>
      </c>
      <c r="HQ429" s="3">
        <v>80.629433658581064</v>
      </c>
      <c r="HR429" s="3">
        <v>69.986558720330066</v>
      </c>
      <c r="HS429" s="3"/>
      <c r="HT429" s="3">
        <v>51.09579200017631</v>
      </c>
      <c r="HU429" s="3">
        <v>55.401254681300507</v>
      </c>
      <c r="HV429" s="3"/>
      <c r="HW429" s="3">
        <v>62.796439999999997</v>
      </c>
      <c r="HX429" s="3">
        <v>48.650739004853328</v>
      </c>
      <c r="HY429" s="3"/>
      <c r="HZ429" s="3"/>
      <c r="IA429" s="3"/>
      <c r="IB429" s="3">
        <v>76.044801298392102</v>
      </c>
      <c r="IC429" s="3">
        <v>59.807445122693252</v>
      </c>
      <c r="ID429" s="3">
        <v>84.96764647529443</v>
      </c>
      <c r="IE429" s="3"/>
      <c r="IF429" s="3">
        <v>47.106313849265447</v>
      </c>
      <c r="IG429" s="3">
        <v>40.975486314460063</v>
      </c>
      <c r="IH429" s="3"/>
      <c r="II429" s="3">
        <v>55.094147990965979</v>
      </c>
      <c r="IJ429" s="3">
        <v>38.784105379356021</v>
      </c>
      <c r="IK429" s="3"/>
      <c r="IL429" s="3">
        <v>68.310445758523116</v>
      </c>
      <c r="IM429" s="3">
        <v>65.484120586812821</v>
      </c>
      <c r="IN429" s="3"/>
      <c r="IO429" s="3">
        <v>55.209238203005874</v>
      </c>
      <c r="IP429" s="3"/>
      <c r="IQ429" s="3"/>
      <c r="IR429" s="3">
        <v>69.110943135926689</v>
      </c>
      <c r="IS429" s="3">
        <v>58.825391876068444</v>
      </c>
      <c r="IT429" s="3">
        <v>59.674835073921251</v>
      </c>
      <c r="IU429" s="3"/>
      <c r="IV429" s="3"/>
      <c r="IW429" s="3">
        <v>35.153759999999998</v>
      </c>
      <c r="IX429" s="3"/>
      <c r="IY429" s="3">
        <v>61.104517588113261</v>
      </c>
      <c r="IZ429" s="3">
        <v>45.986169375983224</v>
      </c>
      <c r="JA429" s="3"/>
      <c r="JB429" s="3">
        <v>35.457395934730066</v>
      </c>
      <c r="JC429" s="3"/>
      <c r="JD429" s="3"/>
      <c r="JE429" s="3"/>
      <c r="JF429" s="3">
        <v>60.277412329071637</v>
      </c>
      <c r="JG429" s="3">
        <v>60.403134640072039</v>
      </c>
      <c r="JH429" s="3">
        <v>59.917009265818606</v>
      </c>
      <c r="JI429" s="3">
        <v>56.312620332977247</v>
      </c>
      <c r="JJ429" s="3"/>
      <c r="JK429" s="3"/>
      <c r="JL429" s="3"/>
      <c r="JM429" s="3">
        <v>64.453320506958249</v>
      </c>
      <c r="JN429" s="3">
        <v>62.906995000000002</v>
      </c>
      <c r="JO429" s="3"/>
      <c r="JP429" s="3"/>
      <c r="JQ429" s="3"/>
      <c r="JR429" s="3">
        <v>54.928253715156984</v>
      </c>
      <c r="JS429" s="3"/>
      <c r="JT429" s="3"/>
      <c r="JU429" s="3"/>
      <c r="JV429" s="3">
        <v>42.098258202650307</v>
      </c>
      <c r="JW429" s="3">
        <v>54.6126</v>
      </c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5">
        <v>52.336155192581089</v>
      </c>
      <c r="KP429" s="3"/>
      <c r="KQ429" s="3"/>
      <c r="KR429" s="3"/>
      <c r="KS429" s="3">
        <v>43.622919223985605</v>
      </c>
      <c r="KT429" s="3"/>
      <c r="KU429" s="3">
        <v>73.491717550022955</v>
      </c>
      <c r="KV429" s="3"/>
      <c r="KW429" s="3"/>
      <c r="KX429" s="3"/>
      <c r="KY429" s="3"/>
      <c r="KZ429" s="3"/>
      <c r="LA429" s="3"/>
      <c r="LB429" s="3"/>
      <c r="LC429" s="3">
        <v>55.760338831797235</v>
      </c>
      <c r="LD429" s="3"/>
      <c r="LE429" s="3"/>
      <c r="LF429" s="3"/>
      <c r="LG429" s="3"/>
      <c r="LH429" s="3">
        <v>61.598823929045842</v>
      </c>
      <c r="LI429" s="3"/>
      <c r="LJ429" s="3"/>
      <c r="LK429" s="3"/>
      <c r="LL429" s="3">
        <v>80.640000000000015</v>
      </c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>
        <v>105.40917262291532</v>
      </c>
      <c r="MC429" s="3"/>
      <c r="MD429" s="3"/>
      <c r="ME429" s="3"/>
      <c r="MF429" s="3">
        <v>133.8309309123963</v>
      </c>
      <c r="MG429" s="3"/>
      <c r="MH429" s="3"/>
      <c r="MI429" s="3"/>
      <c r="MJ429" s="3"/>
      <c r="MK429" s="3"/>
      <c r="ML429" s="3"/>
      <c r="MM429" s="3">
        <v>84.088376824664579</v>
      </c>
      <c r="MN429" s="3"/>
      <c r="MO429" s="3"/>
      <c r="MP429" s="3"/>
      <c r="MQ429" s="3"/>
      <c r="MR429" s="3"/>
      <c r="MS429" s="3">
        <v>93.639549003118717</v>
      </c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>
        <v>83.572757696747274</v>
      </c>
      <c r="NI429" s="3"/>
      <c r="NJ429" s="3"/>
      <c r="NK429" s="3"/>
      <c r="NL429" s="3"/>
      <c r="NM429" s="3"/>
      <c r="NN429" s="3"/>
      <c r="NO429" s="3">
        <v>84.44512876273906</v>
      </c>
      <c r="NP429" s="3"/>
      <c r="NQ429" s="3"/>
      <c r="NR429" s="3">
        <v>105.34289080208188</v>
      </c>
      <c r="NS429" s="3"/>
      <c r="NT429" s="3"/>
      <c r="NU429" s="3"/>
      <c r="NV429" s="3"/>
      <c r="NW429" s="3">
        <v>64.994335369808311</v>
      </c>
      <c r="NX429" s="3"/>
      <c r="NY429" s="3"/>
      <c r="NZ429" s="3"/>
      <c r="OA429" s="3"/>
      <c r="OB429" s="3">
        <v>57.055647945605635</v>
      </c>
      <c r="OC429" s="3">
        <v>53.809437749899161</v>
      </c>
      <c r="OD429" s="3"/>
      <c r="OE429" s="3"/>
      <c r="OF429" s="3"/>
      <c r="OG429" s="3"/>
      <c r="OH429" s="3">
        <v>56.298258017370095</v>
      </c>
      <c r="OI429" s="3"/>
      <c r="OJ429" s="3"/>
      <c r="OK429" s="3"/>
      <c r="OL429" s="3">
        <v>88.509629645806967</v>
      </c>
      <c r="OM429" s="3"/>
      <c r="ON429" s="3"/>
      <c r="OO429" s="3"/>
      <c r="OP429" s="3"/>
      <c r="OQ429" s="3">
        <v>76.526352002970967</v>
      </c>
      <c r="OR429" s="3"/>
      <c r="OS429" s="3"/>
      <c r="OT429" s="3"/>
      <c r="OU429" s="3">
        <v>58.214073935629457</v>
      </c>
      <c r="OV429" s="3"/>
      <c r="OW429" s="3">
        <v>37.9925</v>
      </c>
      <c r="OX429" s="3"/>
      <c r="OY429" s="3"/>
      <c r="OZ429" s="3"/>
      <c r="PA429" s="3"/>
      <c r="PB429" s="3"/>
      <c r="PC429" s="3"/>
      <c r="PD429" s="3">
        <v>61.072086913579845</v>
      </c>
      <c r="PE429" s="3">
        <v>51.237694792187682</v>
      </c>
      <c r="PF429" s="3"/>
      <c r="PG429" s="3"/>
      <c r="PH429" s="3"/>
      <c r="PI429" s="3"/>
      <c r="PJ429" s="3"/>
      <c r="PK429" s="3"/>
      <c r="PL429" s="3"/>
      <c r="PM429" s="3"/>
      <c r="PN429" s="3"/>
      <c r="PO429" s="3"/>
      <c r="PP429" s="3"/>
      <c r="PQ429" s="3"/>
      <c r="PR429" s="3">
        <v>82.162559832682902</v>
      </c>
      <c r="PS429" s="3">
        <v>57.616108433119372</v>
      </c>
      <c r="PT429" s="3">
        <v>60.538340222667109</v>
      </c>
      <c r="PU429" s="3">
        <v>80.827999999999989</v>
      </c>
      <c r="PV429" s="3"/>
      <c r="PW429" s="3"/>
      <c r="PX429" s="3"/>
      <c r="PY429" s="3"/>
      <c r="PZ429" s="3"/>
      <c r="QA429" s="3">
        <v>60.47484037533485</v>
      </c>
      <c r="QB429" s="3"/>
      <c r="QC429" s="3">
        <v>85.786931857935116</v>
      </c>
      <c r="QD429" s="3">
        <v>71.314574704226885</v>
      </c>
      <c r="QE429" s="3">
        <v>84.382155441623254</v>
      </c>
      <c r="QF429" s="3">
        <v>70.096739681442699</v>
      </c>
      <c r="QG429" s="3"/>
      <c r="QH429" s="3">
        <v>102.68989521983561</v>
      </c>
      <c r="QI429" s="3">
        <v>117.47115264374</v>
      </c>
      <c r="QJ429" s="3"/>
      <c r="QK429" s="3">
        <v>73.570899999999995</v>
      </c>
      <c r="QL429" s="3">
        <v>83.241743554920831</v>
      </c>
      <c r="QM429" s="3">
        <v>87.452733710091366</v>
      </c>
      <c r="QN429" s="3">
        <v>86.706252217456253</v>
      </c>
      <c r="QO429" s="3"/>
      <c r="QP429" s="3"/>
      <c r="QQ429" s="3"/>
      <c r="QR429" s="3"/>
      <c r="QS429" s="3"/>
      <c r="QT429" s="3">
        <v>67.073792025853535</v>
      </c>
      <c r="QU429" s="3"/>
      <c r="QV429" s="3">
        <v>36.52570093457944</v>
      </c>
      <c r="QW429" s="3"/>
      <c r="QX429" s="3"/>
      <c r="QY429" s="3"/>
      <c r="QZ429" s="3"/>
      <c r="RA429" s="3">
        <v>39.674800689143055</v>
      </c>
      <c r="RB429" s="3"/>
      <c r="RC429" s="3">
        <v>45.408400424839797</v>
      </c>
      <c r="RD429" s="3">
        <v>93.942032175067354</v>
      </c>
      <c r="RE429" s="3"/>
      <c r="RF429" s="3"/>
      <c r="RG429" s="3"/>
      <c r="RH429" s="3"/>
      <c r="RI429" s="3">
        <v>55.136565760931845</v>
      </c>
      <c r="RJ429" s="3"/>
      <c r="RK429" s="3"/>
      <c r="RL429" s="3"/>
      <c r="RM429" s="3"/>
      <c r="RN429" s="3"/>
      <c r="RO429" s="3"/>
      <c r="RP429" s="3"/>
      <c r="RQ429" s="3"/>
      <c r="RR429" s="3"/>
      <c r="RS429" s="3"/>
      <c r="RT429" s="3"/>
      <c r="RU429" s="3">
        <v>90.269490000000005</v>
      </c>
      <c r="RV429" s="3"/>
      <c r="RW429" s="3"/>
      <c r="RX429" s="3"/>
      <c r="RY429" s="3"/>
      <c r="RZ429" s="3"/>
      <c r="SA429" s="3"/>
      <c r="SB429" s="3"/>
      <c r="SC429" s="3"/>
      <c r="SD429" s="3">
        <v>91.236226588797152</v>
      </c>
      <c r="SE429" s="3"/>
      <c r="SF429" s="3"/>
      <c r="SG429" s="3"/>
      <c r="SH429" s="15"/>
      <c r="SI429" s="3"/>
      <c r="SJ429" s="3">
        <v>105.29405333870363</v>
      </c>
      <c r="SK429" s="3"/>
      <c r="SL429" s="3"/>
      <c r="SM429" s="3">
        <v>79.589198473282451</v>
      </c>
      <c r="SN429" s="3"/>
      <c r="SO429" s="3"/>
      <c r="SP429" s="3">
        <v>75.446435100548442</v>
      </c>
      <c r="SQ429" s="3"/>
      <c r="SR429" s="3">
        <v>100.35029666666669</v>
      </c>
      <c r="SS429" s="3"/>
      <c r="ST429" s="3"/>
      <c r="SU429" s="3"/>
      <c r="SV429" s="3"/>
      <c r="SW429" s="3"/>
      <c r="SX429" s="3"/>
      <c r="SY429" s="3"/>
      <c r="SZ429" s="3">
        <v>98.659182115594319</v>
      </c>
      <c r="TA429" s="3"/>
      <c r="TB429" s="3"/>
      <c r="TC429" s="3"/>
      <c r="TD429" s="3"/>
      <c r="TE429" s="3"/>
      <c r="TF429" s="3"/>
      <c r="TG429" s="3">
        <v>92.808448481746851</v>
      </c>
      <c r="TH429" s="3">
        <v>37.5</v>
      </c>
      <c r="TI429" s="3"/>
      <c r="TJ429" s="3"/>
      <c r="TK429" s="3"/>
      <c r="TL429" s="3"/>
      <c r="TM429" s="3"/>
      <c r="TN429" s="3"/>
      <c r="TO429" s="3">
        <v>62.911321666666666</v>
      </c>
      <c r="TP429" s="3"/>
      <c r="TQ429" s="3">
        <v>59.117350901924688</v>
      </c>
      <c r="TR429" s="3">
        <v>50.240295000000003</v>
      </c>
      <c r="TS429" s="3"/>
      <c r="TT429" s="3">
        <v>55.577824324324318</v>
      </c>
      <c r="TU429" s="3"/>
      <c r="TV429" s="3">
        <v>61.958475675675672</v>
      </c>
      <c r="TW429" s="3">
        <v>77.73698898127104</v>
      </c>
      <c r="TX429" s="3">
        <v>86.54149908592322</v>
      </c>
      <c r="TY429" s="3"/>
      <c r="TZ429" s="3"/>
      <c r="UA429" s="3">
        <v>105.48142402315486</v>
      </c>
      <c r="UB429" s="3"/>
      <c r="UC429" s="13"/>
      <c r="UD429" s="3">
        <v>83.204508333333322</v>
      </c>
      <c r="UE429" s="3"/>
      <c r="UF429" s="3"/>
      <c r="UG429" s="3">
        <v>115.18</v>
      </c>
      <c r="UH429" s="3"/>
      <c r="UI429" s="3"/>
      <c r="UJ429" s="3"/>
      <c r="UK429" s="3"/>
      <c r="UL429" s="3"/>
      <c r="UM429" s="3"/>
      <c r="UN429" s="3"/>
      <c r="UO429" s="3"/>
      <c r="UP429" s="3"/>
      <c r="UQ429" s="3">
        <v>72.205128205128204</v>
      </c>
      <c r="UR429" s="3"/>
      <c r="US429" s="3"/>
      <c r="UT429" s="3"/>
      <c r="UU429" s="3"/>
      <c r="UV429" s="3">
        <v>75.487179487179475</v>
      </c>
      <c r="UW429" s="3">
        <v>78.769230769230774</v>
      </c>
      <c r="UX429" s="3">
        <v>82.051282051282044</v>
      </c>
      <c r="UY429" s="3">
        <v>70.741137499999994</v>
      </c>
      <c r="UZ429" s="3"/>
      <c r="VA429" s="3">
        <v>80.329901590102295</v>
      </c>
      <c r="VB429" s="3">
        <v>65.959591074983408</v>
      </c>
      <c r="VC429" s="3">
        <v>75.149999999999991</v>
      </c>
      <c r="VD429" s="3"/>
      <c r="VE429" s="3">
        <v>52.5004475</v>
      </c>
      <c r="VF429" s="3"/>
      <c r="VG429" s="3">
        <v>67.233312499999997</v>
      </c>
      <c r="VH429" s="3">
        <v>59.806875000000005</v>
      </c>
      <c r="VI429" s="3"/>
      <c r="VJ429" s="3"/>
      <c r="VK429" s="3"/>
      <c r="VL429" s="3"/>
      <c r="VN429">
        <f t="shared" si="6"/>
        <v>0.26767466612532154</v>
      </c>
    </row>
    <row r="430" spans="1:586" x14ac:dyDescent="0.25">
      <c r="A430" s="1">
        <v>1776</v>
      </c>
      <c r="B430" s="3"/>
      <c r="C430" s="3"/>
      <c r="D430" s="3"/>
      <c r="E430" s="3"/>
      <c r="F430" s="3"/>
      <c r="G430" s="3">
        <v>60.908597727272721</v>
      </c>
      <c r="H430" s="3">
        <v>34.666310298102985</v>
      </c>
      <c r="I430" s="3">
        <v>33.113614498644985</v>
      </c>
      <c r="J430" s="3"/>
      <c r="K430" s="3">
        <v>42.731746266553962</v>
      </c>
      <c r="L430" s="3">
        <v>63.031233628113171</v>
      </c>
      <c r="M430" s="3">
        <v>30.115615895307457</v>
      </c>
      <c r="N430" s="3"/>
      <c r="O430" s="3">
        <v>52.152915882842137</v>
      </c>
      <c r="P430" s="3">
        <v>34.078811528387547</v>
      </c>
      <c r="Q430" s="3">
        <v>44.36814080106425</v>
      </c>
      <c r="R430" s="3"/>
      <c r="S430" s="3">
        <v>52.783508723345328</v>
      </c>
      <c r="T430" s="3"/>
      <c r="U430" s="3">
        <v>58.582767772703683</v>
      </c>
      <c r="V430" s="3">
        <v>48.17563743878091</v>
      </c>
      <c r="W430" s="3">
        <v>68.2410502527826</v>
      </c>
      <c r="X430" s="3"/>
      <c r="Y430" s="3"/>
      <c r="Z430" s="3">
        <v>43.713307527662977</v>
      </c>
      <c r="AA430" s="3">
        <v>33.069675142273915</v>
      </c>
      <c r="AB430" s="3">
        <v>50.557826794738347</v>
      </c>
      <c r="AC430" s="3"/>
      <c r="AD430" s="3">
        <v>75.059861115111744</v>
      </c>
      <c r="AE430" s="3"/>
      <c r="AF430" s="3">
        <v>89.014714999999995</v>
      </c>
      <c r="AG430" s="3"/>
      <c r="AH430" s="3"/>
      <c r="AI430" s="3">
        <v>89.60312223396167</v>
      </c>
      <c r="AJ430" s="3">
        <v>94.818118766097015</v>
      </c>
      <c r="AK430" s="3"/>
      <c r="AL430" s="3"/>
      <c r="AM430" s="3"/>
      <c r="AN430" s="3">
        <v>70.284403390573985</v>
      </c>
      <c r="AO430" s="3"/>
      <c r="AP430" s="3">
        <v>88.180850452470224</v>
      </c>
      <c r="AQ430" s="3"/>
      <c r="AR430" s="3"/>
      <c r="AS430" s="3">
        <v>71.201773326582909</v>
      </c>
      <c r="AT430" s="3"/>
      <c r="AU430" s="3">
        <v>75.064344023160132</v>
      </c>
      <c r="AV430" s="3">
        <v>63.794454319925244</v>
      </c>
      <c r="AW430" s="3"/>
      <c r="AX430" s="3">
        <v>83.692082363259843</v>
      </c>
      <c r="AY430" s="3">
        <v>80.812692473354758</v>
      </c>
      <c r="AZ430" s="3"/>
      <c r="BA430" s="3">
        <v>75.400158193790062</v>
      </c>
      <c r="BB430" s="3"/>
      <c r="BC430" s="3"/>
      <c r="BD430" s="3">
        <v>84.281455318214483</v>
      </c>
      <c r="BE430" s="3">
        <v>65.372846816638784</v>
      </c>
      <c r="BF430" s="3">
        <v>98.768873714684389</v>
      </c>
      <c r="BG430" s="3">
        <v>103.72038355590614</v>
      </c>
      <c r="BH430" s="3">
        <v>62.510053226278892</v>
      </c>
      <c r="BI430" s="3"/>
      <c r="BJ430" s="3"/>
      <c r="BK430" s="3"/>
      <c r="BL430" s="3">
        <v>80.573177954596673</v>
      </c>
      <c r="BM430" s="3">
        <v>84.326669513737215</v>
      </c>
      <c r="BN430" s="3"/>
      <c r="BO430" s="3"/>
      <c r="BP430" s="3"/>
      <c r="BQ430" s="3">
        <v>24.984508547008549</v>
      </c>
      <c r="BR430" s="3"/>
      <c r="BS430" s="3">
        <v>29.21026977087952</v>
      </c>
      <c r="BT430" s="3"/>
      <c r="BU430" s="3"/>
      <c r="BV430" s="3">
        <v>49.084291876347955</v>
      </c>
      <c r="BW430" s="3">
        <v>64.772070923240804</v>
      </c>
      <c r="BX430" s="3">
        <v>49.357219476195368</v>
      </c>
      <c r="BY430" s="3">
        <v>84.796798139378609</v>
      </c>
      <c r="BZ430" s="3"/>
      <c r="CA430" s="3">
        <v>75.99500711726111</v>
      </c>
      <c r="CB430" s="3">
        <v>64.860961326303311</v>
      </c>
      <c r="CC430" s="3"/>
      <c r="CD430" s="3"/>
      <c r="CE430" s="3"/>
      <c r="CF430" s="3">
        <v>95.829926125859842</v>
      </c>
      <c r="CG430" s="3"/>
      <c r="CH430" s="3">
        <v>79.842861983973592</v>
      </c>
      <c r="CI430" s="3"/>
      <c r="CJ430" s="3">
        <v>84.796798141575366</v>
      </c>
      <c r="CK430" s="3"/>
      <c r="CL430" s="3"/>
      <c r="CM430" s="3">
        <v>63.45022692081109</v>
      </c>
      <c r="CN430" s="3"/>
      <c r="CO430" s="3"/>
      <c r="CP430" s="3"/>
      <c r="CQ430" s="3"/>
      <c r="CR430" s="3">
        <v>88.564923255913314</v>
      </c>
      <c r="CS430" s="3"/>
      <c r="CT430" s="3"/>
      <c r="CU430" s="3">
        <v>78.399406816446231</v>
      </c>
      <c r="CV430" s="3">
        <v>58.387232306114832</v>
      </c>
      <c r="CW430" s="3"/>
      <c r="CX430" s="3"/>
      <c r="CY430" s="3">
        <v>55.288705180710572</v>
      </c>
      <c r="CZ430" s="3">
        <v>67.464506699395955</v>
      </c>
      <c r="DA430" s="3">
        <v>74.270837866571341</v>
      </c>
      <c r="DB430" s="3"/>
      <c r="DC430" s="3"/>
      <c r="DD430" s="3"/>
      <c r="DE430" s="3">
        <v>77.5617393082305</v>
      </c>
      <c r="DF430" s="3">
        <v>66.594209986837186</v>
      </c>
      <c r="DG430" s="3">
        <v>64.669795423299817</v>
      </c>
      <c r="DH430" s="3"/>
      <c r="DI430" s="3"/>
      <c r="DJ430" s="3">
        <v>61.237969096732272</v>
      </c>
      <c r="DK430" s="3">
        <v>63.63</v>
      </c>
      <c r="DL430" s="3">
        <v>72.497422373476567</v>
      </c>
      <c r="DM430" s="3"/>
      <c r="DN430" s="3"/>
      <c r="DO430" s="3">
        <v>66.275491432470773</v>
      </c>
      <c r="DP430" s="3"/>
      <c r="DQ430" s="3"/>
      <c r="DR430" s="3"/>
      <c r="DS430" s="3">
        <v>60.345077000000003</v>
      </c>
      <c r="DT430" s="3">
        <v>64.575319168306862</v>
      </c>
      <c r="DU430" s="3"/>
      <c r="DV430" s="3"/>
      <c r="DW430" s="3"/>
      <c r="DX430" s="3">
        <v>50.713009999999997</v>
      </c>
      <c r="DY430" s="3">
        <v>20.844511128601489</v>
      </c>
      <c r="DZ430" s="3">
        <v>84.502203880004117</v>
      </c>
      <c r="EA430" s="3"/>
      <c r="EB430" s="3"/>
      <c r="EC430" s="3">
        <v>57.157929450881419</v>
      </c>
      <c r="ED430" s="3">
        <v>55.630953927691621</v>
      </c>
      <c r="EE430" s="3">
        <v>72.055330801581476</v>
      </c>
      <c r="EF430" s="3">
        <v>60.213259821899847</v>
      </c>
      <c r="EG430" s="3">
        <v>67.078561575361263</v>
      </c>
      <c r="EH430" s="3">
        <v>61.381746159809289</v>
      </c>
      <c r="EI430" s="3">
        <v>47.822951612016944</v>
      </c>
      <c r="EJ430" s="3">
        <v>33.608750000000001</v>
      </c>
      <c r="EK430" s="3"/>
      <c r="EL430" s="3">
        <v>62.703014255113651</v>
      </c>
      <c r="EM430" s="3">
        <v>68.479440231760364</v>
      </c>
      <c r="EN430" s="3"/>
      <c r="EO430" s="3">
        <v>84.325494388339067</v>
      </c>
      <c r="EP430" s="3">
        <v>93.411493232388239</v>
      </c>
      <c r="EQ430" s="3">
        <v>57.569364269414876</v>
      </c>
      <c r="ER430" s="3"/>
      <c r="ES430" s="3"/>
      <c r="ET430" s="3">
        <v>63.235352414517962</v>
      </c>
      <c r="EU430" s="3"/>
      <c r="EV430" s="3">
        <v>79.486508207742418</v>
      </c>
      <c r="EW430" s="3"/>
      <c r="EX430" s="3"/>
      <c r="EY430" s="3"/>
      <c r="EZ430" s="3">
        <v>78.972694913228565</v>
      </c>
      <c r="FA430" s="3"/>
      <c r="FB430" s="3"/>
      <c r="FC430" s="3">
        <v>76.028112812941558</v>
      </c>
      <c r="FD430" s="3">
        <v>83.13234225213715</v>
      </c>
      <c r="FE430" s="3"/>
      <c r="FF430" s="3"/>
      <c r="FG430" s="3"/>
      <c r="FH430" s="3"/>
      <c r="FI430" s="3"/>
      <c r="FJ430" s="3">
        <v>66.582911874276988</v>
      </c>
      <c r="FK430" s="3"/>
      <c r="FL430" s="3">
        <v>60.056193529771086</v>
      </c>
      <c r="FM430" s="3">
        <v>76.879570061665973</v>
      </c>
      <c r="FN430" s="3"/>
      <c r="FO430" s="3"/>
      <c r="FP430" s="3">
        <v>56.577072165210616</v>
      </c>
      <c r="FQ430" s="3"/>
      <c r="FR430" s="3">
        <v>72.05533080158159</v>
      </c>
      <c r="FS430" s="3">
        <v>91.43424907965192</v>
      </c>
      <c r="FT430" s="3">
        <v>61.770191836999722</v>
      </c>
      <c r="FU430" s="3"/>
      <c r="FV430" s="3">
        <v>64.380223999133932</v>
      </c>
      <c r="FW430" s="3"/>
      <c r="FX430" s="3"/>
      <c r="FY430" s="3">
        <v>54.292941423814909</v>
      </c>
      <c r="FZ430" s="3">
        <v>63.247751243067484</v>
      </c>
      <c r="GA430" s="3">
        <v>80.8952487909973</v>
      </c>
      <c r="GB430" s="3"/>
      <c r="GC430" s="3">
        <v>62.244210156673574</v>
      </c>
      <c r="GD430" s="3">
        <v>47.792056911684753</v>
      </c>
      <c r="GE430" s="3">
        <v>62.228390934427345</v>
      </c>
      <c r="GF430" s="3"/>
      <c r="GG430" s="3"/>
      <c r="GH430" s="3">
        <v>41.666499999999999</v>
      </c>
      <c r="GI430" s="3">
        <v>66.427852899327362</v>
      </c>
      <c r="GJ430" s="3">
        <v>65.059380000000004</v>
      </c>
      <c r="GK430" s="3"/>
      <c r="GL430" s="3">
        <v>65.611996451252139</v>
      </c>
      <c r="GM430" s="3"/>
      <c r="GN430" s="3"/>
      <c r="GO430" s="3"/>
      <c r="GP430" s="3"/>
      <c r="GQ430" s="3">
        <v>46.543626513674852</v>
      </c>
      <c r="GR430" s="3"/>
      <c r="GS430" s="3">
        <v>82.341793742013024</v>
      </c>
      <c r="GT430" s="3"/>
      <c r="GU430" s="3"/>
      <c r="GV430" s="3"/>
      <c r="GW430" s="3">
        <v>45.03993198970236</v>
      </c>
      <c r="GX430" s="3"/>
      <c r="GY430" s="3">
        <v>54.896562534090478</v>
      </c>
      <c r="GZ430" s="3"/>
      <c r="HA430" s="3"/>
      <c r="HB430" s="3">
        <v>39.974090868769515</v>
      </c>
      <c r="HC430" s="3">
        <v>56.971793425098213</v>
      </c>
      <c r="HD430" s="3">
        <v>53.942127768888035</v>
      </c>
      <c r="HE430" s="3">
        <v>43.942602972125584</v>
      </c>
      <c r="HF430" s="3">
        <v>37.246985342916965</v>
      </c>
      <c r="HG430" s="3">
        <v>49.166495646782607</v>
      </c>
      <c r="HH430" s="3">
        <v>39.476167775330403</v>
      </c>
      <c r="HI430" s="3">
        <v>61.503864999999998</v>
      </c>
      <c r="HJ430" s="3"/>
      <c r="HK430" s="3">
        <v>70.399698960043779</v>
      </c>
      <c r="HL430" s="3">
        <v>35.705368612122854</v>
      </c>
      <c r="HM430" s="3">
        <v>42.231884218616067</v>
      </c>
      <c r="HN430" s="3">
        <v>32.337095615452085</v>
      </c>
      <c r="HO430" s="3"/>
      <c r="HP430" s="3">
        <v>37.637349249892154</v>
      </c>
      <c r="HQ430" s="3">
        <v>70.339582125009755</v>
      </c>
      <c r="HR430" s="3">
        <v>62.542327871397163</v>
      </c>
      <c r="HS430" s="3"/>
      <c r="HT430" s="3"/>
      <c r="HU430" s="3">
        <v>49.942336264006244</v>
      </c>
      <c r="HV430" s="3"/>
      <c r="HW430" s="3">
        <v>50.088160000000002</v>
      </c>
      <c r="HX430" s="3">
        <v>38.711340713539201</v>
      </c>
      <c r="HY430" s="3"/>
      <c r="HZ430" s="3"/>
      <c r="IA430" s="3"/>
      <c r="IB430" s="3">
        <v>51.893233504052972</v>
      </c>
      <c r="IC430" s="3">
        <v>47.463704816222617</v>
      </c>
      <c r="ID430" s="3">
        <v>67.079720901548242</v>
      </c>
      <c r="IE430" s="3">
        <v>51.193291211797501</v>
      </c>
      <c r="IF430" s="3">
        <v>41.810138004967477</v>
      </c>
      <c r="IG430" s="3">
        <v>37.958886094990604</v>
      </c>
      <c r="IH430" s="3"/>
      <c r="II430" s="3">
        <v>36.729431993977322</v>
      </c>
      <c r="IJ430" s="3">
        <v>35.490777962729382</v>
      </c>
      <c r="IK430" s="3"/>
      <c r="IL430" s="3">
        <v>53.626891997345247</v>
      </c>
      <c r="IM430" s="3">
        <v>51.364823472513301</v>
      </c>
      <c r="IN430" s="3"/>
      <c r="IO430" s="3">
        <v>52.898153813112614</v>
      </c>
      <c r="IP430" s="3"/>
      <c r="IQ430" s="3"/>
      <c r="IR430" s="3">
        <v>60.152117173862116</v>
      </c>
      <c r="IS430" s="3">
        <v>49.264079420493395</v>
      </c>
      <c r="IT430" s="3">
        <v>43.970931107099872</v>
      </c>
      <c r="IU430" s="3"/>
      <c r="IV430" s="3"/>
      <c r="IW430" s="3">
        <v>28.705939999999998</v>
      </c>
      <c r="IX430" s="3"/>
      <c r="IY430" s="3">
        <v>50.920431323427721</v>
      </c>
      <c r="IZ430" s="3">
        <v>34.838007103017588</v>
      </c>
      <c r="JA430" s="3"/>
      <c r="JB430" s="3">
        <v>35.457395934730066</v>
      </c>
      <c r="JC430" s="3">
        <v>78.692207500000009</v>
      </c>
      <c r="JD430" s="3"/>
      <c r="JE430" s="3"/>
      <c r="JF430" s="3">
        <v>50.456428855426189</v>
      </c>
      <c r="JG430" s="3">
        <v>38.393895297535678</v>
      </c>
      <c r="JH430" s="3">
        <v>54.781265614462711</v>
      </c>
      <c r="JI430" s="3">
        <v>40.954632969437995</v>
      </c>
      <c r="JJ430" s="3"/>
      <c r="JK430" s="3"/>
      <c r="JL430" s="3"/>
      <c r="JM430" s="3">
        <v>75.586166776341955</v>
      </c>
      <c r="JN430" s="3">
        <v>71.676557500000001</v>
      </c>
      <c r="JO430" s="3"/>
      <c r="JP430" s="3"/>
      <c r="JQ430" s="3"/>
      <c r="JR430" s="3">
        <v>43.593852154886484</v>
      </c>
      <c r="JS430" s="3"/>
      <c r="JT430" s="3">
        <v>53.621450372102281</v>
      </c>
      <c r="JU430" s="3"/>
      <c r="JV430" s="3">
        <v>42.098258202650307</v>
      </c>
      <c r="JW430" s="3">
        <v>39.321100000000001</v>
      </c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5">
        <v>45.607220953534956</v>
      </c>
      <c r="KP430" s="3"/>
      <c r="KQ430" s="3"/>
      <c r="KR430" s="3"/>
      <c r="KS430" s="3">
        <v>45.26906711923035</v>
      </c>
      <c r="KT430" s="3"/>
      <c r="KU430" s="3">
        <v>44.70592079590633</v>
      </c>
      <c r="KV430" s="3"/>
      <c r="KW430" s="3"/>
      <c r="KX430" s="3"/>
      <c r="KY430" s="3"/>
      <c r="KZ430" s="3"/>
      <c r="LA430" s="3"/>
      <c r="LB430" s="3"/>
      <c r="LC430" s="3">
        <v>49.907781</v>
      </c>
      <c r="LD430" s="3"/>
      <c r="LE430" s="3"/>
      <c r="LF430" s="3"/>
      <c r="LG430" s="3"/>
      <c r="LH430" s="3">
        <v>50.46700679284605</v>
      </c>
      <c r="LI430" s="3"/>
      <c r="LJ430" s="3"/>
      <c r="LK430" s="3"/>
      <c r="LL430" s="3">
        <v>55.26</v>
      </c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>
        <v>68.389863547758296</v>
      </c>
      <c r="MC430" s="3"/>
      <c r="MD430" s="3"/>
      <c r="ME430" s="3"/>
      <c r="MF430" s="3">
        <v>88.551047470491099</v>
      </c>
      <c r="MG430" s="3"/>
      <c r="MH430" s="3"/>
      <c r="MI430" s="3"/>
      <c r="MJ430" s="3"/>
      <c r="MK430" s="3"/>
      <c r="ML430" s="3"/>
      <c r="MM430" s="3">
        <v>63.693112598943117</v>
      </c>
      <c r="MN430" s="3"/>
      <c r="MO430" s="3"/>
      <c r="MP430" s="3"/>
      <c r="MQ430" s="3"/>
      <c r="MR430" s="3"/>
      <c r="MS430" s="3">
        <v>74.911639202494968</v>
      </c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>
        <v>68.585244143055064</v>
      </c>
      <c r="NI430" s="3"/>
      <c r="NJ430" s="3"/>
      <c r="NK430" s="3"/>
      <c r="NL430" s="3"/>
      <c r="NM430" s="3"/>
      <c r="NN430" s="3"/>
      <c r="NO430" s="3">
        <v>58.462012220357813</v>
      </c>
      <c r="NP430" s="3"/>
      <c r="NQ430" s="3"/>
      <c r="NR430" s="3">
        <v>74.669519656769822</v>
      </c>
      <c r="NS430" s="3"/>
      <c r="NT430" s="3"/>
      <c r="NU430" s="3"/>
      <c r="NV430" s="3"/>
      <c r="NW430" s="3">
        <v>55.141470699385238</v>
      </c>
      <c r="NX430" s="3"/>
      <c r="NY430" s="3"/>
      <c r="NZ430" s="3"/>
      <c r="OA430" s="3"/>
      <c r="OB430" s="3">
        <v>46.68821923353827</v>
      </c>
      <c r="OC430" s="3">
        <v>50.833639305695236</v>
      </c>
      <c r="OD430" s="3"/>
      <c r="OE430" s="3"/>
      <c r="OF430" s="3"/>
      <c r="OG430" s="3"/>
      <c r="OH430" s="3">
        <v>39.178319906824804</v>
      </c>
      <c r="OI430" s="3"/>
      <c r="OJ430" s="3"/>
      <c r="OK430" s="3"/>
      <c r="OL430" s="3">
        <v>68.147192580370017</v>
      </c>
      <c r="OM430" s="3"/>
      <c r="ON430" s="3"/>
      <c r="OO430" s="3"/>
      <c r="OP430" s="3"/>
      <c r="OQ430" s="3">
        <v>68.095877436605932</v>
      </c>
      <c r="OR430" s="3"/>
      <c r="OS430" s="3"/>
      <c r="OT430" s="3"/>
      <c r="OU430" s="3">
        <v>55.888364112114026</v>
      </c>
      <c r="OV430" s="3"/>
      <c r="OW430" s="3">
        <v>35.570999999999998</v>
      </c>
      <c r="OX430" s="3"/>
      <c r="OY430" s="3"/>
      <c r="OZ430" s="3"/>
      <c r="PA430" s="3"/>
      <c r="PB430" s="3"/>
      <c r="PC430" s="3"/>
      <c r="PD430" s="3">
        <v>44.610607961132445</v>
      </c>
      <c r="PE430" s="3">
        <v>44.583448715280184</v>
      </c>
      <c r="PF430" s="3"/>
      <c r="PG430" s="3"/>
      <c r="PH430" s="3"/>
      <c r="PI430" s="3"/>
      <c r="PJ430" s="3"/>
      <c r="PK430" s="3"/>
      <c r="PL430" s="3"/>
      <c r="PM430" s="3"/>
      <c r="PN430" s="3"/>
      <c r="PO430" s="3"/>
      <c r="PP430" s="3"/>
      <c r="PQ430" s="3"/>
      <c r="PR430" s="3">
        <v>64.333476317588449</v>
      </c>
      <c r="PS430" s="3">
        <v>53.703135038258296</v>
      </c>
      <c r="PT430" s="3">
        <v>49.377559495518327</v>
      </c>
      <c r="PU430" s="3">
        <v>51.060249999999996</v>
      </c>
      <c r="PV430" s="3"/>
      <c r="PW430" s="3"/>
      <c r="PX430" s="3"/>
      <c r="PY430" s="3"/>
      <c r="PZ430" s="3"/>
      <c r="QA430" s="3">
        <v>47.54828660707004</v>
      </c>
      <c r="QB430" s="3"/>
      <c r="QC430" s="3">
        <v>70.147953424635475</v>
      </c>
      <c r="QD430" s="3">
        <v>62.029654052476417</v>
      </c>
      <c r="QE430" s="3">
        <v>69.866876409233925</v>
      </c>
      <c r="QF430" s="3">
        <v>53.44876400710006</v>
      </c>
      <c r="QG430" s="3">
        <v>81.635277576935607</v>
      </c>
      <c r="QH430" s="3">
        <v>81.327019624155312</v>
      </c>
      <c r="QI430" s="3">
        <v>62.295308220165154</v>
      </c>
      <c r="QJ430" s="3"/>
      <c r="QK430" s="3">
        <v>57.262070000000001</v>
      </c>
      <c r="QL430" s="3">
        <v>67.907738163224906</v>
      </c>
      <c r="QM430" s="3">
        <v>68.142914770454411</v>
      </c>
      <c r="QN430" s="3">
        <v>59.884903412613767</v>
      </c>
      <c r="QO430" s="3"/>
      <c r="QP430" s="3"/>
      <c r="QQ430" s="3"/>
      <c r="QR430" s="3"/>
      <c r="QS430" s="3"/>
      <c r="QT430" s="3">
        <v>55.022431432737115</v>
      </c>
      <c r="QU430" s="3"/>
      <c r="QV430" s="3">
        <v>28.794392523364486</v>
      </c>
      <c r="QW430" s="3"/>
      <c r="QX430" s="3"/>
      <c r="QY430" s="3"/>
      <c r="QZ430" s="3"/>
      <c r="RA430" s="3">
        <v>31.99580700737344</v>
      </c>
      <c r="RB430" s="3">
        <v>36.374639095377724</v>
      </c>
      <c r="RC430" s="3">
        <v>28.624398537648176</v>
      </c>
      <c r="RD430" s="3">
        <v>95.531413939400935</v>
      </c>
      <c r="RE430" s="3"/>
      <c r="RF430" s="3"/>
      <c r="RG430" s="3"/>
      <c r="RH430" s="3"/>
      <c r="RI430" s="3">
        <v>37.202873091286193</v>
      </c>
      <c r="RJ430" s="3"/>
      <c r="RK430" s="3"/>
      <c r="RL430" s="3"/>
      <c r="RM430" s="3"/>
      <c r="RN430" s="3"/>
      <c r="RO430" s="3"/>
      <c r="RP430" s="3"/>
      <c r="RQ430" s="3"/>
      <c r="RR430" s="3"/>
      <c r="RS430" s="3"/>
      <c r="RT430" s="3"/>
      <c r="RU430" s="3">
        <v>71.516980000000004</v>
      </c>
      <c r="RV430" s="3"/>
      <c r="RW430" s="3"/>
      <c r="RX430" s="3"/>
      <c r="RY430" s="3">
        <v>64.51729729729729</v>
      </c>
      <c r="RZ430" s="3"/>
      <c r="SA430" s="3"/>
      <c r="SB430" s="3"/>
      <c r="SC430" s="3"/>
      <c r="SD430" s="3">
        <v>94.103650853016475</v>
      </c>
      <c r="SE430" s="3"/>
      <c r="SF430" s="3"/>
      <c r="SG430" s="3"/>
      <c r="SH430" s="14">
        <v>64.52</v>
      </c>
      <c r="SI430" s="3"/>
      <c r="SJ430" s="3">
        <v>87.884691734514803</v>
      </c>
      <c r="SK430" s="3"/>
      <c r="SL430" s="3"/>
      <c r="SM430" s="3">
        <v>79.139541984732816</v>
      </c>
      <c r="SN430" s="3"/>
      <c r="SO430" s="3"/>
      <c r="SP430" s="3">
        <v>71.008409506398536</v>
      </c>
      <c r="SQ430" s="3"/>
      <c r="SR430" s="3">
        <v>86.600278333333335</v>
      </c>
      <c r="SS430" s="3"/>
      <c r="ST430" s="3"/>
      <c r="SU430" s="3"/>
      <c r="SV430" s="3"/>
      <c r="SW430" s="3"/>
      <c r="SX430" s="3"/>
      <c r="SY430" s="3"/>
      <c r="SZ430" s="3">
        <v>87.287306434023989</v>
      </c>
      <c r="TA430" s="3"/>
      <c r="TB430" s="3"/>
      <c r="TC430" s="3"/>
      <c r="TD430" s="3"/>
      <c r="TE430" s="3"/>
      <c r="TF430" s="3"/>
      <c r="TG430" s="3">
        <v>81.710657625383845</v>
      </c>
      <c r="TH430" s="3">
        <v>52.05</v>
      </c>
      <c r="TI430" s="3"/>
      <c r="TJ430" s="3"/>
      <c r="TK430" s="3"/>
      <c r="TL430" s="3"/>
      <c r="TM430" s="3"/>
      <c r="TN430" s="3"/>
      <c r="TO430" s="3">
        <v>59.979721666666663</v>
      </c>
      <c r="TP430" s="3"/>
      <c r="TQ430" s="3">
        <v>44.314738628844331</v>
      </c>
      <c r="TR430" s="3">
        <v>49.234593333333329</v>
      </c>
      <c r="TS430" s="3"/>
      <c r="TT430" s="3">
        <v>77.147378378378363</v>
      </c>
      <c r="TU430" s="3"/>
      <c r="TV430" s="3">
        <v>57.737513513513512</v>
      </c>
      <c r="TW430" s="3"/>
      <c r="TX430" s="3"/>
      <c r="TY430" s="3"/>
      <c r="TZ430" s="3"/>
      <c r="UA430" s="3">
        <v>93.061927641099842</v>
      </c>
      <c r="UB430" s="3"/>
      <c r="UC430" s="13"/>
      <c r="UD430" s="3">
        <v>87.300605000000004</v>
      </c>
      <c r="UE430" s="3"/>
      <c r="UF430" s="3"/>
      <c r="UG430" s="3">
        <v>102.64</v>
      </c>
      <c r="UH430" s="3"/>
      <c r="UI430" s="3"/>
      <c r="UJ430" s="3"/>
      <c r="UK430" s="3"/>
      <c r="UL430" s="3"/>
      <c r="UM430" s="3"/>
      <c r="UN430" s="3"/>
      <c r="UO430" s="3"/>
      <c r="UP430" s="3">
        <v>46.722363636363639</v>
      </c>
      <c r="UQ430" s="3">
        <v>49.3180505050505</v>
      </c>
      <c r="UR430" s="3"/>
      <c r="US430" s="3"/>
      <c r="UT430" s="3"/>
      <c r="UU430" s="3"/>
      <c r="UV430" s="3">
        <v>59.700797979999997</v>
      </c>
      <c r="UW430" s="3">
        <v>51.913737373737376</v>
      </c>
      <c r="UX430" s="3">
        <v>48.020207069999998</v>
      </c>
      <c r="UY430" s="3">
        <v>71.793485000000004</v>
      </c>
      <c r="UZ430" s="3"/>
      <c r="VA430" s="3">
        <v>63.259797502205551</v>
      </c>
      <c r="VB430" s="3">
        <v>60.885776376907756</v>
      </c>
      <c r="VC430" s="3">
        <v>79.09537499999999</v>
      </c>
      <c r="VD430" s="3"/>
      <c r="VE430" s="3">
        <v>116.693645</v>
      </c>
      <c r="VF430" s="3"/>
      <c r="VG430" s="3">
        <v>67.467167500000002</v>
      </c>
      <c r="VH430" s="3">
        <v>57.614999999999988</v>
      </c>
      <c r="VI430" s="3">
        <v>38.185613002350948</v>
      </c>
      <c r="VJ430" s="3"/>
      <c r="VK430" s="3"/>
      <c r="VL430" s="3"/>
      <c r="VN430">
        <f t="shared" si="6"/>
        <v>0.28981551337854822</v>
      </c>
    </row>
    <row r="431" spans="1:586" x14ac:dyDescent="0.25">
      <c r="A431" s="1">
        <v>1777</v>
      </c>
      <c r="B431" s="3">
        <v>37.718548387096774</v>
      </c>
      <c r="C431" s="3"/>
      <c r="D431" s="3"/>
      <c r="E431" s="3"/>
      <c r="F431" s="3"/>
      <c r="G431" s="3">
        <v>64.805472409090896</v>
      </c>
      <c r="H431" s="3">
        <v>39.672962059620595</v>
      </c>
      <c r="I431" s="3">
        <v>33.319584349593498</v>
      </c>
      <c r="J431" s="3"/>
      <c r="K431" s="3">
        <v>43.818984220907303</v>
      </c>
      <c r="L431" s="3">
        <v>63.421519904448218</v>
      </c>
      <c r="M431" s="3">
        <v>29.518832817300336</v>
      </c>
      <c r="N431" s="3"/>
      <c r="O431" s="3">
        <v>55.061680240801131</v>
      </c>
      <c r="P431" s="3">
        <v>35.498762008737032</v>
      </c>
      <c r="Q431" s="3">
        <v>43.983365801064252</v>
      </c>
      <c r="R431" s="3"/>
      <c r="S431" s="3">
        <v>58.869025200775404</v>
      </c>
      <c r="T431" s="3"/>
      <c r="U431" s="3">
        <v>60.64264005725726</v>
      </c>
      <c r="V431" s="3">
        <v>47.88725531894341</v>
      </c>
      <c r="W431" s="3">
        <v>78.59669601098696</v>
      </c>
      <c r="X431" s="3"/>
      <c r="Y431" s="3"/>
      <c r="Z431" s="3">
        <v>51.644732863945947</v>
      </c>
      <c r="AA431" s="3">
        <v>34.162887543671403</v>
      </c>
      <c r="AB431" s="3">
        <v>58.457487231416216</v>
      </c>
      <c r="AC431" s="3"/>
      <c r="AD431" s="3">
        <v>90.861937139345798</v>
      </c>
      <c r="AE431" s="3"/>
      <c r="AF431" s="3">
        <v>89.033074999999997</v>
      </c>
      <c r="AG431" s="3"/>
      <c r="AH431" s="3"/>
      <c r="AI431" s="3">
        <v>92.447665796944591</v>
      </c>
      <c r="AJ431" s="3">
        <v>98.294783120853907</v>
      </c>
      <c r="AK431" s="3"/>
      <c r="AL431" s="3"/>
      <c r="AM431" s="3"/>
      <c r="AN431" s="3">
        <v>75.983138800620523</v>
      </c>
      <c r="AO431" s="3"/>
      <c r="AP431" s="3">
        <v>98.077491598681604</v>
      </c>
      <c r="AQ431" s="3"/>
      <c r="AR431" s="3"/>
      <c r="AS431" s="3">
        <v>75.505177208958798</v>
      </c>
      <c r="AT431" s="3"/>
      <c r="AU431" s="3">
        <v>80.9904764460412</v>
      </c>
      <c r="AV431" s="3">
        <v>77.326611296879079</v>
      </c>
      <c r="AW431" s="3"/>
      <c r="AX431" s="3">
        <v>87.77801163352386</v>
      </c>
      <c r="AY431" s="3">
        <v>85.948673906518351</v>
      </c>
      <c r="AZ431" s="3"/>
      <c r="BA431" s="3">
        <v>89.879675080362802</v>
      </c>
      <c r="BB431" s="3"/>
      <c r="BC431" s="3"/>
      <c r="BD431" s="3">
        <v>101.73193992612492</v>
      </c>
      <c r="BE431" s="3">
        <v>69.108438063303865</v>
      </c>
      <c r="BF431" s="3"/>
      <c r="BG431" s="3">
        <v>97.451858607690994</v>
      </c>
      <c r="BH431" s="3">
        <v>71.440060830033019</v>
      </c>
      <c r="BI431" s="3"/>
      <c r="BJ431" s="3"/>
      <c r="BK431" s="3"/>
      <c r="BL431" s="3">
        <v>91.931598431785375</v>
      </c>
      <c r="BM431" s="3">
        <v>96.724906744755501</v>
      </c>
      <c r="BN431" s="3"/>
      <c r="BO431" s="3"/>
      <c r="BP431" s="3"/>
      <c r="BQ431" s="3">
        <v>29.148593304843306</v>
      </c>
      <c r="BR431" s="3"/>
      <c r="BS431" s="3">
        <v>27.647491531165308</v>
      </c>
      <c r="BT431" s="3"/>
      <c r="BU431" s="3"/>
      <c r="BV431" s="3">
        <v>40.052983465132996</v>
      </c>
      <c r="BW431" s="3">
        <v>67.093820356480592</v>
      </c>
      <c r="BX431" s="3">
        <v>55.526871910719791</v>
      </c>
      <c r="BY431" s="3">
        <v>84.796798139378609</v>
      </c>
      <c r="BZ431" s="3"/>
      <c r="CA431" s="3">
        <v>100.59645745710347</v>
      </c>
      <c r="CB431" s="3">
        <v>60.607783534414573</v>
      </c>
      <c r="CC431" s="3"/>
      <c r="CD431" s="3"/>
      <c r="CE431" s="3"/>
      <c r="CF431" s="3">
        <v>99.996444653071123</v>
      </c>
      <c r="CG431" s="3"/>
      <c r="CH431" s="3">
        <v>79.842861983973592</v>
      </c>
      <c r="CI431" s="3"/>
      <c r="CJ431" s="3">
        <v>84.796798141575366</v>
      </c>
      <c r="CK431" s="3"/>
      <c r="CL431" s="3"/>
      <c r="CM431" s="3">
        <v>68.394400447108055</v>
      </c>
      <c r="CN431" s="3"/>
      <c r="CO431" s="3"/>
      <c r="CP431" s="3"/>
      <c r="CQ431" s="3"/>
      <c r="CR431" s="3">
        <v>103.50358500992283</v>
      </c>
      <c r="CS431" s="3"/>
      <c r="CT431" s="3"/>
      <c r="CU431" s="3">
        <v>90.002519025280264</v>
      </c>
      <c r="CV431" s="3">
        <v>54.101398066815776</v>
      </c>
      <c r="CW431" s="3"/>
      <c r="CX431" s="3"/>
      <c r="CY431" s="3">
        <v>63.029123906010057</v>
      </c>
      <c r="CZ431" s="3">
        <v>98.585904526671484</v>
      </c>
      <c r="DA431" s="3">
        <v>80.065016707225851</v>
      </c>
      <c r="DB431" s="3"/>
      <c r="DC431" s="3"/>
      <c r="DD431" s="3">
        <v>67.276358007028094</v>
      </c>
      <c r="DE431" s="3">
        <v>87.475645836350196</v>
      </c>
      <c r="DF431" s="3">
        <v>73.373261302862502</v>
      </c>
      <c r="DG431" s="3">
        <v>83.022034665047045</v>
      </c>
      <c r="DH431" s="3"/>
      <c r="DI431" s="3"/>
      <c r="DJ431" s="3">
        <v>56.942190992601461</v>
      </c>
      <c r="DK431" s="3">
        <v>56.61</v>
      </c>
      <c r="DL431" s="3">
        <v>56.248000117352518</v>
      </c>
      <c r="DM431" s="3"/>
      <c r="DN431" s="3"/>
      <c r="DO431" s="3">
        <v>66.275491432470773</v>
      </c>
      <c r="DP431" s="3"/>
      <c r="DQ431" s="3"/>
      <c r="DR431" s="3"/>
      <c r="DS431" s="3">
        <v>87.844099</v>
      </c>
      <c r="DT431" s="3">
        <v>65.066972166520088</v>
      </c>
      <c r="DU431" s="3"/>
      <c r="DV431" s="3"/>
      <c r="DW431" s="3"/>
      <c r="DX431" s="3">
        <v>47.321869999999997</v>
      </c>
      <c r="DY431" s="3">
        <v>31.745627083694423</v>
      </c>
      <c r="DZ431" s="3">
        <v>84.502203880004117</v>
      </c>
      <c r="EA431" s="3">
        <v>73.051152685742949</v>
      </c>
      <c r="EB431" s="3"/>
      <c r="EC431" s="3">
        <v>87.119747308198285</v>
      </c>
      <c r="ED431" s="3">
        <v>53.806023163926064</v>
      </c>
      <c r="EE431" s="3">
        <v>69.358072429329766</v>
      </c>
      <c r="EF431" s="3">
        <v>73.462542926129288</v>
      </c>
      <c r="EG431" s="3">
        <v>69.966483991521642</v>
      </c>
      <c r="EH431" s="3">
        <v>65.766156599795664</v>
      </c>
      <c r="EI431" s="3">
        <v>51.750440391747809</v>
      </c>
      <c r="EJ431" s="3">
        <v>33.608750000000001</v>
      </c>
      <c r="EK431" s="3"/>
      <c r="EL431" s="3">
        <v>76.976871158716762</v>
      </c>
      <c r="EM431" s="3">
        <v>77.141632249832654</v>
      </c>
      <c r="EN431" s="3"/>
      <c r="EO431" s="3">
        <v>86.635781905827798</v>
      </c>
      <c r="EP431" s="3">
        <v>107.34422358492606</v>
      </c>
      <c r="EQ431" s="3">
        <v>71.002215932278361</v>
      </c>
      <c r="ER431" s="3"/>
      <c r="ES431" s="3"/>
      <c r="ET431" s="3">
        <v>58.614082441579093</v>
      </c>
      <c r="EU431" s="3"/>
      <c r="EV431" s="3">
        <v>76.291070691853278</v>
      </c>
      <c r="EW431" s="3"/>
      <c r="EX431" s="3"/>
      <c r="EY431" s="3"/>
      <c r="EZ431" s="3">
        <v>77.099824678132222</v>
      </c>
      <c r="FA431" s="3"/>
      <c r="FB431" s="3"/>
      <c r="FC431" s="3">
        <v>75.006978208616346</v>
      </c>
      <c r="FD431" s="3">
        <v>102.21189621164402</v>
      </c>
      <c r="FE431" s="3"/>
      <c r="FF431" s="3"/>
      <c r="FG431" s="3"/>
      <c r="FH431" s="3"/>
      <c r="FI431" s="3"/>
      <c r="FJ431" s="3">
        <v>79.438028523271072</v>
      </c>
      <c r="FK431" s="3"/>
      <c r="FL431" s="3">
        <v>77.898975665427699</v>
      </c>
      <c r="FM431" s="3">
        <v>71.485053317162553</v>
      </c>
      <c r="FN431" s="3"/>
      <c r="FO431" s="3"/>
      <c r="FP431" s="3">
        <v>54.8669339637433</v>
      </c>
      <c r="FQ431" s="3"/>
      <c r="FR431" s="3">
        <v>70.899362927759427</v>
      </c>
      <c r="FS431" s="3">
        <v>89.028084630187394</v>
      </c>
      <c r="FT431" s="3">
        <v>73.262320550860125</v>
      </c>
      <c r="FU431" s="3"/>
      <c r="FV431" s="3">
        <v>63.828680024063459</v>
      </c>
      <c r="FW431" s="3">
        <v>53.908718432187101</v>
      </c>
      <c r="FX431" s="3"/>
      <c r="FY431" s="3">
        <v>60.74734704762507</v>
      </c>
      <c r="FZ431" s="3">
        <v>68.747555698986403</v>
      </c>
      <c r="GA431" s="3">
        <v>78.825947364457804</v>
      </c>
      <c r="GB431" s="3"/>
      <c r="GC431" s="3">
        <v>91.017477115890614</v>
      </c>
      <c r="GD431" s="3">
        <v>44.716330476774338</v>
      </c>
      <c r="GE431" s="3">
        <v>68.329213575057494</v>
      </c>
      <c r="GF431" s="3"/>
      <c r="GG431" s="3"/>
      <c r="GH431" s="3">
        <v>45.131749999999997</v>
      </c>
      <c r="GI431" s="3">
        <v>92.260906804621328</v>
      </c>
      <c r="GJ431" s="3">
        <v>75.245450000000005</v>
      </c>
      <c r="GK431" s="3"/>
      <c r="GL431" s="3">
        <v>97.655064485584603</v>
      </c>
      <c r="GM431" s="3"/>
      <c r="GN431" s="3"/>
      <c r="GO431" s="3"/>
      <c r="GP431" s="3"/>
      <c r="GQ431" s="3">
        <v>59.237342835586183</v>
      </c>
      <c r="GR431" s="3"/>
      <c r="GS431" s="3">
        <v>75.479977596845274</v>
      </c>
      <c r="GT431" s="3"/>
      <c r="GU431" s="3"/>
      <c r="GV431" s="3"/>
      <c r="GW431" s="3">
        <v>41.575321836648335</v>
      </c>
      <c r="GX431" s="3"/>
      <c r="GY431" s="3">
        <v>66.221383809768327</v>
      </c>
      <c r="GZ431" s="3"/>
      <c r="HA431" s="3"/>
      <c r="HB431" s="3">
        <v>38.111256345387552</v>
      </c>
      <c r="HC431" s="3">
        <v>42.749759824119216</v>
      </c>
      <c r="HD431" s="3">
        <v>53.942127768888035</v>
      </c>
      <c r="HE431" s="3">
        <v>39.862218410428206</v>
      </c>
      <c r="HF431" s="3">
        <v>33.816341956069351</v>
      </c>
      <c r="HG431" s="3">
        <v>43.945274870133126</v>
      </c>
      <c r="HH431" s="3">
        <v>42.592501653450803</v>
      </c>
      <c r="HI431" s="3">
        <v>75.535165000000006</v>
      </c>
      <c r="HJ431" s="3"/>
      <c r="HK431" s="3">
        <v>58.879748221127528</v>
      </c>
      <c r="HL431" s="3">
        <v>34.433933166516184</v>
      </c>
      <c r="HM431" s="3">
        <v>45.124479028110315</v>
      </c>
      <c r="HN431" s="3">
        <v>50.425391843620538</v>
      </c>
      <c r="HO431" s="3"/>
      <c r="HP431" s="3">
        <v>35.602897939087171</v>
      </c>
      <c r="HQ431" s="3">
        <v>61.739109201427787</v>
      </c>
      <c r="HR431" s="3">
        <v>53.242433680411409</v>
      </c>
      <c r="HS431" s="3"/>
      <c r="HT431" s="3"/>
      <c r="HU431" s="3">
        <v>58.243501460552892</v>
      </c>
      <c r="HV431" s="3"/>
      <c r="HW431" s="3">
        <v>48.74832</v>
      </c>
      <c r="HX431" s="3">
        <v>43.157913633337621</v>
      </c>
      <c r="HY431" s="3"/>
      <c r="HZ431" s="3"/>
      <c r="IA431" s="3"/>
      <c r="IB431" s="3">
        <v>51.730047235172307</v>
      </c>
      <c r="IC431" s="3">
        <v>50.101004245914993</v>
      </c>
      <c r="ID431" s="3">
        <v>84.96764647529443</v>
      </c>
      <c r="IE431" s="3">
        <v>51.193291211797501</v>
      </c>
      <c r="IF431" s="3">
        <v>44.561689045554047</v>
      </c>
      <c r="IG431" s="3">
        <v>36.324894309444652</v>
      </c>
      <c r="IH431" s="3"/>
      <c r="II431" s="3">
        <v>52.470617134253317</v>
      </c>
      <c r="IJ431" s="3">
        <v>37.027765084352481</v>
      </c>
      <c r="IK431" s="3"/>
      <c r="IL431" s="3">
        <v>40.858584378929713</v>
      </c>
      <c r="IM431" s="3">
        <v>45.287441560535221</v>
      </c>
      <c r="IN431" s="3"/>
      <c r="IO431" s="3">
        <v>68.048595924635151</v>
      </c>
      <c r="IP431" s="3"/>
      <c r="IQ431" s="3"/>
      <c r="IR431" s="3">
        <v>60.152117173862116</v>
      </c>
      <c r="IS431" s="3">
        <v>56.784867876403034</v>
      </c>
      <c r="IT431" s="3">
        <v>40.830150313735601</v>
      </c>
      <c r="IU431" s="3"/>
      <c r="IV431" s="3"/>
      <c r="IW431" s="3">
        <v>31.43506</v>
      </c>
      <c r="IX431" s="3"/>
      <c r="IY431" s="3">
        <v>45.828388191084947</v>
      </c>
      <c r="IZ431" s="3">
        <v>39.018567955379702</v>
      </c>
      <c r="JA431" s="3"/>
      <c r="JB431" s="3">
        <v>26.593046951047551</v>
      </c>
      <c r="JC431" s="3">
        <v>84.889364999999998</v>
      </c>
      <c r="JD431" s="3"/>
      <c r="JE431" s="3"/>
      <c r="JF431" s="3">
        <v>36.941313983437027</v>
      </c>
      <c r="JG431" s="3">
        <v>44.018478685072751</v>
      </c>
      <c r="JH431" s="3">
        <v>41.536453039913347</v>
      </c>
      <c r="JI431" s="3">
        <v>43.514297530027875</v>
      </c>
      <c r="JJ431" s="3">
        <v>76.002875000000003</v>
      </c>
      <c r="JK431" s="3"/>
      <c r="JL431" s="3"/>
      <c r="JM431" s="3">
        <v>60.351745565606372</v>
      </c>
      <c r="JN431" s="3">
        <v>84.538582500000004</v>
      </c>
      <c r="JO431" s="3"/>
      <c r="JP431" s="3"/>
      <c r="JQ431" s="3"/>
      <c r="JR431" s="3">
        <v>53.184499628961525</v>
      </c>
      <c r="JS431" s="3"/>
      <c r="JT431" s="3">
        <v>43.143695701691485</v>
      </c>
      <c r="JU431" s="3"/>
      <c r="JV431" s="3">
        <v>42.348843072904188</v>
      </c>
      <c r="JW431" s="3">
        <v>53.520400000000002</v>
      </c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5">
        <v>51.214666152740087</v>
      </c>
      <c r="KP431" s="3"/>
      <c r="KQ431" s="3"/>
      <c r="KR431" s="3"/>
      <c r="KS431" s="3">
        <v>43.622919223985605</v>
      </c>
      <c r="KT431" s="3"/>
      <c r="KU431" s="3">
        <v>51.546736831974229</v>
      </c>
      <c r="KV431" s="3"/>
      <c r="KW431" s="3"/>
      <c r="KX431" s="3"/>
      <c r="KY431" s="3"/>
      <c r="KZ431" s="3"/>
      <c r="LA431" s="3"/>
      <c r="LB431" s="3"/>
      <c r="LC431" s="3">
        <v>54.855698223502301</v>
      </c>
      <c r="LD431" s="3"/>
      <c r="LE431" s="3"/>
      <c r="LF431" s="3"/>
      <c r="LG431" s="3"/>
      <c r="LH431" s="3">
        <v>54.205303592316135</v>
      </c>
      <c r="LI431" s="3"/>
      <c r="LJ431" s="3"/>
      <c r="LK431" s="3"/>
      <c r="LL431" s="3">
        <v>57.734999999999999</v>
      </c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>
        <v>78.987578514186723</v>
      </c>
      <c r="MC431" s="3"/>
      <c r="MD431" s="3"/>
      <c r="ME431" s="3"/>
      <c r="MF431" s="3">
        <v>120.31057532791316</v>
      </c>
      <c r="MG431" s="3"/>
      <c r="MH431" s="3"/>
      <c r="MI431" s="3"/>
      <c r="MJ431" s="3"/>
      <c r="MK431" s="3"/>
      <c r="ML431" s="3"/>
      <c r="MM431" s="3">
        <v>74.804372698163249</v>
      </c>
      <c r="MN431" s="3"/>
      <c r="MO431" s="3"/>
      <c r="MP431" s="3"/>
      <c r="MQ431" s="3"/>
      <c r="MR431" s="3"/>
      <c r="MS431" s="3">
        <v>78.738646857405044</v>
      </c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>
        <v>89.131040868977507</v>
      </c>
      <c r="NI431" s="3"/>
      <c r="NJ431" s="3"/>
      <c r="NK431" s="3"/>
      <c r="NL431" s="3"/>
      <c r="NM431" s="3"/>
      <c r="NN431" s="3"/>
      <c r="NO431" s="3">
        <v>47.596345302634738</v>
      </c>
      <c r="NP431" s="3"/>
      <c r="NQ431" s="3"/>
      <c r="NR431" s="3">
        <v>61.966406354165812</v>
      </c>
      <c r="NS431" s="3"/>
      <c r="NT431" s="3"/>
      <c r="NU431" s="3"/>
      <c r="NV431" s="3"/>
      <c r="NW431" s="3">
        <v>52.894326125429103</v>
      </c>
      <c r="NX431" s="3"/>
      <c r="NY431" s="3"/>
      <c r="NZ431" s="3"/>
      <c r="OA431" s="3"/>
      <c r="OB431" s="3">
        <v>60.534650869118181</v>
      </c>
      <c r="OC431" s="3">
        <v>61.406476130984466</v>
      </c>
      <c r="OD431" s="3"/>
      <c r="OE431" s="3"/>
      <c r="OF431" s="3"/>
      <c r="OG431" s="3"/>
      <c r="OH431" s="3">
        <v>41.812156539216389</v>
      </c>
      <c r="OI431" s="3"/>
      <c r="OJ431" s="3"/>
      <c r="OK431" s="3"/>
      <c r="OL431" s="3">
        <v>77.192372664510813</v>
      </c>
      <c r="OM431" s="3"/>
      <c r="ON431" s="3"/>
      <c r="OO431" s="3"/>
      <c r="OP431" s="3"/>
      <c r="OQ431" s="3">
        <v>83.450830191919039</v>
      </c>
      <c r="OR431" s="3"/>
      <c r="OS431" s="3"/>
      <c r="OT431" s="3"/>
      <c r="OU431" s="3">
        <v>62.231940076959617</v>
      </c>
      <c r="OV431" s="3"/>
      <c r="OW431" s="3">
        <v>42.042250000000003</v>
      </c>
      <c r="OX431" s="3"/>
      <c r="OY431" s="3"/>
      <c r="OZ431" s="3"/>
      <c r="PA431" s="3"/>
      <c r="PB431" s="3"/>
      <c r="PC431" s="3"/>
      <c r="PD431" s="3">
        <v>43.293689644936663</v>
      </c>
      <c r="PE431" s="3">
        <v>62.549913122930413</v>
      </c>
      <c r="PF431" s="3"/>
      <c r="PG431" s="3"/>
      <c r="PH431" s="3"/>
      <c r="PI431" s="3"/>
      <c r="PJ431" s="3"/>
      <c r="PK431" s="3"/>
      <c r="PL431" s="3"/>
      <c r="PM431" s="3"/>
      <c r="PN431" s="3"/>
      <c r="PO431" s="3"/>
      <c r="PP431" s="3"/>
      <c r="PQ431" s="3"/>
      <c r="PR431" s="3">
        <v>77.459329188055023</v>
      </c>
      <c r="PS431" s="3">
        <v>63.6149061431584</v>
      </c>
      <c r="PT431" s="3">
        <v>44.418019328542002</v>
      </c>
      <c r="PU431" s="3">
        <v>57.072249999999997</v>
      </c>
      <c r="PV431" s="3"/>
      <c r="PW431" s="3"/>
      <c r="PX431" s="3"/>
      <c r="PY431" s="3"/>
      <c r="PZ431" s="3"/>
      <c r="QA431" s="3">
        <v>44.584237571824112</v>
      </c>
      <c r="QB431" s="3"/>
      <c r="QC431" s="3">
        <v>61.571183281474966</v>
      </c>
      <c r="QD431" s="3">
        <v>52.784394667606946</v>
      </c>
      <c r="QE431" s="3">
        <v>71.705478420003246</v>
      </c>
      <c r="QF431" s="3">
        <v>55.85833943364964</v>
      </c>
      <c r="QG431" s="3">
        <v>73.149890301913615</v>
      </c>
      <c r="QH431" s="3">
        <v>73.670423549304147</v>
      </c>
      <c r="QI431" s="3">
        <v>62.295308220165154</v>
      </c>
      <c r="QJ431" s="3"/>
      <c r="QK431" s="3">
        <v>53.275489999999998</v>
      </c>
      <c r="QL431" s="3">
        <v>65.717165964411194</v>
      </c>
      <c r="QM431" s="3">
        <v>68.142914770454411</v>
      </c>
      <c r="QN431" s="3">
        <v>62.462330324790813</v>
      </c>
      <c r="QO431" s="3"/>
      <c r="QP431" s="3"/>
      <c r="QQ431" s="3"/>
      <c r="QR431" s="3"/>
      <c r="QS431" s="3"/>
      <c r="QT431" s="3">
        <v>45.312085554692963</v>
      </c>
      <c r="QU431" s="3"/>
      <c r="QV431" s="3">
        <v>23.011682242990652</v>
      </c>
      <c r="QW431" s="3"/>
      <c r="QX431" s="3"/>
      <c r="QY431" s="3"/>
      <c r="QZ431" s="3"/>
      <c r="RA431" s="3">
        <v>33.275639287668376</v>
      </c>
      <c r="RB431" s="3"/>
      <c r="RC431" s="3">
        <v>33.47495371496138</v>
      </c>
      <c r="RD431" s="3">
        <v>92.736142281556283</v>
      </c>
      <c r="RE431" s="3"/>
      <c r="RF431" s="3"/>
      <c r="RG431" s="3"/>
      <c r="RH431" s="3"/>
      <c r="RI431" s="3">
        <v>41.972472205553657</v>
      </c>
      <c r="RJ431" s="3"/>
      <c r="RK431" s="3"/>
      <c r="RL431" s="3"/>
      <c r="RM431" s="3"/>
      <c r="RN431" s="3"/>
      <c r="RO431" s="3"/>
      <c r="RP431" s="3"/>
      <c r="RQ431" s="3"/>
      <c r="RR431" s="3"/>
      <c r="RS431" s="3"/>
      <c r="RT431" s="3"/>
      <c r="RU431" s="3">
        <v>72.252369999999999</v>
      </c>
      <c r="RV431" s="3"/>
      <c r="RW431" s="3"/>
      <c r="RX431" s="3"/>
      <c r="RY431" s="3">
        <v>64.73599999999999</v>
      </c>
      <c r="RZ431" s="3"/>
      <c r="SA431" s="3"/>
      <c r="SB431" s="3"/>
      <c r="SC431" s="3"/>
      <c r="SD431" s="3">
        <v>113.8125377600046</v>
      </c>
      <c r="SE431" s="3"/>
      <c r="SF431" s="3"/>
      <c r="SG431" s="3"/>
      <c r="SH431" s="14">
        <v>64.88</v>
      </c>
      <c r="SI431" s="3"/>
      <c r="SJ431" s="3">
        <v>62.003394804223362</v>
      </c>
      <c r="SK431" s="3"/>
      <c r="SL431" s="3"/>
      <c r="SM431" s="3">
        <v>85.884389312977092</v>
      </c>
      <c r="SN431" s="3"/>
      <c r="SO431" s="3"/>
      <c r="SP431" s="3">
        <v>75.446435100548442</v>
      </c>
      <c r="SQ431" s="3"/>
      <c r="SR431" s="3">
        <v>81.730564999999999</v>
      </c>
      <c r="SS431" s="3"/>
      <c r="ST431" s="3"/>
      <c r="SU431" s="3"/>
      <c r="SV431" s="3"/>
      <c r="SW431" s="3"/>
      <c r="SX431" s="3"/>
      <c r="SY431" s="3"/>
      <c r="SZ431" s="3">
        <v>60.7764558342421</v>
      </c>
      <c r="TA431" s="3"/>
      <c r="TB431" s="3"/>
      <c r="TC431" s="3"/>
      <c r="TD431" s="3"/>
      <c r="TE431" s="3"/>
      <c r="TF431" s="3"/>
      <c r="TG431" s="3">
        <v>105.55591095189357</v>
      </c>
      <c r="TH431" s="3">
        <v>55.97</v>
      </c>
      <c r="TI431" s="3"/>
      <c r="TJ431" s="3"/>
      <c r="TK431" s="3"/>
      <c r="TL431" s="3"/>
      <c r="TM431" s="3"/>
      <c r="TN431" s="3"/>
      <c r="TO431" s="3">
        <v>56.763105000000003</v>
      </c>
      <c r="TP431" s="3"/>
      <c r="TQ431" s="3">
        <v>54.555539572484818</v>
      </c>
      <c r="TR431" s="3">
        <v>49.116515</v>
      </c>
      <c r="TS431" s="3"/>
      <c r="TT431" s="3">
        <v>82.970337837837846</v>
      </c>
      <c r="TU431" s="3"/>
      <c r="TV431" s="3">
        <v>63.751837837837833</v>
      </c>
      <c r="TW431" s="3">
        <v>64.703242325728581</v>
      </c>
      <c r="TX431" s="3"/>
      <c r="TY431" s="3"/>
      <c r="TZ431" s="3"/>
      <c r="UA431" s="3">
        <v>64.410917510853835</v>
      </c>
      <c r="UB431" s="3"/>
      <c r="UC431" s="13"/>
      <c r="UD431" s="3">
        <v>95.34621833333334</v>
      </c>
      <c r="UE431" s="3"/>
      <c r="UF431" s="3"/>
      <c r="UG431" s="3">
        <v>100.41</v>
      </c>
      <c r="UH431" s="3"/>
      <c r="UI431" s="3"/>
      <c r="UJ431" s="3"/>
      <c r="UK431" s="3"/>
      <c r="UL431" s="3"/>
      <c r="UM431" s="3"/>
      <c r="UN431" s="3"/>
      <c r="UO431" s="3"/>
      <c r="UP431" s="3">
        <v>54.509424242424238</v>
      </c>
      <c r="UQ431" s="3">
        <v>46.722363636363639</v>
      </c>
      <c r="UR431" s="3"/>
      <c r="US431" s="3"/>
      <c r="UT431" s="3"/>
      <c r="UU431" s="3"/>
      <c r="UV431" s="3">
        <v>51.91373737</v>
      </c>
      <c r="UW431" s="3">
        <v>49.3180505050505</v>
      </c>
      <c r="UX431" s="3">
        <v>51.91373737</v>
      </c>
      <c r="UY431" s="3">
        <v>74.950527500000007</v>
      </c>
      <c r="UZ431" s="3"/>
      <c r="VA431" s="3">
        <v>64.866395534007594</v>
      </c>
      <c r="VB431" s="3">
        <v>54.120690112806891</v>
      </c>
      <c r="VC431" s="3">
        <v>79.09537499999999</v>
      </c>
      <c r="VD431" s="3"/>
      <c r="VE431" s="3">
        <v>113.77045750000001</v>
      </c>
      <c r="VF431" s="3"/>
      <c r="VG431" s="3">
        <v>80.329192500000005</v>
      </c>
      <c r="VH431" s="3">
        <v>69.826874999999987</v>
      </c>
      <c r="VI431" s="3"/>
      <c r="VJ431" s="3"/>
      <c r="VK431" s="3"/>
      <c r="VL431" s="3"/>
      <c r="VN431">
        <f t="shared" si="6"/>
        <v>0.30898425398476115</v>
      </c>
    </row>
    <row r="432" spans="1:586" x14ac:dyDescent="0.25">
      <c r="A432" s="1">
        <v>1778</v>
      </c>
      <c r="B432" s="3"/>
      <c r="C432" s="3"/>
      <c r="D432" s="3"/>
      <c r="E432" s="3"/>
      <c r="F432" s="3"/>
      <c r="G432" s="3">
        <v>65.545304590909097</v>
      </c>
      <c r="H432" s="3">
        <v>44.48948780487806</v>
      </c>
      <c r="I432" s="3">
        <v>37.990346815718162</v>
      </c>
      <c r="J432" s="3"/>
      <c r="K432" s="3">
        <v>38.778153705269091</v>
      </c>
      <c r="L432" s="3">
        <v>67.909812082301485</v>
      </c>
      <c r="M432" s="3">
        <v>31.045701601574116</v>
      </c>
      <c r="N432" s="3"/>
      <c r="O432" s="3">
        <v>53.054223148688592</v>
      </c>
      <c r="P432" s="3">
        <v>36.634722393016624</v>
      </c>
      <c r="Q432" s="3">
        <v>48.89669827210065</v>
      </c>
      <c r="R432" s="3"/>
      <c r="S432" s="3">
        <v>56.418125173082259</v>
      </c>
      <c r="T432" s="3"/>
      <c r="U432" s="3">
        <v>60.395455383110829</v>
      </c>
      <c r="V432" s="3">
        <v>52.580439256169143</v>
      </c>
      <c r="W432" s="3">
        <v>82.181342619596165</v>
      </c>
      <c r="X432" s="3"/>
      <c r="Y432" s="3"/>
      <c r="Z432" s="3">
        <v>50.214419516412391</v>
      </c>
      <c r="AA432" s="3">
        <v>35.529403045418256</v>
      </c>
      <c r="AB432" s="3">
        <v>55.29762305674506</v>
      </c>
      <c r="AC432" s="3"/>
      <c r="AD432" s="3">
        <v>75.059861115111744</v>
      </c>
      <c r="AE432" s="3"/>
      <c r="AF432" s="3">
        <v>78.915157499999992</v>
      </c>
      <c r="AG432" s="3"/>
      <c r="AH432" s="3"/>
      <c r="AI432" s="3">
        <v>71.745709866346758</v>
      </c>
      <c r="AJ432" s="3">
        <v>77.750857388199563</v>
      </c>
      <c r="AK432" s="3"/>
      <c r="AL432" s="3"/>
      <c r="AM432" s="3"/>
      <c r="AN432" s="3">
        <v>68.384824920558472</v>
      </c>
      <c r="AO432" s="3"/>
      <c r="AP432" s="3">
        <v>72.279061784406053</v>
      </c>
      <c r="AQ432" s="3"/>
      <c r="AR432" s="3"/>
      <c r="AS432" s="3">
        <v>66.741882030302435</v>
      </c>
      <c r="AT432" s="3"/>
      <c r="AU432" s="3">
        <v>65.187456651691704</v>
      </c>
      <c r="AV432" s="3">
        <v>67.660784884769186</v>
      </c>
      <c r="AW432" s="3"/>
      <c r="AX432" s="3">
        <v>72.461627133350248</v>
      </c>
      <c r="AY432" s="3">
        <v>75.834741238134683</v>
      </c>
      <c r="AZ432" s="3"/>
      <c r="BA432" s="3">
        <v>82.965853920334894</v>
      </c>
      <c r="BB432" s="3"/>
      <c r="BC432" s="3"/>
      <c r="BD432" s="3">
        <v>80.654662275411283</v>
      </c>
      <c r="BE432" s="3">
        <v>62.259854111084564</v>
      </c>
      <c r="BF432" s="3"/>
      <c r="BG432" s="3">
        <v>81.912237901093548</v>
      </c>
      <c r="BH432" s="3">
        <v>62.510053226278892</v>
      </c>
      <c r="BI432" s="3"/>
      <c r="BJ432" s="3"/>
      <c r="BK432" s="3"/>
      <c r="BL432" s="3">
        <v>68.382629716361734</v>
      </c>
      <c r="BM432" s="3">
        <v>86.982454784732056</v>
      </c>
      <c r="BN432" s="3"/>
      <c r="BO432" s="3"/>
      <c r="BP432" s="3"/>
      <c r="BQ432" s="3">
        <v>40.599826388888893</v>
      </c>
      <c r="BR432" s="3"/>
      <c r="BS432" s="3">
        <v>41.702893364539698</v>
      </c>
      <c r="BT432" s="3"/>
      <c r="BU432" s="3"/>
      <c r="BV432" s="3">
        <v>49.015492451473754</v>
      </c>
      <c r="BW432" s="3">
        <v>62.797794194295399</v>
      </c>
      <c r="BX432" s="3">
        <v>58.406043046831179</v>
      </c>
      <c r="BY432" s="3">
        <v>116.79837239371803</v>
      </c>
      <c r="BZ432" s="3"/>
      <c r="CA432" s="3">
        <v>94.489448977389202</v>
      </c>
      <c r="CB432" s="3">
        <v>49.974839054692708</v>
      </c>
      <c r="CC432" s="3"/>
      <c r="CD432" s="3"/>
      <c r="CE432" s="3"/>
      <c r="CF432" s="3">
        <v>108.32948170749373</v>
      </c>
      <c r="CG432" s="3"/>
      <c r="CH432" s="3">
        <v>93.150005647969209</v>
      </c>
      <c r="CI432" s="3"/>
      <c r="CJ432" s="3">
        <v>116.79837239276004</v>
      </c>
      <c r="CK432" s="3"/>
      <c r="CL432" s="3"/>
      <c r="CM432" s="3">
        <v>64.27425584186058</v>
      </c>
      <c r="CN432" s="3"/>
      <c r="CO432" s="3"/>
      <c r="CP432" s="3"/>
      <c r="CQ432" s="3"/>
      <c r="CR432" s="3">
        <v>91.410382637629411</v>
      </c>
      <c r="CS432" s="3"/>
      <c r="CT432" s="3"/>
      <c r="CU432" s="3">
        <v>87.807335634419786</v>
      </c>
      <c r="CV432" s="3">
        <v>45.564573769024982</v>
      </c>
      <c r="CW432" s="3"/>
      <c r="CX432" s="3"/>
      <c r="CY432" s="3">
        <v>65.240672113238475</v>
      </c>
      <c r="CZ432" s="3">
        <v>72.978633562752151</v>
      </c>
      <c r="DA432" s="3">
        <v>86.912682609817537</v>
      </c>
      <c r="DB432" s="3"/>
      <c r="DC432" s="3"/>
      <c r="DD432" s="3">
        <v>60.635344126506006</v>
      </c>
      <c r="DE432" s="3">
        <v>90.391500697561867</v>
      </c>
      <c r="DF432" s="3">
        <v>102.48330518932427</v>
      </c>
      <c r="DG432" s="3">
        <v>78.652453893202463</v>
      </c>
      <c r="DH432" s="3"/>
      <c r="DI432" s="3"/>
      <c r="DJ432" s="3">
        <v>52.051612843283323</v>
      </c>
      <c r="DK432" s="3">
        <v>53.64</v>
      </c>
      <c r="DL432" s="3">
        <v>53.748089001025733</v>
      </c>
      <c r="DM432" s="3"/>
      <c r="DN432" s="3"/>
      <c r="DO432" s="3">
        <v>61.651619937182112</v>
      </c>
      <c r="DP432" s="3"/>
      <c r="DQ432" s="3"/>
      <c r="DR432" s="3"/>
      <c r="DS432" s="3">
        <v>78.295827000000003</v>
      </c>
      <c r="DT432" s="3">
        <v>68.978181838873226</v>
      </c>
      <c r="DU432" s="3"/>
      <c r="DV432" s="3"/>
      <c r="DW432" s="3"/>
      <c r="DX432" s="3">
        <v>63.506869999999999</v>
      </c>
      <c r="DY432" s="3">
        <v>26.111975427315649</v>
      </c>
      <c r="DZ432" s="3">
        <v>105.12647058970006</v>
      </c>
      <c r="EA432" s="3"/>
      <c r="EB432" s="3"/>
      <c r="EC432" s="3">
        <v>79.283579560900023</v>
      </c>
      <c r="ED432" s="3">
        <v>52.981860883515822</v>
      </c>
      <c r="EE432" s="3">
        <v>61.266297312574622</v>
      </c>
      <c r="EF432" s="3">
        <v>94.637736458781688</v>
      </c>
      <c r="EG432" s="3">
        <v>75.348521221638691</v>
      </c>
      <c r="EH432" s="3">
        <v>70.150567039782047</v>
      </c>
      <c r="EI432" s="3">
        <v>61.684676716949404</v>
      </c>
      <c r="EJ432" s="3">
        <v>43.920999999999999</v>
      </c>
      <c r="EK432" s="3"/>
      <c r="EL432" s="3">
        <v>104.50502375852278</v>
      </c>
      <c r="EM432" s="3">
        <v>65.832659337349384</v>
      </c>
      <c r="EN432" s="3"/>
      <c r="EO432" s="3">
        <v>93.566644458294022</v>
      </c>
      <c r="EP432" s="3">
        <v>89.688571400662624</v>
      </c>
      <c r="EQ432" s="3">
        <v>62.425555541120623</v>
      </c>
      <c r="ER432" s="3"/>
      <c r="ES432" s="3"/>
      <c r="ET432" s="3">
        <v>75.695232214973402</v>
      </c>
      <c r="EU432" s="3"/>
      <c r="EV432" s="3">
        <v>67.503617523158127</v>
      </c>
      <c r="EW432" s="3"/>
      <c r="EX432" s="3"/>
      <c r="EY432" s="3"/>
      <c r="EZ432" s="3">
        <v>93.643511754816473</v>
      </c>
      <c r="FA432" s="3"/>
      <c r="FB432" s="3"/>
      <c r="FC432" s="3">
        <v>65.53827551396428</v>
      </c>
      <c r="FD432" s="3">
        <v>110.66141296513993</v>
      </c>
      <c r="FE432" s="3"/>
      <c r="FF432" s="3"/>
      <c r="FG432" s="3"/>
      <c r="FH432" s="3"/>
      <c r="FI432" s="3"/>
      <c r="FJ432" s="3">
        <v>83.063830655038601</v>
      </c>
      <c r="FK432" s="3"/>
      <c r="FL432" s="3">
        <v>75.287836816307234</v>
      </c>
      <c r="FM432" s="3">
        <v>69.173117569518212</v>
      </c>
      <c r="FN432" s="3"/>
      <c r="FO432" s="3"/>
      <c r="FP432" s="3">
        <v>48.453915708240828</v>
      </c>
      <c r="FQ432" s="3"/>
      <c r="FR432" s="3">
        <v>65.504846183255992</v>
      </c>
      <c r="FS432" s="3">
        <v>96.583441001506003</v>
      </c>
      <c r="FT432" s="3">
        <v>102.35177135781932</v>
      </c>
      <c r="FU432" s="3"/>
      <c r="FV432" s="3">
        <v>64.981908335574445</v>
      </c>
      <c r="FW432" s="3">
        <v>54.066982559694445</v>
      </c>
      <c r="FX432" s="3"/>
      <c r="FY432" s="3">
        <v>67.581423590482899</v>
      </c>
      <c r="FZ432" s="3">
        <v>84.101176471760041</v>
      </c>
      <c r="GA432" s="3">
        <v>68.286947075803198</v>
      </c>
      <c r="GB432" s="3"/>
      <c r="GC432" s="3">
        <v>81.03491510963164</v>
      </c>
      <c r="GD432" s="3">
        <v>48.028651252831708</v>
      </c>
      <c r="GE432" s="3">
        <v>82.971187912569803</v>
      </c>
      <c r="GF432" s="3"/>
      <c r="GG432" s="3"/>
      <c r="GH432" s="3">
        <v>53.857500000000002</v>
      </c>
      <c r="GI432" s="3">
        <v>88.570470532436474</v>
      </c>
      <c r="GJ432" s="3">
        <v>96.227800000000002</v>
      </c>
      <c r="GK432" s="3"/>
      <c r="GL432" s="3">
        <v>81.69221740621019</v>
      </c>
      <c r="GM432" s="3"/>
      <c r="GN432" s="3"/>
      <c r="GO432" s="3"/>
      <c r="GP432" s="3"/>
      <c r="GQ432" s="3">
        <v>67.699820383527054</v>
      </c>
      <c r="GR432" s="3"/>
      <c r="GS432" s="3">
        <v>89.203609887180775</v>
      </c>
      <c r="GT432" s="3"/>
      <c r="GU432" s="3"/>
      <c r="GV432" s="3"/>
      <c r="GW432" s="3">
        <v>46.772237066229373</v>
      </c>
      <c r="GX432" s="3"/>
      <c r="GY432" s="3">
        <v>66.353054635977557</v>
      </c>
      <c r="GZ432" s="3"/>
      <c r="HA432" s="3"/>
      <c r="HB432" s="3">
        <v>44.269457992902403</v>
      </c>
      <c r="HC432" s="3">
        <v>49.944435645790946</v>
      </c>
      <c r="HD432" s="3">
        <v>58.565738720507021</v>
      </c>
      <c r="HE432" s="3">
        <v>42.687100030064848</v>
      </c>
      <c r="HF432" s="3">
        <v>39.207352992544173</v>
      </c>
      <c r="HG432" s="3">
        <v>51.777106035107344</v>
      </c>
      <c r="HH432" s="3">
        <v>40.053432058737151</v>
      </c>
      <c r="HI432" s="3">
        <v>72.728904999999997</v>
      </c>
      <c r="HJ432" s="3"/>
      <c r="HK432" s="3">
        <v>58.879748221127528</v>
      </c>
      <c r="HL432" s="3">
        <v>47.812348011633432</v>
      </c>
      <c r="HM432" s="3">
        <v>54.380782418491926</v>
      </c>
      <c r="HN432" s="3">
        <v>45.0500962663818</v>
      </c>
      <c r="HO432" s="3"/>
      <c r="HP432" s="3">
        <v>40.349950997632128</v>
      </c>
      <c r="HQ432" s="3">
        <v>63.428487811417099</v>
      </c>
      <c r="HR432" s="3">
        <v>56.986126585599408</v>
      </c>
      <c r="HS432" s="3"/>
      <c r="HT432" s="3"/>
      <c r="HU432" s="3">
        <v>57.521661008679281</v>
      </c>
      <c r="HV432" s="3"/>
      <c r="HW432" s="3">
        <v>61.370600000000003</v>
      </c>
      <c r="HX432" s="3">
        <v>48.127612778994681</v>
      </c>
      <c r="HY432" s="3"/>
      <c r="HZ432" s="3"/>
      <c r="IA432" s="3"/>
      <c r="IB432" s="3">
        <v>55.510529130907813</v>
      </c>
      <c r="IC432" s="3">
        <v>50.90755482361952</v>
      </c>
      <c r="ID432" s="3">
        <v>96.147599958885806</v>
      </c>
      <c r="IE432" s="3">
        <v>51.193291211797501</v>
      </c>
      <c r="IF432" s="3">
        <v>44.147836571803694</v>
      </c>
      <c r="IG432" s="3">
        <v>37.958886094990604</v>
      </c>
      <c r="IH432" s="3"/>
      <c r="II432" s="3">
        <v>55.094147990965979</v>
      </c>
      <c r="IJ432" s="3">
        <v>34.774608725923407</v>
      </c>
      <c r="IK432" s="3"/>
      <c r="IL432" s="3">
        <v>46.604322807216704</v>
      </c>
      <c r="IM432" s="3">
        <v>50.336611317104627</v>
      </c>
      <c r="IN432" s="3"/>
      <c r="IO432" s="3">
        <v>65.480724380309297</v>
      </c>
      <c r="IP432" s="3"/>
      <c r="IQ432" s="3"/>
      <c r="IR432" s="3">
        <v>52.473123492092476</v>
      </c>
      <c r="IS432" s="3">
        <v>56.696375764172643</v>
      </c>
      <c r="IT432" s="3">
        <v>43.970931107099872</v>
      </c>
      <c r="IU432" s="3"/>
      <c r="IV432" s="3"/>
      <c r="IW432" s="3">
        <v>36.651359999999997</v>
      </c>
      <c r="IX432" s="3"/>
      <c r="IY432" s="3">
        <v>50.920431323427721</v>
      </c>
      <c r="IZ432" s="3">
        <v>48.773209944224625</v>
      </c>
      <c r="JA432" s="3"/>
      <c r="JB432" s="3">
        <v>27.859382520145047</v>
      </c>
      <c r="JC432" s="3"/>
      <c r="JD432" s="3"/>
      <c r="JE432" s="3"/>
      <c r="JF432" s="3">
        <v>47.30290205196205</v>
      </c>
      <c r="JG432" s="3">
        <v>53.066721525893257</v>
      </c>
      <c r="JH432" s="3">
        <v>48.564312773347702</v>
      </c>
      <c r="JI432" s="3">
        <v>46.073962090617748</v>
      </c>
      <c r="JJ432" s="3">
        <v>69.104152499999998</v>
      </c>
      <c r="JK432" s="3"/>
      <c r="JL432" s="3"/>
      <c r="JM432" s="3">
        <v>103.4182824498012</v>
      </c>
      <c r="JN432" s="3">
        <v>80.913830000000004</v>
      </c>
      <c r="JO432" s="3"/>
      <c r="JP432" s="3"/>
      <c r="JQ432" s="3"/>
      <c r="JR432" s="3">
        <v>68.006409361622929</v>
      </c>
      <c r="JS432" s="3"/>
      <c r="JT432" s="3">
        <v>43.143695701691485</v>
      </c>
      <c r="JU432" s="3"/>
      <c r="JV432" s="3">
        <v>51.319781427992758</v>
      </c>
      <c r="JW432" s="3">
        <v>43.690100000000001</v>
      </c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5">
        <v>64.298704950885337</v>
      </c>
      <c r="KP432" s="3"/>
      <c r="KQ432" s="3"/>
      <c r="KR432" s="3"/>
      <c r="KS432" s="3">
        <v>45.26906711923035</v>
      </c>
      <c r="KT432" s="3"/>
      <c r="KU432" s="3">
        <v>64.170022618839155</v>
      </c>
      <c r="KV432" s="3"/>
      <c r="KW432" s="3"/>
      <c r="KX432" s="3"/>
      <c r="KY432" s="3"/>
      <c r="KZ432" s="3"/>
      <c r="LA432" s="3"/>
      <c r="LB432" s="3"/>
      <c r="LC432" s="3">
        <v>63.230826695852542</v>
      </c>
      <c r="LD432" s="3"/>
      <c r="LE432" s="3"/>
      <c r="LF432" s="3"/>
      <c r="LG432" s="3"/>
      <c r="LH432" s="3">
        <v>59.551068015558343</v>
      </c>
      <c r="LI432" s="3"/>
      <c r="LJ432" s="3"/>
      <c r="LK432" s="3"/>
      <c r="LL432" s="3">
        <v>69.12</v>
      </c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>
        <v>101.32090101797704</v>
      </c>
      <c r="MC432" s="3"/>
      <c r="MD432" s="3"/>
      <c r="ME432" s="3"/>
      <c r="MF432" s="3">
        <v>148.10539324329633</v>
      </c>
      <c r="MG432" s="3"/>
      <c r="MH432" s="3"/>
      <c r="MI432" s="3"/>
      <c r="MJ432" s="3"/>
      <c r="MK432" s="3"/>
      <c r="ML432" s="3"/>
      <c r="MM432" s="3">
        <v>81.865858634977485</v>
      </c>
      <c r="MN432" s="3"/>
      <c r="MO432" s="3"/>
      <c r="MP432" s="3"/>
      <c r="MQ432" s="3"/>
      <c r="MR432" s="3"/>
      <c r="MS432" s="3">
        <v>92.418163581338916</v>
      </c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>
        <v>103.12600385620003</v>
      </c>
      <c r="NI432" s="3"/>
      <c r="NJ432" s="3"/>
      <c r="NK432" s="3"/>
      <c r="NL432" s="3"/>
      <c r="NM432" s="3"/>
      <c r="NN432" s="3"/>
      <c r="NO432" s="3">
        <v>85.980494740243401</v>
      </c>
      <c r="NP432" s="3"/>
      <c r="NQ432" s="3">
        <v>54.942578794433835</v>
      </c>
      <c r="NR432" s="3">
        <v>92.94960953124874</v>
      </c>
      <c r="NS432" s="3"/>
      <c r="NT432" s="3"/>
      <c r="NU432" s="3"/>
      <c r="NV432" s="3"/>
      <c r="NW432" s="3">
        <v>60.845760771735428</v>
      </c>
      <c r="NX432" s="3"/>
      <c r="NY432" s="3"/>
      <c r="NZ432" s="3"/>
      <c r="OA432" s="3"/>
      <c r="OB432" s="3">
        <v>68.536357593197025</v>
      </c>
      <c r="OC432" s="3">
        <v>69.31859905322078</v>
      </c>
      <c r="OD432" s="3"/>
      <c r="OE432" s="3"/>
      <c r="OF432" s="3"/>
      <c r="OG432" s="3"/>
      <c r="OH432" s="3">
        <v>46.585985435426132</v>
      </c>
      <c r="OI432" s="3"/>
      <c r="OJ432" s="3"/>
      <c r="OK432" s="3"/>
      <c r="OL432" s="3">
        <v>89.57918968787294</v>
      </c>
      <c r="OM432" s="3"/>
      <c r="ON432" s="3"/>
      <c r="OO432" s="3"/>
      <c r="OP432" s="3"/>
      <c r="OQ432" s="3">
        <v>90.173473814821534</v>
      </c>
      <c r="OR432" s="3"/>
      <c r="OS432" s="3"/>
      <c r="OT432" s="3"/>
      <c r="OU432" s="3">
        <v>62.752258374584329</v>
      </c>
      <c r="OV432" s="3"/>
      <c r="OW432" s="3">
        <v>42.334499999999998</v>
      </c>
      <c r="OX432" s="3"/>
      <c r="OY432" s="3"/>
      <c r="OZ432" s="3"/>
      <c r="PA432" s="3"/>
      <c r="PB432" s="3"/>
      <c r="PC432" s="3"/>
      <c r="PD432" s="3">
        <v>48.725977699244297</v>
      </c>
      <c r="PE432" s="3">
        <v>68.272564749070867</v>
      </c>
      <c r="PF432" s="3"/>
      <c r="PG432" s="3"/>
      <c r="PH432" s="3"/>
      <c r="PI432" s="3"/>
      <c r="PJ432" s="3"/>
      <c r="PK432" s="3"/>
      <c r="PL432" s="3"/>
      <c r="PM432" s="3"/>
      <c r="PN432" s="3"/>
      <c r="PO432" s="3"/>
      <c r="PP432" s="3"/>
      <c r="PQ432" s="3"/>
      <c r="PR432" s="3">
        <v>86.865790477310782</v>
      </c>
      <c r="PS432" s="3">
        <v>64.812823283694357</v>
      </c>
      <c r="PT432" s="3">
        <v>54.082950459208902</v>
      </c>
      <c r="PU432" s="3">
        <v>76.235500000000002</v>
      </c>
      <c r="PV432" s="3"/>
      <c r="PW432" s="3"/>
      <c r="PX432" s="3"/>
      <c r="PY432" s="3"/>
      <c r="PZ432" s="3"/>
      <c r="QA432" s="3">
        <v>51.171006618928331</v>
      </c>
      <c r="QB432" s="3"/>
      <c r="QC432" s="3">
        <v>67.422979909742367</v>
      </c>
      <c r="QD432" s="3">
        <v>53.900955956995958</v>
      </c>
      <c r="QE432" s="3">
        <v>68.995959667290577</v>
      </c>
      <c r="QF432" s="3">
        <v>59.144124106217276</v>
      </c>
      <c r="QG432" s="3"/>
      <c r="QH432" s="3">
        <v>79.3979508526985</v>
      </c>
      <c r="QI432" s="3">
        <v>78.314101762493365</v>
      </c>
      <c r="QJ432" s="3"/>
      <c r="QK432" s="3">
        <v>54.362740000000002</v>
      </c>
      <c r="QL432" s="3">
        <v>70.098310362038603</v>
      </c>
      <c r="QM432" s="3">
        <v>67.823744209468671</v>
      </c>
      <c r="QN432" s="3">
        <v>61.938790483254849</v>
      </c>
      <c r="QO432" s="3"/>
      <c r="QP432" s="3"/>
      <c r="QQ432" s="3"/>
      <c r="QR432" s="3"/>
      <c r="QS432" s="3"/>
      <c r="QT432" s="3">
        <v>45.686991334246088</v>
      </c>
      <c r="QU432" s="3"/>
      <c r="QV432" s="3">
        <v>20.859813084112151</v>
      </c>
      <c r="QW432" s="3"/>
      <c r="QX432" s="3"/>
      <c r="QY432" s="3"/>
      <c r="QZ432" s="3"/>
      <c r="RA432" s="3">
        <v>40.954632969437995</v>
      </c>
      <c r="RB432" s="3"/>
      <c r="RC432" s="3">
        <v>47.240520863396092</v>
      </c>
      <c r="RD432" s="3">
        <v>94.293527579493812</v>
      </c>
      <c r="RE432" s="3"/>
      <c r="RF432" s="3"/>
      <c r="RG432" s="3"/>
      <c r="RH432" s="3"/>
      <c r="RI432" s="3">
        <v>36.630521197574097</v>
      </c>
      <c r="RJ432" s="3"/>
      <c r="RK432" s="3"/>
      <c r="RL432" s="3"/>
      <c r="RM432" s="3"/>
      <c r="RN432" s="3"/>
      <c r="RO432" s="3"/>
      <c r="RP432" s="3"/>
      <c r="RQ432" s="3"/>
      <c r="RR432" s="3"/>
      <c r="RS432" s="3"/>
      <c r="RT432" s="3"/>
      <c r="RU432" s="3">
        <v>76.235759999999999</v>
      </c>
      <c r="RV432" s="3"/>
      <c r="RW432" s="3"/>
      <c r="RX432" s="3"/>
      <c r="RY432" s="3"/>
      <c r="RZ432" s="3"/>
      <c r="SA432" s="3"/>
      <c r="SB432" s="3"/>
      <c r="SC432" s="3"/>
      <c r="SD432" s="3">
        <v>107.21187606087632</v>
      </c>
      <c r="SE432" s="3"/>
      <c r="SF432" s="3"/>
      <c r="SG432" s="3"/>
      <c r="SH432" s="15"/>
      <c r="SI432" s="3"/>
      <c r="SJ432" s="3">
        <v>71.313213843896534</v>
      </c>
      <c r="SK432" s="3"/>
      <c r="SL432" s="3"/>
      <c r="SM432" s="3">
        <v>89.931297709923669</v>
      </c>
      <c r="SN432" s="3"/>
      <c r="SO432" s="3"/>
      <c r="SP432" s="3">
        <v>82.103473491773315</v>
      </c>
      <c r="SQ432" s="3"/>
      <c r="SR432" s="3">
        <v>100.94068833333334</v>
      </c>
      <c r="SS432" s="3"/>
      <c r="ST432" s="3"/>
      <c r="SU432" s="3"/>
      <c r="SV432" s="3"/>
      <c r="SW432" s="3"/>
      <c r="SX432" s="3"/>
      <c r="SY432" s="3"/>
      <c r="SZ432" s="3">
        <v>66.634427480916031</v>
      </c>
      <c r="TA432" s="3"/>
      <c r="TB432" s="3"/>
      <c r="TC432" s="3"/>
      <c r="TD432" s="3"/>
      <c r="TE432" s="3"/>
      <c r="TF432" s="3"/>
      <c r="TG432" s="3"/>
      <c r="TH432" s="3">
        <v>50.37</v>
      </c>
      <c r="TI432" s="3"/>
      <c r="TJ432" s="3"/>
      <c r="TK432" s="3">
        <v>86.103254054054048</v>
      </c>
      <c r="TL432" s="3"/>
      <c r="TM432" s="3"/>
      <c r="TN432" s="3"/>
      <c r="TO432" s="3">
        <v>54.254958333333349</v>
      </c>
      <c r="TP432" s="3"/>
      <c r="TQ432" s="3">
        <v>68.892660893581507</v>
      </c>
      <c r="TR432" s="3">
        <v>47.121398333333339</v>
      </c>
      <c r="TS432" s="3"/>
      <c r="TT432" s="3">
        <v>74.659635135135133</v>
      </c>
      <c r="TU432" s="3"/>
      <c r="TV432" s="3">
        <v>62.548972972972983</v>
      </c>
      <c r="TW432" s="3">
        <v>64.703242325728581</v>
      </c>
      <c r="TX432" s="3"/>
      <c r="TY432" s="3"/>
      <c r="TZ432" s="3"/>
      <c r="UA432" s="3">
        <v>71.360590448625189</v>
      </c>
      <c r="UB432" s="3"/>
      <c r="UC432" s="13"/>
      <c r="UD432" s="3">
        <v>91.999308333333332</v>
      </c>
      <c r="UE432" s="3"/>
      <c r="UF432" s="3"/>
      <c r="UG432" s="3">
        <v>96.49</v>
      </c>
      <c r="UH432" s="3"/>
      <c r="UI432" s="3"/>
      <c r="UJ432" s="3"/>
      <c r="UK432" s="3"/>
      <c r="UL432" s="3"/>
      <c r="UM432" s="3"/>
      <c r="UN432" s="3"/>
      <c r="UO432" s="3"/>
      <c r="UP432" s="3">
        <v>57.105111111111107</v>
      </c>
      <c r="UQ432" s="3">
        <v>46.722363636363639</v>
      </c>
      <c r="UR432" s="3"/>
      <c r="US432" s="3"/>
      <c r="UT432" s="3"/>
      <c r="UU432" s="3"/>
      <c r="UV432" s="3">
        <v>57.105111110000003</v>
      </c>
      <c r="UW432" s="3">
        <v>57.105111111111107</v>
      </c>
      <c r="UX432" s="3">
        <v>51.91373737</v>
      </c>
      <c r="UY432" s="3">
        <v>71.793485000000004</v>
      </c>
      <c r="UZ432" s="3"/>
      <c r="VA432" s="3">
        <v>75.710932248671412</v>
      </c>
      <c r="VB432" s="3">
        <v>64.832076697633255</v>
      </c>
      <c r="VC432" s="3">
        <v>76.715624999999989</v>
      </c>
      <c r="VD432" s="3"/>
      <c r="VE432" s="3">
        <v>113.77045750000001</v>
      </c>
      <c r="VF432" s="3"/>
      <c r="VG432" s="3">
        <v>59.399170000000005</v>
      </c>
      <c r="VH432" s="3">
        <v>77.968125000000001</v>
      </c>
      <c r="VI432" s="3"/>
      <c r="VJ432" s="3"/>
      <c r="VK432" s="3"/>
      <c r="VL432" s="3"/>
      <c r="VN432">
        <f t="shared" si="6"/>
        <v>0.29913593762732404</v>
      </c>
    </row>
    <row r="433" spans="1:586" x14ac:dyDescent="0.25">
      <c r="A433" s="1">
        <v>1779</v>
      </c>
      <c r="B433" s="3"/>
      <c r="C433" s="3"/>
      <c r="D433" s="3"/>
      <c r="E433" s="3"/>
      <c r="F433" s="3"/>
      <c r="G433" s="3">
        <v>61.227490909090911</v>
      </c>
      <c r="H433" s="3">
        <v>38.405455284552851</v>
      </c>
      <c r="I433" s="3">
        <v>38.722331978319787</v>
      </c>
      <c r="J433" s="3"/>
      <c r="K433" s="3">
        <v>56.04217455621302</v>
      </c>
      <c r="L433" s="3"/>
      <c r="M433" s="3">
        <v>29.29539004421699</v>
      </c>
      <c r="N433" s="3"/>
      <c r="O433" s="3">
        <v>51.333545641163553</v>
      </c>
      <c r="P433" s="3">
        <v>34.646791720527347</v>
      </c>
      <c r="Q433" s="3">
        <v>46.114444536582454</v>
      </c>
      <c r="R433" s="3"/>
      <c r="S433" s="3">
        <v>54.111395735253389</v>
      </c>
      <c r="T433" s="3"/>
      <c r="U433" s="3">
        <v>56.193315922621537</v>
      </c>
      <c r="V433" s="3">
        <v>50.397849600741409</v>
      </c>
      <c r="W433" s="3">
        <v>70.498049969314309</v>
      </c>
      <c r="X433" s="3"/>
      <c r="Y433" s="3"/>
      <c r="Z433" s="3">
        <v>44.115261078491059</v>
      </c>
      <c r="AA433" s="3">
        <v>36.076009246116996</v>
      </c>
      <c r="AB433" s="3">
        <v>44.238098445396055</v>
      </c>
      <c r="AC433" s="3"/>
      <c r="AD433" s="3">
        <v>63.208304096936196</v>
      </c>
      <c r="AE433" s="3"/>
      <c r="AF433" s="3">
        <v>69.108822500000002</v>
      </c>
      <c r="AG433" s="3"/>
      <c r="AH433" s="3"/>
      <c r="AI433" s="3">
        <v>66.056622740380917</v>
      </c>
      <c r="AJ433" s="3">
        <v>72.377830658120729</v>
      </c>
      <c r="AK433" s="3"/>
      <c r="AL433" s="3"/>
      <c r="AM433" s="3"/>
      <c r="AN433" s="3">
        <v>55.087775630449876</v>
      </c>
      <c r="AO433" s="3"/>
      <c r="AP433" s="3">
        <v>69.592548419366622</v>
      </c>
      <c r="AQ433" s="3"/>
      <c r="AR433" s="3"/>
      <c r="AS433" s="3">
        <v>56.491956419552594</v>
      </c>
      <c r="AT433" s="3"/>
      <c r="AU433" s="3">
        <v>57.285946754516949</v>
      </c>
      <c r="AV433" s="3">
        <v>56.061793190237317</v>
      </c>
      <c r="AW433" s="3"/>
      <c r="AX433" s="3">
        <v>62.506737270399739</v>
      </c>
      <c r="AY433" s="3">
        <v>63.74543109545732</v>
      </c>
      <c r="AZ433" s="3"/>
      <c r="BA433" s="3">
        <v>66.510959559468475</v>
      </c>
      <c r="BB433" s="3"/>
      <c r="BC433" s="3"/>
      <c r="BD433" s="3">
        <v>73.746767247806247</v>
      </c>
      <c r="BE433" s="3">
        <v>52.298277453311037</v>
      </c>
      <c r="BF433" s="3"/>
      <c r="BG433" s="3">
        <v>75.907096343971276</v>
      </c>
      <c r="BH433" s="3">
        <v>48.817374900522566</v>
      </c>
      <c r="BI433" s="3"/>
      <c r="BJ433" s="3"/>
      <c r="BK433" s="3"/>
      <c r="BL433" s="3">
        <v>67.834462467245231</v>
      </c>
      <c r="BM433" s="3">
        <v>71.593715544019162</v>
      </c>
      <c r="BN433" s="3"/>
      <c r="BO433" s="3"/>
      <c r="BP433" s="3"/>
      <c r="BQ433" s="3">
        <v>28.732184829059825</v>
      </c>
      <c r="BR433" s="3"/>
      <c r="BS433" s="3">
        <v>45.440117886178861</v>
      </c>
      <c r="BT433" s="3"/>
      <c r="BU433" s="3"/>
      <c r="BV433" s="3">
        <v>44.532111190989696</v>
      </c>
      <c r="BW433" s="3">
        <v>53.96882866245155</v>
      </c>
      <c r="BX433" s="3">
        <v>68.277486942070269</v>
      </c>
      <c r="BY433" s="3">
        <v>104.70561161558054</v>
      </c>
      <c r="BZ433" s="3"/>
      <c r="CA433" s="3">
        <v>63.971300787240637</v>
      </c>
      <c r="CB433" s="3">
        <v>47.607236750541311</v>
      </c>
      <c r="CC433" s="3"/>
      <c r="CD433" s="3"/>
      <c r="CE433" s="3"/>
      <c r="CF433" s="3">
        <v>124.99555581633892</v>
      </c>
      <c r="CG433" s="3"/>
      <c r="CH433" s="3">
        <v>96.476791563968092</v>
      </c>
      <c r="CI433" s="3"/>
      <c r="CJ433" s="3">
        <v>104.70561161783274</v>
      </c>
      <c r="CK433" s="3"/>
      <c r="CL433" s="3"/>
      <c r="CM433" s="3">
        <v>70.042458289207048</v>
      </c>
      <c r="CN433" s="3"/>
      <c r="CO433" s="3"/>
      <c r="CP433" s="3"/>
      <c r="CQ433" s="3"/>
      <c r="CR433" s="3">
        <v>84.296734183339183</v>
      </c>
      <c r="CS433" s="3"/>
      <c r="CT433" s="3"/>
      <c r="CU433" s="3">
        <v>71.813856643864739</v>
      </c>
      <c r="CV433" s="3">
        <v>48.781853130233209</v>
      </c>
      <c r="CW433" s="3"/>
      <c r="CX433" s="3"/>
      <c r="CY433" s="3">
        <v>61.923349802395833</v>
      </c>
      <c r="CZ433" s="3">
        <v>56.812216167912375</v>
      </c>
      <c r="DA433" s="3">
        <v>89.546400264660491</v>
      </c>
      <c r="DB433" s="3"/>
      <c r="DC433" s="3"/>
      <c r="DD433" s="3">
        <v>56.352371406459163</v>
      </c>
      <c r="DE433" s="3">
        <v>75.812226391503501</v>
      </c>
      <c r="DF433" s="3">
        <v>79.753544894415782</v>
      </c>
      <c r="DG433" s="3">
        <v>56.804550033979559</v>
      </c>
      <c r="DH433" s="3"/>
      <c r="DI433" s="3"/>
      <c r="DJ433" s="3">
        <v>50.98097276194612</v>
      </c>
      <c r="DK433" s="3">
        <v>49.725000000000001</v>
      </c>
      <c r="DL433" s="3">
        <v>49.998222326535569</v>
      </c>
      <c r="DM433" s="3"/>
      <c r="DN433" s="3"/>
      <c r="DO433" s="3">
        <v>55.486457943463897</v>
      </c>
      <c r="DP433" s="3"/>
      <c r="DQ433" s="3"/>
      <c r="DR433" s="3"/>
      <c r="DS433" s="3">
        <v>51.560667000000002</v>
      </c>
      <c r="DT433" s="3"/>
      <c r="DU433" s="3"/>
      <c r="DV433" s="3"/>
      <c r="DW433" s="3"/>
      <c r="DX433" s="3">
        <v>75.221729999999994</v>
      </c>
      <c r="DY433" s="3">
        <v>19.342204020233812</v>
      </c>
      <c r="DZ433" s="3">
        <v>101.68909280475074</v>
      </c>
      <c r="EA433" s="3">
        <v>56.929850874330647</v>
      </c>
      <c r="EB433" s="3"/>
      <c r="EC433" s="3">
        <v>57.618880494840127</v>
      </c>
      <c r="ED433" s="3">
        <v>40.442820474417083</v>
      </c>
      <c r="EE433" s="3">
        <v>58.183716315715515</v>
      </c>
      <c r="EF433" s="3">
        <v>66.483009862294139</v>
      </c>
      <c r="EG433" s="3">
        <v>80.074212448082918</v>
      </c>
      <c r="EH433" s="3">
        <v>65.766156599795664</v>
      </c>
      <c r="EI433" s="3">
        <v>62.493277348070464</v>
      </c>
      <c r="EJ433" s="3">
        <v>49.223249999999993</v>
      </c>
      <c r="EK433" s="3"/>
      <c r="EL433" s="3">
        <v>70.349723310615332</v>
      </c>
      <c r="EM433" s="3">
        <v>67.420727873995972</v>
      </c>
      <c r="EN433" s="3"/>
      <c r="EO433" s="3">
        <v>95.876931975782782</v>
      </c>
      <c r="EP433" s="3">
        <v>76.319897550375174</v>
      </c>
      <c r="EQ433" s="3">
        <v>54.04470931414459</v>
      </c>
      <c r="ER433" s="3"/>
      <c r="ES433" s="3"/>
      <c r="ET433" s="3"/>
      <c r="EU433" s="3"/>
      <c r="EV433" s="3">
        <v>63.109890938810565</v>
      </c>
      <c r="EW433" s="3"/>
      <c r="EX433" s="3"/>
      <c r="EY433" s="3"/>
      <c r="EZ433" s="3"/>
      <c r="FA433" s="3"/>
      <c r="FB433" s="3"/>
      <c r="FC433" s="3">
        <v>63.496006305313834</v>
      </c>
      <c r="FD433" s="3">
        <v>80.679256743057678</v>
      </c>
      <c r="FE433" s="3"/>
      <c r="FF433" s="3"/>
      <c r="FG433" s="3">
        <v>89.467844809848842</v>
      </c>
      <c r="FH433" s="3"/>
      <c r="FI433" s="3"/>
      <c r="FJ433" s="3">
        <v>80.42688365011675</v>
      </c>
      <c r="FK433" s="3"/>
      <c r="FL433" s="3">
        <v>54.83391583153012</v>
      </c>
      <c r="FM433" s="3">
        <v>62.823000715988464</v>
      </c>
      <c r="FN433" s="3"/>
      <c r="FO433" s="3"/>
      <c r="FP433" s="3">
        <v>42.753455036683093</v>
      </c>
      <c r="FQ433" s="3"/>
      <c r="FR433" s="3">
        <v>60.110329438752551</v>
      </c>
      <c r="FS433" s="3">
        <v>101.29952332245648</v>
      </c>
      <c r="FT433" s="3">
        <v>68.234514238546211</v>
      </c>
      <c r="FU433" s="3"/>
      <c r="FV433" s="3">
        <v>60.569556535010726</v>
      </c>
      <c r="FW433" s="3">
        <v>50.446690642964079</v>
      </c>
      <c r="FX433" s="3"/>
      <c r="FY433" s="3">
        <v>75.174841971436024</v>
      </c>
      <c r="FZ433" s="3">
        <v>93.725834269618119</v>
      </c>
      <c r="GA433" s="3">
        <v>63.041508575970532</v>
      </c>
      <c r="GB433" s="3"/>
      <c r="GC433" s="3">
        <v>64.593048275793336</v>
      </c>
      <c r="GD433" s="3">
        <v>45.426113500215209</v>
      </c>
      <c r="GE433" s="3">
        <v>84.191352440695837</v>
      </c>
      <c r="GF433" s="3"/>
      <c r="GG433" s="3"/>
      <c r="GH433" s="3">
        <v>56.028499999999994</v>
      </c>
      <c r="GI433" s="3">
        <v>59.046980354957654</v>
      </c>
      <c r="GJ433" s="3">
        <v>69.964650000000006</v>
      </c>
      <c r="GK433" s="3"/>
      <c r="GL433" s="3">
        <v>67.607352336173946</v>
      </c>
      <c r="GM433" s="3"/>
      <c r="GN433" s="3"/>
      <c r="GO433" s="3"/>
      <c r="GP433" s="3"/>
      <c r="GQ433" s="3">
        <v>66.289407458870258</v>
      </c>
      <c r="GR433" s="3"/>
      <c r="GS433" s="3">
        <v>92.634517959764665</v>
      </c>
      <c r="GT433" s="3"/>
      <c r="GU433" s="3"/>
      <c r="GV433" s="3"/>
      <c r="GW433" s="3">
        <v>51.499986337584346</v>
      </c>
      <c r="GX433" s="3"/>
      <c r="GY433" s="3">
        <v>50.9786490658133</v>
      </c>
      <c r="GZ433" s="3"/>
      <c r="HA433" s="3"/>
      <c r="HB433" s="3">
        <v>41.210550921239992</v>
      </c>
      <c r="HC433" s="3">
        <v>49.107845433968649</v>
      </c>
      <c r="HD433" s="3">
        <v>55.483331419427692</v>
      </c>
      <c r="HE433" s="3">
        <v>39.077529071640257</v>
      </c>
      <c r="HF433" s="3">
        <v>41.167720642171382</v>
      </c>
      <c r="HG433" s="3">
        <v>46.773436124151601</v>
      </c>
      <c r="HH433" s="3">
        <v>33.443365215859025</v>
      </c>
      <c r="HI433" s="3">
        <v>53.085084999999999</v>
      </c>
      <c r="HJ433" s="3"/>
      <c r="HK433" s="3">
        <v>57.599753694581281</v>
      </c>
      <c r="HL433" s="3">
        <v>40.50768373207832</v>
      </c>
      <c r="HM433" s="3">
        <v>45.992257470958606</v>
      </c>
      <c r="HN433" s="3">
        <v>32.337095615452085</v>
      </c>
      <c r="HO433" s="3"/>
      <c r="HP433" s="3">
        <v>42.72347752690461</v>
      </c>
      <c r="HQ433" s="3">
        <v>58.360351981449156</v>
      </c>
      <c r="HR433" s="3">
        <v>52.68141918165125</v>
      </c>
      <c r="HS433" s="3"/>
      <c r="HT433" s="3"/>
      <c r="HU433" s="3">
        <v>44.257842705501467</v>
      </c>
      <c r="HV433" s="3"/>
      <c r="HW433" s="3">
        <v>58.375</v>
      </c>
      <c r="HX433" s="3">
        <v>44.465729197984224</v>
      </c>
      <c r="HY433" s="3"/>
      <c r="HZ433" s="3"/>
      <c r="IA433" s="3"/>
      <c r="IB433" s="3">
        <v>50.370161661166726</v>
      </c>
      <c r="IC433" s="3">
        <v>45.501981469252726</v>
      </c>
      <c r="ID433" s="3">
        <v>80.495665081857894</v>
      </c>
      <c r="IE433" s="3">
        <v>51.193291211797501</v>
      </c>
      <c r="IF433" s="3">
        <v>37.134740871295051</v>
      </c>
      <c r="IG433" s="3">
        <v>41.72963636932743</v>
      </c>
      <c r="IH433" s="3"/>
      <c r="II433" s="3">
        <v>44.600024564115316</v>
      </c>
      <c r="IJ433" s="3">
        <v>35.258266572839318</v>
      </c>
      <c r="IK433" s="3"/>
      <c r="IL433" s="3">
        <v>47.881153569058256</v>
      </c>
      <c r="IM433" s="3">
        <v>46.097372239239071</v>
      </c>
      <c r="IN433" s="3"/>
      <c r="IO433" s="3">
        <v>52.384579504247441</v>
      </c>
      <c r="IP433" s="3"/>
      <c r="IQ433" s="3"/>
      <c r="IR433" s="3">
        <v>51.193291211797529</v>
      </c>
      <c r="IS433" s="3">
        <v>53.520029476938383</v>
      </c>
      <c r="IT433" s="3">
        <v>47.111711900464151</v>
      </c>
      <c r="IU433" s="3"/>
      <c r="IV433" s="3"/>
      <c r="IW433" s="3">
        <v>31.866160000000001</v>
      </c>
      <c r="IX433" s="3"/>
      <c r="IY433" s="3">
        <v>45.828388191084947</v>
      </c>
      <c r="IZ433" s="3">
        <v>39.018567955379702</v>
      </c>
      <c r="JA433" s="3"/>
      <c r="JB433" s="3">
        <v>32.291557011986313</v>
      </c>
      <c r="JC433" s="3"/>
      <c r="JD433" s="3"/>
      <c r="JE433" s="3"/>
      <c r="JF433" s="3">
        <v>42.077057634792915</v>
      </c>
      <c r="JG433" s="3">
        <v>45.730308411714468</v>
      </c>
      <c r="JH433" s="3">
        <v>50.456428855426189</v>
      </c>
      <c r="JI433" s="3">
        <v>42.234465249732935</v>
      </c>
      <c r="JJ433" s="3"/>
      <c r="JK433" s="3"/>
      <c r="JL433" s="3"/>
      <c r="JM433" s="3">
        <v>61.523624120278342</v>
      </c>
      <c r="JN433" s="3">
        <v>54.838997500000005</v>
      </c>
      <c r="JO433" s="3"/>
      <c r="JP433" s="3"/>
      <c r="JQ433" s="3"/>
      <c r="JR433" s="3">
        <v>49.696991456570601</v>
      </c>
      <c r="JS433" s="3"/>
      <c r="JT433" s="3"/>
      <c r="JU433" s="3"/>
      <c r="JV433" s="3">
        <v>37.838315408334502</v>
      </c>
      <c r="JW433" s="3">
        <v>39.321100000000001</v>
      </c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5">
        <v>78.878062468818655</v>
      </c>
      <c r="KP433" s="3"/>
      <c r="KQ433" s="3"/>
      <c r="KR433" s="3"/>
      <c r="KS433" s="3">
        <v>52.347503068782721</v>
      </c>
      <c r="KT433" s="3"/>
      <c r="KU433" s="3">
        <v>77.576854912721416</v>
      </c>
      <c r="KV433" s="3"/>
      <c r="KW433" s="3"/>
      <c r="KX433" s="3"/>
      <c r="KY433" s="3"/>
      <c r="KZ433" s="3"/>
      <c r="LA433" s="3"/>
      <c r="LB433" s="3"/>
      <c r="LC433" s="3">
        <v>62.147414999999995</v>
      </c>
      <c r="LD433" s="3"/>
      <c r="LE433" s="3"/>
      <c r="LF433" s="3"/>
      <c r="LG433" s="3"/>
      <c r="LH433" s="3">
        <v>76.635084389136608</v>
      </c>
      <c r="LI433" s="3"/>
      <c r="LJ433" s="3"/>
      <c r="LK433" s="3"/>
      <c r="LL433" s="3">
        <v>66.87</v>
      </c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>
        <v>84.810797054364301</v>
      </c>
      <c r="MC433" s="3"/>
      <c r="MD433" s="3"/>
      <c r="ME433" s="3"/>
      <c r="MF433" s="3">
        <v>120.26203127542463</v>
      </c>
      <c r="MG433" s="3"/>
      <c r="MH433" s="3"/>
      <c r="MI433" s="3"/>
      <c r="MJ433" s="3"/>
      <c r="MK433" s="3"/>
      <c r="ML433" s="3"/>
      <c r="MM433" s="3">
        <v>93.57999342876542</v>
      </c>
      <c r="MN433" s="3"/>
      <c r="MO433" s="3"/>
      <c r="MP433" s="3"/>
      <c r="MQ433" s="3"/>
      <c r="MR433" s="3"/>
      <c r="MS433" s="3">
        <v>99.74647611201776</v>
      </c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>
        <v>93.696773474738052</v>
      </c>
      <c r="NI433" s="3"/>
      <c r="NJ433" s="3"/>
      <c r="NK433" s="3"/>
      <c r="NL433" s="3"/>
      <c r="NM433" s="3"/>
      <c r="NN433" s="3"/>
      <c r="NO433" s="3">
        <v>75.823458273676195</v>
      </c>
      <c r="NP433" s="3"/>
      <c r="NQ433" s="3">
        <v>70.817359994961294</v>
      </c>
      <c r="NR433" s="3">
        <v>83.654648578123854</v>
      </c>
      <c r="NS433" s="3"/>
      <c r="NT433" s="3"/>
      <c r="NU433" s="3"/>
      <c r="NV433" s="3"/>
      <c r="NW433" s="3">
        <v>62.228618971093056</v>
      </c>
      <c r="NX433" s="3"/>
      <c r="NY433" s="3"/>
      <c r="NZ433" s="3"/>
      <c r="OA433" s="3"/>
      <c r="OB433" s="3">
        <v>66.240215663678754</v>
      </c>
      <c r="OC433" s="3">
        <v>69.91375874206156</v>
      </c>
      <c r="OD433" s="3"/>
      <c r="OE433" s="3"/>
      <c r="OF433" s="3"/>
      <c r="OG433" s="3"/>
      <c r="OH433" s="3">
        <v>53.005962226880627</v>
      </c>
      <c r="OI433" s="3"/>
      <c r="OJ433" s="3"/>
      <c r="OK433" s="3"/>
      <c r="OL433" s="3">
        <v>95.650745704775645</v>
      </c>
      <c r="OM433" s="3"/>
      <c r="ON433" s="3"/>
      <c r="OO433" s="3"/>
      <c r="OP433" s="3"/>
      <c r="OQ433" s="3">
        <v>95.196049362186344</v>
      </c>
      <c r="OR433" s="3"/>
      <c r="OS433" s="3"/>
      <c r="OT433" s="3"/>
      <c r="OU433" s="3">
        <v>87.305166508788602</v>
      </c>
      <c r="OV433" s="3"/>
      <c r="OW433" s="3">
        <v>44.881250000000001</v>
      </c>
      <c r="OX433" s="3"/>
      <c r="OY433" s="3"/>
      <c r="OZ433" s="3"/>
      <c r="PA433" s="3"/>
      <c r="PB433" s="3"/>
      <c r="PC433" s="3"/>
      <c r="PD433" s="3">
        <v>55.804413648796675</v>
      </c>
      <c r="PE433" s="3">
        <v>84.508925176725143</v>
      </c>
      <c r="PF433" s="3"/>
      <c r="PG433" s="3"/>
      <c r="PH433" s="3"/>
      <c r="PI433" s="3"/>
      <c r="PJ433" s="3"/>
      <c r="PK433" s="3"/>
      <c r="PL433" s="3"/>
      <c r="PM433" s="3"/>
      <c r="PN433" s="3"/>
      <c r="PO433" s="3"/>
      <c r="PP433" s="3"/>
      <c r="PQ433" s="3"/>
      <c r="PR433" s="3">
        <v>86.049923936916144</v>
      </c>
      <c r="PS433" s="3">
        <v>66.630951019086794</v>
      </c>
      <c r="PT433" s="3">
        <v>59.921120728973136</v>
      </c>
      <c r="PU433" s="3">
        <v>70.390499999999989</v>
      </c>
      <c r="PV433" s="3"/>
      <c r="PW433" s="3"/>
      <c r="PX433" s="3"/>
      <c r="PY433" s="3"/>
      <c r="PZ433" s="3"/>
      <c r="QA433" s="3">
        <v>52.200203485273313</v>
      </c>
      <c r="QB433" s="3"/>
      <c r="QC433" s="3">
        <v>61.086001835563998</v>
      </c>
      <c r="QD433" s="3">
        <v>53.600633114038047</v>
      </c>
      <c r="QE433" s="3">
        <v>63.093079527452247</v>
      </c>
      <c r="QF433" s="3">
        <v>54.215447097365832</v>
      </c>
      <c r="QG433" s="3"/>
      <c r="QH433" s="3">
        <v>71.933101229779581</v>
      </c>
      <c r="QI433" s="3">
        <v>71.194637965903041</v>
      </c>
      <c r="QJ433" s="3"/>
      <c r="QK433" s="3">
        <v>50.738570000000003</v>
      </c>
      <c r="QL433" s="3">
        <v>61.336021566783785</v>
      </c>
      <c r="QM433" s="3">
        <v>62.397844672711187</v>
      </c>
      <c r="QN433" s="3">
        <v>58.435100774514183</v>
      </c>
      <c r="QO433" s="3"/>
      <c r="QP433" s="3"/>
      <c r="QQ433" s="3"/>
      <c r="QR433" s="3"/>
      <c r="QS433" s="3"/>
      <c r="QT433" s="3">
        <v>41.986585433771268</v>
      </c>
      <c r="QU433" s="3"/>
      <c r="QV433" s="3">
        <v>21.567757009345794</v>
      </c>
      <c r="QW433" s="3"/>
      <c r="QX433" s="3"/>
      <c r="QY433" s="3"/>
      <c r="QZ433" s="3"/>
      <c r="RA433" s="3">
        <v>34.555471567963316</v>
      </c>
      <c r="RB433" s="3">
        <v>30.827819130232065</v>
      </c>
      <c r="RC433" s="3">
        <v>41.006269741309993</v>
      </c>
      <c r="RD433" s="3">
        <v>91.491752467324616</v>
      </c>
      <c r="RE433" s="3"/>
      <c r="RF433" s="3"/>
      <c r="RG433" s="3"/>
      <c r="RH433" s="3"/>
      <c r="RI433" s="3">
        <v>30.525434331311747</v>
      </c>
      <c r="RJ433" s="3"/>
      <c r="RK433" s="3"/>
      <c r="RL433" s="3"/>
      <c r="RM433" s="3"/>
      <c r="RN433" s="3"/>
      <c r="RO433" s="3"/>
      <c r="RP433" s="3"/>
      <c r="RQ433" s="3"/>
      <c r="RR433" s="3"/>
      <c r="RS433" s="3"/>
      <c r="RT433" s="3"/>
      <c r="RU433" s="3">
        <v>71.823400000000007</v>
      </c>
      <c r="RV433" s="3"/>
      <c r="RW433" s="3"/>
      <c r="RX433" s="3"/>
      <c r="RY433" s="3">
        <v>87.481081081081072</v>
      </c>
      <c r="RZ433" s="3"/>
      <c r="SA433" s="3"/>
      <c r="SB433" s="3"/>
      <c r="SC433" s="3"/>
      <c r="SD433" s="3">
        <v>107.99390086020885</v>
      </c>
      <c r="SE433" s="3"/>
      <c r="SF433" s="3"/>
      <c r="SG433" s="3"/>
      <c r="SH433" s="14">
        <v>87.48</v>
      </c>
      <c r="SI433" s="3"/>
      <c r="SJ433" s="3">
        <v>88.07088811530825</v>
      </c>
      <c r="SK433" s="3"/>
      <c r="SL433" s="3"/>
      <c r="SM433" s="3">
        <v>80.038854961832058</v>
      </c>
      <c r="SN433" s="3"/>
      <c r="SO433" s="3"/>
      <c r="SP433" s="3">
        <v>130.92175502742231</v>
      </c>
      <c r="SQ433" s="3"/>
      <c r="SR433" s="3">
        <v>101.96674833333336</v>
      </c>
      <c r="SS433" s="3"/>
      <c r="ST433" s="3"/>
      <c r="SU433" s="3"/>
      <c r="SV433" s="3"/>
      <c r="SW433" s="3"/>
      <c r="SX433" s="3"/>
      <c r="SY433" s="3"/>
      <c r="SZ433" s="3">
        <v>82.240981461286793</v>
      </c>
      <c r="TA433" s="3"/>
      <c r="TB433" s="3"/>
      <c r="TC433" s="3"/>
      <c r="TD433" s="3"/>
      <c r="TE433" s="3"/>
      <c r="TF433" s="3"/>
      <c r="TG433" s="3"/>
      <c r="TH433" s="3">
        <v>50.37</v>
      </c>
      <c r="TI433" s="3"/>
      <c r="TJ433" s="3"/>
      <c r="TK433" s="3">
        <v>119.67411891891892</v>
      </c>
      <c r="TL433" s="3"/>
      <c r="TM433" s="3"/>
      <c r="TN433" s="3"/>
      <c r="TO433" s="3">
        <v>51.783456666666666</v>
      </c>
      <c r="TP433" s="3"/>
      <c r="TQ433" s="3">
        <v>61.817198423429907</v>
      </c>
      <c r="TR433" s="3">
        <v>54.446326666666664</v>
      </c>
      <c r="TS433" s="3"/>
      <c r="TT433" s="3">
        <v>74.659635135135133</v>
      </c>
      <c r="TU433" s="3"/>
      <c r="TV433" s="3">
        <v>68.475816216216217</v>
      </c>
      <c r="TW433" s="3">
        <v>74.478552317385422</v>
      </c>
      <c r="TX433" s="3"/>
      <c r="TY433" s="3"/>
      <c r="TZ433" s="3"/>
      <c r="UA433" s="3">
        <v>88.762871201157751</v>
      </c>
      <c r="UB433" s="3"/>
      <c r="UC433" s="13"/>
      <c r="UD433" s="3">
        <v>83.794899999999998</v>
      </c>
      <c r="UE433" s="3"/>
      <c r="UF433" s="3"/>
      <c r="UG433" s="3">
        <v>107.56</v>
      </c>
      <c r="UH433" s="3"/>
      <c r="UI433" s="3"/>
      <c r="UJ433" s="3"/>
      <c r="UK433" s="3"/>
      <c r="UL433" s="3"/>
      <c r="UM433" s="3"/>
      <c r="UN433" s="3"/>
      <c r="UO433" s="3"/>
      <c r="UP433" s="3">
        <v>57.105111111111107</v>
      </c>
      <c r="UQ433" s="3">
        <v>46.722363636363639</v>
      </c>
      <c r="UR433" s="3"/>
      <c r="US433" s="3"/>
      <c r="UT433" s="3"/>
      <c r="UU433" s="3"/>
      <c r="UV433" s="3">
        <v>54.509424240000001</v>
      </c>
      <c r="UW433" s="3">
        <v>51.913737373737376</v>
      </c>
      <c r="UX433" s="3">
        <v>51.91373737</v>
      </c>
      <c r="UY433" s="3">
        <v>80.212265000000002</v>
      </c>
      <c r="UZ433" s="3"/>
      <c r="VA433" s="3">
        <v>79.124953066250754</v>
      </c>
      <c r="VB433" s="3">
        <v>81.181035169210347</v>
      </c>
      <c r="VC433" s="3">
        <v>79.09537499999999</v>
      </c>
      <c r="VD433" s="3"/>
      <c r="VE433" s="3">
        <v>54.955925000000001</v>
      </c>
      <c r="VF433" s="3"/>
      <c r="VG433" s="3">
        <v>59.983807499999998</v>
      </c>
      <c r="VH433" s="3">
        <v>65.443124999999995</v>
      </c>
      <c r="VI433" s="3"/>
      <c r="VJ433" s="3"/>
      <c r="VK433" s="3"/>
      <c r="VL433" s="3"/>
      <c r="VN433">
        <f t="shared" si="6"/>
        <v>0.31475335150545924</v>
      </c>
    </row>
    <row r="434" spans="1:586" x14ac:dyDescent="0.25">
      <c r="A434" s="1">
        <v>1780</v>
      </c>
      <c r="B434" s="3"/>
      <c r="C434" s="3"/>
      <c r="D434" s="3"/>
      <c r="E434" s="3"/>
      <c r="F434" s="3"/>
      <c r="G434" s="3">
        <v>58.676345454545455</v>
      </c>
      <c r="H434" s="3">
        <v>53.298659891598909</v>
      </c>
      <c r="I434" s="3">
        <v>51.20727371273712</v>
      </c>
      <c r="J434" s="3"/>
      <c r="K434" s="3">
        <v>58.644956325725559</v>
      </c>
      <c r="L434" s="3">
        <v>64.006949318950831</v>
      </c>
      <c r="M434" s="3">
        <v>41.294626341457381</v>
      </c>
      <c r="N434" s="3"/>
      <c r="O434" s="3">
        <v>53.668750829947534</v>
      </c>
      <c r="P434" s="3">
        <v>36.634722393016617</v>
      </c>
      <c r="Q434" s="3">
        <v>44.279337201883578</v>
      </c>
      <c r="R434" s="3"/>
      <c r="S434" s="3">
        <v>54.585641096649127</v>
      </c>
      <c r="T434" s="3"/>
      <c r="U434" s="3">
        <v>57.017264836442969</v>
      </c>
      <c r="V434" s="3">
        <v>49.285081083982952</v>
      </c>
      <c r="W434" s="3">
        <v>84.571107025335635</v>
      </c>
      <c r="X434" s="3"/>
      <c r="Y434" s="3"/>
      <c r="Z434" s="3">
        <v>53.993469994283288</v>
      </c>
      <c r="AA434" s="3"/>
      <c r="AB434" s="3">
        <v>56.877555144080652</v>
      </c>
      <c r="AC434" s="3"/>
      <c r="AD434" s="3">
        <v>75.059861115111744</v>
      </c>
      <c r="AE434" s="3"/>
      <c r="AF434" s="3">
        <v>90.60868499999998</v>
      </c>
      <c r="AG434" s="3"/>
      <c r="AH434" s="3"/>
      <c r="AI434" s="3">
        <v>82.491763326504412</v>
      </c>
      <c r="AJ434" s="3">
        <v>89.60312223396167</v>
      </c>
      <c r="AK434" s="3"/>
      <c r="AL434" s="3"/>
      <c r="AM434" s="3"/>
      <c r="AN434" s="3">
        <v>75.983138800620523</v>
      </c>
      <c r="AO434" s="3"/>
      <c r="AP434" s="3">
        <v>95.035410288269333</v>
      </c>
      <c r="AQ434" s="3"/>
      <c r="AR434" s="3"/>
      <c r="AS434" s="3">
        <v>75.818152036767941</v>
      </c>
      <c r="AT434" s="3"/>
      <c r="AU434" s="3">
        <v>62.224390440251163</v>
      </c>
      <c r="AV434" s="3">
        <v>75.393446014457098</v>
      </c>
      <c r="AW434" s="3"/>
      <c r="AX434" s="3">
        <v>95.903419070803523</v>
      </c>
      <c r="AY434" s="3">
        <v>97.860200076509287</v>
      </c>
      <c r="AZ434" s="3"/>
      <c r="BA434" s="3">
        <v>70.461714508055849</v>
      </c>
      <c r="BB434" s="3"/>
      <c r="BC434" s="3"/>
      <c r="BD434" s="3">
        <v>94.818118766097015</v>
      </c>
      <c r="BE434" s="3">
        <v>74.711824933301472</v>
      </c>
      <c r="BF434" s="3"/>
      <c r="BG434" s="3"/>
      <c r="BH434" s="3">
        <v>69.654059309282204</v>
      </c>
      <c r="BI434" s="3"/>
      <c r="BJ434" s="3"/>
      <c r="BK434" s="3"/>
      <c r="BL434" s="3">
        <v>98.336759892182641</v>
      </c>
      <c r="BM434" s="3">
        <v>85.339050469312724</v>
      </c>
      <c r="BN434" s="3"/>
      <c r="BO434" s="3">
        <v>86.442518275091771</v>
      </c>
      <c r="BP434" s="3"/>
      <c r="BQ434" s="3">
        <v>28.732184829059825</v>
      </c>
      <c r="BR434" s="3"/>
      <c r="BS434" s="3">
        <v>38.722331978319779</v>
      </c>
      <c r="BT434" s="3"/>
      <c r="BU434" s="3"/>
      <c r="BV434" s="3">
        <v>45.416367121974602</v>
      </c>
      <c r="BW434" s="3">
        <v>49.751773569424167</v>
      </c>
      <c r="BX434" s="3">
        <v>44.421497528575834</v>
      </c>
      <c r="BY434" s="3">
        <v>102.05110315208697</v>
      </c>
      <c r="BZ434" s="3"/>
      <c r="CA434" s="3">
        <v>68.806602727326279</v>
      </c>
      <c r="CB434" s="3">
        <v>58.722208046677238</v>
      </c>
      <c r="CC434" s="3"/>
      <c r="CD434" s="3"/>
      <c r="CE434" s="3"/>
      <c r="CF434" s="3"/>
      <c r="CG434" s="3"/>
      <c r="CH434" s="3">
        <v>86.4964338159714</v>
      </c>
      <c r="CI434" s="3"/>
      <c r="CJ434" s="3">
        <v>102.05110315304847</v>
      </c>
      <c r="CK434" s="3"/>
      <c r="CL434" s="3"/>
      <c r="CM434" s="3">
        <v>67.570371526058565</v>
      </c>
      <c r="CN434" s="3"/>
      <c r="CO434" s="3"/>
      <c r="CP434" s="3"/>
      <c r="CQ434" s="3"/>
      <c r="CR434" s="3">
        <v>69.358072429329724</v>
      </c>
      <c r="CS434" s="3"/>
      <c r="CT434" s="3"/>
      <c r="CU434" s="3">
        <v>71.186661389333167</v>
      </c>
      <c r="CV434" s="3">
        <v>59.467401911141437</v>
      </c>
      <c r="CW434" s="3"/>
      <c r="CX434" s="3"/>
      <c r="CY434" s="3">
        <v>47.548286455411088</v>
      </c>
      <c r="CZ434" s="3">
        <v>63.245364175161278</v>
      </c>
      <c r="DA434" s="3">
        <v>92.706861450472047</v>
      </c>
      <c r="DB434" s="3"/>
      <c r="DC434" s="3"/>
      <c r="DD434" s="3">
        <v>59.769124924698779</v>
      </c>
      <c r="DE434" s="3">
        <v>72.89637153029183</v>
      </c>
      <c r="DF434" s="3">
        <v>70.980654956030051</v>
      </c>
      <c r="DG434" s="3">
        <v>63.358921191746433</v>
      </c>
      <c r="DH434" s="3"/>
      <c r="DI434" s="3"/>
      <c r="DJ434" s="3">
        <v>53.307301827567713</v>
      </c>
      <c r="DK434" s="3">
        <v>48.87</v>
      </c>
      <c r="DL434" s="3">
        <v>52.498133442862347</v>
      </c>
      <c r="DM434" s="3"/>
      <c r="DN434" s="3"/>
      <c r="DO434" s="3">
        <v>60.110329438752551</v>
      </c>
      <c r="DP434" s="3"/>
      <c r="DQ434" s="3"/>
      <c r="DR434" s="3"/>
      <c r="DS434" s="3">
        <v>61.108938000000002</v>
      </c>
      <c r="DT434" s="3"/>
      <c r="DU434" s="3"/>
      <c r="DV434" s="3"/>
      <c r="DW434" s="3"/>
      <c r="DX434" s="3">
        <v>60.732300000000002</v>
      </c>
      <c r="DY434" s="3">
        <v>23.00407759688002</v>
      </c>
      <c r="DZ434" s="3">
        <v>90.231166854919664</v>
      </c>
      <c r="EA434" s="3">
        <v>56.015508383534126</v>
      </c>
      <c r="EB434" s="3"/>
      <c r="EC434" s="3">
        <v>58.079831538798857</v>
      </c>
      <c r="ED434" s="3">
        <v>34.7914219801754</v>
      </c>
      <c r="EE434" s="3">
        <v>57.413071066500741</v>
      </c>
      <c r="EF434" s="3">
        <v>59.503476798458976</v>
      </c>
      <c r="EG434" s="3">
        <v>75.873598024576935</v>
      </c>
      <c r="EH434" s="3">
        <v>70.150567039782047</v>
      </c>
      <c r="EI434" s="3">
        <v>43.895462832286093</v>
      </c>
      <c r="EJ434" s="3">
        <v>33.608750000000001</v>
      </c>
      <c r="EK434" s="3"/>
      <c r="EL434" s="3">
        <v>62.703014255113651</v>
      </c>
      <c r="EM434" s="3">
        <v>65.880782626338672</v>
      </c>
      <c r="EN434" s="3"/>
      <c r="EO434" s="3">
        <v>75.084344318384098</v>
      </c>
      <c r="EP434" s="3">
        <v>91.832060567650615</v>
      </c>
      <c r="EQ434" s="3">
        <v>57.33438727239686</v>
      </c>
      <c r="ER434" s="3"/>
      <c r="ES434" s="3"/>
      <c r="ET434" s="3"/>
      <c r="EU434" s="3"/>
      <c r="EV434" s="3">
        <v>62.111316715095214</v>
      </c>
      <c r="EW434" s="3"/>
      <c r="EX434" s="3"/>
      <c r="EY434" s="3"/>
      <c r="EZ434" s="3"/>
      <c r="FA434" s="3"/>
      <c r="FB434" s="3"/>
      <c r="FC434" s="3">
        <v>64.609971328214073</v>
      </c>
      <c r="FD434" s="3">
        <v>77.953606177413846</v>
      </c>
      <c r="FE434" s="3"/>
      <c r="FF434" s="3"/>
      <c r="FG434" s="3">
        <v>80.050176935127908</v>
      </c>
      <c r="FH434" s="3"/>
      <c r="FI434" s="3"/>
      <c r="FJ434" s="3">
        <v>71.856805884120718</v>
      </c>
      <c r="FK434" s="3"/>
      <c r="FL434" s="3">
        <v>54.398726023343379</v>
      </c>
      <c r="FM434" s="3">
        <v>59.154729329726138</v>
      </c>
      <c r="FN434" s="3"/>
      <c r="FO434" s="3"/>
      <c r="FP434" s="3">
        <v>54.724422446954357</v>
      </c>
      <c r="FQ434" s="3"/>
      <c r="FR434" s="3">
        <v>59.339684189537778</v>
      </c>
      <c r="FS434" s="3">
        <v>94.081029974062901</v>
      </c>
      <c r="FT434" s="3">
        <v>63.565836948540408</v>
      </c>
      <c r="FU434" s="3"/>
      <c r="FV434" s="3">
        <v>55.856362566226778</v>
      </c>
      <c r="FW434" s="3">
        <v>54.897869229107975</v>
      </c>
      <c r="FX434" s="3"/>
      <c r="FY434" s="3">
        <v>50.116561314290678</v>
      </c>
      <c r="FZ434" s="3">
        <v>78.372213496844495</v>
      </c>
      <c r="GA434" s="3">
        <v>66.217645649263702</v>
      </c>
      <c r="GB434" s="3"/>
      <c r="GC434" s="3">
        <v>66.354676865133158</v>
      </c>
      <c r="GD434" s="3">
        <v>44.9529248179213</v>
      </c>
      <c r="GE434" s="3">
        <v>68.329213575057494</v>
      </c>
      <c r="GF434" s="3"/>
      <c r="GG434" s="3"/>
      <c r="GH434" s="3">
        <v>47.386249999999997</v>
      </c>
      <c r="GI434" s="3">
        <v>66.427852899327362</v>
      </c>
      <c r="GJ434" s="3">
        <v>65.704809999999995</v>
      </c>
      <c r="GK434" s="3"/>
      <c r="GL434" s="3">
        <v>65.142500948917601</v>
      </c>
      <c r="GM434" s="3"/>
      <c r="GN434" s="3"/>
      <c r="GO434" s="3"/>
      <c r="GP434" s="3"/>
      <c r="GQ434" s="3">
        <v>45.838420051346453</v>
      </c>
      <c r="GR434" s="3"/>
      <c r="GS434" s="3">
        <v>82.341793742013024</v>
      </c>
      <c r="GT434" s="3"/>
      <c r="GU434" s="3"/>
      <c r="GV434" s="3"/>
      <c r="GW434" s="3">
        <v>48.143645251813254</v>
      </c>
      <c r="GX434" s="3"/>
      <c r="GY434" s="3">
        <v>53.039043196108778</v>
      </c>
      <c r="GZ434" s="3"/>
      <c r="HA434" s="3"/>
      <c r="HB434" s="3">
        <v>43.517202836365676</v>
      </c>
      <c r="HC434" s="3">
        <v>43.335372972394815</v>
      </c>
      <c r="HD434" s="3">
        <v>53.942127768888035</v>
      </c>
      <c r="HE434" s="3">
        <v>37.155040191609757</v>
      </c>
      <c r="HF434" s="3">
        <v>34.306433868476155</v>
      </c>
      <c r="HG434" s="3">
        <v>46.338334392764139</v>
      </c>
      <c r="HH434" s="3">
        <v>43.530416543318651</v>
      </c>
      <c r="HI434" s="3">
        <v>58.697604999999996</v>
      </c>
      <c r="HJ434" s="3"/>
      <c r="HK434" s="3">
        <v>56.31975916803502</v>
      </c>
      <c r="HL434" s="3">
        <v>38.515502564926933</v>
      </c>
      <c r="HM434" s="3">
        <v>42.810403180514911</v>
      </c>
      <c r="HN434" s="3">
        <v>51.53457981987615</v>
      </c>
      <c r="HO434" s="3"/>
      <c r="HP434" s="3">
        <v>35.263822720619672</v>
      </c>
      <c r="HQ434" s="3">
        <v>66.807245031395752</v>
      </c>
      <c r="HR434" s="3">
        <v>50.124487716148209</v>
      </c>
      <c r="HS434" s="3"/>
      <c r="HT434" s="3"/>
      <c r="HU434" s="3">
        <v>57.025395698016155</v>
      </c>
      <c r="HV434" s="3"/>
      <c r="HW434" s="3">
        <v>56.641730000000003</v>
      </c>
      <c r="HX434" s="3">
        <v>39.496030052327157</v>
      </c>
      <c r="HY434" s="3">
        <v>37.395582468456531</v>
      </c>
      <c r="HZ434" s="3"/>
      <c r="IA434" s="3"/>
      <c r="IB434" s="3">
        <v>51.158895294089959</v>
      </c>
      <c r="IC434" s="3">
        <v>51.065764407865537</v>
      </c>
      <c r="ID434" s="3">
        <v>80.495665081857894</v>
      </c>
      <c r="IE434" s="3">
        <v>53.752955772387367</v>
      </c>
      <c r="IF434" s="3">
        <v>44.147836571803694</v>
      </c>
      <c r="IG434" s="3">
        <v>34.6909025238987</v>
      </c>
      <c r="IH434" s="3"/>
      <c r="II434" s="3">
        <v>44.600024564115316</v>
      </c>
      <c r="IJ434" s="3">
        <v>35.947891719297843</v>
      </c>
      <c r="IK434" s="3"/>
      <c r="IL434" s="3">
        <v>37.666507474325833</v>
      </c>
      <c r="IM434" s="3">
        <v>45.442527809124613</v>
      </c>
      <c r="IN434" s="3"/>
      <c r="IO434" s="3">
        <v>58.547471210629489</v>
      </c>
      <c r="IP434" s="3"/>
      <c r="IQ434" s="3"/>
      <c r="IR434" s="3">
        <v>48.63362665120767</v>
      </c>
      <c r="IS434" s="3">
        <v>50.634145534554456</v>
      </c>
      <c r="IT434" s="3">
        <v>58.104444677239123</v>
      </c>
      <c r="IU434" s="3"/>
      <c r="IV434" s="3"/>
      <c r="IW434" s="3">
        <v>27.546220000000002</v>
      </c>
      <c r="IX434" s="3"/>
      <c r="IY434" s="3">
        <v>56.01247445577048</v>
      </c>
      <c r="IZ434" s="3">
        <v>55.740811364828133</v>
      </c>
      <c r="JA434" s="3"/>
      <c r="JB434" s="3">
        <v>30.392053658340057</v>
      </c>
      <c r="JC434" s="3"/>
      <c r="JD434" s="3"/>
      <c r="JE434" s="3"/>
      <c r="JF434" s="3">
        <v>36.490810154370728</v>
      </c>
      <c r="JG434" s="3">
        <v>46.341676171229359</v>
      </c>
      <c r="JH434" s="3">
        <v>40.545344615967473</v>
      </c>
      <c r="JI434" s="3">
        <v>46.073962090617748</v>
      </c>
      <c r="JJ434" s="3"/>
      <c r="JK434" s="3"/>
      <c r="JL434" s="3"/>
      <c r="JM434" s="3">
        <v>75.293197137673957</v>
      </c>
      <c r="JN434" s="3">
        <v>63.959342499999998</v>
      </c>
      <c r="JO434" s="3"/>
      <c r="JP434" s="3"/>
      <c r="JQ434" s="3"/>
      <c r="JR434" s="3">
        <v>46.427452544954114</v>
      </c>
      <c r="JS434" s="3"/>
      <c r="JT434" s="3">
        <v>38.477132697222821</v>
      </c>
      <c r="JU434" s="3"/>
      <c r="JV434" s="3">
        <v>47.711359296337022</v>
      </c>
      <c r="JW434" s="3">
        <v>52.428100000000001</v>
      </c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5">
        <v>85.233167027917773</v>
      </c>
      <c r="KP434" s="3"/>
      <c r="KQ434" s="3"/>
      <c r="KR434" s="3"/>
      <c r="KS434" s="3">
        <v>43.622919223985605</v>
      </c>
      <c r="KT434" s="3"/>
      <c r="KU434" s="3">
        <v>71.808828407895874</v>
      </c>
      <c r="KV434" s="3"/>
      <c r="KW434" s="3"/>
      <c r="KX434" s="3"/>
      <c r="KY434" s="3"/>
      <c r="KZ434" s="3"/>
      <c r="LA434" s="3"/>
      <c r="LB434" s="3"/>
      <c r="LC434" s="3">
        <v>62.593629454749639</v>
      </c>
      <c r="LD434" s="3"/>
      <c r="LE434" s="3"/>
      <c r="LF434" s="3"/>
      <c r="LG434" s="3"/>
      <c r="LH434" s="3">
        <v>80.913357392974589</v>
      </c>
      <c r="LI434" s="3"/>
      <c r="LJ434" s="3"/>
      <c r="LK434" s="3"/>
      <c r="LL434" s="3">
        <v>56.88</v>
      </c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>
        <v>67.527236300628118</v>
      </c>
      <c r="MC434" s="3"/>
      <c r="MD434" s="3"/>
      <c r="ME434" s="3"/>
      <c r="MF434" s="3">
        <v>112.15182664414809</v>
      </c>
      <c r="MG434" s="3"/>
      <c r="MH434" s="3"/>
      <c r="MI434" s="3"/>
      <c r="MJ434" s="3"/>
      <c r="MK434" s="3"/>
      <c r="ML434" s="3"/>
      <c r="MM434" s="3">
        <v>86.925081927250261</v>
      </c>
      <c r="MN434" s="3"/>
      <c r="MO434" s="3"/>
      <c r="MP434" s="3"/>
      <c r="MQ434" s="3"/>
      <c r="MR434" s="3"/>
      <c r="MS434" s="3">
        <v>92.255312191768255</v>
      </c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>
        <v>88.436255472448721</v>
      </c>
      <c r="NI434" s="3"/>
      <c r="NJ434" s="3"/>
      <c r="NK434" s="3"/>
      <c r="NL434" s="3"/>
      <c r="NM434" s="3"/>
      <c r="NN434" s="3"/>
      <c r="NO434" s="3">
        <v>60.824113724210648</v>
      </c>
      <c r="NP434" s="3"/>
      <c r="NQ434" s="3">
        <v>72.066054967562067</v>
      </c>
      <c r="NR434" s="3">
        <v>86.752968895832154</v>
      </c>
      <c r="NS434" s="3"/>
      <c r="NT434" s="3"/>
      <c r="NU434" s="3"/>
      <c r="NV434" s="3"/>
      <c r="NW434" s="3">
        <v>62.401476246012763</v>
      </c>
      <c r="NX434" s="3"/>
      <c r="NY434" s="3"/>
      <c r="NZ434" s="3"/>
      <c r="OA434" s="3"/>
      <c r="OB434" s="3">
        <v>54.063705431384854</v>
      </c>
      <c r="OC434" s="3">
        <v>65.712631526714844</v>
      </c>
      <c r="OD434" s="3"/>
      <c r="OE434" s="3"/>
      <c r="OF434" s="3"/>
      <c r="OG434" s="3"/>
      <c r="OH434" s="3">
        <v>43.787534013510076</v>
      </c>
      <c r="OI434" s="3"/>
      <c r="OJ434" s="3"/>
      <c r="OK434" s="3"/>
      <c r="OL434" s="3">
        <v>88.373787675220299</v>
      </c>
      <c r="OM434" s="3"/>
      <c r="ON434" s="3"/>
      <c r="OO434" s="3"/>
      <c r="OP434" s="3"/>
      <c r="OQ434" s="3">
        <v>89.265218267616447</v>
      </c>
      <c r="OR434" s="3"/>
      <c r="OS434" s="3"/>
      <c r="OT434" s="3"/>
      <c r="OU434" s="3">
        <v>63.179880909263666</v>
      </c>
      <c r="OV434" s="3"/>
      <c r="OW434" s="3">
        <v>37.783750000000005</v>
      </c>
      <c r="OX434" s="3"/>
      <c r="OY434" s="3"/>
      <c r="OZ434" s="3"/>
      <c r="PA434" s="3"/>
      <c r="PB434" s="3"/>
      <c r="PC434" s="3"/>
      <c r="PD434" s="3">
        <v>52.347503068782721</v>
      </c>
      <c r="PE434" s="3">
        <v>67.873309984456398</v>
      </c>
      <c r="PF434" s="3"/>
      <c r="PG434" s="3"/>
      <c r="PH434" s="3"/>
      <c r="PI434" s="3"/>
      <c r="PJ434" s="3"/>
      <c r="PK434" s="3"/>
      <c r="PL434" s="3"/>
      <c r="PM434" s="3"/>
      <c r="PN434" s="3"/>
      <c r="PO434" s="3"/>
      <c r="PP434" s="3"/>
      <c r="PQ434" s="3"/>
      <c r="PR434" s="3">
        <v>74.867753118566185</v>
      </c>
      <c r="PS434" s="3">
        <v>57.747237325667925</v>
      </c>
      <c r="PT434" s="3">
        <v>61.692903746165257</v>
      </c>
      <c r="PU434" s="3">
        <v>59.827749999999995</v>
      </c>
      <c r="PV434" s="3"/>
      <c r="PW434" s="3"/>
      <c r="PX434" s="3"/>
      <c r="PY434" s="3"/>
      <c r="PZ434" s="3"/>
      <c r="QA434" s="3">
        <v>48.412800909016767</v>
      </c>
      <c r="QB434" s="3"/>
      <c r="QC434" s="3">
        <v>61.037373171281352</v>
      </c>
      <c r="QD434" s="3">
        <v>53.744438449608722</v>
      </c>
      <c r="QE434" s="3">
        <v>71.221635785590266</v>
      </c>
      <c r="QF434" s="3">
        <v>50.710610113293697</v>
      </c>
      <c r="QG434" s="3">
        <v>79.001881526066697</v>
      </c>
      <c r="QH434" s="3">
        <v>74.477195364350507</v>
      </c>
      <c r="QI434" s="3">
        <v>58.735576321869999</v>
      </c>
      <c r="QJ434" s="3"/>
      <c r="QK434" s="3">
        <v>50.738570000000003</v>
      </c>
      <c r="QL434" s="3">
        <v>72.288882560852301</v>
      </c>
      <c r="QM434" s="3">
        <v>66.227891404540003</v>
      </c>
      <c r="QN434" s="3">
        <v>60.488987845155251</v>
      </c>
      <c r="QO434" s="3"/>
      <c r="QP434" s="3"/>
      <c r="QQ434" s="3"/>
      <c r="QR434" s="3"/>
      <c r="QS434" s="3"/>
      <c r="QT434" s="3">
        <v>37.532075159920481</v>
      </c>
      <c r="QU434" s="3"/>
      <c r="QV434" s="3">
        <v>19.570093457943926</v>
      </c>
      <c r="QW434" s="3"/>
      <c r="QX434" s="3"/>
      <c r="QY434" s="3"/>
      <c r="QZ434" s="3"/>
      <c r="RA434" s="3">
        <v>39.674800689143055</v>
      </c>
      <c r="RB434" s="3">
        <v>26.902076830956446</v>
      </c>
      <c r="RC434" s="3">
        <v>43.452223423726146</v>
      </c>
      <c r="RD434" s="3">
        <v>108.61283559426728</v>
      </c>
      <c r="RE434" s="3"/>
      <c r="RF434" s="3"/>
      <c r="RG434" s="3"/>
      <c r="RH434" s="3"/>
      <c r="RI434" s="3">
        <v>35.295033445579207</v>
      </c>
      <c r="RJ434" s="3"/>
      <c r="RK434" s="3"/>
      <c r="RL434" s="3"/>
      <c r="RM434" s="3"/>
      <c r="RN434" s="3"/>
      <c r="RO434" s="3"/>
      <c r="RP434" s="3"/>
      <c r="RQ434" s="3"/>
      <c r="RR434" s="3"/>
      <c r="RS434" s="3"/>
      <c r="RT434" s="3"/>
      <c r="RU434" s="3">
        <v>63.672780000000003</v>
      </c>
      <c r="RV434" s="3"/>
      <c r="RW434" s="3"/>
      <c r="RX434" s="3"/>
      <c r="RY434" s="3">
        <v>132.31513513513514</v>
      </c>
      <c r="RZ434" s="3"/>
      <c r="SA434" s="3"/>
      <c r="SB434" s="3"/>
      <c r="SC434" s="3"/>
      <c r="SD434" s="3">
        <v>91.543450617106359</v>
      </c>
      <c r="SE434" s="3"/>
      <c r="SF434" s="3"/>
      <c r="SG434" s="3"/>
      <c r="SH434" s="14">
        <v>132.32</v>
      </c>
      <c r="SI434" s="3"/>
      <c r="SJ434" s="3">
        <v>102.96659857878535</v>
      </c>
      <c r="SK434" s="3"/>
      <c r="SL434" s="3"/>
      <c r="SM434" s="3">
        <v>77.790572519083966</v>
      </c>
      <c r="SN434" s="3"/>
      <c r="SO434" s="3"/>
      <c r="SP434" s="3">
        <v>133.14076782449726</v>
      </c>
      <c r="SQ434" s="3"/>
      <c r="SR434" s="3">
        <v>94.658106666666683</v>
      </c>
      <c r="SS434" s="3"/>
      <c r="ST434" s="3"/>
      <c r="SU434" s="3"/>
      <c r="SV434" s="3"/>
      <c r="SW434" s="3"/>
      <c r="SX434" s="3"/>
      <c r="SY434" s="3"/>
      <c r="SZ434" s="3">
        <v>92.483609596510348</v>
      </c>
      <c r="TA434" s="3"/>
      <c r="TB434" s="3"/>
      <c r="TC434" s="3"/>
      <c r="TD434" s="3"/>
      <c r="TE434" s="3"/>
      <c r="TF434" s="3"/>
      <c r="TG434" s="3"/>
      <c r="TH434" s="3">
        <v>62.23</v>
      </c>
      <c r="TI434" s="3"/>
      <c r="TJ434" s="3"/>
      <c r="TK434" s="3">
        <v>149.81135135135136</v>
      </c>
      <c r="TL434" s="3"/>
      <c r="TM434" s="3"/>
      <c r="TN434" s="3"/>
      <c r="TO434" s="3">
        <v>53.285901666666668</v>
      </c>
      <c r="TP434" s="3"/>
      <c r="TQ434" s="3">
        <v>66.937598895250147</v>
      </c>
      <c r="TR434" s="3">
        <v>62.072558333333333</v>
      </c>
      <c r="TS434" s="3"/>
      <c r="TT434" s="3">
        <v>94.151513513513507</v>
      </c>
      <c r="TU434" s="3"/>
      <c r="TV434" s="3">
        <v>81.007481081081067</v>
      </c>
      <c r="TW434" s="3">
        <v>58.186368997957366</v>
      </c>
      <c r="TX434" s="3"/>
      <c r="TY434" s="3"/>
      <c r="TZ434" s="3"/>
      <c r="UA434" s="3">
        <v>102.27820549927642</v>
      </c>
      <c r="UB434" s="3"/>
      <c r="UC434" s="13"/>
      <c r="UD434" s="3">
        <v>71.241951666666651</v>
      </c>
      <c r="UE434" s="3"/>
      <c r="UF434" s="3"/>
      <c r="UG434" s="3">
        <v>124.85</v>
      </c>
      <c r="UH434" s="3"/>
      <c r="UI434" s="3"/>
      <c r="UJ434" s="3"/>
      <c r="UK434" s="3"/>
      <c r="UL434" s="3"/>
      <c r="UM434" s="3"/>
      <c r="UN434" s="3"/>
      <c r="UO434" s="3"/>
      <c r="UP434" s="3">
        <v>51.913737373737376</v>
      </c>
      <c r="UQ434" s="3">
        <v>51.913737373737376</v>
      </c>
      <c r="UR434" s="3"/>
      <c r="US434" s="3"/>
      <c r="UT434" s="3"/>
      <c r="UU434" s="3"/>
      <c r="UV434" s="3">
        <v>51.264815659999996</v>
      </c>
      <c r="UW434" s="3">
        <v>54.509424242424238</v>
      </c>
      <c r="UX434" s="3">
        <v>51.91373737</v>
      </c>
      <c r="UY434" s="3">
        <v>61.270010000000006</v>
      </c>
      <c r="UZ434" s="3"/>
      <c r="VA434" s="3">
        <v>67.878766843636427</v>
      </c>
      <c r="VB434" s="3">
        <v>57.221354650519793</v>
      </c>
      <c r="VC434" s="3">
        <v>71.956124999999986</v>
      </c>
      <c r="VD434" s="3">
        <v>44.461097562204785</v>
      </c>
      <c r="VE434" s="3">
        <v>106.17017</v>
      </c>
      <c r="VF434" s="3"/>
      <c r="VG434" s="3">
        <v>57.294475000000006</v>
      </c>
      <c r="VH434" s="3">
        <v>54.483749999999993</v>
      </c>
      <c r="VI434" s="3">
        <v>36.520885152849921</v>
      </c>
      <c r="VJ434" s="3"/>
      <c r="VK434" s="3"/>
      <c r="VL434" s="3"/>
      <c r="VN434">
        <f t="shared" si="6"/>
        <v>0.33211437609445332</v>
      </c>
    </row>
    <row r="435" spans="1:586" x14ac:dyDescent="0.25">
      <c r="A435" s="1">
        <v>1781</v>
      </c>
      <c r="B435" s="3"/>
      <c r="C435" s="3"/>
      <c r="D435" s="3"/>
      <c r="E435" s="3"/>
      <c r="F435" s="3"/>
      <c r="G435" s="3">
        <v>52.29848181818182</v>
      </c>
      <c r="H435" s="3">
        <v>50.256643631436305</v>
      </c>
      <c r="I435" s="3">
        <v>43.221981029810301</v>
      </c>
      <c r="J435" s="3"/>
      <c r="K435" s="3">
        <v>57.327092138630597</v>
      </c>
      <c r="L435" s="3">
        <v>67.714668944133962</v>
      </c>
      <c r="M435" s="3">
        <v>39.690265306200537</v>
      </c>
      <c r="N435" s="3"/>
      <c r="O435" s="3">
        <v>52.439695467429658</v>
      </c>
      <c r="P435" s="3">
        <v>38.054672873366101</v>
      </c>
      <c r="Q435" s="3">
        <v>52.759313681113234</v>
      </c>
      <c r="R435" s="3"/>
      <c r="S435" s="3">
        <v>58.142481307117144</v>
      </c>
      <c r="T435" s="3"/>
      <c r="U435" s="3">
        <v>58.912347338232266</v>
      </c>
      <c r="V435" s="3">
        <v>56.285496973148483</v>
      </c>
      <c r="W435" s="3">
        <v>86.960871431075105</v>
      </c>
      <c r="X435" s="3"/>
      <c r="Y435" s="3"/>
      <c r="Z435" s="3">
        <v>50.214419516412391</v>
      </c>
      <c r="AA435" s="3"/>
      <c r="AB435" s="3"/>
      <c r="AC435" s="3"/>
      <c r="AD435" s="3"/>
      <c r="AE435" s="3"/>
      <c r="AF435" s="3">
        <v>95.411909999999992</v>
      </c>
      <c r="AG435" s="3"/>
      <c r="AH435" s="3"/>
      <c r="AI435" s="3">
        <v>76.960706398482088</v>
      </c>
      <c r="AJ435" s="3">
        <v>84.546155899769843</v>
      </c>
      <c r="AK435" s="3"/>
      <c r="AL435" s="3"/>
      <c r="AM435" s="3"/>
      <c r="AN435" s="3"/>
      <c r="AO435" s="3"/>
      <c r="AP435" s="3">
        <v>98.729366165198513</v>
      </c>
      <c r="AQ435" s="3"/>
      <c r="AR435" s="3"/>
      <c r="AS435" s="3"/>
      <c r="AT435" s="3"/>
      <c r="AU435" s="3">
        <v>70.125900337425918</v>
      </c>
      <c r="AV435" s="3"/>
      <c r="AW435" s="3"/>
      <c r="AX435" s="3">
        <v>85.290522453483106</v>
      </c>
      <c r="AY435" s="3">
        <v>83.163391667764259</v>
      </c>
      <c r="AZ435" s="3"/>
      <c r="BA435" s="3">
        <v>88.240111776699052</v>
      </c>
      <c r="BB435" s="3"/>
      <c r="BC435" s="3"/>
      <c r="BD435" s="3">
        <v>105.35280683650525</v>
      </c>
      <c r="BE435" s="3"/>
      <c r="BF435" s="3"/>
      <c r="BG435" s="3"/>
      <c r="BH435" s="3"/>
      <c r="BI435" s="3"/>
      <c r="BJ435" s="3"/>
      <c r="BK435" s="3"/>
      <c r="BL435" s="3">
        <v>94.958864411140439</v>
      </c>
      <c r="BM435" s="3">
        <v>103.6661637030375</v>
      </c>
      <c r="BN435" s="3"/>
      <c r="BO435" s="3">
        <v>80.437370753238966</v>
      </c>
      <c r="BP435" s="3"/>
      <c r="BQ435" s="3">
        <v>31.230635683760688</v>
      </c>
      <c r="BR435" s="3"/>
      <c r="BS435" s="3">
        <v>42.646321702800364</v>
      </c>
      <c r="BT435" s="3"/>
      <c r="BU435" s="3"/>
      <c r="BV435" s="3">
        <v>54.327917565300744</v>
      </c>
      <c r="BW435" s="3">
        <v>59.654745641814308</v>
      </c>
      <c r="BX435" s="3">
        <v>44.421497528575834</v>
      </c>
      <c r="BY435" s="3">
        <v>105.00055700041318</v>
      </c>
      <c r="BZ435" s="3"/>
      <c r="CA435" s="3">
        <v>83.704099875269449</v>
      </c>
      <c r="CB435" s="3">
        <v>51.392564985322288</v>
      </c>
      <c r="CC435" s="3"/>
      <c r="CD435" s="3"/>
      <c r="CE435" s="3"/>
      <c r="CF435" s="3">
        <v>112.49600023470504</v>
      </c>
      <c r="CG435" s="3"/>
      <c r="CH435" s="3">
        <v>93.150005647969209</v>
      </c>
      <c r="CI435" s="3"/>
      <c r="CJ435" s="3">
        <v>105.00055699906585</v>
      </c>
      <c r="CK435" s="3"/>
      <c r="CL435" s="3"/>
      <c r="CM435" s="3">
        <v>65.922313683959572</v>
      </c>
      <c r="CN435" s="3"/>
      <c r="CO435" s="3"/>
      <c r="CP435" s="3"/>
      <c r="CQ435" s="3"/>
      <c r="CR435" s="3">
        <v>80.739909956194069</v>
      </c>
      <c r="CS435" s="3"/>
      <c r="CT435" s="3"/>
      <c r="CU435" s="3">
        <v>84.67135936176193</v>
      </c>
      <c r="CV435" s="3">
        <v>56.679867446556685</v>
      </c>
      <c r="CW435" s="3"/>
      <c r="CX435" s="3"/>
      <c r="CY435" s="3">
        <v>46.442512351796879</v>
      </c>
      <c r="CZ435" s="3">
        <v>81.876429183167858</v>
      </c>
      <c r="DA435" s="3">
        <v>87.439426140786139</v>
      </c>
      <c r="DB435" s="3"/>
      <c r="DC435" s="3"/>
      <c r="DD435" s="3">
        <v>59.769124924698779</v>
      </c>
      <c r="DE435" s="3">
        <v>106.72028792034725</v>
      </c>
      <c r="DF435" s="3">
        <v>79.753544894415782</v>
      </c>
      <c r="DG435" s="3">
        <v>83.022034665047045</v>
      </c>
      <c r="DH435" s="3"/>
      <c r="DI435" s="3"/>
      <c r="DJ435" s="3">
        <v>48.390288120685696</v>
      </c>
      <c r="DK435" s="3">
        <v>51.704999999999998</v>
      </c>
      <c r="DL435" s="3">
        <v>66.247644582659632</v>
      </c>
      <c r="DM435" s="3"/>
      <c r="DN435" s="3"/>
      <c r="DO435" s="3">
        <v>60.110329438752551</v>
      </c>
      <c r="DP435" s="3"/>
      <c r="DQ435" s="3"/>
      <c r="DR435" s="3"/>
      <c r="DS435" s="3">
        <v>68.747556000000003</v>
      </c>
      <c r="DT435" s="3"/>
      <c r="DU435" s="3"/>
      <c r="DV435" s="3"/>
      <c r="DW435" s="3"/>
      <c r="DX435" s="3">
        <v>57.187010000000001</v>
      </c>
      <c r="DY435" s="3">
        <v>23.238813082562466</v>
      </c>
      <c r="DZ435" s="3">
        <v>100.25685206102186</v>
      </c>
      <c r="EA435" s="3">
        <v>62.704645553045502</v>
      </c>
      <c r="EB435" s="3"/>
      <c r="EC435" s="3">
        <v>97.721621319248868</v>
      </c>
      <c r="ED435" s="3">
        <v>51.039192651120246</v>
      </c>
      <c r="EE435" s="3">
        <v>61.651619937182012</v>
      </c>
      <c r="EF435" s="3">
        <v>65.654929668279792</v>
      </c>
      <c r="EG435" s="3">
        <v>78.236443637799056</v>
      </c>
      <c r="EH435" s="3">
        <v>70.150567039782047</v>
      </c>
      <c r="EI435" s="3">
        <v>43.086862201165019</v>
      </c>
      <c r="EJ435" s="3">
        <v>45.340499999999999</v>
      </c>
      <c r="EK435" s="3"/>
      <c r="EL435" s="3">
        <v>73.408406932815979</v>
      </c>
      <c r="EM435" s="3">
        <v>64.629577112617113</v>
      </c>
      <c r="EN435" s="3"/>
      <c r="EO435" s="3">
        <v>80.860063112105962</v>
      </c>
      <c r="EP435" s="3">
        <v>89.688571400662624</v>
      </c>
      <c r="EQ435" s="3">
        <v>76.132547033838449</v>
      </c>
      <c r="ER435" s="3"/>
      <c r="ES435" s="3"/>
      <c r="ET435" s="3"/>
      <c r="EU435" s="3"/>
      <c r="EV435" s="3">
        <v>64.707609696755128</v>
      </c>
      <c r="EW435" s="3"/>
      <c r="EX435" s="3"/>
      <c r="EY435" s="3"/>
      <c r="EZ435" s="3"/>
      <c r="FA435" s="3"/>
      <c r="FB435" s="3"/>
      <c r="FC435" s="3">
        <v>65.352614676814241</v>
      </c>
      <c r="FD435" s="3">
        <v>86.948253044038509</v>
      </c>
      <c r="FE435" s="3"/>
      <c r="FF435" s="3"/>
      <c r="FG435" s="3">
        <v>94.176678747209309</v>
      </c>
      <c r="FH435" s="3"/>
      <c r="FI435" s="3"/>
      <c r="FJ435" s="3">
        <v>76.141844767118741</v>
      </c>
      <c r="FK435" s="3"/>
      <c r="FL435" s="3">
        <v>90.084290294656626</v>
      </c>
      <c r="FM435" s="3">
        <v>63.963555684826332</v>
      </c>
      <c r="FN435" s="3"/>
      <c r="FO435" s="3"/>
      <c r="FP435" s="3">
        <v>82.086633670431524</v>
      </c>
      <c r="FQ435" s="3"/>
      <c r="FR435" s="3">
        <v>62.807587811004275</v>
      </c>
      <c r="FS435" s="3">
        <v>86.621920180722867</v>
      </c>
      <c r="FT435" s="3">
        <v>76.494481751633387</v>
      </c>
      <c r="FU435" s="3"/>
      <c r="FV435" s="3">
        <v>60.719977619120854</v>
      </c>
      <c r="FW435" s="3">
        <v>59.230349719621358</v>
      </c>
      <c r="FX435" s="3"/>
      <c r="FY435" s="3">
        <v>53.153928666671938</v>
      </c>
      <c r="FZ435" s="3">
        <v>76.424366085373222</v>
      </c>
      <c r="GA435" s="3">
        <v>68.816303254685394</v>
      </c>
      <c r="GB435" s="3"/>
      <c r="GC435" s="3">
        <v>88.081429466990897</v>
      </c>
      <c r="GD435" s="3">
        <v>48.975028617419518</v>
      </c>
      <c r="GE435" s="3">
        <v>64.668719990679406</v>
      </c>
      <c r="GF435" s="3"/>
      <c r="GG435" s="3"/>
      <c r="GH435" s="3">
        <v>48.847499999999997</v>
      </c>
      <c r="GI435" s="3">
        <v>88.570470532436474</v>
      </c>
      <c r="GJ435" s="3">
        <v>75.300210000000007</v>
      </c>
      <c r="GK435" s="3"/>
      <c r="GL435" s="3">
        <v>81.222721903875652</v>
      </c>
      <c r="GM435" s="3"/>
      <c r="GN435" s="3"/>
      <c r="GO435" s="3"/>
      <c r="GP435" s="3"/>
      <c r="GQ435" s="3">
        <v>43.72280066436123</v>
      </c>
      <c r="GR435" s="3"/>
      <c r="GS435" s="3">
        <v>75.479977596845274</v>
      </c>
      <c r="GT435" s="3"/>
      <c r="GU435" s="3"/>
      <c r="GV435" s="3"/>
      <c r="GW435" s="3">
        <v>47.927107117247388</v>
      </c>
      <c r="GX435" s="3"/>
      <c r="GY435" s="3">
        <v>57.741330513220319</v>
      </c>
      <c r="GZ435" s="3"/>
      <c r="HA435" s="3"/>
      <c r="HB435" s="3">
        <v>47.247454597900649</v>
      </c>
      <c r="HC435" s="3">
        <v>49.777117603426476</v>
      </c>
      <c r="HD435" s="3">
        <v>53.017405578564251</v>
      </c>
      <c r="HE435" s="3">
        <v>43.089253316193677</v>
      </c>
      <c r="HF435" s="3">
        <v>37.246985342916965</v>
      </c>
      <c r="HG435" s="3">
        <v>52.429758632188538</v>
      </c>
      <c r="HH435" s="3">
        <v>42.734305452276068</v>
      </c>
      <c r="HI435" s="3">
        <v>64.310124999999999</v>
      </c>
      <c r="HJ435" s="3"/>
      <c r="HK435" s="3">
        <v>61.439737274220022</v>
      </c>
      <c r="HL435" s="3">
        <v>40.592711730819701</v>
      </c>
      <c r="HM435" s="3">
        <v>46.860035913806875</v>
      </c>
      <c r="HN435" s="3">
        <v>43.173008921949219</v>
      </c>
      <c r="HO435" s="3"/>
      <c r="HP435" s="3">
        <v>38.428524759649648</v>
      </c>
      <c r="HQ435" s="3">
        <v>69.110943135926632</v>
      </c>
      <c r="HR435" s="3">
        <v>60.934805557642079</v>
      </c>
      <c r="HS435" s="3"/>
      <c r="HT435" s="3"/>
      <c r="HU435" s="3">
        <v>57.747236149889794</v>
      </c>
      <c r="HV435" s="3"/>
      <c r="HW435" s="3">
        <v>59.326210000000003</v>
      </c>
      <c r="HX435" s="3">
        <v>42.373224294549672</v>
      </c>
      <c r="HY435" s="3">
        <v>46.054291160817279</v>
      </c>
      <c r="HZ435" s="3"/>
      <c r="IA435" s="3"/>
      <c r="IB435" s="3">
        <v>57.944724308377801</v>
      </c>
      <c r="IC435" s="3">
        <v>50.362631671683445</v>
      </c>
      <c r="ID435" s="3">
        <v>67.079720901548242</v>
      </c>
      <c r="IE435" s="3">
        <v>61.431949454156999</v>
      </c>
      <c r="IF435" s="3">
        <v>41.810138004967477</v>
      </c>
      <c r="IG435" s="3">
        <v>32.344657908755792</v>
      </c>
      <c r="IH435" s="3"/>
      <c r="II435" s="3">
        <v>52.470617134253317</v>
      </c>
      <c r="IJ435" s="3">
        <v>37.359249212251456</v>
      </c>
      <c r="IK435" s="3"/>
      <c r="IL435" s="3">
        <v>47.881153569058256</v>
      </c>
      <c r="IM435" s="3">
        <v>51.364823472513301</v>
      </c>
      <c r="IN435" s="3"/>
      <c r="IO435" s="3">
        <v>65.480724380309297</v>
      </c>
      <c r="IP435" s="3"/>
      <c r="IQ435" s="3"/>
      <c r="IR435" s="3">
        <v>57.592452613272229</v>
      </c>
      <c r="IS435" s="3">
        <v>58.650489818954263</v>
      </c>
      <c r="IT435" s="3">
        <v>47.111711900464151</v>
      </c>
      <c r="IU435" s="3"/>
      <c r="IV435" s="3"/>
      <c r="IW435" s="3">
        <v>30.13993</v>
      </c>
      <c r="IX435" s="3"/>
      <c r="IY435" s="3">
        <v>53.466452889599104</v>
      </c>
      <c r="IZ435" s="3">
        <v>41.80560852362111</v>
      </c>
      <c r="JA435" s="3"/>
      <c r="JB435" s="3">
        <v>31.658389227437556</v>
      </c>
      <c r="JC435" s="3"/>
      <c r="JD435" s="3"/>
      <c r="JE435" s="3"/>
      <c r="JF435" s="3">
        <v>37.932422407382901</v>
      </c>
      <c r="JG435" s="3">
        <v>45.730308411714468</v>
      </c>
      <c r="JH435" s="3">
        <v>46.672196691269221</v>
      </c>
      <c r="JI435" s="3">
        <v>49.913458931502561</v>
      </c>
      <c r="JJ435" s="3">
        <v>66.882530000000003</v>
      </c>
      <c r="JK435" s="3"/>
      <c r="JL435" s="3"/>
      <c r="JM435" s="3">
        <v>65.625199061630227</v>
      </c>
      <c r="JN435" s="3">
        <v>72.144267499999998</v>
      </c>
      <c r="JO435" s="3"/>
      <c r="JP435" s="3"/>
      <c r="JQ435" s="3"/>
      <c r="JR435" s="3">
        <v>51.876684064314929</v>
      </c>
      <c r="JS435" s="3"/>
      <c r="JT435" s="3">
        <v>46.665630044686708</v>
      </c>
      <c r="JU435" s="3"/>
      <c r="JV435" s="3">
        <v>45.85703125645837</v>
      </c>
      <c r="JW435" s="3">
        <v>46.966900000000003</v>
      </c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5">
        <v>77.38274374903061</v>
      </c>
      <c r="KP435" s="3"/>
      <c r="KQ435" s="3"/>
      <c r="KR435" s="3"/>
      <c r="KS435" s="3">
        <v>52.347503068782721</v>
      </c>
      <c r="KT435" s="3"/>
      <c r="KU435" s="3">
        <v>67.672729220335242</v>
      </c>
      <c r="KV435" s="3"/>
      <c r="KW435" s="3"/>
      <c r="KX435" s="3"/>
      <c r="KY435" s="3"/>
      <c r="KZ435" s="3"/>
      <c r="LA435" s="3"/>
      <c r="LB435" s="3"/>
      <c r="LC435" s="3">
        <v>58.152201313364053</v>
      </c>
      <c r="LD435" s="3"/>
      <c r="LE435" s="3"/>
      <c r="LF435" s="3"/>
      <c r="LG435" s="3"/>
      <c r="LH435" s="3">
        <v>57.943600391786219</v>
      </c>
      <c r="LI435" s="3"/>
      <c r="LJ435" s="3"/>
      <c r="LK435" s="3"/>
      <c r="LL435" s="3">
        <v>53.64</v>
      </c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>
        <v>68.853422135585873</v>
      </c>
      <c r="MC435" s="3"/>
      <c r="MD435" s="3"/>
      <c r="ME435" s="3"/>
      <c r="MF435" s="3">
        <v>110.44262899102063</v>
      </c>
      <c r="MG435" s="3"/>
      <c r="MH435" s="3"/>
      <c r="MI435" s="3"/>
      <c r="MJ435" s="3"/>
      <c r="MK435" s="3"/>
      <c r="ML435" s="3"/>
      <c r="MM435" s="3">
        <v>88.207355146270316</v>
      </c>
      <c r="MN435" s="3"/>
      <c r="MO435" s="3"/>
      <c r="MP435" s="3"/>
      <c r="MQ435" s="3"/>
      <c r="MR435" s="3"/>
      <c r="MS435" s="3">
        <v>92.173886496982945</v>
      </c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>
        <v>92.604967851621382</v>
      </c>
      <c r="NI435" s="3"/>
      <c r="NJ435" s="3"/>
      <c r="NK435" s="3"/>
      <c r="NL435" s="3"/>
      <c r="NM435" s="3"/>
      <c r="NN435" s="3"/>
      <c r="NO435" s="3">
        <v>61.887059400944423</v>
      </c>
      <c r="NP435" s="3"/>
      <c r="NQ435" s="3">
        <v>57.34131924076047</v>
      </c>
      <c r="NR435" s="3">
        <v>102.24457048437361</v>
      </c>
      <c r="NS435" s="3"/>
      <c r="NT435" s="3"/>
      <c r="NU435" s="3"/>
      <c r="NV435" s="3"/>
      <c r="NW435" s="3">
        <v>64.475763545049205</v>
      </c>
      <c r="NX435" s="3"/>
      <c r="NY435" s="3"/>
      <c r="NZ435" s="3"/>
      <c r="OA435" s="3"/>
      <c r="OB435" s="3">
        <v>59.699690167475183</v>
      </c>
      <c r="OC435" s="3">
        <v>64.48730275557206</v>
      </c>
      <c r="OD435" s="3"/>
      <c r="OE435" s="3"/>
      <c r="OF435" s="3"/>
      <c r="OG435" s="3"/>
      <c r="OH435" s="3">
        <v>47.90290375162192</v>
      </c>
      <c r="OI435" s="3"/>
      <c r="OJ435" s="3"/>
      <c r="OK435" s="3"/>
      <c r="OL435" s="3">
        <v>89.446208870288828</v>
      </c>
      <c r="OM435" s="3"/>
      <c r="ON435" s="3"/>
      <c r="OO435" s="3"/>
      <c r="OP435" s="3"/>
      <c r="OQ435" s="3">
        <v>93.69005298476938</v>
      </c>
      <c r="OR435" s="3"/>
      <c r="OS435" s="3"/>
      <c r="OT435" s="3"/>
      <c r="OU435" s="3">
        <v>74.557008917102138</v>
      </c>
      <c r="OV435" s="3"/>
      <c r="OW435" s="3">
        <v>41.082000000000001</v>
      </c>
      <c r="OX435" s="3"/>
      <c r="OY435" s="3"/>
      <c r="OZ435" s="3"/>
      <c r="PA435" s="3"/>
      <c r="PB435" s="3"/>
      <c r="PC435" s="3"/>
      <c r="PD435" s="3"/>
      <c r="PE435" s="3">
        <v>77.588509256741347</v>
      </c>
      <c r="PF435" s="3"/>
      <c r="PG435" s="3"/>
      <c r="PH435" s="3"/>
      <c r="PI435" s="3"/>
      <c r="PJ435" s="3"/>
      <c r="PK435" s="3"/>
      <c r="PL435" s="3"/>
      <c r="PM435" s="3"/>
      <c r="PN435" s="3"/>
      <c r="PO435" s="3"/>
      <c r="PP435" s="3"/>
      <c r="PQ435" s="3"/>
      <c r="PR435" s="3">
        <v>80.914763947373473</v>
      </c>
      <c r="PS435" s="3">
        <v>62.002685051543658</v>
      </c>
      <c r="PT435" s="3">
        <v>76.433557536739102</v>
      </c>
      <c r="PU435" s="3">
        <v>64.044499999999999</v>
      </c>
      <c r="PV435" s="3"/>
      <c r="PW435" s="3"/>
      <c r="PX435" s="3"/>
      <c r="PY435" s="3"/>
      <c r="PZ435" s="3"/>
      <c r="QA435" s="3">
        <v>52.200203485273313</v>
      </c>
      <c r="QB435" s="3"/>
      <c r="QC435" s="3">
        <v>68.74369022378248</v>
      </c>
      <c r="QD435" s="3">
        <v>61.28358963121962</v>
      </c>
      <c r="QE435" s="3">
        <v>72.576395161946607</v>
      </c>
      <c r="QF435" s="3">
        <v>58.925071794712757</v>
      </c>
      <c r="QG435" s="3"/>
      <c r="QH435" s="3">
        <v>87.570107272370407</v>
      </c>
      <c r="QI435" s="3">
        <v>88.993297457378802</v>
      </c>
      <c r="QJ435" s="3"/>
      <c r="QK435" s="3">
        <v>59.436570000000003</v>
      </c>
      <c r="QL435" s="3">
        <v>74.479454759666012</v>
      </c>
      <c r="QM435" s="3">
        <v>71.334620380311762</v>
      </c>
      <c r="QN435" s="3">
        <v>62.824780984315723</v>
      </c>
      <c r="QO435" s="3"/>
      <c r="QP435" s="3"/>
      <c r="QQ435" s="3"/>
      <c r="QR435" s="3"/>
      <c r="QS435" s="3"/>
      <c r="QT435" s="3">
        <v>47.874895673699307</v>
      </c>
      <c r="QU435" s="3"/>
      <c r="QV435" s="3">
        <v>26.271028037383175</v>
      </c>
      <c r="QW435" s="3"/>
      <c r="QX435" s="3"/>
      <c r="QY435" s="3"/>
      <c r="QZ435" s="3"/>
      <c r="RA435" s="3">
        <v>43.514297530027875</v>
      </c>
      <c r="RB435" s="3">
        <v>38.390244096796849</v>
      </c>
      <c r="RC435" s="3">
        <v>48.791090420293656</v>
      </c>
      <c r="RD435" s="3">
        <v>88.193440653293649</v>
      </c>
      <c r="RE435" s="3"/>
      <c r="RF435" s="3"/>
      <c r="RG435" s="3"/>
      <c r="RH435" s="3"/>
      <c r="RI435" s="3">
        <v>38.156792914139686</v>
      </c>
      <c r="RJ435" s="3"/>
      <c r="RK435" s="3"/>
      <c r="RL435" s="3"/>
      <c r="RM435" s="3"/>
      <c r="RN435" s="3"/>
      <c r="RO435" s="3"/>
      <c r="RP435" s="3"/>
      <c r="RQ435" s="3"/>
      <c r="RR435" s="3"/>
      <c r="RS435" s="3"/>
      <c r="RT435" s="3"/>
      <c r="RU435" s="3">
        <v>65.388720000000006</v>
      </c>
      <c r="RV435" s="3"/>
      <c r="RW435" s="3"/>
      <c r="RX435" s="3"/>
      <c r="RY435" s="3">
        <v>74.358918918918903</v>
      </c>
      <c r="RZ435" s="3"/>
      <c r="SA435" s="3"/>
      <c r="SB435" s="3"/>
      <c r="SC435" s="3"/>
      <c r="SD435" s="3">
        <v>84.402819413677022</v>
      </c>
      <c r="SE435" s="3"/>
      <c r="SF435" s="3"/>
      <c r="SG435" s="3"/>
      <c r="SH435" s="14">
        <v>74.36</v>
      </c>
      <c r="SI435" s="3"/>
      <c r="SJ435" s="3">
        <v>101.94251848442129</v>
      </c>
      <c r="SK435" s="3"/>
      <c r="SL435" s="3"/>
      <c r="SM435" s="3">
        <v>78.240229007633587</v>
      </c>
      <c r="SN435" s="3"/>
      <c r="SO435" s="3"/>
      <c r="SP435" s="3">
        <v>64.351371115173677</v>
      </c>
      <c r="SQ435" s="3"/>
      <c r="SR435" s="3">
        <v>94.727324999999993</v>
      </c>
      <c r="SS435" s="3"/>
      <c r="ST435" s="3"/>
      <c r="SU435" s="3"/>
      <c r="SV435" s="3"/>
      <c r="SW435" s="3"/>
      <c r="SX435" s="3"/>
      <c r="SY435" s="3"/>
      <c r="SZ435" s="3">
        <v>99.850185387131944</v>
      </c>
      <c r="TA435" s="3"/>
      <c r="TB435" s="3"/>
      <c r="TC435" s="3"/>
      <c r="TD435" s="3"/>
      <c r="TE435" s="3"/>
      <c r="TF435" s="3"/>
      <c r="TG435" s="3"/>
      <c r="TH435" s="3">
        <v>65.48</v>
      </c>
      <c r="TI435" s="3"/>
      <c r="TJ435" s="3"/>
      <c r="TK435" s="3"/>
      <c r="TL435" s="3"/>
      <c r="TM435" s="3"/>
      <c r="TN435" s="3"/>
      <c r="TO435" s="3">
        <v>57.927601666666675</v>
      </c>
      <c r="TP435" s="3"/>
      <c r="TQ435" s="3">
        <v>64.610144135331865</v>
      </c>
      <c r="TR435" s="3">
        <v>52.833946666666662</v>
      </c>
      <c r="TS435" s="3"/>
      <c r="TT435" s="3">
        <v>97.049324324324331</v>
      </c>
      <c r="TU435" s="3"/>
      <c r="TV435" s="3">
        <v>71.362691891891899</v>
      </c>
      <c r="TW435" s="3">
        <v>60.513823757875656</v>
      </c>
      <c r="TX435" s="3"/>
      <c r="TY435" s="3"/>
      <c r="TZ435" s="3"/>
      <c r="UA435" s="3">
        <v>111.28842836468887</v>
      </c>
      <c r="UB435" s="3"/>
      <c r="UC435" s="13"/>
      <c r="UD435" s="3">
        <v>82.092943333333338</v>
      </c>
      <c r="UE435" s="3"/>
      <c r="UF435" s="3"/>
      <c r="UG435" s="3">
        <v>112.56</v>
      </c>
      <c r="UH435" s="3"/>
      <c r="UI435" s="3"/>
      <c r="UJ435" s="3"/>
      <c r="UK435" s="3"/>
      <c r="UL435" s="3"/>
      <c r="UM435" s="3"/>
      <c r="UN435" s="3"/>
      <c r="UO435" s="3"/>
      <c r="UP435" s="3">
        <v>49.3180505050505</v>
      </c>
      <c r="UQ435" s="3">
        <v>62.296484848484845</v>
      </c>
      <c r="UR435" s="3"/>
      <c r="US435" s="3"/>
      <c r="UT435" s="3"/>
      <c r="UU435" s="3"/>
      <c r="UV435" s="3">
        <v>63.594328279999999</v>
      </c>
      <c r="UW435" s="3">
        <v>62.296484848484845</v>
      </c>
      <c r="UX435" s="3">
        <v>64.243250000000003</v>
      </c>
      <c r="UY435" s="3">
        <v>62.322357500000003</v>
      </c>
      <c r="UZ435" s="3"/>
      <c r="VA435" s="3">
        <v>66.6738183197849</v>
      </c>
      <c r="VB435" s="3">
        <v>60.040140593895153</v>
      </c>
      <c r="VC435" s="3">
        <v>75.932812499999997</v>
      </c>
      <c r="VD435" s="3">
        <v>45.241116817682055</v>
      </c>
      <c r="VE435" s="3">
        <v>109.67799500000001</v>
      </c>
      <c r="VF435" s="3"/>
      <c r="VG435" s="3">
        <v>64.310124999999999</v>
      </c>
      <c r="VH435" s="3">
        <v>61.998750000000008</v>
      </c>
      <c r="VI435" s="3"/>
      <c r="VJ435" s="3"/>
      <c r="VK435" s="3"/>
      <c r="VL435" s="3"/>
      <c r="VN435">
        <f t="shared" si="6"/>
        <v>0.29192096293577213</v>
      </c>
    </row>
    <row r="436" spans="1:586" x14ac:dyDescent="0.25">
      <c r="A436" s="1">
        <v>1782</v>
      </c>
      <c r="B436" s="3"/>
      <c r="C436" s="3"/>
      <c r="D436" s="3"/>
      <c r="E436" s="3"/>
      <c r="F436" s="3"/>
      <c r="G436" s="3">
        <v>65.251922863636366</v>
      </c>
      <c r="H436" s="3">
        <v>39.863088075880761</v>
      </c>
      <c r="I436" s="3">
        <v>38.373767615176149</v>
      </c>
      <c r="J436" s="3"/>
      <c r="K436" s="3">
        <v>42.896479289940828</v>
      </c>
      <c r="L436" s="3">
        <v>66.543810115128764</v>
      </c>
      <c r="M436" s="3">
        <v>39.920990530937793</v>
      </c>
      <c r="N436" s="3"/>
      <c r="O436" s="3">
        <v>56.495578163738656</v>
      </c>
      <c r="P436" s="3">
        <v>36.350732296946731</v>
      </c>
      <c r="Q436" s="3">
        <v>50.05105261089615</v>
      </c>
      <c r="R436" s="3"/>
      <c r="S436" s="3">
        <v>56.719745222929937</v>
      </c>
      <c r="T436" s="3"/>
      <c r="U436" s="3">
        <v>56.193315922621537</v>
      </c>
      <c r="V436" s="3">
        <v>50.727254173030175</v>
      </c>
      <c r="W436" s="3">
        <v>77.136284429701732</v>
      </c>
      <c r="X436" s="3"/>
      <c r="Y436" s="3"/>
      <c r="Z436" s="3">
        <v>50.389630038568228</v>
      </c>
      <c r="AA436" s="3"/>
      <c r="AB436" s="3"/>
      <c r="AC436" s="3"/>
      <c r="AD436" s="3"/>
      <c r="AE436" s="3"/>
      <c r="AF436" s="3">
        <v>111.7440775</v>
      </c>
      <c r="AG436" s="3"/>
      <c r="AH436" s="3"/>
      <c r="AI436" s="3">
        <v>105.72220242419819</v>
      </c>
      <c r="AJ436" s="3">
        <v>123.57961479181311</v>
      </c>
      <c r="AK436" s="3"/>
      <c r="AL436" s="3"/>
      <c r="AM436" s="3"/>
      <c r="AN436" s="3"/>
      <c r="AO436" s="3"/>
      <c r="AP436" s="3">
        <v>104.49746839013609</v>
      </c>
      <c r="AQ436" s="3"/>
      <c r="AR436" s="3"/>
      <c r="AS436" s="3"/>
      <c r="AT436" s="3"/>
      <c r="AU436" s="3">
        <v>102.71962866327178</v>
      </c>
      <c r="AV436" s="3"/>
      <c r="AW436" s="3"/>
      <c r="AX436" s="3">
        <v>104.34262864202097</v>
      </c>
      <c r="AY436" s="3">
        <v>100.58622099103461</v>
      </c>
      <c r="AZ436" s="3"/>
      <c r="BA436" s="3">
        <v>94.482304595467085</v>
      </c>
      <c r="BB436" s="3"/>
      <c r="BC436" s="3"/>
      <c r="BD436" s="3">
        <v>115.8874949069135</v>
      </c>
      <c r="BE436" s="3"/>
      <c r="BF436" s="3"/>
      <c r="BG436" s="3"/>
      <c r="BH436" s="3"/>
      <c r="BI436" s="3"/>
      <c r="BJ436" s="3"/>
      <c r="BK436" s="3"/>
      <c r="BL436" s="3">
        <v>102.18627674521248</v>
      </c>
      <c r="BM436" s="3">
        <v>106.32194897403234</v>
      </c>
      <c r="BN436" s="3"/>
      <c r="BO436" s="3">
        <v>102.56159846532829</v>
      </c>
      <c r="BP436" s="3"/>
      <c r="BQ436" s="3">
        <v>31.230635683760688</v>
      </c>
      <c r="BR436" s="3"/>
      <c r="BS436" s="3">
        <v>43.499092805143732</v>
      </c>
      <c r="BT436" s="3"/>
      <c r="BU436" s="3"/>
      <c r="BV436" s="3">
        <v>56.322501797268153</v>
      </c>
      <c r="BW436" s="3">
        <v>52.547349417610867</v>
      </c>
      <c r="BX436" s="3">
        <v>68.277486942070269</v>
      </c>
      <c r="BY436" s="3">
        <v>112.81660969847765</v>
      </c>
      <c r="BZ436" s="3"/>
      <c r="CA436" s="3">
        <v>93.008607049226256</v>
      </c>
      <c r="CB436" s="3">
        <v>51.633578393529319</v>
      </c>
      <c r="CC436" s="3"/>
      <c r="CD436" s="3"/>
      <c r="CE436" s="3"/>
      <c r="CF436" s="3">
        <v>108.32948170749373</v>
      </c>
      <c r="CG436" s="3"/>
      <c r="CH436" s="3">
        <v>103.13036339596589</v>
      </c>
      <c r="CI436" s="3"/>
      <c r="CJ436" s="3">
        <v>112.81660970039596</v>
      </c>
      <c r="CK436" s="3"/>
      <c r="CL436" s="3"/>
      <c r="CM436" s="3">
        <v>67.98238598658331</v>
      </c>
      <c r="CN436" s="3"/>
      <c r="CO436" s="3"/>
      <c r="CP436" s="3"/>
      <c r="CQ436" s="3"/>
      <c r="CR436" s="3">
        <v>81.4512748016231</v>
      </c>
      <c r="CS436" s="3"/>
      <c r="CT436" s="3"/>
      <c r="CU436" s="3">
        <v>100.97843597958274</v>
      </c>
      <c r="CV436" s="3">
        <v>61.790347298295387</v>
      </c>
      <c r="CW436" s="3"/>
      <c r="CX436" s="3"/>
      <c r="CY436" s="3">
        <v>74.086864942152161</v>
      </c>
      <c r="CZ436" s="3">
        <v>82.210618690037904</v>
      </c>
      <c r="DA436" s="3">
        <v>97.974296760157955</v>
      </c>
      <c r="DB436" s="3"/>
      <c r="DC436" s="3"/>
      <c r="DD436" s="3">
        <v>47.497686232429707</v>
      </c>
      <c r="DE436" s="3">
        <v>107.8866298648319</v>
      </c>
      <c r="DF436" s="3">
        <v>83.741222139136553</v>
      </c>
      <c r="DG436" s="3">
        <v>97.44165121213419</v>
      </c>
      <c r="DH436" s="3"/>
      <c r="DI436" s="3"/>
      <c r="DJ436" s="3">
        <v>51.271763895148815</v>
      </c>
      <c r="DK436" s="3">
        <v>52.83</v>
      </c>
      <c r="DL436" s="3">
        <v>79.99715572245691</v>
      </c>
      <c r="DM436" s="3"/>
      <c r="DN436" s="3"/>
      <c r="DO436" s="3">
        <v>56.642425817286068</v>
      </c>
      <c r="DP436" s="3"/>
      <c r="DQ436" s="3"/>
      <c r="DR436" s="3"/>
      <c r="DS436" s="3">
        <v>95.482715999999996</v>
      </c>
      <c r="DT436" s="3"/>
      <c r="DU436" s="3"/>
      <c r="DV436" s="3"/>
      <c r="DW436" s="3"/>
      <c r="DX436" s="3">
        <v>72.447159999999997</v>
      </c>
      <c r="DY436" s="3">
        <v>22.450101850669437</v>
      </c>
      <c r="DZ436" s="3">
        <v>98.824611317292948</v>
      </c>
      <c r="EA436" s="3"/>
      <c r="EB436" s="3"/>
      <c r="EC436" s="3">
        <v>82.971187912569789</v>
      </c>
      <c r="ED436" s="3"/>
      <c r="EE436" s="3">
        <v>59.339684189537678</v>
      </c>
      <c r="EF436" s="3">
        <v>87.658203394946526</v>
      </c>
      <c r="EG436" s="3">
        <v>87.425287689218408</v>
      </c>
      <c r="EH436" s="3">
        <v>96.457029679700312</v>
      </c>
      <c r="EI436" s="3">
        <v>65.034593617308076</v>
      </c>
      <c r="EJ436" s="3">
        <v>47.929000000000002</v>
      </c>
      <c r="EK436" s="3"/>
      <c r="EL436" s="3">
        <v>91.556596424539947</v>
      </c>
      <c r="EM436" s="3">
        <v>63.667111332831311</v>
      </c>
      <c r="EN436" s="3"/>
      <c r="EO436" s="3"/>
      <c r="EP436" s="3">
        <v>74.458436634512353</v>
      </c>
      <c r="EQ436" s="3">
        <v>83.181856944379049</v>
      </c>
      <c r="ER436" s="3"/>
      <c r="ES436" s="3"/>
      <c r="ET436" s="3"/>
      <c r="EU436" s="3"/>
      <c r="EV436" s="3">
        <v>62.111316715095214</v>
      </c>
      <c r="EW436" s="3"/>
      <c r="EX436" s="3"/>
      <c r="EY436" s="3"/>
      <c r="EZ436" s="3"/>
      <c r="FA436" s="3"/>
      <c r="FB436" s="3"/>
      <c r="FC436" s="3">
        <v>62.382041282413589</v>
      </c>
      <c r="FD436" s="3">
        <v>121.83658028427968</v>
      </c>
      <c r="FE436" s="3"/>
      <c r="FF436" s="3"/>
      <c r="FG436" s="3">
        <v>94.176678747209309</v>
      </c>
      <c r="FH436" s="3"/>
      <c r="FI436" s="3"/>
      <c r="FJ436" s="3"/>
      <c r="FK436" s="3"/>
      <c r="FL436" s="3">
        <v>82.250873747295188</v>
      </c>
      <c r="FM436" s="3">
        <v>61.466665077370465</v>
      </c>
      <c r="FN436" s="3"/>
      <c r="FO436" s="3"/>
      <c r="FP436" s="3">
        <v>66.695389857225621</v>
      </c>
      <c r="FQ436" s="3"/>
      <c r="FR436" s="3">
        <v>58.954361564930394</v>
      </c>
      <c r="FS436" s="3">
        <v>97.449660203313229</v>
      </c>
      <c r="FT436" s="3">
        <v>94.450932867040279</v>
      </c>
      <c r="FU436" s="3"/>
      <c r="FV436" s="3">
        <v>56.056924011706954</v>
      </c>
      <c r="FW436" s="3"/>
      <c r="FX436" s="3"/>
      <c r="FY436" s="3">
        <v>73.27648737619775</v>
      </c>
      <c r="FZ436" s="3">
        <v>88.45518833269584</v>
      </c>
      <c r="GA436" s="3">
        <v>66.987618273092352</v>
      </c>
      <c r="GB436" s="3"/>
      <c r="GC436" s="3">
        <v>105.69771536038908</v>
      </c>
      <c r="GD436" s="3">
        <v>54.653292804946432</v>
      </c>
      <c r="GE436" s="3">
        <v>90.292175081325965</v>
      </c>
      <c r="GF436" s="3"/>
      <c r="GG436" s="3"/>
      <c r="GH436" s="3">
        <v>49.557249999999996</v>
      </c>
      <c r="GI436" s="3">
        <v>97.796561212898609</v>
      </c>
      <c r="GJ436" s="3">
        <v>93.630430000000004</v>
      </c>
      <c r="GK436" s="3"/>
      <c r="GL436" s="3">
        <v>83.335451664381083</v>
      </c>
      <c r="GM436" s="3"/>
      <c r="GN436" s="3"/>
      <c r="GO436" s="3"/>
      <c r="GP436" s="3"/>
      <c r="GQ436" s="3">
        <v>64.878994534213433</v>
      </c>
      <c r="GR436" s="3"/>
      <c r="GS436" s="3">
        <v>99.496334104932401</v>
      </c>
      <c r="GT436" s="3"/>
      <c r="GU436" s="3"/>
      <c r="GV436" s="3"/>
      <c r="GW436" s="3">
        <v>49.406784370114202</v>
      </c>
      <c r="GX436" s="3"/>
      <c r="GY436" s="3">
        <v>56.672140799967707</v>
      </c>
      <c r="GZ436" s="3"/>
      <c r="HA436" s="3"/>
      <c r="HB436" s="3">
        <v>45.23970713082894</v>
      </c>
      <c r="HC436" s="3">
        <v>49.693458582244261</v>
      </c>
      <c r="HD436" s="3">
        <v>61.648146021586335</v>
      </c>
      <c r="HE436" s="3">
        <v>40.57824743207221</v>
      </c>
      <c r="HF436" s="3">
        <v>40.677628729764585</v>
      </c>
      <c r="HG436" s="3">
        <v>50.254249975251255</v>
      </c>
      <c r="HH436" s="3">
        <v>43.353999218795884</v>
      </c>
      <c r="HI436" s="3">
        <v>78.341425000000001</v>
      </c>
      <c r="HJ436" s="3"/>
      <c r="HK436" s="3">
        <v>60.159742747673775</v>
      </c>
      <c r="HL436" s="3">
        <v>42.499864899229713</v>
      </c>
      <c r="HM436" s="3">
        <v>46.570776432857443</v>
      </c>
      <c r="HN436" s="3">
        <v>49.742814627463233</v>
      </c>
      <c r="HO436" s="3"/>
      <c r="HP436" s="3">
        <v>43.853728255129596</v>
      </c>
      <c r="HQ436" s="3">
        <v>73.718339344988408</v>
      </c>
      <c r="HR436" s="3">
        <v>59.014409773424603</v>
      </c>
      <c r="HS436" s="3"/>
      <c r="HT436" s="3"/>
      <c r="HU436" s="3">
        <v>56.438900330868847</v>
      </c>
      <c r="HV436" s="3"/>
      <c r="HW436" s="3">
        <v>58.659320000000001</v>
      </c>
      <c r="HX436" s="3">
        <v>42.373224294549672</v>
      </c>
      <c r="HY436" s="3">
        <v>44.67391731131049</v>
      </c>
      <c r="HZ436" s="3"/>
      <c r="IA436" s="3"/>
      <c r="IB436" s="3">
        <v>56.952007839353733</v>
      </c>
      <c r="IC436" s="3">
        <v>52.999931101375829</v>
      </c>
      <c r="ID436" s="3">
        <v>68.197716249907387</v>
      </c>
      <c r="IE436" s="3">
        <v>61.431949454156999</v>
      </c>
      <c r="IF436" s="3">
        <v>41.810138004967477</v>
      </c>
      <c r="IG436" s="3">
        <v>37.456119391745702</v>
      </c>
      <c r="IH436" s="3"/>
      <c r="II436" s="3">
        <v>47.223555420827992</v>
      </c>
      <c r="IJ436" s="3">
        <v>38.430061531621817</v>
      </c>
      <c r="IK436" s="3"/>
      <c r="IL436" s="3">
        <v>49.796399711820591</v>
      </c>
      <c r="IM436" s="3">
        <v>51.146541995808477</v>
      </c>
      <c r="IN436" s="3"/>
      <c r="IO436" s="3">
        <v>58.804258365062076</v>
      </c>
      <c r="IP436" s="3"/>
      <c r="IQ436" s="3"/>
      <c r="IR436" s="3">
        <v>55.032788052682349</v>
      </c>
      <c r="IS436" s="3">
        <v>55.123298333818347</v>
      </c>
      <c r="IT436" s="3">
        <v>48.682102297146287</v>
      </c>
      <c r="IU436" s="3"/>
      <c r="IV436" s="3"/>
      <c r="IW436" s="3">
        <v>31.786819999999999</v>
      </c>
      <c r="IX436" s="3"/>
      <c r="IY436" s="3">
        <v>50.920431323427721</v>
      </c>
      <c r="IZ436" s="3">
        <v>48.773209944224625</v>
      </c>
      <c r="JA436" s="3"/>
      <c r="JB436" s="3">
        <v>35.457395934730066</v>
      </c>
      <c r="JC436" s="3"/>
      <c r="JD436" s="3"/>
      <c r="JE436" s="3"/>
      <c r="JF436" s="3">
        <v>38.563127768075724</v>
      </c>
      <c r="JG436" s="3">
        <v>53.066721525893257</v>
      </c>
      <c r="JH436" s="3">
        <v>44.599879077564218</v>
      </c>
      <c r="JI436" s="3">
        <v>48.633626651207628</v>
      </c>
      <c r="JJ436" s="3">
        <v>76.002875000000003</v>
      </c>
      <c r="JK436" s="3"/>
      <c r="JL436" s="3"/>
      <c r="JM436" s="3">
        <v>73.535379305665998</v>
      </c>
      <c r="JN436" s="3">
        <v>78.341425000000001</v>
      </c>
      <c r="JO436" s="3"/>
      <c r="JP436" s="3"/>
      <c r="JQ436" s="3"/>
      <c r="JR436" s="3">
        <v>49.261052935021738</v>
      </c>
      <c r="JS436" s="3"/>
      <c r="JT436" s="3">
        <v>42.87955062596685</v>
      </c>
      <c r="JU436" s="3"/>
      <c r="JV436" s="3">
        <v>48.864049699504825</v>
      </c>
      <c r="JW436" s="3">
        <v>48.059100000000001</v>
      </c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5">
        <v>65.420193990726375</v>
      </c>
      <c r="KP436" s="3"/>
      <c r="KQ436" s="3"/>
      <c r="KR436" s="3"/>
      <c r="KS436" s="3">
        <v>57.450561544041413</v>
      </c>
      <c r="KT436" s="3"/>
      <c r="KU436" s="3">
        <v>89.404302984581406</v>
      </c>
      <c r="KV436" s="3"/>
      <c r="KW436" s="3"/>
      <c r="KX436" s="3"/>
      <c r="KY436" s="3"/>
      <c r="KZ436" s="3"/>
      <c r="LA436" s="3"/>
      <c r="LB436" s="3"/>
      <c r="LC436" s="3">
        <v>78.064498564516128</v>
      </c>
      <c r="LD436" s="3"/>
      <c r="LE436" s="3"/>
      <c r="LF436" s="3"/>
      <c r="LG436" s="3"/>
      <c r="LH436" s="3">
        <v>46.354880313428971</v>
      </c>
      <c r="LI436" s="3"/>
      <c r="LJ436" s="3"/>
      <c r="LK436" s="3"/>
      <c r="LL436" s="3">
        <v>69.39</v>
      </c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>
        <v>85.415312973792496</v>
      </c>
      <c r="MC436" s="3"/>
      <c r="MD436" s="3"/>
      <c r="ME436" s="3"/>
      <c r="MF436" s="3">
        <v>123.81345982280627</v>
      </c>
      <c r="MG436" s="3"/>
      <c r="MH436" s="3"/>
      <c r="MI436" s="3"/>
      <c r="MJ436" s="3"/>
      <c r="MK436" s="3"/>
      <c r="ML436" s="3"/>
      <c r="MM436" s="3">
        <v>116.50387116371172</v>
      </c>
      <c r="MN436" s="3"/>
      <c r="MO436" s="3"/>
      <c r="MP436" s="3"/>
      <c r="MQ436" s="3"/>
      <c r="MR436" s="3"/>
      <c r="MS436" s="3">
        <v>99.339347638091155</v>
      </c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  <c r="NE436" s="3"/>
      <c r="NF436" s="3"/>
      <c r="NG436" s="3"/>
      <c r="NH436" s="3">
        <v>95.284854381089517</v>
      </c>
      <c r="NI436" s="3"/>
      <c r="NJ436" s="3"/>
      <c r="NK436" s="3"/>
      <c r="NL436" s="3"/>
      <c r="NM436" s="3"/>
      <c r="NN436" s="3"/>
      <c r="NO436" s="3">
        <v>78.421769927914326</v>
      </c>
      <c r="NP436" s="3"/>
      <c r="NQ436" s="3">
        <v>56.510586618656021</v>
      </c>
      <c r="NR436" s="3">
        <v>114.63785175520675</v>
      </c>
      <c r="NS436" s="3"/>
      <c r="NT436" s="3"/>
      <c r="NU436" s="3"/>
      <c r="NV436" s="3"/>
      <c r="NW436" s="3">
        <v>65.685764469487111</v>
      </c>
      <c r="NX436" s="3"/>
      <c r="NY436" s="3"/>
      <c r="NZ436" s="3"/>
      <c r="OA436" s="3"/>
      <c r="OB436" s="3">
        <v>85.792212093819217</v>
      </c>
      <c r="OC436" s="3">
        <v>66.342800609016862</v>
      </c>
      <c r="OD436" s="3"/>
      <c r="OE436" s="3"/>
      <c r="OF436" s="3"/>
      <c r="OG436" s="3"/>
      <c r="OH436" s="3">
        <v>64.693612283118284</v>
      </c>
      <c r="OI436" s="3"/>
      <c r="OJ436" s="3"/>
      <c r="OK436" s="3"/>
      <c r="OL436" s="3">
        <v>107.65949287496483</v>
      </c>
      <c r="OM436" s="3"/>
      <c r="ON436" s="3"/>
      <c r="OO436" s="3"/>
      <c r="OP436" s="3"/>
      <c r="OQ436" s="3">
        <v>120.75141057072565</v>
      </c>
      <c r="OR436" s="3"/>
      <c r="OS436" s="3"/>
      <c r="OT436" s="3"/>
      <c r="OU436" s="3">
        <v>82.08830602945369</v>
      </c>
      <c r="OV436" s="3"/>
      <c r="OW436" s="3">
        <v>58.491749999999996</v>
      </c>
      <c r="OX436" s="3"/>
      <c r="OY436" s="3"/>
      <c r="OZ436" s="3"/>
      <c r="PA436" s="3"/>
      <c r="PB436" s="3"/>
      <c r="PC436" s="3"/>
      <c r="PD436" s="3"/>
      <c r="PE436" s="3">
        <v>109.99468765128083</v>
      </c>
      <c r="PF436" s="3"/>
      <c r="PG436" s="3"/>
      <c r="PH436" s="3"/>
      <c r="PI436" s="3"/>
      <c r="PJ436" s="3"/>
      <c r="PK436" s="3"/>
      <c r="PL436" s="3"/>
      <c r="PM436" s="3"/>
      <c r="PN436" s="3"/>
      <c r="PO436" s="3"/>
      <c r="PP436" s="3"/>
      <c r="PQ436" s="3"/>
      <c r="PR436" s="3">
        <v>98.335914192270607</v>
      </c>
      <c r="PS436" s="3">
        <v>88.233900754220642</v>
      </c>
      <c r="PT436" s="3">
        <v>79.817372643343731</v>
      </c>
      <c r="PU436" s="3">
        <v>80.99499999999999</v>
      </c>
      <c r="PV436" s="3"/>
      <c r="PW436" s="3"/>
      <c r="PX436" s="3"/>
      <c r="PY436" s="3"/>
      <c r="PZ436" s="3"/>
      <c r="QA436" s="3">
        <v>45.695755960041339</v>
      </c>
      <c r="QB436" s="3"/>
      <c r="QC436" s="3">
        <v>70.789796533320668</v>
      </c>
      <c r="QD436" s="3">
        <v>58.849696294211753</v>
      </c>
      <c r="QE436" s="3">
        <v>79.350192043728285</v>
      </c>
      <c r="QF436" s="3">
        <v>60.239385663739817</v>
      </c>
      <c r="QG436" s="3"/>
      <c r="QH436" s="3">
        <v>83.820276082709597</v>
      </c>
      <c r="QI436" s="3">
        <v>71.194637965903041</v>
      </c>
      <c r="QJ436" s="3"/>
      <c r="QK436" s="3">
        <v>55.44999</v>
      </c>
      <c r="QL436" s="3">
        <v>76.670026958479724</v>
      </c>
      <c r="QM436" s="3">
        <v>71.653790941297501</v>
      </c>
      <c r="QN436" s="3">
        <v>63.912132962890411</v>
      </c>
      <c r="QO436" s="3"/>
      <c r="QP436" s="3"/>
      <c r="QQ436" s="3"/>
      <c r="QR436" s="3"/>
      <c r="QS436" s="3"/>
      <c r="QT436" s="3">
        <v>50.602263673043865</v>
      </c>
      <c r="QU436" s="3"/>
      <c r="QV436" s="3">
        <v>29.179906542056077</v>
      </c>
      <c r="QW436" s="3"/>
      <c r="QX436" s="3"/>
      <c r="QY436" s="3"/>
      <c r="QZ436" s="3"/>
      <c r="RA436" s="3">
        <v>37.115136128553189</v>
      </c>
      <c r="RB436" s="3"/>
      <c r="RC436" s="3">
        <v>37.577802422176994</v>
      </c>
      <c r="RD436" s="3">
        <v>75.564083223904149</v>
      </c>
      <c r="RE436" s="3"/>
      <c r="RF436" s="3"/>
      <c r="RG436" s="3"/>
      <c r="RH436" s="3"/>
      <c r="RI436" s="3">
        <v>39.110712736993172</v>
      </c>
      <c r="RJ436" s="3"/>
      <c r="RK436" s="3"/>
      <c r="RL436" s="3"/>
      <c r="RM436" s="3"/>
      <c r="RN436" s="3"/>
      <c r="RO436" s="3"/>
      <c r="RP436" s="3"/>
      <c r="RQ436" s="3"/>
      <c r="RR436" s="3"/>
      <c r="RS436" s="3"/>
      <c r="RT436" s="3"/>
      <c r="RU436" s="3">
        <v>69.661770000000004</v>
      </c>
      <c r="RV436" s="3"/>
      <c r="RW436" s="3"/>
      <c r="RX436" s="3"/>
      <c r="RY436" s="3">
        <v>79.826486486486488</v>
      </c>
      <c r="RZ436" s="3"/>
      <c r="SA436" s="3"/>
      <c r="SB436" s="3"/>
      <c r="SC436" s="3"/>
      <c r="SD436" s="3">
        <v>100.92774820909692</v>
      </c>
      <c r="SE436" s="3"/>
      <c r="SF436" s="3"/>
      <c r="SG436" s="3"/>
      <c r="SH436" s="14">
        <v>79.83</v>
      </c>
      <c r="SI436" s="3"/>
      <c r="SJ436" s="3">
        <v>93.098190396731781</v>
      </c>
      <c r="SK436" s="3"/>
      <c r="SL436" s="3"/>
      <c r="SM436" s="3">
        <v>85.659561068702274</v>
      </c>
      <c r="SN436" s="3"/>
      <c r="SO436" s="3"/>
      <c r="SP436" s="3">
        <v>39.942230347349181</v>
      </c>
      <c r="SQ436" s="3"/>
      <c r="SR436" s="3">
        <v>101.75502166666668</v>
      </c>
      <c r="SS436" s="3"/>
      <c r="ST436" s="3"/>
      <c r="SU436" s="3"/>
      <c r="SV436" s="3"/>
      <c r="SW436" s="3"/>
      <c r="SX436" s="3"/>
      <c r="SY436" s="3"/>
      <c r="SZ436" s="3">
        <v>86.16688113413305</v>
      </c>
      <c r="TA436" s="3"/>
      <c r="TB436" s="3"/>
      <c r="TC436" s="3"/>
      <c r="TD436" s="3"/>
      <c r="TE436" s="3"/>
      <c r="TF436" s="3"/>
      <c r="TG436" s="3"/>
      <c r="TH436" s="3">
        <v>40.299999999999997</v>
      </c>
      <c r="TI436" s="3"/>
      <c r="TJ436" s="3"/>
      <c r="TK436" s="3"/>
      <c r="TL436" s="3"/>
      <c r="TM436" s="3"/>
      <c r="TN436" s="3"/>
      <c r="TO436" s="3">
        <v>61.103501666666673</v>
      </c>
      <c r="TP436" s="3"/>
      <c r="TQ436" s="3">
        <v>97.753099916568374</v>
      </c>
      <c r="TR436" s="3">
        <v>34.132781666666673</v>
      </c>
      <c r="TS436" s="3"/>
      <c r="TT436" s="3">
        <v>59.733175675675682</v>
      </c>
      <c r="TU436" s="3"/>
      <c r="TV436" s="3">
        <v>49.798605405405404</v>
      </c>
      <c r="TW436" s="3"/>
      <c r="TX436" s="3">
        <v>57.694332723948811</v>
      </c>
      <c r="TY436" s="3"/>
      <c r="TZ436" s="3"/>
      <c r="UA436" s="3">
        <v>99.880474674384956</v>
      </c>
      <c r="UB436" s="3"/>
      <c r="UC436" s="13"/>
      <c r="UD436" s="3">
        <v>92.003380000000007</v>
      </c>
      <c r="UE436" s="3"/>
      <c r="UF436" s="3"/>
      <c r="UG436" s="3">
        <v>87.12</v>
      </c>
      <c r="UH436" s="3"/>
      <c r="UI436" s="3"/>
      <c r="UJ436" s="3"/>
      <c r="UK436" s="3"/>
      <c r="UL436" s="3"/>
      <c r="UM436" s="3"/>
      <c r="UN436" s="3"/>
      <c r="UO436" s="3"/>
      <c r="UP436" s="3">
        <v>49.3180505050505</v>
      </c>
      <c r="UQ436" s="3">
        <v>51.913737373737376</v>
      </c>
      <c r="UR436" s="3"/>
      <c r="US436" s="3"/>
      <c r="UT436" s="3"/>
      <c r="UU436" s="3"/>
      <c r="UV436" s="3">
        <v>57.105111110000003</v>
      </c>
      <c r="UW436" s="3">
        <v>51.913737373737376</v>
      </c>
      <c r="UX436" s="3">
        <v>51.91373737</v>
      </c>
      <c r="UY436" s="3">
        <v>71.793485000000004</v>
      </c>
      <c r="UZ436" s="3"/>
      <c r="VA436" s="3">
        <v>77.116705526498194</v>
      </c>
      <c r="VB436" s="3">
        <v>72.160920150409197</v>
      </c>
      <c r="VC436" s="3">
        <v>75.932812499999997</v>
      </c>
      <c r="VD436" s="3">
        <v>42.901059051250229</v>
      </c>
      <c r="VE436" s="3">
        <v>78.692207500000009</v>
      </c>
      <c r="VF436" s="3"/>
      <c r="VG436" s="3">
        <v>57.6452575</v>
      </c>
      <c r="VH436" s="3">
        <v>73.584375000000009</v>
      </c>
      <c r="VI436" s="3">
        <v>31.651433799136594</v>
      </c>
      <c r="VJ436" s="3"/>
      <c r="VK436" s="3"/>
      <c r="VL436" s="3"/>
      <c r="VN436">
        <f t="shared" si="6"/>
        <v>0.3337086222954983</v>
      </c>
    </row>
    <row r="437" spans="1:586" x14ac:dyDescent="0.25">
      <c r="A437" s="1">
        <v>1783</v>
      </c>
      <c r="B437" s="3"/>
      <c r="C437" s="3"/>
      <c r="D437" s="3"/>
      <c r="E437" s="3"/>
      <c r="F437" s="3"/>
      <c r="G437" s="3">
        <v>61.227490909090911</v>
      </c>
      <c r="H437" s="3">
        <v>33.462178861788622</v>
      </c>
      <c r="I437" s="3">
        <v>32.0362337398374</v>
      </c>
      <c r="J437" s="3"/>
      <c r="K437" s="3">
        <v>38.086275007044243</v>
      </c>
      <c r="L437" s="3">
        <v>69.080670911306697</v>
      </c>
      <c r="M437" s="3">
        <v>43.679108142222702</v>
      </c>
      <c r="N437" s="3"/>
      <c r="O437" s="3">
        <v>63.706036290510227</v>
      </c>
      <c r="P437" s="3">
        <v>42.598514410484441</v>
      </c>
      <c r="Q437" s="3">
        <v>52.152535218270089</v>
      </c>
      <c r="R437" s="3"/>
      <c r="S437" s="3">
        <v>62.647812240376624</v>
      </c>
      <c r="T437" s="3"/>
      <c r="U437" s="3">
        <v>58.912347338232266</v>
      </c>
      <c r="V437" s="3">
        <v>55.008857388134743</v>
      </c>
      <c r="W437" s="3">
        <v>86.960871431075091</v>
      </c>
      <c r="X437" s="3"/>
      <c r="Y437" s="3"/>
      <c r="Z437" s="3">
        <v>60.352581298409675</v>
      </c>
      <c r="AA437" s="3"/>
      <c r="AB437" s="3"/>
      <c r="AC437" s="3"/>
      <c r="AD437" s="3"/>
      <c r="AE437" s="3"/>
      <c r="AF437" s="3">
        <v>110.074375</v>
      </c>
      <c r="AG437" s="3"/>
      <c r="AH437" s="3"/>
      <c r="AI437" s="3">
        <v>100.66523609000633</v>
      </c>
      <c r="AJ437" s="3">
        <v>108.40871578923759</v>
      </c>
      <c r="AK437" s="3"/>
      <c r="AL437" s="3"/>
      <c r="AM437" s="3"/>
      <c r="AN437" s="3"/>
      <c r="AO437" s="3"/>
      <c r="AP437" s="3">
        <v>91.855052554656496</v>
      </c>
      <c r="AQ437" s="3"/>
      <c r="AR437" s="3"/>
      <c r="AS437" s="3"/>
      <c r="AT437" s="3"/>
      <c r="AU437" s="3">
        <v>90.867363817509641</v>
      </c>
      <c r="AV437" s="3"/>
      <c r="AW437" s="3"/>
      <c r="AX437" s="3">
        <v>96.1909977063155</v>
      </c>
      <c r="AY437" s="3">
        <v>100.68498986474926</v>
      </c>
      <c r="AZ437" s="3"/>
      <c r="BA437" s="3">
        <v>143.55068105692231</v>
      </c>
      <c r="BB437" s="3"/>
      <c r="BC437" s="3"/>
      <c r="BD437" s="3">
        <v>117.53495972047443</v>
      </c>
      <c r="BE437" s="3"/>
      <c r="BF437" s="3"/>
      <c r="BG437" s="3"/>
      <c r="BH437" s="3"/>
      <c r="BI437" s="3"/>
      <c r="BJ437" s="3"/>
      <c r="BK437" s="3"/>
      <c r="BL437" s="3">
        <v>95.978653032244566</v>
      </c>
      <c r="BM437" s="3">
        <v>106.93925443474912</v>
      </c>
      <c r="BN437" s="3"/>
      <c r="BO437" s="3">
        <v>93.711907380492548</v>
      </c>
      <c r="BP437" s="3"/>
      <c r="BQ437" s="3">
        <v>37.476762820512818</v>
      </c>
      <c r="BR437" s="3"/>
      <c r="BS437" s="3">
        <v>39.688805894308949</v>
      </c>
      <c r="BT437" s="3"/>
      <c r="BU437" s="3"/>
      <c r="BV437" s="3">
        <v>63.181691828420803</v>
      </c>
      <c r="BW437" s="3">
        <v>52.815851052747441</v>
      </c>
      <c r="BX437" s="3">
        <v>62.930454832149096</v>
      </c>
      <c r="BY437" s="3">
        <v>121.66497124345628</v>
      </c>
      <c r="BZ437" s="3"/>
      <c r="CA437" s="3">
        <v>81.05278417057221</v>
      </c>
      <c r="CB437" s="3">
        <v>76.911631736654741</v>
      </c>
      <c r="CC437" s="3"/>
      <c r="CD437" s="3"/>
      <c r="CE437" s="3"/>
      <c r="CF437" s="3">
        <v>99.996444653071123</v>
      </c>
      <c r="CG437" s="3"/>
      <c r="CH437" s="3">
        <v>93.150005647969209</v>
      </c>
      <c r="CI437" s="3"/>
      <c r="CJ437" s="3">
        <v>121.66497124326042</v>
      </c>
      <c r="CK437" s="3"/>
      <c r="CL437" s="3"/>
      <c r="CM437" s="3">
        <v>67.570371526058565</v>
      </c>
      <c r="CN437" s="3"/>
      <c r="CO437" s="3"/>
      <c r="CP437" s="3"/>
      <c r="CQ437" s="3"/>
      <c r="CR437" s="3">
        <v>87.497875987769802</v>
      </c>
      <c r="CS437" s="3"/>
      <c r="CT437" s="3"/>
      <c r="CU437" s="3">
        <v>96.588069197861756</v>
      </c>
      <c r="CV437" s="3">
        <v>73.776745496009838</v>
      </c>
      <c r="CW437" s="3"/>
      <c r="CX437" s="3"/>
      <c r="CY437" s="3">
        <v>67.452220320466893</v>
      </c>
      <c r="CZ437" s="3">
        <v>84.090434666182063</v>
      </c>
      <c r="DA437" s="3">
        <v>105.34870619371823</v>
      </c>
      <c r="DB437" s="3"/>
      <c r="DC437" s="3"/>
      <c r="DD437" s="3">
        <v>51.925028819444428</v>
      </c>
      <c r="DE437" s="3">
        <v>81.643936113926856</v>
      </c>
      <c r="DF437" s="3">
        <v>104.07837608721259</v>
      </c>
      <c r="DG437" s="3">
        <v>65.543711577668731</v>
      </c>
      <c r="DH437" s="3"/>
      <c r="DI437" s="3"/>
      <c r="DJ437" s="3">
        <v>63.656822613827458</v>
      </c>
      <c r="DK437" s="3">
        <v>53.685000000000002</v>
      </c>
      <c r="DL437" s="3">
        <v>77.497244606130138</v>
      </c>
      <c r="DM437" s="3"/>
      <c r="DN437" s="3"/>
      <c r="DO437" s="3">
        <v>65.504846183255992</v>
      </c>
      <c r="DP437" s="3"/>
      <c r="DQ437" s="3"/>
      <c r="DR437" s="3"/>
      <c r="DS437" s="3">
        <v>76.386172999999999</v>
      </c>
      <c r="DT437" s="3"/>
      <c r="DU437" s="3"/>
      <c r="DV437" s="3"/>
      <c r="DW437" s="3"/>
      <c r="DX437" s="3">
        <v>75.838310000000007</v>
      </c>
      <c r="DY437" s="3">
        <v>24.881961482339609</v>
      </c>
      <c r="DZ437" s="3">
        <v>94.527889086106313</v>
      </c>
      <c r="EA437" s="3"/>
      <c r="EB437" s="3"/>
      <c r="EC437" s="3">
        <v>70.98646076964306</v>
      </c>
      <c r="ED437" s="3"/>
      <c r="EE437" s="3">
        <v>62.614926498700477</v>
      </c>
      <c r="EF437" s="3">
        <v>84.819071301183087</v>
      </c>
      <c r="EG437" s="3">
        <v>99.239515755328995</v>
      </c>
      <c r="EH437" s="3">
        <v>78.919387919754797</v>
      </c>
      <c r="EI437" s="3">
        <v>57.757187937218546</v>
      </c>
      <c r="EJ437" s="3">
        <v>43.920999999999999</v>
      </c>
      <c r="EK437" s="3"/>
      <c r="EL437" s="3">
        <v>90.740947458619786</v>
      </c>
      <c r="EM437" s="3">
        <v>62.608398975066919</v>
      </c>
      <c r="EN437" s="3"/>
      <c r="EO437" s="3"/>
      <c r="EP437" s="3">
        <v>94.765282989379386</v>
      </c>
      <c r="EQ437" s="3">
        <v>63.443789194865388</v>
      </c>
      <c r="ER437" s="3"/>
      <c r="ES437" s="3"/>
      <c r="ET437" s="3"/>
      <c r="EU437" s="3"/>
      <c r="EV437" s="3">
        <v>68.102762057387352</v>
      </c>
      <c r="EW437" s="3"/>
      <c r="EX437" s="3"/>
      <c r="EY437" s="3"/>
      <c r="EZ437" s="3"/>
      <c r="FA437" s="3"/>
      <c r="FB437" s="3"/>
      <c r="FC437" s="3">
        <v>66.652240536864511</v>
      </c>
      <c r="FD437" s="3">
        <v>102.21189621164402</v>
      </c>
      <c r="FE437" s="3"/>
      <c r="FF437" s="3"/>
      <c r="FG437" s="3">
        <v>87.113427841168615</v>
      </c>
      <c r="FH437" s="3"/>
      <c r="FI437" s="3"/>
      <c r="FJ437" s="3"/>
      <c r="FK437" s="3"/>
      <c r="FL437" s="3">
        <v>67.454420268945782</v>
      </c>
      <c r="FM437" s="3">
        <v>62.05235546677369</v>
      </c>
      <c r="FN437" s="3"/>
      <c r="FO437" s="3"/>
      <c r="FP437" s="3">
        <v>64.415205588602532</v>
      </c>
      <c r="FQ437" s="3"/>
      <c r="FR437" s="3">
        <v>65.890168807863375</v>
      </c>
      <c r="FS437" s="3">
        <v>98.893358872991953</v>
      </c>
      <c r="FT437" s="3">
        <v>87.986610465493797</v>
      </c>
      <c r="FU437" s="3"/>
      <c r="FV437" s="3">
        <v>56.407906541297251</v>
      </c>
      <c r="FW437" s="3">
        <v>65.837877043052742</v>
      </c>
      <c r="FX437" s="3"/>
      <c r="FY437" s="3">
        <v>69.859449104768828</v>
      </c>
      <c r="FZ437" s="3">
        <v>91.663407598648533</v>
      </c>
      <c r="GA437" s="3">
        <v>60.394727681559559</v>
      </c>
      <c r="GB437" s="3"/>
      <c r="GC437" s="3">
        <v>78.098867460731938</v>
      </c>
      <c r="GD437" s="3">
        <v>52.523943734623835</v>
      </c>
      <c r="GE437" s="3">
        <v>85.411516968821871</v>
      </c>
      <c r="GF437" s="3"/>
      <c r="GG437" s="3"/>
      <c r="GH437" s="3">
        <v>51.686500000000002</v>
      </c>
      <c r="GI437" s="3">
        <v>79.344379851974338</v>
      </c>
      <c r="GJ437" s="3">
        <v>86.100409999999997</v>
      </c>
      <c r="GK437" s="3"/>
      <c r="GL437" s="3">
        <v>73.006550613021176</v>
      </c>
      <c r="GM437" s="3"/>
      <c r="GN437" s="3"/>
      <c r="GO437" s="3"/>
      <c r="GP437" s="3"/>
      <c r="GQ437" s="3">
        <v>69.815439770512285</v>
      </c>
      <c r="GR437" s="3"/>
      <c r="GS437" s="3">
        <v>89.203609887180775</v>
      </c>
      <c r="GT437" s="3"/>
      <c r="GU437" s="3"/>
      <c r="GV437" s="3"/>
      <c r="GW437" s="3">
        <v>49.298515302831269</v>
      </c>
      <c r="GX437" s="3"/>
      <c r="GY437" s="3">
        <v>51.324496901178314</v>
      </c>
      <c r="GZ437" s="3"/>
      <c r="HA437" s="3"/>
      <c r="HB437" s="3">
        <v>48.698883207138287</v>
      </c>
      <c r="HC437" s="3">
        <v>51.199320963524386</v>
      </c>
      <c r="HD437" s="3">
        <v>66.271756973205314</v>
      </c>
      <c r="HE437" s="3">
        <v>48.022987533822956</v>
      </c>
      <c r="HF437" s="3">
        <v>44.108272116612198</v>
      </c>
      <c r="HG437" s="3">
        <v>57.86853027453175</v>
      </c>
      <c r="HH437" s="3">
        <v>47.510971998531573</v>
      </c>
      <c r="HI437" s="3">
        <v>50.278824999999998</v>
      </c>
      <c r="HJ437" s="3"/>
      <c r="HK437" s="3">
        <v>60.159742747673775</v>
      </c>
      <c r="HL437" s="3">
        <v>41.465394442875194</v>
      </c>
      <c r="HM437" s="3">
        <v>45.992257470958606</v>
      </c>
      <c r="HN437" s="3"/>
      <c r="HO437" s="3"/>
      <c r="HP437" s="3">
        <v>41.819276944324621</v>
      </c>
      <c r="HQ437" s="3">
        <v>76.789936817696258</v>
      </c>
      <c r="HR437" s="3">
        <v>61.970524632276224</v>
      </c>
      <c r="HS437" s="3"/>
      <c r="HT437" s="3"/>
      <c r="HU437" s="3">
        <v>55.942635020205721</v>
      </c>
      <c r="HV437" s="3"/>
      <c r="HW437" s="3">
        <v>55.595239999999997</v>
      </c>
      <c r="HX437" s="3">
        <v>43.419476746266938</v>
      </c>
      <c r="HY437" s="3">
        <v>48.626806062170822</v>
      </c>
      <c r="HZ437" s="3"/>
      <c r="IA437" s="3"/>
      <c r="IB437" s="3">
        <v>63.479458594580521</v>
      </c>
      <c r="IC437" s="3">
        <v>60.751457403500176</v>
      </c>
      <c r="ID437" s="3">
        <v>67.079720901548242</v>
      </c>
      <c r="IE437" s="3">
        <v>66.551278575336752</v>
      </c>
      <c r="IF437" s="3">
        <v>57.581218033681019</v>
      </c>
      <c r="IG437" s="3">
        <v>38.964419501480428</v>
      </c>
      <c r="IH437" s="3"/>
      <c r="II437" s="3">
        <v>41.976493707402653</v>
      </c>
      <c r="IJ437" s="3">
        <v>40.361267971728211</v>
      </c>
      <c r="IK437" s="3"/>
      <c r="IL437" s="3">
        <v>61.287876568394559</v>
      </c>
      <c r="IM437" s="3">
        <v>59.561824923424147</v>
      </c>
      <c r="IN437" s="3"/>
      <c r="IO437" s="3">
        <v>55.979599666303635</v>
      </c>
      <c r="IP437" s="3"/>
      <c r="IQ437" s="3"/>
      <c r="IR437" s="3">
        <v>61.431949454157042</v>
      </c>
      <c r="IS437" s="3">
        <v>49.278654591919576</v>
      </c>
      <c r="IT437" s="3">
        <v>50.25249269382843</v>
      </c>
      <c r="IU437" s="3"/>
      <c r="IV437" s="3"/>
      <c r="IW437" s="3">
        <v>31.137160000000002</v>
      </c>
      <c r="IX437" s="3"/>
      <c r="IY437" s="3">
        <v>50.920431323427721</v>
      </c>
      <c r="IZ437" s="3">
        <v>48.773209944224625</v>
      </c>
      <c r="JA437" s="3"/>
      <c r="JB437" s="3">
        <v>35.457395934730066</v>
      </c>
      <c r="JC437" s="3"/>
      <c r="JD437" s="3"/>
      <c r="JE437" s="3"/>
      <c r="JF437" s="3">
        <v>47.032599754522273</v>
      </c>
      <c r="JG437" s="3"/>
      <c r="JH437" s="3">
        <v>48.564312773347702</v>
      </c>
      <c r="JI437" s="3">
        <v>56.312620332977247</v>
      </c>
      <c r="JJ437" s="3">
        <v>55.306707500000009</v>
      </c>
      <c r="JK437" s="3"/>
      <c r="JL437" s="3"/>
      <c r="JM437" s="3">
        <v>77.636954247017897</v>
      </c>
      <c r="JN437" s="3">
        <v>57.411402500000001</v>
      </c>
      <c r="JO437" s="3"/>
      <c r="JP437" s="3"/>
      <c r="JQ437" s="3"/>
      <c r="JR437" s="3">
        <v>50.568868499668341</v>
      </c>
      <c r="JS437" s="3"/>
      <c r="JT437" s="3">
        <v>47.458065271860633</v>
      </c>
      <c r="JU437" s="3"/>
      <c r="JV437" s="3">
        <v>44.4537559830367</v>
      </c>
      <c r="JW437" s="3">
        <v>56.7971</v>
      </c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5">
        <v>58.691259751680235</v>
      </c>
      <c r="KP437" s="3"/>
      <c r="KQ437" s="3"/>
      <c r="KR437" s="3"/>
      <c r="KS437" s="3">
        <v>55.804413648796675</v>
      </c>
      <c r="KT437" s="3"/>
      <c r="KU437" s="3">
        <v>92.043893692248858</v>
      </c>
      <c r="KV437" s="3"/>
      <c r="KW437" s="3"/>
      <c r="KX437" s="3"/>
      <c r="KY437" s="3"/>
      <c r="KZ437" s="3"/>
      <c r="LA437" s="3"/>
      <c r="LB437" s="3"/>
      <c r="LC437" s="3">
        <v>72.562313210735908</v>
      </c>
      <c r="LD437" s="3"/>
      <c r="LE437" s="3"/>
      <c r="LF437" s="3"/>
      <c r="LG437" s="3"/>
      <c r="LH437" s="3">
        <v>46.728709993375979</v>
      </c>
      <c r="LI437" s="3"/>
      <c r="LJ437" s="3"/>
      <c r="LK437" s="3"/>
      <c r="LL437" s="3">
        <v>81</v>
      </c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>
        <v>93.022525449426041</v>
      </c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>
        <v>97.165301215003183</v>
      </c>
      <c r="MN437" s="3"/>
      <c r="MO437" s="3"/>
      <c r="MP437" s="3"/>
      <c r="MQ437" s="3"/>
      <c r="MR437" s="3"/>
      <c r="MS437" s="3">
        <v>105.03914627306361</v>
      </c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>
        <v>107.19546117872571</v>
      </c>
      <c r="NI437" s="3"/>
      <c r="NJ437" s="3"/>
      <c r="NK437" s="3"/>
      <c r="NL437" s="3"/>
      <c r="NM437" s="3"/>
      <c r="NN437" s="3"/>
      <c r="NO437" s="3">
        <v>83.97270846196848</v>
      </c>
      <c r="NP437" s="3"/>
      <c r="NQ437" s="3">
        <v>51.744258199331661</v>
      </c>
      <c r="NR437" s="3">
        <v>114.63785175520675</v>
      </c>
      <c r="NS437" s="3"/>
      <c r="NT437" s="3"/>
      <c r="NU437" s="3"/>
      <c r="NV437" s="3"/>
      <c r="NW437" s="3">
        <v>57.907187098100479</v>
      </c>
      <c r="NX437" s="3"/>
      <c r="NY437" s="3"/>
      <c r="NZ437" s="3"/>
      <c r="OA437" s="3"/>
      <c r="OB437" s="3">
        <v>83.948340544357563</v>
      </c>
      <c r="OC437" s="3">
        <v>63.156945804045606</v>
      </c>
      <c r="OD437" s="3"/>
      <c r="OE437" s="3"/>
      <c r="OF437" s="3"/>
      <c r="OG437" s="3"/>
      <c r="OH437" s="3">
        <v>46.256755856377175</v>
      </c>
      <c r="OI437" s="3"/>
      <c r="OJ437" s="3"/>
      <c r="OK437" s="3"/>
      <c r="OL437" s="3">
        <v>95.817516144946339</v>
      </c>
      <c r="OM437" s="3"/>
      <c r="ON437" s="3"/>
      <c r="OO437" s="3"/>
      <c r="OP437" s="3"/>
      <c r="OQ437" s="3">
        <v>93.045734947008526</v>
      </c>
      <c r="OR437" s="3"/>
      <c r="OS437" s="3"/>
      <c r="OT437" s="3"/>
      <c r="OU437" s="3">
        <v>69.11612871520191</v>
      </c>
      <c r="OV437" s="3"/>
      <c r="OW437" s="3">
        <v>41.415999999999997</v>
      </c>
      <c r="OX437" s="3"/>
      <c r="OY437" s="3"/>
      <c r="OZ437" s="3"/>
      <c r="PA437" s="3"/>
      <c r="PB437" s="3"/>
      <c r="PC437" s="3"/>
      <c r="PD437" s="3">
        <v>62.71823480882459</v>
      </c>
      <c r="PE437" s="3">
        <v>58.557365476785918</v>
      </c>
      <c r="PF437" s="3"/>
      <c r="PG437" s="3"/>
      <c r="PH437" s="3"/>
      <c r="PI437" s="3"/>
      <c r="PJ437" s="3"/>
      <c r="PK437" s="3"/>
      <c r="PL437" s="3"/>
      <c r="PM437" s="3"/>
      <c r="PN437" s="3"/>
      <c r="PO437" s="3"/>
      <c r="PP437" s="3"/>
      <c r="PQ437" s="3"/>
      <c r="PR437" s="3">
        <v>106.30261099847699</v>
      </c>
      <c r="PS437" s="3">
        <v>62.766576552704208</v>
      </c>
      <c r="PT437" s="3">
        <v>66.666966724757913</v>
      </c>
      <c r="PU437" s="3">
        <v>88.259500000000003</v>
      </c>
      <c r="PV437" s="3"/>
      <c r="PW437" s="3"/>
      <c r="PX437" s="3"/>
      <c r="PY437" s="3"/>
      <c r="PZ437" s="3"/>
      <c r="QA437" s="3">
        <v>49.565480058170102</v>
      </c>
      <c r="QB437" s="3"/>
      <c r="QC437" s="3">
        <v>74.641315684146534</v>
      </c>
      <c r="QD437" s="3">
        <v>67.956770648204909</v>
      </c>
      <c r="QE437" s="3">
        <v>88.93027620510523</v>
      </c>
      <c r="QF437" s="3">
        <v>68.453847345158877</v>
      </c>
      <c r="QG437" s="3"/>
      <c r="QH437" s="3">
        <v>92.635087037243807</v>
      </c>
      <c r="QI437" s="3">
        <v>69.414772016755464</v>
      </c>
      <c r="QJ437" s="3"/>
      <c r="QK437" s="3">
        <v>61.611060000000002</v>
      </c>
      <c r="QL437" s="3">
        <v>83.241743554920831</v>
      </c>
      <c r="QM437" s="3">
        <v>82.665175295305346</v>
      </c>
      <c r="QN437" s="3">
        <v>70.879240084869011</v>
      </c>
      <c r="QO437" s="3"/>
      <c r="QP437" s="3"/>
      <c r="QQ437" s="3"/>
      <c r="QR437" s="3"/>
      <c r="QS437" s="3"/>
      <c r="QT437" s="3">
        <v>52.724344860361803</v>
      </c>
      <c r="QU437" s="3"/>
      <c r="QV437" s="3">
        <v>19.61915887850467</v>
      </c>
      <c r="QW437" s="3"/>
      <c r="QX437" s="3"/>
      <c r="QY437" s="3"/>
      <c r="QZ437" s="3"/>
      <c r="RA437" s="3">
        <v>46.073962090617755</v>
      </c>
      <c r="RB437" s="3"/>
      <c r="RC437" s="3">
        <v>35.81015679331562</v>
      </c>
      <c r="RD437" s="3">
        <v>81.588891511387146</v>
      </c>
      <c r="RE437" s="3"/>
      <c r="RF437" s="3"/>
      <c r="RG437" s="3"/>
      <c r="RH437" s="3"/>
      <c r="RI437" s="3">
        <v>42.926392028407143</v>
      </c>
      <c r="RJ437" s="3"/>
      <c r="RK437" s="3"/>
      <c r="RL437" s="3"/>
      <c r="RM437" s="3"/>
      <c r="RN437" s="3"/>
      <c r="RO437" s="3"/>
      <c r="RP437" s="3"/>
      <c r="RQ437" s="3"/>
      <c r="RR437" s="3"/>
      <c r="RS437" s="3"/>
      <c r="RT437" s="3"/>
      <c r="RU437" s="3">
        <v>74.519850000000005</v>
      </c>
      <c r="RV437" s="3"/>
      <c r="RW437" s="3"/>
      <c r="RX437" s="3"/>
      <c r="RY437" s="3">
        <v>55.331783783783784</v>
      </c>
      <c r="RZ437" s="3"/>
      <c r="SA437" s="3"/>
      <c r="SB437" s="3"/>
      <c r="SC437" s="3"/>
      <c r="SD437" s="3">
        <v>108.8504042118588</v>
      </c>
      <c r="SE437" s="3"/>
      <c r="SF437" s="3"/>
      <c r="SG437" s="3"/>
      <c r="SH437" s="14">
        <v>55.36</v>
      </c>
      <c r="SI437" s="3"/>
      <c r="SJ437" s="3">
        <v>111.90402485687159</v>
      </c>
      <c r="SK437" s="3"/>
      <c r="SL437" s="3"/>
      <c r="SM437" s="3">
        <v>78.240229007633587</v>
      </c>
      <c r="SN437" s="3"/>
      <c r="SO437" s="3"/>
      <c r="SP437" s="3">
        <v>46.599268738574033</v>
      </c>
      <c r="SQ437" s="3"/>
      <c r="SR437" s="3">
        <v>104.24688166666668</v>
      </c>
      <c r="SS437" s="3"/>
      <c r="ST437" s="3"/>
      <c r="SU437" s="3"/>
      <c r="SV437" s="3"/>
      <c r="SW437" s="3"/>
      <c r="SX437" s="3"/>
      <c r="SY437" s="3"/>
      <c r="SZ437" s="3">
        <v>102.70859323882225</v>
      </c>
      <c r="TA437" s="3"/>
      <c r="TB437" s="3"/>
      <c r="TC437" s="3"/>
      <c r="TD437" s="3"/>
      <c r="TE437" s="3"/>
      <c r="TF437" s="3"/>
      <c r="TG437" s="3"/>
      <c r="TH437" s="3">
        <v>50.93</v>
      </c>
      <c r="TI437" s="3"/>
      <c r="TJ437" s="3"/>
      <c r="TK437" s="3"/>
      <c r="TL437" s="3"/>
      <c r="TM437" s="3"/>
      <c r="TN437" s="3"/>
      <c r="TO437" s="3">
        <v>62.605946666666668</v>
      </c>
      <c r="TP437" s="3"/>
      <c r="TQ437" s="3">
        <v>53.810754049310965</v>
      </c>
      <c r="TR437" s="3">
        <v>31.644993333333332</v>
      </c>
      <c r="TS437" s="3"/>
      <c r="TT437" s="3">
        <v>75.479770270270279</v>
      </c>
      <c r="TU437" s="3"/>
      <c r="TV437" s="3">
        <v>42.384583783783782</v>
      </c>
      <c r="TW437" s="3">
        <v>37.239276158692711</v>
      </c>
      <c r="TX437" s="3">
        <v>37.723217550274221</v>
      </c>
      <c r="TY437" s="3"/>
      <c r="TZ437" s="3"/>
      <c r="UA437" s="3">
        <v>111.9346917510854</v>
      </c>
      <c r="UB437" s="3"/>
      <c r="UC437" s="13"/>
      <c r="UD437" s="3"/>
      <c r="UE437" s="3"/>
      <c r="UF437" s="3"/>
      <c r="UG437" s="3">
        <v>80.56</v>
      </c>
      <c r="UH437" s="3"/>
      <c r="UI437" s="3"/>
      <c r="UJ437" s="3"/>
      <c r="UK437" s="3"/>
      <c r="UL437" s="3"/>
      <c r="UM437" s="3"/>
      <c r="UN437" s="3"/>
      <c r="UO437" s="3"/>
      <c r="UP437" s="3">
        <v>57.105111111111107</v>
      </c>
      <c r="UQ437" s="3"/>
      <c r="UR437" s="3"/>
      <c r="US437" s="3"/>
      <c r="UT437" s="3"/>
      <c r="UU437" s="3"/>
      <c r="UV437" s="3">
        <v>70.083545450000003</v>
      </c>
      <c r="UW437" s="3">
        <v>67.487858585858589</v>
      </c>
      <c r="UX437" s="3">
        <v>67.487858590000002</v>
      </c>
      <c r="UY437" s="3">
        <v>65.479399999999998</v>
      </c>
      <c r="UZ437" s="3"/>
      <c r="VA437" s="3">
        <v>85.752169947434197</v>
      </c>
      <c r="VB437" s="3">
        <v>71.033405773059059</v>
      </c>
      <c r="VC437" s="3">
        <v>74.3671875</v>
      </c>
      <c r="VD437" s="3">
        <v>42.901059051250229</v>
      </c>
      <c r="VE437" s="3">
        <v>52.5004475</v>
      </c>
      <c r="VF437" s="3"/>
      <c r="VG437" s="3"/>
      <c r="VH437" s="3">
        <v>64.816874999999996</v>
      </c>
      <c r="VI437" s="3">
        <v>29.596525327869575</v>
      </c>
      <c r="VJ437" s="3"/>
      <c r="VK437" s="3"/>
      <c r="VL437" s="3"/>
      <c r="VN437">
        <f t="shared" si="6"/>
        <v>0.32166722559370425</v>
      </c>
    </row>
    <row r="438" spans="1:586" x14ac:dyDescent="0.25">
      <c r="A438" s="1">
        <v>1784</v>
      </c>
      <c r="B438" s="3"/>
      <c r="C438" s="3"/>
      <c r="D438" s="3"/>
      <c r="E438" s="3"/>
      <c r="F438" s="3"/>
      <c r="G438" s="3">
        <v>53.574054545454544</v>
      </c>
      <c r="H438" s="3">
        <v>37.866764905149054</v>
      </c>
      <c r="I438" s="3">
        <v>39.73633739837399</v>
      </c>
      <c r="J438" s="3"/>
      <c r="K438" s="3">
        <v>45.828727106227106</v>
      </c>
      <c r="L438" s="3">
        <v>82.155261168531396</v>
      </c>
      <c r="M438" s="3">
        <v>47.845365220148842</v>
      </c>
      <c r="N438" s="3"/>
      <c r="O438" s="3">
        <v>62.31310687965663</v>
      </c>
      <c r="P438" s="3">
        <v>42.882504506554334</v>
      </c>
      <c r="Q438" s="3">
        <v>60.025733759523568</v>
      </c>
      <c r="R438" s="3"/>
      <c r="S438" s="3">
        <v>73.081210191082803</v>
      </c>
      <c r="T438" s="3"/>
      <c r="U438" s="3">
        <v>72.919478873196567</v>
      </c>
      <c r="V438" s="3">
        <v>62.092499386571539</v>
      </c>
      <c r="W438" s="3">
        <v>94.793988094332249</v>
      </c>
      <c r="X438" s="3"/>
      <c r="Y438" s="3"/>
      <c r="Z438" s="3">
        <v>56.685757168063432</v>
      </c>
      <c r="AA438" s="3"/>
      <c r="AB438" s="3"/>
      <c r="AC438" s="3"/>
      <c r="AD438" s="3"/>
      <c r="AE438" s="3"/>
      <c r="AF438" s="3">
        <v>101.06170499999999</v>
      </c>
      <c r="AG438" s="3"/>
      <c r="AH438" s="3"/>
      <c r="AI438" s="3">
        <v>92.289635599001102</v>
      </c>
      <c r="AJ438" s="3">
        <v>97.662662329079936</v>
      </c>
      <c r="AK438" s="3"/>
      <c r="AL438" s="3"/>
      <c r="AM438" s="3"/>
      <c r="AN438" s="3"/>
      <c r="AO438" s="3"/>
      <c r="AP438" s="3">
        <v>86.995623967894019</v>
      </c>
      <c r="AQ438" s="3"/>
      <c r="AR438" s="3"/>
      <c r="AS438" s="3"/>
      <c r="AT438" s="3"/>
      <c r="AU438" s="3">
        <v>94.818118766097015</v>
      </c>
      <c r="AV438" s="3"/>
      <c r="AW438" s="3"/>
      <c r="AX438" s="3">
        <v>87.127117200831407</v>
      </c>
      <c r="AY438" s="3">
        <v>86.758578670978764</v>
      </c>
      <c r="AZ438" s="3"/>
      <c r="BA438" s="3">
        <v>96.457682069760779</v>
      </c>
      <c r="BB438" s="3"/>
      <c r="BC438" s="3"/>
      <c r="BD438" s="3">
        <v>106.17653924328572</v>
      </c>
      <c r="BE438" s="3"/>
      <c r="BF438" s="3"/>
      <c r="BG438" s="3"/>
      <c r="BH438" s="3"/>
      <c r="BI438" s="3"/>
      <c r="BJ438" s="3"/>
      <c r="BK438" s="3"/>
      <c r="BL438" s="3">
        <v>87.800590288668701</v>
      </c>
      <c r="BM438" s="3">
        <v>106.32194897403234</v>
      </c>
      <c r="BN438" s="3"/>
      <c r="BO438" s="3">
        <v>97.03054153730595</v>
      </c>
      <c r="BP438" s="3"/>
      <c r="BQ438" s="3"/>
      <c r="BR438" s="3"/>
      <c r="BS438" s="3">
        <v>45.154928861788619</v>
      </c>
      <c r="BT438" s="3"/>
      <c r="BU438" s="3"/>
      <c r="BV438" s="3">
        <v>71.37898394440451</v>
      </c>
      <c r="BW438" s="3">
        <v>76.412406517102895</v>
      </c>
      <c r="BX438" s="3">
        <v>47.711978826988855</v>
      </c>
      <c r="BY438" s="3">
        <v>123.28717086003567</v>
      </c>
      <c r="BZ438" s="3"/>
      <c r="CA438" s="3">
        <v>73.417059898365338</v>
      </c>
      <c r="CB438" s="3">
        <v>74.785042840710375</v>
      </c>
      <c r="CC438" s="3"/>
      <c r="CD438" s="3"/>
      <c r="CE438" s="3"/>
      <c r="CF438" s="3">
        <v>112.49600023470504</v>
      </c>
      <c r="CG438" s="3"/>
      <c r="CH438" s="3">
        <v>98.140184521967541</v>
      </c>
      <c r="CI438" s="3"/>
      <c r="CJ438" s="3">
        <v>123.287170861698</v>
      </c>
      <c r="CK438" s="3"/>
      <c r="CL438" s="3"/>
      <c r="CM438" s="3">
        <v>89.819152394394919</v>
      </c>
      <c r="CN438" s="3"/>
      <c r="CO438" s="3"/>
      <c r="CP438" s="3"/>
      <c r="CQ438" s="3"/>
      <c r="CR438" s="3">
        <v>85.363781451482723</v>
      </c>
      <c r="CS438" s="3"/>
      <c r="CT438" s="3"/>
      <c r="CU438" s="3">
        <v>84.044164107230358</v>
      </c>
      <c r="CV438" s="3">
        <v>59.931990988572224</v>
      </c>
      <c r="CW438" s="3"/>
      <c r="CX438" s="3"/>
      <c r="CY438" s="3">
        <v>64.134898009624266</v>
      </c>
      <c r="CZ438" s="3"/>
      <c r="DA438" s="3">
        <v>84.278964954974583</v>
      </c>
      <c r="DB438" s="3"/>
      <c r="DC438" s="3"/>
      <c r="DD438" s="3">
        <v>76.9010158048862</v>
      </c>
      <c r="DE438" s="3">
        <v>95.056868475500551</v>
      </c>
      <c r="DF438" s="3">
        <v>78.158473996527476</v>
      </c>
      <c r="DG438" s="3">
        <v>69.913292349513313</v>
      </c>
      <c r="DH438" s="3"/>
      <c r="DI438" s="3"/>
      <c r="DJ438" s="3">
        <v>66.696911733673858</v>
      </c>
      <c r="DK438" s="3">
        <v>60.164999999999999</v>
      </c>
      <c r="DL438" s="3">
        <v>69.997511257149796</v>
      </c>
      <c r="DM438" s="3"/>
      <c r="DN438" s="3"/>
      <c r="DO438" s="3">
        <v>87.853558410484496</v>
      </c>
      <c r="DP438" s="3"/>
      <c r="DQ438" s="3"/>
      <c r="DR438" s="3"/>
      <c r="DS438" s="3">
        <v>68.747556000000003</v>
      </c>
      <c r="DT438" s="3"/>
      <c r="DU438" s="3"/>
      <c r="DV438" s="3"/>
      <c r="DW438" s="3"/>
      <c r="DX438" s="3">
        <v>64.894159999999999</v>
      </c>
      <c r="DY438" s="3">
        <v>28.083753507048222</v>
      </c>
      <c r="DZ438" s="3">
        <v>98.824611317292948</v>
      </c>
      <c r="EA438" s="3"/>
      <c r="EB438" s="3"/>
      <c r="EC438" s="3">
        <v>63.611244066303506</v>
      </c>
      <c r="ED438" s="3"/>
      <c r="EE438" s="3">
        <v>80.917751167551387</v>
      </c>
      <c r="EF438" s="3">
        <v>61.751123039355051</v>
      </c>
      <c r="EG438" s="3">
        <v>89.525594900971399</v>
      </c>
      <c r="EH438" s="3"/>
      <c r="EI438" s="3">
        <v>51.981469143496682</v>
      </c>
      <c r="EJ438" s="3">
        <v>43.920999999999999</v>
      </c>
      <c r="EK438" s="3"/>
      <c r="EL438" s="3">
        <v>70.553635552095372</v>
      </c>
      <c r="EM438" s="3">
        <v>88.546851740294485</v>
      </c>
      <c r="EN438" s="3"/>
      <c r="EO438" s="3">
        <v>94.721788217038409</v>
      </c>
      <c r="EP438" s="3">
        <v>125.22555252167989</v>
      </c>
      <c r="EQ438" s="3">
        <v>54.984617302216655</v>
      </c>
      <c r="ER438" s="3"/>
      <c r="ES438" s="3"/>
      <c r="ET438" s="3"/>
      <c r="EU438" s="3"/>
      <c r="EV438" s="3">
        <v>89.07282075540985</v>
      </c>
      <c r="EW438" s="3"/>
      <c r="EX438" s="3"/>
      <c r="EY438" s="3"/>
      <c r="EZ438" s="3"/>
      <c r="FA438" s="3"/>
      <c r="FB438" s="3"/>
      <c r="FC438" s="3">
        <v>86.146628437618759</v>
      </c>
      <c r="FD438" s="3">
        <v>86.948253044038509</v>
      </c>
      <c r="FE438" s="3"/>
      <c r="FF438" s="3"/>
      <c r="FG438" s="3">
        <v>84.759010872488375</v>
      </c>
      <c r="FH438" s="3"/>
      <c r="FI438" s="3"/>
      <c r="FJ438" s="3"/>
      <c r="FK438" s="3"/>
      <c r="FL438" s="3">
        <v>67.454420268945782</v>
      </c>
      <c r="FM438" s="3">
        <v>81.688396416766167</v>
      </c>
      <c r="FN438" s="3"/>
      <c r="FO438" s="3"/>
      <c r="FP438" s="3">
        <v>66.980412890803507</v>
      </c>
      <c r="FQ438" s="3"/>
      <c r="FR438" s="3">
        <v>83.229686915195856</v>
      </c>
      <c r="FS438" s="3">
        <v>96.511256068022064</v>
      </c>
      <c r="FT438" s="3">
        <v>72.184933483935737</v>
      </c>
      <c r="FU438" s="3"/>
      <c r="FV438" s="3">
        <v>74.558717357252462</v>
      </c>
      <c r="FW438" s="3">
        <v>58.023585747377901</v>
      </c>
      <c r="FX438" s="3"/>
      <c r="FY438" s="3">
        <v>58.848992452386781</v>
      </c>
      <c r="FZ438" s="3">
        <v>77.226420901861403</v>
      </c>
      <c r="GA438" s="3">
        <v>97.209043758366775</v>
      </c>
      <c r="GB438" s="3"/>
      <c r="GC438" s="3">
        <v>81.03491510963164</v>
      </c>
      <c r="GD438" s="3">
        <v>61.277934357061135</v>
      </c>
      <c r="GE438" s="3">
        <v>69.549378103183528</v>
      </c>
      <c r="GF438" s="3"/>
      <c r="GG438" s="3"/>
      <c r="GH438" s="3">
        <v>58.157749999999993</v>
      </c>
      <c r="GI438" s="3">
        <v>73.808725443697071</v>
      </c>
      <c r="GJ438" s="3">
        <v>70.394940000000005</v>
      </c>
      <c r="GK438" s="3"/>
      <c r="GL438" s="3">
        <v>57.630572911564947</v>
      </c>
      <c r="GM438" s="3"/>
      <c r="GN438" s="3"/>
      <c r="GO438" s="3"/>
      <c r="GP438" s="3"/>
      <c r="GQ438" s="3">
        <v>57.826929910929373</v>
      </c>
      <c r="GR438" s="3"/>
      <c r="GS438" s="3">
        <v>92.634517959764665</v>
      </c>
      <c r="GT438" s="3"/>
      <c r="GU438" s="3"/>
      <c r="GV438" s="3"/>
      <c r="GW438" s="3">
        <v>64.889260991574389</v>
      </c>
      <c r="GX438" s="3"/>
      <c r="GY438" s="3">
        <v>51.490639488755619</v>
      </c>
      <c r="GZ438" s="3"/>
      <c r="HA438" s="3"/>
      <c r="HB438" s="3">
        <v>55.663598274917625</v>
      </c>
      <c r="HC438" s="3">
        <v>60.652790357116302</v>
      </c>
      <c r="HD438" s="3">
        <v>66.271756973205314</v>
      </c>
      <c r="HE438" s="3">
        <v>58.998829660119497</v>
      </c>
      <c r="HF438" s="3">
        <v>39.207352992544173</v>
      </c>
      <c r="HG438" s="3">
        <v>65.700361439505954</v>
      </c>
      <c r="HH438" s="3">
        <v>51.561871070484585</v>
      </c>
      <c r="HI438" s="3">
        <v>47.589492500000006</v>
      </c>
      <c r="HJ438" s="3"/>
      <c r="HK438" s="3">
        <v>72.959688013136287</v>
      </c>
      <c r="HL438" s="3">
        <v>51.831743053593996</v>
      </c>
      <c r="HM438" s="3">
        <v>56.69485826608733</v>
      </c>
      <c r="HN438" s="3"/>
      <c r="HO438" s="3"/>
      <c r="HP438" s="3">
        <v>50.296157406012043</v>
      </c>
      <c r="HQ438" s="3">
        <v>82.318812268570397</v>
      </c>
      <c r="HR438" s="3">
        <v>64.527456097779265</v>
      </c>
      <c r="HS438" s="3"/>
      <c r="HT438" s="3"/>
      <c r="HU438" s="3">
        <v>69.883178747015052</v>
      </c>
      <c r="HV438" s="3"/>
      <c r="HW438" s="3">
        <v>54.616309999999999</v>
      </c>
      <c r="HX438" s="3">
        <v>50.220117682429233</v>
      </c>
      <c r="HY438" s="3">
        <v>60.54821658063851</v>
      </c>
      <c r="HZ438" s="3"/>
      <c r="IA438" s="3"/>
      <c r="IB438" s="3">
        <v>73.175442737240303</v>
      </c>
      <c r="IC438" s="3">
        <v>65.130348516681224</v>
      </c>
      <c r="ID438" s="3">
        <v>71.551702294984793</v>
      </c>
      <c r="IE438" s="3">
        <v>46.073962090617748</v>
      </c>
      <c r="IF438" s="3">
        <v>51.071453539617544</v>
      </c>
      <c r="IG438" s="3">
        <v>40.807897413378427</v>
      </c>
      <c r="IH438" s="3"/>
      <c r="II438" s="3">
        <v>41.976493707402653</v>
      </c>
      <c r="IJ438" s="3">
        <v>47.002209455336796</v>
      </c>
      <c r="IK438" s="3"/>
      <c r="IL438" s="3">
        <v>66.395199615760774</v>
      </c>
      <c r="IM438" s="3">
        <v>70.688376591971632</v>
      </c>
      <c r="IN438" s="3"/>
      <c r="IO438" s="3">
        <v>78.063294947505995</v>
      </c>
      <c r="IP438" s="3"/>
      <c r="IQ438" s="3"/>
      <c r="IR438" s="3">
        <v>60.152117173862116</v>
      </c>
      <c r="IS438" s="3">
        <v>48.797673934855574</v>
      </c>
      <c r="IT438" s="3">
        <v>51.822883090510565</v>
      </c>
      <c r="IU438" s="3"/>
      <c r="IV438" s="3"/>
      <c r="IW438" s="3">
        <v>31.826910000000002</v>
      </c>
      <c r="IX438" s="3"/>
      <c r="IY438" s="3">
        <v>45.828388191084947</v>
      </c>
      <c r="IZ438" s="3">
        <v>41.80560852362111</v>
      </c>
      <c r="JA438" s="3"/>
      <c r="JB438" s="3">
        <v>41.789073780217578</v>
      </c>
      <c r="JC438" s="3"/>
      <c r="JD438" s="3"/>
      <c r="JE438" s="3"/>
      <c r="JF438" s="3">
        <v>54.601064082836196</v>
      </c>
      <c r="JG438" s="3"/>
      <c r="JH438" s="3">
        <v>57.754590886300321</v>
      </c>
      <c r="JI438" s="3"/>
      <c r="JJ438" s="3">
        <v>55.306707500000009</v>
      </c>
      <c r="JK438" s="3"/>
      <c r="JL438" s="3"/>
      <c r="JM438" s="3">
        <v>94.922162928429444</v>
      </c>
      <c r="JN438" s="3">
        <v>63.257777500000003</v>
      </c>
      <c r="JO438" s="3"/>
      <c r="JP438" s="3"/>
      <c r="JQ438" s="3"/>
      <c r="JR438" s="3">
        <v>57.107946322901306</v>
      </c>
      <c r="JS438" s="3"/>
      <c r="JT438" s="3">
        <v>55.470465902174766</v>
      </c>
      <c r="JU438" s="3"/>
      <c r="JV438" s="3">
        <v>52.97364157166831</v>
      </c>
      <c r="JW438" s="3">
        <v>52.428100000000001</v>
      </c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5">
        <v>61.308067511309282</v>
      </c>
      <c r="KP438" s="3"/>
      <c r="KQ438" s="3"/>
      <c r="KR438" s="3"/>
      <c r="KS438" s="3">
        <v>67.985908073607746</v>
      </c>
      <c r="KT438" s="3"/>
      <c r="KU438" s="3">
        <v>66.641417876757885</v>
      </c>
      <c r="KV438" s="3"/>
      <c r="KW438" s="3"/>
      <c r="KX438" s="3"/>
      <c r="KY438" s="3"/>
      <c r="KZ438" s="3"/>
      <c r="LA438" s="3"/>
      <c r="LB438" s="3"/>
      <c r="LC438" s="3">
        <v>72.796184493087566</v>
      </c>
      <c r="LD438" s="3"/>
      <c r="LE438" s="3"/>
      <c r="LF438" s="3"/>
      <c r="LG438" s="3"/>
      <c r="LH438" s="3">
        <v>57.4950047758498</v>
      </c>
      <c r="LI438" s="3"/>
      <c r="LJ438" s="3"/>
      <c r="LK438" s="3"/>
      <c r="LL438" s="3">
        <v>70.965000000000003</v>
      </c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>
        <v>88.963071258392887</v>
      </c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>
        <v>98.042330847939581</v>
      </c>
      <c r="MN438" s="3"/>
      <c r="MO438" s="3"/>
      <c r="MP438" s="3"/>
      <c r="MQ438" s="3"/>
      <c r="MR438" s="3"/>
      <c r="MS438" s="3">
        <v>91.196778159559102</v>
      </c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  <c r="NE438" s="3"/>
      <c r="NF438" s="3"/>
      <c r="NG438" s="3"/>
      <c r="NH438" s="3">
        <v>111.36417355789838</v>
      </c>
      <c r="NI438" s="3"/>
      <c r="NJ438" s="3"/>
      <c r="NK438" s="3"/>
      <c r="NL438" s="3"/>
      <c r="NM438" s="3"/>
      <c r="NN438" s="3"/>
      <c r="NO438" s="3">
        <v>80.429556206189218</v>
      </c>
      <c r="NP438" s="3"/>
      <c r="NQ438" s="3">
        <v>50.068255134235926</v>
      </c>
      <c r="NR438" s="3">
        <v>105.34289080208188</v>
      </c>
      <c r="NS438" s="3"/>
      <c r="NT438" s="3"/>
      <c r="NU438" s="3"/>
      <c r="NV438" s="3"/>
      <c r="NW438" s="3">
        <v>54.795756149545824</v>
      </c>
      <c r="NX438" s="3"/>
      <c r="NY438" s="3"/>
      <c r="NZ438" s="3"/>
      <c r="OA438" s="3"/>
      <c r="OB438" s="3">
        <v>62.448102477050092</v>
      </c>
      <c r="OC438" s="3">
        <v>68.093270282077981</v>
      </c>
      <c r="OD438" s="3"/>
      <c r="OE438" s="3"/>
      <c r="OF438" s="3"/>
      <c r="OG438" s="3"/>
      <c r="OH438" s="3">
        <v>59.91978338690852</v>
      </c>
      <c r="OI438" s="3"/>
      <c r="OJ438" s="3"/>
      <c r="OK438" s="3"/>
      <c r="OL438" s="3">
        <v>87.628399520061677</v>
      </c>
      <c r="OM438" s="3"/>
      <c r="ON438" s="3"/>
      <c r="OO438" s="3"/>
      <c r="OP438" s="3"/>
      <c r="OQ438" s="3">
        <v>103.50231804175411</v>
      </c>
      <c r="OR438" s="3"/>
      <c r="OS438" s="3"/>
      <c r="OT438" s="3"/>
      <c r="OU438" s="3">
        <v>72.020834339429939</v>
      </c>
      <c r="OV438" s="3"/>
      <c r="OW438" s="3">
        <v>55.277000000000001</v>
      </c>
      <c r="OX438" s="3"/>
      <c r="OY438" s="3"/>
      <c r="OZ438" s="3"/>
      <c r="PA438" s="3"/>
      <c r="PB438" s="3"/>
      <c r="PC438" s="3"/>
      <c r="PD438" s="3">
        <v>49.055207278293246</v>
      </c>
      <c r="PE438" s="3">
        <v>81.647599363654905</v>
      </c>
      <c r="PF438" s="3"/>
      <c r="PG438" s="3"/>
      <c r="PH438" s="3"/>
      <c r="PI438" s="3"/>
      <c r="PJ438" s="3"/>
      <c r="PK438" s="3"/>
      <c r="PL438" s="3"/>
      <c r="PM438" s="3"/>
      <c r="PN438" s="3"/>
      <c r="PO438" s="3"/>
      <c r="PP438" s="3"/>
      <c r="PQ438" s="3"/>
      <c r="PR438" s="3">
        <v>86.385868982960986</v>
      </c>
      <c r="PS438" s="3">
        <v>83.056934011071633</v>
      </c>
      <c r="PT438" s="3">
        <v>54.990626185229459</v>
      </c>
      <c r="PU438" s="3">
        <v>70.849749999999986</v>
      </c>
      <c r="PV438" s="3"/>
      <c r="PW438" s="3"/>
      <c r="PX438" s="3"/>
      <c r="PY438" s="3"/>
      <c r="PZ438" s="3"/>
      <c r="QA438" s="3">
        <v>59.322141465854607</v>
      </c>
      <c r="QB438" s="3"/>
      <c r="QC438" s="3">
        <v>86.569853352885772</v>
      </c>
      <c r="QD438" s="3">
        <v>65.019000152163812</v>
      </c>
      <c r="QE438" s="3">
        <v>90.768878215874565</v>
      </c>
      <c r="QF438" s="3">
        <v>77.325465961091467</v>
      </c>
      <c r="QG438" s="3">
        <v>84.268673627804475</v>
      </c>
      <c r="QH438" s="3">
        <v>102.99492127593533</v>
      </c>
      <c r="QI438" s="3">
        <v>94.332895304821534</v>
      </c>
      <c r="QJ438" s="3"/>
      <c r="QK438" s="3">
        <v>67.77216</v>
      </c>
      <c r="QL438" s="3">
        <v>87.622887952548254</v>
      </c>
      <c r="QM438" s="3">
        <v>81.707663612348142</v>
      </c>
      <c r="QN438" s="3">
        <v>75.792460136206529</v>
      </c>
      <c r="QO438" s="3"/>
      <c r="QP438" s="3"/>
      <c r="QQ438" s="3"/>
      <c r="QR438" s="3"/>
      <c r="QS438" s="3"/>
      <c r="QT438" s="3">
        <v>54.638940024644597</v>
      </c>
      <c r="QU438" s="3"/>
      <c r="QV438" s="3">
        <v>18.813084112149532</v>
      </c>
      <c r="QW438" s="3"/>
      <c r="QX438" s="3"/>
      <c r="QY438" s="3"/>
      <c r="QZ438" s="3"/>
      <c r="RA438" s="3">
        <v>42.234465249732942</v>
      </c>
      <c r="RB438" s="3"/>
      <c r="RC438" s="3">
        <v>41.704272222256293</v>
      </c>
      <c r="RD438" s="3">
        <v>90.734593912867695</v>
      </c>
      <c r="RE438" s="3"/>
      <c r="RF438" s="3"/>
      <c r="RG438" s="3"/>
      <c r="RH438" s="3"/>
      <c r="RI438" s="3">
        <v>51.511670434088572</v>
      </c>
      <c r="RJ438" s="3"/>
      <c r="RK438" s="3"/>
      <c r="RL438" s="3"/>
      <c r="RM438" s="3"/>
      <c r="RN438" s="3"/>
      <c r="RO438" s="3"/>
      <c r="RP438" s="3"/>
      <c r="RQ438" s="3"/>
      <c r="RR438" s="3"/>
      <c r="RS438" s="3"/>
      <c r="RT438" s="3"/>
      <c r="RU438" s="3">
        <v>69.862350000000006</v>
      </c>
      <c r="RV438" s="3"/>
      <c r="RW438" s="3"/>
      <c r="RX438" s="3"/>
      <c r="RY438" s="3"/>
      <c r="RZ438" s="3"/>
      <c r="SA438" s="3"/>
      <c r="SB438" s="3"/>
      <c r="SC438" s="3"/>
      <c r="SD438" s="3">
        <v>108.99936131649356</v>
      </c>
      <c r="SE438" s="3"/>
      <c r="SF438" s="3"/>
      <c r="SG438" s="3"/>
      <c r="SH438" s="15"/>
      <c r="SI438" s="3"/>
      <c r="SJ438" s="3">
        <v>99.149572772519335</v>
      </c>
      <c r="SK438" s="3"/>
      <c r="SL438" s="3"/>
      <c r="SM438" s="3">
        <v>93.528549618320596</v>
      </c>
      <c r="SN438" s="3"/>
      <c r="SO438" s="3"/>
      <c r="SP438" s="3">
        <v>99.855575868372938</v>
      </c>
      <c r="SQ438" s="3"/>
      <c r="SR438" s="3">
        <v>95.737098333333336</v>
      </c>
      <c r="SS438" s="3"/>
      <c r="ST438" s="3"/>
      <c r="SU438" s="3"/>
      <c r="SV438" s="3"/>
      <c r="SW438" s="3"/>
      <c r="SX438" s="3"/>
      <c r="SY438" s="3"/>
      <c r="SZ438" s="3">
        <v>89.254667393675021</v>
      </c>
      <c r="TA438" s="3"/>
      <c r="TB438" s="3"/>
      <c r="TC438" s="3"/>
      <c r="TD438" s="3"/>
      <c r="TE438" s="3"/>
      <c r="TF438" s="3"/>
      <c r="TG438" s="3"/>
      <c r="TH438" s="3">
        <v>40.299999999999997</v>
      </c>
      <c r="TI438" s="3"/>
      <c r="TJ438" s="3"/>
      <c r="TK438" s="3"/>
      <c r="TL438" s="3"/>
      <c r="TM438" s="3"/>
      <c r="TN438" s="3"/>
      <c r="TO438" s="3">
        <v>59.108384999999991</v>
      </c>
      <c r="TP438" s="3"/>
      <c r="TQ438" s="3">
        <v>67.775482608820724</v>
      </c>
      <c r="TR438" s="3">
        <v>35.688158333333334</v>
      </c>
      <c r="TS438" s="3"/>
      <c r="TT438" s="3">
        <v>57.628162162162162</v>
      </c>
      <c r="TU438" s="3"/>
      <c r="TV438" s="3">
        <v>53.647772972972973</v>
      </c>
      <c r="TW438" s="3">
        <v>61.444805661842985</v>
      </c>
      <c r="TX438" s="3">
        <v>113.16965265082267</v>
      </c>
      <c r="TY438" s="3"/>
      <c r="TZ438" s="3"/>
      <c r="UA438" s="3">
        <v>102.23137481910277</v>
      </c>
      <c r="UB438" s="3"/>
      <c r="UC438" s="13"/>
      <c r="UD438" s="3"/>
      <c r="UE438" s="3"/>
      <c r="UF438" s="3"/>
      <c r="UG438" s="3">
        <v>98.55</v>
      </c>
      <c r="UH438" s="3"/>
      <c r="UI438" s="3"/>
      <c r="UJ438" s="3"/>
      <c r="UK438" s="3"/>
      <c r="UL438" s="3"/>
      <c r="UM438" s="3"/>
      <c r="UN438" s="3"/>
      <c r="UO438" s="3"/>
      <c r="UP438" s="3">
        <v>57.105111111111107</v>
      </c>
      <c r="UQ438" s="3"/>
      <c r="UR438" s="3"/>
      <c r="US438" s="3"/>
      <c r="UT438" s="3"/>
      <c r="UU438" s="3"/>
      <c r="UV438" s="3">
        <v>62.296484849999999</v>
      </c>
      <c r="UW438" s="3">
        <v>67.487858585858589</v>
      </c>
      <c r="UX438" s="3">
        <v>57.105111110000003</v>
      </c>
      <c r="UY438" s="3">
        <v>71.793485000000004</v>
      </c>
      <c r="UZ438" s="3"/>
      <c r="VA438" s="3">
        <v>75.108457986745634</v>
      </c>
      <c r="VB438" s="3">
        <v>65.959591074983408</v>
      </c>
      <c r="VC438" s="3">
        <v>64.973437499999989</v>
      </c>
      <c r="VD438" s="3">
        <v>53.821328627932111</v>
      </c>
      <c r="VE438" s="3">
        <v>56.008272500000004</v>
      </c>
      <c r="VF438" s="3"/>
      <c r="VG438" s="3">
        <v>78.692207500000009</v>
      </c>
      <c r="VH438" s="3">
        <v>56.049374999999991</v>
      </c>
      <c r="VI438" s="3">
        <v>30.847974325773897</v>
      </c>
      <c r="VJ438" s="3"/>
      <c r="VK438" s="3"/>
      <c r="VL438" s="3"/>
      <c r="VN438">
        <f t="shared" si="6"/>
        <v>0.28199464994474593</v>
      </c>
    </row>
    <row r="439" spans="1:586" x14ac:dyDescent="0.25">
      <c r="A439" s="1">
        <v>1785</v>
      </c>
      <c r="B439" s="3">
        <v>56.577822580645154</v>
      </c>
      <c r="C439" s="3"/>
      <c r="D439" s="3"/>
      <c r="E439" s="3"/>
      <c r="F439" s="3"/>
      <c r="G439" s="3">
        <v>76.534363636363636</v>
      </c>
      <c r="H439" s="3"/>
      <c r="I439" s="3">
        <v>39.6412743902439</v>
      </c>
      <c r="J439" s="3"/>
      <c r="K439" s="3"/>
      <c r="L439" s="3">
        <v>71.188216803516042</v>
      </c>
      <c r="M439" s="3">
        <v>45.23130864542874</v>
      </c>
      <c r="N439" s="3"/>
      <c r="O439" s="3">
        <v>58.257224183347624</v>
      </c>
      <c r="P439" s="3">
        <v>40.042603545855371</v>
      </c>
      <c r="Q439" s="3">
        <v>50.90940401171548</v>
      </c>
      <c r="R439" s="3"/>
      <c r="S439" s="3">
        <v>62.647812240376624</v>
      </c>
      <c r="T439" s="3"/>
      <c r="U439" s="3"/>
      <c r="V439" s="3">
        <v>54.124796615709904</v>
      </c>
      <c r="W439" s="3">
        <v>86.960871431075105</v>
      </c>
      <c r="X439" s="3"/>
      <c r="Y439" s="3"/>
      <c r="Z439" s="3">
        <v>53.678549121127375</v>
      </c>
      <c r="AA439" s="3"/>
      <c r="AB439" s="3"/>
      <c r="AC439" s="3"/>
      <c r="AD439" s="3"/>
      <c r="AE439" s="3">
        <v>79.749756127627236</v>
      </c>
      <c r="AF439" s="3">
        <v>88.797919999999991</v>
      </c>
      <c r="AG439" s="3"/>
      <c r="AH439" s="3"/>
      <c r="AI439" s="3">
        <v>89.761152431905174</v>
      </c>
      <c r="AJ439" s="3">
        <v>96.082360349644986</v>
      </c>
      <c r="AK439" s="3"/>
      <c r="AL439" s="3"/>
      <c r="AM439" s="3"/>
      <c r="AN439" s="3"/>
      <c r="AO439" s="3"/>
      <c r="AP439" s="3">
        <v>90.432780773165049</v>
      </c>
      <c r="AQ439" s="3"/>
      <c r="AR439" s="3"/>
      <c r="AS439" s="3"/>
      <c r="AT439" s="3"/>
      <c r="AU439" s="3">
        <v>91.855052554656496</v>
      </c>
      <c r="AV439" s="3"/>
      <c r="AW439" s="3"/>
      <c r="AX439" s="3">
        <v>75.452837569335884</v>
      </c>
      <c r="AY439" s="3">
        <v>66.21465293832442</v>
      </c>
      <c r="AZ439" s="3"/>
      <c r="BA439" s="3">
        <v>82.630039749704949</v>
      </c>
      <c r="BB439" s="3"/>
      <c r="BC439" s="3"/>
      <c r="BD439" s="3">
        <v>89.549787042155742</v>
      </c>
      <c r="BE439" s="3"/>
      <c r="BF439" s="3"/>
      <c r="BG439" s="3"/>
      <c r="BH439" s="3"/>
      <c r="BI439" s="3"/>
      <c r="BJ439" s="3"/>
      <c r="BK439" s="3"/>
      <c r="BL439" s="3">
        <v>78.140994439372548</v>
      </c>
      <c r="BM439" s="3">
        <v>95.01565651352638</v>
      </c>
      <c r="BN439" s="3"/>
      <c r="BO439" s="3">
        <v>88.022820254526735</v>
      </c>
      <c r="BP439" s="3"/>
      <c r="BQ439" s="3">
        <v>31.230635683760688</v>
      </c>
      <c r="BR439" s="3"/>
      <c r="BS439" s="3">
        <v>47.901193541102074</v>
      </c>
      <c r="BT439" s="3"/>
      <c r="BU439" s="3"/>
      <c r="BV439" s="3">
        <v>73.33692786963816</v>
      </c>
      <c r="BW439" s="3">
        <v>64.487775074272662</v>
      </c>
      <c r="BX439" s="3">
        <v>42.776256879369321</v>
      </c>
      <c r="BY439" s="3">
        <v>104.70561161558054</v>
      </c>
      <c r="BZ439" s="3"/>
      <c r="CA439" s="3">
        <v>73.937748266438845</v>
      </c>
      <c r="CB439" s="3">
        <v>73.012885427423399</v>
      </c>
      <c r="CC439" s="3"/>
      <c r="CD439" s="3"/>
      <c r="CE439" s="3"/>
      <c r="CF439" s="3">
        <v>91.663407598648533</v>
      </c>
      <c r="CG439" s="3"/>
      <c r="CH439" s="3">
        <v>103.13036339596589</v>
      </c>
      <c r="CI439" s="3"/>
      <c r="CJ439" s="3">
        <v>104.70561161783274</v>
      </c>
      <c r="CK439" s="3"/>
      <c r="CL439" s="3"/>
      <c r="CM439" s="3">
        <v>68.394400447108055</v>
      </c>
      <c r="CN439" s="3"/>
      <c r="CO439" s="3"/>
      <c r="CP439" s="3"/>
      <c r="CQ439" s="3"/>
      <c r="CR439" s="3">
        <v>88.20924083319882</v>
      </c>
      <c r="CS439" s="3"/>
      <c r="CT439" s="3"/>
      <c r="CU439" s="3">
        <v>93.765690552469678</v>
      </c>
      <c r="CV439" s="3">
        <v>55.750689291695096</v>
      </c>
      <c r="CW439" s="3"/>
      <c r="CX439" s="3"/>
      <c r="CY439" s="3">
        <v>50.865608766253722</v>
      </c>
      <c r="CZ439" s="3"/>
      <c r="DA439" s="3">
        <v>82.171990831100217</v>
      </c>
      <c r="DB439" s="3"/>
      <c r="DC439" s="3"/>
      <c r="DD439" s="3">
        <v>56.737357718373474</v>
      </c>
      <c r="DE439" s="3">
        <v>83.393449030653855</v>
      </c>
      <c r="DF439" s="3"/>
      <c r="DG439" s="3">
        <v>71.224166581066697</v>
      </c>
      <c r="DH439" s="3"/>
      <c r="DI439" s="3"/>
      <c r="DJ439" s="3">
        <v>54.695168599671504</v>
      </c>
      <c r="DK439" s="3">
        <v>68.625</v>
      </c>
      <c r="DL439" s="3">
        <v>91.246755745927416</v>
      </c>
      <c r="DM439" s="3"/>
      <c r="DN439" s="3"/>
      <c r="DO439" s="3">
        <v>64.734200934041212</v>
      </c>
      <c r="DP439" s="3"/>
      <c r="DQ439" s="3"/>
      <c r="DR439" s="3"/>
      <c r="DS439" s="3">
        <v>72.184933000000001</v>
      </c>
      <c r="DT439" s="3"/>
      <c r="DU439" s="3"/>
      <c r="DV439" s="3"/>
      <c r="DW439" s="3"/>
      <c r="DX439" s="3">
        <v>61.657159999999998</v>
      </c>
      <c r="DY439" s="3">
        <v>25.99460768447442</v>
      </c>
      <c r="DZ439" s="3">
        <v>94.527889086106313</v>
      </c>
      <c r="EA439" s="3"/>
      <c r="EB439" s="3"/>
      <c r="EC439" s="3">
        <v>61.767439890468623</v>
      </c>
      <c r="ED439" s="3"/>
      <c r="EE439" s="3">
        <v>70.706701615455614</v>
      </c>
      <c r="EF439" s="3">
        <v>71.688085367527137</v>
      </c>
      <c r="EG439" s="3">
        <v>78.7615204407373</v>
      </c>
      <c r="EH439" s="3"/>
      <c r="EI439" s="3">
        <v>48.053980363765831</v>
      </c>
      <c r="EJ439" s="3">
        <v>32.397999999999996</v>
      </c>
      <c r="EK439" s="3"/>
      <c r="EL439" s="3">
        <v>73.918187536516101</v>
      </c>
      <c r="EM439" s="3">
        <v>70.260001924364104</v>
      </c>
      <c r="EN439" s="3"/>
      <c r="EO439" s="3">
        <v>76.23948807712847</v>
      </c>
      <c r="EP439" s="3">
        <v>103.56491640982175</v>
      </c>
      <c r="EQ439" s="3">
        <v>69.553191117333895</v>
      </c>
      <c r="ER439" s="3"/>
      <c r="ES439" s="3"/>
      <c r="ET439" s="3"/>
      <c r="EU439" s="3"/>
      <c r="EV439" s="3">
        <v>74.693351933908701</v>
      </c>
      <c r="EW439" s="3"/>
      <c r="EX439" s="3"/>
      <c r="EY439" s="3"/>
      <c r="EZ439" s="3"/>
      <c r="FA439" s="3"/>
      <c r="FB439" s="3"/>
      <c r="FC439" s="3">
        <v>72.407726488515777</v>
      </c>
      <c r="FD439" s="3">
        <v>95.709272719322286</v>
      </c>
      <c r="FE439" s="3"/>
      <c r="FF439" s="3"/>
      <c r="FG439" s="3">
        <v>89.467844809848842</v>
      </c>
      <c r="FH439" s="3"/>
      <c r="FI439" s="3"/>
      <c r="FJ439" s="3"/>
      <c r="FK439" s="3"/>
      <c r="FL439" s="3">
        <v>20.45392098477711</v>
      </c>
      <c r="FM439" s="3">
        <v>76.694615201854418</v>
      </c>
      <c r="FN439" s="3"/>
      <c r="FO439" s="3"/>
      <c r="FP439" s="3">
        <v>87.502071308411374</v>
      </c>
      <c r="FQ439" s="3"/>
      <c r="FR439" s="3">
        <v>66.660814057078156</v>
      </c>
      <c r="FS439" s="3">
        <v>93.840413529116447</v>
      </c>
      <c r="FT439" s="3">
        <v>74.339707617784555</v>
      </c>
      <c r="FU439" s="3"/>
      <c r="FV439" s="3">
        <v>67.990330017776941</v>
      </c>
      <c r="FW439" s="3">
        <v>71.218857378302232</v>
      </c>
      <c r="FX439" s="3"/>
      <c r="FY439" s="3">
        <v>52.014915909528959</v>
      </c>
      <c r="FZ439" s="3">
        <v>81.351274243800574</v>
      </c>
      <c r="GA439" s="3">
        <v>69.634399167503332</v>
      </c>
      <c r="GB439" s="3"/>
      <c r="GC439" s="3">
        <v>73.401191222492429</v>
      </c>
      <c r="GD439" s="3">
        <v>63.407283427383732</v>
      </c>
      <c r="GE439" s="3">
        <v>67.10904904693146</v>
      </c>
      <c r="GF439" s="3"/>
      <c r="GG439" s="3"/>
      <c r="GH439" s="3">
        <v>54.567250000000001</v>
      </c>
      <c r="GI439" s="3">
        <v>73.808725443697071</v>
      </c>
      <c r="GJ439" s="3">
        <v>75.55838</v>
      </c>
      <c r="GK439" s="3"/>
      <c r="GL439" s="3">
        <v>64.907753197750338</v>
      </c>
      <c r="GM439" s="3"/>
      <c r="GN439" s="3"/>
      <c r="GO439" s="3"/>
      <c r="GP439" s="3"/>
      <c r="GQ439" s="3">
        <v>56.416516986272555</v>
      </c>
      <c r="GR439" s="3"/>
      <c r="GS439" s="3">
        <v>92.634517959764665</v>
      </c>
      <c r="GT439" s="3"/>
      <c r="GU439" s="3"/>
      <c r="GV439" s="3"/>
      <c r="GW439" s="3">
        <v>64.095287831499505</v>
      </c>
      <c r="GX439" s="3"/>
      <c r="GY439" s="3">
        <v>68.598240011639632</v>
      </c>
      <c r="GZ439" s="3"/>
      <c r="HA439" s="3"/>
      <c r="HB439" s="3">
        <v>53.76890042307469</v>
      </c>
      <c r="HC439" s="3">
        <v>61.573039590120828</v>
      </c>
      <c r="HD439" s="3">
        <v>64.730553322665656</v>
      </c>
      <c r="HE439" s="3">
        <v>50.789017453050505</v>
      </c>
      <c r="HF439" s="3">
        <v>55.707114043573171</v>
      </c>
      <c r="HG439" s="3">
        <v>59.826488065775294</v>
      </c>
      <c r="HH439" s="3">
        <v>46.393290088105729</v>
      </c>
      <c r="HI439" s="3">
        <v>83.837017500000002</v>
      </c>
      <c r="HJ439" s="3"/>
      <c r="HK439" s="3">
        <v>62.71973180076629</v>
      </c>
      <c r="HL439" s="3">
        <v>55.719123782613543</v>
      </c>
      <c r="HM439" s="3">
        <v>52.066706570896521</v>
      </c>
      <c r="HN439" s="3"/>
      <c r="HO439" s="3"/>
      <c r="HP439" s="3">
        <v>53.046434178026182</v>
      </c>
      <c r="HQ439" s="3">
        <v>92.14792418123551</v>
      </c>
      <c r="HR439" s="3">
        <v>68.325092704771123</v>
      </c>
      <c r="HS439" s="3"/>
      <c r="HT439" s="3"/>
      <c r="HU439" s="3">
        <v>56.890050613289858</v>
      </c>
      <c r="HV439" s="3"/>
      <c r="HW439" s="3"/>
      <c r="HX439" s="3">
        <v>44.988855423842857</v>
      </c>
      <c r="HY439" s="3">
        <v>57.661980349851611</v>
      </c>
      <c r="HZ439" s="3"/>
      <c r="IA439" s="3"/>
      <c r="IB439" s="3">
        <v>71.910749153415139</v>
      </c>
      <c r="IC439" s="3">
        <v>62.887491846250484</v>
      </c>
      <c r="ID439" s="3">
        <v>68.197716249907387</v>
      </c>
      <c r="IE439" s="3">
        <v>61.431949454156999</v>
      </c>
      <c r="IF439" s="3">
        <v>50.064791126727201</v>
      </c>
      <c r="IG439" s="3">
        <v>52.329634362740904</v>
      </c>
      <c r="IH439" s="3"/>
      <c r="II439" s="3"/>
      <c r="IJ439" s="3">
        <v>48.175432730898407</v>
      </c>
      <c r="IK439" s="3"/>
      <c r="IL439" s="3">
        <v>72.779353424968562</v>
      </c>
      <c r="IM439" s="3">
        <v>65.63920683540222</v>
      </c>
      <c r="IN439" s="3"/>
      <c r="IO439" s="3">
        <v>58.290684056196909</v>
      </c>
      <c r="IP439" s="3"/>
      <c r="IQ439" s="3"/>
      <c r="IR439" s="3">
        <v>57.592452613272229</v>
      </c>
      <c r="IS439" s="3">
        <v>61.798726847009455</v>
      </c>
      <c r="IT439" s="3">
        <v>47.111711900464151</v>
      </c>
      <c r="IU439" s="3"/>
      <c r="IV439" s="3"/>
      <c r="IW439" s="3">
        <v>35.768439999999998</v>
      </c>
      <c r="IX439" s="3"/>
      <c r="IY439" s="3">
        <v>50.920431323427721</v>
      </c>
      <c r="IZ439" s="3">
        <v>41.80560852362111</v>
      </c>
      <c r="JA439" s="3"/>
      <c r="JB439" s="3">
        <v>46.854416056607576</v>
      </c>
      <c r="JC439" s="3"/>
      <c r="JD439" s="3"/>
      <c r="JE439" s="3"/>
      <c r="JF439" s="3">
        <v>52.34854493750467</v>
      </c>
      <c r="JG439" s="3"/>
      <c r="JH439" s="3">
        <v>56.493180164914676</v>
      </c>
      <c r="JI439" s="3"/>
      <c r="JJ439" s="3">
        <v>89.800319999999999</v>
      </c>
      <c r="JK439" s="3"/>
      <c r="JL439" s="3"/>
      <c r="JM439" s="3">
        <v>77.051014969681901</v>
      </c>
      <c r="JN439" s="3">
        <v>96.465187499999999</v>
      </c>
      <c r="JO439" s="3"/>
      <c r="JP439" s="3"/>
      <c r="JQ439" s="3"/>
      <c r="JR439" s="3">
        <v>50.786837760442758</v>
      </c>
      <c r="JS439" s="3"/>
      <c r="JT439" s="3">
        <v>52.476821710628833</v>
      </c>
      <c r="JU439" s="3"/>
      <c r="JV439" s="3">
        <v>41.89779030644722</v>
      </c>
      <c r="JW439" s="3">
        <v>48.059100000000001</v>
      </c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5">
        <v>44.847588987979833</v>
      </c>
      <c r="KP439" s="3"/>
      <c r="KQ439" s="3"/>
      <c r="KR439" s="3"/>
      <c r="KS439" s="3">
        <v>52.347503068782721</v>
      </c>
      <c r="KT439" s="3"/>
      <c r="KU439" s="3">
        <v>77.905986119821407</v>
      </c>
      <c r="KV439" s="3"/>
      <c r="KW439" s="3"/>
      <c r="KX439" s="3"/>
      <c r="KY439" s="3"/>
      <c r="KZ439" s="3"/>
      <c r="LA439" s="3"/>
      <c r="LB439" s="3"/>
      <c r="LC439" s="3">
        <v>57.343777544546846</v>
      </c>
      <c r="LD439" s="3"/>
      <c r="LE439" s="3"/>
      <c r="LF439" s="3"/>
      <c r="LG439" s="3"/>
      <c r="LH439" s="3">
        <v>63.814381830812962</v>
      </c>
      <c r="LI439" s="3"/>
      <c r="LJ439" s="3"/>
      <c r="LK439" s="3"/>
      <c r="LL439" s="3">
        <v>66.87</v>
      </c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>
        <v>80.823316006064545</v>
      </c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>
        <v>96.289602431282162</v>
      </c>
      <c r="MN439" s="3"/>
      <c r="MO439" s="3"/>
      <c r="MP439" s="3"/>
      <c r="MQ439" s="3"/>
      <c r="MR439" s="3"/>
      <c r="MS439" s="3">
        <v>96.896576794531541</v>
      </c>
      <c r="MT439" s="3"/>
      <c r="MU439" s="3"/>
      <c r="MV439" s="3"/>
      <c r="MW439" s="3"/>
      <c r="MX439" s="3"/>
      <c r="MY439" s="3"/>
      <c r="MZ439" s="3"/>
      <c r="NA439" s="3"/>
      <c r="NB439" s="3"/>
      <c r="NC439" s="3"/>
      <c r="ND439" s="3"/>
      <c r="NE439" s="3"/>
      <c r="NF439" s="3"/>
      <c r="NG439" s="3"/>
      <c r="NH439" s="3">
        <v>103.225258912847</v>
      </c>
      <c r="NI439" s="3"/>
      <c r="NJ439" s="3"/>
      <c r="NK439" s="3"/>
      <c r="NL439" s="3"/>
      <c r="NM439" s="3"/>
      <c r="NN439" s="3"/>
      <c r="NO439" s="3">
        <v>76.755523730927464</v>
      </c>
      <c r="NP439" s="3"/>
      <c r="NQ439" s="3">
        <v>52.547982305534013</v>
      </c>
      <c r="NR439" s="3">
        <v>105.80763884973811</v>
      </c>
      <c r="NS439" s="3"/>
      <c r="NT439" s="3"/>
      <c r="NU439" s="3"/>
      <c r="NV439" s="3"/>
      <c r="NW439" s="3">
        <v>61.520766159687042</v>
      </c>
      <c r="NX439" s="3"/>
      <c r="NY439" s="3"/>
      <c r="NZ439" s="3"/>
      <c r="OA439" s="3"/>
      <c r="OB439" s="3">
        <v>54.272445606795614</v>
      </c>
      <c r="OC439" s="3">
        <v>62.911880049817036</v>
      </c>
      <c r="OD439" s="3"/>
      <c r="OE439" s="3"/>
      <c r="OF439" s="3"/>
      <c r="OG439" s="3"/>
      <c r="OH439" s="3">
        <v>52.347503068782721</v>
      </c>
      <c r="OI439" s="3"/>
      <c r="OJ439" s="3"/>
      <c r="OK439" s="3"/>
      <c r="OL439" s="3">
        <v>97.04231956224298</v>
      </c>
      <c r="OM439" s="3"/>
      <c r="ON439" s="3"/>
      <c r="OO439" s="3"/>
      <c r="OP439" s="3"/>
      <c r="OQ439" s="3">
        <v>96.174170720714869</v>
      </c>
      <c r="OR439" s="3"/>
      <c r="OS439" s="3"/>
      <c r="OT439" s="3"/>
      <c r="OU439" s="3">
        <v>70.039854061995243</v>
      </c>
      <c r="OV439" s="3"/>
      <c r="OW439" s="3">
        <v>47.511499999999998</v>
      </c>
      <c r="OX439" s="3"/>
      <c r="OY439" s="3"/>
      <c r="OZ439" s="3"/>
      <c r="PA439" s="3"/>
      <c r="PB439" s="3"/>
      <c r="PC439" s="3"/>
      <c r="PD439" s="3">
        <v>64.035153125020372</v>
      </c>
      <c r="PE439" s="3">
        <v>76.656914805974296</v>
      </c>
      <c r="PF439" s="3"/>
      <c r="PG439" s="3"/>
      <c r="PH439" s="3"/>
      <c r="PI439" s="3"/>
      <c r="PJ439" s="3"/>
      <c r="PK439" s="3"/>
      <c r="PL439" s="3"/>
      <c r="PM439" s="3"/>
      <c r="PN439" s="3"/>
      <c r="PO439" s="3"/>
      <c r="PP439" s="3"/>
      <c r="PQ439" s="3"/>
      <c r="PR439" s="3">
        <v>86.385868982960986</v>
      </c>
      <c r="PS439" s="3">
        <v>62.344824357572449</v>
      </c>
      <c r="PT439" s="3">
        <v>53.9812907778946</v>
      </c>
      <c r="PU439" s="3">
        <v>65.965000000000003</v>
      </c>
      <c r="PV439" s="3"/>
      <c r="PW439" s="3"/>
      <c r="PX439" s="3"/>
      <c r="PY439" s="3"/>
      <c r="PZ439" s="3"/>
      <c r="QA439" s="3">
        <v>55.081911238320103</v>
      </c>
      <c r="QB439" s="3"/>
      <c r="QC439" s="3">
        <v>78.468759962162778</v>
      </c>
      <c r="QD439" s="3">
        <v>68.828839818555622</v>
      </c>
      <c r="QE439" s="3">
        <v>85.253072183566616</v>
      </c>
      <c r="QF439" s="3">
        <v>76.777835182330193</v>
      </c>
      <c r="QG439" s="3"/>
      <c r="QH439" s="3">
        <v>93.596582214079888</v>
      </c>
      <c r="QI439" s="3">
        <v>80.093967711640929</v>
      </c>
      <c r="QJ439" s="3"/>
      <c r="QK439" s="3">
        <v>66.322490000000002</v>
      </c>
      <c r="QL439" s="3">
        <v>83.241743554920831</v>
      </c>
      <c r="QM439" s="3">
        <v>74.526325990169113</v>
      </c>
      <c r="QN439" s="3">
        <v>71.845775176935405</v>
      </c>
      <c r="QO439" s="3"/>
      <c r="QP439" s="3"/>
      <c r="QQ439" s="3"/>
      <c r="QR439" s="3"/>
      <c r="QS439" s="3"/>
      <c r="QT439" s="3">
        <v>58.326467482310349</v>
      </c>
      <c r="QU439" s="3"/>
      <c r="QV439" s="3">
        <v>26.158878504672899</v>
      </c>
      <c r="QW439" s="3"/>
      <c r="QX439" s="3"/>
      <c r="QY439" s="3"/>
      <c r="QZ439" s="3"/>
      <c r="RA439" s="3">
        <v>51.193291211797508</v>
      </c>
      <c r="RB439" s="3">
        <v>35.616834114224019</v>
      </c>
      <c r="RC439" s="3">
        <v>44.311677439261373</v>
      </c>
      <c r="RD439" s="3">
        <v>78.453007824435346</v>
      </c>
      <c r="RE439" s="3"/>
      <c r="RF439" s="3"/>
      <c r="RG439" s="3"/>
      <c r="RH439" s="3"/>
      <c r="RI439" s="3">
        <v>50.557750611235086</v>
      </c>
      <c r="RJ439" s="3"/>
      <c r="RK439" s="3"/>
      <c r="RL439" s="3"/>
      <c r="RM439" s="3"/>
      <c r="RN439" s="3"/>
      <c r="RO439" s="3"/>
      <c r="RP439" s="3"/>
      <c r="RQ439" s="3"/>
      <c r="RR439" s="3"/>
      <c r="RS439" s="3"/>
      <c r="RT439" s="3"/>
      <c r="RU439" s="3">
        <v>62.716720000000002</v>
      </c>
      <c r="RV439" s="3"/>
      <c r="RW439" s="3"/>
      <c r="RX439" s="3"/>
      <c r="RY439" s="3"/>
      <c r="RZ439" s="3"/>
      <c r="SA439" s="3"/>
      <c r="SB439" s="3"/>
      <c r="SC439" s="3"/>
      <c r="SD439" s="3">
        <v>117.35026899508041</v>
      </c>
      <c r="SE439" s="3"/>
      <c r="SF439" s="3"/>
      <c r="SG439" s="3"/>
      <c r="SH439" s="15"/>
      <c r="SI439" s="3"/>
      <c r="SJ439" s="3">
        <v>89.467360971259239</v>
      </c>
      <c r="SK439" s="3"/>
      <c r="SL439" s="3"/>
      <c r="SM439" s="3">
        <v>91.280267175572519</v>
      </c>
      <c r="SN439" s="3"/>
      <c r="SO439" s="3"/>
      <c r="SP439" s="3">
        <v>115.38866544789762</v>
      </c>
      <c r="SQ439" s="3"/>
      <c r="SR439" s="3">
        <v>117.12149166666666</v>
      </c>
      <c r="SS439" s="3"/>
      <c r="ST439" s="3"/>
      <c r="SU439" s="3"/>
      <c r="SV439" s="3"/>
      <c r="SW439" s="3"/>
      <c r="SX439" s="3"/>
      <c r="SY439" s="3"/>
      <c r="SZ439" s="3">
        <v>80.432420937840789</v>
      </c>
      <c r="TA439" s="3"/>
      <c r="TB439" s="3"/>
      <c r="TC439" s="3"/>
      <c r="TD439" s="3"/>
      <c r="TE439" s="3"/>
      <c r="TF439" s="3"/>
      <c r="TG439" s="3"/>
      <c r="TH439" s="3">
        <v>45.33</v>
      </c>
      <c r="TI439" s="3"/>
      <c r="TJ439" s="3"/>
      <c r="TK439" s="3"/>
      <c r="TL439" s="3"/>
      <c r="TM439" s="3"/>
      <c r="TN439" s="3"/>
      <c r="TO439" s="3">
        <v>61.726466666666667</v>
      </c>
      <c r="TP439" s="3"/>
      <c r="TQ439" s="3">
        <v>69.823642797548843</v>
      </c>
      <c r="TR439" s="3">
        <v>50.87954666666667</v>
      </c>
      <c r="TS439" s="3"/>
      <c r="TT439" s="3">
        <v>67.1964054054054</v>
      </c>
      <c r="TU439" s="3"/>
      <c r="TV439" s="3">
        <v>68.563297297297296</v>
      </c>
      <c r="TW439" s="3">
        <v>81.926407549123965</v>
      </c>
      <c r="TX439" s="3">
        <v>152.06764168190128</v>
      </c>
      <c r="TY439" s="3"/>
      <c r="TZ439" s="3"/>
      <c r="UA439" s="3">
        <v>91.638274963820564</v>
      </c>
      <c r="UB439" s="3"/>
      <c r="UC439" s="13"/>
      <c r="UD439" s="3"/>
      <c r="UE439" s="3"/>
      <c r="UF439" s="3"/>
      <c r="UG439" s="3">
        <v>113.17</v>
      </c>
      <c r="UH439" s="3"/>
      <c r="UI439" s="3"/>
      <c r="UJ439" s="3"/>
      <c r="UK439" s="3">
        <v>73.656449999999992</v>
      </c>
      <c r="UL439" s="3"/>
      <c r="UM439" s="3"/>
      <c r="UN439" s="3"/>
      <c r="UO439" s="3"/>
      <c r="UP439" s="3">
        <v>62.296484848484845</v>
      </c>
      <c r="UQ439" s="3"/>
      <c r="UR439" s="3"/>
      <c r="US439" s="3"/>
      <c r="UT439" s="3"/>
      <c r="UU439" s="3"/>
      <c r="UV439" s="3">
        <v>72.679232319999997</v>
      </c>
      <c r="UW439" s="3">
        <v>83.061979797979788</v>
      </c>
      <c r="UX439" s="3">
        <v>75.274919190000006</v>
      </c>
      <c r="UY439" s="3">
        <v>121.37074500000001</v>
      </c>
      <c r="UZ439" s="3"/>
      <c r="VA439" s="3">
        <v>71.895261923141547</v>
      </c>
      <c r="VB439" s="3">
        <v>65.959591074983408</v>
      </c>
      <c r="VC439" s="3">
        <v>83.792249999999996</v>
      </c>
      <c r="VD439" s="3">
        <v>52.261290116977555</v>
      </c>
      <c r="VE439" s="3">
        <v>83.953945000000004</v>
      </c>
      <c r="VF439" s="3"/>
      <c r="VG439" s="3"/>
      <c r="VH439" s="3">
        <v>76.08937499999999</v>
      </c>
      <c r="VI439" s="3">
        <v>34.573104611364592</v>
      </c>
      <c r="VJ439" s="3"/>
      <c r="VK439" s="3"/>
      <c r="VL439" s="3"/>
      <c r="VN439">
        <f t="shared" si="6"/>
        <v>0.28183193631261649</v>
      </c>
    </row>
    <row r="440" spans="1:586" x14ac:dyDescent="0.25">
      <c r="A440" s="1">
        <v>1786</v>
      </c>
      <c r="B440" s="3">
        <v>54.220413306451618</v>
      </c>
      <c r="C440" s="3"/>
      <c r="D440" s="3"/>
      <c r="E440" s="3"/>
      <c r="F440" s="3"/>
      <c r="G440" s="3">
        <v>76.374917045454538</v>
      </c>
      <c r="H440" s="3"/>
      <c r="I440" s="3">
        <v>43.633920731707313</v>
      </c>
      <c r="J440" s="3"/>
      <c r="K440" s="3"/>
      <c r="L440" s="3"/>
      <c r="M440" s="3">
        <v>45.711858195447618</v>
      </c>
      <c r="N440" s="3"/>
      <c r="O440" s="3">
        <v>57.233011381249398</v>
      </c>
      <c r="P440" s="3">
        <v>42.314524314414541</v>
      </c>
      <c r="Q440" s="3">
        <v>51.945357747233686</v>
      </c>
      <c r="R440" s="3"/>
      <c r="S440" s="3">
        <v>61.68983661035724</v>
      </c>
      <c r="T440" s="3"/>
      <c r="U440" s="3">
        <v>65.503938648803711</v>
      </c>
      <c r="V440" s="3">
        <v>56.573704099746173</v>
      </c>
      <c r="W440" s="3">
        <v>89.74892990443783</v>
      </c>
      <c r="X440" s="3"/>
      <c r="Y440" s="3"/>
      <c r="Z440" s="3">
        <v>57.260630907424385</v>
      </c>
      <c r="AA440" s="3"/>
      <c r="AB440" s="3"/>
      <c r="AC440" s="3"/>
      <c r="AD440" s="3"/>
      <c r="AE440" s="3">
        <v>81.530955044660402</v>
      </c>
      <c r="AF440" s="3">
        <v>82.9305825</v>
      </c>
      <c r="AG440" s="3"/>
      <c r="AH440" s="3"/>
      <c r="AI440" s="3">
        <v>90.709333619566166</v>
      </c>
      <c r="AJ440" s="3">
        <v>91.815545005170605</v>
      </c>
      <c r="AK440" s="3"/>
      <c r="AL440" s="3"/>
      <c r="AM440" s="3"/>
      <c r="AN440" s="3"/>
      <c r="AO440" s="3"/>
      <c r="AP440" s="3">
        <v>83.953542657481734</v>
      </c>
      <c r="AQ440" s="3"/>
      <c r="AR440" s="3"/>
      <c r="AS440" s="3"/>
      <c r="AT440" s="3"/>
      <c r="AU440" s="3">
        <v>75.064344023160132</v>
      </c>
      <c r="AV440" s="3"/>
      <c r="AW440" s="3"/>
      <c r="AX440" s="3">
        <v>74.201237438853425</v>
      </c>
      <c r="AY440" s="3">
        <v>69.928362589996553</v>
      </c>
      <c r="AZ440" s="3"/>
      <c r="BA440" s="3">
        <v>76.703907326823909</v>
      </c>
      <c r="BB440" s="3"/>
      <c r="BC440" s="3"/>
      <c r="BD440" s="3">
        <v>84.281455318214483</v>
      </c>
      <c r="BE440" s="3"/>
      <c r="BF440" s="3"/>
      <c r="BG440" s="3"/>
      <c r="BH440" s="3"/>
      <c r="BI440" s="3"/>
      <c r="BJ440" s="3"/>
      <c r="BK440" s="3"/>
      <c r="BL440" s="3">
        <v>77.869380036657176</v>
      </c>
      <c r="BM440" s="3">
        <v>83.168878827415085</v>
      </c>
      <c r="BN440" s="3"/>
      <c r="BO440" s="3">
        <v>85.336306889487318</v>
      </c>
      <c r="BP440" s="3"/>
      <c r="BQ440" s="3">
        <v>28.107572115384617</v>
      </c>
      <c r="BR440" s="3"/>
      <c r="BS440" s="3">
        <v>42.792437067148455</v>
      </c>
      <c r="BT440" s="3"/>
      <c r="BU440" s="3"/>
      <c r="BV440" s="3">
        <v>67.692703091301226</v>
      </c>
      <c r="BW440" s="3">
        <v>54.347889794409078</v>
      </c>
      <c r="BX440" s="3">
        <v>43.598877203972577</v>
      </c>
      <c r="BY440" s="3">
        <v>112.07924623639609</v>
      </c>
      <c r="BZ440" s="3"/>
      <c r="CA440" s="3">
        <v>80.186008683320992</v>
      </c>
      <c r="CB440" s="3">
        <v>63.443235395673724</v>
      </c>
      <c r="CC440" s="3"/>
      <c r="CD440" s="3"/>
      <c r="CE440" s="3"/>
      <c r="CF440" s="3">
        <v>112.49600023470504</v>
      </c>
      <c r="CG440" s="3"/>
      <c r="CH440" s="3">
        <v>86.4964338159714</v>
      </c>
      <c r="CI440" s="3"/>
      <c r="CJ440" s="3">
        <v>112.07924623528235</v>
      </c>
      <c r="CK440" s="3"/>
      <c r="CL440" s="3"/>
      <c r="CM440" s="3">
        <v>62.626197999761587</v>
      </c>
      <c r="CN440" s="3"/>
      <c r="CO440" s="3"/>
      <c r="CP440" s="3"/>
      <c r="CQ440" s="3"/>
      <c r="CR440" s="3">
        <v>93.188794751201982</v>
      </c>
      <c r="CS440" s="3"/>
      <c r="CT440" s="3"/>
      <c r="CU440" s="3">
        <v>97.215264452393313</v>
      </c>
      <c r="CV440" s="3">
        <v>64.113292685449366</v>
      </c>
      <c r="CW440" s="3"/>
      <c r="CX440" s="3"/>
      <c r="CY440" s="3">
        <v>48.654060559025311</v>
      </c>
      <c r="CZ440" s="3"/>
      <c r="DA440" s="3">
        <v>84.278964954974583</v>
      </c>
      <c r="DB440" s="3"/>
      <c r="DC440" s="3"/>
      <c r="DD440" s="3">
        <v>43.07034364541498</v>
      </c>
      <c r="DE440" s="3">
        <v>90.391500697561867</v>
      </c>
      <c r="DF440" s="3"/>
      <c r="DG440" s="3">
        <v>76.467663507280193</v>
      </c>
      <c r="DH440" s="3"/>
      <c r="DI440" s="3"/>
      <c r="DJ440" s="3">
        <v>54.126804112048056</v>
      </c>
      <c r="DK440" s="3">
        <v>58.094999999999999</v>
      </c>
      <c r="DL440" s="3">
        <v>77.497244606130138</v>
      </c>
      <c r="DM440" s="3"/>
      <c r="DN440" s="3"/>
      <c r="DO440" s="3">
        <v>59.725006814145168</v>
      </c>
      <c r="DP440" s="3"/>
      <c r="DQ440" s="3"/>
      <c r="DR440" s="3"/>
      <c r="DS440" s="3">
        <v>76.386172999999999</v>
      </c>
      <c r="DT440" s="3"/>
      <c r="DU440" s="3"/>
      <c r="DV440" s="3"/>
      <c r="DW440" s="3"/>
      <c r="DX440" s="3">
        <v>56.878729999999997</v>
      </c>
      <c r="DY440" s="3">
        <v>25.116696968022062</v>
      </c>
      <c r="DZ440" s="3">
        <v>101.68909280475074</v>
      </c>
      <c r="EA440" s="3"/>
      <c r="EB440" s="3"/>
      <c r="EC440" s="3">
        <v>59.462684670675024</v>
      </c>
      <c r="ED440" s="3"/>
      <c r="EE440" s="3">
        <v>63.578233060218949</v>
      </c>
      <c r="EF440" s="3">
        <v>74.763811802437516</v>
      </c>
      <c r="EG440" s="3"/>
      <c r="EH440" s="3"/>
      <c r="EI440" s="3">
        <v>41.93171844242066</v>
      </c>
      <c r="EJ440" s="3">
        <v>41.457749999999997</v>
      </c>
      <c r="EK440" s="3"/>
      <c r="EL440" s="3">
        <v>79.525774177217329</v>
      </c>
      <c r="EM440" s="3">
        <v>62.897138709002668</v>
      </c>
      <c r="EN440" s="3"/>
      <c r="EO440" s="3">
        <v>86.635781905827798</v>
      </c>
      <c r="EP440" s="3">
        <v>96.457520185618293</v>
      </c>
      <c r="EQ440" s="3">
        <v>69.553191117333895</v>
      </c>
      <c r="ER440" s="3"/>
      <c r="ES440" s="3"/>
      <c r="ET440" s="3"/>
      <c r="EU440" s="3"/>
      <c r="EV440" s="3">
        <v>64.907324541498213</v>
      </c>
      <c r="EW440" s="3"/>
      <c r="EX440" s="3"/>
      <c r="EY440" s="3"/>
      <c r="EZ440" s="3">
        <v>78.660549874045827</v>
      </c>
      <c r="FA440" s="3"/>
      <c r="FB440" s="3"/>
      <c r="FC440" s="3">
        <v>66.837901374014564</v>
      </c>
      <c r="FD440" s="3">
        <v>101.12163598538648</v>
      </c>
      <c r="FE440" s="3"/>
      <c r="FF440" s="3"/>
      <c r="FG440" s="3">
        <v>94.176678747209309</v>
      </c>
      <c r="FH440" s="3"/>
      <c r="FI440" s="3"/>
      <c r="FJ440" s="3"/>
      <c r="FK440" s="3"/>
      <c r="FL440" s="3">
        <v>73.111887775373503</v>
      </c>
      <c r="FM440" s="3">
        <v>63.593645965203237</v>
      </c>
      <c r="FN440" s="3"/>
      <c r="FO440" s="3"/>
      <c r="FP440" s="3">
        <v>65.840320756491948</v>
      </c>
      <c r="FQ440" s="3"/>
      <c r="FR440" s="3">
        <v>59.532345501841469</v>
      </c>
      <c r="FS440" s="3">
        <v>103.46507132697454</v>
      </c>
      <c r="FT440" s="3">
        <v>78.649255885482205</v>
      </c>
      <c r="FU440" s="3"/>
      <c r="FV440" s="3">
        <v>54.70313425471582</v>
      </c>
      <c r="FW440" s="3">
        <v>68.251404987539644</v>
      </c>
      <c r="FX440" s="3"/>
      <c r="FY440" s="3">
        <v>50.496232233338333</v>
      </c>
      <c r="FZ440" s="3">
        <v>77.799317199352942</v>
      </c>
      <c r="GA440" s="3">
        <v>65.158933291499309</v>
      </c>
      <c r="GB440" s="3"/>
      <c r="GC440" s="3">
        <v>85.145381818091209</v>
      </c>
      <c r="GD440" s="3">
        <v>52.760538075770789</v>
      </c>
      <c r="GE440" s="3">
        <v>67.10904904693146</v>
      </c>
      <c r="GF440" s="3"/>
      <c r="GG440" s="3"/>
      <c r="GH440" s="3">
        <v>43.795749999999998</v>
      </c>
      <c r="GI440" s="3">
        <v>77.499161715881911</v>
      </c>
      <c r="GJ440" s="3">
        <v>78.441310000000001</v>
      </c>
      <c r="GK440" s="3"/>
      <c r="GL440" s="3">
        <v>69.250586594344853</v>
      </c>
      <c r="GM440" s="3"/>
      <c r="GN440" s="3"/>
      <c r="GO440" s="3"/>
      <c r="GP440" s="3"/>
      <c r="GQ440" s="3">
        <v>47.954039438331662</v>
      </c>
      <c r="GR440" s="3"/>
      <c r="GS440" s="3">
        <v>89.203609887180775</v>
      </c>
      <c r="GT440" s="3"/>
      <c r="GU440" s="3"/>
      <c r="GV440" s="3"/>
      <c r="GW440" s="3">
        <v>57.851771618183399</v>
      </c>
      <c r="GX440" s="3"/>
      <c r="GY440" s="3">
        <v>69.476422260262552</v>
      </c>
      <c r="GZ440" s="3"/>
      <c r="HA440" s="3"/>
      <c r="HB440" s="3">
        <v>56.695992797215759</v>
      </c>
      <c r="HC440" s="3">
        <v>60.150836230022932</v>
      </c>
      <c r="HD440" s="3">
        <v>67.812960623744971</v>
      </c>
      <c r="HE440" s="3">
        <v>51.26963967305813</v>
      </c>
      <c r="HF440" s="3">
        <v>48.51909932827342</v>
      </c>
      <c r="HG440" s="3">
        <v>61.566894991325128</v>
      </c>
      <c r="HH440" s="3">
        <v>44.890393133627022</v>
      </c>
      <c r="HI440" s="3">
        <v>72.728904999999997</v>
      </c>
      <c r="HJ440" s="3"/>
      <c r="HK440" s="3">
        <v>69.119704433497532</v>
      </c>
      <c r="HL440" s="3">
        <v>51.183846265424073</v>
      </c>
      <c r="HM440" s="3">
        <v>56.116339304188479</v>
      </c>
      <c r="HN440" s="3"/>
      <c r="HO440" s="3"/>
      <c r="HP440" s="3">
        <v>52.217583643994523</v>
      </c>
      <c r="HQ440" s="3">
        <v>79.861534290404109</v>
      </c>
      <c r="HR440" s="3">
        <v>62.563905352118695</v>
      </c>
      <c r="HS440" s="3"/>
      <c r="HT440" s="3"/>
      <c r="HU440" s="3">
        <v>56.980280669774061</v>
      </c>
      <c r="HV440" s="3"/>
      <c r="HW440" s="3"/>
      <c r="HX440" s="3">
        <v>47.866049666065358</v>
      </c>
      <c r="HY440" s="3">
        <v>64.940315192705555</v>
      </c>
      <c r="HZ440" s="3"/>
      <c r="IA440" s="3"/>
      <c r="IB440" s="3">
        <v>72.672285074858252</v>
      </c>
      <c r="IC440" s="3">
        <v>68.444466012547309</v>
      </c>
      <c r="ID440" s="3"/>
      <c r="IE440" s="3">
        <v>74.230272257106364</v>
      </c>
      <c r="IF440" s="3">
        <v>64.18046126043933</v>
      </c>
      <c r="IG440" s="3">
        <v>47.26007010502142</v>
      </c>
      <c r="IH440" s="3"/>
      <c r="II440" s="3"/>
      <c r="IJ440" s="3">
        <v>49.201099069348189</v>
      </c>
      <c r="IK440" s="3"/>
      <c r="IL440" s="3">
        <v>72.779353424968562</v>
      </c>
      <c r="IM440" s="3">
        <v>66.73061421892632</v>
      </c>
      <c r="IN440" s="3"/>
      <c r="IO440" s="3">
        <v>54.695663894140708</v>
      </c>
      <c r="IP440" s="3"/>
      <c r="IQ440" s="3"/>
      <c r="IR440" s="3">
        <v>61.431949454157042</v>
      </c>
      <c r="IS440" s="3">
        <v>65.90892518919263</v>
      </c>
      <c r="IT440" s="3">
        <v>70.667567850696216</v>
      </c>
      <c r="IU440" s="3"/>
      <c r="IV440" s="3"/>
      <c r="IW440" s="3">
        <v>36.235430000000001</v>
      </c>
      <c r="IX440" s="3"/>
      <c r="IY440" s="3">
        <v>66.196560720456034</v>
      </c>
      <c r="IZ440" s="3">
        <v>48.773209944224625</v>
      </c>
      <c r="JA440" s="3"/>
      <c r="JB440" s="3">
        <v>37.990067072925065</v>
      </c>
      <c r="JC440" s="3"/>
      <c r="JD440" s="3"/>
      <c r="JE440" s="3"/>
      <c r="JF440" s="3">
        <v>62.349729942776641</v>
      </c>
      <c r="JG440" s="3"/>
      <c r="JH440" s="3">
        <v>61.088319221390989</v>
      </c>
      <c r="JI440" s="3"/>
      <c r="JJ440" s="3">
        <v>82.901597499999994</v>
      </c>
      <c r="JK440" s="3"/>
      <c r="JL440" s="3"/>
      <c r="JM440" s="3"/>
      <c r="JN440" s="3">
        <v>78.809134999999998</v>
      </c>
      <c r="JO440" s="3"/>
      <c r="JP440" s="3"/>
      <c r="JQ440" s="3"/>
      <c r="JR440" s="3">
        <v>61.903270059938819</v>
      </c>
      <c r="JS440" s="3"/>
      <c r="JT440" s="3">
        <v>58.11191665942119</v>
      </c>
      <c r="JU440" s="3"/>
      <c r="JV440" s="3">
        <v>35.432700653897342</v>
      </c>
      <c r="JW440" s="3">
        <v>48.059100000000001</v>
      </c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5">
        <v>50.827267519710482</v>
      </c>
      <c r="KP440" s="3"/>
      <c r="KQ440" s="3"/>
      <c r="KR440" s="3"/>
      <c r="KS440" s="3">
        <v>43.622919223985605</v>
      </c>
      <c r="KT440" s="3"/>
      <c r="KU440" s="3">
        <v>66.493923364622404</v>
      </c>
      <c r="KV440" s="3"/>
      <c r="KW440" s="3"/>
      <c r="KX440" s="3"/>
      <c r="KY440" s="3"/>
      <c r="KZ440" s="3"/>
      <c r="LA440" s="3"/>
      <c r="LB440" s="3"/>
      <c r="LC440" s="3">
        <v>60.692279873271886</v>
      </c>
      <c r="LD440" s="3"/>
      <c r="LE440" s="3"/>
      <c r="LF440" s="3"/>
      <c r="LG440" s="3"/>
      <c r="LH440" s="3">
        <v>61.718824845362732</v>
      </c>
      <c r="LI440" s="3"/>
      <c r="LJ440" s="3"/>
      <c r="LK440" s="3"/>
      <c r="LL440" s="3">
        <v>60.884999999999998</v>
      </c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>
        <v>76.293859649122794</v>
      </c>
      <c r="MC440" s="3"/>
      <c r="MD440" s="3"/>
      <c r="ME440" s="3"/>
      <c r="MF440" s="3"/>
      <c r="MG440" s="3"/>
      <c r="MH440" s="3"/>
      <c r="MI440" s="3"/>
      <c r="MJ440" s="3"/>
      <c r="MK440" s="3"/>
      <c r="ML440" s="3">
        <v>46.133749999999999</v>
      </c>
      <c r="MM440" s="3">
        <v>86.768707144442942</v>
      </c>
      <c r="MN440" s="3"/>
      <c r="MO440" s="3"/>
      <c r="MP440" s="3"/>
      <c r="MQ440" s="3"/>
      <c r="MR440" s="3"/>
      <c r="MS440" s="3">
        <v>89.568264263852697</v>
      </c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  <c r="NE440" s="3"/>
      <c r="NF440" s="3"/>
      <c r="NG440" s="3"/>
      <c r="NH440" s="3">
        <v>85.359348716392688</v>
      </c>
      <c r="NI440" s="3"/>
      <c r="NJ440" s="3"/>
      <c r="NK440" s="3"/>
      <c r="NL440" s="3"/>
      <c r="NM440" s="3"/>
      <c r="NN440" s="3"/>
      <c r="NO440" s="3">
        <v>73.1595460440181</v>
      </c>
      <c r="NP440" s="3"/>
      <c r="NQ440" s="3">
        <v>52.851637855973458</v>
      </c>
      <c r="NR440" s="3">
        <v>83.654648578123854</v>
      </c>
      <c r="NS440" s="3"/>
      <c r="NT440" s="3"/>
      <c r="NU440" s="3"/>
      <c r="NV440" s="3"/>
      <c r="NW440" s="3">
        <v>62.03919958238103</v>
      </c>
      <c r="NX440" s="3"/>
      <c r="NY440" s="3"/>
      <c r="NZ440" s="3"/>
      <c r="OA440" s="3"/>
      <c r="OB440" s="3">
        <v>39.765003415748325</v>
      </c>
      <c r="OC440" s="3">
        <v>71.944303562812479</v>
      </c>
      <c r="OD440" s="3"/>
      <c r="OE440" s="3"/>
      <c r="OF440" s="3"/>
      <c r="OG440" s="3"/>
      <c r="OH440" s="3">
        <v>43.952148803034554</v>
      </c>
      <c r="OI440" s="3"/>
      <c r="OJ440" s="3"/>
      <c r="OK440" s="3"/>
      <c r="OL440" s="3">
        <v>85.48570830407111</v>
      </c>
      <c r="OM440" s="3"/>
      <c r="ON440" s="3"/>
      <c r="OO440" s="3"/>
      <c r="OP440" s="3"/>
      <c r="OQ440" s="3"/>
      <c r="OR440" s="3"/>
      <c r="OS440" s="3"/>
      <c r="OT440" s="3"/>
      <c r="OU440" s="3">
        <v>66.116521703800487</v>
      </c>
      <c r="OV440" s="3"/>
      <c r="OW440" s="3">
        <v>43.920999999999999</v>
      </c>
      <c r="OX440" s="3"/>
      <c r="OY440" s="3"/>
      <c r="OZ440" s="3"/>
      <c r="PA440" s="3"/>
      <c r="PB440" s="3"/>
      <c r="PC440" s="3"/>
      <c r="PD440" s="3">
        <v>53.005962226880627</v>
      </c>
      <c r="PE440" s="3">
        <v>63.414965112928392</v>
      </c>
      <c r="PF440" s="3"/>
      <c r="PG440" s="3"/>
      <c r="PH440" s="3"/>
      <c r="PI440" s="3"/>
      <c r="PJ440" s="3"/>
      <c r="PK440" s="3"/>
      <c r="PL440" s="3"/>
      <c r="PM440" s="3"/>
      <c r="PN440" s="3"/>
      <c r="PO440" s="3"/>
      <c r="PP440" s="3"/>
      <c r="PQ440" s="3"/>
      <c r="PR440" s="3">
        <v>80.626811050763592</v>
      </c>
      <c r="PS440" s="3">
        <v>62.677363085474759</v>
      </c>
      <c r="PT440" s="3">
        <v>60.836057860801859</v>
      </c>
      <c r="PU440" s="3">
        <v>66.507750000000001</v>
      </c>
      <c r="PV440" s="3"/>
      <c r="PW440" s="3"/>
      <c r="PX440" s="3"/>
      <c r="PY440" s="3"/>
      <c r="PZ440" s="3"/>
      <c r="QA440" s="3">
        <v>44.666578854023243</v>
      </c>
      <c r="QB440" s="3"/>
      <c r="QC440" s="3">
        <v>69.841648099500546</v>
      </c>
      <c r="QD440" s="3">
        <v>65.070628944813521</v>
      </c>
      <c r="QE440" s="3">
        <v>77.124515925428597</v>
      </c>
      <c r="QF440" s="3">
        <v>73.272998198258065</v>
      </c>
      <c r="QG440" s="3"/>
      <c r="QH440" s="3">
        <v>80.575506152605243</v>
      </c>
      <c r="QI440" s="3">
        <v>80.093967711640929</v>
      </c>
      <c r="QJ440" s="3"/>
      <c r="QK440" s="3">
        <v>60.1614</v>
      </c>
      <c r="QL440" s="3">
        <v>74.479454759666012</v>
      </c>
      <c r="QM440" s="3">
        <v>70.377108697354558</v>
      </c>
      <c r="QN440" s="3">
        <v>74.785652748637361</v>
      </c>
      <c r="QO440" s="3"/>
      <c r="QP440" s="3"/>
      <c r="QQ440" s="3">
        <v>70.804378387008086</v>
      </c>
      <c r="QR440" s="3"/>
      <c r="QS440" s="3"/>
      <c r="QT440" s="3">
        <v>56.164320028475288</v>
      </c>
      <c r="QU440" s="3"/>
      <c r="QV440" s="3">
        <v>29.0607476635514</v>
      </c>
      <c r="QW440" s="3"/>
      <c r="QX440" s="3"/>
      <c r="QY440" s="3"/>
      <c r="QZ440" s="3"/>
      <c r="RA440" s="3">
        <v>57.592452613272194</v>
      </c>
      <c r="RB440" s="3">
        <v>35.39027386212652</v>
      </c>
      <c r="RC440" s="3">
        <v>44.973251339536432</v>
      </c>
      <c r="RD440" s="3">
        <v>93.581518688185255</v>
      </c>
      <c r="RE440" s="3"/>
      <c r="RF440" s="3"/>
      <c r="RG440" s="3"/>
      <c r="RH440" s="3"/>
      <c r="RI440" s="3">
        <v>52.465590256942065</v>
      </c>
      <c r="RJ440" s="3"/>
      <c r="RK440" s="3"/>
      <c r="RL440" s="3"/>
      <c r="RM440" s="3"/>
      <c r="RN440" s="3"/>
      <c r="RO440" s="3"/>
      <c r="RP440" s="3"/>
      <c r="RQ440" s="3"/>
      <c r="RR440" s="3"/>
      <c r="RS440" s="3"/>
      <c r="RT440" s="3"/>
      <c r="RU440" s="3">
        <v>55.079169999999998</v>
      </c>
      <c r="RV440" s="3"/>
      <c r="RW440" s="3"/>
      <c r="RX440" s="3"/>
      <c r="RY440" s="3"/>
      <c r="RZ440" s="3"/>
      <c r="SA440" s="3"/>
      <c r="SB440" s="3"/>
      <c r="SC440" s="3"/>
      <c r="SD440" s="3">
        <v>110.46100290572225</v>
      </c>
      <c r="SE440" s="3"/>
      <c r="SF440" s="3"/>
      <c r="SG440" s="3"/>
      <c r="SH440" s="15"/>
      <c r="SI440" s="3"/>
      <c r="SJ440" s="3">
        <v>96.729019822204322</v>
      </c>
      <c r="SK440" s="3"/>
      <c r="SL440" s="3"/>
      <c r="SM440" s="3">
        <v>97.800286259541977</v>
      </c>
      <c r="SN440" s="3"/>
      <c r="SO440" s="3"/>
      <c r="SP440" s="3">
        <v>110.9506398537477</v>
      </c>
      <c r="SQ440" s="3"/>
      <c r="SR440" s="3">
        <v>107.17033833333333</v>
      </c>
      <c r="SS440" s="3"/>
      <c r="ST440" s="3"/>
      <c r="SU440" s="3"/>
      <c r="SV440" s="3"/>
      <c r="SW440" s="3"/>
      <c r="SX440" s="3"/>
      <c r="SY440" s="3"/>
      <c r="SZ440" s="3">
        <v>93.956924754634684</v>
      </c>
      <c r="TA440" s="3"/>
      <c r="TB440" s="3"/>
      <c r="TC440" s="3"/>
      <c r="TD440" s="3"/>
      <c r="TE440" s="3"/>
      <c r="TF440" s="3"/>
      <c r="TG440" s="3"/>
      <c r="TH440" s="3">
        <v>62.68</v>
      </c>
      <c r="TI440" s="3"/>
      <c r="TJ440" s="3"/>
      <c r="TK440" s="3"/>
      <c r="TL440" s="3"/>
      <c r="TM440" s="3">
        <v>74.626677270833341</v>
      </c>
      <c r="TN440" s="3"/>
      <c r="TO440" s="3">
        <v>63.403993333333347</v>
      </c>
      <c r="TP440" s="3"/>
      <c r="TQ440" s="3">
        <v>54.183146810897888</v>
      </c>
      <c r="TR440" s="3">
        <v>61.372231666666664</v>
      </c>
      <c r="TS440" s="3"/>
      <c r="TT440" s="3">
        <v>92.319878378378377</v>
      </c>
      <c r="TU440" s="3"/>
      <c r="TV440" s="3">
        <v>86.387567567567558</v>
      </c>
      <c r="TW440" s="3">
        <v>71.592508415086741</v>
      </c>
      <c r="TX440" s="3">
        <v>138.68829981718466</v>
      </c>
      <c r="TY440" s="3"/>
      <c r="TZ440" s="3"/>
      <c r="UA440" s="3">
        <v>99.449632416787267</v>
      </c>
      <c r="UB440" s="3"/>
      <c r="UC440" s="13"/>
      <c r="UD440" s="3"/>
      <c r="UE440" s="3"/>
      <c r="UF440" s="3"/>
      <c r="UG440" s="3">
        <v>117.84</v>
      </c>
      <c r="UH440" s="3"/>
      <c r="UI440" s="3"/>
      <c r="UJ440" s="3"/>
      <c r="UK440" s="3">
        <v>77.235444999999999</v>
      </c>
      <c r="UL440" s="3"/>
      <c r="UM440" s="3"/>
      <c r="UN440" s="3"/>
      <c r="UO440" s="3"/>
      <c r="UP440" s="3">
        <v>67.487858585858589</v>
      </c>
      <c r="UQ440" s="3"/>
      <c r="UR440" s="3"/>
      <c r="US440" s="3"/>
      <c r="UT440" s="3"/>
      <c r="UU440" s="3"/>
      <c r="UV440" s="3">
        <v>83.061979800000003</v>
      </c>
      <c r="UW440" s="3">
        <v>72.679232323232327</v>
      </c>
      <c r="UX440" s="3">
        <v>72.679232319999997</v>
      </c>
      <c r="UY440" s="3">
        <v>83.369307500000005</v>
      </c>
      <c r="UZ440" s="3"/>
      <c r="VA440" s="3">
        <v>63.058972748230289</v>
      </c>
      <c r="VB440" s="3">
        <v>64.268319508958186</v>
      </c>
      <c r="VC440" s="3">
        <v>88.614374999999995</v>
      </c>
      <c r="VD440" s="3">
        <v>44.461097562204785</v>
      </c>
      <c r="VE440" s="3">
        <v>78.692207500000009</v>
      </c>
      <c r="VF440" s="3"/>
      <c r="VG440" s="3">
        <v>88.514117500000012</v>
      </c>
      <c r="VH440" s="3">
        <v>75.77624999999999</v>
      </c>
      <c r="VI440" s="3"/>
      <c r="VJ440" s="3"/>
      <c r="VK440" s="3">
        <v>49.547214002842765</v>
      </c>
      <c r="VL440" s="3"/>
      <c r="VN440">
        <f t="shared" si="6"/>
        <v>0.26974413450456169</v>
      </c>
    </row>
    <row r="441" spans="1:586" x14ac:dyDescent="0.25">
      <c r="A441" s="1">
        <v>1787</v>
      </c>
      <c r="B441" s="3"/>
      <c r="C441" s="3"/>
      <c r="D441" s="3"/>
      <c r="E441" s="3"/>
      <c r="F441" s="3"/>
      <c r="G441" s="3">
        <v>73.37094327272726</v>
      </c>
      <c r="H441" s="3"/>
      <c r="I441" s="3">
        <v>66.258916666666664</v>
      </c>
      <c r="J441" s="3"/>
      <c r="K441" s="3"/>
      <c r="L441" s="3"/>
      <c r="M441" s="3">
        <v>48.918138919532126</v>
      </c>
      <c r="N441" s="3"/>
      <c r="O441" s="3">
        <v>55.225554289136852</v>
      </c>
      <c r="P441" s="3">
        <v>42.882504506554341</v>
      </c>
      <c r="Q441" s="3">
        <v>57.539458156246255</v>
      </c>
      <c r="R441" s="3"/>
      <c r="S441" s="3">
        <v>63.359180282470227</v>
      </c>
      <c r="T441" s="3"/>
      <c r="U441" s="3"/>
      <c r="V441" s="3">
        <v>60.70170363714977</v>
      </c>
      <c r="W441" s="3">
        <v>95.19228216195549</v>
      </c>
      <c r="X441" s="3"/>
      <c r="Y441" s="3"/>
      <c r="Z441" s="3">
        <v>58.859283776244936</v>
      </c>
      <c r="AA441" s="3"/>
      <c r="AB441" s="3"/>
      <c r="AC441" s="3"/>
      <c r="AD441" s="3"/>
      <c r="AE441" s="3">
        <v>81.065103020205569</v>
      </c>
      <c r="AF441" s="3">
        <v>88.603904999999997</v>
      </c>
      <c r="AG441" s="3"/>
      <c r="AH441" s="3"/>
      <c r="AI441" s="3">
        <v>94.502058370210037</v>
      </c>
      <c r="AJ441" s="3">
        <v>100.19114549617585</v>
      </c>
      <c r="AK441" s="3"/>
      <c r="AL441" s="3"/>
      <c r="AM441" s="3"/>
      <c r="AN441" s="3"/>
      <c r="AO441" s="3"/>
      <c r="AP441" s="3">
        <v>90.551303421622663</v>
      </c>
      <c r="AQ441" s="3"/>
      <c r="AR441" s="3"/>
      <c r="AS441" s="3"/>
      <c r="AT441" s="3"/>
      <c r="AU441" s="3">
        <v>86.916608868922268</v>
      </c>
      <c r="AV441" s="3"/>
      <c r="AW441" s="3"/>
      <c r="AX441" s="3">
        <v>89.129529539460407</v>
      </c>
      <c r="AY441" s="3">
        <v>88.81297124424421</v>
      </c>
      <c r="AZ441" s="3"/>
      <c r="BA441" s="3">
        <v>81.32629061667113</v>
      </c>
      <c r="BB441" s="3"/>
      <c r="BC441" s="3"/>
      <c r="BD441" s="3">
        <v>98.275029346110969</v>
      </c>
      <c r="BE441" s="3"/>
      <c r="BF441" s="3"/>
      <c r="BG441" s="3">
        <v>102.29811318711401</v>
      </c>
      <c r="BH441" s="3"/>
      <c r="BI441" s="3"/>
      <c r="BJ441" s="3"/>
      <c r="BK441" s="3"/>
      <c r="BL441" s="3">
        <v>92.366181476129981</v>
      </c>
      <c r="BM441" s="3">
        <v>90.189699600633901</v>
      </c>
      <c r="BN441" s="3"/>
      <c r="BO441" s="3">
        <v>97.978722724966914</v>
      </c>
      <c r="BP441" s="3"/>
      <c r="BQ441" s="3">
        <v>37.476762820512818</v>
      </c>
      <c r="BR441" s="3"/>
      <c r="BS441" s="3">
        <v>52.390280036133689</v>
      </c>
      <c r="BT441" s="3"/>
      <c r="BU441" s="3"/>
      <c r="BV441" s="3">
        <v>55.898933620896251</v>
      </c>
      <c r="BW441" s="3">
        <v>53.826680737967479</v>
      </c>
      <c r="BX441" s="3">
        <v>43.187567041670945</v>
      </c>
      <c r="BY441" s="3">
        <v>107.65506546390678</v>
      </c>
      <c r="BZ441" s="3"/>
      <c r="CA441" s="3">
        <v>82.26876215561505</v>
      </c>
      <c r="CB441" s="3">
        <v>59.190057603784986</v>
      </c>
      <c r="CC441" s="3"/>
      <c r="CD441" s="3"/>
      <c r="CE441" s="3"/>
      <c r="CF441" s="3"/>
      <c r="CG441" s="3"/>
      <c r="CH441" s="3">
        <v>81.173576350373153</v>
      </c>
      <c r="CI441" s="3"/>
      <c r="CJ441" s="3">
        <v>107.65506546385012</v>
      </c>
      <c r="CK441" s="3"/>
      <c r="CL441" s="3"/>
      <c r="CM441" s="3">
        <v>64.27425584186058</v>
      </c>
      <c r="CN441" s="3"/>
      <c r="CO441" s="3"/>
      <c r="CP441" s="3"/>
      <c r="CQ441" s="3"/>
      <c r="CR441" s="3">
        <v>78.961497842621512</v>
      </c>
      <c r="CS441" s="3"/>
      <c r="CT441" s="3"/>
      <c r="CU441" s="3">
        <v>93.765690552469678</v>
      </c>
      <c r="CV441" s="3">
        <v>75.263430543788374</v>
      </c>
      <c r="CW441" s="3"/>
      <c r="CX441" s="3"/>
      <c r="CY441" s="3">
        <v>55.288705180710572</v>
      </c>
      <c r="CZ441" s="3"/>
      <c r="DA441" s="3">
        <v>92.180117919503459</v>
      </c>
      <c r="DB441" s="3"/>
      <c r="DC441" s="3"/>
      <c r="DD441" s="3">
        <v>51.54004250753011</v>
      </c>
      <c r="DE441" s="3">
        <v>78.728081252715171</v>
      </c>
      <c r="DF441" s="3"/>
      <c r="DG441" s="3">
        <v>72.098082735435597</v>
      </c>
      <c r="DH441" s="3"/>
      <c r="DI441" s="3"/>
      <c r="DJ441" s="3">
        <v>53.082599588274725</v>
      </c>
      <c r="DK441" s="3">
        <v>55.98</v>
      </c>
      <c r="DL441" s="3">
        <v>48.748266768372176</v>
      </c>
      <c r="DM441" s="3"/>
      <c r="DN441" s="3"/>
      <c r="DO441" s="3">
        <v>60.495652063359948</v>
      </c>
      <c r="DP441" s="3"/>
      <c r="DQ441" s="3"/>
      <c r="DR441" s="3"/>
      <c r="DS441" s="3">
        <v>76.386172999999999</v>
      </c>
      <c r="DT441" s="3"/>
      <c r="DU441" s="3"/>
      <c r="DV441" s="3"/>
      <c r="DW441" s="3"/>
      <c r="DX441" s="3">
        <v>64.740020000000001</v>
      </c>
      <c r="DY441" s="3">
        <v>25.971134135906176</v>
      </c>
      <c r="DZ441" s="3">
        <v>90.231166854919664</v>
      </c>
      <c r="EA441" s="3"/>
      <c r="EB441" s="3"/>
      <c r="EC441" s="3">
        <v>73.752167033395381</v>
      </c>
      <c r="ED441" s="3"/>
      <c r="EE441" s="3">
        <v>67.431459306292822</v>
      </c>
      <c r="EF441" s="3">
        <v>73.935731608423183</v>
      </c>
      <c r="EG441" s="3"/>
      <c r="EH441" s="3"/>
      <c r="EI441" s="3">
        <v>53.136612902241055</v>
      </c>
      <c r="EJ441" s="3">
        <v>46.634749999999997</v>
      </c>
      <c r="EK441" s="3"/>
      <c r="EL441" s="3">
        <v>79.525774177217329</v>
      </c>
      <c r="EM441" s="3"/>
      <c r="EN441" s="3"/>
      <c r="EO441" s="3">
        <v>90.101213182060917</v>
      </c>
      <c r="EP441" s="3">
        <v>102.3239311843319</v>
      </c>
      <c r="EQ441" s="3">
        <v>64.383697182937453</v>
      </c>
      <c r="ER441" s="3"/>
      <c r="ES441" s="3"/>
      <c r="ET441" s="3"/>
      <c r="EU441" s="3"/>
      <c r="EV441" s="3">
        <v>68.102762057387352</v>
      </c>
      <c r="EW441" s="3"/>
      <c r="EX441" s="3"/>
      <c r="EY441" s="3"/>
      <c r="EZ441" s="3">
        <v>82.406290344238485</v>
      </c>
      <c r="FA441" s="3"/>
      <c r="FB441" s="3"/>
      <c r="FC441" s="3">
        <v>65.074123421089169</v>
      </c>
      <c r="FD441" s="3">
        <v>96.215464967227575</v>
      </c>
      <c r="FE441" s="3"/>
      <c r="FF441" s="3"/>
      <c r="FG441" s="3">
        <v>84.759010872488375</v>
      </c>
      <c r="FH441" s="3"/>
      <c r="FI441" s="3"/>
      <c r="FJ441" s="3"/>
      <c r="FK441" s="3"/>
      <c r="FL441" s="3">
        <v>65.278471228012052</v>
      </c>
      <c r="FM441" s="3">
        <v>68.217517460491877</v>
      </c>
      <c r="FN441" s="3"/>
      <c r="FO441" s="3"/>
      <c r="FP441" s="3">
        <v>59.99734856814527</v>
      </c>
      <c r="FQ441" s="3"/>
      <c r="FR441" s="3">
        <v>62.614926498700584</v>
      </c>
      <c r="FS441" s="3">
        <v>87.584385960508683</v>
      </c>
      <c r="FT441" s="3">
        <v>78.649255885482205</v>
      </c>
      <c r="FU441" s="3"/>
      <c r="FV441" s="3">
        <v>59.316047500759694</v>
      </c>
      <c r="FW441" s="3"/>
      <c r="FX441" s="3"/>
      <c r="FY441" s="3">
        <v>61.506688885720372</v>
      </c>
      <c r="FZ441" s="3">
        <v>80.892957205807321</v>
      </c>
      <c r="GA441" s="3">
        <v>68.286947075803198</v>
      </c>
      <c r="GB441" s="3"/>
      <c r="GC441" s="3">
        <v>72.226772162932548</v>
      </c>
      <c r="GD441" s="3">
        <v>43.769953112186521</v>
      </c>
      <c r="GE441" s="3">
        <v>78.090529800065696</v>
      </c>
      <c r="GF441" s="3"/>
      <c r="GG441" s="3"/>
      <c r="GH441" s="3">
        <v>53.147750000000002</v>
      </c>
      <c r="GI441" s="3">
        <v>73.808725443697071</v>
      </c>
      <c r="GJ441" s="3">
        <v>74.525700000000001</v>
      </c>
      <c r="GK441" s="3"/>
      <c r="GL441" s="3">
        <v>77.936253387533853</v>
      </c>
      <c r="GM441" s="3"/>
      <c r="GN441" s="3"/>
      <c r="GO441" s="3"/>
      <c r="GP441" s="3"/>
      <c r="GQ441" s="3">
        <v>56.416516986272555</v>
      </c>
      <c r="GR441" s="3"/>
      <c r="GS441" s="3">
        <v>75.479977596845274</v>
      </c>
      <c r="GT441" s="3"/>
      <c r="GU441" s="3"/>
      <c r="GV441" s="3"/>
      <c r="GW441" s="3">
        <v>63.824615163292165</v>
      </c>
      <c r="GX441" s="3"/>
      <c r="GY441" s="3">
        <v>74.60649848484357</v>
      </c>
      <c r="GZ441" s="3"/>
      <c r="HA441" s="3"/>
      <c r="HB441" s="3">
        <v>53.631561121646875</v>
      </c>
      <c r="HC441" s="3">
        <v>62.827924907854261</v>
      </c>
      <c r="HD441" s="3">
        <v>70.895367924824285</v>
      </c>
      <c r="HE441" s="3">
        <v>52.917487284512838</v>
      </c>
      <c r="HF441" s="3">
        <v>52.929926539934634</v>
      </c>
      <c r="HG441" s="3">
        <v>62.8722001854875</v>
      </c>
      <c r="HH441" s="3"/>
      <c r="HI441" s="3">
        <v>75.535165000000006</v>
      </c>
      <c r="HJ441" s="3"/>
      <c r="HK441" s="3">
        <v>79.359660645867535</v>
      </c>
      <c r="HL441" s="3">
        <v>55.07122699444362</v>
      </c>
      <c r="HM441" s="3">
        <v>56.984117747036748</v>
      </c>
      <c r="HN441" s="3"/>
      <c r="HO441" s="3"/>
      <c r="HP441" s="3">
        <v>57.642787139474471</v>
      </c>
      <c r="HQ441" s="3">
        <v>86.926208477632159</v>
      </c>
      <c r="HR441" s="3">
        <v>63.47015954242358</v>
      </c>
      <c r="HS441" s="3"/>
      <c r="HT441" s="3"/>
      <c r="HU441" s="3">
        <v>66.319091515889056</v>
      </c>
      <c r="HV441" s="3"/>
      <c r="HW441" s="3"/>
      <c r="HX441" s="3">
        <v>49.173865230711954</v>
      </c>
      <c r="HY441" s="3">
        <v>67.450085828172448</v>
      </c>
      <c r="HZ441" s="3"/>
      <c r="IA441" s="3"/>
      <c r="IB441" s="3">
        <v>68.919000890602845</v>
      </c>
      <c r="IC441" s="3">
        <v>62.219966519295198</v>
      </c>
      <c r="ID441" s="3"/>
      <c r="IE441" s="3">
        <v>69.110943135926632</v>
      </c>
      <c r="IF441" s="3">
        <v>51.988637219813057</v>
      </c>
      <c r="IG441" s="3">
        <v>40.472719611215155</v>
      </c>
      <c r="IH441" s="3"/>
      <c r="II441" s="3"/>
      <c r="IJ441" s="3">
        <v>51.041874206050181</v>
      </c>
      <c r="IK441" s="3"/>
      <c r="IL441" s="3">
        <v>64.479953472998446</v>
      </c>
      <c r="IM441" s="3">
        <v>62.92793809447042</v>
      </c>
      <c r="IN441" s="3"/>
      <c r="IO441" s="3">
        <v>68.048595924635151</v>
      </c>
      <c r="IP441" s="3"/>
      <c r="IQ441" s="3"/>
      <c r="IR441" s="3">
        <v>69.110943135926689</v>
      </c>
      <c r="IS441" s="3">
        <v>67.890107419480017</v>
      </c>
      <c r="IT441" s="3">
        <v>64.386006263967673</v>
      </c>
      <c r="IU441" s="3"/>
      <c r="IV441" s="3"/>
      <c r="IW441" s="3">
        <v>38.645159999999997</v>
      </c>
      <c r="IX441" s="3"/>
      <c r="IY441" s="3">
        <v>66.196560720456034</v>
      </c>
      <c r="IZ441" s="3">
        <v>48.773209944224625</v>
      </c>
      <c r="JA441" s="3"/>
      <c r="JB441" s="3">
        <v>48.12075162570509</v>
      </c>
      <c r="JC441" s="3"/>
      <c r="JD441" s="3"/>
      <c r="JE441" s="3"/>
      <c r="JF441" s="3">
        <v>60.90811768976446</v>
      </c>
      <c r="JG441" s="3"/>
      <c r="JH441" s="3">
        <v>62.079427645336864</v>
      </c>
      <c r="JI441" s="3"/>
      <c r="JJ441" s="3">
        <v>81.264612499999998</v>
      </c>
      <c r="JK441" s="3"/>
      <c r="JL441" s="3"/>
      <c r="JM441" s="3">
        <v>76.465075692345934</v>
      </c>
      <c r="JN441" s="3">
        <v>91.67116</v>
      </c>
      <c r="JO441" s="3"/>
      <c r="JP441" s="3"/>
      <c r="JQ441" s="3"/>
      <c r="JR441" s="3">
        <v>48.607145152698436</v>
      </c>
      <c r="JS441" s="3"/>
      <c r="JT441" s="3">
        <v>58.5521584522956</v>
      </c>
      <c r="JU441" s="3"/>
      <c r="JV441" s="3">
        <v>52.071536038754374</v>
      </c>
      <c r="JW441" s="3">
        <v>52.428100000000001</v>
      </c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5">
        <v>58.675595592606953</v>
      </c>
      <c r="KP441" s="3"/>
      <c r="KQ441" s="3"/>
      <c r="KR441" s="3"/>
      <c r="KS441" s="3">
        <v>55.804413648796675</v>
      </c>
      <c r="KT441" s="3"/>
      <c r="KU441" s="3">
        <v>66.154297696267122</v>
      </c>
      <c r="KV441" s="3"/>
      <c r="KW441" s="3"/>
      <c r="KX441" s="3"/>
      <c r="KY441" s="3"/>
      <c r="KZ441" s="3"/>
      <c r="LA441" s="3"/>
      <c r="LB441" s="3"/>
      <c r="LC441" s="3">
        <v>70.178582292626729</v>
      </c>
      <c r="LD441" s="3"/>
      <c r="LE441" s="3"/>
      <c r="LF441" s="3"/>
      <c r="LG441" s="3"/>
      <c r="LH441" s="3">
        <v>58.535446877019517</v>
      </c>
      <c r="LI441" s="3"/>
      <c r="LJ441" s="3"/>
      <c r="LK441" s="3"/>
      <c r="LL441" s="3">
        <v>69.3</v>
      </c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>
        <v>90.136181503140563</v>
      </c>
      <c r="MC441" s="3"/>
      <c r="MD441" s="3"/>
      <c r="ME441" s="3"/>
      <c r="MF441" s="3"/>
      <c r="MG441" s="3"/>
      <c r="MH441" s="3"/>
      <c r="MI441" s="3"/>
      <c r="MJ441" s="3"/>
      <c r="MK441" s="3"/>
      <c r="ML441" s="3">
        <v>50.768000000000001</v>
      </c>
      <c r="MM441" s="3">
        <v>85.356676126923148</v>
      </c>
      <c r="MN441" s="3"/>
      <c r="MO441" s="3"/>
      <c r="MP441" s="3"/>
      <c r="MQ441" s="3"/>
      <c r="MR441" s="3"/>
      <c r="MS441" s="3">
        <v>87.939750368146278</v>
      </c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  <c r="NE441" s="3"/>
      <c r="NF441" s="3"/>
      <c r="NG441" s="3"/>
      <c r="NH441" s="3">
        <v>89.329550982271428</v>
      </c>
      <c r="NI441" s="3"/>
      <c r="NJ441" s="3"/>
      <c r="NK441" s="3"/>
      <c r="NL441" s="3"/>
      <c r="NM441" s="3"/>
      <c r="NN441" s="3"/>
      <c r="NO441" s="3">
        <v>83.76512729506517</v>
      </c>
      <c r="NP441" s="3"/>
      <c r="NQ441" s="3">
        <v>50.718262963142472</v>
      </c>
      <c r="NR441" s="3">
        <v>93.259441563019564</v>
      </c>
      <c r="NS441" s="3"/>
      <c r="NT441" s="3"/>
      <c r="NU441" s="3"/>
      <c r="NV441" s="3"/>
      <c r="NW441" s="3">
        <v>68.001183943361937</v>
      </c>
      <c r="NX441" s="3"/>
      <c r="NY441" s="3"/>
      <c r="NZ441" s="3"/>
      <c r="OA441" s="3"/>
      <c r="OB441" s="3">
        <v>37.329701369289545</v>
      </c>
      <c r="OC441" s="3">
        <v>63.086927017123152</v>
      </c>
      <c r="OD441" s="3"/>
      <c r="OE441" s="3"/>
      <c r="OF441" s="3"/>
      <c r="OG441" s="3"/>
      <c r="OH441" s="3">
        <v>50.701355173537983</v>
      </c>
      <c r="OI441" s="3"/>
      <c r="OJ441" s="3"/>
      <c r="OK441" s="3"/>
      <c r="OL441" s="3">
        <v>83.924510190880795</v>
      </c>
      <c r="OM441" s="3"/>
      <c r="ON441" s="3"/>
      <c r="OO441" s="3"/>
      <c r="OP441" s="3"/>
      <c r="OQ441" s="3"/>
      <c r="OR441" s="3"/>
      <c r="OS441" s="3"/>
      <c r="OT441" s="3"/>
      <c r="OU441" s="3">
        <v>66.520051287648457</v>
      </c>
      <c r="OV441" s="3"/>
      <c r="OW441" s="3">
        <v>46.509500000000003</v>
      </c>
      <c r="OX441" s="3"/>
      <c r="OY441" s="3"/>
      <c r="OZ441" s="3"/>
      <c r="PA441" s="3"/>
      <c r="PB441" s="3"/>
      <c r="PC441" s="3"/>
      <c r="PD441" s="3">
        <v>48.725977699244297</v>
      </c>
      <c r="PE441" s="3">
        <v>67.873309984456398</v>
      </c>
      <c r="PF441" s="3"/>
      <c r="PG441" s="3"/>
      <c r="PH441" s="3"/>
      <c r="PI441" s="3"/>
      <c r="PJ441" s="3"/>
      <c r="PK441" s="3"/>
      <c r="PL441" s="3"/>
      <c r="PM441" s="3"/>
      <c r="PN441" s="3"/>
      <c r="PO441" s="3"/>
      <c r="PP441" s="3"/>
      <c r="PQ441" s="3"/>
      <c r="PR441" s="3">
        <v>80.626811050763592</v>
      </c>
      <c r="PS441" s="3">
        <v>77.594813194824127</v>
      </c>
      <c r="PT441" s="3">
        <v>77.711564958976055</v>
      </c>
      <c r="PU441" s="3">
        <v>60.161749999999998</v>
      </c>
      <c r="PV441" s="3"/>
      <c r="PW441" s="3"/>
      <c r="PX441" s="3"/>
      <c r="PY441" s="3"/>
      <c r="PZ441" s="3"/>
      <c r="QA441" s="3">
        <v>47.342443281735662</v>
      </c>
      <c r="QB441" s="3"/>
      <c r="QC441" s="3">
        <v>75.452898619106165</v>
      </c>
      <c r="QD441" s="3">
        <v>65.12801987950003</v>
      </c>
      <c r="QE441" s="3">
        <v>75.285913914659275</v>
      </c>
      <c r="QF441" s="3">
        <v>70.206265837194948</v>
      </c>
      <c r="QG441" s="3"/>
      <c r="QH441" s="3">
        <v>82.695216209124382</v>
      </c>
      <c r="QI441" s="3">
        <v>87.213431508231238</v>
      </c>
      <c r="QJ441" s="3"/>
      <c r="QK441" s="3">
        <v>63.42315</v>
      </c>
      <c r="QL441" s="3">
        <v>87.622887952548254</v>
      </c>
      <c r="QM441" s="3">
        <v>73.24964374622617</v>
      </c>
      <c r="QN441" s="3">
        <v>78.423583442387269</v>
      </c>
      <c r="QO441" s="3"/>
      <c r="QP441" s="3"/>
      <c r="QQ441" s="3">
        <v>73.515356838762898</v>
      </c>
      <c r="QR441" s="3"/>
      <c r="QS441" s="3"/>
      <c r="QT441" s="3">
        <v>56.139994080947041</v>
      </c>
      <c r="QU441" s="3"/>
      <c r="QV441" s="3">
        <v>32.334112149532714</v>
      </c>
      <c r="QW441" s="3"/>
      <c r="QX441" s="3"/>
      <c r="QY441" s="3"/>
      <c r="QZ441" s="3"/>
      <c r="RA441" s="3">
        <v>43.514297530027875</v>
      </c>
      <c r="RB441" s="3">
        <v>44.679244198123968</v>
      </c>
      <c r="RC441" s="3">
        <v>60.84363953586616</v>
      </c>
      <c r="RD441" s="3">
        <v>98.177000300264211</v>
      </c>
      <c r="RE441" s="3"/>
      <c r="RF441" s="3"/>
      <c r="RG441" s="3"/>
      <c r="RH441" s="3"/>
      <c r="RI441" s="3">
        <v>50.557750611235086</v>
      </c>
      <c r="RJ441" s="3"/>
      <c r="RK441" s="3"/>
      <c r="RL441" s="3"/>
      <c r="RM441" s="3"/>
      <c r="RN441" s="3"/>
      <c r="RO441" s="3"/>
      <c r="RP441" s="3"/>
      <c r="RQ441" s="3"/>
      <c r="RR441" s="3"/>
      <c r="RS441" s="3"/>
      <c r="RT441" s="3"/>
      <c r="RU441" s="3">
        <v>65.822460000000007</v>
      </c>
      <c r="RV441" s="3"/>
      <c r="RW441" s="3"/>
      <c r="RX441" s="3"/>
      <c r="RY441" s="3">
        <v>117.65715315315315</v>
      </c>
      <c r="RZ441" s="3"/>
      <c r="SA441" s="3"/>
      <c r="SB441" s="3"/>
      <c r="SC441" s="3"/>
      <c r="SD441" s="3">
        <v>95.993994361172639</v>
      </c>
      <c r="SE441" s="3"/>
      <c r="SF441" s="3"/>
      <c r="SG441" s="3"/>
      <c r="SH441" s="14">
        <v>118.43</v>
      </c>
      <c r="SI441" s="3"/>
      <c r="SJ441" s="3">
        <v>88.411893322592718</v>
      </c>
      <c r="SK441" s="3"/>
      <c r="SL441" s="3"/>
      <c r="SM441" s="3">
        <v>91.140458015267171</v>
      </c>
      <c r="SN441" s="3"/>
      <c r="SO441" s="3"/>
      <c r="SP441" s="3">
        <v>100.75934186471663</v>
      </c>
      <c r="SQ441" s="3"/>
      <c r="SR441" s="3">
        <v>100.04492166666665</v>
      </c>
      <c r="SS441" s="3"/>
      <c r="ST441" s="3"/>
      <c r="SU441" s="3"/>
      <c r="SV441" s="3"/>
      <c r="SW441" s="3"/>
      <c r="SX441" s="3"/>
      <c r="SY441" s="3"/>
      <c r="SZ441" s="3">
        <v>82.884559705561614</v>
      </c>
      <c r="TA441" s="3"/>
      <c r="TB441" s="3"/>
      <c r="TC441" s="3"/>
      <c r="TD441" s="3"/>
      <c r="TE441" s="3"/>
      <c r="TF441" s="3"/>
      <c r="TG441" s="3"/>
      <c r="TH441" s="3">
        <v>58.94</v>
      </c>
      <c r="TI441" s="3"/>
      <c r="TJ441" s="3"/>
      <c r="TK441" s="3"/>
      <c r="TL441" s="3"/>
      <c r="TM441" s="3">
        <v>77.571730057500005</v>
      </c>
      <c r="TN441" s="3"/>
      <c r="TO441" s="3">
        <v>59.389330000000008</v>
      </c>
      <c r="TP441" s="3"/>
      <c r="TQ441" s="3">
        <v>58.818723208377683</v>
      </c>
      <c r="TR441" s="3">
        <v>72.500096666666664</v>
      </c>
      <c r="TS441" s="3"/>
      <c r="TT441" s="3">
        <v>91.726621621621618</v>
      </c>
      <c r="TU441" s="3"/>
      <c r="TV441" s="3">
        <v>97.74032432432432</v>
      </c>
      <c r="TW441" s="3">
        <v>58.543010443338424</v>
      </c>
      <c r="TX441" s="3"/>
      <c r="TY441" s="3"/>
      <c r="TZ441" s="3"/>
      <c r="UA441" s="3">
        <v>89.640166425470341</v>
      </c>
      <c r="UB441" s="3"/>
      <c r="UC441" s="13"/>
      <c r="UD441" s="3"/>
      <c r="UE441" s="3"/>
      <c r="UF441" s="3"/>
      <c r="UG441" s="3">
        <v>112.24</v>
      </c>
      <c r="UH441" s="3"/>
      <c r="UI441" s="3"/>
      <c r="UJ441" s="3"/>
      <c r="UK441" s="3">
        <v>72.84618833333333</v>
      </c>
      <c r="UL441" s="3"/>
      <c r="UM441" s="3"/>
      <c r="UN441" s="3"/>
      <c r="UO441" s="3"/>
      <c r="UP441" s="3">
        <v>54.509424242424238</v>
      </c>
      <c r="UQ441" s="3"/>
      <c r="UR441" s="3"/>
      <c r="US441" s="3"/>
      <c r="UT441" s="3"/>
      <c r="UU441" s="3"/>
      <c r="UV441" s="3">
        <v>70.083545450000003</v>
      </c>
      <c r="UW441" s="3">
        <v>62.296484848484845</v>
      </c>
      <c r="UX441" s="3">
        <v>57.105111110000003</v>
      </c>
      <c r="UY441" s="3">
        <v>132.01114749999999</v>
      </c>
      <c r="UZ441" s="3"/>
      <c r="VA441" s="3">
        <v>66.874643073760154</v>
      </c>
      <c r="VB441" s="3">
        <v>60.885776376907756</v>
      </c>
      <c r="VC441" s="3">
        <v>83.760937499999997</v>
      </c>
      <c r="VD441" s="3">
        <v>40.561001284818403</v>
      </c>
      <c r="VE441" s="3">
        <v>78.692207500000009</v>
      </c>
      <c r="VF441" s="3"/>
      <c r="VG441" s="3">
        <v>90.034175000000005</v>
      </c>
      <c r="VH441" s="3">
        <v>75.77624999999999</v>
      </c>
      <c r="VI441" s="3">
        <v>37.933026045426786</v>
      </c>
      <c r="VJ441" s="3"/>
      <c r="VK441" s="3"/>
      <c r="VL441" s="3"/>
      <c r="VN441">
        <f t="shared" si="6"/>
        <v>0.2545436354732224</v>
      </c>
    </row>
    <row r="442" spans="1:586" x14ac:dyDescent="0.25">
      <c r="A442" s="1">
        <v>1788</v>
      </c>
      <c r="B442" s="3"/>
      <c r="C442" s="3"/>
      <c r="D442" s="3"/>
      <c r="E442" s="3"/>
      <c r="F442" s="3"/>
      <c r="G442" s="3">
        <v>91.847614227272715</v>
      </c>
      <c r="H442" s="3"/>
      <c r="I442" s="3">
        <v>78.141792682926834</v>
      </c>
      <c r="J442" s="3"/>
      <c r="K442" s="3"/>
      <c r="L442" s="3">
        <v>80.789259201358675</v>
      </c>
      <c r="M442" s="3">
        <v>47.769867511454571</v>
      </c>
      <c r="N442" s="3"/>
      <c r="O442" s="3">
        <v>66.655769160553149</v>
      </c>
      <c r="P442" s="3">
        <v>44.302454986903818</v>
      </c>
      <c r="Q442" s="3">
        <v>58.220228623186038</v>
      </c>
      <c r="R442" s="3"/>
      <c r="S442" s="3">
        <v>66.204652450844634</v>
      </c>
      <c r="T442" s="3"/>
      <c r="U442" s="3">
        <v>68.470154738560836</v>
      </c>
      <c r="V442" s="3">
        <v>60.939802125110646</v>
      </c>
      <c r="W442" s="3">
        <v>102.75986944679713</v>
      </c>
      <c r="X442" s="3"/>
      <c r="Y442" s="3"/>
      <c r="Z442" s="3">
        <v>73.232272427080574</v>
      </c>
      <c r="AA442" s="3"/>
      <c r="AB442" s="3"/>
      <c r="AC442" s="3"/>
      <c r="AD442" s="3"/>
      <c r="AE442" s="3">
        <v>79.758182568657816</v>
      </c>
      <c r="AF442" s="3">
        <v>97.246187499999991</v>
      </c>
      <c r="AG442" s="3"/>
      <c r="AH442" s="3"/>
      <c r="AI442" s="3">
        <v>99.242964308514885</v>
      </c>
      <c r="AJ442" s="3">
        <v>102.87765886121527</v>
      </c>
      <c r="AK442" s="3"/>
      <c r="AL442" s="3"/>
      <c r="AM442" s="3"/>
      <c r="AN442" s="3"/>
      <c r="AO442" s="3"/>
      <c r="AP442" s="3">
        <v>98.966411462113754</v>
      </c>
      <c r="AQ442" s="3"/>
      <c r="AR442" s="3"/>
      <c r="AS442" s="3"/>
      <c r="AT442" s="3"/>
      <c r="AU442" s="3">
        <v>79.015098971747506</v>
      </c>
      <c r="AV442" s="3"/>
      <c r="AW442" s="3"/>
      <c r="AX442" s="3">
        <v>97.886583938434441</v>
      </c>
      <c r="AY442" s="3">
        <v>92.605695994888109</v>
      </c>
      <c r="AZ442" s="3"/>
      <c r="BA442" s="3">
        <v>88.891986343215962</v>
      </c>
      <c r="BB442" s="3"/>
      <c r="BC442" s="3"/>
      <c r="BD442" s="3">
        <v>96.615712267704282</v>
      </c>
      <c r="BE442" s="3"/>
      <c r="BF442" s="3"/>
      <c r="BG442" s="3">
        <v>105.77477408860587</v>
      </c>
      <c r="BH442" s="3"/>
      <c r="BI442" s="3"/>
      <c r="BJ442" s="3"/>
      <c r="BK442" s="3"/>
      <c r="BL442" s="3">
        <v>95.077387059598067</v>
      </c>
      <c r="BM442" s="3">
        <v>97.276366289662505</v>
      </c>
      <c r="BN442" s="3"/>
      <c r="BO442" s="3">
        <v>100.50720589206283</v>
      </c>
      <c r="BP442" s="3">
        <v>76.058698451612912</v>
      </c>
      <c r="BQ442" s="3">
        <v>38.517784009971507</v>
      </c>
      <c r="BR442" s="3"/>
      <c r="BS442" s="3">
        <v>60.523448509485092</v>
      </c>
      <c r="BT442" s="3"/>
      <c r="BU442" s="3"/>
      <c r="BV442" s="3">
        <v>52.949341001677453</v>
      </c>
      <c r="BW442" s="3">
        <v>58.485973818278637</v>
      </c>
      <c r="BX442" s="3"/>
      <c r="BY442" s="3">
        <v>111.34188277431451</v>
      </c>
      <c r="BZ442" s="3"/>
      <c r="CA442" s="3">
        <v>83.31013889176208</v>
      </c>
      <c r="CB442" s="3">
        <v>78.683789149941703</v>
      </c>
      <c r="CC442" s="3"/>
      <c r="CD442" s="3"/>
      <c r="CE442" s="3"/>
      <c r="CF442" s="3">
        <v>110.8293928238205</v>
      </c>
      <c r="CG442" s="3"/>
      <c r="CH442" s="3">
        <v>86.4964338159714</v>
      </c>
      <c r="CI442" s="3"/>
      <c r="CJ442" s="3">
        <v>111.3418827749811</v>
      </c>
      <c r="CK442" s="3"/>
      <c r="CL442" s="3"/>
      <c r="CM442" s="3">
        <v>86.523036710196934</v>
      </c>
      <c r="CN442" s="3"/>
      <c r="CO442" s="3"/>
      <c r="CP442" s="3"/>
      <c r="CQ442" s="3"/>
      <c r="CR442" s="3">
        <v>89.276288101342345</v>
      </c>
      <c r="CS442" s="3"/>
      <c r="CT442" s="3"/>
      <c r="CU442" s="3">
        <v>100.97843597958274</v>
      </c>
      <c r="CV442" s="3">
        <v>101.01908752385793</v>
      </c>
      <c r="CW442" s="3"/>
      <c r="CX442" s="3"/>
      <c r="CY442" s="3">
        <v>76.298413149380579</v>
      </c>
      <c r="CZ442" s="3"/>
      <c r="DA442" s="3">
        <v>81.118503769163041</v>
      </c>
      <c r="DB442" s="3"/>
      <c r="DC442" s="3"/>
      <c r="DD442" s="3">
        <v>66.939494984103064</v>
      </c>
      <c r="DE442" s="3">
        <v>96.223210419985222</v>
      </c>
      <c r="DF442" s="3"/>
      <c r="DG442" s="3">
        <v>87.391615436891641</v>
      </c>
      <c r="DH442" s="3"/>
      <c r="DI442" s="3"/>
      <c r="DJ442" s="3">
        <v>93.119251518773765</v>
      </c>
      <c r="DK442" s="3">
        <v>53.414999999999999</v>
      </c>
      <c r="DL442" s="3">
        <v>74.997333489803353</v>
      </c>
      <c r="DM442" s="3"/>
      <c r="DN442" s="3"/>
      <c r="DO442" s="3">
        <v>78.605815419907188</v>
      </c>
      <c r="DP442" s="3"/>
      <c r="DQ442" s="3"/>
      <c r="DR442" s="3"/>
      <c r="DS442" s="3"/>
      <c r="DT442" s="3"/>
      <c r="DU442" s="3"/>
      <c r="DV442" s="3"/>
      <c r="DW442" s="3"/>
      <c r="DX442" s="3">
        <v>72.447159999999997</v>
      </c>
      <c r="DY442" s="3">
        <v>31.839521277967403</v>
      </c>
      <c r="DZ442" s="3">
        <v>100.82974835851341</v>
      </c>
      <c r="EA442" s="3"/>
      <c r="EB442" s="3"/>
      <c r="EC442" s="3">
        <v>92.190208791744226</v>
      </c>
      <c r="ED442" s="3"/>
      <c r="EE442" s="3">
        <v>85.73428397514374</v>
      </c>
      <c r="EF442" s="3">
        <v>76.77486370218665</v>
      </c>
      <c r="EG442" s="3"/>
      <c r="EH442" s="3"/>
      <c r="EI442" s="3">
        <v>66.767309255424621</v>
      </c>
      <c r="EJ442" s="3">
        <v>58.449999999999996</v>
      </c>
      <c r="EK442" s="3"/>
      <c r="EL442" s="3">
        <v>82.38054555793795</v>
      </c>
      <c r="EM442" s="3"/>
      <c r="EN442" s="3"/>
      <c r="EO442" s="3">
        <v>94.721788217038409</v>
      </c>
      <c r="EP442" s="3">
        <v>117.66687048198344</v>
      </c>
      <c r="EQ442" s="3">
        <v>85.531626914559254</v>
      </c>
      <c r="ER442" s="3"/>
      <c r="ES442" s="3"/>
      <c r="ET442" s="3"/>
      <c r="EU442" s="3"/>
      <c r="EV442" s="3">
        <v>89.816207339106299</v>
      </c>
      <c r="EW442" s="3"/>
      <c r="EX442" s="3"/>
      <c r="EY442" s="3"/>
      <c r="EZ442" s="3">
        <v>116.43009961515514</v>
      </c>
      <c r="FA442" s="3"/>
      <c r="FB442" s="3"/>
      <c r="FC442" s="3">
        <v>83.825867973243263</v>
      </c>
      <c r="FD442" s="3">
        <v>108.48089251262485</v>
      </c>
      <c r="FE442" s="3"/>
      <c r="FF442" s="3"/>
      <c r="FG442" s="3">
        <v>89.467844809848842</v>
      </c>
      <c r="FH442" s="3"/>
      <c r="FI442" s="3"/>
      <c r="FJ442" s="3"/>
      <c r="FK442" s="3"/>
      <c r="FL442" s="3">
        <v>84.862012596415667</v>
      </c>
      <c r="FM442" s="3">
        <v>73.981943924618406</v>
      </c>
      <c r="FN442" s="3"/>
      <c r="FO442" s="3"/>
      <c r="FP442" s="3">
        <v>90.637324677768149</v>
      </c>
      <c r="FQ442" s="3"/>
      <c r="FR442" s="3">
        <v>80.262702705718965</v>
      </c>
      <c r="FS442" s="3">
        <v>98.893358872991953</v>
      </c>
      <c r="FT442" s="3">
        <v>81.881417086255453</v>
      </c>
      <c r="FU442" s="3"/>
      <c r="FV442" s="3">
        <v>74.408296273142327</v>
      </c>
      <c r="FW442" s="3"/>
      <c r="FX442" s="3"/>
      <c r="FY442" s="3">
        <v>75.174841971436024</v>
      </c>
      <c r="FZ442" s="3">
        <v>84.330334990756668</v>
      </c>
      <c r="GA442" s="3">
        <v>74.061741754518053</v>
      </c>
      <c r="GB442" s="3"/>
      <c r="GC442" s="3">
        <v>92.779105705230435</v>
      </c>
      <c r="GD442" s="3">
        <v>57.019236216415969</v>
      </c>
      <c r="GE442" s="3">
        <v>84.191352440695837</v>
      </c>
      <c r="GF442" s="3"/>
      <c r="GG442" s="3"/>
      <c r="GH442" s="3">
        <v>67.509750000000011</v>
      </c>
      <c r="GI442" s="3">
        <v>95.951343076806182</v>
      </c>
      <c r="GJ442" s="3">
        <v>81.496350000000007</v>
      </c>
      <c r="GK442" s="3"/>
      <c r="GL442" s="3">
        <v>113.73528544054261</v>
      </c>
      <c r="GM442" s="3"/>
      <c r="GN442" s="3"/>
      <c r="GO442" s="3"/>
      <c r="GP442" s="3"/>
      <c r="GQ442" s="3">
        <v>67.699820383527054</v>
      </c>
      <c r="GR442" s="3"/>
      <c r="GS442" s="3">
        <v>89.203609887180775</v>
      </c>
      <c r="GT442" s="3"/>
      <c r="GU442" s="3"/>
      <c r="GV442" s="3"/>
      <c r="GW442" s="3">
        <v>69.653099952023695</v>
      </c>
      <c r="GX442" s="3"/>
      <c r="GY442" s="3">
        <v>81.084929178674457</v>
      </c>
      <c r="GZ442" s="3"/>
      <c r="HA442" s="3"/>
      <c r="HB442" s="3">
        <v>50.532718765325122</v>
      </c>
      <c r="HC442" s="3">
        <v>53.039819429533424</v>
      </c>
      <c r="HD442" s="3">
        <v>58.565738720507021</v>
      </c>
      <c r="HE442" s="3">
        <v>49.190212925270046</v>
      </c>
      <c r="HF442" s="3">
        <v>61.118545576398297</v>
      </c>
      <c r="HG442" s="3">
        <v>58.086081140225467</v>
      </c>
      <c r="HH442" s="3"/>
      <c r="HI442" s="3">
        <v>78.341425000000001</v>
      </c>
      <c r="HJ442" s="3"/>
      <c r="HK442" s="3">
        <v>67.839709906951285</v>
      </c>
      <c r="HL442" s="3">
        <v>55.719123782613543</v>
      </c>
      <c r="HM442" s="3">
        <v>53.223744494694223</v>
      </c>
      <c r="HN442" s="3"/>
      <c r="HO442" s="3"/>
      <c r="HP442" s="3">
        <v>63.896841168986086</v>
      </c>
      <c r="HQ442" s="3">
        <v>87.540527972173734</v>
      </c>
      <c r="HR442" s="3">
        <v>65.02913252455518</v>
      </c>
      <c r="HS442" s="3"/>
      <c r="HT442" s="3"/>
      <c r="HU442" s="3">
        <v>78.500149141256429</v>
      </c>
      <c r="HV442" s="3"/>
      <c r="HW442" s="3"/>
      <c r="HX442" s="3">
        <v>43.942602972125584</v>
      </c>
      <c r="HY442" s="3">
        <v>51.57578655884442</v>
      </c>
      <c r="HZ442" s="3"/>
      <c r="IA442" s="3"/>
      <c r="IB442" s="3">
        <v>63.370667748660068</v>
      </c>
      <c r="IC442" s="3">
        <v>59.973705462706448</v>
      </c>
      <c r="ID442" s="3"/>
      <c r="IE442" s="3">
        <v>71.670607696516512</v>
      </c>
      <c r="IF442" s="3">
        <v>55.74685067328997</v>
      </c>
      <c r="IG442" s="3">
        <v>46.191690860625982</v>
      </c>
      <c r="IH442" s="3"/>
      <c r="II442" s="3"/>
      <c r="IJ442" s="3">
        <v>53.522045197805511</v>
      </c>
      <c r="IK442" s="3"/>
      <c r="IL442" s="3">
        <v>54.903722759186799</v>
      </c>
      <c r="IM442" s="3">
        <v>54.594551023698202</v>
      </c>
      <c r="IN442" s="3"/>
      <c r="IO442" s="3">
        <v>89.875504051404903</v>
      </c>
      <c r="IP442" s="3"/>
      <c r="IQ442" s="3"/>
      <c r="IR442" s="3">
        <v>65.271446295041855</v>
      </c>
      <c r="IS442" s="3">
        <v>69.948329841591502</v>
      </c>
      <c r="IT442" s="3">
        <v>54.963663883874844</v>
      </c>
      <c r="IU442" s="3"/>
      <c r="IV442" s="3"/>
      <c r="IW442" s="3">
        <v>43.541159999999998</v>
      </c>
      <c r="IX442" s="3"/>
      <c r="IY442" s="3">
        <v>66.196560720456034</v>
      </c>
      <c r="IZ442" s="3">
        <v>41.80560852362111</v>
      </c>
      <c r="JA442" s="3"/>
      <c r="JB442" s="3">
        <v>37.990067072925065</v>
      </c>
      <c r="JC442" s="3"/>
      <c r="JD442" s="3"/>
      <c r="JE442" s="3"/>
      <c r="JF442" s="3">
        <v>38.29282547063594</v>
      </c>
      <c r="JG442" s="3"/>
      <c r="JH442" s="3">
        <v>50.27622732379966</v>
      </c>
      <c r="JI442" s="3"/>
      <c r="JJ442" s="3">
        <v>89.800319999999999</v>
      </c>
      <c r="JK442" s="3"/>
      <c r="JL442" s="3"/>
      <c r="JM442" s="3">
        <v>61.816593758946325</v>
      </c>
      <c r="JN442" s="3">
        <v>100.6745775</v>
      </c>
      <c r="JO442" s="3"/>
      <c r="JP442" s="3"/>
      <c r="JQ442" s="3"/>
      <c r="JR442" s="3">
        <v>47.73526810960071</v>
      </c>
      <c r="JS442" s="3"/>
      <c r="JT442" s="3">
        <v>49.483177519082901</v>
      </c>
      <c r="JU442" s="3"/>
      <c r="JV442" s="3">
        <v>58.686976613456565</v>
      </c>
      <c r="JW442" s="3">
        <v>68.447800000000001</v>
      </c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5">
        <v>73.998521830166723</v>
      </c>
      <c r="KP442" s="3"/>
      <c r="KQ442" s="3"/>
      <c r="KR442" s="3"/>
      <c r="KS442" s="3">
        <v>62.71823480882459</v>
      </c>
      <c r="KT442" s="3"/>
      <c r="KU442" s="3">
        <v>67.436464933413632</v>
      </c>
      <c r="KV442" s="3"/>
      <c r="KW442" s="3"/>
      <c r="KX442" s="3"/>
      <c r="KY442" s="3"/>
      <c r="KZ442" s="3"/>
      <c r="LA442" s="3"/>
      <c r="LB442" s="3"/>
      <c r="LC442" s="3">
        <v>80.503985976958518</v>
      </c>
      <c r="LD442" s="3"/>
      <c r="LE442" s="3"/>
      <c r="LF442" s="3"/>
      <c r="LG442" s="3"/>
      <c r="LH442" s="3">
        <v>70.572664338029369</v>
      </c>
      <c r="LI442" s="3"/>
      <c r="LJ442" s="3"/>
      <c r="LK442" s="3"/>
      <c r="LL442" s="3">
        <v>71.594999999999999</v>
      </c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>
        <v>79.790448343079916</v>
      </c>
      <c r="MC442" s="3"/>
      <c r="MD442" s="3"/>
      <c r="ME442" s="3"/>
      <c r="MF442" s="3"/>
      <c r="MG442" s="3"/>
      <c r="MH442" s="3"/>
      <c r="MI442" s="3"/>
      <c r="MJ442" s="3"/>
      <c r="MK442" s="3"/>
      <c r="ML442" s="3">
        <v>68.595249999999993</v>
      </c>
      <c r="MM442" s="3">
        <v>87.761520659117522</v>
      </c>
      <c r="MN442" s="3"/>
      <c r="MO442" s="3"/>
      <c r="MP442" s="3"/>
      <c r="MQ442" s="3"/>
      <c r="MR442" s="3"/>
      <c r="MS442" s="3">
        <v>96.896576794531541</v>
      </c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  <c r="NE442" s="3"/>
      <c r="NF442" s="3"/>
      <c r="NG442" s="3"/>
      <c r="NH442" s="3">
        <v>89.329550982271428</v>
      </c>
      <c r="NI442" s="3"/>
      <c r="NJ442" s="3"/>
      <c r="NK442" s="3"/>
      <c r="NL442" s="3"/>
      <c r="NM442" s="3"/>
      <c r="NN442" s="3"/>
      <c r="NO442" s="3">
        <v>76.062586854139653</v>
      </c>
      <c r="NP442" s="3"/>
      <c r="NQ442" s="3">
        <v>77.330946845245791</v>
      </c>
      <c r="NR442" s="3">
        <v>86.752968895832154</v>
      </c>
      <c r="NS442" s="3"/>
      <c r="NT442" s="3"/>
      <c r="NU442" s="3"/>
      <c r="NV442" s="3"/>
      <c r="NW442" s="3">
        <v>83.986214476426682</v>
      </c>
      <c r="NX442" s="3"/>
      <c r="NY442" s="3"/>
      <c r="NZ442" s="3"/>
      <c r="OA442" s="3"/>
      <c r="OB442" s="3">
        <v>59.66490013824005</v>
      </c>
      <c r="OC442" s="3">
        <v>68.163289069000427</v>
      </c>
      <c r="OD442" s="3"/>
      <c r="OE442" s="3"/>
      <c r="OF442" s="3"/>
      <c r="OG442" s="3"/>
      <c r="OH442" s="3">
        <v>69.138211600279064</v>
      </c>
      <c r="OI442" s="3"/>
      <c r="OJ442" s="3"/>
      <c r="OK442" s="3"/>
      <c r="OL442" s="3">
        <v>93.758193545437891</v>
      </c>
      <c r="OM442" s="3"/>
      <c r="ON442" s="3"/>
      <c r="OO442" s="3"/>
      <c r="OP442" s="3"/>
      <c r="OQ442" s="3"/>
      <c r="OR442" s="3"/>
      <c r="OS442" s="3"/>
      <c r="OT442" s="3"/>
      <c r="OU442" s="3">
        <v>68.937966735391939</v>
      </c>
      <c r="OV442" s="3"/>
      <c r="OW442" s="3">
        <v>52.89725</v>
      </c>
      <c r="OX442" s="3"/>
      <c r="OY442" s="3"/>
      <c r="OZ442" s="3"/>
      <c r="PA442" s="3"/>
      <c r="PB442" s="3"/>
      <c r="PC442" s="3"/>
      <c r="PD442" s="3">
        <v>57.121331964992471</v>
      </c>
      <c r="PE442" s="3">
        <v>75.858405276745401</v>
      </c>
      <c r="PF442" s="3"/>
      <c r="PG442" s="3"/>
      <c r="PH442" s="3"/>
      <c r="PI442" s="3"/>
      <c r="PJ442" s="3"/>
      <c r="PK442" s="3"/>
      <c r="PL442" s="3"/>
      <c r="PM442" s="3"/>
      <c r="PN442" s="3"/>
      <c r="PO442" s="3"/>
      <c r="PP442" s="3"/>
      <c r="PQ442" s="3"/>
      <c r="PR442" s="3">
        <v>77.747282084664889</v>
      </c>
      <c r="PS442" s="3">
        <v>89.539296746856223</v>
      </c>
      <c r="PT442" s="3">
        <v>92.524832807631554</v>
      </c>
      <c r="PU442" s="3">
        <v>59.034500000000001</v>
      </c>
      <c r="PV442" s="3"/>
      <c r="PW442" s="3"/>
      <c r="PX442" s="3"/>
      <c r="PY442" s="3"/>
      <c r="PZ442" s="3"/>
      <c r="QA442" s="3">
        <v>59.857330159658616</v>
      </c>
      <c r="QB442" s="3"/>
      <c r="QC442" s="3">
        <v>74.806026864455404</v>
      </c>
      <c r="QD442" s="3">
        <v>75.343198471338951</v>
      </c>
      <c r="QE442" s="3">
        <v>79.834034678141265</v>
      </c>
      <c r="QF442" s="3">
        <v>72.39678895224003</v>
      </c>
      <c r="QG442" s="3">
        <v>79.001881526066697</v>
      </c>
      <c r="QH442" s="3">
        <v>82.807943229856889</v>
      </c>
      <c r="QI442" s="3">
        <v>85.433565559083647</v>
      </c>
      <c r="QJ442" s="3"/>
      <c r="QK442" s="3">
        <v>67.047319999999999</v>
      </c>
      <c r="QL442" s="3">
        <v>92.004032350175677</v>
      </c>
      <c r="QM442" s="3">
        <v>81.707663612348142</v>
      </c>
      <c r="QN442" s="3">
        <v>78.208797866372521</v>
      </c>
      <c r="QO442" s="3"/>
      <c r="QP442" s="3"/>
      <c r="QQ442" s="3">
        <v>73.515356838762898</v>
      </c>
      <c r="QR442" s="3"/>
      <c r="QS442" s="3"/>
      <c r="QT442" s="3">
        <v>56.40185575139828</v>
      </c>
      <c r="QU442" s="3"/>
      <c r="QV442" s="3">
        <v>45.609813084112147</v>
      </c>
      <c r="QW442" s="3"/>
      <c r="QX442" s="3"/>
      <c r="QY442" s="3"/>
      <c r="QZ442" s="3"/>
      <c r="RA442" s="3">
        <v>44.794129810322815</v>
      </c>
      <c r="RB442" s="3">
        <v>42.80426280145501</v>
      </c>
      <c r="RC442" s="3">
        <v>59.270445827480636</v>
      </c>
      <c r="RD442" s="3">
        <v>78.940017378431435</v>
      </c>
      <c r="RE442" s="3"/>
      <c r="RF442" s="3"/>
      <c r="RG442" s="3"/>
      <c r="RH442" s="3"/>
      <c r="RI442" s="3">
        <v>50.557750611235086</v>
      </c>
      <c r="RJ442" s="3"/>
      <c r="RK442" s="3"/>
      <c r="RL442" s="3"/>
      <c r="RM442" s="3"/>
      <c r="RN442" s="3"/>
      <c r="RO442" s="3"/>
      <c r="RP442" s="3"/>
      <c r="RQ442" s="3"/>
      <c r="RR442" s="3"/>
      <c r="RS442" s="3"/>
      <c r="RT442" s="3"/>
      <c r="RU442" s="3">
        <v>82.396910000000005</v>
      </c>
      <c r="RV442" s="3"/>
      <c r="RW442" s="3"/>
      <c r="RX442" s="3"/>
      <c r="RY442" s="3">
        <v>112.26003603603604</v>
      </c>
      <c r="RZ442" s="3"/>
      <c r="SA442" s="3"/>
      <c r="SB442" s="3"/>
      <c r="SC442" s="3"/>
      <c r="SD442" s="3">
        <v>106.0391294341034</v>
      </c>
      <c r="SE442" s="3"/>
      <c r="SF442" s="3"/>
      <c r="SG442" s="3"/>
      <c r="SH442" s="14">
        <v>112.26</v>
      </c>
      <c r="SI442" s="3"/>
      <c r="SJ442" s="3">
        <v>82.254308236715673</v>
      </c>
      <c r="SK442" s="3"/>
      <c r="SL442" s="3"/>
      <c r="SM442" s="3">
        <v>75.459160305343502</v>
      </c>
      <c r="SN442" s="3"/>
      <c r="SO442" s="3"/>
      <c r="SP442" s="3">
        <v>83.235978062157216</v>
      </c>
      <c r="SQ442" s="3"/>
      <c r="SR442" s="3">
        <v>109.97978833333332</v>
      </c>
      <c r="SS442" s="3"/>
      <c r="ST442" s="3"/>
      <c r="SU442" s="3"/>
      <c r="SV442" s="3"/>
      <c r="SW442" s="3"/>
      <c r="SX442" s="3"/>
      <c r="SY442" s="3"/>
      <c r="SZ442" s="3">
        <v>81.282084242093788</v>
      </c>
      <c r="TA442" s="3"/>
      <c r="TB442" s="3"/>
      <c r="TC442" s="3"/>
      <c r="TD442" s="3"/>
      <c r="TE442" s="3"/>
      <c r="TF442" s="3"/>
      <c r="TG442" s="3"/>
      <c r="TH442" s="3">
        <v>74.58</v>
      </c>
      <c r="TI442" s="3"/>
      <c r="TJ442" s="3"/>
      <c r="TK442" s="3"/>
      <c r="TL442" s="3"/>
      <c r="TM442" s="3">
        <v>72.922067913333336</v>
      </c>
      <c r="TN442" s="3"/>
      <c r="TO442" s="3">
        <v>69.291623333333334</v>
      </c>
      <c r="TP442" s="3"/>
      <c r="TQ442" s="3">
        <v>111.75557409591759</v>
      </c>
      <c r="TR442" s="3">
        <v>78.424371666666673</v>
      </c>
      <c r="TS442" s="3"/>
      <c r="TT442" s="3">
        <v>94.965445945945945</v>
      </c>
      <c r="TU442" s="3"/>
      <c r="TV442" s="3">
        <v>102.67818378378377</v>
      </c>
      <c r="TW442" s="3">
        <v>82.713829511781128</v>
      </c>
      <c r="TX442" s="3">
        <v>92.599634369287003</v>
      </c>
      <c r="TY442" s="3"/>
      <c r="TZ442" s="3"/>
      <c r="UA442" s="3">
        <v>80.902677279305365</v>
      </c>
      <c r="UB442" s="3"/>
      <c r="UC442" s="13"/>
      <c r="UD442" s="3">
        <v>94.421949999999995</v>
      </c>
      <c r="UE442" s="3"/>
      <c r="UF442" s="3"/>
      <c r="UG442" s="3">
        <v>94.86</v>
      </c>
      <c r="UH442" s="3"/>
      <c r="UI442" s="3"/>
      <c r="UJ442" s="3"/>
      <c r="UK442" s="3">
        <v>76.674665454545433</v>
      </c>
      <c r="UL442" s="3"/>
      <c r="UM442" s="3"/>
      <c r="UN442" s="3"/>
      <c r="UO442" s="3"/>
      <c r="UP442" s="3">
        <v>58.402954545454548</v>
      </c>
      <c r="UQ442" s="3"/>
      <c r="UR442" s="3"/>
      <c r="US442" s="3"/>
      <c r="UT442" s="3"/>
      <c r="UU442" s="3"/>
      <c r="UV442" s="3">
        <v>64.243250000000003</v>
      </c>
      <c r="UW442" s="3">
        <v>62.296484848484845</v>
      </c>
      <c r="UX442" s="3">
        <v>62.296484849999999</v>
      </c>
      <c r="UY442" s="3">
        <v>125.580135</v>
      </c>
      <c r="UZ442" s="3"/>
      <c r="VA442" s="3">
        <v>80.53072634407755</v>
      </c>
      <c r="VB442" s="3">
        <v>71.033405773059059</v>
      </c>
      <c r="VC442" s="3">
        <v>88.457812499999989</v>
      </c>
      <c r="VD442" s="3">
        <v>44.461097562204785</v>
      </c>
      <c r="VE442" s="3">
        <v>104.88396750000001</v>
      </c>
      <c r="VF442" s="3"/>
      <c r="VG442" s="3">
        <v>108.04101</v>
      </c>
      <c r="VH442" s="3">
        <v>85.17</v>
      </c>
      <c r="VI442" s="3">
        <v>39.958671043132348</v>
      </c>
      <c r="VJ442" s="3"/>
      <c r="VK442" s="3"/>
      <c r="VL442" s="3"/>
      <c r="VN442">
        <f t="shared" si="6"/>
        <v>0.24622818147884923</v>
      </c>
    </row>
    <row r="443" spans="1:586" x14ac:dyDescent="0.25">
      <c r="A443" s="1">
        <v>1789</v>
      </c>
      <c r="B443" s="3"/>
      <c r="C443" s="3"/>
      <c r="D443" s="3"/>
      <c r="E443" s="3"/>
      <c r="F443" s="3"/>
      <c r="G443" s="3">
        <v>90.042678818181827</v>
      </c>
      <c r="H443" s="3"/>
      <c r="I443" s="3">
        <v>81.627436314363152</v>
      </c>
      <c r="J443" s="3"/>
      <c r="K443" s="3"/>
      <c r="L443" s="3">
        <v>98.156998498269104</v>
      </c>
      <c r="M443" s="3">
        <v>54.592256251315519</v>
      </c>
      <c r="N443" s="3"/>
      <c r="O443" s="3">
        <v>63.951847363013812</v>
      </c>
      <c r="P443" s="3">
        <v>53.106147965070598</v>
      </c>
      <c r="Q443" s="3">
        <v>75.831323916344246</v>
      </c>
      <c r="R443" s="3"/>
      <c r="S443" s="3">
        <v>84.463098864580445</v>
      </c>
      <c r="T443" s="3"/>
      <c r="U443" s="3">
        <v>89.068877584096583</v>
      </c>
      <c r="V443" s="3">
        <v>78.171155399549576</v>
      </c>
      <c r="W443" s="3">
        <v>137.27868864081168</v>
      </c>
      <c r="X443" s="3"/>
      <c r="Y443" s="3"/>
      <c r="Z443" s="3">
        <v>75.868446427098391</v>
      </c>
      <c r="AA443" s="3"/>
      <c r="AB443" s="3"/>
      <c r="AC443" s="3"/>
      <c r="AD443" s="3"/>
      <c r="AE443" s="3">
        <v>95.796988217082983</v>
      </c>
      <c r="AF443" s="3">
        <v>108.53993000000001</v>
      </c>
      <c r="AG443" s="3"/>
      <c r="AH443" s="3"/>
      <c r="AI443" s="3">
        <v>106.35432321597216</v>
      </c>
      <c r="AJ443" s="3">
        <v>116.15219548846885</v>
      </c>
      <c r="AK443" s="3"/>
      <c r="AL443" s="3"/>
      <c r="AM443" s="3"/>
      <c r="AN443" s="3"/>
      <c r="AO443" s="3"/>
      <c r="AP443" s="3">
        <v>106.88767513403144</v>
      </c>
      <c r="AQ443" s="3"/>
      <c r="AR443" s="3"/>
      <c r="AS443" s="3"/>
      <c r="AT443" s="3"/>
      <c r="AU443" s="3">
        <v>100.74425118897807</v>
      </c>
      <c r="AV443" s="3"/>
      <c r="AW443" s="3"/>
      <c r="AX443" s="3">
        <v>105.64654654296976</v>
      </c>
      <c r="AY443" s="3">
        <v>100.32942191937639</v>
      </c>
      <c r="AZ443" s="3"/>
      <c r="BA443" s="3">
        <v>101.080065359608</v>
      </c>
      <c r="BB443" s="3"/>
      <c r="BC443" s="3"/>
      <c r="BD443" s="3">
        <v>116.70530118127107</v>
      </c>
      <c r="BE443" s="3"/>
      <c r="BF443" s="3"/>
      <c r="BG443" s="3"/>
      <c r="BH443" s="3"/>
      <c r="BI443" s="3"/>
      <c r="BJ443" s="3"/>
      <c r="BK443" s="3"/>
      <c r="BL443" s="3">
        <v>111.57178896995036</v>
      </c>
      <c r="BM443" s="3">
        <v>110.98054751757495</v>
      </c>
      <c r="BN443" s="3"/>
      <c r="BO443" s="3">
        <v>99.084934110571382</v>
      </c>
      <c r="BP443" s="3">
        <v>85.566035758064515</v>
      </c>
      <c r="BQ443" s="3">
        <v>38.517784009971507</v>
      </c>
      <c r="BR443" s="3"/>
      <c r="BS443" s="3">
        <v>57.037804878048782</v>
      </c>
      <c r="BT443" s="3"/>
      <c r="BU443" s="3"/>
      <c r="BV443" s="3">
        <v>83.224382937934351</v>
      </c>
      <c r="BW443" s="3">
        <v>104.33657657130668</v>
      </c>
      <c r="BX443" s="3"/>
      <c r="BY443" s="3">
        <v>125.05684316903141</v>
      </c>
      <c r="BZ443" s="3"/>
      <c r="CA443" s="3">
        <v>108.30318055929071</v>
      </c>
      <c r="CB443" s="3">
        <v>80.455946563228693</v>
      </c>
      <c r="CC443" s="3"/>
      <c r="CD443" s="3"/>
      <c r="CE443" s="3"/>
      <c r="CF443" s="3">
        <v>116.66251876191633</v>
      </c>
      <c r="CG443" s="3"/>
      <c r="CH443" s="3">
        <v>103.79572057916569</v>
      </c>
      <c r="CI443" s="3"/>
      <c r="CJ443" s="3">
        <v>125.05684316834596</v>
      </c>
      <c r="CK443" s="3"/>
      <c r="CL443" s="3"/>
      <c r="CM443" s="3">
        <v>104.65167297328581</v>
      </c>
      <c r="CN443" s="3"/>
      <c r="CO443" s="3"/>
      <c r="CP443" s="3"/>
      <c r="CQ443" s="3"/>
      <c r="CR443" s="3">
        <v>97.101301401061619</v>
      </c>
      <c r="CS443" s="3"/>
      <c r="CT443" s="3"/>
      <c r="CU443" s="3">
        <v>119.16709836099825</v>
      </c>
      <c r="CV443" s="3">
        <v>57.144456523987472</v>
      </c>
      <c r="CW443" s="3"/>
      <c r="CX443" s="3"/>
      <c r="CY443" s="3">
        <v>92.885024703593757</v>
      </c>
      <c r="CZ443" s="3"/>
      <c r="DA443" s="3">
        <v>114.83008975115287</v>
      </c>
      <c r="DB443" s="3"/>
      <c r="DC443" s="3"/>
      <c r="DD443" s="3">
        <v>91.915481969544828</v>
      </c>
      <c r="DE443" s="3">
        <v>94.473697503258208</v>
      </c>
      <c r="DF443" s="3"/>
      <c r="DG443" s="3">
        <v>87.391615436891641</v>
      </c>
      <c r="DH443" s="3"/>
      <c r="DI443" s="3"/>
      <c r="DJ443" s="3">
        <v>70.596156474346429</v>
      </c>
      <c r="DK443" s="3">
        <v>85.814999999999998</v>
      </c>
      <c r="DL443" s="3">
        <v>78.747200164293517</v>
      </c>
      <c r="DM443" s="3"/>
      <c r="DN443" s="3"/>
      <c r="DO443" s="3">
        <v>110.97291588692779</v>
      </c>
      <c r="DP443" s="3"/>
      <c r="DQ443" s="3"/>
      <c r="DR443" s="3"/>
      <c r="DS443" s="3"/>
      <c r="DT443" s="3"/>
      <c r="DU443" s="3"/>
      <c r="DV443" s="3"/>
      <c r="DW443" s="3"/>
      <c r="DX443" s="3">
        <v>92.948170000000005</v>
      </c>
      <c r="DY443" s="3">
        <v>41.548180965793499</v>
      </c>
      <c r="DZ443" s="3">
        <v>103.69422984597119</v>
      </c>
      <c r="EA443" s="3"/>
      <c r="EB443" s="3"/>
      <c r="EC443" s="3">
        <v>106.94064219842329</v>
      </c>
      <c r="ED443" s="3"/>
      <c r="EE443" s="3">
        <v>117.9087231298606</v>
      </c>
      <c r="EF443" s="3">
        <v>108.00531673358458</v>
      </c>
      <c r="EG443" s="3"/>
      <c r="EH443" s="3"/>
      <c r="EI443" s="3">
        <v>89.523641302688745</v>
      </c>
      <c r="EJ443" s="3">
        <v>68.637</v>
      </c>
      <c r="EK443" s="3"/>
      <c r="EL443" s="3">
        <v>105.01480436222288</v>
      </c>
      <c r="EM443" s="3"/>
      <c r="EN443" s="3"/>
      <c r="EO443" s="3">
        <v>117.82466339192581</v>
      </c>
      <c r="EP443" s="3">
        <v>134.25079500512481</v>
      </c>
      <c r="EQ443" s="3">
        <v>99.630246735640455</v>
      </c>
      <c r="ER443" s="3"/>
      <c r="ES443" s="3"/>
      <c r="ET443" s="3"/>
      <c r="EU443" s="3"/>
      <c r="EV443" s="3">
        <v>123.1696089512043</v>
      </c>
      <c r="EW443" s="3"/>
      <c r="EX443" s="3"/>
      <c r="EY443" s="3"/>
      <c r="EZ443" s="3">
        <v>121.73656528126142</v>
      </c>
      <c r="FA443" s="3"/>
      <c r="FB443" s="3"/>
      <c r="FC443" s="3">
        <v>122.5361525190267</v>
      </c>
      <c r="FD443" s="3">
        <v>135.19226805593451</v>
      </c>
      <c r="FE443" s="3"/>
      <c r="FF443" s="3"/>
      <c r="FG443" s="3">
        <v>103.59434662193023</v>
      </c>
      <c r="FH443" s="3"/>
      <c r="FI443" s="3"/>
      <c r="FJ443" s="3"/>
      <c r="FK443" s="3"/>
      <c r="FL443" s="3">
        <v>99.223276266578324</v>
      </c>
      <c r="FM443" s="3"/>
      <c r="FN443" s="3"/>
      <c r="FO443" s="3"/>
      <c r="FP443" s="3">
        <v>93.202531979969137</v>
      </c>
      <c r="FQ443" s="3"/>
      <c r="FR443" s="3">
        <v>111.74356113614256</v>
      </c>
      <c r="FS443" s="3">
        <v>108.51801667085003</v>
      </c>
      <c r="FT443" s="3">
        <v>104.86567451397629</v>
      </c>
      <c r="FU443" s="3"/>
      <c r="FV443" s="3">
        <v>109.05528597984136</v>
      </c>
      <c r="FW443" s="3"/>
      <c r="FX443" s="3"/>
      <c r="FY443" s="3">
        <v>110.86390836191575</v>
      </c>
      <c r="FZ443" s="3">
        <v>108.62113800439855</v>
      </c>
      <c r="GA443" s="3">
        <v>118.72015393657964</v>
      </c>
      <c r="GB443" s="3"/>
      <c r="GC443" s="3">
        <v>105.69771536038908</v>
      </c>
      <c r="GD443" s="3">
        <v>72.397868390967972</v>
      </c>
      <c r="GE443" s="3">
        <v>103.71398489071227</v>
      </c>
      <c r="GF443" s="3"/>
      <c r="GG443" s="3"/>
      <c r="GH443" s="3">
        <v>84.001000000000005</v>
      </c>
      <c r="GI443" s="3">
        <v>108.86787002945317</v>
      </c>
      <c r="GJ443" s="3">
        <v>103.527</v>
      </c>
      <c r="GK443" s="3"/>
      <c r="GL443" s="3">
        <v>138.61854706427332</v>
      </c>
      <c r="GM443" s="3"/>
      <c r="GN443" s="3"/>
      <c r="GO443" s="3"/>
      <c r="GP443" s="3"/>
      <c r="GQ443" s="3">
        <v>112.83303397254511</v>
      </c>
      <c r="GR443" s="3"/>
      <c r="GS443" s="3">
        <v>102.92724217751628</v>
      </c>
      <c r="GT443" s="3"/>
      <c r="GU443" s="3"/>
      <c r="GV443" s="3"/>
      <c r="GW443" s="3">
        <v>71.836526142229602</v>
      </c>
      <c r="GX443" s="3"/>
      <c r="GY443" s="3">
        <v>87.222032923877109</v>
      </c>
      <c r="GZ443" s="3"/>
      <c r="HA443" s="3"/>
      <c r="HB443" s="3">
        <v>61.529789788140761</v>
      </c>
      <c r="HC443" s="3">
        <v>63.831833162041015</v>
      </c>
      <c r="HD443" s="3">
        <v>89.389811731300185</v>
      </c>
      <c r="HE443" s="3">
        <v>64.373951630817004</v>
      </c>
      <c r="HF443" s="3">
        <v>62.078308904861615</v>
      </c>
      <c r="HG443" s="3">
        <v>76.360353858498655</v>
      </c>
      <c r="HH443" s="3"/>
      <c r="HI443" s="3">
        <v>106.2870975</v>
      </c>
      <c r="HJ443" s="3"/>
      <c r="HK443" s="3">
        <v>75.51967706622878</v>
      </c>
      <c r="HL443" s="3">
        <v>62.198091664312791</v>
      </c>
      <c r="HM443" s="3">
        <v>58.719674632733309</v>
      </c>
      <c r="HN443" s="3"/>
      <c r="HO443" s="3"/>
      <c r="HP443" s="3">
        <v>64.9894168729369</v>
      </c>
      <c r="HQ443" s="3">
        <v>124.39969764466794</v>
      </c>
      <c r="HR443" s="3">
        <v>96.75881792558657</v>
      </c>
      <c r="HS443" s="3"/>
      <c r="HT443" s="3"/>
      <c r="HU443" s="3">
        <v>95.824319986223344</v>
      </c>
      <c r="HV443" s="3"/>
      <c r="HW443" s="3">
        <v>73.464190912548403</v>
      </c>
      <c r="HX443" s="3">
        <v>50.220117682429233</v>
      </c>
      <c r="HY443" s="3">
        <v>57.787468881624946</v>
      </c>
      <c r="HZ443" s="3"/>
      <c r="IA443" s="3"/>
      <c r="IB443" s="3">
        <v>90.62277465173193</v>
      </c>
      <c r="IC443" s="3">
        <v>78.437607001651187</v>
      </c>
      <c r="ID443" s="3"/>
      <c r="IE443" s="3">
        <v>76.789936817696244</v>
      </c>
      <c r="IF443" s="3">
        <v>75.186665422785623</v>
      </c>
      <c r="IG443" s="3">
        <v>50.360464775031687</v>
      </c>
      <c r="IH443" s="3"/>
      <c r="II443" s="3"/>
      <c r="IJ443" s="3">
        <v>59.722982335304806</v>
      </c>
      <c r="IK443" s="3"/>
      <c r="IL443" s="3">
        <v>79.48271492463671</v>
      </c>
      <c r="IM443" s="3">
        <v>77.184910527164277</v>
      </c>
      <c r="IN443" s="3"/>
      <c r="IO443" s="3">
        <v>116.32458095796123</v>
      </c>
      <c r="IP443" s="3"/>
      <c r="IQ443" s="3"/>
      <c r="IR443" s="3">
        <v>71.670607696516569</v>
      </c>
      <c r="IS443" s="3">
        <v>68.161830258210969</v>
      </c>
      <c r="IT443" s="3">
        <v>69.097177454014087</v>
      </c>
      <c r="IU443" s="3"/>
      <c r="IV443" s="3"/>
      <c r="IW443" s="3">
        <v>46.267110000000002</v>
      </c>
      <c r="IX443" s="3"/>
      <c r="IY443" s="3">
        <v>81.472690117484333</v>
      </c>
      <c r="IZ443" s="3">
        <v>62.708412785431655</v>
      </c>
      <c r="JA443" s="3"/>
      <c r="JB443" s="3">
        <v>44.321744918412584</v>
      </c>
      <c r="JC443" s="3"/>
      <c r="JD443" s="3"/>
      <c r="JE443" s="3"/>
      <c r="JF443" s="3">
        <v>54.330761785396405</v>
      </c>
      <c r="JG443" s="3"/>
      <c r="JH443" s="3">
        <v>58.925900841872725</v>
      </c>
      <c r="JI443" s="3"/>
      <c r="JJ443" s="3">
        <v>124.41086000000001</v>
      </c>
      <c r="JK443" s="3"/>
      <c r="JL443" s="3"/>
      <c r="JM443" s="3">
        <v>163.77002801540755</v>
      </c>
      <c r="JN443" s="3">
        <v>119.14912249999999</v>
      </c>
      <c r="JO443" s="3"/>
      <c r="JP443" s="3"/>
      <c r="JQ443" s="3"/>
      <c r="JR443" s="3">
        <v>64.300931928457587</v>
      </c>
      <c r="JS443" s="3"/>
      <c r="JT443" s="3">
        <v>55.822659336474288</v>
      </c>
      <c r="JU443" s="3"/>
      <c r="JV443" s="3">
        <v>67.357213124240502</v>
      </c>
      <c r="JW443" s="3">
        <v>78.642200000000003</v>
      </c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5">
        <v>71.756142380767741</v>
      </c>
      <c r="KP443" s="3"/>
      <c r="KQ443" s="3"/>
      <c r="KR443" s="3"/>
      <c r="KS443" s="3">
        <v>66.339760178363008</v>
      </c>
      <c r="KT443" s="3"/>
      <c r="KU443" s="3">
        <v>82.235505778447902</v>
      </c>
      <c r="KV443" s="3"/>
      <c r="KW443" s="3"/>
      <c r="KX443" s="3"/>
      <c r="KY443" s="3"/>
      <c r="KZ443" s="3"/>
      <c r="LA443" s="3"/>
      <c r="LB443" s="3"/>
      <c r="LC443" s="3">
        <v>87.12701158755759</v>
      </c>
      <c r="LD443" s="3"/>
      <c r="LE443" s="3"/>
      <c r="LF443" s="3"/>
      <c r="LG443" s="3"/>
      <c r="LH443" s="3">
        <v>63.534084399638104</v>
      </c>
      <c r="LI443" s="3"/>
      <c r="LJ443" s="3"/>
      <c r="LK443" s="3"/>
      <c r="LL443" s="3">
        <v>83.34</v>
      </c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>
        <v>78.323586744639371</v>
      </c>
      <c r="MC443" s="3"/>
      <c r="MD443" s="3"/>
      <c r="ME443" s="3"/>
      <c r="MF443" s="3"/>
      <c r="MG443" s="3"/>
      <c r="MH443" s="3"/>
      <c r="MI443" s="3"/>
      <c r="MJ443" s="3"/>
      <c r="MK443" s="3"/>
      <c r="ML443" s="3">
        <v>73.146000000000001</v>
      </c>
      <c r="MM443" s="3">
        <v>102.95183360348193</v>
      </c>
      <c r="MN443" s="3"/>
      <c r="MO443" s="3"/>
      <c r="MP443" s="3"/>
      <c r="MQ443" s="3"/>
      <c r="MR443" s="3"/>
      <c r="MS443" s="3">
        <v>116.4387435430085</v>
      </c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>
        <v>99.255056646968271</v>
      </c>
      <c r="NI443" s="3"/>
      <c r="NJ443" s="3"/>
      <c r="NK443" s="3"/>
      <c r="NL443" s="3"/>
      <c r="NM443" s="3"/>
      <c r="NN443" s="3"/>
      <c r="NO443" s="3">
        <v>68.943429839979103</v>
      </c>
      <c r="NP443" s="3"/>
      <c r="NQ443" s="3">
        <v>60.783017019588407</v>
      </c>
      <c r="NR443" s="3">
        <v>86.752968895832154</v>
      </c>
      <c r="NS443" s="3"/>
      <c r="NT443" s="3"/>
      <c r="NU443" s="3"/>
      <c r="NV443" s="3"/>
      <c r="NW443" s="3">
        <v>76.382524276914808</v>
      </c>
      <c r="NX443" s="3"/>
      <c r="NY443" s="3"/>
      <c r="NZ443" s="3"/>
      <c r="OA443" s="3"/>
      <c r="OB443" s="3">
        <v>65.892315371327498</v>
      </c>
      <c r="OC443" s="3">
        <v>76.180440171620418</v>
      </c>
      <c r="OD443" s="3"/>
      <c r="OE443" s="3"/>
      <c r="OF443" s="3"/>
      <c r="OG443" s="3"/>
      <c r="OH443" s="3">
        <v>77.533565866027246</v>
      </c>
      <c r="OI443" s="3"/>
      <c r="OJ443" s="3"/>
      <c r="OK443" s="3"/>
      <c r="OL443" s="3">
        <v>109.55849585191329</v>
      </c>
      <c r="OM443" s="3"/>
      <c r="ON443" s="3"/>
      <c r="OO443" s="3"/>
      <c r="OP443" s="3"/>
      <c r="OQ443" s="3"/>
      <c r="OR443" s="3"/>
      <c r="OS443" s="3"/>
      <c r="OT443" s="3"/>
      <c r="OU443" s="3">
        <v>77.873576483372915</v>
      </c>
      <c r="OV443" s="3"/>
      <c r="OW443" s="3">
        <v>57.280999999999999</v>
      </c>
      <c r="OX443" s="3"/>
      <c r="OY443" s="3"/>
      <c r="OZ443" s="3"/>
      <c r="PA443" s="3"/>
      <c r="PB443" s="3"/>
      <c r="PC443" s="3"/>
      <c r="PD443" s="3">
        <v>73.253581338390916</v>
      </c>
      <c r="PE443" s="3">
        <v>92.893275233628557</v>
      </c>
      <c r="PF443" s="3"/>
      <c r="PG443" s="3"/>
      <c r="PH443" s="3"/>
      <c r="PI443" s="3"/>
      <c r="PJ443" s="3"/>
      <c r="PK443" s="3"/>
      <c r="PL443" s="3"/>
      <c r="PM443" s="3"/>
      <c r="PN443" s="3"/>
      <c r="PO443" s="3"/>
      <c r="PP443" s="3"/>
      <c r="PQ443" s="3"/>
      <c r="PR443" s="3">
        <v>71.988224152467509</v>
      </c>
      <c r="PS443" s="3">
        <v>87.447357154410426</v>
      </c>
      <c r="PT443" s="3">
        <v>92.314252039194784</v>
      </c>
      <c r="PU443" s="3">
        <v>60.871499999999997</v>
      </c>
      <c r="PV443" s="3"/>
      <c r="PW443" s="3"/>
      <c r="PX443" s="3"/>
      <c r="PY443" s="3"/>
      <c r="PZ443" s="3"/>
      <c r="QA443" s="3">
        <v>86.698434280943289</v>
      </c>
      <c r="QB443" s="3"/>
      <c r="QC443" s="3">
        <v>123.79023299482463</v>
      </c>
      <c r="QD443" s="3">
        <v>81.904327987793295</v>
      </c>
      <c r="QE443" s="3">
        <v>128.79890928073459</v>
      </c>
      <c r="QF443" s="3">
        <v>113.03099273632635</v>
      </c>
      <c r="QG443" s="3">
        <v>100.59572914319159</v>
      </c>
      <c r="QH443" s="3">
        <v>147.9287958734092</v>
      </c>
      <c r="QI443" s="3">
        <v>112.13155479629728</v>
      </c>
      <c r="QJ443" s="3"/>
      <c r="QK443" s="3">
        <v>97.852869999999996</v>
      </c>
      <c r="QL443" s="3">
        <v>148.95890951933202</v>
      </c>
      <c r="QM443" s="3">
        <v>130.70034472365845</v>
      </c>
      <c r="QN443" s="3">
        <v>102.6675053350527</v>
      </c>
      <c r="QO443" s="3"/>
      <c r="QP443" s="3"/>
      <c r="QQ443" s="3">
        <v>91.854328718280755</v>
      </c>
      <c r="QR443" s="3"/>
      <c r="QS443" s="3"/>
      <c r="QT443" s="3">
        <v>79.734732245266258</v>
      </c>
      <c r="QU443" s="3"/>
      <c r="QV443" s="3">
        <v>38.165887850467293</v>
      </c>
      <c r="QW443" s="3"/>
      <c r="QX443" s="3"/>
      <c r="QY443" s="3"/>
      <c r="QZ443" s="3"/>
      <c r="RA443" s="3">
        <v>51.193291211797508</v>
      </c>
      <c r="RB443" s="3">
        <v>46.134307886163946</v>
      </c>
      <c r="RC443" s="3">
        <v>52.646822943770317</v>
      </c>
      <c r="RD443" s="3">
        <v>99.926524721178495</v>
      </c>
      <c r="RE443" s="3"/>
      <c r="RF443" s="3"/>
      <c r="RG443" s="3"/>
      <c r="RH443" s="3"/>
      <c r="RI443" s="3">
        <v>73.451826359718879</v>
      </c>
      <c r="RJ443" s="3"/>
      <c r="RK443" s="3"/>
      <c r="RL443" s="3"/>
      <c r="RM443" s="3"/>
      <c r="RN443" s="3"/>
      <c r="RO443" s="3"/>
      <c r="RP443" s="3"/>
      <c r="RQ443" s="3"/>
      <c r="RR443" s="3"/>
      <c r="RS443" s="3"/>
      <c r="RT443" s="3"/>
      <c r="RU443" s="3">
        <v>81.477869999999996</v>
      </c>
      <c r="RV443" s="3"/>
      <c r="RW443" s="3"/>
      <c r="RX443" s="3"/>
      <c r="RY443" s="3">
        <v>125.21311711711712</v>
      </c>
      <c r="RZ443" s="3"/>
      <c r="SA443" s="3"/>
      <c r="SB443" s="3"/>
      <c r="SC443" s="3"/>
      <c r="SD443" s="3">
        <v>126.83706234356569</v>
      </c>
      <c r="SE443" s="3"/>
      <c r="SF443" s="3"/>
      <c r="SG443" s="3"/>
      <c r="SH443" s="14">
        <v>125.22</v>
      </c>
      <c r="SI443" s="3"/>
      <c r="SJ443" s="3">
        <v>138.40780804971374</v>
      </c>
      <c r="SK443" s="3"/>
      <c r="SL443" s="3"/>
      <c r="SM443" s="3">
        <v>99.872418051189939</v>
      </c>
      <c r="SN443" s="3"/>
      <c r="SO443" s="3"/>
      <c r="SP443" s="3">
        <v>78.855137111517379</v>
      </c>
      <c r="SQ443" s="3"/>
      <c r="SR443" s="3">
        <v>126.06694333333333</v>
      </c>
      <c r="SS443" s="3"/>
      <c r="ST443" s="3"/>
      <c r="SU443" s="3"/>
      <c r="SV443" s="3"/>
      <c r="SW443" s="3"/>
      <c r="SX443" s="3"/>
      <c r="SY443" s="3"/>
      <c r="SZ443" s="3">
        <v>125.7681965648855</v>
      </c>
      <c r="TA443" s="3"/>
      <c r="TB443" s="3"/>
      <c r="TC443" s="3"/>
      <c r="TD443" s="3"/>
      <c r="TE443" s="3"/>
      <c r="TF443" s="3"/>
      <c r="TG443" s="3"/>
      <c r="TH443" s="3">
        <v>74.58</v>
      </c>
      <c r="TI443" s="3"/>
      <c r="TJ443" s="3"/>
      <c r="TK443" s="3">
        <v>128.02389189189188</v>
      </c>
      <c r="TL443" s="3"/>
      <c r="TM443" s="3">
        <v>148.01291111250001</v>
      </c>
      <c r="TN443" s="3"/>
      <c r="TO443" s="3">
        <v>116.25829833333333</v>
      </c>
      <c r="TP443" s="3"/>
      <c r="TQ443" s="3">
        <v>90.98521246295924</v>
      </c>
      <c r="TR443" s="3">
        <v>117.54494500000001</v>
      </c>
      <c r="TS443" s="3"/>
      <c r="TT443" s="3">
        <v>109.13335135135135</v>
      </c>
      <c r="TU443" s="3"/>
      <c r="TV443" s="3">
        <v>124.95822702702702</v>
      </c>
      <c r="TW443" s="3">
        <v>81.794786961650217</v>
      </c>
      <c r="TX443" s="3">
        <v>70.675631788364328</v>
      </c>
      <c r="TY443" s="3"/>
      <c r="TZ443" s="3"/>
      <c r="UA443" s="3">
        <v>139.66113603473229</v>
      </c>
      <c r="UB443" s="3"/>
      <c r="UC443" s="13"/>
      <c r="UD443" s="3">
        <v>156.41714666666667</v>
      </c>
      <c r="UE443" s="3"/>
      <c r="UF443" s="3"/>
      <c r="UG443" s="3">
        <v>112.5</v>
      </c>
      <c r="UH443" s="3"/>
      <c r="UI443" s="3"/>
      <c r="UJ443" s="3"/>
      <c r="UK443" s="3">
        <v>105.93736363636364</v>
      </c>
      <c r="UL443" s="3"/>
      <c r="UM443" s="3"/>
      <c r="UN443" s="3"/>
      <c r="UO443" s="3"/>
      <c r="UP443" s="3">
        <v>72.679232323232327</v>
      </c>
      <c r="UQ443" s="3"/>
      <c r="UR443" s="3"/>
      <c r="US443" s="3"/>
      <c r="UT443" s="3"/>
      <c r="UU443" s="3"/>
      <c r="UV443" s="3">
        <v>77.87060606</v>
      </c>
      <c r="UW443" s="3">
        <v>93.444727272727278</v>
      </c>
      <c r="UX443" s="3">
        <v>86.306588379999994</v>
      </c>
      <c r="UY443" s="3">
        <v>110.84727000000001</v>
      </c>
      <c r="UZ443" s="3"/>
      <c r="VA443" s="3">
        <v>102.62144928135567</v>
      </c>
      <c r="VB443" s="3">
        <v>83.717942518248179</v>
      </c>
      <c r="VC443" s="3">
        <v>106.024125</v>
      </c>
      <c r="VD443" s="3">
        <v>65.521617460091264</v>
      </c>
      <c r="VE443" s="3">
        <v>131.192655</v>
      </c>
      <c r="VF443" s="3"/>
      <c r="VG443" s="3">
        <v>232.10108750000003</v>
      </c>
      <c r="VH443" s="3">
        <v>100.82625</v>
      </c>
      <c r="VI443" s="3">
        <v>58.486027363627606</v>
      </c>
      <c r="VJ443" s="3"/>
      <c r="VK443" s="3"/>
      <c r="VL443" s="3"/>
      <c r="VN443">
        <f t="shared" si="6"/>
        <v>0.28874768110995958</v>
      </c>
    </row>
    <row r="444" spans="1:586" x14ac:dyDescent="0.25">
      <c r="A444" s="1">
        <v>1790</v>
      </c>
      <c r="B444" s="3"/>
      <c r="C444" s="3"/>
      <c r="D444" s="3"/>
      <c r="E444" s="3"/>
      <c r="F444" s="3"/>
      <c r="G444" s="3">
        <v>85.227391772727273</v>
      </c>
      <c r="H444" s="3"/>
      <c r="I444" s="3">
        <v>73.673831300813006</v>
      </c>
      <c r="J444" s="3"/>
      <c r="K444" s="3"/>
      <c r="L444" s="3">
        <v>80.3989729250236</v>
      </c>
      <c r="M444" s="3">
        <v>45.711858195447618</v>
      </c>
      <c r="N444" s="3"/>
      <c r="O444" s="3">
        <v>54.81586916829756</v>
      </c>
      <c r="P444" s="3">
        <v>42.030534218344648</v>
      </c>
      <c r="Q444" s="3">
        <v>65.323865899957724</v>
      </c>
      <c r="R444" s="3"/>
      <c r="S444" s="3">
        <v>66.91602049293823</v>
      </c>
      <c r="T444" s="3"/>
      <c r="U444" s="3"/>
      <c r="V444" s="3">
        <v>56.792102385943522</v>
      </c>
      <c r="W444" s="3">
        <v>105.81345729857536</v>
      </c>
      <c r="X444" s="3"/>
      <c r="Y444" s="3"/>
      <c r="Z444" s="3">
        <v>58.403507385277479</v>
      </c>
      <c r="AA444" s="3"/>
      <c r="AB444" s="3"/>
      <c r="AC444" s="3"/>
      <c r="AD444" s="3"/>
      <c r="AE444" s="3">
        <v>94.968764974487868</v>
      </c>
      <c r="AF444" s="3">
        <v>102.2551725</v>
      </c>
      <c r="AG444" s="3"/>
      <c r="AH444" s="3"/>
      <c r="AI444" s="3"/>
      <c r="AJ444" s="3"/>
      <c r="AK444" s="3"/>
      <c r="AL444" s="3"/>
      <c r="AM444" s="3"/>
      <c r="AN444" s="3"/>
      <c r="AO444" s="3"/>
      <c r="AP444" s="3">
        <v>94.916887639811705</v>
      </c>
      <c r="AQ444" s="3"/>
      <c r="AR444" s="3"/>
      <c r="AS444" s="3"/>
      <c r="AT444" s="3"/>
      <c r="AU444" s="3">
        <v>96.793496240390709</v>
      </c>
      <c r="AV444" s="3"/>
      <c r="AW444" s="3"/>
      <c r="AX444" s="3">
        <v>94.40246972617021</v>
      </c>
      <c r="AY444" s="3">
        <v>95.60826975581449</v>
      </c>
      <c r="AZ444" s="3"/>
      <c r="BA444" s="3">
        <v>105.03082030819537</v>
      </c>
      <c r="BB444" s="3"/>
      <c r="BC444" s="3"/>
      <c r="BD444" s="3">
        <v>108.80379128409632</v>
      </c>
      <c r="BE444" s="3"/>
      <c r="BF444" s="3"/>
      <c r="BG444" s="3">
        <v>112.83344925750853</v>
      </c>
      <c r="BH444" s="3"/>
      <c r="BI444" s="3"/>
      <c r="BJ444" s="3"/>
      <c r="BK444" s="3"/>
      <c r="BL444" s="3">
        <v>103.37397245163154</v>
      </c>
      <c r="BM444" s="3">
        <v>111.02170121495607</v>
      </c>
      <c r="BN444" s="3"/>
      <c r="BO444" s="3">
        <v>100.50720589206283</v>
      </c>
      <c r="BP444" s="3">
        <v>79.22781088709678</v>
      </c>
      <c r="BQ444" s="3">
        <v>43.722889957264961</v>
      </c>
      <c r="BR444" s="3"/>
      <c r="BS444" s="3">
        <v>70.425845189701903</v>
      </c>
      <c r="BT444" s="3"/>
      <c r="BU444" s="3"/>
      <c r="BV444" s="3">
        <v>75.933489096573211</v>
      </c>
      <c r="BW444" s="3">
        <v>74.580277712641561</v>
      </c>
      <c r="BX444" s="3"/>
      <c r="BY444" s="3"/>
      <c r="BZ444" s="3"/>
      <c r="CA444" s="3">
        <v>105.17905035084965</v>
      </c>
      <c r="CB444" s="3"/>
      <c r="CC444" s="3"/>
      <c r="CD444" s="3"/>
      <c r="CE444" s="3"/>
      <c r="CF444" s="3"/>
      <c r="CG444" s="3"/>
      <c r="CH444" s="3">
        <v>99.803577479966989</v>
      </c>
      <c r="CI444" s="3"/>
      <c r="CJ444" s="3"/>
      <c r="CK444" s="3"/>
      <c r="CL444" s="3"/>
      <c r="CM444" s="3">
        <v>69.218429368157544</v>
      </c>
      <c r="CN444" s="3"/>
      <c r="CO444" s="3"/>
      <c r="CP444" s="3"/>
      <c r="CQ444" s="3"/>
      <c r="CR444" s="3">
        <v>80.384227533479574</v>
      </c>
      <c r="CS444" s="3"/>
      <c r="CT444" s="3"/>
      <c r="CU444" s="3">
        <v>116.03112208834041</v>
      </c>
      <c r="CV444" s="3">
        <v>72.394592990653223</v>
      </c>
      <c r="CW444" s="3"/>
      <c r="CX444" s="3"/>
      <c r="CY444" s="3">
        <v>85.14460597829428</v>
      </c>
      <c r="CZ444" s="3"/>
      <c r="DA444" s="3">
        <v>123.78472977761892</v>
      </c>
      <c r="DB444" s="3"/>
      <c r="DC444" s="3"/>
      <c r="DD444" s="3">
        <v>67.661344318942426</v>
      </c>
      <c r="DE444" s="3">
        <v>95.640039447742879</v>
      </c>
      <c r="DF444" s="3"/>
      <c r="DG444" s="3">
        <v>85.206825050969343</v>
      </c>
      <c r="DH444" s="3"/>
      <c r="DI444" s="3"/>
      <c r="DJ444" s="3"/>
      <c r="DK444" s="3">
        <v>66.734999999999999</v>
      </c>
      <c r="DL444" s="3">
        <v>87.496889071437252</v>
      </c>
      <c r="DM444" s="3"/>
      <c r="DN444" s="3"/>
      <c r="DO444" s="3">
        <v>72.016798539120856</v>
      </c>
      <c r="DP444" s="3"/>
      <c r="DQ444" s="3"/>
      <c r="DR444" s="3"/>
      <c r="DS444" s="3"/>
      <c r="DT444" s="3"/>
      <c r="DU444" s="3"/>
      <c r="DV444" s="3"/>
      <c r="DW444" s="3"/>
      <c r="DX444" s="3"/>
      <c r="DY444" s="3">
        <v>21.182530227984213</v>
      </c>
      <c r="DZ444" s="3">
        <v>110.28253726712403</v>
      </c>
      <c r="EA444" s="3"/>
      <c r="EB444" s="3"/>
      <c r="EC444" s="3">
        <v>97.721621319248868</v>
      </c>
      <c r="ED444" s="3">
        <v>85.300796022460474</v>
      </c>
      <c r="EE444" s="3">
        <v>77.064524921477499</v>
      </c>
      <c r="EF444" s="3">
        <v>94.401142117634734</v>
      </c>
      <c r="EG444" s="3"/>
      <c r="EH444" s="3"/>
      <c r="EI444" s="3">
        <v>71.618913042150993</v>
      </c>
      <c r="EJ444" s="3">
        <v>49.223249999999993</v>
      </c>
      <c r="EK444" s="3"/>
      <c r="EL444" s="3">
        <v>94.887163035380667</v>
      </c>
      <c r="EM444" s="3"/>
      <c r="EN444" s="3"/>
      <c r="EO444" s="3">
        <v>113.20408835694835</v>
      </c>
      <c r="EP444" s="3">
        <v>89.688571400662624</v>
      </c>
      <c r="EQ444" s="3">
        <v>74.722685051730338</v>
      </c>
      <c r="ER444" s="3"/>
      <c r="ES444" s="3"/>
      <c r="ET444" s="3"/>
      <c r="EU444" s="3"/>
      <c r="EV444" s="3">
        <v>84.304620848575226</v>
      </c>
      <c r="EW444" s="3"/>
      <c r="EX444" s="3"/>
      <c r="EY444" s="3"/>
      <c r="EZ444" s="3"/>
      <c r="FA444" s="3"/>
      <c r="FB444" s="3"/>
      <c r="FC444" s="3">
        <v>76.863586580116745</v>
      </c>
      <c r="FD444" s="3"/>
      <c r="FE444" s="3"/>
      <c r="FF444" s="3"/>
      <c r="FG444" s="3"/>
      <c r="FH444" s="3"/>
      <c r="FI444" s="3"/>
      <c r="FJ444" s="3"/>
      <c r="FK444" s="3"/>
      <c r="FL444" s="3">
        <v>87.037961637349397</v>
      </c>
      <c r="FM444" s="3"/>
      <c r="FN444" s="3"/>
      <c r="FO444" s="3"/>
      <c r="FP444" s="3">
        <v>93.34504349675808</v>
      </c>
      <c r="FQ444" s="3"/>
      <c r="FR444" s="3">
        <v>79.633342418860224</v>
      </c>
      <c r="FS444" s="3">
        <v>113.3303455697791</v>
      </c>
      <c r="FT444" s="3">
        <v>105.9430615809007</v>
      </c>
      <c r="FU444" s="3"/>
      <c r="FV444" s="3">
        <v>77.135931931672602</v>
      </c>
      <c r="FW444" s="3"/>
      <c r="FX444" s="3"/>
      <c r="FY444" s="3"/>
      <c r="FZ444" s="3">
        <v>106.78786985242556</v>
      </c>
      <c r="GA444" s="3">
        <v>91.386125790662618</v>
      </c>
      <c r="GB444" s="3"/>
      <c r="GC444" s="3">
        <v>76.337238871392117</v>
      </c>
      <c r="GD444" s="3">
        <v>57.729019239856825</v>
      </c>
      <c r="GE444" s="3">
        <v>104.93414941883827</v>
      </c>
      <c r="GF444" s="3"/>
      <c r="GG444" s="3"/>
      <c r="GH444" s="3">
        <v>57.197499999999998</v>
      </c>
      <c r="GI444" s="3">
        <v>99.641779348991051</v>
      </c>
      <c r="GJ444" s="3">
        <v>96.040040000000005</v>
      </c>
      <c r="GK444" s="3"/>
      <c r="GL444" s="3">
        <v>91.903744581986459</v>
      </c>
      <c r="GM444" s="3"/>
      <c r="GN444" s="3"/>
      <c r="GO444" s="3"/>
      <c r="GP444" s="3"/>
      <c r="GQ444" s="3"/>
      <c r="GR444" s="3"/>
      <c r="GS444" s="3">
        <v>99.496334104932401</v>
      </c>
      <c r="GT444" s="3"/>
      <c r="GU444" s="3"/>
      <c r="GV444" s="3"/>
      <c r="GW444" s="3">
        <v>73.117710105077705</v>
      </c>
      <c r="GX444" s="3"/>
      <c r="GY444" s="3">
        <v>76.370774533878816</v>
      </c>
      <c r="GZ444" s="3"/>
      <c r="HA444" s="3"/>
      <c r="HB444" s="3">
        <v>58.129314078783302</v>
      </c>
      <c r="HC444" s="3">
        <v>89.347834622620979</v>
      </c>
      <c r="HD444" s="3">
        <v>87.848608080760528</v>
      </c>
      <c r="HE444" s="3">
        <v>57.772752568263314</v>
      </c>
      <c r="HF444" s="3">
        <v>64.692132437697893</v>
      </c>
      <c r="HG444" s="3">
        <v>73.749743470173925</v>
      </c>
      <c r="HH444" s="3">
        <v>58.969165569750373</v>
      </c>
      <c r="HI444" s="3">
        <v>81.030757499999993</v>
      </c>
      <c r="HJ444" s="3"/>
      <c r="HK444" s="3">
        <v>88.319622331691278</v>
      </c>
      <c r="HL444" s="3">
        <v>65.437575605162408</v>
      </c>
      <c r="HM444" s="3">
        <v>63.637085808873515</v>
      </c>
      <c r="HN444" s="3"/>
      <c r="HO444" s="3"/>
      <c r="HP444" s="3">
        <v>68.662731739668118</v>
      </c>
      <c r="HQ444" s="3">
        <v>86.004729235819809</v>
      </c>
      <c r="HR444" s="3">
        <v>85.970077564814247</v>
      </c>
      <c r="HS444" s="3"/>
      <c r="HT444" s="3"/>
      <c r="HU444" s="3">
        <v>72.815655582751646</v>
      </c>
      <c r="HV444" s="3"/>
      <c r="HW444" s="3">
        <v>82.987326771582431</v>
      </c>
      <c r="HX444" s="3">
        <v>58.067011070308808</v>
      </c>
      <c r="HY444" s="3">
        <v>78.932286485433423</v>
      </c>
      <c r="HZ444" s="3"/>
      <c r="IA444" s="3"/>
      <c r="IB444" s="3">
        <v>91.166728881334151</v>
      </c>
      <c r="IC444" s="3">
        <v>68.256537372134886</v>
      </c>
      <c r="ID444" s="3"/>
      <c r="IE444" s="3">
        <v>66.551278575336752</v>
      </c>
      <c r="IF444" s="3">
        <v>53.823004580204113</v>
      </c>
      <c r="IG444" s="3">
        <v>62.405917040274296</v>
      </c>
      <c r="IH444" s="3"/>
      <c r="II444" s="3"/>
      <c r="IJ444" s="3">
        <v>60.307571928923082</v>
      </c>
      <c r="IK444" s="3"/>
      <c r="IL444" s="3">
        <v>84.27083028154253</v>
      </c>
      <c r="IM444" s="3">
        <v>51.874899242302114</v>
      </c>
      <c r="IN444" s="3"/>
      <c r="IO444" s="3">
        <v>162.80305591025919</v>
      </c>
      <c r="IP444" s="3"/>
      <c r="IQ444" s="3"/>
      <c r="IR444" s="3">
        <v>69.110943135926689</v>
      </c>
      <c r="IS444" s="3">
        <v>66.291002897293254</v>
      </c>
      <c r="IT444" s="3">
        <v>53.393273487192708</v>
      </c>
      <c r="IU444" s="3"/>
      <c r="IV444" s="3"/>
      <c r="IW444" s="3">
        <v>47.584490000000002</v>
      </c>
      <c r="IX444" s="3"/>
      <c r="IY444" s="3">
        <v>56.01247445577048</v>
      </c>
      <c r="IZ444" s="3">
        <v>48.773209944224625</v>
      </c>
      <c r="JA444" s="3"/>
      <c r="JB444" s="3">
        <v>50.653422763900089</v>
      </c>
      <c r="JC444" s="3"/>
      <c r="JD444" s="3"/>
      <c r="JE444" s="3"/>
      <c r="JF444" s="3">
        <v>77.756960896844276</v>
      </c>
      <c r="JG444" s="3"/>
      <c r="JH444" s="3">
        <v>83.613510674706248</v>
      </c>
      <c r="JI444" s="3"/>
      <c r="JJ444" s="3">
        <v>106.404025</v>
      </c>
      <c r="JK444" s="3"/>
      <c r="JL444" s="3"/>
      <c r="JM444" s="3">
        <v>120.70349113121274</v>
      </c>
      <c r="JN444" s="3">
        <v>88.280262500000006</v>
      </c>
      <c r="JO444" s="3"/>
      <c r="JP444" s="3"/>
      <c r="JQ444" s="3"/>
      <c r="JR444" s="3">
        <v>66.044686014653024</v>
      </c>
      <c r="JS444" s="3"/>
      <c r="JT444" s="3">
        <v>79.595716151692059</v>
      </c>
      <c r="JU444" s="3"/>
      <c r="JV444" s="3">
        <v>65.101949291955663</v>
      </c>
      <c r="JW444" s="3">
        <v>56.7971</v>
      </c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5">
        <v>62.412894674938599</v>
      </c>
      <c r="KP444" s="3"/>
      <c r="KQ444" s="3"/>
      <c r="KR444" s="3"/>
      <c r="KS444" s="3">
        <v>62.71823480882459</v>
      </c>
      <c r="KT444" s="3"/>
      <c r="KU444" s="3">
        <v>80.36142439275271</v>
      </c>
      <c r="KV444" s="3"/>
      <c r="KW444" s="3"/>
      <c r="KX444" s="3"/>
      <c r="KY444" s="3"/>
      <c r="KZ444" s="3"/>
      <c r="LA444" s="3"/>
      <c r="LB444" s="3"/>
      <c r="LC444" s="3">
        <v>77.726338972350234</v>
      </c>
      <c r="LD444" s="3"/>
      <c r="LE444" s="3"/>
      <c r="LF444" s="3"/>
      <c r="LG444" s="3"/>
      <c r="LH444" s="3">
        <v>65.869896326095386</v>
      </c>
      <c r="LI444" s="3"/>
      <c r="LJ444" s="3"/>
      <c r="LK444" s="3"/>
      <c r="LL444" s="3">
        <v>71.28</v>
      </c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>
        <v>75.763212042451798</v>
      </c>
      <c r="MC444" s="3"/>
      <c r="MD444" s="3"/>
      <c r="ME444" s="3"/>
      <c r="MF444" s="3"/>
      <c r="MG444" s="3"/>
      <c r="MH444" s="3"/>
      <c r="MI444" s="3"/>
      <c r="MJ444" s="3"/>
      <c r="MK444" s="3"/>
      <c r="ML444" s="3">
        <v>65.756249999999994</v>
      </c>
      <c r="MM444" s="3">
        <v>98.709086304845712</v>
      </c>
      <c r="MN444" s="3"/>
      <c r="MO444" s="3"/>
      <c r="MP444" s="3"/>
      <c r="MQ444" s="3"/>
      <c r="MR444" s="3"/>
      <c r="MS444" s="3">
        <v>124.17418454761395</v>
      </c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  <c r="NE444" s="3"/>
      <c r="NF444" s="3"/>
      <c r="NG444" s="3"/>
      <c r="NH444" s="3">
        <v>103.225258912847</v>
      </c>
      <c r="NI444" s="3"/>
      <c r="NJ444" s="3"/>
      <c r="NK444" s="3"/>
      <c r="NL444" s="3"/>
      <c r="NM444" s="3"/>
      <c r="NN444" s="3"/>
      <c r="NO444" s="3">
        <v>68.310651050044484</v>
      </c>
      <c r="NP444" s="3"/>
      <c r="NQ444" s="3">
        <v>65.693412758318601</v>
      </c>
      <c r="NR444" s="3">
        <v>83.654648578123854</v>
      </c>
      <c r="NS444" s="3"/>
      <c r="NT444" s="3"/>
      <c r="NU444" s="3"/>
      <c r="NV444" s="3"/>
      <c r="NW444" s="3">
        <v>73.96316830434283</v>
      </c>
      <c r="NX444" s="3"/>
      <c r="NY444" s="3"/>
      <c r="NZ444" s="3"/>
      <c r="OA444" s="3"/>
      <c r="OB444" s="3">
        <v>60.847761132234311</v>
      </c>
      <c r="OC444" s="3">
        <v>80.031473452354902</v>
      </c>
      <c r="OD444" s="3"/>
      <c r="OE444" s="3"/>
      <c r="OF444" s="3"/>
      <c r="OG444" s="3"/>
      <c r="OH444" s="3">
        <v>54.981339701174313</v>
      </c>
      <c r="OI444" s="3"/>
      <c r="OJ444" s="3"/>
      <c r="OK444" s="3"/>
      <c r="OL444" s="3">
        <v>100.53347098787117</v>
      </c>
      <c r="OM444" s="3"/>
      <c r="ON444" s="3">
        <v>62.258200757134006</v>
      </c>
      <c r="OO444" s="3"/>
      <c r="OP444" s="3"/>
      <c r="OQ444" s="3"/>
      <c r="OR444" s="3"/>
      <c r="OS444" s="3"/>
      <c r="OT444" s="3"/>
      <c r="OU444" s="3">
        <v>72.681544162945372</v>
      </c>
      <c r="OV444" s="3"/>
      <c r="OW444" s="3">
        <v>51.895249999999997</v>
      </c>
      <c r="OX444" s="3"/>
      <c r="OY444" s="3"/>
      <c r="OZ444" s="3"/>
      <c r="PA444" s="3"/>
      <c r="PB444" s="3"/>
      <c r="PC444" s="3"/>
      <c r="PD444" s="3">
        <v>71.607433443146178</v>
      </c>
      <c r="PE444" s="3">
        <v>78.586646168277468</v>
      </c>
      <c r="PF444" s="3"/>
      <c r="PG444" s="3"/>
      <c r="PH444" s="3"/>
      <c r="PI444" s="3"/>
      <c r="PJ444" s="3"/>
      <c r="PK444" s="3"/>
      <c r="PL444" s="3"/>
      <c r="PM444" s="3"/>
      <c r="PN444" s="3"/>
      <c r="PO444" s="3"/>
      <c r="PP444" s="3"/>
      <c r="PQ444" s="3"/>
      <c r="PR444" s="3">
        <v>86.385868982960986</v>
      </c>
      <c r="PS444" s="3">
        <v>65.462564592445787</v>
      </c>
      <c r="PT444" s="3">
        <v>74.72712717182047</v>
      </c>
      <c r="PU444" s="3">
        <v>69.597250000000003</v>
      </c>
      <c r="PV444" s="3"/>
      <c r="PW444" s="3"/>
      <c r="PX444" s="3"/>
      <c r="PY444" s="3"/>
      <c r="PZ444" s="3"/>
      <c r="QA444" s="3">
        <v>90.897503747541677</v>
      </c>
      <c r="QB444" s="3"/>
      <c r="QC444" s="3">
        <v>105.21563051453477</v>
      </c>
      <c r="QD444" s="3">
        <v>96.458310885002078</v>
      </c>
      <c r="QE444" s="3">
        <v>101.60695322672525</v>
      </c>
      <c r="QF444" s="3">
        <v>109.63568190800646</v>
      </c>
      <c r="QG444" s="3">
        <v>97.435653882148941</v>
      </c>
      <c r="QH444" s="3">
        <v>116.72882996851264</v>
      </c>
      <c r="QI444" s="3">
        <v>124.59061644033031</v>
      </c>
      <c r="QJ444" s="3"/>
      <c r="QK444" s="3">
        <v>82.631309999999999</v>
      </c>
      <c r="QL444" s="3">
        <v>87.622887952548254</v>
      </c>
      <c r="QM444" s="3">
        <v>110.4330141010643</v>
      </c>
      <c r="QN444" s="3">
        <v>95.660125917571321</v>
      </c>
      <c r="QO444" s="3"/>
      <c r="QP444" s="3"/>
      <c r="QQ444" s="3">
        <v>107.16338350466089</v>
      </c>
      <c r="QR444" s="3"/>
      <c r="QS444" s="3"/>
      <c r="QT444" s="3">
        <v>77.626960438847291</v>
      </c>
      <c r="QU444" s="3"/>
      <c r="QV444" s="3">
        <v>38.635514018691588</v>
      </c>
      <c r="QW444" s="3"/>
      <c r="QX444" s="3"/>
      <c r="QY444" s="3"/>
      <c r="QZ444" s="3"/>
      <c r="RA444" s="3">
        <v>47.353794370912681</v>
      </c>
      <c r="RB444" s="3">
        <v>54.491646840691502</v>
      </c>
      <c r="RC444" s="3">
        <v>66.119995055474817</v>
      </c>
      <c r="RD444" s="3">
        <v>109.86535446562431</v>
      </c>
      <c r="RE444" s="3"/>
      <c r="RF444" s="3"/>
      <c r="RG444" s="3"/>
      <c r="RH444" s="3"/>
      <c r="RI444" s="3">
        <v>54.37342990264905</v>
      </c>
      <c r="RJ444" s="3"/>
      <c r="RK444" s="3"/>
      <c r="RL444" s="3"/>
      <c r="RM444" s="3"/>
      <c r="RN444" s="3"/>
      <c r="RO444" s="3"/>
      <c r="RP444" s="3"/>
      <c r="RQ444" s="3"/>
      <c r="RR444" s="3"/>
      <c r="RS444" s="3"/>
      <c r="RT444" s="3"/>
      <c r="RU444" s="3">
        <v>79.449669999999998</v>
      </c>
      <c r="RV444" s="3"/>
      <c r="RW444" s="3"/>
      <c r="RX444" s="3">
        <v>90.852756666944714</v>
      </c>
      <c r="RY444" s="3">
        <v>115.93007567567568</v>
      </c>
      <c r="RZ444" s="3"/>
      <c r="SA444" s="3"/>
      <c r="SB444" s="3"/>
      <c r="SC444" s="3"/>
      <c r="SD444" s="3">
        <v>127.09439425760235</v>
      </c>
      <c r="SE444" s="3"/>
      <c r="SF444" s="3"/>
      <c r="SG444" s="3"/>
      <c r="SH444" s="14">
        <v>115.98</v>
      </c>
      <c r="SI444" s="3"/>
      <c r="SJ444" s="3">
        <v>101.55420178946461</v>
      </c>
      <c r="SK444" s="3"/>
      <c r="SL444" s="3"/>
      <c r="SM444" s="3">
        <v>108.30608890884598</v>
      </c>
      <c r="SN444" s="3"/>
      <c r="SO444" s="3"/>
      <c r="SP444" s="3">
        <v>63.522193784277881</v>
      </c>
      <c r="SQ444" s="3"/>
      <c r="SR444" s="3">
        <v>116.51888499999998</v>
      </c>
      <c r="SS444" s="3"/>
      <c r="ST444" s="3"/>
      <c r="SU444" s="3"/>
      <c r="SV444" s="3"/>
      <c r="SW444" s="3"/>
      <c r="SX444" s="3"/>
      <c r="SY444" s="3"/>
      <c r="SZ444" s="3">
        <v>104.64861504907306</v>
      </c>
      <c r="TA444" s="3"/>
      <c r="TB444" s="3"/>
      <c r="TC444" s="3"/>
      <c r="TD444" s="3"/>
      <c r="TE444" s="3"/>
      <c r="TF444" s="3"/>
      <c r="TG444" s="3"/>
      <c r="TH444" s="3">
        <v>110.49</v>
      </c>
      <c r="TI444" s="3"/>
      <c r="TJ444" s="3"/>
      <c r="TK444" s="3">
        <v>111.31385945945944</v>
      </c>
      <c r="TL444" s="3"/>
      <c r="TM444" s="3">
        <v>91.072556283333327</v>
      </c>
      <c r="TN444" s="3"/>
      <c r="TO444" s="3">
        <v>79.020463666666672</v>
      </c>
      <c r="TP444" s="3"/>
      <c r="TQ444" s="3">
        <v>52.569233867487561</v>
      </c>
      <c r="TR444" s="3">
        <v>79.951246666666663</v>
      </c>
      <c r="TS444" s="3"/>
      <c r="TT444" s="3">
        <v>161.67604054054053</v>
      </c>
      <c r="TU444" s="3"/>
      <c r="TV444" s="3">
        <v>93.69708108108108</v>
      </c>
      <c r="TW444" s="3">
        <v>90.066169912828343</v>
      </c>
      <c r="TX444" s="3">
        <v>67.32546510377459</v>
      </c>
      <c r="TY444" s="3"/>
      <c r="TZ444" s="3"/>
      <c r="UA444" s="3">
        <v>115.56600723589003</v>
      </c>
      <c r="UB444" s="3"/>
      <c r="UC444" s="13"/>
      <c r="UD444" s="3">
        <v>129.31613333333334</v>
      </c>
      <c r="UE444" s="3"/>
      <c r="UF444" s="3"/>
      <c r="UG444" s="3">
        <v>117.4</v>
      </c>
      <c r="UH444" s="3"/>
      <c r="UI444" s="3"/>
      <c r="UJ444" s="3"/>
      <c r="UK444" s="3">
        <v>87.98353454545456</v>
      </c>
      <c r="UL444" s="3"/>
      <c r="UM444" s="3"/>
      <c r="UN444" s="3"/>
      <c r="UO444" s="3"/>
      <c r="UP444" s="3">
        <v>62.296484848484845</v>
      </c>
      <c r="UQ444" s="3"/>
      <c r="UR444" s="3"/>
      <c r="US444" s="3"/>
      <c r="UT444" s="3"/>
      <c r="UU444" s="3"/>
      <c r="UV444" s="3">
        <v>77.87060606</v>
      </c>
      <c r="UW444" s="3">
        <v>76.57276262626263</v>
      </c>
      <c r="UX444" s="3">
        <v>72.679232319999997</v>
      </c>
      <c r="UY444" s="3">
        <v>120.31839749999999</v>
      </c>
      <c r="UZ444" s="3"/>
      <c r="VA444" s="3">
        <v>118.08495533745035</v>
      </c>
      <c r="VB444" s="3">
        <v>98.093750829462493</v>
      </c>
      <c r="VC444" s="3">
        <v>100.19999999999999</v>
      </c>
      <c r="VD444" s="3"/>
      <c r="VE444" s="3">
        <v>83.953945000000004</v>
      </c>
      <c r="VF444" s="3"/>
      <c r="VG444" s="3">
        <v>80.329192500000005</v>
      </c>
      <c r="VH444" s="3">
        <v>98.008125000000007</v>
      </c>
      <c r="VI444" s="3"/>
      <c r="VJ444" s="3"/>
      <c r="VK444" s="3"/>
      <c r="VL444" s="3"/>
      <c r="VN444">
        <f t="shared" si="6"/>
        <v>0.26567171999167222</v>
      </c>
    </row>
    <row r="445" spans="1:586" x14ac:dyDescent="0.25">
      <c r="A445" s="1">
        <v>1791</v>
      </c>
      <c r="B445" s="3"/>
      <c r="C445" s="3"/>
      <c r="D445" s="3"/>
      <c r="E445" s="3"/>
      <c r="F445" s="3"/>
      <c r="G445" s="3">
        <v>71.43207272727274</v>
      </c>
      <c r="H445" s="3"/>
      <c r="I445" s="3">
        <v>51.334024390243904</v>
      </c>
      <c r="J445" s="3"/>
      <c r="K445" s="3"/>
      <c r="L445" s="3">
        <v>64.787521871620953</v>
      </c>
      <c r="M445" s="3">
        <v>42.243639255751589</v>
      </c>
      <c r="N445" s="3"/>
      <c r="O445" s="3">
        <v>52.644538027849293</v>
      </c>
      <c r="P445" s="3">
        <v>38.338662969436001</v>
      </c>
      <c r="Q445" s="3">
        <v>53.158884148053005</v>
      </c>
      <c r="R445" s="3"/>
      <c r="S445" s="3">
        <v>59.802340072002217</v>
      </c>
      <c r="T445" s="3"/>
      <c r="U445" s="3">
        <v>56.028526139857249</v>
      </c>
      <c r="V445" s="3">
        <v>56.245524480136098</v>
      </c>
      <c r="W445" s="3">
        <v>94.793988094332249</v>
      </c>
      <c r="X445" s="3"/>
      <c r="Y445" s="3"/>
      <c r="Z445" s="3">
        <v>55.199330646767542</v>
      </c>
      <c r="AA445" s="3"/>
      <c r="AB445" s="3"/>
      <c r="AC445" s="3"/>
      <c r="AD445" s="3"/>
      <c r="AE445" s="3">
        <v>83.921872052524165</v>
      </c>
      <c r="AF445" s="3">
        <v>91.208337499999999</v>
      </c>
      <c r="AG445" s="3"/>
      <c r="AH445" s="3"/>
      <c r="AI445" s="3"/>
      <c r="AJ445" s="3"/>
      <c r="AK445" s="3"/>
      <c r="AL445" s="3"/>
      <c r="AM445" s="3"/>
      <c r="AN445" s="3"/>
      <c r="AO445" s="3"/>
      <c r="AP445" s="3">
        <v>79.706481087750319</v>
      </c>
      <c r="AQ445" s="3"/>
      <c r="AR445" s="3"/>
      <c r="AS445" s="3"/>
      <c r="AT445" s="3"/>
      <c r="AU445" s="3">
        <v>86.916608868922268</v>
      </c>
      <c r="AV445" s="3"/>
      <c r="AW445" s="3"/>
      <c r="AX445" s="3">
        <v>77.732782888190457</v>
      </c>
      <c r="AY445" s="3">
        <v>85.711628609603125</v>
      </c>
      <c r="AZ445" s="3"/>
      <c r="BA445" s="3">
        <v>78.02741023460068</v>
      </c>
      <c r="BB445" s="3"/>
      <c r="BC445" s="3"/>
      <c r="BD445" s="3">
        <v>98.275029346110969</v>
      </c>
      <c r="BE445" s="3"/>
      <c r="BF445" s="3"/>
      <c r="BG445" s="3">
        <v>93.922521015338177</v>
      </c>
      <c r="BH445" s="3"/>
      <c r="BI445" s="3"/>
      <c r="BJ445" s="3"/>
      <c r="BK445" s="3"/>
      <c r="BL445" s="3">
        <v>83.400436964679486</v>
      </c>
      <c r="BM445" s="3">
        <v>97.276366289662505</v>
      </c>
      <c r="BN445" s="3"/>
      <c r="BO445" s="3">
        <v>85.178276691543815</v>
      </c>
      <c r="BP445" s="3">
        <v>60.213136274193559</v>
      </c>
      <c r="BQ445" s="3">
        <v>40.599826388888893</v>
      </c>
      <c r="BR445" s="3"/>
      <c r="BS445" s="3">
        <v>65.36109936766033</v>
      </c>
      <c r="BT445" s="3"/>
      <c r="BU445" s="3"/>
      <c r="BV445" s="3">
        <v>54.13249460819555</v>
      </c>
      <c r="BW445" s="3">
        <v>52.736879983589624</v>
      </c>
      <c r="BX445" s="3"/>
      <c r="BY445" s="3"/>
      <c r="BZ445" s="3"/>
      <c r="CA445" s="3">
        <v>81.227385419468035</v>
      </c>
      <c r="CB445" s="3"/>
      <c r="CC445" s="3"/>
      <c r="CD445" s="3"/>
      <c r="CE445" s="3"/>
      <c r="CF445" s="3"/>
      <c r="CG445" s="3"/>
      <c r="CH445" s="3">
        <v>108.25915834979753</v>
      </c>
      <c r="CI445" s="3"/>
      <c r="CJ445" s="3"/>
      <c r="CK445" s="3"/>
      <c r="CL445" s="3"/>
      <c r="CM445" s="3">
        <v>64.27425584186058</v>
      </c>
      <c r="CN445" s="3"/>
      <c r="CO445" s="3"/>
      <c r="CP445" s="3"/>
      <c r="CQ445" s="3"/>
      <c r="CR445" s="3">
        <v>87.497875987769802</v>
      </c>
      <c r="CS445" s="3"/>
      <c r="CT445" s="3"/>
      <c r="CU445" s="3">
        <v>107.87758377943</v>
      </c>
      <c r="CV445" s="3">
        <v>84.82235081192691</v>
      </c>
      <c r="CW445" s="3"/>
      <c r="CX445" s="3"/>
      <c r="CY445" s="3"/>
      <c r="CZ445" s="3"/>
      <c r="DA445" s="3">
        <v>110.61614150340414</v>
      </c>
      <c r="DB445" s="3"/>
      <c r="DC445" s="3"/>
      <c r="DD445" s="3"/>
      <c r="DE445" s="3">
        <v>84.559790975138512</v>
      </c>
      <c r="DF445" s="3"/>
      <c r="DG445" s="3"/>
      <c r="DH445" s="3"/>
      <c r="DI445" s="3"/>
      <c r="DJ445" s="3"/>
      <c r="DK445" s="3">
        <v>54.449999999999996</v>
      </c>
      <c r="DL445" s="3">
        <v>78.122222385211828</v>
      </c>
      <c r="DM445" s="3"/>
      <c r="DN445" s="3"/>
      <c r="DO445" s="3">
        <v>70.128717678544646</v>
      </c>
      <c r="DP445" s="3"/>
      <c r="DQ445" s="3"/>
      <c r="DR445" s="3"/>
      <c r="DS445" s="3"/>
      <c r="DT445" s="3"/>
      <c r="DU445" s="3"/>
      <c r="DV445" s="3"/>
      <c r="DW445" s="3"/>
      <c r="DX445" s="3"/>
      <c r="DY445" s="3">
        <v>29.257430935460466</v>
      </c>
      <c r="DZ445" s="3"/>
      <c r="EA445" s="3"/>
      <c r="EB445" s="3"/>
      <c r="EC445" s="3">
        <v>87.580698352157</v>
      </c>
      <c r="ED445" s="3">
        <v>72.585149410416676</v>
      </c>
      <c r="EE445" s="3"/>
      <c r="EF445" s="3">
        <v>79.25910428422965</v>
      </c>
      <c r="EG445" s="3"/>
      <c r="EH445" s="3"/>
      <c r="EI445" s="3">
        <v>73.929200559639725</v>
      </c>
      <c r="EJ445" s="3">
        <v>57.573249999999994</v>
      </c>
      <c r="EK445" s="3"/>
      <c r="EL445" s="3"/>
      <c r="EM445" s="3"/>
      <c r="EN445" s="3"/>
      <c r="EO445" s="3">
        <v>115.51437587443709</v>
      </c>
      <c r="EP445" s="3"/>
      <c r="EQ445" s="3">
        <v>97.750430759496297</v>
      </c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>
        <v>72.686217744240835</v>
      </c>
      <c r="FD445" s="3"/>
      <c r="FE445" s="3"/>
      <c r="FF445" s="3"/>
      <c r="FG445" s="3"/>
      <c r="FH445" s="3"/>
      <c r="FI445" s="3"/>
      <c r="FJ445" s="3"/>
      <c r="FK445" s="3"/>
      <c r="FL445" s="3">
        <v>75.287836816307234</v>
      </c>
      <c r="FM445" s="3"/>
      <c r="FN445" s="3"/>
      <c r="FO445" s="3"/>
      <c r="FP445" s="3">
        <v>84.509329455843584</v>
      </c>
      <c r="FQ445" s="3"/>
      <c r="FR445" s="3"/>
      <c r="FS445" s="3">
        <v>103.46507132697454</v>
      </c>
      <c r="FT445" s="3"/>
      <c r="FU445" s="3"/>
      <c r="FV445" s="3">
        <v>63.778539662693426</v>
      </c>
      <c r="FW445" s="3"/>
      <c r="FX445" s="3"/>
      <c r="FY445" s="3"/>
      <c r="FZ445" s="3">
        <v>92.465462415136727</v>
      </c>
      <c r="GA445" s="3"/>
      <c r="GB445" s="3"/>
      <c r="GC445" s="3">
        <v>76.337238871392117</v>
      </c>
      <c r="GD445" s="3">
        <v>48.797582861559299</v>
      </c>
      <c r="GE445" s="3">
        <v>92.732504137578019</v>
      </c>
      <c r="GF445" s="3"/>
      <c r="GG445" s="3"/>
      <c r="GH445" s="3">
        <v>54.567250000000001</v>
      </c>
      <c r="GI445" s="3">
        <v>92.260906804621328</v>
      </c>
      <c r="GJ445" s="3">
        <v>81.711489999999998</v>
      </c>
      <c r="GK445" s="3"/>
      <c r="GL445" s="3">
        <v>126.64641175474252</v>
      </c>
      <c r="GM445" s="3"/>
      <c r="GN445" s="3"/>
      <c r="GO445" s="3"/>
      <c r="GP445" s="3"/>
      <c r="GQ445" s="3"/>
      <c r="GR445" s="3"/>
      <c r="GS445" s="3">
        <v>102.92724217751628</v>
      </c>
      <c r="GT445" s="3"/>
      <c r="GU445" s="3"/>
      <c r="GV445" s="3"/>
      <c r="GW445" s="3">
        <v>73.361315506464322</v>
      </c>
      <c r="GX445" s="3"/>
      <c r="GY445" s="3">
        <v>66.161482060505762</v>
      </c>
      <c r="GZ445" s="3"/>
      <c r="HA445" s="3"/>
      <c r="HB445" s="3">
        <v>53.712497212145308</v>
      </c>
      <c r="HC445" s="3">
        <v>56.302521255640372</v>
      </c>
      <c r="HD445" s="3">
        <v>63.189349672125992</v>
      </c>
      <c r="HE445" s="3">
        <v>48.0327961505578</v>
      </c>
      <c r="HF445" s="3">
        <v>61.812842452307912</v>
      </c>
      <c r="HG445" s="3">
        <v>56.780775946063102</v>
      </c>
      <c r="HH445" s="3">
        <v>49.669292810572685</v>
      </c>
      <c r="HI445" s="3">
        <v>64.310124999999999</v>
      </c>
      <c r="HJ445" s="3"/>
      <c r="HK445" s="3">
        <v>69.119704433497532</v>
      </c>
      <c r="HL445" s="3">
        <v>56.367020570783467</v>
      </c>
      <c r="HM445" s="3">
        <v>54.380782418491926</v>
      </c>
      <c r="HN445" s="3"/>
      <c r="HO445" s="3"/>
      <c r="HP445" s="3">
        <v>62.841940489309422</v>
      </c>
      <c r="HQ445" s="3">
        <v>76.789936817696258</v>
      </c>
      <c r="HR445" s="3">
        <v>63.238201624666964</v>
      </c>
      <c r="HS445" s="3"/>
      <c r="HT445" s="3"/>
      <c r="HU445" s="3">
        <v>63.206154567184051</v>
      </c>
      <c r="HV445" s="3"/>
      <c r="HW445" s="3"/>
      <c r="HX445" s="3">
        <v>48.650739004853328</v>
      </c>
      <c r="HY445" s="3">
        <v>53.897324396651285</v>
      </c>
      <c r="HZ445" s="3"/>
      <c r="IA445" s="3"/>
      <c r="IB445" s="3">
        <v>64.866541880066208</v>
      </c>
      <c r="IC445" s="3">
        <v>52.977020817525428</v>
      </c>
      <c r="ID445" s="3"/>
      <c r="IE445" s="3">
        <v>66.551278575336752</v>
      </c>
      <c r="IF445" s="3">
        <v>46.809908879695456</v>
      </c>
      <c r="IG445" s="3">
        <v>56.100384637077724</v>
      </c>
      <c r="IH445" s="3"/>
      <c r="II445" s="3"/>
      <c r="IJ445" s="3">
        <v>50.29994795917996</v>
      </c>
      <c r="IK445" s="3"/>
      <c r="IL445" s="3">
        <v>57.457384282869917</v>
      </c>
      <c r="IM445" s="3">
        <v>46.854747702724488</v>
      </c>
      <c r="IN445" s="3"/>
      <c r="IO445" s="3">
        <v>129.42072583402307</v>
      </c>
      <c r="IP445" s="3">
        <v>44.014851785714285</v>
      </c>
      <c r="IQ445" s="3"/>
      <c r="IR445" s="3">
        <v>60.152117173862116</v>
      </c>
      <c r="IS445" s="3">
        <v>69.161270584577707</v>
      </c>
      <c r="IT445" s="3">
        <v>51.822883090510565</v>
      </c>
      <c r="IU445" s="3"/>
      <c r="IV445" s="3"/>
      <c r="IW445" s="3">
        <v>39.650959999999998</v>
      </c>
      <c r="IX445" s="3"/>
      <c r="IY445" s="3">
        <v>61.104517588113261</v>
      </c>
      <c r="IZ445" s="3">
        <v>48.773209944224625</v>
      </c>
      <c r="JA445" s="3"/>
      <c r="JB445" s="3">
        <v>43.055409349315077</v>
      </c>
      <c r="JC445" s="3"/>
      <c r="JD445" s="3"/>
      <c r="JE445" s="3"/>
      <c r="JF445" s="3">
        <v>55.682273272595317</v>
      </c>
      <c r="JG445" s="3"/>
      <c r="JH445" s="3">
        <v>56.493180164914676</v>
      </c>
      <c r="JI445" s="3"/>
      <c r="JJ445" s="3">
        <v>72.611977499999995</v>
      </c>
      <c r="JK445" s="3"/>
      <c r="JL445" s="3"/>
      <c r="JM445" s="3">
        <v>76.465075692345934</v>
      </c>
      <c r="JN445" s="3">
        <v>73.781252499999994</v>
      </c>
      <c r="JO445" s="3"/>
      <c r="JP445" s="3"/>
      <c r="JQ445" s="3"/>
      <c r="JR445" s="3">
        <v>54.710284454382538</v>
      </c>
      <c r="JS445" s="3"/>
      <c r="JT445" s="3">
        <v>54.678030675000841</v>
      </c>
      <c r="JU445" s="3"/>
      <c r="JV445" s="3">
        <v>58.336157795101151</v>
      </c>
      <c r="JW445" s="3">
        <v>54.6126</v>
      </c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5">
        <v>60.17051522553961</v>
      </c>
      <c r="KP445" s="3"/>
      <c r="KQ445" s="3"/>
      <c r="KR445" s="3"/>
      <c r="KS445" s="3">
        <v>57.450561544041413</v>
      </c>
      <c r="KT445" s="3"/>
      <c r="KU445" s="3">
        <v>64.94372178846659</v>
      </c>
      <c r="KV445" s="3"/>
      <c r="KW445" s="3"/>
      <c r="KX445" s="3"/>
      <c r="KY445" s="3"/>
      <c r="KZ445" s="3"/>
      <c r="LA445" s="3"/>
      <c r="LB445" s="3"/>
      <c r="LC445" s="3">
        <v>60.459926695852531</v>
      </c>
      <c r="LD445" s="3"/>
      <c r="LE445" s="3"/>
      <c r="LF445" s="3"/>
      <c r="LG445" s="3"/>
      <c r="LH445" s="3">
        <v>56.059486234974798</v>
      </c>
      <c r="LI445" s="3"/>
      <c r="LJ445" s="3"/>
      <c r="LK445" s="3"/>
      <c r="LL445" s="3">
        <v>53.414999999999999</v>
      </c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>
        <v>62.88553173056097</v>
      </c>
      <c r="MC445" s="3"/>
      <c r="MD445" s="3"/>
      <c r="ME445" s="3"/>
      <c r="MF445" s="3"/>
      <c r="MG445" s="3"/>
      <c r="MH445" s="3"/>
      <c r="MI445" s="3"/>
      <c r="MJ445" s="3"/>
      <c r="MK445" s="3"/>
      <c r="ML445" s="3">
        <v>48.43</v>
      </c>
      <c r="MM445" s="3">
        <v>85.948904027767909</v>
      </c>
      <c r="MN445" s="3"/>
      <c r="MO445" s="3"/>
      <c r="MP445" s="3"/>
      <c r="MQ445" s="3"/>
      <c r="MR445" s="3"/>
      <c r="MS445" s="3">
        <v>97.71083374238475</v>
      </c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  <c r="NE445" s="3"/>
      <c r="NF445" s="3"/>
      <c r="NG445" s="3"/>
      <c r="NH445" s="3">
        <v>99.255056646968271</v>
      </c>
      <c r="NI445" s="3"/>
      <c r="NJ445" s="3"/>
      <c r="NK445" s="3"/>
      <c r="NL445" s="3"/>
      <c r="NM445" s="3"/>
      <c r="NN445" s="3"/>
      <c r="NO445" s="3">
        <v>54.743984637152344</v>
      </c>
      <c r="NP445" s="3"/>
      <c r="NQ445" s="3">
        <v>58.099428650747484</v>
      </c>
      <c r="NR445" s="3"/>
      <c r="NS445" s="3"/>
      <c r="NT445" s="3"/>
      <c r="NU445" s="3"/>
      <c r="NV445" s="3"/>
      <c r="NW445" s="3">
        <v>76.036901995118797</v>
      </c>
      <c r="NX445" s="3"/>
      <c r="NY445" s="3"/>
      <c r="NZ445" s="3"/>
      <c r="OA445" s="3"/>
      <c r="OB445" s="3">
        <v>43.487536543906742</v>
      </c>
      <c r="OC445" s="3">
        <v>75.060139580861289</v>
      </c>
      <c r="OD445" s="3"/>
      <c r="OE445" s="3"/>
      <c r="OF445" s="3"/>
      <c r="OG445" s="3"/>
      <c r="OH445" s="3">
        <v>52.841347437356148</v>
      </c>
      <c r="OI445" s="3"/>
      <c r="OJ445" s="3"/>
      <c r="OK445" s="3"/>
      <c r="OL445" s="3">
        <v>88.357253587202152</v>
      </c>
      <c r="OM445" s="3"/>
      <c r="ON445" s="3">
        <v>66.760664153535217</v>
      </c>
      <c r="OO445" s="3"/>
      <c r="OP445" s="3"/>
      <c r="OQ445" s="3"/>
      <c r="OR445" s="3"/>
      <c r="OS445" s="3"/>
      <c r="OT445" s="3"/>
      <c r="OU445" s="3">
        <v>75.7293370760095</v>
      </c>
      <c r="OV445" s="3"/>
      <c r="OW445" s="3">
        <v>42.918999999999997</v>
      </c>
      <c r="OX445" s="3"/>
      <c r="OY445" s="3"/>
      <c r="OZ445" s="3"/>
      <c r="PA445" s="3"/>
      <c r="PB445" s="3"/>
      <c r="PC445" s="3"/>
      <c r="PD445" s="3">
        <v>55.804413648796675</v>
      </c>
      <c r="PE445" s="3">
        <v>71.8658576306009</v>
      </c>
      <c r="PF445" s="3"/>
      <c r="PG445" s="3"/>
      <c r="PH445" s="3"/>
      <c r="PI445" s="3"/>
      <c r="PJ445" s="3"/>
      <c r="PK445" s="3"/>
      <c r="PL445" s="3"/>
      <c r="PM445" s="3"/>
      <c r="PN445" s="3"/>
      <c r="PO445" s="3"/>
      <c r="PP445" s="3"/>
      <c r="PQ445" s="3"/>
      <c r="PR445" s="3">
        <v>80.626811050763592</v>
      </c>
      <c r="PS445" s="3">
        <v>66.192583370922165</v>
      </c>
      <c r="PT445" s="3">
        <v>54.279008416029342</v>
      </c>
      <c r="PU445" s="3">
        <v>61.998749999999994</v>
      </c>
      <c r="PV445" s="3"/>
      <c r="PW445" s="3"/>
      <c r="PX445" s="3"/>
      <c r="PY445" s="3"/>
      <c r="PZ445" s="3"/>
      <c r="QA445" s="3">
        <v>57.716614905096399</v>
      </c>
      <c r="QB445" s="3"/>
      <c r="QC445" s="3">
        <v>79.430281278660587</v>
      </c>
      <c r="QD445" s="3">
        <v>68.219400217408264</v>
      </c>
      <c r="QE445" s="3">
        <v>77.995432667371958</v>
      </c>
      <c r="QF445" s="3">
        <v>88.82571231507815</v>
      </c>
      <c r="QG445" s="3">
        <v>80.757478893312623</v>
      </c>
      <c r="QH445" s="3">
        <v>86.396972639943357</v>
      </c>
      <c r="QI445" s="3">
        <v>85.433565559083647</v>
      </c>
      <c r="QJ445" s="3"/>
      <c r="QK445" s="3">
        <v>63.42315</v>
      </c>
      <c r="QL445" s="3">
        <v>85.432315753734557</v>
      </c>
      <c r="QM445" s="3">
        <v>81.707663612348142</v>
      </c>
      <c r="QN445" s="3">
        <v>79.282725746446289</v>
      </c>
      <c r="QO445" s="3"/>
      <c r="QP445" s="3"/>
      <c r="QQ445" s="3">
        <v>68.890746538710559</v>
      </c>
      <c r="QR445" s="3"/>
      <c r="QS445" s="3"/>
      <c r="QT445" s="3">
        <v>60.047886004456998</v>
      </c>
      <c r="QU445" s="3"/>
      <c r="QV445" s="3">
        <v>29.586448598130843</v>
      </c>
      <c r="QW445" s="3"/>
      <c r="QX445" s="3"/>
      <c r="QY445" s="3"/>
      <c r="QZ445" s="3"/>
      <c r="RA445" s="3">
        <v>49.913458931502561</v>
      </c>
      <c r="RB445" s="3">
        <v>43.046447898524761</v>
      </c>
      <c r="RC445" s="3">
        <v>47.926712797910554</v>
      </c>
      <c r="RD445" s="3">
        <v>90.690373955358055</v>
      </c>
      <c r="RE445" s="3"/>
      <c r="RF445" s="3"/>
      <c r="RG445" s="3"/>
      <c r="RH445" s="3"/>
      <c r="RI445" s="3">
        <v>47.695991142674607</v>
      </c>
      <c r="RJ445" s="3"/>
      <c r="RK445" s="3"/>
      <c r="RL445" s="3"/>
      <c r="RM445" s="3"/>
      <c r="RN445" s="3"/>
      <c r="RO445" s="3"/>
      <c r="RP445" s="3"/>
      <c r="RQ445" s="3">
        <v>47.362388245363519</v>
      </c>
      <c r="RR445" s="3"/>
      <c r="RS445" s="3"/>
      <c r="RT445" s="3"/>
      <c r="RU445" s="3">
        <v>62.811799999999998</v>
      </c>
      <c r="RV445" s="3"/>
      <c r="RW445" s="3"/>
      <c r="RX445" s="3">
        <v>103.6021746776095</v>
      </c>
      <c r="RY445" s="3">
        <v>73.400792792792785</v>
      </c>
      <c r="RZ445" s="3"/>
      <c r="SA445" s="3"/>
      <c r="SB445" s="3"/>
      <c r="SC445" s="3"/>
      <c r="SD445" s="3">
        <v>103.06143157167929</v>
      </c>
      <c r="SE445" s="3"/>
      <c r="SF445" s="3"/>
      <c r="SG445" s="3"/>
      <c r="SH445" s="14">
        <v>73.400000000000006</v>
      </c>
      <c r="SI445" s="3"/>
      <c r="SJ445" s="3">
        <v>98.429457119019531</v>
      </c>
      <c r="SK445" s="3"/>
      <c r="SL445" s="3"/>
      <c r="SM445" s="3">
        <v>101.86986641221372</v>
      </c>
      <c r="SN445" s="3"/>
      <c r="SO445" s="3"/>
      <c r="SP445" s="3">
        <v>81.045557586837305</v>
      </c>
      <c r="SQ445" s="3"/>
      <c r="SR445" s="3">
        <v>110.56610833333333</v>
      </c>
      <c r="SS445" s="3"/>
      <c r="ST445" s="3"/>
      <c r="SU445" s="3"/>
      <c r="SV445" s="3"/>
      <c r="SW445" s="3"/>
      <c r="SX445" s="3"/>
      <c r="SY445" s="3"/>
      <c r="SZ445" s="3">
        <v>89.407679934569245</v>
      </c>
      <c r="TA445" s="3"/>
      <c r="TB445" s="3"/>
      <c r="TC445" s="3"/>
      <c r="TD445" s="3"/>
      <c r="TE445" s="3"/>
      <c r="TF445" s="3"/>
      <c r="TG445" s="3"/>
      <c r="TH445" s="3">
        <v>75.14</v>
      </c>
      <c r="TI445" s="3"/>
      <c r="TJ445" s="3"/>
      <c r="TK445" s="3">
        <v>114.81130810810809</v>
      </c>
      <c r="TL445" s="3"/>
      <c r="TM445" s="3">
        <v>86.414891278333343</v>
      </c>
      <c r="TN445" s="3"/>
      <c r="TO445" s="3">
        <v>67.915400000000005</v>
      </c>
      <c r="TP445" s="3"/>
      <c r="TQ445" s="3">
        <v>56.521116833050428</v>
      </c>
      <c r="TR445" s="3">
        <v>46.575795000000006</v>
      </c>
      <c r="TS445" s="3"/>
      <c r="TT445" s="3">
        <v>161.67604054054053</v>
      </c>
      <c r="TU445" s="3"/>
      <c r="TV445" s="3">
        <v>63.536983783783789</v>
      </c>
      <c r="TW445" s="3">
        <v>73.52340401047212</v>
      </c>
      <c r="TX445" s="3">
        <v>89.810237659963434</v>
      </c>
      <c r="TY445" s="3"/>
      <c r="TZ445" s="3"/>
      <c r="UA445" s="3">
        <v>107.34629522431258</v>
      </c>
      <c r="UB445" s="3"/>
      <c r="UC445" s="13"/>
      <c r="UD445" s="3">
        <v>112.43093166666668</v>
      </c>
      <c r="UE445" s="3"/>
      <c r="UF445" s="3"/>
      <c r="UG445" s="3">
        <v>102.93</v>
      </c>
      <c r="UH445" s="3"/>
      <c r="UI445" s="3"/>
      <c r="UJ445" s="3"/>
      <c r="UK445" s="3">
        <v>69.051394999999999</v>
      </c>
      <c r="UL445" s="3"/>
      <c r="UM445" s="3"/>
      <c r="UN445" s="3"/>
      <c r="UO445" s="3"/>
      <c r="UP445" s="3">
        <v>62.296484848484845</v>
      </c>
      <c r="UQ445" s="3"/>
      <c r="UR445" s="3"/>
      <c r="US445" s="3"/>
      <c r="UT445" s="3"/>
      <c r="UU445" s="3"/>
      <c r="UV445" s="3">
        <v>72.679232319999997</v>
      </c>
      <c r="UW445" s="3">
        <v>59.700797979797983</v>
      </c>
      <c r="UX445" s="3">
        <v>62.296484849999999</v>
      </c>
      <c r="UY445" s="3">
        <v>121.37074500000001</v>
      </c>
      <c r="UZ445" s="3"/>
      <c r="VA445" s="3">
        <v>95.190933384271204</v>
      </c>
      <c r="VB445" s="3">
        <v>76.10722047113471</v>
      </c>
      <c r="VC445" s="3">
        <v>76.559062499999996</v>
      </c>
      <c r="VD445" s="3"/>
      <c r="VE445" s="3">
        <v>69.922645000000003</v>
      </c>
      <c r="VF445" s="3"/>
      <c r="VG445" s="3">
        <v>78.692207500000009</v>
      </c>
      <c r="VH445" s="3">
        <v>71.705624999999998</v>
      </c>
      <c r="VI445" s="3">
        <v>59.981790707122677</v>
      </c>
      <c r="VJ445" s="3"/>
      <c r="VK445" s="3"/>
      <c r="VL445" s="3"/>
      <c r="VN445">
        <f t="shared" si="6"/>
        <v>0.28837292453788482</v>
      </c>
    </row>
    <row r="446" spans="1:586" x14ac:dyDescent="0.25">
      <c r="A446" s="1">
        <v>1792</v>
      </c>
      <c r="B446" s="3"/>
      <c r="C446" s="3"/>
      <c r="D446" s="3"/>
      <c r="E446" s="3"/>
      <c r="F446" s="3"/>
      <c r="G446" s="3">
        <v>75.998623090909092</v>
      </c>
      <c r="H446" s="3"/>
      <c r="I446" s="3">
        <v>41.922786585365849</v>
      </c>
      <c r="J446" s="3"/>
      <c r="K446" s="3"/>
      <c r="L446" s="3"/>
      <c r="M446" s="3">
        <v>44.875527325821338</v>
      </c>
      <c r="N446" s="3"/>
      <c r="O446" s="3">
        <v>57.396885429585112</v>
      </c>
      <c r="P446" s="3">
        <v>44.586445082973711</v>
      </c>
      <c r="Q446" s="3">
        <v>53.158885081932553</v>
      </c>
      <c r="R446" s="3"/>
      <c r="S446" s="3">
        <v>57.905358626419265</v>
      </c>
      <c r="T446" s="3"/>
      <c r="U446" s="3">
        <v>56.440500596767961</v>
      </c>
      <c r="V446" s="3">
        <v>59.250794348396624</v>
      </c>
      <c r="W446" s="3">
        <v>115.23975023232548</v>
      </c>
      <c r="X446" s="3"/>
      <c r="Y446" s="3"/>
      <c r="Z446" s="3">
        <v>71.535135212473094</v>
      </c>
      <c r="AA446" s="3"/>
      <c r="AB446" s="3"/>
      <c r="AC446" s="3"/>
      <c r="AD446" s="3"/>
      <c r="AE446" s="3">
        <v>76.557299607098571</v>
      </c>
      <c r="AF446" s="3">
        <v>100.062235</v>
      </c>
      <c r="AG446" s="3"/>
      <c r="AH446" s="3"/>
      <c r="AI446" s="3"/>
      <c r="AJ446" s="3"/>
      <c r="AK446" s="3"/>
      <c r="AL446" s="3"/>
      <c r="AM446" s="3"/>
      <c r="AN446" s="3"/>
      <c r="AO446" s="3"/>
      <c r="AP446" s="3">
        <v>96.991033987820074</v>
      </c>
      <c r="AQ446" s="3"/>
      <c r="AR446" s="3"/>
      <c r="AS446" s="3"/>
      <c r="AT446" s="3"/>
      <c r="AU446" s="3">
        <v>95.805807503243855</v>
      </c>
      <c r="AV446" s="3"/>
      <c r="AW446" s="3"/>
      <c r="AX446" s="3">
        <v>95.458187314707544</v>
      </c>
      <c r="AY446" s="3"/>
      <c r="AZ446" s="3"/>
      <c r="BA446" s="3">
        <v>85.277045565258504</v>
      </c>
      <c r="BB446" s="3"/>
      <c r="BC446" s="3"/>
      <c r="BD446" s="3">
        <v>105.35280683650525</v>
      </c>
      <c r="BE446" s="3"/>
      <c r="BF446" s="3"/>
      <c r="BG446" s="3">
        <v>106.24886421153657</v>
      </c>
      <c r="BH446" s="3"/>
      <c r="BI446" s="3"/>
      <c r="BJ446" s="3"/>
      <c r="BK446" s="3"/>
      <c r="BL446" s="3">
        <v>102.42085282028485</v>
      </c>
      <c r="BM446" s="3">
        <v>92.91133078743853</v>
      </c>
      <c r="BN446" s="3"/>
      <c r="BO446" s="3">
        <v>100.66523609000633</v>
      </c>
      <c r="BP446" s="3">
        <v>66.551361145161295</v>
      </c>
      <c r="BQ446" s="3">
        <v>37.476762820512818</v>
      </c>
      <c r="BR446" s="3"/>
      <c r="BS446" s="3">
        <v>52.601531165311656</v>
      </c>
      <c r="BT446" s="3"/>
      <c r="BU446" s="3"/>
      <c r="BV446" s="3">
        <v>56.822429906542062</v>
      </c>
      <c r="BW446" s="3"/>
      <c r="BX446" s="3"/>
      <c r="BY446" s="3"/>
      <c r="BZ446" s="3"/>
      <c r="CA446" s="3">
        <v>108.30318055929071</v>
      </c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>
        <v>96.745618978347082</v>
      </c>
      <c r="CS446" s="3"/>
      <c r="CT446" s="3"/>
      <c r="CU446" s="3"/>
      <c r="CV446" s="3"/>
      <c r="CW446" s="3"/>
      <c r="CX446" s="3"/>
      <c r="CY446" s="3"/>
      <c r="CZ446" s="3"/>
      <c r="DA446" s="3">
        <v>128.52542155633623</v>
      </c>
      <c r="DB446" s="3"/>
      <c r="DC446" s="3"/>
      <c r="DD446" s="3"/>
      <c r="DE446" s="3">
        <v>93.89052653101588</v>
      </c>
      <c r="DF446" s="3"/>
      <c r="DG446" s="3"/>
      <c r="DH446" s="3"/>
      <c r="DI446" s="3"/>
      <c r="DJ446" s="3"/>
      <c r="DK446" s="3">
        <v>75.465000000000003</v>
      </c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>
        <v>44.538711053387907</v>
      </c>
      <c r="DZ446" s="3"/>
      <c r="EA446" s="3"/>
      <c r="EB446" s="3"/>
      <c r="EC446" s="3"/>
      <c r="ED446" s="3">
        <v>93.836762498138029</v>
      </c>
      <c r="EE446" s="3"/>
      <c r="EF446" s="3">
        <v>115.33974130914018</v>
      </c>
      <c r="EG446" s="3"/>
      <c r="EH446" s="3"/>
      <c r="EI446" s="3">
        <v>150.1686886367682</v>
      </c>
      <c r="EJ446" s="3">
        <v>97.861999999999995</v>
      </c>
      <c r="EK446" s="3"/>
      <c r="EL446" s="3">
        <v>107.3937805128234</v>
      </c>
      <c r="EM446" s="3"/>
      <c r="EN446" s="3"/>
      <c r="EO446" s="3">
        <v>182.51271388161061</v>
      </c>
      <c r="EP446" s="3"/>
      <c r="EQ446" s="3">
        <v>154.6148640378571</v>
      </c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>
        <v>81.815683939108439</v>
      </c>
      <c r="FM446" s="3"/>
      <c r="FN446" s="3"/>
      <c r="FO446" s="3"/>
      <c r="FP446" s="3"/>
      <c r="FQ446" s="3"/>
      <c r="FR446" s="3"/>
      <c r="FS446" s="3"/>
      <c r="FT446" s="3"/>
      <c r="FU446" s="3"/>
      <c r="FV446" s="3">
        <v>74.759278802732624</v>
      </c>
      <c r="FW446" s="3"/>
      <c r="FX446" s="3"/>
      <c r="FY446" s="3"/>
      <c r="FZ446" s="3">
        <v>144.36986696787145</v>
      </c>
      <c r="GA446" s="3"/>
      <c r="GB446" s="3"/>
      <c r="GC446" s="3">
        <v>146.80238244498486</v>
      </c>
      <c r="GD446" s="3"/>
      <c r="GE446" s="3"/>
      <c r="GF446" s="3"/>
      <c r="GG446" s="3"/>
      <c r="GH446" s="3">
        <v>61.748249999999992</v>
      </c>
      <c r="GI446" s="3">
        <v>95.951343076806182</v>
      </c>
      <c r="GJ446" s="3">
        <v>129.04300000000001</v>
      </c>
      <c r="GK446" s="3"/>
      <c r="GL446" s="3">
        <v>220.42813834606716</v>
      </c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>
        <v>62.633655423179846</v>
      </c>
      <c r="GX446" s="3"/>
      <c r="GY446" s="3">
        <v>70.147208829834881</v>
      </c>
      <c r="GZ446" s="3"/>
      <c r="HA446" s="3"/>
      <c r="HB446" s="3">
        <v>52.169540677389797</v>
      </c>
      <c r="HC446" s="3">
        <v>55.967885170911458</v>
      </c>
      <c r="HD446" s="3">
        <v>62.264627481802201</v>
      </c>
      <c r="HE446" s="3">
        <v>46.885187992580413</v>
      </c>
      <c r="HF446" s="3">
        <v>48.029007415866609</v>
      </c>
      <c r="HG446" s="3">
        <v>57.86853027453175</v>
      </c>
      <c r="HH446" s="3">
        <v>64.589955516886931</v>
      </c>
      <c r="HI446" s="3">
        <v>76.938294999999997</v>
      </c>
      <c r="HJ446" s="3"/>
      <c r="HK446" s="3">
        <v>74.239682539682534</v>
      </c>
      <c r="HL446" s="3">
        <v>48.592259112744372</v>
      </c>
      <c r="HM446" s="3">
        <v>47.149295394756294</v>
      </c>
      <c r="HN446" s="3"/>
      <c r="HO446" s="3"/>
      <c r="HP446" s="3">
        <v>52.330608716817025</v>
      </c>
      <c r="HQ446" s="3">
        <v>88.30842734035069</v>
      </c>
      <c r="HR446" s="3">
        <v>64.327864401104975</v>
      </c>
      <c r="HS446" s="3"/>
      <c r="HT446" s="3"/>
      <c r="HU446" s="3">
        <v>83.19211207843496</v>
      </c>
      <c r="HV446" s="3"/>
      <c r="HW446" s="3"/>
      <c r="HX446" s="3">
        <v>49.173865230711954</v>
      </c>
      <c r="HY446" s="3">
        <v>53.269881737784559</v>
      </c>
      <c r="HZ446" s="3"/>
      <c r="IA446" s="3"/>
      <c r="IB446" s="3">
        <v>60.656599142274246</v>
      </c>
      <c r="IC446" s="3">
        <v>59.093777663841536</v>
      </c>
      <c r="ID446" s="3"/>
      <c r="IE446" s="3">
        <v>76.789936817696244</v>
      </c>
      <c r="IF446" s="3">
        <v>60.746621548017956</v>
      </c>
      <c r="IG446" s="3">
        <v>45.500386643664243</v>
      </c>
      <c r="IH446" s="3"/>
      <c r="II446" s="3"/>
      <c r="IJ446" s="3">
        <v>48.088552445989421</v>
      </c>
      <c r="IK446" s="3"/>
      <c r="IL446" s="3">
        <v>58.095799663790679</v>
      </c>
      <c r="IM446" s="3">
        <v>46.854747702724488</v>
      </c>
      <c r="IN446" s="3"/>
      <c r="IO446" s="3">
        <v>158.18088713047268</v>
      </c>
      <c r="IP446" s="3">
        <v>49.401868749999991</v>
      </c>
      <c r="IQ446" s="3"/>
      <c r="IR446" s="3">
        <v>60.152117173862116</v>
      </c>
      <c r="IS446" s="3">
        <v>67.149915145203749</v>
      </c>
      <c r="IT446" s="3">
        <v>61.245225470603394</v>
      </c>
      <c r="IU446" s="3"/>
      <c r="IV446" s="3"/>
      <c r="IW446" s="3">
        <v>37.781460000000003</v>
      </c>
      <c r="IX446" s="3"/>
      <c r="IY446" s="3">
        <v>66.196560720456034</v>
      </c>
      <c r="IZ446" s="3">
        <v>59.921372217190253</v>
      </c>
      <c r="JA446" s="3"/>
      <c r="JB446" s="3">
        <v>37.990067072925065</v>
      </c>
      <c r="JC446" s="3"/>
      <c r="JD446" s="3"/>
      <c r="JE446" s="3"/>
      <c r="JF446" s="3">
        <v>53.609955658890314</v>
      </c>
      <c r="JG446" s="3"/>
      <c r="JH446" s="3">
        <v>54.420862551209673</v>
      </c>
      <c r="JI446" s="3"/>
      <c r="JJ446" s="3">
        <v>73.079687500000006</v>
      </c>
      <c r="JK446" s="3"/>
      <c r="JL446" s="3"/>
      <c r="JM446" s="3">
        <v>162.01221018339962</v>
      </c>
      <c r="JN446" s="3">
        <v>92.138869999999997</v>
      </c>
      <c r="JO446" s="3"/>
      <c r="JP446" s="3"/>
      <c r="JQ446" s="3"/>
      <c r="JR446" s="3">
        <v>54.492315193608121</v>
      </c>
      <c r="JS446" s="3"/>
      <c r="JT446" s="3">
        <v>51.860483200604662</v>
      </c>
      <c r="JU446" s="3"/>
      <c r="JV446" s="3"/>
      <c r="JW446" s="3">
        <v>63.350700000000003</v>
      </c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5">
        <v>75.119711554866214</v>
      </c>
      <c r="KP446" s="3"/>
      <c r="KQ446" s="3"/>
      <c r="KR446" s="3"/>
      <c r="KS446" s="3">
        <v>64.364382704069328</v>
      </c>
      <c r="KT446" s="3"/>
      <c r="KU446" s="3">
        <v>65.815966228251256</v>
      </c>
      <c r="KV446" s="3"/>
      <c r="KW446" s="3"/>
      <c r="KX446" s="3"/>
      <c r="KY446" s="3"/>
      <c r="KZ446" s="3"/>
      <c r="LA446" s="3"/>
      <c r="LB446" s="3"/>
      <c r="LC446" s="3">
        <v>69.545882493087561</v>
      </c>
      <c r="LD446" s="3"/>
      <c r="LE446" s="3"/>
      <c r="LF446" s="3"/>
      <c r="LG446" s="3"/>
      <c r="LH446" s="3"/>
      <c r="LI446" s="3"/>
      <c r="LJ446" s="3"/>
      <c r="LK446" s="3"/>
      <c r="LL446" s="3">
        <v>59.31</v>
      </c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>
        <v>71.273554256010399</v>
      </c>
      <c r="MC446" s="3"/>
      <c r="MD446" s="3"/>
      <c r="ME446" s="3"/>
      <c r="MF446" s="3"/>
      <c r="MG446" s="3"/>
      <c r="MH446" s="3"/>
      <c r="MI446" s="3"/>
      <c r="MJ446" s="3"/>
      <c r="MK446" s="3"/>
      <c r="ML446" s="3">
        <v>48.388249999999999</v>
      </c>
      <c r="MM446" s="3">
        <v>96.896469673496114</v>
      </c>
      <c r="MN446" s="3"/>
      <c r="MO446" s="3"/>
      <c r="MP446" s="3"/>
      <c r="MQ446" s="3"/>
      <c r="MR446" s="3"/>
      <c r="MS446" s="3">
        <v>100.08461270960134</v>
      </c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  <c r="NE446" s="3"/>
      <c r="NF446" s="3"/>
      <c r="NG446" s="3"/>
      <c r="NH446" s="3">
        <v>91.314652115210791</v>
      </c>
      <c r="NI446" s="3"/>
      <c r="NJ446" s="3"/>
      <c r="NK446" s="3"/>
      <c r="NL446" s="3"/>
      <c r="NM446" s="3"/>
      <c r="NN446" s="3"/>
      <c r="NO446" s="3">
        <v>63.370309489067253</v>
      </c>
      <c r="NP446" s="3"/>
      <c r="NQ446" s="3">
        <v>86.892203664210925</v>
      </c>
      <c r="NR446" s="3"/>
      <c r="NS446" s="3"/>
      <c r="NT446" s="3"/>
      <c r="NU446" s="3"/>
      <c r="NV446" s="3"/>
      <c r="NW446" s="3">
        <v>86.751192730794642</v>
      </c>
      <c r="NX446" s="3"/>
      <c r="NY446" s="3"/>
      <c r="NZ446" s="3"/>
      <c r="OA446" s="3"/>
      <c r="OB446" s="3">
        <v>52.811264378920356</v>
      </c>
      <c r="OC446" s="3">
        <v>92.56483631147259</v>
      </c>
      <c r="OD446" s="3"/>
      <c r="OE446" s="3"/>
      <c r="OF446" s="3"/>
      <c r="OG446" s="3"/>
      <c r="OH446" s="3">
        <v>59.91978338690852</v>
      </c>
      <c r="OI446" s="3"/>
      <c r="OJ446" s="3"/>
      <c r="OK446" s="3"/>
      <c r="OL446" s="3">
        <v>90.978658178467754</v>
      </c>
      <c r="OM446" s="3"/>
      <c r="ON446" s="3">
        <v>74.98930415385469</v>
      </c>
      <c r="OO446" s="3"/>
      <c r="OP446" s="3"/>
      <c r="OQ446" s="3"/>
      <c r="OR446" s="3"/>
      <c r="OS446" s="3"/>
      <c r="OT446" s="3"/>
      <c r="OU446" s="3">
        <v>81.160782107600966</v>
      </c>
      <c r="OV446" s="3"/>
      <c r="OW446" s="3">
        <v>49.891249999999992</v>
      </c>
      <c r="OX446" s="3"/>
      <c r="OY446" s="3"/>
      <c r="OZ446" s="3"/>
      <c r="PA446" s="3"/>
      <c r="PB446" s="3"/>
      <c r="PC446" s="3"/>
      <c r="PD446" s="3">
        <v>57.121331964992471</v>
      </c>
      <c r="PE446" s="3">
        <v>69.204159199837903</v>
      </c>
      <c r="PF446" s="3"/>
      <c r="PG446" s="3"/>
      <c r="PH446" s="3"/>
      <c r="PI446" s="3"/>
      <c r="PJ446" s="3"/>
      <c r="PK446" s="3"/>
      <c r="PL446" s="3"/>
      <c r="PM446" s="3"/>
      <c r="PN446" s="3"/>
      <c r="PO446" s="3"/>
      <c r="PP446" s="3"/>
      <c r="PQ446" s="3"/>
      <c r="PR446" s="3">
        <v>80.626811050763592</v>
      </c>
      <c r="PS446" s="3">
        <v>79.088865963869154</v>
      </c>
      <c r="PT446" s="3">
        <v>55.949131751907167</v>
      </c>
      <c r="PU446" s="3">
        <v>62.791999999999994</v>
      </c>
      <c r="PV446" s="3"/>
      <c r="PW446" s="3"/>
      <c r="PX446" s="3"/>
      <c r="PY446" s="3"/>
      <c r="PZ446" s="3"/>
      <c r="QA446" s="3">
        <v>78.217954065547374</v>
      </c>
      <c r="QB446" s="3"/>
      <c r="QC446" s="3">
        <v>73.227860928946143</v>
      </c>
      <c r="QD446" s="3">
        <v>67.7064631981264</v>
      </c>
      <c r="QE446" s="3">
        <v>75.285913914659275</v>
      </c>
      <c r="QF446" s="3">
        <v>65.825219607104785</v>
      </c>
      <c r="QG446" s="3">
        <v>84.268673627804475</v>
      </c>
      <c r="QH446" s="3">
        <v>87.742513304078955</v>
      </c>
      <c r="QI446" s="3">
        <v>90.773163406526365</v>
      </c>
      <c r="QJ446" s="3"/>
      <c r="QK446" s="3">
        <v>61.973480000000002</v>
      </c>
      <c r="QL446" s="3">
        <v>92.004032350175677</v>
      </c>
      <c r="QM446" s="3">
        <v>82.665175295305346</v>
      </c>
      <c r="QN446" s="3">
        <v>76.597906046261855</v>
      </c>
      <c r="QO446" s="3"/>
      <c r="QP446" s="3"/>
      <c r="QQ446" s="3">
        <v>67.614991973178903</v>
      </c>
      <c r="QR446" s="3"/>
      <c r="QS446" s="3"/>
      <c r="QT446" s="3">
        <v>54.186763588237007</v>
      </c>
      <c r="QU446" s="3"/>
      <c r="QV446" s="3">
        <v>26.670560747663551</v>
      </c>
      <c r="QW446" s="3"/>
      <c r="QX446" s="3"/>
      <c r="QY446" s="3"/>
      <c r="QZ446" s="3"/>
      <c r="RA446" s="3">
        <v>49.913458931502561</v>
      </c>
      <c r="RB446" s="3">
        <v>36.663698727364185</v>
      </c>
      <c r="RC446" s="3">
        <v>41.552169430675264</v>
      </c>
      <c r="RD446" s="3">
        <v>92.378541980406425</v>
      </c>
      <c r="RE446" s="3"/>
      <c r="RF446" s="3"/>
      <c r="RG446" s="3"/>
      <c r="RH446" s="3"/>
      <c r="RI446" s="3">
        <v>52.722845754895957</v>
      </c>
      <c r="RJ446" s="3"/>
      <c r="RK446" s="3"/>
      <c r="RL446" s="3"/>
      <c r="RM446" s="3"/>
      <c r="RN446" s="3"/>
      <c r="RO446" s="3"/>
      <c r="RP446" s="3"/>
      <c r="RQ446" s="3">
        <v>43.535124548768486</v>
      </c>
      <c r="RR446" s="3"/>
      <c r="RS446" s="3"/>
      <c r="RT446" s="3"/>
      <c r="RU446" s="3">
        <v>55.99823</v>
      </c>
      <c r="RV446" s="3"/>
      <c r="RW446" s="3"/>
      <c r="RX446" s="3">
        <v>105.57345082260196</v>
      </c>
      <c r="RY446" s="3">
        <v>93.046299099099102</v>
      </c>
      <c r="RZ446" s="3"/>
      <c r="SA446" s="3"/>
      <c r="SB446" s="3"/>
      <c r="SC446" s="3"/>
      <c r="SD446" s="3">
        <v>109.32011133807072</v>
      </c>
      <c r="SE446" s="3"/>
      <c r="SF446" s="3"/>
      <c r="SG446" s="3"/>
      <c r="SH446" s="14">
        <v>93.2</v>
      </c>
      <c r="SI446" s="3"/>
      <c r="SJ446" s="3">
        <v>104.31132943985729</v>
      </c>
      <c r="SK446" s="3"/>
      <c r="SL446" s="3"/>
      <c r="SM446" s="3">
        <v>84.780585990121224</v>
      </c>
      <c r="SN446" s="3"/>
      <c r="SO446" s="3"/>
      <c r="SP446" s="3">
        <v>105.1401828153565</v>
      </c>
      <c r="SQ446" s="3"/>
      <c r="SR446" s="3">
        <v>112.5082933333333</v>
      </c>
      <c r="SS446" s="3"/>
      <c r="ST446" s="3"/>
      <c r="SU446" s="3"/>
      <c r="SV446" s="3"/>
      <c r="SW446" s="3"/>
      <c r="SX446" s="3"/>
      <c r="SY446" s="3"/>
      <c r="SZ446" s="3">
        <v>98.848350599781895</v>
      </c>
      <c r="TA446" s="3"/>
      <c r="TB446" s="3"/>
      <c r="TC446" s="3"/>
      <c r="TD446" s="3"/>
      <c r="TE446" s="3"/>
      <c r="TF446" s="3"/>
      <c r="TG446" s="3"/>
      <c r="TH446" s="3">
        <v>48.07</v>
      </c>
      <c r="TI446" s="3"/>
      <c r="TJ446" s="3"/>
      <c r="TK446" s="3">
        <v>121.67667027027026</v>
      </c>
      <c r="TL446" s="3"/>
      <c r="TM446" s="3">
        <v>90.760444710833326</v>
      </c>
      <c r="TN446" s="3"/>
      <c r="TO446" s="3">
        <v>76.205313333333351</v>
      </c>
      <c r="TP446" s="3"/>
      <c r="TQ446" s="3">
        <v>103.20847837970021</v>
      </c>
      <c r="TR446" s="3">
        <v>47.361626666666666</v>
      </c>
      <c r="TS446" s="3"/>
      <c r="TT446" s="3">
        <v>66.27881081081081</v>
      </c>
      <c r="TU446" s="3"/>
      <c r="TV446" s="3">
        <v>61.442832432432432</v>
      </c>
      <c r="TW446" s="3">
        <v>95.580425213613751</v>
      </c>
      <c r="TX446" s="3"/>
      <c r="TY446" s="3"/>
      <c r="TZ446" s="3"/>
      <c r="UA446" s="3">
        <v>107.18911287988425</v>
      </c>
      <c r="UB446" s="3"/>
      <c r="UC446" s="13"/>
      <c r="UD446" s="3">
        <v>112.51236500000002</v>
      </c>
      <c r="UE446" s="3"/>
      <c r="UF446" s="3"/>
      <c r="UG446" s="3">
        <v>130.53</v>
      </c>
      <c r="UH446" s="3"/>
      <c r="UI446" s="3"/>
      <c r="UJ446" s="3"/>
      <c r="UK446" s="3">
        <v>83.534313333333344</v>
      </c>
      <c r="UL446" s="3"/>
      <c r="UM446" s="3"/>
      <c r="UN446" s="3"/>
      <c r="UO446" s="3"/>
      <c r="UP446" s="3">
        <v>72.679232323232327</v>
      </c>
      <c r="UQ446" s="3"/>
      <c r="UR446" s="3"/>
      <c r="US446" s="3"/>
      <c r="UT446" s="3"/>
      <c r="UU446" s="3"/>
      <c r="UV446" s="3">
        <v>72.679232319999997</v>
      </c>
      <c r="UW446" s="3">
        <v>77.87060606060605</v>
      </c>
      <c r="UX446" s="3">
        <v>77.87060606</v>
      </c>
      <c r="UY446" s="3">
        <v>124.5277875</v>
      </c>
      <c r="UZ446" s="3"/>
      <c r="VA446" s="3"/>
      <c r="VB446" s="3">
        <v>80.33539938619775</v>
      </c>
      <c r="VC446" s="3">
        <v>76.559062499999996</v>
      </c>
      <c r="VD446" s="3"/>
      <c r="VE446" s="3">
        <v>87.461770000000001</v>
      </c>
      <c r="VF446" s="3"/>
      <c r="VG446" s="3">
        <v>80.679974999999999</v>
      </c>
      <c r="VH446" s="3">
        <v>74.523749999999993</v>
      </c>
      <c r="VI446" s="3">
        <v>50.418989106575523</v>
      </c>
      <c r="VJ446" s="3"/>
      <c r="VK446" s="3"/>
      <c r="VL446" s="3"/>
      <c r="VN446">
        <f t="shared" si="6"/>
        <v>0.3753317189439454</v>
      </c>
    </row>
    <row r="447" spans="1:586" x14ac:dyDescent="0.25">
      <c r="A447" s="1">
        <v>1793</v>
      </c>
      <c r="B447" s="3">
        <v>50.291397849462363</v>
      </c>
      <c r="C447" s="3"/>
      <c r="D447" s="3"/>
      <c r="E447" s="3"/>
      <c r="F447" s="3"/>
      <c r="G447" s="3">
        <v>75.769019999999983</v>
      </c>
      <c r="H447" s="3"/>
      <c r="I447" s="3">
        <v>35.553565040650412</v>
      </c>
      <c r="J447" s="3"/>
      <c r="K447" s="3"/>
      <c r="L447" s="3">
        <v>88.692556297143753</v>
      </c>
      <c r="M447" s="3">
        <v>60.571780739170379</v>
      </c>
      <c r="N447" s="3"/>
      <c r="O447" s="3">
        <v>68.90903732516928</v>
      </c>
      <c r="P447" s="3">
        <v>53.958118253280297</v>
      </c>
      <c r="Q447" s="3">
        <v>71.42115770978964</v>
      </c>
      <c r="R447" s="3"/>
      <c r="S447" s="3"/>
      <c r="T447" s="3"/>
      <c r="U447" s="3"/>
      <c r="V447" s="3">
        <v>77.780488050313949</v>
      </c>
      <c r="W447" s="3">
        <v>130.64045418042426</v>
      </c>
      <c r="X447" s="3"/>
      <c r="Y447" s="3"/>
      <c r="Z447" s="3">
        <v>77.298759774631947</v>
      </c>
      <c r="AA447" s="3"/>
      <c r="AB447" s="3"/>
      <c r="AC447" s="3"/>
      <c r="AD447" s="3"/>
      <c r="AE447" s="3">
        <v>92.996395458301578</v>
      </c>
      <c r="AF447" s="3">
        <v>99.354622500000005</v>
      </c>
      <c r="AG447" s="3"/>
      <c r="AH447" s="3"/>
      <c r="AI447" s="3"/>
      <c r="AJ447" s="3"/>
      <c r="AK447" s="3"/>
      <c r="AL447" s="3"/>
      <c r="AM447" s="3"/>
      <c r="AN447" s="3"/>
      <c r="AO447" s="3"/>
      <c r="AP447" s="3">
        <v>101.65292482715319</v>
      </c>
      <c r="AQ447" s="3"/>
      <c r="AR447" s="3"/>
      <c r="AS447" s="3"/>
      <c r="AT447" s="3"/>
      <c r="AU447" s="3">
        <v>79.015098971747506</v>
      </c>
      <c r="AV447" s="3"/>
      <c r="AW447" s="3"/>
      <c r="AX447" s="3">
        <v>95.854540937691027</v>
      </c>
      <c r="AY447" s="3"/>
      <c r="AZ447" s="3"/>
      <c r="BA447" s="3">
        <v>90.867363817509641</v>
      </c>
      <c r="BB447" s="3"/>
      <c r="BC447" s="3"/>
      <c r="BD447" s="3">
        <v>98.275029346110969</v>
      </c>
      <c r="BE447" s="3"/>
      <c r="BF447" s="3"/>
      <c r="BG447" s="3">
        <v>115.88869671112765</v>
      </c>
      <c r="BH447" s="3"/>
      <c r="BI447" s="3"/>
      <c r="BJ447" s="3"/>
      <c r="BK447" s="3"/>
      <c r="BL447" s="3">
        <v>101.07759613776514</v>
      </c>
      <c r="BM447" s="3">
        <v>98.085722338157822</v>
      </c>
      <c r="BN447" s="3"/>
      <c r="BO447" s="3">
        <v>102.40356826738477</v>
      </c>
      <c r="BP447" s="3">
        <v>95.073373064516133</v>
      </c>
      <c r="BQ447" s="3">
        <v>31.230635683760688</v>
      </c>
      <c r="BR447" s="3"/>
      <c r="BS447" s="3">
        <v>39.160678071364046</v>
      </c>
      <c r="BT447" s="3"/>
      <c r="BU447" s="3"/>
      <c r="BV447" s="3">
        <v>61.468068535825559</v>
      </c>
      <c r="BW447" s="3"/>
      <c r="BX447" s="3"/>
      <c r="BY447" s="3"/>
      <c r="BZ447" s="3"/>
      <c r="CA447" s="3">
        <v>158.15041366286169</v>
      </c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>
        <v>158.02305929057732</v>
      </c>
      <c r="DB447" s="3"/>
      <c r="DC447" s="3"/>
      <c r="DD447" s="3"/>
      <c r="DE447" s="3"/>
      <c r="DF447" s="3"/>
      <c r="DG447" s="3"/>
      <c r="DH447" s="3"/>
      <c r="DI447" s="3"/>
      <c r="DJ447" s="3"/>
      <c r="DK447" s="3">
        <v>80.774999999999991</v>
      </c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>
        <v>170.70281713752746</v>
      </c>
      <c r="EG447" s="3"/>
      <c r="EH447" s="3"/>
      <c r="EI447" s="3"/>
      <c r="EJ447" s="3">
        <v>86.380750000000006</v>
      </c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>
        <v>215.8673248948173</v>
      </c>
      <c r="GA447" s="3"/>
      <c r="GB447" s="3"/>
      <c r="GC447" s="3"/>
      <c r="GD447" s="3"/>
      <c r="GE447" s="3"/>
      <c r="GF447" s="3"/>
      <c r="GG447" s="3"/>
      <c r="GH447" s="3">
        <v>129.63374999999999</v>
      </c>
      <c r="GI447" s="3"/>
      <c r="GJ447" s="3">
        <v>78.269199999999998</v>
      </c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>
        <v>64.311825966065385</v>
      </c>
      <c r="GX447" s="3"/>
      <c r="GY447" s="3">
        <v>71.969691295606395</v>
      </c>
      <c r="GZ447" s="3"/>
      <c r="HA447" s="3"/>
      <c r="HB447" s="3">
        <v>54.67189708691788</v>
      </c>
      <c r="HC447" s="3">
        <v>59.063268954653942</v>
      </c>
      <c r="HD447" s="3">
        <v>66.271756973205314</v>
      </c>
      <c r="HE447" s="3">
        <v>52.240692729808224</v>
      </c>
      <c r="HF447" s="3">
        <v>53.583382423143711</v>
      </c>
      <c r="HG447" s="3">
        <v>62.219547588406307</v>
      </c>
      <c r="HH447" s="3">
        <v>64.266151566813519</v>
      </c>
      <c r="HI447" s="3">
        <v>89.449537500000005</v>
      </c>
      <c r="HJ447" s="3"/>
      <c r="HK447" s="3">
        <v>79.359660645867535</v>
      </c>
      <c r="HL447" s="3">
        <v>45.352775171894741</v>
      </c>
      <c r="HM447" s="3">
        <v>63.637085808873515</v>
      </c>
      <c r="HN447" s="3"/>
      <c r="HO447" s="3"/>
      <c r="HP447" s="3">
        <v>55.005535440282827</v>
      </c>
      <c r="HQ447" s="3">
        <v>105.97011280842084</v>
      </c>
      <c r="HR447" s="3">
        <v>73.228575198742135</v>
      </c>
      <c r="HS447" s="3"/>
      <c r="HT447" s="3"/>
      <c r="HU447" s="3">
        <v>93.252763376423573</v>
      </c>
      <c r="HV447" s="3"/>
      <c r="HW447" s="3"/>
      <c r="HX447" s="3">
        <v>57.282321731520838</v>
      </c>
      <c r="HY447" s="3">
        <v>54.65025558729134</v>
      </c>
      <c r="HZ447" s="3"/>
      <c r="IA447" s="3"/>
      <c r="IB447" s="3">
        <v>65.254108731149984</v>
      </c>
      <c r="IC447" s="3">
        <v>63.663081384337396</v>
      </c>
      <c r="ID447" s="3"/>
      <c r="IE447" s="3">
        <v>69.110943135926632</v>
      </c>
      <c r="IF447" s="3">
        <v>53.823004580204113</v>
      </c>
      <c r="IG447" s="3">
        <v>45.542283868934646</v>
      </c>
      <c r="IH447" s="3"/>
      <c r="II447" s="3"/>
      <c r="IJ447" s="3">
        <v>45.68722664499326</v>
      </c>
      <c r="IK447" s="3"/>
      <c r="IL447" s="3">
        <v>64.479953472998446</v>
      </c>
      <c r="IM447" s="3">
        <v>50.201515395776234</v>
      </c>
      <c r="IN447" s="3"/>
      <c r="IO447" s="3"/>
      <c r="IP447" s="3">
        <v>60.885819642857143</v>
      </c>
      <c r="IQ447" s="3"/>
      <c r="IR447" s="3">
        <v>71.670607696516569</v>
      </c>
      <c r="IS447" s="3">
        <v>62.909611353935702</v>
      </c>
      <c r="IT447" s="3">
        <v>83.23069102415333</v>
      </c>
      <c r="IU447" s="3"/>
      <c r="IV447" s="3"/>
      <c r="IW447" s="3">
        <v>44.577919999999999</v>
      </c>
      <c r="IX447" s="3"/>
      <c r="IY447" s="3">
        <v>71.288603852798786</v>
      </c>
      <c r="IZ447" s="3">
        <v>59.921372217190253</v>
      </c>
      <c r="JA447" s="3"/>
      <c r="JB447" s="3">
        <v>44.321744918412584</v>
      </c>
      <c r="JC447" s="3"/>
      <c r="JD447" s="3"/>
      <c r="JE447" s="3"/>
      <c r="JF447" s="3">
        <v>53.519854893077067</v>
      </c>
      <c r="JG447" s="3"/>
      <c r="JH447" s="3">
        <v>59.646706968378815</v>
      </c>
      <c r="JI447" s="3"/>
      <c r="JJ447" s="3">
        <v>95.646694999999994</v>
      </c>
      <c r="JK447" s="3"/>
      <c r="JL447" s="3"/>
      <c r="JM447" s="3"/>
      <c r="JN447" s="3">
        <v>104.88396750000001</v>
      </c>
      <c r="JO447" s="3"/>
      <c r="JP447" s="3"/>
      <c r="JQ447" s="3"/>
      <c r="JR447" s="3">
        <v>65.608747493104175</v>
      </c>
      <c r="JS447" s="3"/>
      <c r="JT447" s="3"/>
      <c r="JU447" s="3"/>
      <c r="JV447" s="3">
        <v>66.805926409681987</v>
      </c>
      <c r="JW447" s="3">
        <v>72.088700000000003</v>
      </c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5">
        <v>97.917235957089304</v>
      </c>
      <c r="KP447" s="3"/>
      <c r="KQ447" s="3"/>
      <c r="KR447" s="3"/>
      <c r="KS447" s="3">
        <v>61.072086913579845</v>
      </c>
      <c r="KT447" s="3"/>
      <c r="KU447" s="3">
        <v>93.191719990994059</v>
      </c>
      <c r="KV447" s="3"/>
      <c r="KW447" s="3"/>
      <c r="KX447" s="3"/>
      <c r="KY447" s="3"/>
      <c r="KZ447" s="3"/>
      <c r="LA447" s="3"/>
      <c r="LB447" s="3"/>
      <c r="LC447" s="3">
        <v>98.43036951996929</v>
      </c>
      <c r="LD447" s="3"/>
      <c r="LE447" s="3"/>
      <c r="LF447" s="3"/>
      <c r="LG447" s="3"/>
      <c r="LH447" s="3">
        <v>91.844124948300362</v>
      </c>
      <c r="LI447" s="3"/>
      <c r="LJ447" s="3"/>
      <c r="LK447" s="3"/>
      <c r="LL447" s="3">
        <v>79.605000000000004</v>
      </c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>
        <v>93.752165908598656</v>
      </c>
      <c r="MC447" s="3"/>
      <c r="MD447" s="3"/>
      <c r="ME447" s="3"/>
      <c r="MF447" s="3"/>
      <c r="MG447" s="3"/>
      <c r="MH447" s="3"/>
      <c r="MI447" s="3"/>
      <c r="MJ447" s="3"/>
      <c r="MK447" s="3"/>
      <c r="ML447" s="3">
        <v>69.931249999999991</v>
      </c>
      <c r="MM447" s="3">
        <v>126.57174547807277</v>
      </c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  <c r="NE447" s="3"/>
      <c r="NF447" s="3"/>
      <c r="NG447" s="3"/>
      <c r="NH447" s="3">
        <v>142.9272815716343</v>
      </c>
      <c r="NI447" s="3"/>
      <c r="NJ447" s="3"/>
      <c r="NK447" s="3"/>
      <c r="NL447" s="3"/>
      <c r="NM447" s="3"/>
      <c r="NN447" s="3"/>
      <c r="NO447" s="3">
        <v>84.38315207706512</v>
      </c>
      <c r="NP447" s="3"/>
      <c r="NQ447" s="3">
        <v>96.858334550428665</v>
      </c>
      <c r="NR447" s="3"/>
      <c r="NS447" s="3"/>
      <c r="NT447" s="3"/>
      <c r="NU447" s="3"/>
      <c r="NV447" s="3"/>
      <c r="NW447" s="3">
        <v>102.82262883430839</v>
      </c>
      <c r="NX447" s="3"/>
      <c r="NY447" s="3"/>
      <c r="NZ447" s="3"/>
      <c r="OA447" s="3"/>
      <c r="OB447" s="3">
        <v>62.030622126228572</v>
      </c>
      <c r="OC447" s="3">
        <v>79.401304370052898</v>
      </c>
      <c r="OD447" s="3"/>
      <c r="OE447" s="3"/>
      <c r="OF447" s="3"/>
      <c r="OG447" s="3"/>
      <c r="OH447" s="3">
        <v>68.644367231705644</v>
      </c>
      <c r="OI447" s="3"/>
      <c r="OJ447" s="3"/>
      <c r="OK447" s="3"/>
      <c r="OL447" s="3">
        <v>114.20976348311542</v>
      </c>
      <c r="OM447" s="3"/>
      <c r="ON447" s="3">
        <v>103.4014007587313</v>
      </c>
      <c r="OO447" s="3"/>
      <c r="OP447" s="3"/>
      <c r="OQ447" s="3"/>
      <c r="OR447" s="3"/>
      <c r="OS447" s="3"/>
      <c r="OT447" s="3"/>
      <c r="OU447" s="3">
        <v>83.492005991686469</v>
      </c>
      <c r="OV447" s="3"/>
      <c r="OW447" s="3">
        <v>61.038499999999992</v>
      </c>
      <c r="OX447" s="3"/>
      <c r="OY447" s="3"/>
      <c r="OZ447" s="3"/>
      <c r="PA447" s="3"/>
      <c r="PB447" s="3"/>
      <c r="PC447" s="3"/>
      <c r="PD447" s="3">
        <v>65.516686230740646</v>
      </c>
      <c r="PE447" s="3">
        <v>115.78388173819035</v>
      </c>
      <c r="PF447" s="3"/>
      <c r="PG447" s="3"/>
      <c r="PH447" s="3"/>
      <c r="PI447" s="3"/>
      <c r="PJ447" s="3"/>
      <c r="PK447" s="3"/>
      <c r="PL447" s="3"/>
      <c r="PM447" s="3"/>
      <c r="PN447" s="3"/>
      <c r="PO447" s="3"/>
      <c r="PP447" s="3"/>
      <c r="PQ447" s="3"/>
      <c r="PR447" s="3">
        <v>92.144926915158393</v>
      </c>
      <c r="PS447" s="3">
        <v>84.791066725897579</v>
      </c>
      <c r="PT447" s="3">
        <v>67.364061682341699</v>
      </c>
      <c r="PU447" s="3">
        <v>93.185999999999993</v>
      </c>
      <c r="PV447" s="3"/>
      <c r="PW447" s="3"/>
      <c r="PX447" s="3"/>
      <c r="PY447" s="3"/>
      <c r="PZ447" s="3"/>
      <c r="QA447" s="3">
        <v>141.45101991112068</v>
      </c>
      <c r="QB447" s="3"/>
      <c r="QC447" s="3">
        <v>82.400995327718405</v>
      </c>
      <c r="QD447" s="3">
        <v>74.690923992773421</v>
      </c>
      <c r="QE447" s="3">
        <v>81.672636688910572</v>
      </c>
      <c r="QF447" s="3">
        <v>72.725367419496791</v>
      </c>
      <c r="QG447" s="3"/>
      <c r="QH447" s="3">
        <v>95.804705620193175</v>
      </c>
      <c r="QI447" s="3">
        <v>144.16914188095367</v>
      </c>
      <c r="QJ447" s="3"/>
      <c r="QK447" s="3">
        <v>70.310559999999995</v>
      </c>
      <c r="QL447" s="3">
        <v>118.29089873594016</v>
      </c>
      <c r="QM447" s="3">
        <v>83.941857539248275</v>
      </c>
      <c r="QN447" s="3">
        <v>86.290105163927649</v>
      </c>
      <c r="QO447" s="3"/>
      <c r="QP447" s="3"/>
      <c r="QQ447" s="3">
        <v>68.412338576636188</v>
      </c>
      <c r="QR447" s="3"/>
      <c r="QS447" s="3"/>
      <c r="QT447" s="3">
        <v>60.326918931987009</v>
      </c>
      <c r="QU447" s="3"/>
      <c r="QV447" s="3">
        <v>28.941588785046733</v>
      </c>
      <c r="QW447" s="3"/>
      <c r="QX447" s="3"/>
      <c r="QY447" s="3"/>
      <c r="QZ447" s="3"/>
      <c r="RA447" s="3">
        <v>44.794129810322815</v>
      </c>
      <c r="RB447" s="3">
        <v>33.148108608609903</v>
      </c>
      <c r="RC447" s="3">
        <v>35.682173565286128</v>
      </c>
      <c r="RD447" s="3">
        <v>115.18557859531771</v>
      </c>
      <c r="RE447" s="3"/>
      <c r="RF447" s="3"/>
      <c r="RG447" s="3"/>
      <c r="RH447" s="3"/>
      <c r="RI447" s="3">
        <v>53.269001468469206</v>
      </c>
      <c r="RJ447" s="3"/>
      <c r="RK447" s="3"/>
      <c r="RL447" s="3"/>
      <c r="RM447" s="3"/>
      <c r="RN447" s="3"/>
      <c r="RO447" s="3"/>
      <c r="RP447" s="3"/>
      <c r="RQ447" s="3">
        <v>39.388922210790533</v>
      </c>
      <c r="RR447" s="3"/>
      <c r="RS447" s="3"/>
      <c r="RT447" s="3"/>
      <c r="RU447" s="3">
        <v>66.899959999999993</v>
      </c>
      <c r="RV447" s="3"/>
      <c r="RW447" s="3"/>
      <c r="RX447" s="3">
        <v>142.76801776498982</v>
      </c>
      <c r="RY447" s="3">
        <v>129.96258018018017</v>
      </c>
      <c r="RZ447" s="3"/>
      <c r="SA447" s="3"/>
      <c r="SB447" s="3"/>
      <c r="SC447" s="3"/>
      <c r="SD447" s="3">
        <v>166.42941540320493</v>
      </c>
      <c r="SE447" s="3"/>
      <c r="SF447" s="3"/>
      <c r="SG447" s="3"/>
      <c r="SH447" s="14">
        <v>130.07</v>
      </c>
      <c r="SI447" s="3"/>
      <c r="SJ447" s="3">
        <v>166.43860582870622</v>
      </c>
      <c r="SK447" s="3"/>
      <c r="SL447" s="3"/>
      <c r="SM447" s="3">
        <v>130.27802088010776</v>
      </c>
      <c r="SN447" s="3"/>
      <c r="SO447" s="3"/>
      <c r="SP447" s="3">
        <v>177.42405850091407</v>
      </c>
      <c r="SQ447" s="3"/>
      <c r="SR447" s="3">
        <v>157.121545</v>
      </c>
      <c r="SS447" s="3"/>
      <c r="ST447" s="3"/>
      <c r="SU447" s="3"/>
      <c r="SV447" s="3"/>
      <c r="SW447" s="3"/>
      <c r="SX447" s="3"/>
      <c r="SY447" s="3"/>
      <c r="SZ447" s="3">
        <v>156.7639040348964</v>
      </c>
      <c r="TA447" s="3"/>
      <c r="TB447" s="3"/>
      <c r="TC447" s="3"/>
      <c r="TD447" s="3"/>
      <c r="TE447" s="3"/>
      <c r="TF447" s="3"/>
      <c r="TG447" s="3"/>
      <c r="TH447" s="3">
        <v>73.3</v>
      </c>
      <c r="TI447" s="3"/>
      <c r="TJ447" s="3"/>
      <c r="TK447" s="3">
        <v>154.75130810810813</v>
      </c>
      <c r="TL447" s="3"/>
      <c r="TM447" s="3">
        <v>109.53515622583335</v>
      </c>
      <c r="TN447" s="3"/>
      <c r="TO447" s="3">
        <v>119.64999666666667</v>
      </c>
      <c r="TP447" s="3"/>
      <c r="TQ447" s="3">
        <v>110.28510601570818</v>
      </c>
      <c r="TR447" s="3">
        <v>75.65970999999999</v>
      </c>
      <c r="TS447" s="3"/>
      <c r="TT447" s="3">
        <v>98.068891891891894</v>
      </c>
      <c r="TU447" s="3"/>
      <c r="TV447" s="3">
        <v>91.34385945945948</v>
      </c>
      <c r="TW447" s="3">
        <v>128.6659570183262</v>
      </c>
      <c r="TX447" s="3">
        <v>145.08798795569416</v>
      </c>
      <c r="TY447" s="3"/>
      <c r="TZ447" s="3"/>
      <c r="UA447" s="3">
        <v>172.28109551374823</v>
      </c>
      <c r="UB447" s="3"/>
      <c r="UC447" s="13"/>
      <c r="UD447" s="3">
        <v>148.07430166666671</v>
      </c>
      <c r="UE447" s="3"/>
      <c r="UF447" s="3"/>
      <c r="UG447" s="3">
        <v>139.81</v>
      </c>
      <c r="UH447" s="3"/>
      <c r="UI447" s="3"/>
      <c r="UJ447" s="3"/>
      <c r="UK447" s="3">
        <v>130.25098799999998</v>
      </c>
      <c r="UL447" s="3"/>
      <c r="UM447" s="3"/>
      <c r="UN447" s="3"/>
      <c r="UO447" s="3"/>
      <c r="UP447" s="3">
        <v>72.679232323232327</v>
      </c>
      <c r="UQ447" s="3"/>
      <c r="UR447" s="3"/>
      <c r="US447" s="3"/>
      <c r="UT447" s="3"/>
      <c r="UU447" s="3"/>
      <c r="UV447" s="3">
        <v>77.87060606</v>
      </c>
      <c r="UW447" s="3">
        <v>77.87060606060605</v>
      </c>
      <c r="UX447" s="3">
        <v>77.87060606</v>
      </c>
      <c r="UY447" s="3">
        <v>137.272885</v>
      </c>
      <c r="UZ447" s="3"/>
      <c r="VA447" s="3"/>
      <c r="VB447" s="3">
        <v>99.785022395487701</v>
      </c>
      <c r="VC447" s="3">
        <v>93.780937499999993</v>
      </c>
      <c r="VD447" s="3"/>
      <c r="VE447" s="3">
        <v>104.88396750000001</v>
      </c>
      <c r="VF447" s="3"/>
      <c r="VG447" s="3">
        <v>107.69022750000001</v>
      </c>
      <c r="VH447" s="3">
        <v>97.694999999999993</v>
      </c>
      <c r="VI447" s="3"/>
      <c r="VJ447" s="3"/>
      <c r="VK447" s="3"/>
      <c r="VL447" s="3"/>
      <c r="VN447">
        <f t="shared" si="6"/>
        <v>0.39246542758088032</v>
      </c>
    </row>
    <row r="448" spans="1:586" x14ac:dyDescent="0.25">
      <c r="A448" s="1">
        <v>1794</v>
      </c>
      <c r="B448" s="3"/>
      <c r="C448" s="3"/>
      <c r="D448" s="3"/>
      <c r="E448" s="3"/>
      <c r="F448" s="3"/>
      <c r="G448" s="3">
        <v>76.534363636363636</v>
      </c>
      <c r="H448" s="3"/>
      <c r="I448" s="3">
        <v>55.041481707317075</v>
      </c>
      <c r="J448" s="3"/>
      <c r="K448" s="3"/>
      <c r="L448" s="3">
        <v>90.351272971567781</v>
      </c>
      <c r="M448" s="3">
        <v>57.01135675149645</v>
      </c>
      <c r="N448" s="3"/>
      <c r="O448" s="3">
        <v>73.49751067856937</v>
      </c>
      <c r="P448" s="3"/>
      <c r="Q448" s="3">
        <v>72.841875978368051</v>
      </c>
      <c r="R448" s="3"/>
      <c r="S448" s="3"/>
      <c r="T448" s="3"/>
      <c r="U448" s="3"/>
      <c r="V448" s="3">
        <v>81.319706025090142</v>
      </c>
      <c r="W448" s="3"/>
      <c r="X448" s="3"/>
      <c r="Y448" s="3"/>
      <c r="Z448" s="3">
        <v>126.42641598695357</v>
      </c>
      <c r="AA448" s="3"/>
      <c r="AB448" s="3"/>
      <c r="AC448" s="3"/>
      <c r="AD448" s="3"/>
      <c r="AE448" s="3">
        <v>97.280863930272886</v>
      </c>
      <c r="AF448" s="3">
        <v>97.841030000000003</v>
      </c>
      <c r="AG448" s="3"/>
      <c r="AH448" s="3"/>
      <c r="AI448" s="3"/>
      <c r="AJ448" s="3"/>
      <c r="AK448" s="3"/>
      <c r="AL448" s="3"/>
      <c r="AM448" s="3"/>
      <c r="AN448" s="3"/>
      <c r="AO448" s="3"/>
      <c r="AP448" s="3">
        <v>120.43876460768614</v>
      </c>
      <c r="AQ448" s="3"/>
      <c r="AR448" s="3"/>
      <c r="AS448" s="3"/>
      <c r="AT448" s="3"/>
      <c r="AU448" s="3">
        <v>102.71962866327178</v>
      </c>
      <c r="AV448" s="3"/>
      <c r="AW448" s="3"/>
      <c r="AX448" s="3">
        <v>113.98882754698137</v>
      </c>
      <c r="AY448" s="3"/>
      <c r="AZ448" s="3"/>
      <c r="BA448" s="3">
        <v>98.768873714684389</v>
      </c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>
        <v>124.61174952213156</v>
      </c>
      <c r="BM448" s="3">
        <v>107.06545910671787</v>
      </c>
      <c r="BN448" s="3"/>
      <c r="BO448" s="3">
        <v>134.95778904374473</v>
      </c>
      <c r="BP448" s="3">
        <v>98.242485500000015</v>
      </c>
      <c r="BQ448" s="3">
        <v>31.230635683760688</v>
      </c>
      <c r="BR448" s="3"/>
      <c r="BS448" s="3">
        <v>38.130828816621502</v>
      </c>
      <c r="BT448" s="3"/>
      <c r="BU448" s="3"/>
      <c r="BV448" s="3">
        <v>65.346513299784334</v>
      </c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>
        <v>71.28</v>
      </c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>
        <v>126.6695</v>
      </c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>
        <v>60.269780787502349</v>
      </c>
      <c r="GX448" s="3"/>
      <c r="GY448" s="3">
        <v>90.913902055314409</v>
      </c>
      <c r="GZ448" s="3"/>
      <c r="HA448" s="3"/>
      <c r="HB448" s="3">
        <v>58.344540063684974</v>
      </c>
      <c r="HC448" s="3">
        <v>61.4893805689386</v>
      </c>
      <c r="HD448" s="3">
        <v>72.436571575363956</v>
      </c>
      <c r="HE448" s="3">
        <v>53.810071407384143</v>
      </c>
      <c r="HF448" s="3">
        <v>50.969558890307432</v>
      </c>
      <c r="HG448" s="3">
        <v>63.307301916874955</v>
      </c>
      <c r="HH448" s="3">
        <v>100.93639062995594</v>
      </c>
      <c r="HI448" s="3">
        <v>100.6745775</v>
      </c>
      <c r="HJ448" s="3"/>
      <c r="HK448" s="3">
        <v>81.919649698960029</v>
      </c>
      <c r="HL448" s="3">
        <v>49.240155900914303</v>
      </c>
      <c r="HM448" s="3">
        <v>65.08338321362065</v>
      </c>
      <c r="HN448" s="3"/>
      <c r="HO448" s="3"/>
      <c r="HP448" s="3">
        <v>55.834385974314479</v>
      </c>
      <c r="HQ448" s="3">
        <v>161.25886731716213</v>
      </c>
      <c r="HR448" s="3">
        <v>77.673536227380339</v>
      </c>
      <c r="HS448" s="3"/>
      <c r="HT448" s="3"/>
      <c r="HU448" s="3">
        <v>116.9832682317689</v>
      </c>
      <c r="HV448" s="3"/>
      <c r="HW448" s="3"/>
      <c r="HX448" s="3">
        <v>57.282321731520838</v>
      </c>
      <c r="HY448" s="3">
        <v>55.214953980271389</v>
      </c>
      <c r="HZ448" s="3"/>
      <c r="IA448" s="3"/>
      <c r="IB448" s="3">
        <v>69.587433254225388</v>
      </c>
      <c r="IC448" s="3">
        <v>64.810203397835579</v>
      </c>
      <c r="ID448" s="3"/>
      <c r="IE448" s="3">
        <v>69.110943135926632</v>
      </c>
      <c r="IF448" s="3">
        <v>66.842533568331078</v>
      </c>
      <c r="IG448" s="3">
        <v>51.533587082603141</v>
      </c>
      <c r="IH448" s="3"/>
      <c r="II448" s="3"/>
      <c r="IJ448" s="3">
        <v>45.725909635628398</v>
      </c>
      <c r="IK448" s="3"/>
      <c r="IL448" s="3">
        <v>67.03361499668155</v>
      </c>
      <c r="IM448" s="3">
        <v>48.528131549250361</v>
      </c>
      <c r="IN448" s="3"/>
      <c r="IO448" s="3"/>
      <c r="IP448" s="3"/>
      <c r="IQ448" s="3"/>
      <c r="IR448" s="3">
        <v>71.670607696516569</v>
      </c>
      <c r="IS448" s="3">
        <v>66.144119400535814</v>
      </c>
      <c r="IT448" s="3">
        <v>94.223423800928302</v>
      </c>
      <c r="IU448" s="3"/>
      <c r="IV448" s="3"/>
      <c r="IW448" s="3">
        <v>44.903640000000003</v>
      </c>
      <c r="IX448" s="3"/>
      <c r="IY448" s="3">
        <v>81.472690117484333</v>
      </c>
      <c r="IZ448" s="3">
        <v>69.676014206035163</v>
      </c>
      <c r="JA448" s="3"/>
      <c r="JB448" s="3">
        <v>43.688577133863824</v>
      </c>
      <c r="JC448" s="3"/>
      <c r="JD448" s="3"/>
      <c r="JE448" s="3"/>
      <c r="JF448" s="3">
        <v>55.231769443529025</v>
      </c>
      <c r="JG448" s="3"/>
      <c r="JH448" s="3">
        <v>59.016001607685986</v>
      </c>
      <c r="JI448" s="3"/>
      <c r="JJ448" s="3">
        <v>105.70245999999999</v>
      </c>
      <c r="JK448" s="3"/>
      <c r="JL448" s="3"/>
      <c r="JM448" s="3"/>
      <c r="JN448" s="3">
        <v>132.82963999999998</v>
      </c>
      <c r="JO448" s="3"/>
      <c r="JP448" s="3"/>
      <c r="JQ448" s="3"/>
      <c r="JR448" s="3">
        <v>57.107946322901306</v>
      </c>
      <c r="JS448" s="3"/>
      <c r="JT448" s="3"/>
      <c r="JU448" s="3"/>
      <c r="JV448" s="3">
        <v>98.83067282812668</v>
      </c>
      <c r="JW448" s="3">
        <v>61.166200000000003</v>
      </c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5">
        <v>85.95787889362802</v>
      </c>
      <c r="KP448" s="3"/>
      <c r="KQ448" s="3"/>
      <c r="KR448" s="3"/>
      <c r="KS448" s="3">
        <v>69.796670758376962</v>
      </c>
      <c r="KT448" s="3"/>
      <c r="KU448" s="3">
        <v>109.0391835891386</v>
      </c>
      <c r="KV448" s="3"/>
      <c r="KW448" s="3"/>
      <c r="KX448" s="3"/>
      <c r="KY448" s="3"/>
      <c r="KZ448" s="3"/>
      <c r="LA448" s="3"/>
      <c r="LB448" s="3"/>
      <c r="LC448" s="3">
        <v>80.256242937788016</v>
      </c>
      <c r="LD448" s="3"/>
      <c r="LE448" s="3"/>
      <c r="LF448" s="3"/>
      <c r="LG448" s="3"/>
      <c r="LH448" s="3">
        <v>90.442637792425998</v>
      </c>
      <c r="LI448" s="3"/>
      <c r="LJ448" s="3"/>
      <c r="LK448" s="3"/>
      <c r="LL448" s="3">
        <v>79.245000000000005</v>
      </c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>
        <v>95.408544509421702</v>
      </c>
      <c r="MC448" s="3"/>
      <c r="MD448" s="3"/>
      <c r="ME448" s="3"/>
      <c r="MF448" s="3"/>
      <c r="MG448" s="3"/>
      <c r="MH448" s="3"/>
      <c r="MI448" s="3"/>
      <c r="MJ448" s="3"/>
      <c r="MK448" s="3"/>
      <c r="ML448" s="3">
        <v>82.957250000000002</v>
      </c>
      <c r="MM448" s="3">
        <v>140.43786345313259</v>
      </c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  <c r="NE448" s="3"/>
      <c r="NF448" s="3"/>
      <c r="NG448" s="3"/>
      <c r="NH448" s="3">
        <v>138.95707930575557</v>
      </c>
      <c r="NI448" s="3"/>
      <c r="NJ448" s="3"/>
      <c r="NK448" s="3"/>
      <c r="NL448" s="3"/>
      <c r="NM448" s="3"/>
      <c r="NN448" s="3"/>
      <c r="NO448" s="3">
        <v>85.931466794075504</v>
      </c>
      <c r="NP448" s="3"/>
      <c r="NQ448" s="3">
        <v>85.6464373034337</v>
      </c>
      <c r="NR448" s="3"/>
      <c r="NS448" s="3"/>
      <c r="NT448" s="3"/>
      <c r="NU448" s="3"/>
      <c r="NV448" s="3"/>
      <c r="NW448" s="3">
        <v>95.910183198388495</v>
      </c>
      <c r="NX448" s="3"/>
      <c r="NY448" s="3"/>
      <c r="NZ448" s="3"/>
      <c r="OA448" s="3"/>
      <c r="OB448" s="3">
        <v>63.004742944812087</v>
      </c>
      <c r="OC448" s="3">
        <v>88.71380303073812</v>
      </c>
      <c r="OD448" s="3"/>
      <c r="OE448" s="3"/>
      <c r="OF448" s="3"/>
      <c r="OG448" s="3"/>
      <c r="OH448" s="3">
        <v>74.076655286013292</v>
      </c>
      <c r="OI448" s="3"/>
      <c r="OJ448" s="3"/>
      <c r="OK448" s="3"/>
      <c r="OL448" s="3">
        <v>123.04865472024102</v>
      </c>
      <c r="OM448" s="3"/>
      <c r="ON448" s="3">
        <v>88.651951701554907</v>
      </c>
      <c r="OO448" s="3"/>
      <c r="OP448" s="3"/>
      <c r="OQ448" s="3"/>
      <c r="OR448" s="3"/>
      <c r="OS448" s="3"/>
      <c r="OT448" s="3"/>
      <c r="OU448" s="3">
        <v>84.972518589548713</v>
      </c>
      <c r="OV448" s="3"/>
      <c r="OW448" s="3">
        <v>59.869499999999995</v>
      </c>
      <c r="OX448" s="3"/>
      <c r="OY448" s="3"/>
      <c r="OZ448" s="3"/>
      <c r="PA448" s="3"/>
      <c r="PB448" s="3"/>
      <c r="PC448" s="3"/>
      <c r="PD448" s="3">
        <v>69.796670758376962</v>
      </c>
      <c r="PE448" s="3">
        <v>132.55258185199722</v>
      </c>
      <c r="PF448" s="3"/>
      <c r="PG448" s="3"/>
      <c r="PH448" s="3"/>
      <c r="PI448" s="3"/>
      <c r="PJ448" s="3"/>
      <c r="PK448" s="3"/>
      <c r="PL448" s="3"/>
      <c r="PM448" s="3"/>
      <c r="PN448" s="3"/>
      <c r="PO448" s="3"/>
      <c r="PP448" s="3"/>
      <c r="PQ448" s="3"/>
      <c r="PR448" s="3">
        <v>115.181158643948</v>
      </c>
      <c r="PS448" s="3">
        <v>96.479080675915796</v>
      </c>
      <c r="PT448" s="3">
        <v>70.348499469497284</v>
      </c>
      <c r="PU448" s="3">
        <v>112.9755</v>
      </c>
      <c r="PV448" s="3"/>
      <c r="PW448" s="3"/>
      <c r="PX448" s="3"/>
      <c r="PY448" s="3"/>
      <c r="PZ448" s="3"/>
      <c r="QA448" s="3">
        <v>96.825601818033533</v>
      </c>
      <c r="QB448" s="3"/>
      <c r="QC448" s="3">
        <v>82.265608705567843</v>
      </c>
      <c r="QD448" s="3">
        <v>83.210774019379528</v>
      </c>
      <c r="QE448" s="3">
        <v>92.510711699761274</v>
      </c>
      <c r="QF448" s="3">
        <v>73.272998198258065</v>
      </c>
      <c r="QG448" s="3">
        <v>94.802257831280031</v>
      </c>
      <c r="QH448" s="3">
        <v>87.872370411295321</v>
      </c>
      <c r="QI448" s="3">
        <v>121.03088454203517</v>
      </c>
      <c r="QJ448" s="3"/>
      <c r="QK448" s="3">
        <v>76.107820000000004</v>
      </c>
      <c r="QL448" s="3">
        <v>140.19662072407721</v>
      </c>
      <c r="QM448" s="3">
        <v>71.653790941297501</v>
      </c>
      <c r="QN448" s="3">
        <v>96.734053797645103</v>
      </c>
      <c r="QO448" s="3"/>
      <c r="QP448" s="3"/>
      <c r="QQ448" s="3">
        <v>85.316086569930903</v>
      </c>
      <c r="QR448" s="3"/>
      <c r="QS448" s="3"/>
      <c r="QT448" s="3">
        <v>68.567691391706475</v>
      </c>
      <c r="QU448" s="3"/>
      <c r="QV448" s="3">
        <v>32.88084112149533</v>
      </c>
      <c r="QW448" s="3"/>
      <c r="QX448" s="3"/>
      <c r="QY448" s="3"/>
      <c r="QZ448" s="3"/>
      <c r="RA448" s="3">
        <v>61.431949454156999</v>
      </c>
      <c r="RB448" s="3">
        <v>77.624229822094719</v>
      </c>
      <c r="RC448" s="3">
        <v>45.357201023624917</v>
      </c>
      <c r="RD448" s="3">
        <v>129.52240969067702</v>
      </c>
      <c r="RE448" s="3"/>
      <c r="RF448" s="3"/>
      <c r="RG448" s="3"/>
      <c r="RH448" s="3"/>
      <c r="RI448" s="3">
        <v>64.892912733430862</v>
      </c>
      <c r="RJ448" s="3"/>
      <c r="RK448" s="3"/>
      <c r="RL448" s="3"/>
      <c r="RM448" s="3"/>
      <c r="RN448" s="3"/>
      <c r="RO448" s="3"/>
      <c r="RP448" s="3"/>
      <c r="RQ448" s="3">
        <v>67.136584011104503</v>
      </c>
      <c r="RR448" s="3"/>
      <c r="RS448" s="3"/>
      <c r="RT448" s="3"/>
      <c r="RU448" s="3">
        <v>72.382530000000003</v>
      </c>
      <c r="RV448" s="3"/>
      <c r="RW448" s="3"/>
      <c r="RX448" s="3">
        <v>159.116873252115</v>
      </c>
      <c r="RY448" s="3"/>
      <c r="RZ448" s="3"/>
      <c r="SA448" s="3"/>
      <c r="SB448" s="3"/>
      <c r="SC448" s="3"/>
      <c r="SD448" s="3">
        <v>174.99489197042493</v>
      </c>
      <c r="SE448" s="3"/>
      <c r="SF448" s="3"/>
      <c r="SG448" s="3"/>
      <c r="SH448" s="14">
        <v>142.49</v>
      </c>
      <c r="SI448" s="3"/>
      <c r="SJ448" s="3">
        <v>146.86299951091806</v>
      </c>
      <c r="SK448" s="3"/>
      <c r="SL448" s="3"/>
      <c r="SM448" s="3">
        <v>120.7346564885496</v>
      </c>
      <c r="SN448" s="3"/>
      <c r="SO448" s="3"/>
      <c r="SP448" s="3">
        <v>85.426398537477155</v>
      </c>
      <c r="SQ448" s="3"/>
      <c r="SR448" s="3">
        <v>184.96360166666665</v>
      </c>
      <c r="SS448" s="3"/>
      <c r="ST448" s="3"/>
      <c r="SU448" s="3"/>
      <c r="SV448" s="3"/>
      <c r="SW448" s="3"/>
      <c r="SX448" s="3"/>
      <c r="SY448" s="3"/>
      <c r="SZ448" s="3">
        <v>156.5461763904035</v>
      </c>
      <c r="TA448" s="3"/>
      <c r="TB448" s="3"/>
      <c r="TC448" s="3"/>
      <c r="TD448" s="3"/>
      <c r="TE448" s="3"/>
      <c r="TF448" s="3"/>
      <c r="TG448" s="3"/>
      <c r="TH448" s="3">
        <v>87.84</v>
      </c>
      <c r="TI448" s="3"/>
      <c r="TJ448" s="3"/>
      <c r="TK448" s="3">
        <v>156.91022702702702</v>
      </c>
      <c r="TL448" s="3"/>
      <c r="TM448" s="3">
        <v>118.37831744666666</v>
      </c>
      <c r="TN448" s="3"/>
      <c r="TO448" s="3">
        <v>170.10608999999999</v>
      </c>
      <c r="TP448" s="3"/>
      <c r="TQ448" s="3">
        <v>123.24360597255387</v>
      </c>
      <c r="TR448" s="3">
        <v>97.634494999999987</v>
      </c>
      <c r="TS448" s="3"/>
      <c r="TT448" s="3">
        <v>131.45117567567567</v>
      </c>
      <c r="TU448" s="3"/>
      <c r="TV448" s="3">
        <v>113.30006486486484</v>
      </c>
      <c r="TW448" s="3"/>
      <c r="TX448" s="3">
        <v>107.3341864716636</v>
      </c>
      <c r="TY448" s="3"/>
      <c r="TZ448" s="3"/>
      <c r="UA448" s="3">
        <v>177.68077134587554</v>
      </c>
      <c r="UB448" s="3"/>
      <c r="UC448" s="13"/>
      <c r="UD448" s="3">
        <v>178.17845999999997</v>
      </c>
      <c r="UE448" s="3"/>
      <c r="UF448" s="3"/>
      <c r="UG448" s="3">
        <v>146.12</v>
      </c>
      <c r="UH448" s="3"/>
      <c r="UI448" s="3"/>
      <c r="UJ448" s="3"/>
      <c r="UK448" s="3">
        <v>137.39024833333337</v>
      </c>
      <c r="UL448" s="3"/>
      <c r="UM448" s="3"/>
      <c r="UN448" s="3"/>
      <c r="UO448" s="3"/>
      <c r="UP448" s="3">
        <v>83.061979797979788</v>
      </c>
      <c r="UQ448" s="3"/>
      <c r="UR448" s="3"/>
      <c r="US448" s="3"/>
      <c r="UT448" s="3"/>
      <c r="UU448" s="3"/>
      <c r="UV448" s="3">
        <v>93.444727270000001</v>
      </c>
      <c r="UW448" s="3">
        <v>80.466292929292933</v>
      </c>
      <c r="UX448" s="3">
        <v>77.87060606</v>
      </c>
      <c r="UY448" s="3">
        <v>153.0580975</v>
      </c>
      <c r="UZ448" s="3"/>
      <c r="VA448" s="3"/>
      <c r="VB448" s="3">
        <v>111.62392335766422</v>
      </c>
      <c r="VC448" s="3">
        <v>139.27799999999999</v>
      </c>
      <c r="VD448" s="3"/>
      <c r="VE448" s="3">
        <v>131.192655</v>
      </c>
      <c r="VF448" s="3"/>
      <c r="VG448" s="3">
        <v>94.945129999999992</v>
      </c>
      <c r="VH448" s="3">
        <v>107.71499999999997</v>
      </c>
      <c r="VI448" s="3"/>
      <c r="VJ448" s="3"/>
      <c r="VK448" s="3"/>
      <c r="VL448" s="3"/>
      <c r="VN448">
        <f t="shared" si="6"/>
        <v>0.36278101494475884</v>
      </c>
    </row>
    <row r="449" spans="1:586" x14ac:dyDescent="0.25">
      <c r="A449" s="1">
        <v>1795</v>
      </c>
      <c r="B449" s="3"/>
      <c r="C449" s="3"/>
      <c r="D449" s="3"/>
      <c r="E449" s="3"/>
      <c r="F449" s="3"/>
      <c r="G449" s="3">
        <v>87.37673181818181</v>
      </c>
      <c r="H449" s="3"/>
      <c r="I449" s="3">
        <v>61.664204607046067</v>
      </c>
      <c r="J449" s="3"/>
      <c r="K449" s="3"/>
      <c r="L449" s="3">
        <v>153.96793601418355</v>
      </c>
      <c r="M449" s="3">
        <v>116.17087359953952</v>
      </c>
      <c r="N449" s="3"/>
      <c r="O449" s="3">
        <v>108.07493487740579</v>
      </c>
      <c r="P449" s="3"/>
      <c r="Q449" s="3">
        <v>131.10650006849386</v>
      </c>
      <c r="R449" s="3"/>
      <c r="S449" s="3"/>
      <c r="T449" s="3"/>
      <c r="U449" s="3"/>
      <c r="V449" s="3">
        <v>197.53774742936878</v>
      </c>
      <c r="W449" s="3">
        <v>189.54</v>
      </c>
      <c r="X449" s="3"/>
      <c r="Y449" s="3"/>
      <c r="Z449" s="3">
        <v>147.28405640106018</v>
      </c>
      <c r="AA449" s="3"/>
      <c r="AB449" s="3"/>
      <c r="AC449" s="3"/>
      <c r="AD449" s="3"/>
      <c r="AE449" s="3">
        <v>114.98324085955637</v>
      </c>
      <c r="AF449" s="3">
        <v>188.05593555275908</v>
      </c>
      <c r="AG449" s="3"/>
      <c r="AH449" s="3"/>
      <c r="AI449" s="3"/>
      <c r="AJ449" s="3"/>
      <c r="AK449" s="3"/>
      <c r="AL449" s="3"/>
      <c r="AM449" s="3"/>
      <c r="AN449" s="3"/>
      <c r="AO449" s="3"/>
      <c r="AP449" s="3">
        <v>159.35370085127181</v>
      </c>
      <c r="AQ449" s="3"/>
      <c r="AR449" s="3"/>
      <c r="AS449" s="3"/>
      <c r="AT449" s="3"/>
      <c r="AU449" s="3">
        <v>158.03019794349501</v>
      </c>
      <c r="AV449" s="3"/>
      <c r="AW449" s="3"/>
      <c r="AX449" s="3">
        <v>165.71485013132582</v>
      </c>
      <c r="AY449" s="3"/>
      <c r="AZ449" s="3"/>
      <c r="BA449" s="3">
        <v>148.98296911122995</v>
      </c>
      <c r="BB449" s="3"/>
      <c r="BC449" s="3"/>
      <c r="BD449" s="3"/>
      <c r="BE449" s="3"/>
      <c r="BF449" s="3"/>
      <c r="BG449" s="3">
        <v>182.52469732832265</v>
      </c>
      <c r="BH449" s="3"/>
      <c r="BI449" s="3"/>
      <c r="BJ449" s="3"/>
      <c r="BK449" s="3"/>
      <c r="BL449" s="3">
        <v>197.20687170242459</v>
      </c>
      <c r="BM449" s="3">
        <v>161.09203302865026</v>
      </c>
      <c r="BN449" s="3"/>
      <c r="BO449" s="3">
        <v>170.67261377897464</v>
      </c>
      <c r="BP449" s="3">
        <v>107.7498228064516</v>
      </c>
      <c r="BQ449" s="3">
        <v>35.394720441595439</v>
      </c>
      <c r="BR449" s="3"/>
      <c r="BS449" s="3">
        <v>52.308126819231163</v>
      </c>
      <c r="BT449" s="3"/>
      <c r="BU449" s="3"/>
      <c r="BV449" s="3">
        <v>112.92849269110951</v>
      </c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>
        <v>116.30948552223373</v>
      </c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>
        <v>71.28</v>
      </c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>
        <v>69.966814159292028</v>
      </c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>
        <v>65.466696017083393</v>
      </c>
      <c r="GX449" s="3"/>
      <c r="GY449" s="3">
        <v>123.40325458930995</v>
      </c>
      <c r="GZ449" s="3"/>
      <c r="HA449" s="3"/>
      <c r="HB449" s="3">
        <v>72.401564520281269</v>
      </c>
      <c r="HC449" s="3">
        <v>89.598811686167664</v>
      </c>
      <c r="HD449" s="3">
        <v>112.50786648939506</v>
      </c>
      <c r="HE449" s="3">
        <v>87.63018190914508</v>
      </c>
      <c r="HF449" s="3">
        <v>61.629057985155377</v>
      </c>
      <c r="HG449" s="3">
        <v>98.332991293565215</v>
      </c>
      <c r="HH449" s="3">
        <v>114.99953115124816</v>
      </c>
      <c r="HI449" s="3">
        <v>142.65154999999999</v>
      </c>
      <c r="HJ449" s="3"/>
      <c r="HK449" s="3">
        <v>125.43946360153258</v>
      </c>
      <c r="HL449" s="3">
        <v>59.606504511633105</v>
      </c>
      <c r="HM449" s="3">
        <v>76.943021932547083</v>
      </c>
      <c r="HN449" s="3"/>
      <c r="HO449" s="3"/>
      <c r="HP449" s="3">
        <v>62.06018373562047</v>
      </c>
      <c r="HQ449" s="3">
        <v>218.85131993043433</v>
      </c>
      <c r="HR449" s="3">
        <v>140.82003355898075</v>
      </c>
      <c r="HS449" s="3"/>
      <c r="HT449" s="3"/>
      <c r="HU449" s="3">
        <v>174.45981421220608</v>
      </c>
      <c r="HV449" s="3"/>
      <c r="HW449" s="3"/>
      <c r="HX449" s="3">
        <v>77.422681427078402</v>
      </c>
      <c r="HY449" s="3">
        <v>81.316568589126959</v>
      </c>
      <c r="HZ449" s="3"/>
      <c r="IA449" s="3"/>
      <c r="IB449" s="3">
        <v>121.28534635772101</v>
      </c>
      <c r="IC449" s="3">
        <v>85.967438092647484</v>
      </c>
      <c r="ID449" s="3"/>
      <c r="IE449" s="3">
        <v>102.386582423595</v>
      </c>
      <c r="IF449" s="3">
        <v>111.49370134657994</v>
      </c>
      <c r="IG449" s="3">
        <v>52.539120489092952</v>
      </c>
      <c r="IH449" s="3"/>
      <c r="II449" s="3"/>
      <c r="IJ449" s="3">
        <v>53.157907717540013</v>
      </c>
      <c r="IK449" s="3"/>
      <c r="IL449" s="3">
        <v>109.8074455183736</v>
      </c>
      <c r="IM449" s="3">
        <v>46.854747702724488</v>
      </c>
      <c r="IN449" s="3"/>
      <c r="IO449" s="3"/>
      <c r="IP449" s="3">
        <v>122.39803660714286</v>
      </c>
      <c r="IQ449" s="3"/>
      <c r="IR449" s="3">
        <v>111.34540838565965</v>
      </c>
      <c r="IS449" s="3">
        <v>85.121105602899988</v>
      </c>
      <c r="IT449" s="3">
        <v>103.64576618102113</v>
      </c>
      <c r="IU449" s="3"/>
      <c r="IV449" s="3"/>
      <c r="IW449" s="3">
        <v>73.597009999999997</v>
      </c>
      <c r="IX449" s="3"/>
      <c r="IY449" s="3">
        <v>122.20903517622652</v>
      </c>
      <c r="IZ449" s="3">
        <v>83.611217047242221</v>
      </c>
      <c r="JA449" s="3"/>
      <c r="JB449" s="3">
        <v>49.387087194802589</v>
      </c>
      <c r="JC449" s="3"/>
      <c r="JD449" s="3"/>
      <c r="JE449" s="3"/>
      <c r="JF449" s="3">
        <v>76.855953238711677</v>
      </c>
      <c r="JG449" s="3"/>
      <c r="JH449" s="3">
        <v>82.712503016573635</v>
      </c>
      <c r="JI449" s="3"/>
      <c r="JJ449" s="3">
        <v>153.87658999999999</v>
      </c>
      <c r="JK449" s="3"/>
      <c r="JL449" s="3"/>
      <c r="JM449" s="3"/>
      <c r="JN449" s="3">
        <v>164.40006500000001</v>
      </c>
      <c r="JO449" s="3"/>
      <c r="JP449" s="3"/>
      <c r="JQ449" s="3"/>
      <c r="JR449" s="3">
        <v>80.430657225765572</v>
      </c>
      <c r="JS449" s="3"/>
      <c r="JT449" s="3">
        <v>78.891329283093</v>
      </c>
      <c r="JU449" s="3"/>
      <c r="JV449" s="3">
        <v>104.39365694776261</v>
      </c>
      <c r="JW449" s="3">
        <v>96.118200000000002</v>
      </c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5">
        <v>89.321448067726507</v>
      </c>
      <c r="KP449" s="3"/>
      <c r="KQ449" s="3"/>
      <c r="KR449" s="3"/>
      <c r="KS449" s="3">
        <v>78.521254603174086</v>
      </c>
      <c r="KT449" s="3"/>
      <c r="KU449" s="3">
        <v>123.34851641804656</v>
      </c>
      <c r="KV449" s="3"/>
      <c r="KW449" s="3"/>
      <c r="KX449" s="3"/>
      <c r="KY449" s="3"/>
      <c r="KZ449" s="3"/>
      <c r="LA449" s="3"/>
      <c r="LB449" s="3"/>
      <c r="LC449" s="3">
        <v>94.513649797235018</v>
      </c>
      <c r="LD449" s="3"/>
      <c r="LE449" s="3"/>
      <c r="LF449" s="3"/>
      <c r="LG449" s="3"/>
      <c r="LH449" s="3">
        <v>81.597696630907748</v>
      </c>
      <c r="LI449" s="3"/>
      <c r="LJ449" s="3"/>
      <c r="LK449" s="3"/>
      <c r="LL449" s="3">
        <v>91.98</v>
      </c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>
        <v>104.95451591942819</v>
      </c>
      <c r="MC449" s="3"/>
      <c r="MD449" s="3"/>
      <c r="ME449" s="3"/>
      <c r="MF449" s="3"/>
      <c r="MG449" s="3"/>
      <c r="MH449" s="3"/>
      <c r="MI449" s="3"/>
      <c r="MJ449" s="3"/>
      <c r="MK449" s="3"/>
      <c r="ML449" s="3">
        <v>74.398499999999999</v>
      </c>
      <c r="MM449" s="3">
        <v>149.41843395852698</v>
      </c>
      <c r="MN449" s="3"/>
      <c r="MO449" s="3"/>
      <c r="MP449" s="3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3"/>
      <c r="NB449" s="3"/>
      <c r="NC449" s="3"/>
      <c r="ND449" s="3"/>
      <c r="NE449" s="3"/>
      <c r="NF449" s="3"/>
      <c r="NG449" s="3"/>
      <c r="NH449" s="3">
        <v>134.98687703987684</v>
      </c>
      <c r="NI449" s="3"/>
      <c r="NJ449" s="3"/>
      <c r="NK449" s="3"/>
      <c r="NL449" s="3"/>
      <c r="NM449" s="3"/>
      <c r="NN449" s="3"/>
      <c r="NO449" s="3">
        <v>89.912847494959308</v>
      </c>
      <c r="NP449" s="3"/>
      <c r="NQ449" s="3">
        <v>93.794527906892171</v>
      </c>
      <c r="NR449" s="3"/>
      <c r="NS449" s="3"/>
      <c r="NT449" s="3"/>
      <c r="NU449" s="3"/>
      <c r="NV449" s="3"/>
      <c r="NW449" s="3">
        <v>100.57608400263442</v>
      </c>
      <c r="NX449" s="3"/>
      <c r="NY449" s="3"/>
      <c r="NZ449" s="3"/>
      <c r="OA449" s="3"/>
      <c r="OB449" s="3">
        <v>70.79770949348017</v>
      </c>
      <c r="OC449" s="3">
        <v>76.740590466999976</v>
      </c>
      <c r="OD449" s="3"/>
      <c r="OE449" s="3"/>
      <c r="OF449" s="3"/>
      <c r="OG449" s="3"/>
      <c r="OH449" s="3">
        <v>84.447387026055154</v>
      </c>
      <c r="OI449" s="3"/>
      <c r="OJ449" s="3"/>
      <c r="OK449" s="3"/>
      <c r="OL449" s="3">
        <v>140.34115698476583</v>
      </c>
      <c r="OM449" s="3"/>
      <c r="ON449" s="3">
        <v>74.368274719868324</v>
      </c>
      <c r="OO449" s="3"/>
      <c r="OP449" s="3"/>
      <c r="OQ449" s="3"/>
      <c r="OR449" s="3"/>
      <c r="OS449" s="3"/>
      <c r="OT449" s="3"/>
      <c r="OU449" s="3">
        <v>93.669818438479808</v>
      </c>
      <c r="OV449" s="3"/>
      <c r="OW449" s="3">
        <v>67.885500000000008</v>
      </c>
      <c r="OX449" s="3"/>
      <c r="OY449" s="3"/>
      <c r="OZ449" s="3"/>
      <c r="PA449" s="3"/>
      <c r="PB449" s="3"/>
      <c r="PC449" s="3"/>
      <c r="PD449" s="3">
        <v>67.985908073607746</v>
      </c>
      <c r="PE449" s="3">
        <v>130.62285048969403</v>
      </c>
      <c r="PF449" s="3"/>
      <c r="PG449" s="3"/>
      <c r="PH449" s="3"/>
      <c r="PI449" s="3"/>
      <c r="PJ449" s="3"/>
      <c r="PK449" s="3"/>
      <c r="PL449" s="3"/>
      <c r="PM449" s="3"/>
      <c r="PN449" s="3"/>
      <c r="PO449" s="3"/>
      <c r="PP449" s="3"/>
      <c r="PQ449" s="3"/>
      <c r="PR449" s="3">
        <v>161.25362210152718</v>
      </c>
      <c r="PS449" s="3">
        <v>101.84693913682339</v>
      </c>
      <c r="PT449" s="3">
        <v>62.782114617389922</v>
      </c>
      <c r="PU449" s="3">
        <v>127.50449999999999</v>
      </c>
      <c r="PV449" s="3"/>
      <c r="PW449" s="3"/>
      <c r="PX449" s="3"/>
      <c r="PY449" s="3"/>
      <c r="PZ449" s="3"/>
      <c r="QA449" s="3">
        <v>164.99872962868977</v>
      </c>
      <c r="QB449" s="3"/>
      <c r="QC449" s="3">
        <v>159.26274371487696</v>
      </c>
      <c r="QD449" s="3">
        <v>120.14574988189867</v>
      </c>
      <c r="QE449" s="3">
        <v>169.63522762518988</v>
      </c>
      <c r="QF449" s="3">
        <v>120.47877132747963</v>
      </c>
      <c r="QG449" s="3">
        <v>104.01914400932117</v>
      </c>
      <c r="QH449" s="3">
        <v>182.17018100434365</v>
      </c>
      <c r="QI449" s="3">
        <v>332.83493249059666</v>
      </c>
      <c r="QJ449" s="3"/>
      <c r="QK449" s="3">
        <v>133.33359999999999</v>
      </c>
      <c r="QL449" s="3">
        <v>190.57978129679245</v>
      </c>
      <c r="QM449" s="3">
        <v>169.16039732243954</v>
      </c>
      <c r="QN449" s="3">
        <v>167.50590109450673</v>
      </c>
      <c r="QO449" s="3"/>
      <c r="QP449" s="3"/>
      <c r="QQ449" s="3">
        <v>98.870978828704978</v>
      </c>
      <c r="QR449" s="3"/>
      <c r="QS449" s="3"/>
      <c r="QT449" s="3">
        <v>103.31945384295618</v>
      </c>
      <c r="QU449" s="3"/>
      <c r="QV449" s="3">
        <v>46.668224299065422</v>
      </c>
      <c r="QW449" s="3"/>
      <c r="QX449" s="3"/>
      <c r="QY449" s="3"/>
      <c r="QZ449" s="3"/>
      <c r="RA449" s="3">
        <v>69.110943135926632</v>
      </c>
      <c r="RB449" s="3">
        <v>77.561730442205771</v>
      </c>
      <c r="RC449" s="3">
        <v>58.302204540619584</v>
      </c>
      <c r="RD449" s="3">
        <v>118.07772463768116</v>
      </c>
      <c r="RE449" s="3"/>
      <c r="RF449" s="3"/>
      <c r="RG449" s="3"/>
      <c r="RH449" s="3"/>
      <c r="RI449" s="3">
        <v>84.500717661956656</v>
      </c>
      <c r="RJ449" s="3"/>
      <c r="RK449" s="3"/>
      <c r="RL449" s="3"/>
      <c r="RM449" s="3"/>
      <c r="RN449" s="3"/>
      <c r="RO449" s="3"/>
      <c r="RP449" s="3"/>
      <c r="RQ449" s="3">
        <v>74.631642083603111</v>
      </c>
      <c r="RR449" s="3"/>
      <c r="RS449" s="3"/>
      <c r="RT449" s="3"/>
      <c r="RU449" s="3">
        <v>74.188940000000002</v>
      </c>
      <c r="RV449" s="3"/>
      <c r="RW449" s="3"/>
      <c r="RX449" s="3">
        <v>132.20874529754647</v>
      </c>
      <c r="RY449" s="3">
        <v>102.54522522522522</v>
      </c>
      <c r="RZ449" s="3"/>
      <c r="SA449" s="3"/>
      <c r="SB449" s="3"/>
      <c r="SC449" s="3"/>
      <c r="SD449" s="3">
        <v>204.31234931960066</v>
      </c>
      <c r="SE449" s="3"/>
      <c r="SF449" s="3"/>
      <c r="SG449" s="3"/>
      <c r="SH449" s="14">
        <v>102.33</v>
      </c>
      <c r="SI449" s="3"/>
      <c r="SJ449" s="3">
        <v>200.07556316349724</v>
      </c>
      <c r="SK449" s="3"/>
      <c r="SL449" s="3"/>
      <c r="SM449" s="3">
        <v>105.64282442748092</v>
      </c>
      <c r="SN449" s="3"/>
      <c r="SO449" s="3"/>
      <c r="SP449" s="3">
        <v>74.474296160877515</v>
      </c>
      <c r="SQ449" s="3"/>
      <c r="SR449" s="3">
        <v>253.83177166666661</v>
      </c>
      <c r="SS449" s="3"/>
      <c r="ST449" s="3"/>
      <c r="SU449" s="3"/>
      <c r="SV449" s="3"/>
      <c r="SW449" s="3"/>
      <c r="SX449" s="3"/>
      <c r="SY449" s="3"/>
      <c r="SZ449" s="3">
        <v>172.94542257360962</v>
      </c>
      <c r="TA449" s="3"/>
      <c r="TB449" s="3"/>
      <c r="TC449" s="3"/>
      <c r="TD449" s="3"/>
      <c r="TE449" s="3"/>
      <c r="TF449" s="3"/>
      <c r="TG449" s="3"/>
      <c r="TH449" s="3">
        <v>87.75</v>
      </c>
      <c r="TI449" s="3"/>
      <c r="TJ449" s="3"/>
      <c r="TK449" s="3">
        <v>145.72702702702699</v>
      </c>
      <c r="TL449" s="3"/>
      <c r="TM449" s="3">
        <v>117.44998559000001</v>
      </c>
      <c r="TN449" s="3"/>
      <c r="TO449" s="3">
        <v>156.62480166666666</v>
      </c>
      <c r="TP449" s="3"/>
      <c r="TQ449" s="3">
        <v>124.34645703271096</v>
      </c>
      <c r="TR449" s="3">
        <v>82.874703333333343</v>
      </c>
      <c r="TS449" s="3"/>
      <c r="TT449" s="3">
        <v>152.7705</v>
      </c>
      <c r="TU449" s="3"/>
      <c r="TV449" s="3">
        <v>108.76633513513514</v>
      </c>
      <c r="TW449" s="3"/>
      <c r="TX449" s="3">
        <v>101.8579524680073</v>
      </c>
      <c r="TY449" s="3"/>
      <c r="TZ449" s="3"/>
      <c r="UA449" s="3">
        <v>190.53273950795949</v>
      </c>
      <c r="UB449" s="3"/>
      <c r="UC449" s="13"/>
      <c r="UD449" s="3">
        <v>131.005875</v>
      </c>
      <c r="UE449" s="3"/>
      <c r="UF449" s="3"/>
      <c r="UG449" s="3">
        <v>164.11</v>
      </c>
      <c r="UH449" s="3"/>
      <c r="UI449" s="3"/>
      <c r="UJ449" s="3"/>
      <c r="UK449" s="3">
        <v>140.79675272727272</v>
      </c>
      <c r="UL449" s="3"/>
      <c r="UM449" s="3"/>
      <c r="UN449" s="3"/>
      <c r="UO449" s="3"/>
      <c r="UP449" s="3">
        <v>93.444727272727278</v>
      </c>
      <c r="UQ449" s="3"/>
      <c r="UR449" s="3"/>
      <c r="US449" s="3"/>
      <c r="UT449" s="3"/>
      <c r="UU449" s="3"/>
      <c r="UV449" s="3">
        <v>89.226736110000004</v>
      </c>
      <c r="UW449" s="3">
        <v>80.466292929292933</v>
      </c>
      <c r="UX449" s="3">
        <v>80.466292929999994</v>
      </c>
      <c r="UY449" s="3">
        <v>237.47975249999999</v>
      </c>
      <c r="UZ449" s="3"/>
      <c r="VA449" s="3"/>
      <c r="VB449" s="3">
        <v>143.66290643662904</v>
      </c>
      <c r="VC449" s="3">
        <v>139.27799999999999</v>
      </c>
      <c r="VD449" s="3"/>
      <c r="VE449" s="3">
        <v>183.57617500000001</v>
      </c>
      <c r="VF449" s="3"/>
      <c r="VG449" s="3">
        <v>18.474545000000003</v>
      </c>
      <c r="VH449" s="3">
        <v>185.68312500000002</v>
      </c>
      <c r="VI449" s="3">
        <v>69.831089079393109</v>
      </c>
      <c r="VJ449" s="3"/>
      <c r="VK449" s="3"/>
      <c r="VL449" s="3"/>
      <c r="VN449">
        <f t="shared" si="6"/>
        <v>0.40963501044845507</v>
      </c>
    </row>
    <row r="450" spans="1:586" x14ac:dyDescent="0.25">
      <c r="A450" s="1">
        <v>1796</v>
      </c>
      <c r="B450" s="3">
        <v>67.432961111140926</v>
      </c>
      <c r="C450" s="3"/>
      <c r="D450" s="3"/>
      <c r="E450" s="3"/>
      <c r="F450" s="3"/>
      <c r="G450" s="3">
        <v>102.26431808354626</v>
      </c>
      <c r="H450" s="3"/>
      <c r="I450" s="3">
        <v>45.847783731454477</v>
      </c>
      <c r="J450" s="3"/>
      <c r="K450" s="3"/>
      <c r="L450" s="3">
        <v>108.30444168298084</v>
      </c>
      <c r="M450" s="3">
        <v>57.639466674071954</v>
      </c>
      <c r="N450" s="3"/>
      <c r="O450" s="3">
        <v>111.64550637394373</v>
      </c>
      <c r="P450" s="3"/>
      <c r="Q450" s="3">
        <v>92.968849073164904</v>
      </c>
      <c r="R450" s="3"/>
      <c r="S450" s="3"/>
      <c r="T450" s="3"/>
      <c r="U450" s="3"/>
      <c r="V450" s="3">
        <v>121.97955903763521</v>
      </c>
      <c r="W450" s="3">
        <v>72.899999999999991</v>
      </c>
      <c r="X450" s="3"/>
      <c r="Y450" s="3"/>
      <c r="Z450" s="3">
        <v>62.661037017052038</v>
      </c>
      <c r="AA450" s="3"/>
      <c r="AB450" s="3"/>
      <c r="AC450" s="3"/>
      <c r="AD450" s="3"/>
      <c r="AE450" s="3">
        <v>119.20331213991187</v>
      </c>
      <c r="AF450" s="3">
        <v>103.50977965298924</v>
      </c>
      <c r="AG450" s="3"/>
      <c r="AH450" s="3"/>
      <c r="AI450" s="3"/>
      <c r="AJ450" s="3"/>
      <c r="AK450" s="3"/>
      <c r="AL450" s="3"/>
      <c r="AM450" s="3"/>
      <c r="AN450" s="3"/>
      <c r="AO450" s="3"/>
      <c r="AP450" s="3">
        <v>111.45079709964986</v>
      </c>
      <c r="AQ450" s="3"/>
      <c r="AR450" s="3"/>
      <c r="AS450" s="3"/>
      <c r="AT450" s="3"/>
      <c r="AU450" s="3">
        <v>130.37491330338341</v>
      </c>
      <c r="AV450" s="3"/>
      <c r="AW450" s="3"/>
      <c r="AX450" s="3">
        <v>91.478428829720329</v>
      </c>
      <c r="AY450" s="3"/>
      <c r="AZ450" s="3"/>
      <c r="BA450" s="3">
        <v>152.10406552061397</v>
      </c>
      <c r="BB450" s="3"/>
      <c r="BC450" s="3"/>
      <c r="BD450" s="3"/>
      <c r="BE450" s="3"/>
      <c r="BF450" s="3"/>
      <c r="BG450" s="3">
        <v>131.48099409278308</v>
      </c>
      <c r="BH450" s="3"/>
      <c r="BI450" s="3"/>
      <c r="BJ450" s="3"/>
      <c r="BK450" s="3"/>
      <c r="BL450" s="3">
        <v>113.09036040331364</v>
      </c>
      <c r="BM450" s="3">
        <v>158.27712012778176</v>
      </c>
      <c r="BN450" s="3"/>
      <c r="BO450" s="3">
        <v>108.25068559129407</v>
      </c>
      <c r="BP450" s="3">
        <v>96.974840525806457</v>
      </c>
      <c r="BQ450" s="3">
        <v>41.550820799947694</v>
      </c>
      <c r="BR450" s="3"/>
      <c r="BS450" s="3">
        <v>49.378590064796377</v>
      </c>
      <c r="BT450" s="3"/>
      <c r="BU450" s="3"/>
      <c r="BV450" s="3">
        <v>86.906182602444289</v>
      </c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>
        <v>72</v>
      </c>
      <c r="CO450" s="3"/>
      <c r="CP450" s="3"/>
      <c r="CQ450" s="3"/>
      <c r="CR450" s="3"/>
      <c r="CS450" s="3"/>
      <c r="CT450" s="3"/>
      <c r="CU450" s="3"/>
      <c r="CV450" s="3">
        <v>68.640951396070335</v>
      </c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>
        <v>69.096249999999998</v>
      </c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>
        <v>71.902654867256643</v>
      </c>
      <c r="GE450" s="3">
        <v>125.50709939148075</v>
      </c>
      <c r="GF450" s="3"/>
      <c r="GG450" s="3"/>
      <c r="GH450" s="3"/>
      <c r="GI450" s="3"/>
      <c r="GJ450" s="3">
        <v>85.823499999999996</v>
      </c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>
        <v>71.230219365445137</v>
      </c>
      <c r="GX450" s="3"/>
      <c r="GY450" s="3">
        <v>102.57948516877836</v>
      </c>
      <c r="GZ450" s="3"/>
      <c r="HA450" s="3"/>
      <c r="HB450" s="3">
        <v>60.167469312412315</v>
      </c>
      <c r="HC450" s="3">
        <v>115.28213118911209</v>
      </c>
      <c r="HD450" s="3">
        <v>100.1782372850778</v>
      </c>
      <c r="HE450" s="3">
        <v>77.193813703265249</v>
      </c>
      <c r="HF450" s="3">
        <v>46.313685722442806</v>
      </c>
      <c r="HG450" s="3">
        <v>85.279939351941508</v>
      </c>
      <c r="HH450" s="3">
        <v>78.542556069016143</v>
      </c>
      <c r="HI450" s="3"/>
      <c r="HJ450" s="3"/>
      <c r="HK450" s="3">
        <v>111.35952380952381</v>
      </c>
      <c r="HL450" s="3">
        <v>49.888052689084219</v>
      </c>
      <c r="HM450" s="3">
        <v>76.364502970648232</v>
      </c>
      <c r="HN450" s="3"/>
      <c r="HO450" s="3"/>
      <c r="HP450" s="3">
        <v>47.453576824526181</v>
      </c>
      <c r="HQ450" s="3">
        <v>144.05792146999815</v>
      </c>
      <c r="HR450" s="3">
        <v>117.25203024087362</v>
      </c>
      <c r="HS450" s="3"/>
      <c r="HT450" s="3"/>
      <c r="HU450" s="3">
        <v>122.03615139488426</v>
      </c>
      <c r="HV450" s="3"/>
      <c r="HW450" s="3"/>
      <c r="HX450" s="3">
        <v>73.237671620209298</v>
      </c>
      <c r="HY450" s="3">
        <v>99.261428632715152</v>
      </c>
      <c r="HZ450" s="3"/>
      <c r="IA450" s="3"/>
      <c r="IB450" s="3">
        <v>92.948178983281466</v>
      </c>
      <c r="IC450" s="3">
        <v>67.288006986499454</v>
      </c>
      <c r="ID450" s="3"/>
      <c r="IE450" s="3">
        <v>81.90926593887599</v>
      </c>
      <c r="IF450" s="3">
        <v>62.167136434658644</v>
      </c>
      <c r="IG450" s="3">
        <v>46.832718407263243</v>
      </c>
      <c r="IH450" s="3"/>
      <c r="II450" s="3"/>
      <c r="IJ450" s="3">
        <v>52.684204161592163</v>
      </c>
      <c r="IK450" s="3"/>
      <c r="IL450" s="3">
        <v>109.16903013745282</v>
      </c>
      <c r="IM450" s="3">
        <v>66.935353861034983</v>
      </c>
      <c r="IN450" s="3"/>
      <c r="IO450" s="3"/>
      <c r="IP450" s="3"/>
      <c r="IQ450" s="3"/>
      <c r="IR450" s="3">
        <v>93.427756461530493</v>
      </c>
      <c r="IS450" s="3">
        <v>78.454256550701871</v>
      </c>
      <c r="IT450" s="3">
        <v>73.808348644060501</v>
      </c>
      <c r="IU450" s="3"/>
      <c r="IV450" s="3"/>
      <c r="IW450" s="3">
        <v>69.51397</v>
      </c>
      <c r="IX450" s="3">
        <v>95.805807503243841</v>
      </c>
      <c r="IY450" s="3">
        <v>91.656776382169895</v>
      </c>
      <c r="IZ450" s="3">
        <v>52.953770796586731</v>
      </c>
      <c r="JA450" s="3"/>
      <c r="JB450" s="3">
        <v>63.316778454875113</v>
      </c>
      <c r="JC450" s="3"/>
      <c r="JD450" s="3"/>
      <c r="JE450" s="3"/>
      <c r="JF450" s="3">
        <v>98.570237799707584</v>
      </c>
      <c r="JG450" s="3"/>
      <c r="JH450" s="3">
        <v>100.91285771085238</v>
      </c>
      <c r="JI450" s="3"/>
      <c r="JJ450" s="3">
        <v>153.29195250000001</v>
      </c>
      <c r="JK450" s="3"/>
      <c r="JL450" s="3"/>
      <c r="JM450" s="3"/>
      <c r="JN450" s="3">
        <v>120.43532500000001</v>
      </c>
      <c r="JO450" s="3"/>
      <c r="JP450" s="3"/>
      <c r="JQ450" s="3"/>
      <c r="JR450" s="3">
        <v>68.878286404720654</v>
      </c>
      <c r="JS450" s="3"/>
      <c r="JT450" s="3"/>
      <c r="JU450" s="3"/>
      <c r="JV450" s="3">
        <v>91.764179486967521</v>
      </c>
      <c r="JW450" s="3">
        <v>56.7971</v>
      </c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5">
        <v>76.614631187798878</v>
      </c>
      <c r="KP450" s="3"/>
      <c r="KQ450" s="3"/>
      <c r="KR450" s="3"/>
      <c r="KS450" s="3">
        <v>87.245838447971209</v>
      </c>
      <c r="KT450" s="3"/>
      <c r="KU450" s="3">
        <v>117.46167964972818</v>
      </c>
      <c r="KV450" s="3"/>
      <c r="KW450" s="3"/>
      <c r="KX450" s="3"/>
      <c r="KY450" s="3"/>
      <c r="KZ450" s="3"/>
      <c r="LA450" s="3"/>
      <c r="LB450" s="3"/>
      <c r="LC450" s="3">
        <v>94.475943527765935</v>
      </c>
      <c r="LD450" s="3"/>
      <c r="LE450" s="3"/>
      <c r="LF450" s="3"/>
      <c r="LG450" s="3"/>
      <c r="LH450" s="3">
        <v>80.351930270130538</v>
      </c>
      <c r="LI450" s="3"/>
      <c r="LJ450" s="3"/>
      <c r="LK450" s="3"/>
      <c r="LL450" s="3">
        <v>90.63</v>
      </c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>
        <v>93.246155512237365</v>
      </c>
      <c r="MC450" s="3"/>
      <c r="MD450" s="3"/>
      <c r="ME450" s="3"/>
      <c r="MF450" s="3"/>
      <c r="MG450" s="3"/>
      <c r="MH450" s="3"/>
      <c r="MI450" s="3"/>
      <c r="MJ450" s="3"/>
      <c r="MK450" s="3"/>
      <c r="ML450" s="3">
        <v>62.875500000000002</v>
      </c>
      <c r="MM450" s="3">
        <v>139.94278754501067</v>
      </c>
      <c r="MN450" s="3"/>
      <c r="MO450" s="3"/>
      <c r="MP450" s="3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3"/>
      <c r="NB450" s="3"/>
      <c r="NC450" s="3"/>
      <c r="ND450" s="3"/>
      <c r="NE450" s="3"/>
      <c r="NF450" s="3"/>
      <c r="NG450" s="3"/>
      <c r="NH450" s="3">
        <v>89.19</v>
      </c>
      <c r="NI450" s="3"/>
      <c r="NJ450" s="3"/>
      <c r="NK450" s="3"/>
      <c r="NL450" s="3"/>
      <c r="NM450" s="3"/>
      <c r="NN450" s="3"/>
      <c r="NO450" s="3">
        <v>84.825527710496672</v>
      </c>
      <c r="NP450" s="3"/>
      <c r="NQ450" s="3">
        <v>85.080651747914061</v>
      </c>
      <c r="NR450" s="3"/>
      <c r="NS450" s="3"/>
      <c r="NT450" s="3"/>
      <c r="NU450" s="3"/>
      <c r="NV450" s="3"/>
      <c r="NW450" s="3">
        <v>79.233908101731757</v>
      </c>
      <c r="NX450" s="3"/>
      <c r="NY450" s="3"/>
      <c r="NZ450" s="3"/>
      <c r="OA450" s="3"/>
      <c r="OB450" s="3">
        <v>72.224100692120317</v>
      </c>
      <c r="OC450" s="3">
        <v>89.413990899962556</v>
      </c>
      <c r="OD450" s="3"/>
      <c r="OE450" s="3"/>
      <c r="OF450" s="3"/>
      <c r="OG450" s="3"/>
      <c r="OH450" s="3">
        <v>85.76430534225095</v>
      </c>
      <c r="OI450" s="3"/>
      <c r="OJ450" s="3"/>
      <c r="OK450" s="3"/>
      <c r="OL450" s="3">
        <v>143.17603442720801</v>
      </c>
      <c r="OM450" s="3"/>
      <c r="ON450" s="3">
        <v>113.18261434401671</v>
      </c>
      <c r="OO450" s="3"/>
      <c r="OP450" s="3"/>
      <c r="OQ450" s="3"/>
      <c r="OR450" s="3"/>
      <c r="OS450" s="3"/>
      <c r="OT450" s="3"/>
      <c r="OU450" s="3">
        <v>86.986245399049892</v>
      </c>
      <c r="OV450" s="3"/>
      <c r="OW450" s="3">
        <v>68.887500000000003</v>
      </c>
      <c r="OX450" s="3"/>
      <c r="OY450" s="3"/>
      <c r="OZ450" s="3"/>
      <c r="PA450" s="3"/>
      <c r="PB450" s="3"/>
      <c r="PC450" s="3"/>
      <c r="PD450" s="3">
        <v>69.796670758376962</v>
      </c>
      <c r="PE450" s="3">
        <v>116.64893372818833</v>
      </c>
      <c r="PF450" s="3"/>
      <c r="PG450" s="3"/>
      <c r="PH450" s="3"/>
      <c r="PI450" s="3"/>
      <c r="PJ450" s="3"/>
      <c r="PK450" s="3"/>
      <c r="PL450" s="3"/>
      <c r="PM450" s="3"/>
      <c r="PN450" s="3"/>
      <c r="PO450" s="3"/>
      <c r="PP450" s="3"/>
      <c r="PQ450" s="3"/>
      <c r="PR450" s="3">
        <v>161.25362210152718</v>
      </c>
      <c r="PS450" s="3">
        <v>88.704005034627301</v>
      </c>
      <c r="PT450" s="3">
        <v>59.369253887552631</v>
      </c>
      <c r="PU450" s="3">
        <v>121.36725</v>
      </c>
      <c r="PV450" s="3"/>
      <c r="PW450" s="3"/>
      <c r="PX450" s="3"/>
      <c r="PY450" s="3"/>
      <c r="PZ450" s="3"/>
      <c r="QA450" s="3"/>
      <c r="QB450" s="3"/>
      <c r="QC450" s="3">
        <v>143.85887750540451</v>
      </c>
      <c r="QD450" s="3">
        <v>134.66060340226065</v>
      </c>
      <c r="QE450" s="3">
        <v>135.18563205498589</v>
      </c>
      <c r="QF450" s="3">
        <v>116.42630356464623</v>
      </c>
      <c r="QG450" s="3">
        <v>105.33584203475561</v>
      </c>
      <c r="QH450" s="3">
        <v>172.79394527988677</v>
      </c>
      <c r="QI450" s="3">
        <v>156.62820352498673</v>
      </c>
      <c r="QJ450" s="3"/>
      <c r="QK450" s="3">
        <v>114.2825</v>
      </c>
      <c r="QL450" s="3">
        <v>124.86261533238125</v>
      </c>
      <c r="QM450" s="3">
        <v>143.307581882595</v>
      </c>
      <c r="QN450" s="3">
        <v>132.28106662808696</v>
      </c>
      <c r="QO450" s="3"/>
      <c r="QP450" s="3"/>
      <c r="QQ450" s="3">
        <v>94.246368528652653</v>
      </c>
      <c r="QR450" s="3"/>
      <c r="QS450" s="3"/>
      <c r="QT450" s="3">
        <v>91.532816796470811</v>
      </c>
      <c r="QU450" s="3"/>
      <c r="QV450" s="3">
        <v>39.761095201588972</v>
      </c>
      <c r="QW450" s="3"/>
      <c r="QX450" s="3"/>
      <c r="QY450" s="3"/>
      <c r="QZ450" s="3"/>
      <c r="RA450" s="3">
        <v>49.913458931502561</v>
      </c>
      <c r="RB450" s="3">
        <v>64.157566561644273</v>
      </c>
      <c r="RC450" s="3">
        <v>42.254597047781573</v>
      </c>
      <c r="RD450" s="3">
        <v>111.51535158756498</v>
      </c>
      <c r="RE450" s="3"/>
      <c r="RF450" s="3"/>
      <c r="RG450" s="3"/>
      <c r="RH450" s="3"/>
      <c r="RI450" s="3">
        <v>56.606509147753094</v>
      </c>
      <c r="RJ450" s="3"/>
      <c r="RK450" s="3"/>
      <c r="RL450" s="3"/>
      <c r="RM450" s="3"/>
      <c r="RN450" s="3"/>
      <c r="RO450" s="3"/>
      <c r="RP450" s="3"/>
      <c r="RQ450" s="3">
        <v>74.153234121528726</v>
      </c>
      <c r="RR450" s="3"/>
      <c r="RS450" s="3"/>
      <c r="RT450" s="3"/>
      <c r="RU450" s="3">
        <v>73.01634</v>
      </c>
      <c r="RV450" s="3"/>
      <c r="RW450" s="3"/>
      <c r="RX450" s="3">
        <v>141.77815471142429</v>
      </c>
      <c r="RY450" s="3"/>
      <c r="RZ450" s="3"/>
      <c r="SA450" s="3"/>
      <c r="SB450" s="3"/>
      <c r="SC450" s="3"/>
      <c r="SD450" s="3">
        <v>203.99987485255616</v>
      </c>
      <c r="SE450" s="3"/>
      <c r="SF450" s="3"/>
      <c r="SG450" s="3"/>
      <c r="SH450" s="15"/>
      <c r="SI450" s="3"/>
      <c r="SJ450" s="3">
        <v>174.52618026985814</v>
      </c>
      <c r="SK450" s="3"/>
      <c r="SL450" s="3"/>
      <c r="SM450" s="3">
        <v>120.7346564885496</v>
      </c>
      <c r="SN450" s="3"/>
      <c r="SO450" s="3"/>
      <c r="SP450" s="3">
        <v>94.18808043875687</v>
      </c>
      <c r="SQ450" s="3"/>
      <c r="SR450" s="3">
        <v>191.38869166666672</v>
      </c>
      <c r="SS450" s="3"/>
      <c r="ST450" s="3"/>
      <c r="SU450" s="3"/>
      <c r="SV450" s="3"/>
      <c r="SW450" s="3"/>
      <c r="SX450" s="3"/>
      <c r="SY450" s="3"/>
      <c r="SZ450" s="3">
        <v>164.38437159214831</v>
      </c>
      <c r="TA450" s="3"/>
      <c r="TB450" s="3"/>
      <c r="TC450" s="3"/>
      <c r="TD450" s="3"/>
      <c r="TE450" s="3"/>
      <c r="TF450" s="3"/>
      <c r="TG450" s="3"/>
      <c r="TH450" s="3">
        <v>56.9</v>
      </c>
      <c r="TI450" s="3"/>
      <c r="TJ450" s="3"/>
      <c r="TK450" s="3">
        <v>139.79</v>
      </c>
      <c r="TL450" s="3"/>
      <c r="TM450" s="3">
        <v>143.82741489666668</v>
      </c>
      <c r="TN450" s="3"/>
      <c r="TO450" s="3">
        <v>115.40324833333335</v>
      </c>
      <c r="TP450" s="3"/>
      <c r="TQ450" s="3">
        <v>124.07074426767169</v>
      </c>
      <c r="TR450" s="3">
        <v>65.000086666666661</v>
      </c>
      <c r="TS450" s="3"/>
      <c r="TT450" s="3">
        <v>96.422716216216202</v>
      </c>
      <c r="TU450" s="3"/>
      <c r="TV450" s="3">
        <v>83.377448648648652</v>
      </c>
      <c r="TW450" s="3"/>
      <c r="TX450" s="3"/>
      <c r="TY450" s="3"/>
      <c r="TZ450" s="3"/>
      <c r="UA450" s="3">
        <v>178.4666830680174</v>
      </c>
      <c r="UB450" s="3"/>
      <c r="UC450" s="13"/>
      <c r="UD450" s="3">
        <v>134.95946333333336</v>
      </c>
      <c r="UE450" s="3"/>
      <c r="UF450" s="3"/>
      <c r="UG450" s="3">
        <v>150.38999999999999</v>
      </c>
      <c r="UH450" s="3"/>
      <c r="UI450" s="3"/>
      <c r="UJ450" s="3"/>
      <c r="UK450" s="3">
        <v>138.88455000000002</v>
      </c>
      <c r="UL450" s="3"/>
      <c r="UM450" s="3"/>
      <c r="UN450" s="3"/>
      <c r="UO450" s="3"/>
      <c r="UP450" s="3">
        <v>70.083545454545458</v>
      </c>
      <c r="UQ450" s="3"/>
      <c r="UR450" s="3"/>
      <c r="US450" s="3"/>
      <c r="UT450" s="3"/>
      <c r="UU450" s="3"/>
      <c r="UV450" s="3">
        <v>77.87060606</v>
      </c>
      <c r="UW450" s="3">
        <v>80.466292929292933</v>
      </c>
      <c r="UX450" s="3">
        <v>84.359823230000003</v>
      </c>
      <c r="UY450" s="3">
        <v>184.74545000000001</v>
      </c>
      <c r="UZ450" s="3"/>
      <c r="VA450" s="3"/>
      <c r="VB450" s="3">
        <v>76.10722047113471</v>
      </c>
      <c r="VC450" s="3">
        <v>146.82431249999999</v>
      </c>
      <c r="VD450" s="3"/>
      <c r="VE450" s="3">
        <v>139.84529000000001</v>
      </c>
      <c r="VF450" s="3"/>
      <c r="VG450" s="3"/>
      <c r="VH450" s="3">
        <v>148.42124999999999</v>
      </c>
      <c r="VI450" s="3">
        <v>61.547994493369551</v>
      </c>
      <c r="VJ450" s="3"/>
      <c r="VK450" s="3"/>
      <c r="VL450" s="3"/>
      <c r="VN450">
        <f t="shared" si="6"/>
        <v>0.35615853519866181</v>
      </c>
    </row>
    <row r="451" spans="1:586" x14ac:dyDescent="0.25">
      <c r="A451" s="1">
        <v>1797</v>
      </c>
      <c r="B451" s="3"/>
      <c r="C451" s="3"/>
      <c r="D451" s="3"/>
      <c r="E451" s="3"/>
      <c r="F451" s="3"/>
      <c r="G451" s="3">
        <v>105.03000401003995</v>
      </c>
      <c r="H451" s="3"/>
      <c r="I451" s="3">
        <v>51.965499951519703</v>
      </c>
      <c r="J451" s="3"/>
      <c r="K451" s="3"/>
      <c r="L451" s="3">
        <v>71.910246414735909</v>
      </c>
      <c r="M451" s="3">
        <v>46.437748647375855</v>
      </c>
      <c r="N451" s="3"/>
      <c r="O451" s="3">
        <v>68.801450845436335</v>
      </c>
      <c r="P451" s="3"/>
      <c r="Q451" s="3">
        <v>58.90100002400537</v>
      </c>
      <c r="R451" s="3"/>
      <c r="S451" s="3"/>
      <c r="T451" s="3"/>
      <c r="U451" s="3"/>
      <c r="V451" s="3">
        <v>93.830430028950161</v>
      </c>
      <c r="W451" s="3">
        <v>63.449999999999996</v>
      </c>
      <c r="X451" s="3"/>
      <c r="Y451" s="3"/>
      <c r="Z451" s="3">
        <v>54.739084378625407</v>
      </c>
      <c r="AA451" s="3"/>
      <c r="AB451" s="3"/>
      <c r="AC451" s="3"/>
      <c r="AD451" s="3"/>
      <c r="AE451" s="3">
        <v>81.247333370948212</v>
      </c>
      <c r="AF451" s="3">
        <v>96.793496240390709</v>
      </c>
      <c r="AG451" s="3"/>
      <c r="AH451" s="3"/>
      <c r="AI451" s="3"/>
      <c r="AJ451" s="3"/>
      <c r="AK451" s="3"/>
      <c r="AL451" s="3"/>
      <c r="AM451" s="3"/>
      <c r="AN451" s="3"/>
      <c r="AO451" s="3"/>
      <c r="AP451" s="3">
        <v>115.28302939977964</v>
      </c>
      <c r="AQ451" s="3"/>
      <c r="AR451" s="3"/>
      <c r="AS451" s="3"/>
      <c r="AT451" s="3"/>
      <c r="AU451" s="3">
        <v>124.44878088050233</v>
      </c>
      <c r="AV451" s="3"/>
      <c r="AW451" s="3"/>
      <c r="AX451" s="3">
        <v>87.167926947691612</v>
      </c>
      <c r="AY451" s="3"/>
      <c r="AZ451" s="3"/>
      <c r="BA451" s="3">
        <v>108.30994691552289</v>
      </c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>
        <v>127.90569146051629</v>
      </c>
      <c r="BM451" s="3">
        <v>122.86847890106739</v>
      </c>
      <c r="BN451" s="3"/>
      <c r="BO451" s="3">
        <v>102.87765886121527</v>
      </c>
      <c r="BP451" s="3">
        <v>76.058698451612912</v>
      </c>
      <c r="BQ451" s="3">
        <v>38.776806272926194</v>
      </c>
      <c r="BR451" s="3"/>
      <c r="BS451" s="3">
        <v>43.956399277943262</v>
      </c>
      <c r="BT451" s="3"/>
      <c r="BU451" s="3"/>
      <c r="BV451" s="3">
        <v>60.478876108315362</v>
      </c>
      <c r="BW451" s="3">
        <v>75.540085038881614</v>
      </c>
      <c r="BX451" s="3"/>
      <c r="BY451" s="3"/>
      <c r="BZ451" s="3"/>
      <c r="CA451" s="3">
        <v>98.234999999999985</v>
      </c>
      <c r="CB451" s="3">
        <v>88.29</v>
      </c>
      <c r="CC451" s="3">
        <v>82.890000000000015</v>
      </c>
      <c r="CD451" s="3"/>
      <c r="CE451" s="3"/>
      <c r="CF451" s="3"/>
      <c r="CG451" s="3"/>
      <c r="CH451" s="3">
        <v>125.67920693516943</v>
      </c>
      <c r="CI451" s="3">
        <v>85.679999999999993</v>
      </c>
      <c r="CJ451" s="3">
        <v>119.745</v>
      </c>
      <c r="CK451" s="3"/>
      <c r="CL451" s="3"/>
      <c r="CM451" s="3">
        <v>85.530821917808211</v>
      </c>
      <c r="CN451" s="3">
        <v>85.5</v>
      </c>
      <c r="CO451" s="3"/>
      <c r="CP451" s="3"/>
      <c r="CQ451" s="3">
        <v>80.954999999999998</v>
      </c>
      <c r="CR451" s="3"/>
      <c r="CS451" s="3"/>
      <c r="CT451" s="3">
        <v>74.609999999999985</v>
      </c>
      <c r="CU451" s="3">
        <v>81.815235263702164</v>
      </c>
      <c r="CV451" s="3">
        <v>52.784022750775591</v>
      </c>
      <c r="CW451" s="3">
        <v>76.274999999999991</v>
      </c>
      <c r="CX451" s="3"/>
      <c r="CY451" s="3"/>
      <c r="CZ451" s="3"/>
      <c r="DA451" s="3">
        <v>97.064999999999998</v>
      </c>
      <c r="DB451" s="3"/>
      <c r="DC451" s="3"/>
      <c r="DD451" s="3"/>
      <c r="DE451" s="3"/>
      <c r="DF451" s="3">
        <v>109.98</v>
      </c>
      <c r="DG451" s="3"/>
      <c r="DH451" s="3">
        <v>73.98</v>
      </c>
      <c r="DI451" s="3">
        <v>72.584999999999994</v>
      </c>
      <c r="DJ451" s="3"/>
      <c r="DK451" s="3">
        <v>72.540000000000006</v>
      </c>
      <c r="DL451" s="3">
        <v>70.322727272727263</v>
      </c>
      <c r="DM451" s="3">
        <v>65.564999999999998</v>
      </c>
      <c r="DN451" s="3"/>
      <c r="DO451" s="3">
        <v>67.725000000000009</v>
      </c>
      <c r="DP451" s="3"/>
      <c r="DQ451" s="3"/>
      <c r="DR451" s="3">
        <v>72.225000000000009</v>
      </c>
      <c r="DS451" s="3"/>
      <c r="DT451" s="3">
        <v>69.884999999999991</v>
      </c>
      <c r="DU451" s="3"/>
      <c r="DV451" s="3"/>
      <c r="DW451" s="3">
        <v>128.655</v>
      </c>
      <c r="DX451" s="3">
        <v>82.754999999999995</v>
      </c>
      <c r="DY451" s="3">
        <v>63.179999999999993</v>
      </c>
      <c r="DZ451" s="3">
        <v>149.04</v>
      </c>
      <c r="EA451" s="3"/>
      <c r="EB451" s="3"/>
      <c r="EC451" s="3"/>
      <c r="ED451" s="3">
        <v>85.59</v>
      </c>
      <c r="EE451" s="3"/>
      <c r="EF451" s="3"/>
      <c r="EG451" s="3">
        <v>87.03</v>
      </c>
      <c r="EH451" s="3">
        <v>79.47</v>
      </c>
      <c r="EI451" s="3">
        <v>69.795000000000002</v>
      </c>
      <c r="EJ451" s="3">
        <v>56.111999999999995</v>
      </c>
      <c r="EK451" s="3"/>
      <c r="EL451" s="3"/>
      <c r="EM451" s="3"/>
      <c r="EN451" s="3">
        <v>80.685000000000002</v>
      </c>
      <c r="EO451" s="3">
        <v>105.12</v>
      </c>
      <c r="EP451" s="3"/>
      <c r="EQ451" s="3">
        <v>64.125</v>
      </c>
      <c r="ER451" s="3"/>
      <c r="ES451" s="3"/>
      <c r="ET451" s="3">
        <v>92.88</v>
      </c>
      <c r="EU451" s="3">
        <v>93.96</v>
      </c>
      <c r="EV451" s="3"/>
      <c r="EW451" s="3"/>
      <c r="EX451" s="3"/>
      <c r="EY451" s="3">
        <v>87.975000000000009</v>
      </c>
      <c r="EZ451" s="3">
        <v>133.20000000000002</v>
      </c>
      <c r="FA451" s="3"/>
      <c r="FB451" s="3">
        <v>110.655</v>
      </c>
      <c r="FC451" s="3"/>
      <c r="FD451" s="3"/>
      <c r="FE451" s="3"/>
      <c r="FF451" s="3"/>
      <c r="FG451" s="3">
        <v>117.45</v>
      </c>
      <c r="FH451" s="3"/>
      <c r="FI451" s="3">
        <v>94.364999999999995</v>
      </c>
      <c r="FJ451" s="3"/>
      <c r="FK451" s="3">
        <v>78.570000000000007</v>
      </c>
      <c r="FL451" s="3">
        <v>99.359999999999985</v>
      </c>
      <c r="FM451" s="3">
        <v>67.634999999999991</v>
      </c>
      <c r="FN451" s="3">
        <v>97.965000000000003</v>
      </c>
      <c r="FO451" s="3">
        <v>92.295000000000002</v>
      </c>
      <c r="FP451" s="3">
        <v>73.960554371002132</v>
      </c>
      <c r="FQ451" s="3">
        <v>87.57</v>
      </c>
      <c r="FR451" s="3"/>
      <c r="FS451" s="3">
        <v>134.82</v>
      </c>
      <c r="FT451" s="3">
        <v>74.21641791044776</v>
      </c>
      <c r="FU451" s="3"/>
      <c r="FV451" s="3"/>
      <c r="FW451" s="3">
        <v>101.38500000000001</v>
      </c>
      <c r="FX451" s="3"/>
      <c r="FY451" s="3"/>
      <c r="FZ451" s="3"/>
      <c r="GA451" s="3">
        <v>73.935000000000002</v>
      </c>
      <c r="GB451" s="3">
        <v>71.55</v>
      </c>
      <c r="GC451" s="3">
        <v>94.185000000000002</v>
      </c>
      <c r="GD451" s="3">
        <v>51.548672566371692</v>
      </c>
      <c r="GE451" s="3">
        <v>91.277890466531446</v>
      </c>
      <c r="GF451" s="3"/>
      <c r="GG451" s="3">
        <v>63.81</v>
      </c>
      <c r="GH451" s="3">
        <v>66.8</v>
      </c>
      <c r="GI451" s="3"/>
      <c r="GJ451" s="3">
        <v>96.204400000000007</v>
      </c>
      <c r="GK451" s="3"/>
      <c r="GL451" s="3">
        <v>100.98</v>
      </c>
      <c r="GM451" s="3"/>
      <c r="GN451" s="3"/>
      <c r="GO451" s="3">
        <v>98.685000000000002</v>
      </c>
      <c r="GP451" s="3"/>
      <c r="GQ451" s="3"/>
      <c r="GR451" s="3"/>
      <c r="GS451" s="3"/>
      <c r="GT451" s="3"/>
      <c r="GU451" s="3"/>
      <c r="GV451" s="3"/>
      <c r="GW451" s="3">
        <v>57.815681929089088</v>
      </c>
      <c r="GX451" s="3"/>
      <c r="GY451" s="3">
        <v>88.04426919913216</v>
      </c>
      <c r="GZ451" s="3"/>
      <c r="HA451" s="3"/>
      <c r="HB451" s="3">
        <v>56.782914584448825</v>
      </c>
      <c r="HC451" s="3">
        <v>60.485472314751838</v>
      </c>
      <c r="HD451" s="3">
        <v>67.812960623744971</v>
      </c>
      <c r="HE451" s="3">
        <v>50.688577217685648</v>
      </c>
      <c r="HF451" s="3">
        <v>41.103396078667984</v>
      </c>
      <c r="HG451" s="3">
        <v>58.73873373730666</v>
      </c>
      <c r="HH451" s="3"/>
      <c r="HI451" s="3"/>
      <c r="HJ451" s="3"/>
      <c r="HK451" s="3">
        <v>84.479638752052537</v>
      </c>
      <c r="HL451" s="3">
        <v>47.296465536404519</v>
      </c>
      <c r="HM451" s="3">
        <v>63.926345289822962</v>
      </c>
      <c r="HN451" s="3"/>
      <c r="HO451" s="3"/>
      <c r="HP451" s="3">
        <v>45.050381213637806</v>
      </c>
      <c r="HQ451" s="3">
        <v>100.2876574839113</v>
      </c>
      <c r="HR451" s="3">
        <v>75.817872885327503</v>
      </c>
      <c r="HS451" s="3"/>
      <c r="HT451" s="3"/>
      <c r="HU451" s="3">
        <v>99.884672528012487</v>
      </c>
      <c r="HV451" s="3"/>
      <c r="HW451" s="3"/>
      <c r="HX451" s="3">
        <v>52.312622585863778</v>
      </c>
      <c r="HY451" s="3">
        <v>56.093373702684801</v>
      </c>
      <c r="HZ451" s="3"/>
      <c r="IA451" s="3"/>
      <c r="IB451" s="3">
        <v>68.157464969159719</v>
      </c>
      <c r="IC451" s="3">
        <v>61.740325559421038</v>
      </c>
      <c r="ID451" s="3"/>
      <c r="IE451" s="3">
        <v>76.789936817696244</v>
      </c>
      <c r="IF451" s="3">
        <v>65.008166207940036</v>
      </c>
      <c r="IG451" s="3">
        <v>43.49560441447516</v>
      </c>
      <c r="IH451" s="3"/>
      <c r="II451" s="3"/>
      <c r="IJ451" s="3">
        <v>50.573733759791466</v>
      </c>
      <c r="IK451" s="3"/>
      <c r="IL451" s="3">
        <v>85.547661043384082</v>
      </c>
      <c r="IM451" s="3">
        <v>51.874899242302114</v>
      </c>
      <c r="IN451" s="3"/>
      <c r="IO451" s="3"/>
      <c r="IP451" s="3">
        <v>70.031220535714269</v>
      </c>
      <c r="IQ451" s="3"/>
      <c r="IR451" s="3">
        <v>69.110943135926689</v>
      </c>
      <c r="IS451" s="3">
        <v>71.474907833344759</v>
      </c>
      <c r="IT451" s="3">
        <v>58.104444677239123</v>
      </c>
      <c r="IU451" s="3"/>
      <c r="IV451" s="3"/>
      <c r="IW451" s="3">
        <v>49.898110000000003</v>
      </c>
      <c r="IX451" s="3">
        <v>70.619744705999338</v>
      </c>
      <c r="IY451" s="3">
        <v>76.380646985141567</v>
      </c>
      <c r="IZ451" s="3">
        <v>48.773209944224625</v>
      </c>
      <c r="JA451" s="3"/>
      <c r="JB451" s="3">
        <v>46.854416056607576</v>
      </c>
      <c r="JC451" s="3"/>
      <c r="JD451" s="3"/>
      <c r="JE451" s="3"/>
      <c r="JF451" s="3">
        <v>56.403079399101422</v>
      </c>
      <c r="JG451" s="3"/>
      <c r="JH451" s="3">
        <v>56.312978633288154</v>
      </c>
      <c r="JI451" s="3"/>
      <c r="JJ451" s="3">
        <v>111.78269</v>
      </c>
      <c r="JK451" s="3"/>
      <c r="JL451" s="3"/>
      <c r="JM451" s="3"/>
      <c r="JN451" s="3">
        <v>112.3673275</v>
      </c>
      <c r="JO451" s="3"/>
      <c r="JP451" s="3"/>
      <c r="JQ451" s="3"/>
      <c r="JR451" s="3">
        <v>50.350899238893895</v>
      </c>
      <c r="JS451" s="3"/>
      <c r="JT451" s="3"/>
      <c r="JU451" s="3"/>
      <c r="JV451" s="3">
        <v>77.881777674903077</v>
      </c>
      <c r="JW451" s="3">
        <v>52.428100000000001</v>
      </c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5">
        <v>104.64437430528628</v>
      </c>
      <c r="KP451" s="3"/>
      <c r="KQ451" s="3"/>
      <c r="KR451" s="3"/>
      <c r="KS451" s="3">
        <v>78.521254603174086</v>
      </c>
      <c r="KT451" s="3"/>
      <c r="KU451" s="3">
        <v>95.025551603101945</v>
      </c>
      <c r="KV451" s="3"/>
      <c r="KW451" s="3"/>
      <c r="KX451" s="3"/>
      <c r="KY451" s="3"/>
      <c r="KZ451" s="3"/>
      <c r="LA451" s="3"/>
      <c r="LB451" s="3"/>
      <c r="LC451" s="3">
        <v>88.227513000000002</v>
      </c>
      <c r="LD451" s="3"/>
      <c r="LE451" s="3"/>
      <c r="LF451" s="3"/>
      <c r="LG451" s="3"/>
      <c r="LH451" s="3">
        <v>75.213144031924514</v>
      </c>
      <c r="LI451" s="3"/>
      <c r="LJ451" s="3"/>
      <c r="LK451" s="3"/>
      <c r="LL451" s="3">
        <v>79.784999999999997</v>
      </c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>
        <v>91.608728611652595</v>
      </c>
      <c r="MC451" s="3"/>
      <c r="MD451" s="3"/>
      <c r="ME451" s="3"/>
      <c r="MF451" s="3"/>
      <c r="MG451" s="3"/>
      <c r="MH451" s="3"/>
      <c r="MI451" s="3"/>
      <c r="MJ451" s="3"/>
      <c r="MK451" s="3"/>
      <c r="ML451" s="3">
        <v>62.290999999999997</v>
      </c>
      <c r="MM451" s="3">
        <v>111.51185575681573</v>
      </c>
      <c r="MN451" s="3"/>
      <c r="MO451" s="3"/>
      <c r="MP451" s="3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3"/>
      <c r="NB451" s="3"/>
      <c r="NC451" s="3"/>
      <c r="ND451" s="3"/>
      <c r="NE451" s="3"/>
      <c r="NF451" s="3"/>
      <c r="NG451" s="3"/>
      <c r="NH451" s="3">
        <v>83.564999999999998</v>
      </c>
      <c r="NI451" s="3"/>
      <c r="NJ451" s="3"/>
      <c r="NK451" s="3"/>
      <c r="NL451" s="3"/>
      <c r="NM451" s="3"/>
      <c r="NN451" s="3"/>
      <c r="NO451" s="3">
        <v>83.277212993486287</v>
      </c>
      <c r="NP451" s="3"/>
      <c r="NQ451" s="3">
        <v>63.97788866566497</v>
      </c>
      <c r="NR451" s="3"/>
      <c r="NS451" s="3"/>
      <c r="NT451" s="3"/>
      <c r="NU451" s="3"/>
      <c r="NV451" s="3"/>
      <c r="NW451" s="3">
        <v>85.109486892263675</v>
      </c>
      <c r="NX451" s="3"/>
      <c r="NY451" s="3"/>
      <c r="NZ451" s="3"/>
      <c r="OA451" s="3"/>
      <c r="OB451" s="3"/>
      <c r="OC451" s="3">
        <v>87.182920406319425</v>
      </c>
      <c r="OD451" s="3"/>
      <c r="OE451" s="3"/>
      <c r="OF451" s="3"/>
      <c r="OG451" s="3"/>
      <c r="OH451" s="3">
        <v>72.430507390768554</v>
      </c>
      <c r="OI451" s="3"/>
      <c r="OJ451" s="3"/>
      <c r="OK451" s="3"/>
      <c r="OL451" s="3">
        <v>124.82043270753513</v>
      </c>
      <c r="OM451" s="3"/>
      <c r="ON451" s="3">
        <v>71.418384908433026</v>
      </c>
      <c r="OO451" s="3"/>
      <c r="OP451" s="3"/>
      <c r="OQ451" s="3"/>
      <c r="OR451" s="3"/>
      <c r="OS451" s="3"/>
      <c r="OT451" s="3"/>
      <c r="OU451" s="3">
        <v>101.8266281486936</v>
      </c>
      <c r="OV451" s="3"/>
      <c r="OW451" s="3">
        <v>51.895249999999997</v>
      </c>
      <c r="OX451" s="3"/>
      <c r="OY451" s="3"/>
      <c r="OZ451" s="3"/>
      <c r="PA451" s="3"/>
      <c r="PB451" s="3"/>
      <c r="PC451" s="3"/>
      <c r="PD451" s="3">
        <v>67.985908073607746</v>
      </c>
      <c r="PE451" s="3">
        <v>79.118985854430065</v>
      </c>
      <c r="PF451" s="3"/>
      <c r="PG451" s="3"/>
      <c r="PH451" s="3"/>
      <c r="PI451" s="3"/>
      <c r="PJ451" s="3"/>
      <c r="PK451" s="3"/>
      <c r="PL451" s="3"/>
      <c r="PM451" s="3"/>
      <c r="PN451" s="3"/>
      <c r="PO451" s="3"/>
      <c r="PP451" s="3"/>
      <c r="PQ451" s="3"/>
      <c r="PR451" s="3"/>
      <c r="PS451" s="3">
        <v>88.133129897940577</v>
      </c>
      <c r="PT451" s="3">
        <v>75.925259130167589</v>
      </c>
      <c r="PU451" s="3">
        <v>143.20249999999999</v>
      </c>
      <c r="PV451" s="3"/>
      <c r="PW451" s="3"/>
      <c r="PX451" s="3"/>
      <c r="PY451" s="3"/>
      <c r="PZ451" s="3"/>
      <c r="QA451" s="3"/>
      <c r="QB451" s="3"/>
      <c r="QC451" s="3">
        <v>91.062285404992878</v>
      </c>
      <c r="QD451" s="3">
        <v>77.811877416581282</v>
      </c>
      <c r="QE451" s="3">
        <v>88.93027620510523</v>
      </c>
      <c r="QF451" s="3">
        <v>90.359078495609722</v>
      </c>
      <c r="QG451" s="3">
        <v>86.902069678673371</v>
      </c>
      <c r="QH451" s="3">
        <v>103.28447499585609</v>
      </c>
      <c r="QI451" s="3">
        <v>88.993297457378802</v>
      </c>
      <c r="QJ451" s="3"/>
      <c r="QK451" s="3">
        <v>72.846050000000005</v>
      </c>
      <c r="QL451" s="3">
        <v>87.622887952548254</v>
      </c>
      <c r="QM451" s="3">
        <v>84.261028100234029</v>
      </c>
      <c r="QN451" s="3">
        <v>84.625516949813317</v>
      </c>
      <c r="QO451" s="3"/>
      <c r="QP451" s="3"/>
      <c r="QQ451" s="3">
        <v>60.279403221371744</v>
      </c>
      <c r="QR451" s="3"/>
      <c r="QS451" s="3"/>
      <c r="QT451" s="3">
        <v>57.150236372414639</v>
      </c>
      <c r="QU451" s="3"/>
      <c r="QV451" s="3">
        <v>31.682492498834481</v>
      </c>
      <c r="QW451" s="3"/>
      <c r="QX451" s="3"/>
      <c r="QY451" s="3"/>
      <c r="QZ451" s="3"/>
      <c r="RA451" s="3">
        <v>56.312620332977247</v>
      </c>
      <c r="RB451" s="3">
        <v>42.060033332372484</v>
      </c>
      <c r="RC451" s="3">
        <v>41.945467857771646</v>
      </c>
      <c r="RD451" s="3">
        <v>117.87449275362319</v>
      </c>
      <c r="RE451" s="3"/>
      <c r="RF451" s="3"/>
      <c r="RG451" s="3"/>
      <c r="RH451" s="3"/>
      <c r="RI451" s="3">
        <v>49.45146853137868</v>
      </c>
      <c r="RJ451" s="3"/>
      <c r="RK451" s="3"/>
      <c r="RL451" s="3"/>
      <c r="RM451" s="3"/>
      <c r="RN451" s="3"/>
      <c r="RO451" s="3"/>
      <c r="RP451" s="3"/>
      <c r="RQ451" s="3">
        <v>52.784345148873143</v>
      </c>
      <c r="RR451" s="3"/>
      <c r="RS451" s="3"/>
      <c r="RT451" s="3"/>
      <c r="RU451" s="3">
        <v>65.568929999999995</v>
      </c>
      <c r="RV451" s="3"/>
      <c r="RW451" s="3"/>
      <c r="RX451" s="3">
        <v>147.56308084639005</v>
      </c>
      <c r="RY451" s="3"/>
      <c r="RZ451" s="3"/>
      <c r="SA451" s="3"/>
      <c r="SB451" s="3"/>
      <c r="SC451" s="3"/>
      <c r="SD451" s="3">
        <v>172.02638453350215</v>
      </c>
      <c r="SE451" s="3"/>
      <c r="SF451" s="3"/>
      <c r="SG451" s="3"/>
      <c r="SH451" s="16"/>
      <c r="SI451" s="3"/>
      <c r="SJ451" s="3">
        <v>138.13209528467451</v>
      </c>
      <c r="SK451" s="3"/>
      <c r="SL451" s="3"/>
      <c r="SM451" s="3">
        <v>150.918320610687</v>
      </c>
      <c r="SN451" s="3"/>
      <c r="SO451" s="3"/>
      <c r="SP451" s="3">
        <v>127.04438756855576</v>
      </c>
      <c r="SQ451" s="3"/>
      <c r="SR451" s="3">
        <v>169.67449333333334</v>
      </c>
      <c r="SS451" s="3"/>
      <c r="ST451" s="3"/>
      <c r="SU451" s="3"/>
      <c r="SV451" s="3"/>
      <c r="SW451" s="3"/>
      <c r="SX451" s="3"/>
      <c r="SY451" s="3"/>
      <c r="SZ451" s="3">
        <v>128.74671074154855</v>
      </c>
      <c r="TA451" s="3"/>
      <c r="TB451" s="3"/>
      <c r="TC451" s="3"/>
      <c r="TD451" s="3"/>
      <c r="TE451" s="3"/>
      <c r="TF451" s="3"/>
      <c r="TG451" s="3"/>
      <c r="TH451" s="3">
        <v>60.06</v>
      </c>
      <c r="TI451" s="3"/>
      <c r="TJ451" s="3"/>
      <c r="TK451" s="3"/>
      <c r="TL451" s="3"/>
      <c r="TM451" s="3">
        <v>183.69766756833334</v>
      </c>
      <c r="TN451" s="3"/>
      <c r="TO451" s="3">
        <v>124.73143666666668</v>
      </c>
      <c r="TP451" s="3"/>
      <c r="TQ451" s="3">
        <v>103.39228688972641</v>
      </c>
      <c r="TR451" s="3">
        <v>91.184975000000009</v>
      </c>
      <c r="TS451" s="3"/>
      <c r="TT451" s="3">
        <v>124.89345945945945</v>
      </c>
      <c r="TU451" s="3"/>
      <c r="TV451" s="3">
        <v>117.14294054054054</v>
      </c>
      <c r="TW451" s="3"/>
      <c r="TX451" s="3"/>
      <c r="TY451" s="3"/>
      <c r="TZ451" s="3"/>
      <c r="UA451" s="3">
        <v>138.34820115774241</v>
      </c>
      <c r="UB451" s="3"/>
      <c r="UC451" s="13"/>
      <c r="UD451" s="3">
        <v>152.29661999999999</v>
      </c>
      <c r="UE451" s="3"/>
      <c r="UF451" s="3"/>
      <c r="UG451" s="3">
        <v>160.16987462686564</v>
      </c>
      <c r="UH451" s="3"/>
      <c r="UI451" s="3"/>
      <c r="UJ451" s="3"/>
      <c r="UK451" s="3">
        <v>119.56856333333334</v>
      </c>
      <c r="UL451" s="3"/>
      <c r="UM451" s="3"/>
      <c r="UN451" s="3"/>
      <c r="UO451" s="3"/>
      <c r="UP451" s="3">
        <v>77.87060606060605</v>
      </c>
      <c r="UQ451" s="3"/>
      <c r="UR451" s="3"/>
      <c r="US451" s="3"/>
      <c r="UT451" s="3"/>
      <c r="UU451" s="3"/>
      <c r="UV451" s="3">
        <v>88.253353540000006</v>
      </c>
      <c r="UW451" s="3">
        <v>83.061979797979788</v>
      </c>
      <c r="UX451" s="3">
        <v>84.359823230000003</v>
      </c>
      <c r="UY451" s="3">
        <v>170.012585</v>
      </c>
      <c r="UZ451" s="3"/>
      <c r="VA451" s="3"/>
      <c r="VB451" s="3"/>
      <c r="VC451" s="3">
        <v>87.674999999999997</v>
      </c>
      <c r="VD451" s="3"/>
      <c r="VE451" s="3">
        <v>110.14570500000001</v>
      </c>
      <c r="VF451" s="3"/>
      <c r="VG451" s="3">
        <v>112.01654500000001</v>
      </c>
      <c r="VH451" s="3">
        <v>113.97750000000001</v>
      </c>
      <c r="VI451" s="3">
        <v>34.512894108431524</v>
      </c>
      <c r="VJ451" s="3"/>
      <c r="VK451" s="3"/>
      <c r="VL451" s="3"/>
      <c r="VN451">
        <f t="shared" ref="VN451:VN514" si="7">STDEV(B451:VL451)/AVERAGE(B451:VL451)</f>
        <v>0.33899116188680012</v>
      </c>
    </row>
    <row r="452" spans="1:586" x14ac:dyDescent="0.25">
      <c r="A452" s="1">
        <v>1798</v>
      </c>
      <c r="B452" s="3"/>
      <c r="C452" s="3"/>
      <c r="D452" s="3"/>
      <c r="E452" s="3"/>
      <c r="F452" s="3"/>
      <c r="G452" s="3">
        <v>92.469560021580804</v>
      </c>
      <c r="H452" s="3"/>
      <c r="I452" s="3">
        <v>44.945715020948434</v>
      </c>
      <c r="J452" s="3"/>
      <c r="K452" s="3"/>
      <c r="L452" s="3">
        <v>70.641816016646942</v>
      </c>
      <c r="M452" s="3">
        <v>49.28900060570956</v>
      </c>
      <c r="N452" s="3"/>
      <c r="O452" s="3">
        <v>62.742059149814011</v>
      </c>
      <c r="P452" s="3"/>
      <c r="Q452" s="3">
        <v>56.325923019908728</v>
      </c>
      <c r="R452" s="3"/>
      <c r="S452" s="3"/>
      <c r="T452" s="3"/>
      <c r="U452" s="3"/>
      <c r="V452" s="3">
        <v>60.249012965957469</v>
      </c>
      <c r="W452" s="3">
        <v>58.814999999999998</v>
      </c>
      <c r="X452" s="3"/>
      <c r="Y452" s="3"/>
      <c r="Z452" s="3">
        <v>63.429523220968811</v>
      </c>
      <c r="AA452" s="3"/>
      <c r="AB452" s="3"/>
      <c r="AC452" s="3"/>
      <c r="AD452" s="3"/>
      <c r="AE452" s="3">
        <v>79.670972329373853</v>
      </c>
      <c r="AF452" s="3">
        <v>104.47771461539317</v>
      </c>
      <c r="AG452" s="3"/>
      <c r="AH452" s="3"/>
      <c r="AI452" s="3"/>
      <c r="AJ452" s="3"/>
      <c r="AK452" s="3"/>
      <c r="AL452" s="3"/>
      <c r="AM452" s="3"/>
      <c r="AN452" s="3"/>
      <c r="AO452" s="3"/>
      <c r="AP452" s="3">
        <v>119.45107587053931</v>
      </c>
      <c r="AQ452" s="3"/>
      <c r="AR452" s="3"/>
      <c r="AS452" s="3"/>
      <c r="AT452" s="3"/>
      <c r="AU452" s="3">
        <v>90.867363817509641</v>
      </c>
      <c r="AV452" s="3"/>
      <c r="AW452" s="3"/>
      <c r="AX452" s="3">
        <v>89.083705561926607</v>
      </c>
      <c r="AY452" s="3"/>
      <c r="AZ452" s="3"/>
      <c r="BA452" s="3">
        <v>86.916608868922268</v>
      </c>
      <c r="BB452" s="3"/>
      <c r="BC452" s="3"/>
      <c r="BD452" s="3"/>
      <c r="BE452" s="3"/>
      <c r="BF452" s="3"/>
      <c r="BG452" s="3">
        <v>139.69855622358199</v>
      </c>
      <c r="BH452" s="3"/>
      <c r="BI452" s="3"/>
      <c r="BJ452" s="3"/>
      <c r="BK452" s="3"/>
      <c r="BL452" s="3">
        <v>112.26564030779601</v>
      </c>
      <c r="BM452" s="3">
        <v>107.06545910671787</v>
      </c>
      <c r="BN452" s="3"/>
      <c r="BO452" s="3">
        <v>104.93205143448068</v>
      </c>
      <c r="BP452" s="3">
        <v>72.889586016129044</v>
      </c>
      <c r="BQ452" s="3">
        <v>30.8908364824537</v>
      </c>
      <c r="BR452" s="3"/>
      <c r="BS452" s="3">
        <v>51.872495369365168</v>
      </c>
      <c r="BT452" s="3"/>
      <c r="BU452" s="3"/>
      <c r="BV452" s="3">
        <v>63.73716750539181</v>
      </c>
      <c r="BW452" s="3">
        <v>58.50653645168282</v>
      </c>
      <c r="BX452" s="3"/>
      <c r="BY452" s="3"/>
      <c r="BZ452" s="3"/>
      <c r="CA452" s="3">
        <v>105.3</v>
      </c>
      <c r="CB452" s="3">
        <v>67.185000000000002</v>
      </c>
      <c r="CC452" s="3">
        <v>75.600000000000009</v>
      </c>
      <c r="CD452" s="3"/>
      <c r="CE452" s="3"/>
      <c r="CF452" s="3"/>
      <c r="CG452" s="3"/>
      <c r="CH452" s="3">
        <v>101.10332241071799</v>
      </c>
      <c r="CI452" s="3">
        <v>55.35</v>
      </c>
      <c r="CJ452" s="3">
        <v>100.575</v>
      </c>
      <c r="CK452" s="3"/>
      <c r="CL452" s="3"/>
      <c r="CM452" s="3">
        <v>70.890410958904098</v>
      </c>
      <c r="CN452" s="3">
        <v>81</v>
      </c>
      <c r="CO452" s="3"/>
      <c r="CP452" s="3"/>
      <c r="CQ452" s="3">
        <v>66.509999999999991</v>
      </c>
      <c r="CR452" s="3"/>
      <c r="CS452" s="3"/>
      <c r="CT452" s="3">
        <v>60.074999999999996</v>
      </c>
      <c r="CU452" s="3">
        <v>94.13150723888316</v>
      </c>
      <c r="CV452" s="3">
        <v>70.356975180972086</v>
      </c>
      <c r="CW452" s="3">
        <v>64.125</v>
      </c>
      <c r="CX452" s="3"/>
      <c r="CY452" s="3"/>
      <c r="CZ452" s="3"/>
      <c r="DA452" s="3">
        <v>87.075000000000003</v>
      </c>
      <c r="DB452" s="3"/>
      <c r="DC452" s="3"/>
      <c r="DD452" s="3"/>
      <c r="DE452" s="3"/>
      <c r="DF452" s="3">
        <v>107.685</v>
      </c>
      <c r="DG452" s="3"/>
      <c r="DH452" s="3">
        <v>51.975000000000001</v>
      </c>
      <c r="DI452" s="3">
        <v>54</v>
      </c>
      <c r="DJ452" s="3"/>
      <c r="DK452" s="3">
        <v>58.949999999999996</v>
      </c>
      <c r="DL452" s="3">
        <v>73.05194805194806</v>
      </c>
      <c r="DM452" s="3">
        <v>60.074999999999996</v>
      </c>
      <c r="DN452" s="3"/>
      <c r="DO452" s="3">
        <v>58.725000000000001</v>
      </c>
      <c r="DP452" s="3"/>
      <c r="DQ452" s="3"/>
      <c r="DR452" s="3">
        <v>73.575000000000003</v>
      </c>
      <c r="DS452" s="3"/>
      <c r="DT452" s="3">
        <v>69.524999999999991</v>
      </c>
      <c r="DU452" s="3"/>
      <c r="DV452" s="3"/>
      <c r="DW452" s="3">
        <v>104.31</v>
      </c>
      <c r="DX452" s="3">
        <v>73.260000000000005</v>
      </c>
      <c r="DY452" s="3">
        <v>54.36</v>
      </c>
      <c r="DZ452" s="3">
        <v>127.935</v>
      </c>
      <c r="EA452" s="3"/>
      <c r="EB452" s="3"/>
      <c r="EC452" s="3"/>
      <c r="ED452" s="3">
        <v>62.46</v>
      </c>
      <c r="EE452" s="3"/>
      <c r="EF452" s="3"/>
      <c r="EG452" s="3">
        <v>79.334999999999994</v>
      </c>
      <c r="EH452" s="3">
        <v>74.924999999999997</v>
      </c>
      <c r="EI452" s="3">
        <v>67.5</v>
      </c>
      <c r="EJ452" s="3">
        <v>46.050249999999998</v>
      </c>
      <c r="EK452" s="3"/>
      <c r="EL452" s="3"/>
      <c r="EM452" s="3"/>
      <c r="EN452" s="3">
        <v>64.484999999999999</v>
      </c>
      <c r="EO452" s="3">
        <v>82.71</v>
      </c>
      <c r="EP452" s="3"/>
      <c r="EQ452" s="3">
        <v>78.3</v>
      </c>
      <c r="ER452" s="3"/>
      <c r="ES452" s="3"/>
      <c r="ET452" s="3">
        <v>80.685000000000002</v>
      </c>
      <c r="EU452" s="3">
        <v>76.274999999999991</v>
      </c>
      <c r="EV452" s="3"/>
      <c r="EW452" s="3"/>
      <c r="EX452" s="3"/>
      <c r="EY452" s="3">
        <v>94.185000000000002</v>
      </c>
      <c r="EZ452" s="3">
        <v>116.77499999999999</v>
      </c>
      <c r="FA452" s="3"/>
      <c r="FB452" s="3">
        <v>102.285</v>
      </c>
      <c r="FC452" s="3"/>
      <c r="FD452" s="3"/>
      <c r="FE452" s="3"/>
      <c r="FF452" s="3"/>
      <c r="FG452" s="3">
        <v>109.71</v>
      </c>
      <c r="FH452" s="3">
        <v>72.27</v>
      </c>
      <c r="FI452" s="3">
        <v>68.850000000000009</v>
      </c>
      <c r="FJ452" s="3"/>
      <c r="FK452" s="3">
        <v>60.75</v>
      </c>
      <c r="FL452" s="3">
        <v>101.25</v>
      </c>
      <c r="FM452" s="3">
        <v>57.375</v>
      </c>
      <c r="FN452" s="3">
        <v>98.234999999999985</v>
      </c>
      <c r="FO452" s="3">
        <v>93.51</v>
      </c>
      <c r="FP452" s="3">
        <v>61.167377398720681</v>
      </c>
      <c r="FQ452" s="3">
        <v>84.38</v>
      </c>
      <c r="FR452" s="3"/>
      <c r="FS452" s="3">
        <v>111.06</v>
      </c>
      <c r="FT452" s="3">
        <v>74.888059701492551</v>
      </c>
      <c r="FU452" s="3"/>
      <c r="FV452" s="3"/>
      <c r="FW452" s="3">
        <v>68.174999999999997</v>
      </c>
      <c r="FX452" s="3"/>
      <c r="FY452" s="3"/>
      <c r="FZ452" s="3"/>
      <c r="GA452" s="3">
        <v>62.774999999999999</v>
      </c>
      <c r="GB452" s="3">
        <v>59.4</v>
      </c>
      <c r="GC452" s="3">
        <v>104.625</v>
      </c>
      <c r="GD452" s="3">
        <v>40.542035398230091</v>
      </c>
      <c r="GE452" s="3">
        <v>79.868154158215006</v>
      </c>
      <c r="GF452" s="3"/>
      <c r="GG452" s="3">
        <v>54</v>
      </c>
      <c r="GH452" s="3">
        <v>54.901249999999997</v>
      </c>
      <c r="GI452" s="3"/>
      <c r="GJ452" s="3">
        <v>90.168989999999994</v>
      </c>
      <c r="GK452" s="3"/>
      <c r="GL452" s="3">
        <v>94.859999999999985</v>
      </c>
      <c r="GM452" s="3"/>
      <c r="GN452" s="3"/>
      <c r="GO452" s="3">
        <v>75.284999999999997</v>
      </c>
      <c r="GP452" s="3"/>
      <c r="GQ452" s="3"/>
      <c r="GR452" s="3"/>
      <c r="GS452" s="3"/>
      <c r="GT452" s="3"/>
      <c r="GU452" s="3"/>
      <c r="GV452" s="3"/>
      <c r="GW452" s="3">
        <v>62.590347796266663</v>
      </c>
      <c r="GX452" s="3"/>
      <c r="GY452" s="3">
        <v>108.05427900704019</v>
      </c>
      <c r="GZ452" s="3"/>
      <c r="HA452" s="3"/>
      <c r="HB452" s="3">
        <v>61.749127855552068</v>
      </c>
      <c r="HC452" s="3">
        <v>56.135203213275908</v>
      </c>
      <c r="HD452" s="3">
        <v>64.730553322665656</v>
      </c>
      <c r="HE452" s="3">
        <v>55.144043283323668</v>
      </c>
      <c r="HF452" s="3">
        <v>38.153655380869544</v>
      </c>
      <c r="HG452" s="3">
        <v>63.089751051181217</v>
      </c>
      <c r="HH452" s="3"/>
      <c r="HI452" s="3"/>
      <c r="HJ452" s="3"/>
      <c r="HK452" s="3">
        <v>79.359660645867535</v>
      </c>
      <c r="HL452" s="3">
        <v>56.367020570783467</v>
      </c>
      <c r="HM452" s="3">
        <v>67.108199580266628</v>
      </c>
      <c r="HN452" s="3"/>
      <c r="HO452" s="3"/>
      <c r="HP452" s="3">
        <v>40.282135953938628</v>
      </c>
      <c r="HQ452" s="3">
        <v>112.11330775383652</v>
      </c>
      <c r="HR452" s="3">
        <v>72.414025301503841</v>
      </c>
      <c r="HS452" s="3"/>
      <c r="HT452" s="3"/>
      <c r="HU452" s="3">
        <v>95.10247953434974</v>
      </c>
      <c r="HV452" s="3"/>
      <c r="HW452" s="3"/>
      <c r="HX452" s="3">
        <v>56.759195505662206</v>
      </c>
      <c r="HY452" s="3">
        <v>57.34825902041824</v>
      </c>
      <c r="HZ452" s="3"/>
      <c r="IA452" s="3"/>
      <c r="IB452" s="3">
        <v>70.197293330168094</v>
      </c>
      <c r="IC452" s="3">
        <v>69.793411501954211</v>
      </c>
      <c r="ID452" s="3"/>
      <c r="IE452" s="3">
        <v>76.789936817696244</v>
      </c>
      <c r="IF452" s="3">
        <v>68.676900928722119</v>
      </c>
      <c r="IG452" s="3">
        <v>38.801020322925822</v>
      </c>
      <c r="IH452" s="3"/>
      <c r="II452" s="3"/>
      <c r="IJ452" s="3">
        <v>56.333227153567798</v>
      </c>
      <c r="IK452" s="3"/>
      <c r="IL452" s="3">
        <v>71.502522663126996</v>
      </c>
      <c r="IM452" s="3">
        <v>46.854747702724488</v>
      </c>
      <c r="IN452" s="3"/>
      <c r="IO452" s="3"/>
      <c r="IP452" s="3"/>
      <c r="IQ452" s="3"/>
      <c r="IR452" s="3">
        <v>75.510104537401361</v>
      </c>
      <c r="IS452" s="3">
        <v>87.573331731062751</v>
      </c>
      <c r="IT452" s="3">
        <v>73.808348644060501</v>
      </c>
      <c r="IU452" s="3"/>
      <c r="IV452" s="3"/>
      <c r="IW452" s="3">
        <v>53.531480000000002</v>
      </c>
      <c r="IX452" s="3">
        <v>71.278203864097236</v>
      </c>
      <c r="IY452" s="3">
        <v>76.380646985141567</v>
      </c>
      <c r="IZ452" s="3">
        <v>62.708412785431655</v>
      </c>
      <c r="JA452" s="3"/>
      <c r="JB452" s="3">
        <v>45.588080487510084</v>
      </c>
      <c r="JC452" s="3"/>
      <c r="JD452" s="3"/>
      <c r="JE452" s="3"/>
      <c r="JF452" s="3">
        <v>55.231769443529025</v>
      </c>
      <c r="JG452" s="3"/>
      <c r="JH452" s="3">
        <v>56.132777101661631</v>
      </c>
      <c r="JI452" s="3"/>
      <c r="JJ452" s="3">
        <v>104.18240250000001</v>
      </c>
      <c r="JK452" s="3"/>
      <c r="JL452" s="3"/>
      <c r="JM452" s="3"/>
      <c r="JN452" s="3">
        <v>119.14912249999999</v>
      </c>
      <c r="JO452" s="3"/>
      <c r="JP452" s="3"/>
      <c r="JQ452" s="3"/>
      <c r="JR452" s="3">
        <v>56.672007801352443</v>
      </c>
      <c r="JS452" s="3"/>
      <c r="JT452" s="3"/>
      <c r="JU452" s="3"/>
      <c r="JV452" s="3">
        <v>100.48453297180224</v>
      </c>
      <c r="JW452" s="3">
        <v>54.6126</v>
      </c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5">
        <v>65.776463849037086</v>
      </c>
      <c r="KP452" s="3"/>
      <c r="KQ452" s="3"/>
      <c r="KR452" s="3"/>
      <c r="KS452" s="3"/>
      <c r="KT452" s="3"/>
      <c r="KU452" s="3">
        <v>85.779690547694415</v>
      </c>
      <c r="KV452" s="3"/>
      <c r="KW452" s="3"/>
      <c r="KX452" s="3"/>
      <c r="KY452" s="3"/>
      <c r="KZ452" s="3"/>
      <c r="LA452" s="3"/>
      <c r="LB452" s="3"/>
      <c r="LC452" s="3">
        <v>62.756769599999991</v>
      </c>
      <c r="LD452" s="3"/>
      <c r="LE452" s="3"/>
      <c r="LF452" s="3"/>
      <c r="LG452" s="3"/>
      <c r="LH452" s="3">
        <v>57.928135776140621</v>
      </c>
      <c r="LI452" s="3"/>
      <c r="LJ452" s="3"/>
      <c r="LK452" s="3"/>
      <c r="LL452" s="3">
        <v>77.13</v>
      </c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>
        <v>92.554418453541274</v>
      </c>
      <c r="MC452" s="3"/>
      <c r="MD452" s="3"/>
      <c r="ME452" s="3"/>
      <c r="MF452" s="3"/>
      <c r="MG452" s="3"/>
      <c r="MH452" s="3"/>
      <c r="MI452" s="3"/>
      <c r="MJ452" s="3"/>
      <c r="MK452" s="3"/>
      <c r="ML452" s="3">
        <v>64.128</v>
      </c>
      <c r="MM452" s="3">
        <v>132.78015706782742</v>
      </c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3"/>
      <c r="NB452" s="3"/>
      <c r="NC452" s="3"/>
      <c r="ND452" s="3"/>
      <c r="NE452" s="3"/>
      <c r="NF452" s="3"/>
      <c r="NG452" s="3"/>
      <c r="NH452" s="3">
        <v>73.304999999999993</v>
      </c>
      <c r="NI452" s="3"/>
      <c r="NJ452" s="3"/>
      <c r="NK452" s="3"/>
      <c r="NL452" s="3"/>
      <c r="NM452" s="3"/>
      <c r="NN452" s="3"/>
      <c r="NO452" s="3">
        <v>83.387806901844172</v>
      </c>
      <c r="NP452" s="3"/>
      <c r="NQ452" s="3">
        <v>61.80039288088981</v>
      </c>
      <c r="NR452" s="3">
        <v>126.74244778964814</v>
      </c>
      <c r="NS452" s="3"/>
      <c r="NT452" s="3"/>
      <c r="NU452" s="3"/>
      <c r="NV452" s="3"/>
      <c r="NW452" s="3">
        <v>108.8710187657383</v>
      </c>
      <c r="NX452" s="3"/>
      <c r="NY452" s="3"/>
      <c r="NZ452" s="3"/>
      <c r="OA452" s="3"/>
      <c r="OB452" s="3"/>
      <c r="OC452" s="3">
        <v>73.081314626312619</v>
      </c>
      <c r="OD452" s="3"/>
      <c r="OE452" s="3"/>
      <c r="OF452" s="3"/>
      <c r="OG452" s="3"/>
      <c r="OH452" s="3">
        <v>79.50894334032094</v>
      </c>
      <c r="OI452" s="3"/>
      <c r="OJ452" s="3"/>
      <c r="OK452" s="3"/>
      <c r="OL452" s="3">
        <v>127.92127975185481</v>
      </c>
      <c r="OM452" s="3"/>
      <c r="ON452" s="3">
        <v>92.533385663969753</v>
      </c>
      <c r="OO452" s="3"/>
      <c r="OP452" s="3"/>
      <c r="OQ452" s="3"/>
      <c r="OR452" s="3"/>
      <c r="OS452" s="3"/>
      <c r="OT452" s="3"/>
      <c r="OU452" s="3"/>
      <c r="OV452" s="3"/>
      <c r="OW452" s="3">
        <v>47.887250000000002</v>
      </c>
      <c r="OX452" s="3"/>
      <c r="OY452" s="3"/>
      <c r="OZ452" s="3"/>
      <c r="PA452" s="3"/>
      <c r="PB452" s="3"/>
      <c r="PC452" s="3"/>
      <c r="PD452" s="3">
        <v>66.339760178363008</v>
      </c>
      <c r="PE452" s="3">
        <v>111.79133409204584</v>
      </c>
      <c r="PF452" s="3"/>
      <c r="PG452" s="3"/>
      <c r="PH452" s="3"/>
      <c r="PI452" s="3"/>
      <c r="PJ452" s="3"/>
      <c r="PK452" s="3"/>
      <c r="PL452" s="3"/>
      <c r="PM452" s="3"/>
      <c r="PN452" s="3"/>
      <c r="PO452" s="3"/>
      <c r="PP452" s="3"/>
      <c r="PQ452" s="3"/>
      <c r="PR452" s="3">
        <v>253.39854901668559</v>
      </c>
      <c r="PS452" s="3">
        <v>75.883013961180978</v>
      </c>
      <c r="PT452" s="3"/>
      <c r="PU452" s="3">
        <v>216.39024999999998</v>
      </c>
      <c r="PV452" s="3"/>
      <c r="PW452" s="3"/>
      <c r="PX452" s="3"/>
      <c r="PY452" s="3"/>
      <c r="PZ452" s="3"/>
      <c r="QA452" s="3"/>
      <c r="QB452" s="3"/>
      <c r="QC452" s="3">
        <v>86.438832258551471</v>
      </c>
      <c r="QD452" s="3">
        <v>67.465960254344367</v>
      </c>
      <c r="QE452" s="3">
        <v>81.672636688910572</v>
      </c>
      <c r="QF452" s="3">
        <v>77.54451827259598</v>
      </c>
      <c r="QG452" s="3">
        <v>84.268673627804475</v>
      </c>
      <c r="QH452" s="3">
        <v>94.679093163172965</v>
      </c>
      <c r="QI452" s="3"/>
      <c r="QJ452" s="3"/>
      <c r="QK452" s="3">
        <v>64.739919999999998</v>
      </c>
      <c r="QL452" s="3"/>
      <c r="QM452" s="3">
        <v>75.164667112140577</v>
      </c>
      <c r="QN452" s="3">
        <v>76.490513258254495</v>
      </c>
      <c r="QO452" s="3"/>
      <c r="QP452" s="3"/>
      <c r="QQ452" s="3">
        <v>66.97711469041306</v>
      </c>
      <c r="QR452" s="3"/>
      <c r="QS452" s="3"/>
      <c r="QT452" s="3">
        <v>58.811555494785594</v>
      </c>
      <c r="QU452" s="3"/>
      <c r="QV452" s="3">
        <v>38.395049442581467</v>
      </c>
      <c r="QW452" s="3"/>
      <c r="QX452" s="3"/>
      <c r="QY452" s="3"/>
      <c r="QZ452" s="3"/>
      <c r="RA452" s="3">
        <v>58.872284893567127</v>
      </c>
      <c r="RB452" s="3">
        <v>46.724510962597677</v>
      </c>
      <c r="RC452" s="3">
        <v>53.544668872712855</v>
      </c>
      <c r="RD452" s="3">
        <v>119.92629068852155</v>
      </c>
      <c r="RE452" s="3"/>
      <c r="RF452" s="3"/>
      <c r="RG452" s="3"/>
      <c r="RH452" s="3"/>
      <c r="RI452" s="3">
        <v>52.068655385641271</v>
      </c>
      <c r="RJ452" s="3"/>
      <c r="RK452" s="3"/>
      <c r="RL452" s="3"/>
      <c r="RM452" s="3"/>
      <c r="RN452" s="3"/>
      <c r="RO452" s="3"/>
      <c r="RP452" s="3"/>
      <c r="RQ452" s="3">
        <v>45.448756397065999</v>
      </c>
      <c r="RR452" s="3"/>
      <c r="RS452" s="3"/>
      <c r="RT452" s="3"/>
      <c r="RU452" s="3">
        <v>64.079459999999997</v>
      </c>
      <c r="RV452" s="3"/>
      <c r="RW452" s="3"/>
      <c r="RX452" s="3">
        <v>113.80127000255366</v>
      </c>
      <c r="RY452" s="3">
        <v>141.40446846846848</v>
      </c>
      <c r="RZ452" s="3"/>
      <c r="SA452" s="3"/>
      <c r="SB452" s="3"/>
      <c r="SC452" s="3"/>
      <c r="SD452" s="3">
        <v>154.41752927299405</v>
      </c>
      <c r="SE452" s="3"/>
      <c r="SF452" s="3"/>
      <c r="SG452" s="3"/>
      <c r="SH452" s="14">
        <v>141.41</v>
      </c>
      <c r="SI452" s="3"/>
      <c r="SJ452" s="3">
        <v>136.47781869443887</v>
      </c>
      <c r="SK452" s="3"/>
      <c r="SL452" s="3"/>
      <c r="SM452" s="3">
        <v>113.18874045801527</v>
      </c>
      <c r="SN452" s="3"/>
      <c r="SO452" s="3"/>
      <c r="SP452" s="3">
        <v>98.568921389396706</v>
      </c>
      <c r="SQ452" s="3"/>
      <c r="SR452" s="3">
        <v>137.44317999999998</v>
      </c>
      <c r="SS452" s="3"/>
      <c r="ST452" s="3"/>
      <c r="SU452" s="3"/>
      <c r="SV452" s="3"/>
      <c r="SW452" s="3"/>
      <c r="SX452" s="3"/>
      <c r="SY452" s="3"/>
      <c r="SZ452" s="3">
        <v>129.76567611777534</v>
      </c>
      <c r="TA452" s="3"/>
      <c r="TB452" s="3"/>
      <c r="TC452" s="3"/>
      <c r="TD452" s="3"/>
      <c r="TE452" s="3"/>
      <c r="TF452" s="3"/>
      <c r="TG452" s="3"/>
      <c r="TH452" s="3">
        <v>160.63</v>
      </c>
      <c r="TI452" s="3"/>
      <c r="TJ452" s="3"/>
      <c r="TK452" s="3"/>
      <c r="TL452" s="3"/>
      <c r="TM452" s="3">
        <v>170.50895291500001</v>
      </c>
      <c r="TN452" s="3"/>
      <c r="TO452" s="3">
        <v>92.813641666666683</v>
      </c>
      <c r="TP452" s="3"/>
      <c r="TQ452" s="3">
        <v>82.713829511781128</v>
      </c>
      <c r="TR452" s="3">
        <v>125.29739833333331</v>
      </c>
      <c r="TS452" s="3"/>
      <c r="TT452" s="3">
        <v>201.07631081081081</v>
      </c>
      <c r="TU452" s="3"/>
      <c r="TV452" s="3">
        <v>143.84876756756756</v>
      </c>
      <c r="TW452" s="3"/>
      <c r="TX452" s="3"/>
      <c r="TY452" s="3"/>
      <c r="TZ452" s="3"/>
      <c r="UA452" s="3">
        <v>141.33466570188133</v>
      </c>
      <c r="UB452" s="3"/>
      <c r="UC452" s="13"/>
      <c r="UD452" s="3">
        <v>150.83896333333334</v>
      </c>
      <c r="UE452" s="3"/>
      <c r="UF452" s="3"/>
      <c r="UG452" s="3">
        <v>141.21231044776118</v>
      </c>
      <c r="UH452" s="3"/>
      <c r="UI452" s="3"/>
      <c r="UJ452" s="3"/>
      <c r="UK452" s="3">
        <v>112.33321166666666</v>
      </c>
      <c r="UL452" s="3"/>
      <c r="UM452" s="3"/>
      <c r="UN452" s="3"/>
      <c r="UO452" s="3"/>
      <c r="UP452" s="3">
        <v>98.636101010101001</v>
      </c>
      <c r="UQ452" s="3"/>
      <c r="UR452" s="3"/>
      <c r="US452" s="3"/>
      <c r="UT452" s="3"/>
      <c r="UU452" s="3"/>
      <c r="UV452" s="3">
        <v>103.8274747</v>
      </c>
      <c r="UW452" s="3">
        <v>93.444727272727278</v>
      </c>
      <c r="UX452" s="3">
        <v>85.657666669999998</v>
      </c>
      <c r="UY452" s="3">
        <v>148.84870750000002</v>
      </c>
      <c r="UZ452" s="3"/>
      <c r="VA452" s="3"/>
      <c r="VB452" s="3"/>
      <c r="VC452" s="3">
        <v>77.655000000000001</v>
      </c>
      <c r="VD452" s="3"/>
      <c r="VE452" s="3">
        <v>87.461770000000001</v>
      </c>
      <c r="VF452" s="3"/>
      <c r="VG452" s="3">
        <v>126.047845</v>
      </c>
      <c r="VH452" s="3">
        <v>98.008125000000007</v>
      </c>
      <c r="VI452" s="3">
        <v>34.512894108431524</v>
      </c>
      <c r="VJ452" s="3"/>
      <c r="VK452" s="3">
        <v>34.831567509933009</v>
      </c>
      <c r="VL452" s="3"/>
      <c r="VN452">
        <f t="shared" si="7"/>
        <v>0.39355702199955306</v>
      </c>
    </row>
    <row r="453" spans="1:586" x14ac:dyDescent="0.25">
      <c r="A453" s="1">
        <v>1799</v>
      </c>
      <c r="B453" s="3"/>
      <c r="C453" s="3"/>
      <c r="D453" s="3"/>
      <c r="E453" s="3"/>
      <c r="F453" s="3"/>
      <c r="G453" s="3">
        <v>109.32892065200674</v>
      </c>
      <c r="H453" s="3"/>
      <c r="I453" s="3">
        <v>49.673089593420919</v>
      </c>
      <c r="J453" s="3"/>
      <c r="K453" s="3"/>
      <c r="L453" s="3">
        <v>89.765843557065182</v>
      </c>
      <c r="M453" s="3">
        <v>61.452450233987257</v>
      </c>
      <c r="N453" s="3"/>
      <c r="O453" s="3">
        <v>73.467965720724834</v>
      </c>
      <c r="P453" s="3"/>
      <c r="Q453" s="3">
        <v>68.75729523875323</v>
      </c>
      <c r="R453" s="3"/>
      <c r="S453" s="3">
        <v>74.930767100526168</v>
      </c>
      <c r="T453" s="3"/>
      <c r="U453" s="3"/>
      <c r="V453" s="3">
        <v>75.475880996971313</v>
      </c>
      <c r="W453" s="3">
        <v>67.679999999999993</v>
      </c>
      <c r="X453" s="3"/>
      <c r="Y453" s="3"/>
      <c r="Z453" s="3">
        <v>66.237013157121481</v>
      </c>
      <c r="AA453" s="3"/>
      <c r="AB453" s="3"/>
      <c r="AC453" s="3"/>
      <c r="AD453" s="3"/>
      <c r="AE453" s="3">
        <v>126.66379529625462</v>
      </c>
      <c r="AF453" s="3">
        <v>248.8185466620329</v>
      </c>
      <c r="AG453" s="3"/>
      <c r="AH453" s="3"/>
      <c r="AI453" s="3"/>
      <c r="AJ453" s="3"/>
      <c r="AK453" s="3"/>
      <c r="AL453" s="3"/>
      <c r="AM453" s="3"/>
      <c r="AN453" s="3"/>
      <c r="AO453" s="3"/>
      <c r="AP453" s="3">
        <v>196.56981246696489</v>
      </c>
      <c r="AQ453" s="3"/>
      <c r="AR453" s="3"/>
      <c r="AS453" s="3"/>
      <c r="AT453" s="3"/>
      <c r="AU453" s="3">
        <v>165.93170784066979</v>
      </c>
      <c r="AV453" s="3"/>
      <c r="AW453" s="3"/>
      <c r="AX453" s="3">
        <v>179.12530043097067</v>
      </c>
      <c r="AY453" s="3"/>
      <c r="AZ453" s="3"/>
      <c r="BA453" s="3">
        <v>177.78397268643192</v>
      </c>
      <c r="BB453" s="3"/>
      <c r="BC453" s="3"/>
      <c r="BD453" s="3"/>
      <c r="BE453" s="3"/>
      <c r="BF453" s="3"/>
      <c r="BG453" s="3">
        <v>203.1739560686479</v>
      </c>
      <c r="BH453" s="3"/>
      <c r="BI453" s="3"/>
      <c r="BJ453" s="3"/>
      <c r="BK453" s="3"/>
      <c r="BL453" s="3">
        <v>221.24227712089305</v>
      </c>
      <c r="BM453" s="3">
        <v>149.79945846727134</v>
      </c>
      <c r="BN453" s="3"/>
      <c r="BO453" s="3">
        <v>185.21139198977622</v>
      </c>
      <c r="BP453" s="3">
        <v>77.643254669354832</v>
      </c>
      <c r="BQ453" s="3">
        <v>39.380472490671636</v>
      </c>
      <c r="BR453" s="3"/>
      <c r="BS453" s="3">
        <v>65.211679603011191</v>
      </c>
      <c r="BT453" s="3"/>
      <c r="BU453" s="3"/>
      <c r="BV453" s="3">
        <v>89.327102803738327</v>
      </c>
      <c r="BW453" s="3">
        <v>62.024334529473876</v>
      </c>
      <c r="BX453" s="3"/>
      <c r="BY453" s="3"/>
      <c r="BZ453" s="3"/>
      <c r="CA453" s="3">
        <v>81.135000000000005</v>
      </c>
      <c r="CB453" s="3">
        <v>71.55</v>
      </c>
      <c r="CC453" s="3">
        <v>97.56</v>
      </c>
      <c r="CD453" s="3"/>
      <c r="CE453" s="3"/>
      <c r="CF453" s="3"/>
      <c r="CG453" s="3"/>
      <c r="CH453" s="3"/>
      <c r="CI453" s="3">
        <v>50.625</v>
      </c>
      <c r="CJ453" s="3">
        <v>95.850000000000009</v>
      </c>
      <c r="CK453" s="3"/>
      <c r="CL453" s="3"/>
      <c r="CM453" s="3">
        <v>85.530821917808211</v>
      </c>
      <c r="CN453" s="3">
        <v>76.5</v>
      </c>
      <c r="CO453" s="3"/>
      <c r="CP453" s="3"/>
      <c r="CQ453" s="3">
        <v>63.81</v>
      </c>
      <c r="CR453" s="3"/>
      <c r="CS453" s="3"/>
      <c r="CT453" s="3">
        <v>60.75</v>
      </c>
      <c r="CU453" s="3">
        <v>105.56804550155118</v>
      </c>
      <c r="CV453" s="3">
        <v>85.594831954498446</v>
      </c>
      <c r="CW453" s="3">
        <v>56.384999999999998</v>
      </c>
      <c r="CX453" s="3"/>
      <c r="CY453" s="3"/>
      <c r="CZ453" s="3"/>
      <c r="DA453" s="3">
        <v>78.3</v>
      </c>
      <c r="DB453" s="3"/>
      <c r="DC453" s="3"/>
      <c r="DD453" s="3"/>
      <c r="DE453" s="3"/>
      <c r="DF453" s="3">
        <v>92.475000000000009</v>
      </c>
      <c r="DG453" s="3"/>
      <c r="DH453" s="3">
        <v>40.86</v>
      </c>
      <c r="DI453" s="3">
        <v>45.225000000000001</v>
      </c>
      <c r="DJ453" s="3"/>
      <c r="DK453" s="3">
        <v>62.865000000000002</v>
      </c>
      <c r="DL453" s="3">
        <v>73.636363636363626</v>
      </c>
      <c r="DM453" s="3">
        <v>55.35</v>
      </c>
      <c r="DN453" s="3"/>
      <c r="DO453" s="3">
        <v>51.975000000000001</v>
      </c>
      <c r="DP453" s="3"/>
      <c r="DQ453" s="3"/>
      <c r="DR453" s="3">
        <v>78.3</v>
      </c>
      <c r="DS453" s="3"/>
      <c r="DT453" s="3">
        <v>78.66</v>
      </c>
      <c r="DU453" s="3"/>
      <c r="DV453" s="3"/>
      <c r="DW453" s="3">
        <v>99.225000000000009</v>
      </c>
      <c r="DX453" s="3">
        <v>72.225000000000009</v>
      </c>
      <c r="DY453" s="3">
        <v>64.484999999999999</v>
      </c>
      <c r="DZ453" s="3">
        <v>120.825</v>
      </c>
      <c r="EA453" s="3"/>
      <c r="EB453" s="3"/>
      <c r="EC453" s="3"/>
      <c r="ED453" s="3">
        <v>74.609999999999985</v>
      </c>
      <c r="EE453" s="3"/>
      <c r="EF453" s="3"/>
      <c r="EG453" s="3">
        <v>76.95</v>
      </c>
      <c r="EH453" s="3">
        <v>73.935000000000002</v>
      </c>
      <c r="EI453" s="3">
        <v>59.4</v>
      </c>
      <c r="EJ453" s="3">
        <v>69.096249999999998</v>
      </c>
      <c r="EK453" s="3"/>
      <c r="EL453" s="3"/>
      <c r="EM453" s="3"/>
      <c r="EN453" s="3">
        <v>65.16</v>
      </c>
      <c r="EO453" s="3">
        <v>72.899999999999991</v>
      </c>
      <c r="EP453" s="3"/>
      <c r="EQ453" s="3">
        <v>98.91</v>
      </c>
      <c r="ER453" s="3"/>
      <c r="ES453" s="3"/>
      <c r="ET453" s="3">
        <v>75.959999999999994</v>
      </c>
      <c r="EU453" s="3">
        <v>69.884999999999991</v>
      </c>
      <c r="EV453" s="3"/>
      <c r="EW453" s="3"/>
      <c r="EX453" s="3"/>
      <c r="EY453" s="3">
        <v>95.534999999999997</v>
      </c>
      <c r="EZ453" s="3">
        <v>108.675</v>
      </c>
      <c r="FA453" s="3"/>
      <c r="FB453" s="3">
        <v>77.984999999999985</v>
      </c>
      <c r="FC453" s="3"/>
      <c r="FD453" s="3"/>
      <c r="FE453" s="3"/>
      <c r="FF453" s="3"/>
      <c r="FG453" s="3">
        <v>93.51</v>
      </c>
      <c r="FH453" s="3">
        <v>77.399999999999991</v>
      </c>
      <c r="FI453" s="3">
        <v>75.284999999999997</v>
      </c>
      <c r="FJ453" s="3"/>
      <c r="FK453" s="3">
        <v>53.685000000000002</v>
      </c>
      <c r="FL453" s="3">
        <v>81.674999999999997</v>
      </c>
      <c r="FM453" s="3">
        <v>51.300000000000004</v>
      </c>
      <c r="FN453" s="3">
        <v>93.51</v>
      </c>
      <c r="FO453" s="3">
        <v>94.859999999999985</v>
      </c>
      <c r="FP453" s="3">
        <v>81.289978678038381</v>
      </c>
      <c r="FQ453" s="3">
        <v>76.64</v>
      </c>
      <c r="FR453" s="3"/>
      <c r="FS453" s="3">
        <v>97.56</v>
      </c>
      <c r="FT453" s="3">
        <v>60.783582089552247</v>
      </c>
      <c r="FU453" s="3"/>
      <c r="FV453" s="3"/>
      <c r="FW453" s="3">
        <v>65.475000000000009</v>
      </c>
      <c r="FX453" s="3"/>
      <c r="FY453" s="3"/>
      <c r="FZ453" s="3"/>
      <c r="GA453" s="3">
        <v>62.1</v>
      </c>
      <c r="GB453" s="3">
        <v>49.949999999999996</v>
      </c>
      <c r="GC453" s="3">
        <v>82.034999999999997</v>
      </c>
      <c r="GD453" s="3">
        <v>55.752212389380539</v>
      </c>
      <c r="GE453" s="3">
        <v>72.899999999999991</v>
      </c>
      <c r="GF453" s="3"/>
      <c r="GG453" s="3">
        <v>45.225000000000001</v>
      </c>
      <c r="GH453" s="3">
        <v>55.945</v>
      </c>
      <c r="GI453" s="3"/>
      <c r="GJ453" s="3">
        <v>84.214060000000003</v>
      </c>
      <c r="GK453" s="3"/>
      <c r="GL453" s="3">
        <v>98.91</v>
      </c>
      <c r="GM453" s="3"/>
      <c r="GN453" s="3"/>
      <c r="GO453" s="3">
        <v>71.91</v>
      </c>
      <c r="GP453" s="3"/>
      <c r="GQ453" s="3"/>
      <c r="GR453" s="3"/>
      <c r="GS453" s="3"/>
      <c r="GT453" s="3"/>
      <c r="GU453" s="3"/>
      <c r="GV453" s="3"/>
      <c r="GW453" s="3">
        <v>68.436877429545333</v>
      </c>
      <c r="GX453" s="3"/>
      <c r="GY453" s="3">
        <v>119.14966528082556</v>
      </c>
      <c r="GZ453" s="3"/>
      <c r="HA453" s="3"/>
      <c r="HB453" s="3">
        <v>77.46331519682731</v>
      </c>
      <c r="HC453" s="3">
        <v>70.273577793072675</v>
      </c>
      <c r="HD453" s="3">
        <v>83.224997129141542</v>
      </c>
      <c r="HE453" s="3">
        <v>75.428262690992341</v>
      </c>
      <c r="HF453" s="3">
        <v>50.283430212937894</v>
      </c>
      <c r="HG453" s="3">
        <v>84.192185023472874</v>
      </c>
      <c r="HH453" s="3"/>
      <c r="HI453" s="3"/>
      <c r="HJ453" s="3"/>
      <c r="HK453" s="3">
        <v>112.63951833607004</v>
      </c>
      <c r="HL453" s="3">
        <v>68.029162757842116</v>
      </c>
      <c r="HM453" s="3">
        <v>87.067103765776963</v>
      </c>
      <c r="HN453" s="3"/>
      <c r="HO453" s="3"/>
      <c r="HP453" s="3">
        <v>48.140204141922872</v>
      </c>
      <c r="HQ453" s="3">
        <v>133.6144900627915</v>
      </c>
      <c r="HR453" s="3">
        <v>92.847899544806609</v>
      </c>
      <c r="HS453" s="3"/>
      <c r="HT453" s="3"/>
      <c r="HU453" s="3">
        <v>101.10277829054921</v>
      </c>
      <c r="HV453" s="3"/>
      <c r="HW453" s="3"/>
      <c r="HX453" s="3">
        <v>77.684244540007725</v>
      </c>
      <c r="HY453" s="3">
        <v>68.893203943565908</v>
      </c>
      <c r="HZ453" s="3"/>
      <c r="IA453" s="3"/>
      <c r="IB453" s="3">
        <v>87.998673028730821</v>
      </c>
      <c r="IC453" s="3">
        <v>90.015605090981978</v>
      </c>
      <c r="ID453" s="3"/>
      <c r="IE453" s="3">
        <v>102.386582423595</v>
      </c>
      <c r="IF453" s="3">
        <v>89.123378091108094</v>
      </c>
      <c r="IG453" s="3">
        <v>45.220722664984251</v>
      </c>
      <c r="IH453" s="3"/>
      <c r="II453" s="3"/>
      <c r="IJ453" s="3">
        <v>71.383069704996416</v>
      </c>
      <c r="IK453" s="3"/>
      <c r="IL453" s="3">
        <v>86.824491805225648</v>
      </c>
      <c r="IM453" s="3">
        <v>56.895050781879739</v>
      </c>
      <c r="IN453" s="3"/>
      <c r="IO453" s="3"/>
      <c r="IP453" s="3"/>
      <c r="IQ453" s="3"/>
      <c r="IR453" s="3">
        <v>98.547085582710253</v>
      </c>
      <c r="IS453" s="3">
        <v>108.31978300012111</v>
      </c>
      <c r="IT453" s="3">
        <v>94.223423800928302</v>
      </c>
      <c r="IU453" s="3"/>
      <c r="IV453" s="3"/>
      <c r="IW453" s="3">
        <v>70.690709999999996</v>
      </c>
      <c r="IX453" s="3">
        <v>100.90886597850256</v>
      </c>
      <c r="IY453" s="3">
        <v>91.656776382169895</v>
      </c>
      <c r="IZ453" s="3">
        <v>83.611217047242221</v>
      </c>
      <c r="JA453" s="3"/>
      <c r="JB453" s="3">
        <v>48.12075162570509</v>
      </c>
      <c r="JC453" s="3"/>
      <c r="JD453" s="3"/>
      <c r="JE453" s="3"/>
      <c r="JF453" s="3">
        <v>62.800233771842954</v>
      </c>
      <c r="JG453" s="3"/>
      <c r="JH453" s="3">
        <v>68.746884315518173</v>
      </c>
      <c r="JI453" s="3"/>
      <c r="JJ453" s="3">
        <v>135.51897249999999</v>
      </c>
      <c r="JK453" s="3"/>
      <c r="JL453" s="3"/>
      <c r="JM453" s="3"/>
      <c r="JN453" s="3">
        <v>144.05468000000002</v>
      </c>
      <c r="JO453" s="3"/>
      <c r="JP453" s="3"/>
      <c r="JQ453" s="3"/>
      <c r="JR453" s="3">
        <v>80.64862648654001</v>
      </c>
      <c r="JS453" s="3"/>
      <c r="JT453" s="3"/>
      <c r="JU453" s="3"/>
      <c r="JV453" s="3">
        <v>75.776864764770565</v>
      </c>
      <c r="JW453" s="3">
        <v>65.535200000000003</v>
      </c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5">
        <v>53.817106785575795</v>
      </c>
      <c r="KP453" s="3"/>
      <c r="KQ453" s="3"/>
      <c r="KR453" s="3"/>
      <c r="KS453" s="3"/>
      <c r="KT453" s="3"/>
      <c r="KU453" s="3">
        <v>124.49720995529852</v>
      </c>
      <c r="KV453" s="3"/>
      <c r="KW453" s="3"/>
      <c r="KX453" s="3"/>
      <c r="KY453" s="3"/>
      <c r="KZ453" s="3"/>
      <c r="LA453" s="3"/>
      <c r="LB453" s="3"/>
      <c r="LC453" s="3">
        <v>88.789411199999989</v>
      </c>
      <c r="LD453" s="3"/>
      <c r="LE453" s="3"/>
      <c r="LF453" s="3"/>
      <c r="LG453" s="3"/>
      <c r="LH453" s="3">
        <v>58.551018956529219</v>
      </c>
      <c r="LI453" s="3"/>
      <c r="LJ453" s="3"/>
      <c r="LK453" s="3"/>
      <c r="LL453" s="3">
        <v>89.415000000000006</v>
      </c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>
        <v>76.987000000000009</v>
      </c>
      <c r="MM453" s="3">
        <v>185.31942239265823</v>
      </c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>
        <v>84.105000000000004</v>
      </c>
      <c r="NI453" s="3"/>
      <c r="NJ453" s="3"/>
      <c r="NK453" s="3"/>
      <c r="NL453" s="3"/>
      <c r="NM453" s="3"/>
      <c r="NN453" s="3"/>
      <c r="NO453" s="3">
        <v>96.106106363000791</v>
      </c>
      <c r="NP453" s="3"/>
      <c r="NQ453" s="3"/>
      <c r="NR453" s="3"/>
      <c r="NS453" s="3"/>
      <c r="NT453" s="3"/>
      <c r="NU453" s="3"/>
      <c r="NV453" s="3"/>
      <c r="NW453" s="3">
        <v>96.774238902878494</v>
      </c>
      <c r="NX453" s="3"/>
      <c r="NY453" s="3"/>
      <c r="NZ453" s="3"/>
      <c r="OA453" s="3"/>
      <c r="OB453" s="3"/>
      <c r="OC453" s="3">
        <v>93.907773770994183</v>
      </c>
      <c r="OD453" s="3"/>
      <c r="OE453" s="3"/>
      <c r="OF453" s="3"/>
      <c r="OG453" s="3"/>
      <c r="OH453" s="3">
        <v>87.904297606069107</v>
      </c>
      <c r="OI453" s="3"/>
      <c r="OJ453" s="3"/>
      <c r="OK453" s="3"/>
      <c r="OL453" s="3">
        <v>174.35040604234155</v>
      </c>
      <c r="OM453" s="3"/>
      <c r="ON453" s="3">
        <v>139.7316226469342</v>
      </c>
      <c r="OO453" s="3"/>
      <c r="OP453" s="3"/>
      <c r="OQ453" s="3"/>
      <c r="OR453" s="3"/>
      <c r="OS453" s="3"/>
      <c r="OT453" s="3"/>
      <c r="OU453" s="3"/>
      <c r="OV453" s="3"/>
      <c r="OW453" s="3">
        <v>49.682499999999997</v>
      </c>
      <c r="OX453" s="3"/>
      <c r="OY453" s="3"/>
      <c r="OZ453" s="3"/>
      <c r="PA453" s="3"/>
      <c r="PB453" s="3"/>
      <c r="PC453" s="3"/>
      <c r="PD453" s="3">
        <v>61.072086913579845</v>
      </c>
      <c r="PE453" s="3">
        <v>182.32634250726528</v>
      </c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>
        <v>106.36311509021324</v>
      </c>
      <c r="PT453" s="3"/>
      <c r="PU453" s="3">
        <v>110.053</v>
      </c>
      <c r="PV453" s="3"/>
      <c r="PW453" s="3"/>
      <c r="PX453" s="3"/>
      <c r="PY453" s="3"/>
      <c r="PZ453" s="3"/>
      <c r="QA453" s="3"/>
      <c r="QB453" s="3"/>
      <c r="QC453" s="3">
        <v>106.39095217433889</v>
      </c>
      <c r="QD453" s="3">
        <v>81.17423799722927</v>
      </c>
      <c r="QE453" s="3">
        <v>115.25131551717121</v>
      </c>
      <c r="QF453" s="3">
        <v>101.31169407083513</v>
      </c>
      <c r="QG453" s="3">
        <v>99.28878443646407</v>
      </c>
      <c r="QH453" s="3">
        <v>113.47135061940409</v>
      </c>
      <c r="QI453" s="3">
        <v>96.112761253969111</v>
      </c>
      <c r="QJ453" s="3"/>
      <c r="QK453" s="3">
        <v>94.832729999999998</v>
      </c>
      <c r="QL453" s="3"/>
      <c r="QM453" s="3">
        <v>106.60296736923547</v>
      </c>
      <c r="QN453" s="3">
        <v>106.85582406734039</v>
      </c>
      <c r="QO453" s="3"/>
      <c r="QP453" s="3"/>
      <c r="QQ453" s="3">
        <v>88.983880945834485</v>
      </c>
      <c r="QR453" s="3"/>
      <c r="QS453" s="3"/>
      <c r="QT453" s="3">
        <v>73.255444574210543</v>
      </c>
      <c r="QU453" s="3"/>
      <c r="QV453" s="3">
        <v>37.203653035684589</v>
      </c>
      <c r="QW453" s="3"/>
      <c r="QX453" s="3"/>
      <c r="QY453" s="3"/>
      <c r="QZ453" s="3"/>
      <c r="RA453" s="3">
        <v>75.510104537401318</v>
      </c>
      <c r="RB453" s="3">
        <v>61.913963758459211</v>
      </c>
      <c r="RC453" s="3">
        <v>63.755748806721151</v>
      </c>
      <c r="RD453" s="3">
        <v>148.32565142706648</v>
      </c>
      <c r="RE453" s="3"/>
      <c r="RF453" s="3"/>
      <c r="RG453" s="3"/>
      <c r="RH453" s="3"/>
      <c r="RI453" s="3">
        <v>65.955245756083386</v>
      </c>
      <c r="RJ453" s="3"/>
      <c r="RK453" s="3"/>
      <c r="RL453" s="3"/>
      <c r="RM453" s="3"/>
      <c r="RN453" s="3"/>
      <c r="RO453" s="3"/>
      <c r="RP453" s="3"/>
      <c r="RQ453" s="3">
        <v>50.073366697118331</v>
      </c>
      <c r="RR453" s="3"/>
      <c r="RS453" s="3"/>
      <c r="RT453" s="3"/>
      <c r="RU453" s="3">
        <v>64.348830000000007</v>
      </c>
      <c r="RV453" s="3"/>
      <c r="RW453" s="3"/>
      <c r="RX453" s="3">
        <v>144.20134361044464</v>
      </c>
      <c r="RY453" s="3">
        <v>127.37196396396396</v>
      </c>
      <c r="RZ453" s="3"/>
      <c r="SA453" s="3"/>
      <c r="SB453" s="3"/>
      <c r="SC453" s="3"/>
      <c r="SD453" s="3">
        <v>188.97352915791595</v>
      </c>
      <c r="SE453" s="3"/>
      <c r="SF453" s="3"/>
      <c r="SG453" s="3"/>
      <c r="SH453" s="14">
        <v>127.38</v>
      </c>
      <c r="SI453" s="3"/>
      <c r="SJ453" s="3">
        <v>157.61579734744959</v>
      </c>
      <c r="SK453" s="3"/>
      <c r="SL453" s="3"/>
      <c r="SM453" s="3">
        <v>135.82648854961832</v>
      </c>
      <c r="SN453" s="3"/>
      <c r="SO453" s="3"/>
      <c r="SP453" s="3">
        <v>78.855137111517379</v>
      </c>
      <c r="SQ453" s="3"/>
      <c r="SR453" s="3">
        <v>190.75758333333332</v>
      </c>
      <c r="SS453" s="3"/>
      <c r="ST453" s="3"/>
      <c r="SU453" s="3"/>
      <c r="SV453" s="3"/>
      <c r="SW453" s="3"/>
      <c r="SX453" s="3"/>
      <c r="SY453" s="3"/>
      <c r="SZ453" s="3">
        <v>145.36368456924757</v>
      </c>
      <c r="TA453" s="3"/>
      <c r="TB453" s="3"/>
      <c r="TC453" s="3"/>
      <c r="TD453" s="3"/>
      <c r="TE453" s="3"/>
      <c r="TF453" s="3"/>
      <c r="TG453" s="3"/>
      <c r="TH453" s="3">
        <v>63.53</v>
      </c>
      <c r="TI453" s="3"/>
      <c r="TJ453" s="3"/>
      <c r="TK453" s="3"/>
      <c r="TL453" s="3"/>
      <c r="TM453" s="3">
        <v>103.63704779166666</v>
      </c>
      <c r="TN453" s="3"/>
      <c r="TO453" s="3">
        <v>77.752546666666674</v>
      </c>
      <c r="TP453" s="3"/>
      <c r="TQ453" s="3"/>
      <c r="TR453" s="3">
        <v>76.262316666666663</v>
      </c>
      <c r="TS453" s="3"/>
      <c r="TT453" s="3">
        <v>237.643</v>
      </c>
      <c r="TU453" s="3"/>
      <c r="TV453" s="3">
        <v>89.454805405405409</v>
      </c>
      <c r="TW453" s="3"/>
      <c r="TX453" s="3">
        <v>120.47714808043874</v>
      </c>
      <c r="TY453" s="3"/>
      <c r="TZ453" s="3"/>
      <c r="UA453" s="3">
        <v>158.94833429811865</v>
      </c>
      <c r="UB453" s="3"/>
      <c r="UC453" s="13"/>
      <c r="UD453" s="3">
        <v>124.93909166666668</v>
      </c>
      <c r="UE453" s="3"/>
      <c r="UF453" s="3"/>
      <c r="UG453" s="3">
        <v>144.44371343283584</v>
      </c>
      <c r="UH453" s="3"/>
      <c r="UI453" s="3"/>
      <c r="UJ453" s="3"/>
      <c r="UK453" s="3">
        <v>111.57995333333335</v>
      </c>
      <c r="UL453" s="3"/>
      <c r="UM453" s="3"/>
      <c r="UN453" s="3"/>
      <c r="UO453" s="3"/>
      <c r="UP453" s="3">
        <v>116.8059090909091</v>
      </c>
      <c r="UQ453" s="3"/>
      <c r="UR453" s="3"/>
      <c r="US453" s="3"/>
      <c r="UT453" s="3"/>
      <c r="UU453" s="3"/>
      <c r="UV453" s="3">
        <v>128.48650000000001</v>
      </c>
      <c r="UW453" s="3">
        <v>140.16709090909092</v>
      </c>
      <c r="UX453" s="3">
        <v>132.38003029999999</v>
      </c>
      <c r="UY453" s="3">
        <v>327.28007249999996</v>
      </c>
      <c r="UZ453" s="3"/>
      <c r="VA453" s="3"/>
      <c r="VB453" s="3"/>
      <c r="VC453" s="3">
        <v>87.674999999999997</v>
      </c>
      <c r="VD453" s="3"/>
      <c r="VE453" s="3">
        <v>139.84529000000001</v>
      </c>
      <c r="VF453" s="3"/>
      <c r="VG453" s="3">
        <v>75.535165000000006</v>
      </c>
      <c r="VH453" s="3">
        <v>140.28</v>
      </c>
      <c r="VI453" s="3">
        <v>35.922170617859145</v>
      </c>
      <c r="VJ453" s="3"/>
      <c r="VK453" s="3"/>
      <c r="VL453" s="3"/>
      <c r="VN453">
        <f t="shared" si="7"/>
        <v>0.446003987706863</v>
      </c>
    </row>
    <row r="454" spans="1:586" x14ac:dyDescent="0.25">
      <c r="A454" s="1">
        <v>1800</v>
      </c>
      <c r="B454" s="3"/>
      <c r="C454" s="3"/>
      <c r="D454" s="3"/>
      <c r="E454" s="3"/>
      <c r="F454" s="3"/>
      <c r="G454" s="3">
        <v>119.55526692986713</v>
      </c>
      <c r="H454" s="3"/>
      <c r="I454" s="3">
        <v>71.760158496116773</v>
      </c>
      <c r="J454" s="3"/>
      <c r="K454" s="3"/>
      <c r="L454" s="3">
        <v>88.009555313557399</v>
      </c>
      <c r="M454" s="3">
        <v>57.936611424125466</v>
      </c>
      <c r="N454" s="3"/>
      <c r="O454" s="3">
        <v>83.847574542432028</v>
      </c>
      <c r="P454" s="3">
        <v>74.971417411240594</v>
      </c>
      <c r="Q454" s="3">
        <v>65.998705047880691</v>
      </c>
      <c r="R454" s="3"/>
      <c r="S454" s="3">
        <v>76.021531431736349</v>
      </c>
      <c r="T454" s="3"/>
      <c r="U454" s="3">
        <v>77.58</v>
      </c>
      <c r="V454" s="3">
        <v>69.632055968852484</v>
      </c>
      <c r="W454" s="3">
        <v>81.945000000000007</v>
      </c>
      <c r="X454" s="3"/>
      <c r="Y454" s="3"/>
      <c r="Z454" s="3">
        <v>76.311130601393344</v>
      </c>
      <c r="AA454" s="3"/>
      <c r="AB454" s="3"/>
      <c r="AC454" s="3"/>
      <c r="AD454" s="3"/>
      <c r="AE454" s="3">
        <v>189.42365406141167</v>
      </c>
      <c r="AF454" s="3">
        <v>259.12084844220726</v>
      </c>
      <c r="AG454" s="3">
        <v>218.63684381968648</v>
      </c>
      <c r="AH454" s="3"/>
      <c r="AI454" s="3"/>
      <c r="AJ454" s="3"/>
      <c r="AK454" s="3">
        <v>225.83529999999999</v>
      </c>
      <c r="AL454" s="3"/>
      <c r="AM454" s="3"/>
      <c r="AN454" s="3"/>
      <c r="AO454" s="3"/>
      <c r="AP454" s="3">
        <v>231.3396130310465</v>
      </c>
      <c r="AQ454" s="3"/>
      <c r="AR454" s="3">
        <v>242.0813</v>
      </c>
      <c r="AS454" s="3"/>
      <c r="AT454" s="3">
        <v>190.7893</v>
      </c>
      <c r="AU454" s="3">
        <v>203.46387985224985</v>
      </c>
      <c r="AV454" s="3"/>
      <c r="AW454" s="3">
        <v>222.2979</v>
      </c>
      <c r="AX454" s="3">
        <v>227.01976578684523</v>
      </c>
      <c r="AY454" s="3"/>
      <c r="AZ454" s="3">
        <v>230.60272509063591</v>
      </c>
      <c r="BA454" s="3">
        <v>219.45708582908975</v>
      </c>
      <c r="BB454" s="3">
        <v>207.15299999999999</v>
      </c>
      <c r="BC454" s="3"/>
      <c r="BD454" s="3"/>
      <c r="BE454" s="3"/>
      <c r="BF454" s="3"/>
      <c r="BG454" s="3">
        <v>223.92856806427116</v>
      </c>
      <c r="BH454" s="3"/>
      <c r="BI454" s="3"/>
      <c r="BJ454" s="3"/>
      <c r="BK454" s="3"/>
      <c r="BL454" s="3">
        <v>293.34355493261268</v>
      </c>
      <c r="BM454" s="3">
        <v>251.07047698272771</v>
      </c>
      <c r="BN454" s="3">
        <v>253.30109999999999</v>
      </c>
      <c r="BO454" s="3"/>
      <c r="BP454" s="3">
        <v>109.33437902419354</v>
      </c>
      <c r="BQ454" s="3">
        <v>48.664098309712223</v>
      </c>
      <c r="BR454" s="3"/>
      <c r="BS454" s="3">
        <v>66.691195395971747</v>
      </c>
      <c r="BT454" s="3"/>
      <c r="BU454" s="3"/>
      <c r="BV454" s="3">
        <v>119.00896237718671</v>
      </c>
      <c r="BW454" s="3">
        <v>77.391557711403223</v>
      </c>
      <c r="BX454" s="3"/>
      <c r="BY454" s="3"/>
      <c r="BZ454" s="3"/>
      <c r="CA454" s="3">
        <v>101.25</v>
      </c>
      <c r="CB454" s="3">
        <v>79.334999999999994</v>
      </c>
      <c r="CC454" s="3">
        <v>123.21</v>
      </c>
      <c r="CD454" s="3"/>
      <c r="CE454" s="3"/>
      <c r="CF454" s="3"/>
      <c r="CG454" s="3"/>
      <c r="CH454" s="3"/>
      <c r="CI454" s="3">
        <v>60.75</v>
      </c>
      <c r="CJ454" s="3">
        <v>127.575</v>
      </c>
      <c r="CK454" s="3"/>
      <c r="CL454" s="3"/>
      <c r="CM454" s="3">
        <v>75.667808219178085</v>
      </c>
      <c r="CN454" s="3">
        <v>83.25</v>
      </c>
      <c r="CO454" s="3"/>
      <c r="CP454" s="3"/>
      <c r="CQ454" s="3">
        <v>70.56</v>
      </c>
      <c r="CR454" s="3"/>
      <c r="CS454" s="3"/>
      <c r="CT454" s="3">
        <v>75.959999999999994</v>
      </c>
      <c r="CU454" s="3">
        <v>107.62075749741469</v>
      </c>
      <c r="CV454" s="3">
        <v>97.259449327818004</v>
      </c>
      <c r="CW454" s="3">
        <v>68.174999999999997</v>
      </c>
      <c r="CX454" s="3"/>
      <c r="CY454" s="3"/>
      <c r="CZ454" s="3"/>
      <c r="DA454" s="3">
        <v>113.08499999999999</v>
      </c>
      <c r="DB454" s="3"/>
      <c r="DC454" s="3"/>
      <c r="DD454" s="3"/>
      <c r="DE454" s="3"/>
      <c r="DF454" s="3">
        <v>117.45</v>
      </c>
      <c r="DG454" s="3"/>
      <c r="DH454" s="3">
        <v>50.984999999999999</v>
      </c>
      <c r="DI454" s="3">
        <v>56.384999999999998</v>
      </c>
      <c r="DJ454" s="3"/>
      <c r="DK454" s="3">
        <v>66.69</v>
      </c>
      <c r="DL454" s="3">
        <v>84.740259740259745</v>
      </c>
      <c r="DM454" s="3">
        <v>76.95</v>
      </c>
      <c r="DN454" s="3"/>
      <c r="DO454" s="3">
        <v>61.785000000000004</v>
      </c>
      <c r="DP454" s="3"/>
      <c r="DQ454" s="3"/>
      <c r="DR454" s="3">
        <v>89.100000000000009</v>
      </c>
      <c r="DS454" s="3"/>
      <c r="DT454" s="3">
        <v>90.674999999999997</v>
      </c>
      <c r="DU454" s="3"/>
      <c r="DV454" s="3"/>
      <c r="DW454" s="3">
        <v>157.63499999999999</v>
      </c>
      <c r="DX454" s="3">
        <v>103.95</v>
      </c>
      <c r="DY454" s="3">
        <v>83.385000000000005</v>
      </c>
      <c r="DZ454" s="3">
        <v>173.16</v>
      </c>
      <c r="EA454" s="3"/>
      <c r="EB454" s="3"/>
      <c r="EC454" s="3"/>
      <c r="ED454" s="3">
        <v>102.285</v>
      </c>
      <c r="EE454" s="3"/>
      <c r="EF454" s="3"/>
      <c r="EG454" s="3">
        <v>103.95</v>
      </c>
      <c r="EH454" s="3">
        <v>84.06</v>
      </c>
      <c r="EI454" s="3">
        <v>68.534999999999997</v>
      </c>
      <c r="EJ454" s="3">
        <v>71.97699999999999</v>
      </c>
      <c r="EK454" s="3"/>
      <c r="EL454" s="3"/>
      <c r="EM454" s="3"/>
      <c r="EN454" s="3">
        <v>72.225000000000009</v>
      </c>
      <c r="EO454" s="3">
        <v>81.359999999999985</v>
      </c>
      <c r="EP454" s="3"/>
      <c r="EQ454" s="3">
        <v>82.034999999999997</v>
      </c>
      <c r="ER454" s="3"/>
      <c r="ES454" s="3"/>
      <c r="ET454" s="3">
        <v>92.564999999999998</v>
      </c>
      <c r="EU454" s="3">
        <v>91.8</v>
      </c>
      <c r="EV454" s="3"/>
      <c r="EW454" s="3"/>
      <c r="EX454" s="3"/>
      <c r="EY454" s="3">
        <v>120.51</v>
      </c>
      <c r="EZ454" s="3">
        <v>147.82500000000002</v>
      </c>
      <c r="FA454" s="3"/>
      <c r="FB454" s="3">
        <v>102.285</v>
      </c>
      <c r="FC454" s="3"/>
      <c r="FD454" s="3"/>
      <c r="FE454" s="3"/>
      <c r="FF454" s="3"/>
      <c r="FG454" s="3">
        <v>117.13500000000001</v>
      </c>
      <c r="FH454" s="3">
        <v>77.850000000000009</v>
      </c>
      <c r="FI454" s="3">
        <v>86.76</v>
      </c>
      <c r="FJ454" s="3"/>
      <c r="FK454" s="3">
        <v>65.475000000000009</v>
      </c>
      <c r="FL454" s="3">
        <v>114.75</v>
      </c>
      <c r="FM454" s="3">
        <v>61.785000000000004</v>
      </c>
      <c r="FN454" s="3">
        <v>91.484999999999985</v>
      </c>
      <c r="FO454" s="3">
        <v>93.51</v>
      </c>
      <c r="FP454" s="3">
        <v>89.552238805970148</v>
      </c>
      <c r="FQ454" s="3">
        <v>104.31</v>
      </c>
      <c r="FR454" s="3"/>
      <c r="FS454" s="3">
        <v>133.65</v>
      </c>
      <c r="FT454" s="3">
        <v>79.589552238805965</v>
      </c>
      <c r="FU454" s="3"/>
      <c r="FV454" s="3"/>
      <c r="FW454" s="3">
        <v>73.935000000000002</v>
      </c>
      <c r="FX454" s="3"/>
      <c r="FY454" s="3"/>
      <c r="FZ454" s="3"/>
      <c r="GA454" s="3">
        <v>76.635000000000005</v>
      </c>
      <c r="GB454" s="3">
        <v>59.4</v>
      </c>
      <c r="GC454" s="3">
        <v>101.25</v>
      </c>
      <c r="GD454" s="3">
        <v>65.37610619469028</v>
      </c>
      <c r="GE454" s="3">
        <v>88.109999999999985</v>
      </c>
      <c r="GF454" s="3"/>
      <c r="GG454" s="3">
        <v>57.375</v>
      </c>
      <c r="GH454" s="3">
        <v>60.746250000000003</v>
      </c>
      <c r="GI454" s="3"/>
      <c r="GJ454" s="3">
        <v>111.13200000000001</v>
      </c>
      <c r="GK454" s="3"/>
      <c r="GL454" s="3">
        <v>116.10000000000001</v>
      </c>
      <c r="GM454" s="3"/>
      <c r="GN454" s="3"/>
      <c r="GO454" s="3">
        <v>88.424999999999997</v>
      </c>
      <c r="GP454" s="3"/>
      <c r="GQ454" s="3"/>
      <c r="GR454" s="3"/>
      <c r="GS454" s="3"/>
      <c r="GT454" s="3"/>
      <c r="GU454" s="3"/>
      <c r="GV454" s="3"/>
      <c r="GW454" s="3">
        <v>81.526607664052577</v>
      </c>
      <c r="GX454" s="3"/>
      <c r="GY454" s="3">
        <v>100.27552826553791</v>
      </c>
      <c r="GZ454" s="3"/>
      <c r="HA454" s="3"/>
      <c r="HB454" s="3">
        <v>79.707946004999897</v>
      </c>
      <c r="HC454" s="3">
        <v>104.07182235069335</v>
      </c>
      <c r="HD454" s="3">
        <v>127.91990299479166</v>
      </c>
      <c r="HE454" s="3">
        <v>98.468703401153732</v>
      </c>
      <c r="HF454" s="3">
        <v>55.218043155983885</v>
      </c>
      <c r="HG454" s="3">
        <v>107.25257678700808</v>
      </c>
      <c r="HH454" s="3">
        <v>82.98</v>
      </c>
      <c r="HI454" s="3"/>
      <c r="HJ454" s="3"/>
      <c r="HK454" s="3">
        <v>99.839573070607528</v>
      </c>
      <c r="HL454" s="3">
        <v>70.620749910521823</v>
      </c>
      <c r="HM454" s="3">
        <v>85.620806361029821</v>
      </c>
      <c r="HN454" s="3"/>
      <c r="HO454" s="3"/>
      <c r="HP454" s="3">
        <v>47.606160672836559</v>
      </c>
      <c r="HQ454" s="3">
        <v>117.48860333107527</v>
      </c>
      <c r="HR454" s="3">
        <v>126.2983890333812</v>
      </c>
      <c r="HS454" s="3"/>
      <c r="HT454" s="3"/>
      <c r="HU454" s="3">
        <v>88.966835693423945</v>
      </c>
      <c r="HV454" s="3"/>
      <c r="HW454" s="3"/>
      <c r="HX454" s="3">
        <v>75.85330274950249</v>
      </c>
      <c r="HY454" s="3">
        <v>103.40255018123553</v>
      </c>
      <c r="HZ454" s="3"/>
      <c r="IA454" s="3"/>
      <c r="IB454" s="3">
        <v>139.20932837740989</v>
      </c>
      <c r="IC454" s="3">
        <v>112.38528826468527</v>
      </c>
      <c r="ID454" s="3"/>
      <c r="IE454" s="3">
        <v>99.826917863005121</v>
      </c>
      <c r="IF454" s="3">
        <v>118.74169205544932</v>
      </c>
      <c r="IG454" s="3">
        <v>54.779574610428071</v>
      </c>
      <c r="IH454" s="3"/>
      <c r="II454" s="3"/>
      <c r="IJ454" s="3">
        <v>69.8223973823156</v>
      </c>
      <c r="IK454" s="3"/>
      <c r="IL454" s="3"/>
      <c r="IM454" s="3">
        <v>83.669192326293725</v>
      </c>
      <c r="IN454" s="3"/>
      <c r="IO454" s="3"/>
      <c r="IP454" s="3"/>
      <c r="IQ454" s="3"/>
      <c r="IR454" s="3">
        <v>97.267253302415313</v>
      </c>
      <c r="IS454" s="3">
        <v>94.029214259977138</v>
      </c>
      <c r="IT454" s="3">
        <v>100.50498538765686</v>
      </c>
      <c r="IU454" s="3"/>
      <c r="IV454" s="3"/>
      <c r="IW454" s="3">
        <v>61.090150000000001</v>
      </c>
      <c r="IX454" s="3">
        <v>143.70871125486579</v>
      </c>
      <c r="IY454" s="3">
        <v>101.84086264685544</v>
      </c>
      <c r="IZ454" s="3">
        <v>62.708412785431655</v>
      </c>
      <c r="JA454" s="3">
        <v>89.849788749714349</v>
      </c>
      <c r="JB454" s="3">
        <v>60.784107316680114</v>
      </c>
      <c r="JC454" s="3">
        <v>77.289077500000005</v>
      </c>
      <c r="JD454" s="3"/>
      <c r="JE454" s="3"/>
      <c r="JF454" s="3">
        <v>93.344393382538442</v>
      </c>
      <c r="JG454" s="3"/>
      <c r="JH454" s="3">
        <v>96.678121717629097</v>
      </c>
      <c r="JI454" s="3"/>
      <c r="JJ454" s="3"/>
      <c r="JK454" s="3"/>
      <c r="JL454" s="3"/>
      <c r="JM454" s="3"/>
      <c r="JN454" s="3">
        <v>98.452955000000003</v>
      </c>
      <c r="JO454" s="3"/>
      <c r="JP454" s="3"/>
      <c r="JQ454" s="3"/>
      <c r="JR454" s="3">
        <v>78.686903139570134</v>
      </c>
      <c r="JS454" s="3"/>
      <c r="JT454" s="3"/>
      <c r="JU454" s="3"/>
      <c r="JV454" s="3"/>
      <c r="JW454" s="3">
        <v>71.073700000000002</v>
      </c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5">
        <v>73.765997897332284</v>
      </c>
      <c r="KP454" s="3"/>
      <c r="KQ454" s="3"/>
      <c r="KR454" s="3"/>
      <c r="KS454" s="3"/>
      <c r="KT454" s="3"/>
      <c r="KU454" s="3">
        <v>181.82821668509251</v>
      </c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>
        <v>74.511108987204338</v>
      </c>
      <c r="LI454" s="3"/>
      <c r="LJ454" s="3"/>
      <c r="LK454" s="3"/>
      <c r="LL454" s="3">
        <v>138.375</v>
      </c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>
        <v>103.53999999999999</v>
      </c>
      <c r="MM454" s="3">
        <v>209.27211908863572</v>
      </c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>
        <v>130.23000000000002</v>
      </c>
      <c r="NI454" s="3"/>
      <c r="NJ454" s="3"/>
      <c r="NK454" s="3"/>
      <c r="NL454" s="3"/>
      <c r="NM454" s="3"/>
      <c r="NN454" s="3"/>
      <c r="NO454" s="3">
        <v>146.4263346658378</v>
      </c>
      <c r="NP454" s="3"/>
      <c r="NQ454" s="3">
        <v>80.052872718127631</v>
      </c>
      <c r="NR454" s="3"/>
      <c r="NS454" s="3"/>
      <c r="NT454" s="3"/>
      <c r="NU454" s="3"/>
      <c r="NV454" s="3"/>
      <c r="NW454" s="3">
        <v>102.49953154196245</v>
      </c>
      <c r="NX454" s="3"/>
      <c r="NY454" s="3"/>
      <c r="NZ454" s="3"/>
      <c r="OA454" s="3"/>
      <c r="OB454" s="3">
        <v>86.631249999999994</v>
      </c>
      <c r="OC454" s="3">
        <v>112.67560433465287</v>
      </c>
      <c r="OD454" s="3"/>
      <c r="OE454" s="3"/>
      <c r="OF454" s="3"/>
      <c r="OG454" s="3"/>
      <c r="OH454" s="3">
        <v>125.76569919669811</v>
      </c>
      <c r="OI454" s="3"/>
      <c r="OJ454" s="3"/>
      <c r="OK454" s="3"/>
      <c r="OL454" s="3">
        <v>204.45811761539139</v>
      </c>
      <c r="OM454" s="3"/>
      <c r="ON454" s="3">
        <v>154.0152996286208</v>
      </c>
      <c r="OO454" s="3"/>
      <c r="OP454" s="3"/>
      <c r="OQ454" s="3"/>
      <c r="OR454" s="3"/>
      <c r="OS454" s="3"/>
      <c r="OT454" s="3"/>
      <c r="OU454" s="3"/>
      <c r="OV454" s="3"/>
      <c r="OW454" s="3">
        <v>87.800250000000005</v>
      </c>
      <c r="OX454" s="3"/>
      <c r="OY454" s="3"/>
      <c r="OZ454" s="3"/>
      <c r="PA454" s="3"/>
      <c r="PB454" s="3"/>
      <c r="PC454" s="3"/>
      <c r="PD454" s="3">
        <v>78.521254603174086</v>
      </c>
      <c r="PE454" s="3">
        <v>176.67023334189386</v>
      </c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>
        <v>158.46920448332423</v>
      </c>
      <c r="PT454" s="3"/>
      <c r="PU454" s="3">
        <v>197.9785</v>
      </c>
      <c r="PV454" s="3"/>
      <c r="PW454" s="3"/>
      <c r="PX454" s="3"/>
      <c r="PY454" s="3"/>
      <c r="PZ454" s="3">
        <v>70.093097531392687</v>
      </c>
      <c r="QA454" s="3"/>
      <c r="QB454" s="3"/>
      <c r="QC454" s="3">
        <v>148.68131214651009</v>
      </c>
      <c r="QD454" s="3">
        <v>124.01243086327503</v>
      </c>
      <c r="QE454" s="3">
        <v>163.34527337782114</v>
      </c>
      <c r="QF454" s="3">
        <v>134.1695407965114</v>
      </c>
      <c r="QG454" s="3">
        <v>110.60263413649338</v>
      </c>
      <c r="QH454" s="3">
        <v>157.47467471239983</v>
      </c>
      <c r="QI454" s="3">
        <v>127.79437514879595</v>
      </c>
      <c r="QJ454" s="3"/>
      <c r="QK454" s="3">
        <v>122.6181</v>
      </c>
      <c r="QL454" s="3">
        <v>150.6018386684423</v>
      </c>
      <c r="QM454" s="3">
        <v>130.70034472365845</v>
      </c>
      <c r="QN454" s="3">
        <v>147.28882825947005</v>
      </c>
      <c r="QO454" s="3"/>
      <c r="QP454" s="3"/>
      <c r="QQ454" s="3">
        <v>120.55880644274349</v>
      </c>
      <c r="QR454" s="3"/>
      <c r="QS454" s="3"/>
      <c r="QT454" s="3">
        <v>119.74519217688912</v>
      </c>
      <c r="QU454" s="3"/>
      <c r="QV454" s="3">
        <v>50.473505975861954</v>
      </c>
      <c r="QW454" s="3"/>
      <c r="QX454" s="3"/>
      <c r="QY454" s="3"/>
      <c r="QZ454" s="3"/>
      <c r="RA454" s="3"/>
      <c r="RB454" s="3">
        <v>91.615124737243576</v>
      </c>
      <c r="RC454" s="3">
        <v>63.39887896029601</v>
      </c>
      <c r="RD454" s="3">
        <v>274.3205263477048</v>
      </c>
      <c r="RE454" s="3"/>
      <c r="RF454" s="3"/>
      <c r="RG454" s="3"/>
      <c r="RH454" s="3"/>
      <c r="RI454" s="3">
        <v>94.131058925569462</v>
      </c>
      <c r="RJ454" s="3"/>
      <c r="RK454" s="3"/>
      <c r="RL454" s="3"/>
      <c r="RM454" s="3"/>
      <c r="RN454" s="3"/>
      <c r="RO454" s="3"/>
      <c r="RP454" s="3"/>
      <c r="RQ454" s="3">
        <v>73.196418197379984</v>
      </c>
      <c r="RR454" s="3"/>
      <c r="RS454" s="3"/>
      <c r="RT454" s="3"/>
      <c r="RU454" s="3">
        <v>80.780670000000001</v>
      </c>
      <c r="RV454" s="3"/>
      <c r="RW454" s="3"/>
      <c r="RX454" s="3">
        <v>124.58180674959914</v>
      </c>
      <c r="RY454" s="3"/>
      <c r="RZ454" s="3"/>
      <c r="SA454" s="3"/>
      <c r="SB454" s="3"/>
      <c r="SC454" s="3"/>
      <c r="SD454" s="3">
        <v>164.89461434448629</v>
      </c>
      <c r="SE454" s="3">
        <v>67.446226878270267</v>
      </c>
      <c r="SF454" s="3"/>
      <c r="SG454" s="3"/>
      <c r="SH454" s="3"/>
      <c r="SI454" s="3"/>
      <c r="SJ454" s="3">
        <v>111.49824218188095</v>
      </c>
      <c r="SK454" s="3"/>
      <c r="SL454" s="3"/>
      <c r="SM454" s="3">
        <v>166.01015267175569</v>
      </c>
      <c r="SN454" s="3"/>
      <c r="SO454" s="3"/>
      <c r="SP454" s="3">
        <v>111.71144424131627</v>
      </c>
      <c r="SQ454" s="3"/>
      <c r="SR454" s="3">
        <v>167.09305666666668</v>
      </c>
      <c r="SS454" s="3"/>
      <c r="ST454" s="3"/>
      <c r="SU454" s="3"/>
      <c r="SV454" s="3"/>
      <c r="SW454" s="3"/>
      <c r="SX454" s="3"/>
      <c r="SY454" s="3">
        <v>73.762075812612608</v>
      </c>
      <c r="SZ454" s="3">
        <v>98.630622955288985</v>
      </c>
      <c r="TA454" s="3"/>
      <c r="TB454" s="3"/>
      <c r="TC454" s="3"/>
      <c r="TD454" s="3"/>
      <c r="TE454" s="3"/>
      <c r="TF454" s="3"/>
      <c r="TG454" s="3"/>
      <c r="TH454" s="3">
        <v>57.46</v>
      </c>
      <c r="TI454" s="3">
        <v>67.743780739171171</v>
      </c>
      <c r="TJ454" s="3"/>
      <c r="TK454" s="3"/>
      <c r="TL454" s="3"/>
      <c r="TM454" s="3">
        <v>126.90936709500002</v>
      </c>
      <c r="TN454" s="3"/>
      <c r="TO454" s="3">
        <v>54.03508833333332</v>
      </c>
      <c r="TP454" s="3"/>
      <c r="TQ454" s="3"/>
      <c r="TR454" s="3">
        <v>68.607583333333338</v>
      </c>
      <c r="TS454" s="3"/>
      <c r="TT454" s="3">
        <v>87.166351351351352</v>
      </c>
      <c r="TU454" s="3">
        <v>98.964345960360376</v>
      </c>
      <c r="TV454" s="3">
        <v>86.302783783783767</v>
      </c>
      <c r="TW454" s="3"/>
      <c r="TX454" s="3">
        <v>164.28702010968919</v>
      </c>
      <c r="TY454" s="3"/>
      <c r="TZ454" s="3"/>
      <c r="UA454" s="3">
        <v>121.10437337192477</v>
      </c>
      <c r="UB454" s="3"/>
      <c r="UC454" s="12"/>
      <c r="UD454" s="3">
        <v>88.110866666666695</v>
      </c>
      <c r="UE454" s="3"/>
      <c r="UF454" s="3"/>
      <c r="UG454" s="3">
        <v>135.66506865671641</v>
      </c>
      <c r="UH454" s="3"/>
      <c r="UI454" s="3"/>
      <c r="UJ454" s="3"/>
      <c r="UK454" s="3">
        <v>72.634461666666667</v>
      </c>
      <c r="UL454" s="3"/>
      <c r="UM454" s="3"/>
      <c r="UN454" s="3"/>
      <c r="UO454" s="3"/>
      <c r="UP454" s="3">
        <v>155.7412121212121</v>
      </c>
      <c r="UQ454" s="3"/>
      <c r="UR454" s="3"/>
      <c r="US454" s="3"/>
      <c r="UT454" s="3"/>
      <c r="UU454" s="3"/>
      <c r="UV454" s="3">
        <v>207.65494949999999</v>
      </c>
      <c r="UW454" s="3">
        <v>171.31533333333334</v>
      </c>
      <c r="UX454" s="3">
        <v>163.5282727</v>
      </c>
      <c r="UY454" s="3">
        <v>196.32127249999999</v>
      </c>
      <c r="UZ454" s="3"/>
      <c r="VA454" s="3"/>
      <c r="VB454" s="3"/>
      <c r="VC454" s="3">
        <v>137.64974999999998</v>
      </c>
      <c r="VD454" s="3"/>
      <c r="VE454" s="3">
        <v>104.88396750000001</v>
      </c>
      <c r="VF454" s="3"/>
      <c r="VG454" s="3">
        <v>80.679974999999999</v>
      </c>
      <c r="VH454" s="3">
        <v>142.47187500000001</v>
      </c>
      <c r="VI454" s="3"/>
      <c r="VJ454" s="3"/>
      <c r="VK454" s="3">
        <v>60.394492288863077</v>
      </c>
      <c r="VL454" s="3"/>
      <c r="VN454">
        <f t="shared" si="7"/>
        <v>0.4470284197858394</v>
      </c>
    </row>
    <row r="455" spans="1:586" x14ac:dyDescent="0.25">
      <c r="A455" s="1">
        <v>1801</v>
      </c>
      <c r="B455" s="3">
        <v>102.205098855359</v>
      </c>
      <c r="C455" s="3"/>
      <c r="D455" s="3"/>
      <c r="E455" s="3"/>
      <c r="F455" s="3"/>
      <c r="G455" s="3">
        <v>110.03392093841644</v>
      </c>
      <c r="H455" s="3"/>
      <c r="I455" s="3">
        <v>76.731861759477809</v>
      </c>
      <c r="J455" s="3"/>
      <c r="K455" s="3"/>
      <c r="L455" s="3">
        <v>104.59672205779771</v>
      </c>
      <c r="M455" s="3">
        <v>73.315968029052414</v>
      </c>
      <c r="N455" s="3"/>
      <c r="O455" s="3">
        <v>103.27499999999999</v>
      </c>
      <c r="P455" s="3">
        <v>94.831345674692486</v>
      </c>
      <c r="Q455" s="3">
        <v>81.973017593935239</v>
      </c>
      <c r="R455" s="3"/>
      <c r="S455" s="3">
        <v>83.514608141788969</v>
      </c>
      <c r="T455" s="3"/>
      <c r="U455" s="3">
        <v>90.224999999999994</v>
      </c>
      <c r="V455" s="3">
        <v>86.011227526537638</v>
      </c>
      <c r="W455" s="3">
        <v>122.98499999999999</v>
      </c>
      <c r="X455" s="3"/>
      <c r="Y455" s="3"/>
      <c r="Z455" s="3">
        <v>120.16715386121371</v>
      </c>
      <c r="AA455" s="3"/>
      <c r="AB455" s="3"/>
      <c r="AC455" s="3"/>
      <c r="AD455" s="3"/>
      <c r="AE455" s="3">
        <v>227.61666930164205</v>
      </c>
      <c r="AF455" s="3">
        <v>216.30160000000001</v>
      </c>
      <c r="AG455" s="3">
        <v>225.56051525237521</v>
      </c>
      <c r="AH455" s="3"/>
      <c r="AI455" s="3"/>
      <c r="AJ455" s="3"/>
      <c r="AK455" s="3">
        <v>225.2764</v>
      </c>
      <c r="AL455" s="3"/>
      <c r="AM455" s="3"/>
      <c r="AN455" s="3"/>
      <c r="AO455" s="3"/>
      <c r="AP455" s="3">
        <v>181.98588016711548</v>
      </c>
      <c r="AQ455" s="3"/>
      <c r="AR455" s="3">
        <v>274.84289999999999</v>
      </c>
      <c r="AS455" s="3"/>
      <c r="AT455" s="3">
        <v>212.80520000000001</v>
      </c>
      <c r="AU455" s="3">
        <v>187.66086005790035</v>
      </c>
      <c r="AV455" s="3"/>
      <c r="AW455" s="3">
        <v>224.2448</v>
      </c>
      <c r="AX455" s="3">
        <v>113.03093823986387</v>
      </c>
      <c r="AY455" s="3"/>
      <c r="AZ455" s="3">
        <v>237.75247564851068</v>
      </c>
      <c r="BA455" s="3">
        <v>218.74792841006217</v>
      </c>
      <c r="BB455" s="3">
        <v>210.87459999999999</v>
      </c>
      <c r="BC455" s="3"/>
      <c r="BD455" s="3"/>
      <c r="BE455" s="3"/>
      <c r="BF455" s="3"/>
      <c r="BG455" s="3"/>
      <c r="BH455" s="3"/>
      <c r="BI455" s="3"/>
      <c r="BJ455" s="3"/>
      <c r="BK455" s="3"/>
      <c r="BL455" s="3">
        <v>165.43786347209635</v>
      </c>
      <c r="BM455" s="3">
        <v>254.13231206788294</v>
      </c>
      <c r="BN455" s="3">
        <v>270.77429999999998</v>
      </c>
      <c r="BO455" s="3"/>
      <c r="BP455" s="3">
        <v>183.8085212580645</v>
      </c>
      <c r="BQ455" s="3">
        <v>55.162929265079811</v>
      </c>
      <c r="BR455" s="3"/>
      <c r="BS455" s="3">
        <v>70.894061738108419</v>
      </c>
      <c r="BT455" s="3"/>
      <c r="BU455" s="3"/>
      <c r="BV455" s="3">
        <v>76.22633529051771</v>
      </c>
      <c r="BW455" s="3">
        <v>90.883383750000007</v>
      </c>
      <c r="BX455" s="3"/>
      <c r="BY455" s="3"/>
      <c r="BZ455" s="3"/>
      <c r="CA455" s="3">
        <v>113.13</v>
      </c>
      <c r="CB455" s="3">
        <v>80.774999999999991</v>
      </c>
      <c r="CC455" s="3">
        <v>90.99</v>
      </c>
      <c r="CD455" s="3"/>
      <c r="CE455" s="3"/>
      <c r="CF455" s="3"/>
      <c r="CG455" s="3"/>
      <c r="CH455" s="3"/>
      <c r="CI455" s="3">
        <v>81.179999999999993</v>
      </c>
      <c r="CJ455" s="3">
        <v>135.495</v>
      </c>
      <c r="CK455" s="3"/>
      <c r="CL455" s="3">
        <v>70.695000000000007</v>
      </c>
      <c r="CM455" s="3">
        <v>116.19863013698631</v>
      </c>
      <c r="CN455" s="3">
        <v>103.5</v>
      </c>
      <c r="CO455" s="3"/>
      <c r="CP455" s="3"/>
      <c r="CQ455" s="3">
        <v>98.144999999999996</v>
      </c>
      <c r="CR455" s="3"/>
      <c r="CS455" s="3"/>
      <c r="CT455" s="3">
        <v>84.105000000000004</v>
      </c>
      <c r="CU455" s="3">
        <v>107.91400206825233</v>
      </c>
      <c r="CV455" s="3">
        <v>117.94948293691832</v>
      </c>
      <c r="CW455" s="3">
        <v>67.365000000000009</v>
      </c>
      <c r="CX455" s="3"/>
      <c r="CY455" s="3"/>
      <c r="CZ455" s="3"/>
      <c r="DA455" s="3">
        <v>126.315</v>
      </c>
      <c r="DB455" s="3"/>
      <c r="DC455" s="3"/>
      <c r="DD455" s="3"/>
      <c r="DE455" s="3"/>
      <c r="DF455" s="3">
        <v>126.09</v>
      </c>
      <c r="DG455" s="3"/>
      <c r="DH455" s="3">
        <v>81.855000000000004</v>
      </c>
      <c r="DI455" s="3">
        <v>86.804999999999993</v>
      </c>
      <c r="DJ455" s="3"/>
      <c r="DK455" s="3">
        <v>78.885000000000005</v>
      </c>
      <c r="DL455" s="3">
        <v>92.34</v>
      </c>
      <c r="DM455" s="3">
        <v>67.320000000000007</v>
      </c>
      <c r="DN455" s="3"/>
      <c r="DO455" s="3">
        <v>90.63</v>
      </c>
      <c r="DP455" s="3"/>
      <c r="DQ455" s="3"/>
      <c r="DR455" s="3">
        <v>92.16</v>
      </c>
      <c r="DS455" s="3"/>
      <c r="DT455" s="3">
        <v>89.640000000000015</v>
      </c>
      <c r="DU455" s="3"/>
      <c r="DV455" s="3"/>
      <c r="DW455" s="3">
        <v>157.815</v>
      </c>
      <c r="DX455" s="3">
        <v>108.45</v>
      </c>
      <c r="DY455" s="3">
        <v>99.135000000000005</v>
      </c>
      <c r="DZ455" s="3">
        <v>171</v>
      </c>
      <c r="EA455" s="3"/>
      <c r="EB455" s="3"/>
      <c r="EC455" s="3"/>
      <c r="ED455" s="3">
        <v>86.355000000000004</v>
      </c>
      <c r="EE455" s="3"/>
      <c r="EF455" s="3"/>
      <c r="EG455" s="3">
        <v>101.47500000000001</v>
      </c>
      <c r="EH455" s="3">
        <v>71.685000000000002</v>
      </c>
      <c r="EI455" s="3">
        <v>77.084999999999994</v>
      </c>
      <c r="EJ455" s="3">
        <v>77.738500000000002</v>
      </c>
      <c r="EK455" s="3"/>
      <c r="EL455" s="3"/>
      <c r="EM455" s="3"/>
      <c r="EN455" s="3">
        <v>86.084999999999994</v>
      </c>
      <c r="EO455" s="3">
        <v>92.114999999999995</v>
      </c>
      <c r="EP455" s="3"/>
      <c r="EQ455" s="3">
        <v>75.959999999999994</v>
      </c>
      <c r="ER455" s="3"/>
      <c r="ES455" s="3">
        <v>71.64</v>
      </c>
      <c r="ET455" s="3">
        <v>100.89000000000001</v>
      </c>
      <c r="EU455" s="3">
        <v>96.165000000000006</v>
      </c>
      <c r="EV455" s="3"/>
      <c r="EW455" s="3"/>
      <c r="EX455" s="3"/>
      <c r="EY455" s="3">
        <v>114.52499999999999</v>
      </c>
      <c r="EZ455" s="3">
        <v>139.63499999999999</v>
      </c>
      <c r="FA455" s="3"/>
      <c r="FB455" s="3">
        <v>112.77</v>
      </c>
      <c r="FC455" s="3"/>
      <c r="FD455" s="3"/>
      <c r="FE455" s="3"/>
      <c r="FF455" s="3"/>
      <c r="FG455" s="3">
        <v>128.16</v>
      </c>
      <c r="FH455" s="3">
        <v>80.234999999999985</v>
      </c>
      <c r="FI455" s="3">
        <v>92.88</v>
      </c>
      <c r="FJ455" s="3"/>
      <c r="FK455" s="3">
        <v>86.534999999999997</v>
      </c>
      <c r="FL455" s="3">
        <v>122.49</v>
      </c>
      <c r="FM455" s="3">
        <v>93.375</v>
      </c>
      <c r="FN455" s="3">
        <v>118.53</v>
      </c>
      <c r="FO455" s="3">
        <v>123.88500000000001</v>
      </c>
      <c r="FP455" s="3">
        <v>79.965000000000003</v>
      </c>
      <c r="FQ455" s="3">
        <v>136.16999999999999</v>
      </c>
      <c r="FR455" s="3"/>
      <c r="FS455" s="3">
        <v>137.97</v>
      </c>
      <c r="FT455" s="3">
        <v>88.320895522388071</v>
      </c>
      <c r="FU455" s="3"/>
      <c r="FV455" s="3"/>
      <c r="FW455" s="3">
        <v>97.965000000000003</v>
      </c>
      <c r="FX455" s="3"/>
      <c r="FY455" s="3"/>
      <c r="FZ455" s="3"/>
      <c r="GA455" s="3">
        <v>99.674999999999997</v>
      </c>
      <c r="GB455" s="3">
        <v>88.56</v>
      </c>
      <c r="GC455" s="3">
        <v>110.745</v>
      </c>
      <c r="GD455" s="3">
        <v>68.030973451327441</v>
      </c>
      <c r="GE455" s="3">
        <v>95.355000000000004</v>
      </c>
      <c r="GF455" s="3"/>
      <c r="GG455" s="3">
        <v>84.96</v>
      </c>
      <c r="GH455" s="3">
        <v>74.440249999999992</v>
      </c>
      <c r="GI455" s="3"/>
      <c r="GJ455" s="3">
        <v>116.18559999999999</v>
      </c>
      <c r="GK455" s="3"/>
      <c r="GL455" s="3">
        <v>101.205</v>
      </c>
      <c r="GM455" s="3"/>
      <c r="GN455" s="3"/>
      <c r="GO455" s="3">
        <v>122.98499999999999</v>
      </c>
      <c r="GP455" s="3"/>
      <c r="GQ455" s="3"/>
      <c r="GR455" s="3"/>
      <c r="GS455" s="3"/>
      <c r="GT455" s="3"/>
      <c r="GU455" s="3"/>
      <c r="GV455" s="3"/>
      <c r="GW455" s="3">
        <v>77.076748998723815</v>
      </c>
      <c r="GX455" s="3"/>
      <c r="GY455" s="3">
        <v>99.620564799544383</v>
      </c>
      <c r="GZ455" s="3"/>
      <c r="HA455" s="3"/>
      <c r="HB455" s="3">
        <v>92.069816683078542</v>
      </c>
      <c r="HC455" s="3">
        <v>125.48853177334406</v>
      </c>
      <c r="HD455" s="3">
        <v>124.83749569371231</v>
      </c>
      <c r="HE455" s="3">
        <v>110.96488112135194</v>
      </c>
      <c r="HF455" s="3">
        <v>49.208291080095471</v>
      </c>
      <c r="HG455" s="3">
        <v>119.00032353446943</v>
      </c>
      <c r="HH455" s="3">
        <v>88.424999999999997</v>
      </c>
      <c r="HI455" s="3"/>
      <c r="HJ455" s="3"/>
      <c r="HK455" s="3">
        <v>125.43946360153258</v>
      </c>
      <c r="HL455" s="3">
        <v>69.324956334181977</v>
      </c>
      <c r="HM455" s="3">
        <v>58.141155670834451</v>
      </c>
      <c r="HN455" s="3"/>
      <c r="HO455" s="3"/>
      <c r="HP455" s="3">
        <v>52.717719591234079</v>
      </c>
      <c r="HQ455" s="3">
        <v>145.13298058544589</v>
      </c>
      <c r="HR455" s="3">
        <v>152.82250721033995</v>
      </c>
      <c r="HS455" s="3"/>
      <c r="HT455" s="3"/>
      <c r="HU455" s="3">
        <v>108.41141286576965</v>
      </c>
      <c r="HV455" s="3"/>
      <c r="HW455" s="3"/>
      <c r="HX455" s="3">
        <v>90.500837073544332</v>
      </c>
      <c r="HY455" s="3">
        <v>130.38258451250451</v>
      </c>
      <c r="HZ455" s="3"/>
      <c r="IA455" s="3"/>
      <c r="IB455" s="3">
        <v>147.08618800759388</v>
      </c>
      <c r="IC455" s="3">
        <v>119.00928699766639</v>
      </c>
      <c r="ID455" s="3"/>
      <c r="IE455" s="3">
        <v>122.863898908314</v>
      </c>
      <c r="IF455" s="3">
        <v>89.123378091108094</v>
      </c>
      <c r="IG455" s="3">
        <v>48.586117284829861</v>
      </c>
      <c r="IH455" s="3"/>
      <c r="II455" s="3"/>
      <c r="IJ455" s="3">
        <v>79.817009112424884</v>
      </c>
      <c r="IK455" s="3"/>
      <c r="IL455" s="3"/>
      <c r="IM455" s="3">
        <v>88.689343865871351</v>
      </c>
      <c r="IN455" s="3"/>
      <c r="IO455" s="3"/>
      <c r="IP455" s="3"/>
      <c r="IQ455" s="3"/>
      <c r="IR455" s="3">
        <v>94.707588741825447</v>
      </c>
      <c r="IS455" s="3">
        <v>98.841758724165445</v>
      </c>
      <c r="IT455" s="3">
        <v>125.63123173457107</v>
      </c>
      <c r="IU455" s="3"/>
      <c r="IV455" s="3"/>
      <c r="IW455" s="3">
        <v>50.445340000000002</v>
      </c>
      <c r="IX455" s="3">
        <v>150.78714720441815</v>
      </c>
      <c r="IY455" s="3">
        <v>122.20903517622652</v>
      </c>
      <c r="IZ455" s="3">
        <v>83.611217047242221</v>
      </c>
      <c r="JA455" s="3">
        <v>119.65331504588356</v>
      </c>
      <c r="JB455" s="3"/>
      <c r="JC455" s="3">
        <v>98.219100000000012</v>
      </c>
      <c r="JD455" s="3"/>
      <c r="JE455" s="3"/>
      <c r="JF455" s="3">
        <v>119.83401853163721</v>
      </c>
      <c r="JG455" s="3"/>
      <c r="JH455" s="3">
        <v>126.23117290437872</v>
      </c>
      <c r="JI455" s="3"/>
      <c r="JJ455" s="3"/>
      <c r="JK455" s="3"/>
      <c r="JL455" s="3"/>
      <c r="JM455" s="3"/>
      <c r="JN455" s="3">
        <v>111.081125</v>
      </c>
      <c r="JO455" s="3"/>
      <c r="JP455" s="3"/>
      <c r="JQ455" s="3"/>
      <c r="JR455" s="3">
        <v>95.470536219201421</v>
      </c>
      <c r="JS455" s="3"/>
      <c r="JT455" s="3"/>
      <c r="JU455" s="3"/>
      <c r="JV455" s="3"/>
      <c r="JW455" s="3">
        <v>83.243899999999996</v>
      </c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>
        <v>52.146467866107308</v>
      </c>
      <c r="KI455" s="3"/>
      <c r="KJ455" s="3"/>
      <c r="KK455" s="3"/>
      <c r="KL455" s="3"/>
      <c r="KM455" s="3"/>
      <c r="KN455" s="3"/>
      <c r="KO455" s="5">
        <v>96.864441683365627</v>
      </c>
      <c r="KP455" s="3"/>
      <c r="KQ455" s="3"/>
      <c r="KR455" s="3"/>
      <c r="KS455" s="3"/>
      <c r="KT455" s="3"/>
      <c r="KU455" s="3">
        <v>190.05441392366896</v>
      </c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>
        <v>83.452442065668848</v>
      </c>
      <c r="LI455" s="3"/>
      <c r="LJ455" s="3"/>
      <c r="LK455" s="3"/>
      <c r="LL455" s="3">
        <v>175.09499999999997</v>
      </c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>
        <v>91.250606167681227</v>
      </c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>
        <v>135.1865</v>
      </c>
      <c r="MM455" s="3">
        <v>214.81053051110825</v>
      </c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>
        <v>119.83499999999999</v>
      </c>
      <c r="NI455" s="3"/>
      <c r="NJ455" s="3"/>
      <c r="NK455" s="3"/>
      <c r="NL455" s="3"/>
      <c r="NM455" s="3"/>
      <c r="NN455" s="3"/>
      <c r="NO455" s="3">
        <v>168.10274070398296</v>
      </c>
      <c r="NP455" s="3"/>
      <c r="NQ455" s="3">
        <v>103.17925817003118</v>
      </c>
      <c r="NR455" s="3"/>
      <c r="NS455" s="3"/>
      <c r="NT455" s="3"/>
      <c r="NU455" s="3"/>
      <c r="NV455" s="3"/>
      <c r="NW455" s="3">
        <v>108.52891575031319</v>
      </c>
      <c r="NX455" s="3"/>
      <c r="NY455" s="3"/>
      <c r="NZ455" s="3"/>
      <c r="OA455" s="3"/>
      <c r="OB455" s="3">
        <v>128.33949999999999</v>
      </c>
      <c r="OC455" s="3">
        <v>113.39612433801089</v>
      </c>
      <c r="OD455" s="3"/>
      <c r="OE455" s="3"/>
      <c r="OF455" s="3"/>
      <c r="OG455" s="3"/>
      <c r="OH455" s="3">
        <v>168.7301592625858</v>
      </c>
      <c r="OI455" s="3"/>
      <c r="OJ455" s="3"/>
      <c r="OK455" s="3"/>
      <c r="OL455" s="3">
        <v>207.26425837000522</v>
      </c>
      <c r="OM455" s="3"/>
      <c r="ON455" s="3">
        <v>153.23901283613782</v>
      </c>
      <c r="OO455" s="3"/>
      <c r="OP455" s="3"/>
      <c r="OQ455" s="3"/>
      <c r="OR455" s="3"/>
      <c r="OS455" s="3"/>
      <c r="OT455" s="3"/>
      <c r="OU455" s="3"/>
      <c r="OV455" s="3"/>
      <c r="OW455" s="3">
        <v>103.12249999999999</v>
      </c>
      <c r="OX455" s="3"/>
      <c r="OY455" s="3"/>
      <c r="OZ455" s="3"/>
      <c r="PA455" s="3"/>
      <c r="PB455" s="3"/>
      <c r="PC455" s="3"/>
      <c r="PD455" s="3">
        <v>113.41958998236258</v>
      </c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>
        <v>37.532172011580066</v>
      </c>
      <c r="PQ455" s="3"/>
      <c r="PR455" s="3"/>
      <c r="PS455" s="3">
        <v>161.61827278020775</v>
      </c>
      <c r="PT455" s="3"/>
      <c r="PU455" s="3">
        <v>173.72174999999999</v>
      </c>
      <c r="PV455" s="3"/>
      <c r="PW455" s="3"/>
      <c r="PX455" s="3"/>
      <c r="PY455" s="3"/>
      <c r="PZ455" s="3">
        <v>75.934188992342072</v>
      </c>
      <c r="QA455" s="3"/>
      <c r="QB455" s="3"/>
      <c r="QC455" s="3">
        <v>167.95166371503927</v>
      </c>
      <c r="QD455" s="3">
        <v>145.60631522635873</v>
      </c>
      <c r="QE455" s="3">
        <v>181.44098790486652</v>
      </c>
      <c r="QF455" s="3">
        <v>164.28923362838134</v>
      </c>
      <c r="QG455" s="3">
        <v>110.60263413649338</v>
      </c>
      <c r="QH455" s="3"/>
      <c r="QI455" s="3">
        <v>194.00538845708579</v>
      </c>
      <c r="QJ455" s="3"/>
      <c r="QK455" s="3">
        <v>142.30950000000001</v>
      </c>
      <c r="QL455" s="3">
        <v>164.29291491102796</v>
      </c>
      <c r="QM455" s="3">
        <v>150.80809006575976</v>
      </c>
      <c r="QN455" s="3">
        <v>169.43365667804301</v>
      </c>
      <c r="QO455" s="3"/>
      <c r="QP455" s="3"/>
      <c r="QQ455" s="3">
        <v>143.52238862231368</v>
      </c>
      <c r="QR455" s="3"/>
      <c r="QS455" s="3"/>
      <c r="QT455" s="3">
        <v>118.09961337350705</v>
      </c>
      <c r="QU455" s="3"/>
      <c r="QV455" s="3">
        <v>65.215267943002004</v>
      </c>
      <c r="QW455" s="3"/>
      <c r="QX455" s="3"/>
      <c r="QY455" s="3"/>
      <c r="QZ455" s="3"/>
      <c r="RA455" s="3"/>
      <c r="RB455" s="3">
        <v>64.664809540386884</v>
      </c>
      <c r="RC455" s="3">
        <v>67.542082913655008</v>
      </c>
      <c r="RD455" s="3">
        <v>203.231884057971</v>
      </c>
      <c r="RE455" s="3"/>
      <c r="RF455" s="3"/>
      <c r="RG455" s="3"/>
      <c r="RH455" s="3"/>
      <c r="RI455" s="3">
        <v>110.70153636177089</v>
      </c>
      <c r="RJ455" s="3"/>
      <c r="RK455" s="3"/>
      <c r="RL455" s="3"/>
      <c r="RM455" s="3"/>
      <c r="RN455" s="3"/>
      <c r="RO455" s="3"/>
      <c r="RP455" s="3"/>
      <c r="RQ455" s="3">
        <v>70.804378387008086</v>
      </c>
      <c r="RR455" s="3"/>
      <c r="RS455" s="3"/>
      <c r="RT455" s="3"/>
      <c r="RU455" s="3">
        <v>109.77800000000001</v>
      </c>
      <c r="RV455" s="3"/>
      <c r="RW455" s="3"/>
      <c r="RX455" s="3">
        <v>121.1786129827415</v>
      </c>
      <c r="RY455" s="3">
        <v>125.21311711711712</v>
      </c>
      <c r="RZ455" s="3"/>
      <c r="SA455" s="3"/>
      <c r="SB455" s="3"/>
      <c r="SC455" s="3"/>
      <c r="SD455" s="3">
        <v>154.83109842055296</v>
      </c>
      <c r="SE455" s="3">
        <v>76.620738771027021</v>
      </c>
      <c r="SF455" s="3"/>
      <c r="SG455" s="3"/>
      <c r="SH455" s="3"/>
      <c r="SI455" s="3"/>
      <c r="SJ455" s="3">
        <v>115.22955493541239</v>
      </c>
      <c r="SK455" s="3"/>
      <c r="SL455" s="3"/>
      <c r="SM455" s="3">
        <v>226.37748091603055</v>
      </c>
      <c r="SN455" s="3"/>
      <c r="SO455" s="3"/>
      <c r="SP455" s="3">
        <v>100.75934186471663</v>
      </c>
      <c r="SQ455" s="3"/>
      <c r="SR455" s="3">
        <v>147.32918666666671</v>
      </c>
      <c r="SS455" s="3"/>
      <c r="ST455" s="3"/>
      <c r="SU455" s="3"/>
      <c r="SV455" s="3"/>
      <c r="SW455" s="3"/>
      <c r="SX455" s="3"/>
      <c r="SY455" s="3">
        <v>100.8458651824144</v>
      </c>
      <c r="SZ455" s="3">
        <v>108.42836695747</v>
      </c>
      <c r="TA455" s="3"/>
      <c r="TB455" s="3"/>
      <c r="TC455" s="3"/>
      <c r="TD455" s="3"/>
      <c r="TE455" s="3"/>
      <c r="TF455" s="3"/>
      <c r="TG455" s="3"/>
      <c r="TH455" s="3"/>
      <c r="TI455" s="3">
        <v>99.408140106666664</v>
      </c>
      <c r="TJ455" s="3"/>
      <c r="TK455" s="3"/>
      <c r="TL455" s="3"/>
      <c r="TM455" s="3">
        <v>202.35369</v>
      </c>
      <c r="TN455" s="3"/>
      <c r="TO455" s="3">
        <v>81.799783333333323</v>
      </c>
      <c r="TP455" s="3"/>
      <c r="TQ455" s="3"/>
      <c r="TR455" s="3">
        <v>100.60274</v>
      </c>
      <c r="TS455" s="3"/>
      <c r="TT455" s="3">
        <v>111.31925675675674</v>
      </c>
      <c r="TU455" s="3">
        <v>125.85003738464866</v>
      </c>
      <c r="TV455" s="3">
        <v>113.49436756756756</v>
      </c>
      <c r="TW455" s="3"/>
      <c r="TX455" s="3">
        <v>140.19159049360144</v>
      </c>
      <c r="TY455" s="3"/>
      <c r="TZ455" s="3"/>
      <c r="UA455" s="3">
        <v>120.54036613603473</v>
      </c>
      <c r="UB455" s="3"/>
      <c r="UC455" s="12"/>
      <c r="UD455" s="3">
        <v>122.04820833333335</v>
      </c>
      <c r="UE455" s="3"/>
      <c r="UF455" s="3"/>
      <c r="UG455" s="3">
        <v>143.58200597014925</v>
      </c>
      <c r="UH455" s="3"/>
      <c r="UI455" s="3"/>
      <c r="UJ455" s="3"/>
      <c r="UK455" s="3">
        <v>89.46266</v>
      </c>
      <c r="UL455" s="3"/>
      <c r="UM455" s="3"/>
      <c r="UN455" s="3"/>
      <c r="UO455" s="3"/>
      <c r="UP455" s="3">
        <v>186.88945454545456</v>
      </c>
      <c r="UQ455" s="3"/>
      <c r="UR455" s="3"/>
      <c r="US455" s="3"/>
      <c r="UT455" s="3"/>
      <c r="UU455" s="3"/>
      <c r="UV455" s="3">
        <v>176.5067071</v>
      </c>
      <c r="UW455" s="3">
        <v>155.7412121212121</v>
      </c>
      <c r="UX455" s="3">
        <v>155.74121210000001</v>
      </c>
      <c r="UY455" s="3">
        <v>107.69022750000001</v>
      </c>
      <c r="UZ455" s="3">
        <v>105.48833333333334</v>
      </c>
      <c r="VA455" s="3"/>
      <c r="VB455" s="3"/>
      <c r="VC455" s="3">
        <v>106.39987499999998</v>
      </c>
      <c r="VD455" s="3"/>
      <c r="VE455" s="3">
        <v>89.2156825</v>
      </c>
      <c r="VF455" s="3"/>
      <c r="VG455" s="3">
        <v>83.837017500000002</v>
      </c>
      <c r="VH455" s="3">
        <v>93.9375</v>
      </c>
      <c r="VI455" s="3">
        <v>49.813610496502825</v>
      </c>
      <c r="VJ455" s="3"/>
      <c r="VK455" s="3">
        <v>50.6</v>
      </c>
      <c r="VL455" s="3"/>
      <c r="VN455">
        <f t="shared" si="7"/>
        <v>0.38371645958863559</v>
      </c>
    </row>
    <row r="456" spans="1:586" x14ac:dyDescent="0.25">
      <c r="A456" s="1">
        <v>1802</v>
      </c>
      <c r="B456" s="3"/>
      <c r="C456" s="3"/>
      <c r="D456" s="3"/>
      <c r="E456" s="3"/>
      <c r="F456" s="3"/>
      <c r="G456" s="3">
        <v>138.98293644924752</v>
      </c>
      <c r="H456" s="3"/>
      <c r="I456" s="3">
        <v>93.986137695415451</v>
      </c>
      <c r="J456" s="3"/>
      <c r="K456" s="3"/>
      <c r="L456" s="3">
        <v>138.99766955761709</v>
      </c>
      <c r="M456" s="3">
        <v>81.395381021896526</v>
      </c>
      <c r="N456" s="3"/>
      <c r="O456" s="3">
        <v>110.07000000000001</v>
      </c>
      <c r="P456" s="3">
        <v>119.98369467481429</v>
      </c>
      <c r="Q456" s="3">
        <v>108.50808030020265</v>
      </c>
      <c r="R456" s="3"/>
      <c r="S456" s="3">
        <v>108.42766546662975</v>
      </c>
      <c r="T456" s="3"/>
      <c r="U456" s="3">
        <v>109.10249999999999</v>
      </c>
      <c r="V456" s="3">
        <v>94.406581792285834</v>
      </c>
      <c r="W456" s="3">
        <v>111.14999999999999</v>
      </c>
      <c r="X456" s="3"/>
      <c r="Y456" s="3"/>
      <c r="Z456" s="3">
        <v>96.201232725971636</v>
      </c>
      <c r="AA456" s="3"/>
      <c r="AB456" s="3"/>
      <c r="AC456" s="3"/>
      <c r="AD456" s="3"/>
      <c r="AE456" s="3">
        <v>104.18643511630916</v>
      </c>
      <c r="AF456" s="3">
        <v>127.8306</v>
      </c>
      <c r="AG456" s="3">
        <v>120.15223934019511</v>
      </c>
      <c r="AH456" s="3"/>
      <c r="AI456" s="3"/>
      <c r="AJ456" s="3"/>
      <c r="AK456" s="3">
        <v>130.60730000000001</v>
      </c>
      <c r="AL456" s="3"/>
      <c r="AM456" s="3"/>
      <c r="AN456" s="3"/>
      <c r="AO456" s="3"/>
      <c r="AP456" s="3">
        <v>122.10204588755079</v>
      </c>
      <c r="AQ456" s="3"/>
      <c r="AR456" s="3">
        <v>133.87610000000001</v>
      </c>
      <c r="AS456" s="3"/>
      <c r="AT456" s="3">
        <v>133.9898</v>
      </c>
      <c r="AU456" s="3">
        <v>128.39953582908973</v>
      </c>
      <c r="AV456" s="3"/>
      <c r="AW456" s="3">
        <v>136.26349999999999</v>
      </c>
      <c r="AX456" s="3">
        <v>99.620487940218993</v>
      </c>
      <c r="AY456" s="3"/>
      <c r="AZ456" s="3">
        <v>147.66920878601849</v>
      </c>
      <c r="BA456" s="3">
        <v>130.14371194169868</v>
      </c>
      <c r="BB456" s="3">
        <v>130.5325</v>
      </c>
      <c r="BC456" s="3"/>
      <c r="BD456" s="3"/>
      <c r="BE456" s="3"/>
      <c r="BF456" s="3"/>
      <c r="BG456" s="3"/>
      <c r="BH456" s="3"/>
      <c r="BI456" s="3"/>
      <c r="BJ456" s="3"/>
      <c r="BK456" s="3"/>
      <c r="BL456" s="3">
        <v>121.97955903763523</v>
      </c>
      <c r="BM456" s="3">
        <v>132.79475070939316</v>
      </c>
      <c r="BN456" s="3">
        <v>136.88890000000001</v>
      </c>
      <c r="BO456" s="3"/>
      <c r="BP456" s="3">
        <v>137.85639094354838</v>
      </c>
      <c r="BQ456" s="3">
        <v>61.378620696895581</v>
      </c>
      <c r="BR456" s="3"/>
      <c r="BS456" s="3">
        <v>82.314995742196189</v>
      </c>
      <c r="BT456" s="3"/>
      <c r="BU456" s="3"/>
      <c r="BV456" s="3">
        <v>99.030448149396449</v>
      </c>
      <c r="BW456" s="3">
        <v>120.40984968750001</v>
      </c>
      <c r="BX456" s="3"/>
      <c r="BY456" s="3"/>
      <c r="BZ456" s="3"/>
      <c r="CA456" s="3">
        <v>112.36499999999999</v>
      </c>
      <c r="CB456" s="3">
        <v>93.149999999999991</v>
      </c>
      <c r="CC456" s="3">
        <v>82.394999999999996</v>
      </c>
      <c r="CD456" s="3"/>
      <c r="CE456" s="3"/>
      <c r="CF456" s="3"/>
      <c r="CG456" s="3"/>
      <c r="CH456" s="3"/>
      <c r="CI456" s="3">
        <v>130.995</v>
      </c>
      <c r="CJ456" s="3">
        <v>162.99</v>
      </c>
      <c r="CK456" s="3"/>
      <c r="CL456" s="3">
        <v>104.355</v>
      </c>
      <c r="CM456" s="3">
        <v>109.88013698630137</v>
      </c>
      <c r="CN456" s="3">
        <v>108</v>
      </c>
      <c r="CO456" s="3"/>
      <c r="CP456" s="3"/>
      <c r="CQ456" s="3">
        <v>126.13500000000001</v>
      </c>
      <c r="CR456" s="3"/>
      <c r="CS456" s="3"/>
      <c r="CT456" s="3">
        <v>108.45</v>
      </c>
      <c r="CU456" s="3">
        <v>90.319327817993795</v>
      </c>
      <c r="CV456" s="3">
        <v>68.399999999999991</v>
      </c>
      <c r="CW456" s="3">
        <v>102.645</v>
      </c>
      <c r="CX456" s="3"/>
      <c r="CY456" s="3"/>
      <c r="CZ456" s="3"/>
      <c r="DA456" s="3">
        <v>149.94</v>
      </c>
      <c r="DB456" s="3"/>
      <c r="DC456" s="3"/>
      <c r="DD456" s="3"/>
      <c r="DE456" s="3"/>
      <c r="DF456" s="3">
        <v>132.48000000000002</v>
      </c>
      <c r="DG456" s="3"/>
      <c r="DH456" s="3">
        <v>119.925</v>
      </c>
      <c r="DI456" s="3">
        <v>125.595</v>
      </c>
      <c r="DJ456" s="3"/>
      <c r="DK456" s="3">
        <v>115.74</v>
      </c>
      <c r="DL456" s="3">
        <v>98.864999999999995</v>
      </c>
      <c r="DM456" s="3">
        <v>95.58</v>
      </c>
      <c r="DN456" s="3"/>
      <c r="DO456" s="3">
        <v>104.58</v>
      </c>
      <c r="DP456" s="3"/>
      <c r="DQ456" s="3"/>
      <c r="DR456" s="3">
        <v>104.49</v>
      </c>
      <c r="DS456" s="3"/>
      <c r="DT456" s="3">
        <v>90.09</v>
      </c>
      <c r="DU456" s="3"/>
      <c r="DV456" s="3"/>
      <c r="DW456" s="3">
        <v>208.66499999999999</v>
      </c>
      <c r="DX456" s="3">
        <v>116.46</v>
      </c>
      <c r="DY456" s="3">
        <v>107.64000000000001</v>
      </c>
      <c r="DZ456" s="3">
        <v>177.97499999999999</v>
      </c>
      <c r="EA456" s="3"/>
      <c r="EB456" s="3"/>
      <c r="EC456" s="3"/>
      <c r="ED456" s="3">
        <v>85.004999999999995</v>
      </c>
      <c r="EE456" s="3"/>
      <c r="EF456" s="3"/>
      <c r="EG456" s="3">
        <v>121.27499999999999</v>
      </c>
      <c r="EH456" s="3">
        <v>89.954999999999998</v>
      </c>
      <c r="EI456" s="3">
        <v>102.24</v>
      </c>
      <c r="EJ456" s="3">
        <v>103.62349999999999</v>
      </c>
      <c r="EK456" s="3"/>
      <c r="EL456" s="3"/>
      <c r="EM456" s="3"/>
      <c r="EN456" s="3">
        <v>100.53</v>
      </c>
      <c r="EO456" s="3">
        <v>117.09</v>
      </c>
      <c r="EP456" s="3"/>
      <c r="EQ456" s="3">
        <v>75.959999999999994</v>
      </c>
      <c r="ER456" s="3"/>
      <c r="ES456" s="3">
        <v>95.22</v>
      </c>
      <c r="ET456" s="3">
        <v>125.91</v>
      </c>
      <c r="EU456" s="3">
        <v>117.855</v>
      </c>
      <c r="EV456" s="3"/>
      <c r="EW456" s="3"/>
      <c r="EX456" s="3"/>
      <c r="EY456" s="3">
        <v>101.42999999999999</v>
      </c>
      <c r="EZ456" s="3">
        <v>159.21</v>
      </c>
      <c r="FA456" s="3"/>
      <c r="FB456" s="3">
        <v>134.46</v>
      </c>
      <c r="FC456" s="3"/>
      <c r="FD456" s="3"/>
      <c r="FE456" s="3"/>
      <c r="FF456" s="3"/>
      <c r="FG456" s="3">
        <v>138.06</v>
      </c>
      <c r="FH456" s="3">
        <v>98.325000000000003</v>
      </c>
      <c r="FI456" s="3">
        <v>95.04</v>
      </c>
      <c r="FJ456" s="3"/>
      <c r="FK456" s="3">
        <v>121.095</v>
      </c>
      <c r="FL456" s="3">
        <v>117.99</v>
      </c>
      <c r="FM456" s="3">
        <v>127.44</v>
      </c>
      <c r="FN456" s="3">
        <v>117.17999999999999</v>
      </c>
      <c r="FO456" s="3">
        <v>116.01</v>
      </c>
      <c r="FP456" s="3">
        <v>86.850000000000009</v>
      </c>
      <c r="FQ456" s="3">
        <v>84.69</v>
      </c>
      <c r="FR456" s="3"/>
      <c r="FS456" s="3">
        <v>155.34</v>
      </c>
      <c r="FT456" s="3">
        <v>84.291044776119406</v>
      </c>
      <c r="FU456" s="3"/>
      <c r="FV456" s="3"/>
      <c r="FW456" s="3">
        <v>89.594999999999999</v>
      </c>
      <c r="FX456" s="3"/>
      <c r="FY456" s="3"/>
      <c r="FZ456" s="3"/>
      <c r="GA456" s="3">
        <v>126.09</v>
      </c>
      <c r="GB456" s="3">
        <v>123.435</v>
      </c>
      <c r="GC456" s="3">
        <v>110.565</v>
      </c>
      <c r="GD456" s="3">
        <v>70.685840707964616</v>
      </c>
      <c r="GE456" s="3">
        <v>123.03</v>
      </c>
      <c r="GF456" s="3"/>
      <c r="GG456" s="3">
        <v>120.55499999999999</v>
      </c>
      <c r="GH456" s="3">
        <v>86.714749999999995</v>
      </c>
      <c r="GI456" s="3"/>
      <c r="GJ456" s="3">
        <v>119.96380000000001</v>
      </c>
      <c r="GK456" s="3"/>
      <c r="GL456" s="3">
        <v>104.76</v>
      </c>
      <c r="GM456" s="3"/>
      <c r="GN456" s="3"/>
      <c r="GO456" s="3">
        <v>92.745000000000005</v>
      </c>
      <c r="GP456" s="3"/>
      <c r="GQ456" s="3"/>
      <c r="GR456" s="3"/>
      <c r="GS456" s="3"/>
      <c r="GT456" s="3"/>
      <c r="GU456" s="3"/>
      <c r="GV456" s="3"/>
      <c r="GW456" s="3">
        <v>113.45515560579109</v>
      </c>
      <c r="GX456" s="3"/>
      <c r="GY456" s="3">
        <v>132.7552739152178</v>
      </c>
      <c r="GZ456" s="3"/>
      <c r="HA456" s="3"/>
      <c r="HB456" s="3">
        <v>93.256587456302199</v>
      </c>
      <c r="HC456" s="3">
        <v>106.58159298616023</v>
      </c>
      <c r="HD456" s="3">
        <v>117.13147744101404</v>
      </c>
      <c r="HE456" s="3">
        <v>98.400043084009781</v>
      </c>
      <c r="HF456" s="3">
        <v>75.425145319406852</v>
      </c>
      <c r="HG456" s="3">
        <v>106.5999241899269</v>
      </c>
      <c r="HH456" s="3">
        <v>80.459999999999994</v>
      </c>
      <c r="HI456" s="3"/>
      <c r="HJ456" s="3"/>
      <c r="HK456" s="3">
        <v>136.9594143404488</v>
      </c>
      <c r="HL456" s="3">
        <v>87.466066402939873</v>
      </c>
      <c r="HM456" s="3">
        <v>108.47230535603443</v>
      </c>
      <c r="HN456" s="3"/>
      <c r="HO456" s="3"/>
      <c r="HP456" s="3">
        <v>71.981430440418748</v>
      </c>
      <c r="HQ456" s="3">
        <v>158.95516921263123</v>
      </c>
      <c r="HR456" s="3">
        <v>120.42931427712105</v>
      </c>
      <c r="HS456" s="3"/>
      <c r="HT456" s="3"/>
      <c r="HU456" s="3">
        <v>117.52464857067413</v>
      </c>
      <c r="HV456" s="3"/>
      <c r="HW456" s="3"/>
      <c r="HX456" s="3">
        <v>106.71775007516213</v>
      </c>
      <c r="HY456" s="3">
        <v>107.16720613443584</v>
      </c>
      <c r="HZ456" s="3"/>
      <c r="IA456" s="3"/>
      <c r="IB456" s="3">
        <v>108.55160625846946</v>
      </c>
      <c r="IC456" s="3">
        <v>122.20977349353606</v>
      </c>
      <c r="ID456" s="3"/>
      <c r="IE456" s="3">
        <v>104.94624698418487</v>
      </c>
      <c r="IF456" s="3">
        <v>103.06009075943061</v>
      </c>
      <c r="IG456" s="3">
        <v>59.332755566689777</v>
      </c>
      <c r="IH456" s="3"/>
      <c r="II456" s="3"/>
      <c r="IJ456" s="3">
        <v>87.210744285093085</v>
      </c>
      <c r="IK456" s="3"/>
      <c r="IL456" s="3"/>
      <c r="IM456" s="3">
        <v>78.649040786716114</v>
      </c>
      <c r="IN456" s="3"/>
      <c r="IO456" s="3"/>
      <c r="IP456" s="3"/>
      <c r="IQ456" s="3"/>
      <c r="IR456" s="3">
        <v>107.50591154477482</v>
      </c>
      <c r="IS456" s="3">
        <v>141.16054022637545</v>
      </c>
      <c r="IT456" s="3">
        <v>113.06810856111397</v>
      </c>
      <c r="IU456" s="3"/>
      <c r="IV456" s="3"/>
      <c r="IW456" s="3">
        <v>74.031009999999995</v>
      </c>
      <c r="IX456" s="3">
        <v>132.84413514625049</v>
      </c>
      <c r="IY456" s="3">
        <v>122.20903517622652</v>
      </c>
      <c r="IZ456" s="3">
        <v>97.54641988844925</v>
      </c>
      <c r="JA456" s="3">
        <v>97.755566251435042</v>
      </c>
      <c r="JB456" s="3"/>
      <c r="JC456" s="3"/>
      <c r="JD456" s="3"/>
      <c r="JE456" s="3"/>
      <c r="JF456" s="3">
        <v>96.317718654376051</v>
      </c>
      <c r="JG456" s="3"/>
      <c r="JH456" s="3">
        <v>100.28215235015955</v>
      </c>
      <c r="JI456" s="3"/>
      <c r="JJ456" s="3"/>
      <c r="JK456" s="3"/>
      <c r="JL456" s="3"/>
      <c r="JM456" s="3"/>
      <c r="JN456" s="3">
        <v>149.78412750000001</v>
      </c>
      <c r="JO456" s="3"/>
      <c r="JP456" s="3"/>
      <c r="JQ456" s="3"/>
      <c r="JR456" s="3">
        <v>114.21589264580261</v>
      </c>
      <c r="JS456" s="3"/>
      <c r="JT456" s="3"/>
      <c r="JU456" s="3"/>
      <c r="JV456" s="3"/>
      <c r="JW456" s="3">
        <v>74.968199999999996</v>
      </c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>
        <v>66.339237407647218</v>
      </c>
      <c r="KI456" s="3"/>
      <c r="KJ456" s="3"/>
      <c r="KK456" s="3"/>
      <c r="KL456" s="3"/>
      <c r="KM456" s="3"/>
      <c r="KN456" s="3"/>
      <c r="KO456" s="5">
        <v>130.39444072760756</v>
      </c>
      <c r="KP456" s="3"/>
      <c r="KQ456" s="3"/>
      <c r="KR456" s="3"/>
      <c r="KS456" s="3"/>
      <c r="KT456" s="3"/>
      <c r="KU456" s="3">
        <v>171.27883971729395</v>
      </c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>
        <v>155.35566223832103</v>
      </c>
      <c r="LI456" s="3"/>
      <c r="LJ456" s="3"/>
      <c r="LK456" s="3"/>
      <c r="LL456" s="3">
        <v>120.01500000000001</v>
      </c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>
        <v>105.88974084698836</v>
      </c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>
        <v>103.66524999999999</v>
      </c>
      <c r="MM456" s="3">
        <v>195.81162327553315</v>
      </c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>
        <v>129.87</v>
      </c>
      <c r="NI456" s="3"/>
      <c r="NJ456" s="3"/>
      <c r="NK456" s="3"/>
      <c r="NL456" s="3"/>
      <c r="NM456" s="3"/>
      <c r="NN456" s="3"/>
      <c r="NO456" s="3">
        <v>125.58879518789658</v>
      </c>
      <c r="NP456" s="3"/>
      <c r="NQ456" s="3">
        <v>129.92874629643754</v>
      </c>
      <c r="NR456" s="3"/>
      <c r="NS456" s="3"/>
      <c r="NT456" s="3"/>
      <c r="NU456" s="3"/>
      <c r="NV456" s="3"/>
      <c r="NW456" s="3">
        <v>139.53717739325981</v>
      </c>
      <c r="NX456" s="3"/>
      <c r="NY456" s="3"/>
      <c r="NZ456" s="3"/>
      <c r="OA456" s="3"/>
      <c r="OB456" s="3">
        <v>99.573750000000004</v>
      </c>
      <c r="OC456" s="3">
        <v>122.46879746258782</v>
      </c>
      <c r="OD456" s="3"/>
      <c r="OE456" s="3"/>
      <c r="OF456" s="3"/>
      <c r="OG456" s="3"/>
      <c r="OH456" s="3">
        <v>143.21486688629236</v>
      </c>
      <c r="OI456" s="3"/>
      <c r="OJ456" s="3"/>
      <c r="OK456" s="3"/>
      <c r="OL456" s="3">
        <v>193.37377220620442</v>
      </c>
      <c r="OM456" s="3"/>
      <c r="ON456" s="3">
        <v>163.02022642142325</v>
      </c>
      <c r="OO456" s="3"/>
      <c r="OP456" s="3"/>
      <c r="OQ456" s="3"/>
      <c r="OR456" s="3"/>
      <c r="OS456" s="3"/>
      <c r="OT456" s="3"/>
      <c r="OU456" s="3"/>
      <c r="OV456" s="3"/>
      <c r="OW456" s="3">
        <v>90.346999999999994</v>
      </c>
      <c r="OX456" s="3"/>
      <c r="OY456" s="3"/>
      <c r="OZ456" s="3"/>
      <c r="PA456" s="3"/>
      <c r="PB456" s="3"/>
      <c r="PC456" s="3"/>
      <c r="PD456" s="3">
        <v>150.29330283584474</v>
      </c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>
        <v>38.519860748726913</v>
      </c>
      <c r="PQ456" s="3"/>
      <c r="PR456" s="3"/>
      <c r="PS456" s="3">
        <v>144.83297566976489</v>
      </c>
      <c r="PT456" s="3"/>
      <c r="PU456" s="3">
        <v>143.16074999999998</v>
      </c>
      <c r="PV456" s="3"/>
      <c r="PW456" s="3"/>
      <c r="PX456" s="3"/>
      <c r="PY456" s="3"/>
      <c r="PZ456" s="3">
        <v>70.093097531392687</v>
      </c>
      <c r="QA456" s="3"/>
      <c r="QB456" s="3"/>
      <c r="QC456" s="3">
        <v>137.41755963242721</v>
      </c>
      <c r="QD456" s="3">
        <v>142.387157172576</v>
      </c>
      <c r="QE456" s="3">
        <v>168.76431088324651</v>
      </c>
      <c r="QF456" s="3"/>
      <c r="QG456" s="3"/>
      <c r="QH456" s="3"/>
      <c r="QI456" s="3">
        <v>122.81075049118274</v>
      </c>
      <c r="QJ456" s="3"/>
      <c r="QK456" s="3">
        <v>133.73230000000001</v>
      </c>
      <c r="QL456" s="3">
        <v>175.24577590509651</v>
      </c>
      <c r="QM456" s="3">
        <v>157.51067184646018</v>
      </c>
      <c r="QN456" s="3">
        <v>158.29562786477356</v>
      </c>
      <c r="QO456" s="3"/>
      <c r="QP456" s="3"/>
      <c r="QQ456" s="3">
        <v>132.04059753252861</v>
      </c>
      <c r="QR456" s="3"/>
      <c r="QS456" s="3"/>
      <c r="QT456" s="3">
        <v>122.41389171454789</v>
      </c>
      <c r="QU456" s="3"/>
      <c r="QV456" s="3">
        <v>56.568133676423436</v>
      </c>
      <c r="QW456" s="3"/>
      <c r="QX456" s="3"/>
      <c r="QY456" s="3"/>
      <c r="QZ456" s="3"/>
      <c r="RA456" s="3"/>
      <c r="RB456" s="3">
        <v>61.555157786903429</v>
      </c>
      <c r="RC456" s="3">
        <v>71.608503040199409</v>
      </c>
      <c r="RD456" s="3">
        <v>134.13304347826084</v>
      </c>
      <c r="RE456" s="3"/>
      <c r="RF456" s="3"/>
      <c r="RG456" s="3"/>
      <c r="RH456" s="3">
        <v>76.052032760306986</v>
      </c>
      <c r="RI456" s="3">
        <v>93.250063673225029</v>
      </c>
      <c r="RJ456" s="3"/>
      <c r="RK456" s="3"/>
      <c r="RL456" s="3"/>
      <c r="RM456" s="3"/>
      <c r="RN456" s="3"/>
      <c r="RO456" s="3"/>
      <c r="RP456" s="3"/>
      <c r="RQ456" s="3">
        <v>75.907396649134796</v>
      </c>
      <c r="RR456" s="3"/>
      <c r="RS456" s="3"/>
      <c r="RT456" s="3"/>
      <c r="RU456" s="3">
        <v>96.768860000000004</v>
      </c>
      <c r="RV456" s="3"/>
      <c r="RW456" s="3"/>
      <c r="RX456" s="3">
        <v>150.96243256348001</v>
      </c>
      <c r="RY456" s="3">
        <v>118.73657657657658</v>
      </c>
      <c r="RZ456" s="3"/>
      <c r="SA456" s="3"/>
      <c r="SB456" s="3"/>
      <c r="SC456" s="3"/>
      <c r="SD456" s="3">
        <v>197.7228142351621</v>
      </c>
      <c r="SE456" s="3">
        <v>154.59175852627024</v>
      </c>
      <c r="SF456" s="3"/>
      <c r="SG456" s="3"/>
      <c r="SH456" s="3"/>
      <c r="SI456" s="3"/>
      <c r="SJ456" s="3">
        <v>201.75741103023677</v>
      </c>
      <c r="SK456" s="3"/>
      <c r="SL456" s="3"/>
      <c r="SM456" s="3">
        <v>173.55606870229005</v>
      </c>
      <c r="SN456" s="3"/>
      <c r="SO456" s="3"/>
      <c r="SP456" s="3">
        <v>113.9018647166362</v>
      </c>
      <c r="SQ456" s="3"/>
      <c r="SR456" s="3">
        <v>170.97742666666667</v>
      </c>
      <c r="SS456" s="3"/>
      <c r="ST456" s="3"/>
      <c r="SU456" s="3"/>
      <c r="SV456" s="3"/>
      <c r="SW456" s="3"/>
      <c r="SX456" s="3"/>
      <c r="SY456" s="3">
        <v>113.6655597522162</v>
      </c>
      <c r="SZ456" s="3">
        <v>170.26301799345691</v>
      </c>
      <c r="TA456" s="3"/>
      <c r="TB456" s="3"/>
      <c r="TC456" s="3"/>
      <c r="TD456" s="3"/>
      <c r="TE456" s="3"/>
      <c r="TF456" s="3"/>
      <c r="TG456" s="3"/>
      <c r="TH456" s="3"/>
      <c r="TI456" s="3">
        <v>128.6849314392793</v>
      </c>
      <c r="TJ456" s="3"/>
      <c r="TK456" s="3"/>
      <c r="TL456" s="3"/>
      <c r="TM456" s="3">
        <v>186.01409166666667</v>
      </c>
      <c r="TN456" s="3"/>
      <c r="TO456" s="3">
        <v>130.37476666666666</v>
      </c>
      <c r="TP456" s="3"/>
      <c r="TQ456" s="3"/>
      <c r="TR456" s="3">
        <v>131.20131500000002</v>
      </c>
      <c r="TS456" s="3"/>
      <c r="TT456" s="3">
        <v>146.15881081081079</v>
      </c>
      <c r="TU456" s="3">
        <v>154.9007154162162</v>
      </c>
      <c r="TV456" s="3">
        <v>141.62508108108105</v>
      </c>
      <c r="TW456" s="3"/>
      <c r="TX456" s="3">
        <v>129.23912248628884</v>
      </c>
      <c r="TY456" s="3"/>
      <c r="TZ456" s="3"/>
      <c r="UA456" s="3">
        <v>194.30511577424022</v>
      </c>
      <c r="UB456" s="3"/>
      <c r="UC456" s="12"/>
      <c r="UD456" s="3">
        <v>173.64843999999999</v>
      </c>
      <c r="UE456" s="3"/>
      <c r="UF456" s="3"/>
      <c r="UG456" s="3">
        <v>198.62357014925374</v>
      </c>
      <c r="UH456" s="3"/>
      <c r="UI456" s="3"/>
      <c r="UJ456" s="3"/>
      <c r="UK456" s="3">
        <v>165.9463272727273</v>
      </c>
      <c r="UL456" s="3"/>
      <c r="UM456" s="3"/>
      <c r="UN456" s="3"/>
      <c r="UO456" s="3"/>
      <c r="UP456" s="3">
        <v>155.7412121212121</v>
      </c>
      <c r="UQ456" s="3"/>
      <c r="UR456" s="3"/>
      <c r="US456" s="3"/>
      <c r="UT456" s="3"/>
      <c r="UU456" s="3"/>
      <c r="UV456" s="3">
        <v>147.95415149999999</v>
      </c>
      <c r="UW456" s="3">
        <v>134.97571717171718</v>
      </c>
      <c r="UX456" s="3">
        <v>127.1886566</v>
      </c>
      <c r="UY456" s="3">
        <v>152.00575000000001</v>
      </c>
      <c r="UZ456" s="3">
        <v>134.435</v>
      </c>
      <c r="VA456" s="3"/>
      <c r="VB456" s="3"/>
      <c r="VC456" s="3">
        <v>96.9435</v>
      </c>
      <c r="VD456" s="3"/>
      <c r="VE456" s="3">
        <v>150.368765</v>
      </c>
      <c r="VF456" s="3"/>
      <c r="VG456" s="3">
        <v>107.57329999999999</v>
      </c>
      <c r="VH456" s="3">
        <v>123.37124999999997</v>
      </c>
      <c r="VI456" s="3"/>
      <c r="VJ456" s="3"/>
      <c r="VK456" s="3">
        <v>43.35</v>
      </c>
      <c r="VL456" s="3"/>
      <c r="VN456">
        <f t="shared" si="7"/>
        <v>0.25912851669071446</v>
      </c>
    </row>
    <row r="457" spans="1:586" x14ac:dyDescent="0.25">
      <c r="A457" s="1">
        <v>1803</v>
      </c>
      <c r="B457" s="3"/>
      <c r="C457" s="3"/>
      <c r="D457" s="3"/>
      <c r="E457" s="3"/>
      <c r="F457" s="3"/>
      <c r="G457" s="3">
        <v>143.3500779220779</v>
      </c>
      <c r="H457" s="3"/>
      <c r="I457" s="3">
        <v>92.709066976384051</v>
      </c>
      <c r="J457" s="3"/>
      <c r="K457" s="3"/>
      <c r="L457" s="3"/>
      <c r="M457" s="3">
        <v>57.913812833984338</v>
      </c>
      <c r="N457" s="3"/>
      <c r="O457" s="3">
        <v>78.209999999999994</v>
      </c>
      <c r="P457" s="3">
        <v>90.961094866335884</v>
      </c>
      <c r="Q457" s="3">
        <v>81.247851990657935</v>
      </c>
      <c r="R457" s="3"/>
      <c r="S457" s="3">
        <v>76.163805040155069</v>
      </c>
      <c r="T457" s="3"/>
      <c r="U457" s="3">
        <v>83.52</v>
      </c>
      <c r="V457" s="3">
        <v>103.21347303184518</v>
      </c>
      <c r="W457" s="3">
        <v>75.375</v>
      </c>
      <c r="X457" s="3"/>
      <c r="Y457" s="3"/>
      <c r="Z457" s="3">
        <v>70.435054604044737</v>
      </c>
      <c r="AA457" s="3"/>
      <c r="AB457" s="3"/>
      <c r="AC457" s="3"/>
      <c r="AD457" s="3"/>
      <c r="AE457" s="3">
        <v>92.651801975506316</v>
      </c>
      <c r="AF457" s="3">
        <v>103.2419</v>
      </c>
      <c r="AG457" s="3">
        <v>116.12151514963881</v>
      </c>
      <c r="AH457" s="3"/>
      <c r="AI457" s="3"/>
      <c r="AJ457" s="3"/>
      <c r="AK457" s="3">
        <v>116.5257</v>
      </c>
      <c r="AL457" s="3"/>
      <c r="AM457" s="3"/>
      <c r="AN457" s="3"/>
      <c r="AO457" s="3"/>
      <c r="AP457" s="3">
        <v>115.17457822222187</v>
      </c>
      <c r="AQ457" s="3"/>
      <c r="AR457" s="3">
        <v>108.5406</v>
      </c>
      <c r="AS457" s="3"/>
      <c r="AT457" s="3">
        <v>109.7159</v>
      </c>
      <c r="AU457" s="3">
        <v>122.47340340620865</v>
      </c>
      <c r="AV457" s="3"/>
      <c r="AW457" s="3">
        <v>110.7106</v>
      </c>
      <c r="AX457" s="3">
        <v>98.183653979542754</v>
      </c>
      <c r="AY457" s="3"/>
      <c r="AZ457" s="3">
        <v>120.96534919588282</v>
      </c>
      <c r="BA457" s="3">
        <v>108.47647311634186</v>
      </c>
      <c r="BB457" s="3">
        <v>108.60380000000001</v>
      </c>
      <c r="BC457" s="3"/>
      <c r="BD457" s="3"/>
      <c r="BE457" s="3"/>
      <c r="BF457" s="3"/>
      <c r="BG457" s="3"/>
      <c r="BH457" s="3"/>
      <c r="BI457" s="3"/>
      <c r="BJ457" s="3"/>
      <c r="BK457" s="3"/>
      <c r="BL457" s="3">
        <v>112.6804695773977</v>
      </c>
      <c r="BM457" s="3">
        <v>118.52264845762129</v>
      </c>
      <c r="BN457" s="3">
        <v>104.57340000000001</v>
      </c>
      <c r="BO457" s="3"/>
      <c r="BP457" s="3">
        <v>161.62473420967743</v>
      </c>
      <c r="BQ457" s="3">
        <v>60.914611314611321</v>
      </c>
      <c r="BR457" s="3"/>
      <c r="BS457" s="3">
        <v>81.965438121047882</v>
      </c>
      <c r="BT457" s="3"/>
      <c r="BU457" s="3"/>
      <c r="BV457" s="3">
        <v>65.860829445572833</v>
      </c>
      <c r="BW457" s="3">
        <v>75.960644062500009</v>
      </c>
      <c r="BX457" s="3"/>
      <c r="BY457" s="3"/>
      <c r="BZ457" s="3"/>
      <c r="CA457" s="3">
        <v>105.255</v>
      </c>
      <c r="CB457" s="3">
        <v>87.524999999999991</v>
      </c>
      <c r="CC457" s="3">
        <v>77.984999999999985</v>
      </c>
      <c r="CD457" s="3"/>
      <c r="CE457" s="3"/>
      <c r="CF457" s="3"/>
      <c r="CG457" s="3"/>
      <c r="CH457" s="3"/>
      <c r="CI457" s="3">
        <v>94.454999999999998</v>
      </c>
      <c r="CJ457" s="3">
        <v>166.36500000000001</v>
      </c>
      <c r="CK457" s="3"/>
      <c r="CL457" s="3">
        <v>80.594999999999999</v>
      </c>
      <c r="CM457" s="3">
        <v>84.452054794520564</v>
      </c>
      <c r="CN457" s="3">
        <v>105.75</v>
      </c>
      <c r="CO457" s="3"/>
      <c r="CP457" s="3"/>
      <c r="CQ457" s="3">
        <v>80.640000000000015</v>
      </c>
      <c r="CR457" s="3"/>
      <c r="CS457" s="3"/>
      <c r="CT457" s="3">
        <v>88.695000000000007</v>
      </c>
      <c r="CU457" s="3">
        <v>101.02499999999999</v>
      </c>
      <c r="CV457" s="3">
        <v>72.989999999999995</v>
      </c>
      <c r="CW457" s="3">
        <v>101.42999999999999</v>
      </c>
      <c r="CX457" s="3"/>
      <c r="CY457" s="3"/>
      <c r="CZ457" s="3"/>
      <c r="DA457" s="3">
        <v>157.185</v>
      </c>
      <c r="DB457" s="3"/>
      <c r="DC457" s="3"/>
      <c r="DD457" s="3"/>
      <c r="DE457" s="3"/>
      <c r="DF457" s="3">
        <v>123.92999999999999</v>
      </c>
      <c r="DG457" s="3"/>
      <c r="DH457" s="3">
        <v>78.254999999999995</v>
      </c>
      <c r="DI457" s="3">
        <v>77.445000000000007</v>
      </c>
      <c r="DJ457" s="3"/>
      <c r="DK457" s="3">
        <v>101.565</v>
      </c>
      <c r="DL457" s="3">
        <v>106.785</v>
      </c>
      <c r="DM457" s="3">
        <v>86.49</v>
      </c>
      <c r="DN457" s="3"/>
      <c r="DO457" s="3">
        <v>77.22</v>
      </c>
      <c r="DP457" s="3"/>
      <c r="DQ457" s="3"/>
      <c r="DR457" s="3">
        <v>95.04</v>
      </c>
      <c r="DS457" s="3"/>
      <c r="DT457" s="3">
        <v>93.195000000000007</v>
      </c>
      <c r="DU457" s="3"/>
      <c r="DV457" s="3"/>
      <c r="DW457" s="3">
        <v>186.70500000000001</v>
      </c>
      <c r="DX457" s="3">
        <v>119.47500000000001</v>
      </c>
      <c r="DY457" s="3">
        <v>63.134999999999998</v>
      </c>
      <c r="DZ457" s="3">
        <v>180.63</v>
      </c>
      <c r="EA457" s="3"/>
      <c r="EB457" s="3"/>
      <c r="EC457" s="3"/>
      <c r="ED457" s="3">
        <v>74.924999999999997</v>
      </c>
      <c r="EE457" s="3"/>
      <c r="EF457" s="3"/>
      <c r="EG457" s="3">
        <v>141.61500000000001</v>
      </c>
      <c r="EH457" s="3">
        <v>99.179999999999993</v>
      </c>
      <c r="EI457" s="3">
        <v>117.81</v>
      </c>
      <c r="EJ457" s="3">
        <v>79.450249999999997</v>
      </c>
      <c r="EK457" s="3"/>
      <c r="EL457" s="3"/>
      <c r="EM457" s="3"/>
      <c r="EN457" s="3">
        <v>97.515000000000015</v>
      </c>
      <c r="EO457" s="3">
        <v>143.28</v>
      </c>
      <c r="EP457" s="3"/>
      <c r="EQ457" s="3">
        <v>65.16</v>
      </c>
      <c r="ER457" s="3"/>
      <c r="ES457" s="3">
        <v>76.274999999999991</v>
      </c>
      <c r="ET457" s="3">
        <v>137.07</v>
      </c>
      <c r="EU457" s="3">
        <v>124.83</v>
      </c>
      <c r="EV457" s="3"/>
      <c r="EW457" s="3"/>
      <c r="EX457" s="3"/>
      <c r="EY457" s="3">
        <v>91.8</v>
      </c>
      <c r="EZ457" s="3">
        <v>159.34499999999997</v>
      </c>
      <c r="FA457" s="3"/>
      <c r="FB457" s="3">
        <v>167.08500000000001</v>
      </c>
      <c r="FC457" s="3"/>
      <c r="FD457" s="3"/>
      <c r="FE457" s="3"/>
      <c r="FF457" s="3"/>
      <c r="FG457" s="3">
        <v>137.565</v>
      </c>
      <c r="FH457" s="3">
        <v>86.534999999999997</v>
      </c>
      <c r="FI457" s="3">
        <v>86.355000000000004</v>
      </c>
      <c r="FJ457" s="3"/>
      <c r="FK457" s="3">
        <v>90.135000000000005</v>
      </c>
      <c r="FL457" s="3">
        <v>103.23</v>
      </c>
      <c r="FM457" s="3">
        <v>87.075000000000003</v>
      </c>
      <c r="FN457" s="3">
        <v>101.34</v>
      </c>
      <c r="FO457" s="3">
        <v>99.945000000000007</v>
      </c>
      <c r="FP457" s="3">
        <v>77.715000000000003</v>
      </c>
      <c r="FQ457" s="3">
        <v>94.28</v>
      </c>
      <c r="FR457" s="3"/>
      <c r="FS457" s="3">
        <v>166.23</v>
      </c>
      <c r="FT457" s="3">
        <v>84.962686567164184</v>
      </c>
      <c r="FU457" s="3"/>
      <c r="FV457" s="3"/>
      <c r="FW457" s="3">
        <v>108.54</v>
      </c>
      <c r="FX457" s="3"/>
      <c r="FY457" s="3"/>
      <c r="FZ457" s="3"/>
      <c r="GA457" s="3">
        <v>77.084999999999994</v>
      </c>
      <c r="GB457" s="3">
        <v>86.084999999999994</v>
      </c>
      <c r="GC457" s="3">
        <v>124.33499999999999</v>
      </c>
      <c r="GD457" s="3">
        <v>73.340707964601776</v>
      </c>
      <c r="GE457" s="3">
        <v>139.68</v>
      </c>
      <c r="GF457" s="3"/>
      <c r="GG457" s="3">
        <v>74.609999999999985</v>
      </c>
      <c r="GH457" s="3">
        <v>70.974999999999994</v>
      </c>
      <c r="GI457" s="3"/>
      <c r="GJ457" s="3">
        <v>111.5545</v>
      </c>
      <c r="GK457" s="3"/>
      <c r="GL457" s="3">
        <v>106.065</v>
      </c>
      <c r="GM457" s="3"/>
      <c r="GN457" s="3"/>
      <c r="GO457" s="3">
        <v>105.03</v>
      </c>
      <c r="GP457" s="3"/>
      <c r="GQ457" s="3"/>
      <c r="GR457" s="3"/>
      <c r="GS457" s="3"/>
      <c r="GT457" s="3"/>
      <c r="GU457" s="3"/>
      <c r="GV457" s="3"/>
      <c r="GW457" s="3">
        <v>107.31629949084846</v>
      </c>
      <c r="GX457" s="3"/>
      <c r="GY457" s="3">
        <v>119.48873178608538</v>
      </c>
      <c r="GZ457" s="3"/>
      <c r="HA457" s="3"/>
      <c r="HB457" s="3">
        <v>97.444034483163605</v>
      </c>
      <c r="HC457" s="3">
        <v>102.14766486350206</v>
      </c>
      <c r="HD457" s="3">
        <v>117.13147744101404</v>
      </c>
      <c r="HE457" s="3">
        <v>91.269178717774224</v>
      </c>
      <c r="HF457" s="3">
        <v>64.839160011419921</v>
      </c>
      <c r="HG457" s="3">
        <v>101.16115254758368</v>
      </c>
      <c r="HH457" s="3">
        <v>56.61</v>
      </c>
      <c r="HI457" s="3"/>
      <c r="HJ457" s="3"/>
      <c r="HK457" s="3">
        <v>136.9594143404488</v>
      </c>
      <c r="HL457" s="3">
        <v>99.128208589998508</v>
      </c>
      <c r="HM457" s="3">
        <v>86.777844284827538</v>
      </c>
      <c r="HN457" s="3"/>
      <c r="HO457" s="3"/>
      <c r="HP457" s="3">
        <v>71.205795878174342</v>
      </c>
      <c r="HQ457" s="3">
        <v>136.99324728277011</v>
      </c>
      <c r="HR457" s="3">
        <v>110.69787047170442</v>
      </c>
      <c r="HS457" s="3"/>
      <c r="HT457" s="3"/>
      <c r="HU457" s="3">
        <v>84.680908010424318</v>
      </c>
      <c r="HV457" s="3"/>
      <c r="HW457" s="3">
        <v>121.3922</v>
      </c>
      <c r="HX457" s="3">
        <v>88.931458395968448</v>
      </c>
      <c r="HY457" s="3">
        <v>109.4887439722427</v>
      </c>
      <c r="HZ457" s="3"/>
      <c r="IA457" s="3"/>
      <c r="IB457" s="3">
        <v>110.496684762687</v>
      </c>
      <c r="IC457" s="3">
        <v>104.69917697461668</v>
      </c>
      <c r="ID457" s="3"/>
      <c r="IE457" s="3">
        <v>97.267253302415241</v>
      </c>
      <c r="IF457" s="3">
        <v>85.454643370325996</v>
      </c>
      <c r="IG457" s="3">
        <v>68.043188700407825</v>
      </c>
      <c r="IH457" s="3"/>
      <c r="II457" s="3"/>
      <c r="IJ457" s="3">
        <v>94.890331170222623</v>
      </c>
      <c r="IK457" s="3"/>
      <c r="IL457" s="3"/>
      <c r="IM457" s="3">
        <v>73.628889247138488</v>
      </c>
      <c r="IN457" s="3"/>
      <c r="IO457" s="3"/>
      <c r="IP457" s="3"/>
      <c r="IQ457" s="3"/>
      <c r="IR457" s="3">
        <v>97.267253302415313</v>
      </c>
      <c r="IS457" s="3">
        <v>129.43205771252124</v>
      </c>
      <c r="IT457" s="3">
        <v>97.364204594292573</v>
      </c>
      <c r="IU457" s="3"/>
      <c r="IV457" s="3"/>
      <c r="IW457" s="3">
        <v>77.665620000000004</v>
      </c>
      <c r="IX457" s="3">
        <v>128.72876540813868</v>
      </c>
      <c r="IY457" s="3">
        <v>109.4789273453696</v>
      </c>
      <c r="IZ457" s="3">
        <v>73.856575058397283</v>
      </c>
      <c r="JA457" s="3">
        <v>98.069287580868391</v>
      </c>
      <c r="JB457" s="3"/>
      <c r="JC457" s="3"/>
      <c r="JD457" s="3"/>
      <c r="JE457" s="3"/>
      <c r="JF457" s="3">
        <v>92.533486490219104</v>
      </c>
      <c r="JG457" s="3"/>
      <c r="JH457" s="3">
        <v>99.921749286906504</v>
      </c>
      <c r="JI457" s="3"/>
      <c r="JJ457" s="3"/>
      <c r="JK457" s="3"/>
      <c r="JL457" s="3"/>
      <c r="JM457" s="3"/>
      <c r="JN457" s="3">
        <v>120.20147</v>
      </c>
      <c r="JO457" s="3"/>
      <c r="JP457" s="3"/>
      <c r="JQ457" s="3"/>
      <c r="JR457" s="3">
        <v>96.778351783848009</v>
      </c>
      <c r="JS457" s="3"/>
      <c r="JT457" s="3"/>
      <c r="JU457" s="3"/>
      <c r="JV457" s="3"/>
      <c r="JW457" s="3">
        <v>50.140999999999998</v>
      </c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>
        <v>72.239602273231228</v>
      </c>
      <c r="KI457" s="3"/>
      <c r="KJ457" s="3"/>
      <c r="KK457" s="3"/>
      <c r="KL457" s="3"/>
      <c r="KM457" s="3"/>
      <c r="KN457" s="3"/>
      <c r="KO457" s="5">
        <v>134.11999617696779</v>
      </c>
      <c r="KP457" s="3"/>
      <c r="KQ457" s="3"/>
      <c r="KR457" s="3"/>
      <c r="KS457" s="3"/>
      <c r="KT457" s="3"/>
      <c r="KU457" s="3">
        <v>129.59353275076327</v>
      </c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>
        <v>147.62513468089855</v>
      </c>
      <c r="LI457" s="3"/>
      <c r="LJ457" s="3"/>
      <c r="LK457" s="3"/>
      <c r="LL457" s="3">
        <v>96.570000000000007</v>
      </c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>
        <v>87.346836919865979</v>
      </c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>
        <v>85.71275</v>
      </c>
      <c r="MM457" s="3">
        <v>156.8870061094442</v>
      </c>
      <c r="MN457" s="3"/>
      <c r="MO457" s="3"/>
      <c r="MP457" s="3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3"/>
      <c r="NB457" s="3"/>
      <c r="NC457" s="3"/>
      <c r="ND457" s="3"/>
      <c r="NE457" s="3"/>
      <c r="NF457" s="3"/>
      <c r="NG457" s="3"/>
      <c r="NH457" s="3">
        <v>88.47</v>
      </c>
      <c r="NI457" s="3"/>
      <c r="NJ457" s="3"/>
      <c r="NK457" s="3"/>
      <c r="NL457" s="3"/>
      <c r="NM457" s="3"/>
      <c r="NN457" s="3"/>
      <c r="NO457" s="3">
        <v>107.57585880611708</v>
      </c>
      <c r="NP457" s="3"/>
      <c r="NQ457" s="3">
        <v>139.39269201432623</v>
      </c>
      <c r="NR457" s="3"/>
      <c r="NS457" s="3"/>
      <c r="NT457" s="3"/>
      <c r="NU457" s="3"/>
      <c r="NV457" s="3"/>
      <c r="NW457" s="3">
        <v>110.2515969526991</v>
      </c>
      <c r="NX457" s="3"/>
      <c r="NY457" s="3"/>
      <c r="NZ457" s="3"/>
      <c r="OA457" s="3"/>
      <c r="OB457" s="3">
        <v>85.295249999999996</v>
      </c>
      <c r="OC457" s="3">
        <v>144.58500000000001</v>
      </c>
      <c r="OD457" s="3"/>
      <c r="OE457" s="3"/>
      <c r="OF457" s="3"/>
      <c r="OG457" s="3"/>
      <c r="OH457" s="3">
        <v>107.49345755948151</v>
      </c>
      <c r="OI457" s="3"/>
      <c r="OJ457" s="3"/>
      <c r="OK457" s="3"/>
      <c r="OL457" s="3">
        <v>142.55142302239537</v>
      </c>
      <c r="OM457" s="3"/>
      <c r="ON457" s="3">
        <v>155.25735849659355</v>
      </c>
      <c r="OO457" s="3"/>
      <c r="OP457" s="3"/>
      <c r="OQ457" s="3"/>
      <c r="OR457" s="3"/>
      <c r="OS457" s="3"/>
      <c r="OT457" s="3"/>
      <c r="OU457" s="3">
        <v>99.54</v>
      </c>
      <c r="OV457" s="3"/>
      <c r="OW457" s="3">
        <v>74.732499999999987</v>
      </c>
      <c r="OX457" s="3"/>
      <c r="OY457" s="3"/>
      <c r="OZ457" s="3"/>
      <c r="PA457" s="3"/>
      <c r="PB457" s="3"/>
      <c r="PC457" s="3"/>
      <c r="PD457" s="3">
        <v>87.245838447971209</v>
      </c>
      <c r="PE457" s="3"/>
      <c r="PF457" s="3"/>
      <c r="PG457" s="3"/>
      <c r="PH457" s="3"/>
      <c r="PI457" s="3"/>
      <c r="PJ457" s="3"/>
      <c r="PK457" s="3"/>
      <c r="PL457" s="3"/>
      <c r="PM457" s="3"/>
      <c r="PN457" s="3"/>
      <c r="PO457" s="3"/>
      <c r="PP457" s="3">
        <v>43.458304434461134</v>
      </c>
      <c r="PQ457" s="3"/>
      <c r="PR457" s="3"/>
      <c r="PS457" s="3">
        <v>111.71453353198469</v>
      </c>
      <c r="PT457" s="3"/>
      <c r="PU457" s="3">
        <v>102.74674999999999</v>
      </c>
      <c r="PV457" s="3"/>
      <c r="PW457" s="3"/>
      <c r="PX457" s="3"/>
      <c r="PY457" s="3"/>
      <c r="PZ457" s="3">
        <v>64.252006070443301</v>
      </c>
      <c r="QA457" s="3"/>
      <c r="QB457" s="3"/>
      <c r="QC457" s="3">
        <v>122.50237465909817</v>
      </c>
      <c r="QD457" s="3">
        <v>115.67595879078152</v>
      </c>
      <c r="QE457" s="3">
        <v>116.12223225911457</v>
      </c>
      <c r="QF457" s="3"/>
      <c r="QG457" s="3">
        <v>103.58024466750966</v>
      </c>
      <c r="QH457" s="3"/>
      <c r="QI457" s="3">
        <v>91.663096381100175</v>
      </c>
      <c r="QJ457" s="3"/>
      <c r="QK457" s="3">
        <v>115.9738</v>
      </c>
      <c r="QL457" s="3">
        <v>115.0050404377196</v>
      </c>
      <c r="QM457" s="3">
        <v>104.52835872282822</v>
      </c>
      <c r="QN457" s="3">
        <v>130.36633730646844</v>
      </c>
      <c r="QO457" s="3"/>
      <c r="QP457" s="3"/>
      <c r="QQ457" s="3">
        <v>141.60875677401617</v>
      </c>
      <c r="QR457" s="3"/>
      <c r="QS457" s="3"/>
      <c r="QT457" s="3">
        <v>73.239704255221682</v>
      </c>
      <c r="QU457" s="3"/>
      <c r="QV457" s="3">
        <v>50.881343399148285</v>
      </c>
      <c r="QW457" s="3"/>
      <c r="QX457" s="3"/>
      <c r="QY457" s="3"/>
      <c r="QZ457" s="3"/>
      <c r="RA457" s="3"/>
      <c r="RB457" s="3">
        <v>62.0335657489778</v>
      </c>
      <c r="RC457" s="3">
        <v>83.82350063173655</v>
      </c>
      <c r="RD457" s="3">
        <v>149.95512304250559</v>
      </c>
      <c r="RE457" s="3"/>
      <c r="RF457" s="3"/>
      <c r="RG457" s="3"/>
      <c r="RH457" s="3">
        <v>88.891986343215947</v>
      </c>
      <c r="RI457" s="3">
        <v>81.391651943709732</v>
      </c>
      <c r="RJ457" s="3"/>
      <c r="RK457" s="3"/>
      <c r="RL457" s="3"/>
      <c r="RM457" s="3"/>
      <c r="RN457" s="3"/>
      <c r="RO457" s="3"/>
      <c r="RP457" s="3"/>
      <c r="RQ457" s="3">
        <v>77.502089856049395</v>
      </c>
      <c r="RR457" s="3"/>
      <c r="RS457" s="3"/>
      <c r="RT457" s="3"/>
      <c r="RU457" s="3">
        <v>90.541539999999998</v>
      </c>
      <c r="RV457" s="3"/>
      <c r="RW457" s="3"/>
      <c r="RX457" s="3">
        <v>145.74772341583861</v>
      </c>
      <c r="RY457" s="3">
        <v>141.40446846846848</v>
      </c>
      <c r="RZ457" s="3"/>
      <c r="SA457" s="3"/>
      <c r="SB457" s="3"/>
      <c r="SC457" s="3"/>
      <c r="SD457" s="3">
        <v>177.2373557927443</v>
      </c>
      <c r="SE457" s="3">
        <v>179.67985589967569</v>
      </c>
      <c r="SF457" s="3"/>
      <c r="SG457" s="3"/>
      <c r="SH457" s="3"/>
      <c r="SI457" s="3"/>
      <c r="SJ457" s="3">
        <v>176.07936217957936</v>
      </c>
      <c r="SK457" s="3"/>
      <c r="SL457" s="3"/>
      <c r="SM457" s="3">
        <v>120.7346564885496</v>
      </c>
      <c r="SN457" s="3"/>
      <c r="SO457" s="3"/>
      <c r="SP457" s="3">
        <v>137.99648994515539</v>
      </c>
      <c r="SQ457" s="3"/>
      <c r="SR457" s="3">
        <v>156.96682166666662</v>
      </c>
      <c r="SS457" s="3"/>
      <c r="ST457" s="3"/>
      <c r="SU457" s="3"/>
      <c r="SV457" s="3"/>
      <c r="SW457" s="3"/>
      <c r="SX457" s="3"/>
      <c r="SY457" s="3">
        <v>121.3707410513874</v>
      </c>
      <c r="SZ457" s="3">
        <v>163.73118865866957</v>
      </c>
      <c r="TA457" s="3"/>
      <c r="TB457" s="3"/>
      <c r="TC457" s="3"/>
      <c r="TD457" s="3"/>
      <c r="TE457" s="3"/>
      <c r="TF457" s="3"/>
      <c r="TG457" s="3"/>
      <c r="TH457" s="3"/>
      <c r="TI457" s="3">
        <v>148.12893098090089</v>
      </c>
      <c r="TJ457" s="3"/>
      <c r="TK457" s="3"/>
      <c r="TL457" s="3"/>
      <c r="TM457" s="3">
        <v>155.15085833333333</v>
      </c>
      <c r="TN457" s="3"/>
      <c r="TO457" s="3">
        <v>132.94806</v>
      </c>
      <c r="TP457" s="3"/>
      <c r="TQ457" s="3"/>
      <c r="TR457" s="3">
        <v>157.121545</v>
      </c>
      <c r="TS457" s="3"/>
      <c r="TT457" s="3">
        <v>202.39864864864865</v>
      </c>
      <c r="TU457" s="3">
        <v>177.70101370291894</v>
      </c>
      <c r="TV457" s="3">
        <v>179.70841081081082</v>
      </c>
      <c r="TW457" s="3"/>
      <c r="TX457" s="3">
        <v>164.28702010968919</v>
      </c>
      <c r="TY457" s="3"/>
      <c r="TZ457" s="3"/>
      <c r="UA457" s="3">
        <v>162.60051230101305</v>
      </c>
      <c r="UB457" s="3"/>
      <c r="UC457" s="12"/>
      <c r="UD457" s="3">
        <v>169.28768500000001</v>
      </c>
      <c r="UE457" s="3"/>
      <c r="UF457" s="3"/>
      <c r="UG457" s="3">
        <v>180.85085373134328</v>
      </c>
      <c r="UH457" s="3"/>
      <c r="UI457" s="3"/>
      <c r="UJ457" s="3"/>
      <c r="UK457" s="3">
        <v>161.51080166666665</v>
      </c>
      <c r="UL457" s="3"/>
      <c r="UM457" s="3"/>
      <c r="UN457" s="3"/>
      <c r="UO457" s="3"/>
      <c r="UP457" s="3">
        <v>116.03150947413243</v>
      </c>
      <c r="UQ457" s="3"/>
      <c r="UR457" s="3"/>
      <c r="US457" s="3"/>
      <c r="UT457" s="3"/>
      <c r="UU457" s="3"/>
      <c r="UV457" s="3">
        <v>116.03150947413243</v>
      </c>
      <c r="UW457" s="3">
        <v>111.1347668724718</v>
      </c>
      <c r="UX457" s="3">
        <v>111.1347668724718</v>
      </c>
      <c r="UY457" s="3">
        <v>155.16279249999999</v>
      </c>
      <c r="UZ457" s="3">
        <v>127.47666666666669</v>
      </c>
      <c r="VA457" s="3"/>
      <c r="VB457" s="3">
        <v>152.98874999999998</v>
      </c>
      <c r="VC457" s="3">
        <v>100.19999999999999</v>
      </c>
      <c r="VD457" s="3"/>
      <c r="VE457" s="3">
        <v>104.88396750000001</v>
      </c>
      <c r="VF457" s="3"/>
      <c r="VG457" s="3">
        <v>106.63788</v>
      </c>
      <c r="VH457" s="3">
        <v>124.310625</v>
      </c>
      <c r="VI457" s="3">
        <v>46.92315561492169</v>
      </c>
      <c r="VJ457" s="3"/>
      <c r="VK457" s="3">
        <v>36.44</v>
      </c>
      <c r="VL457" s="3"/>
      <c r="VN457">
        <f t="shared" si="7"/>
        <v>0.29434286782140634</v>
      </c>
    </row>
    <row r="458" spans="1:586" x14ac:dyDescent="0.25">
      <c r="A458" s="1">
        <v>1804</v>
      </c>
      <c r="B458" s="3"/>
      <c r="C458" s="3"/>
      <c r="D458" s="3"/>
      <c r="E458" s="3"/>
      <c r="F458" s="3"/>
      <c r="G458" s="3">
        <v>162.34130580357146</v>
      </c>
      <c r="H458" s="3"/>
      <c r="I458" s="3">
        <v>102.79630839463157</v>
      </c>
      <c r="J458" s="3"/>
      <c r="K458" s="3"/>
      <c r="L458" s="3"/>
      <c r="M458" s="3">
        <v>63.565271904360173</v>
      </c>
      <c r="N458" s="3"/>
      <c r="O458" s="3">
        <v>69.03</v>
      </c>
      <c r="P458" s="3">
        <v>81.462491528018234</v>
      </c>
      <c r="Q458" s="3">
        <v>71.391558176729404</v>
      </c>
      <c r="R458" s="3"/>
      <c r="S458" s="3">
        <v>73.318332871780669</v>
      </c>
      <c r="T458" s="3"/>
      <c r="U458" s="3">
        <v>76.252499999999998</v>
      </c>
      <c r="V458" s="3">
        <v>74.323577470300009</v>
      </c>
      <c r="W458" s="3">
        <v>94.320000000000007</v>
      </c>
      <c r="X458" s="3"/>
      <c r="Y458" s="3"/>
      <c r="Z458" s="3">
        <v>94.738523924290192</v>
      </c>
      <c r="AA458" s="3"/>
      <c r="AB458" s="3"/>
      <c r="AC458" s="3"/>
      <c r="AD458" s="3"/>
      <c r="AE458" s="3">
        <v>96.481379647127625</v>
      </c>
      <c r="AF458" s="3">
        <v>106.3387</v>
      </c>
      <c r="AG458" s="3">
        <v>124.94986743024081</v>
      </c>
      <c r="AH458" s="3"/>
      <c r="AI458" s="3"/>
      <c r="AJ458" s="3"/>
      <c r="AK458" s="3">
        <v>126.563</v>
      </c>
      <c r="AL458" s="3"/>
      <c r="AM458" s="3"/>
      <c r="AN458" s="3"/>
      <c r="AO458" s="3"/>
      <c r="AP458" s="3">
        <v>147.24583968832928</v>
      </c>
      <c r="AQ458" s="3"/>
      <c r="AR458" s="3">
        <v>113.92019999999999</v>
      </c>
      <c r="AS458" s="3"/>
      <c r="AT458" s="3">
        <v>117.4516</v>
      </c>
      <c r="AU458" s="3">
        <v>128.39953582908973</v>
      </c>
      <c r="AV458" s="3"/>
      <c r="AW458" s="3">
        <v>116.7414</v>
      </c>
      <c r="AX458" s="3">
        <v>175.29374320250074</v>
      </c>
      <c r="AY458" s="3"/>
      <c r="AZ458" s="3">
        <v>125.46801663620336</v>
      </c>
      <c r="BA458" s="3">
        <v>115.08130349841231</v>
      </c>
      <c r="BB458" s="3">
        <v>110.0689</v>
      </c>
      <c r="BC458" s="3"/>
      <c r="BD458" s="3"/>
      <c r="BE458" s="3"/>
      <c r="BF458" s="3"/>
      <c r="BG458" s="3"/>
      <c r="BH458" s="3"/>
      <c r="BI458" s="3"/>
      <c r="BJ458" s="3"/>
      <c r="BK458" s="3"/>
      <c r="BL458" s="3">
        <v>198.52543616651565</v>
      </c>
      <c r="BM458" s="3">
        <v>137.38750333712596</v>
      </c>
      <c r="BN458" s="3">
        <v>110.9234</v>
      </c>
      <c r="BO458" s="3"/>
      <c r="BP458" s="3">
        <v>114.08804767741934</v>
      </c>
      <c r="BQ458" s="3">
        <v>70.33089583545312</v>
      </c>
      <c r="BR458" s="3"/>
      <c r="BS458" s="3">
        <v>93.378552821779863</v>
      </c>
      <c r="BT458" s="3"/>
      <c r="BU458" s="3"/>
      <c r="BV458" s="3">
        <v>82.764577438867548</v>
      </c>
      <c r="BW458" s="3">
        <v>60.577107187500005</v>
      </c>
      <c r="BX458" s="3"/>
      <c r="BY458" s="3"/>
      <c r="BZ458" s="3"/>
      <c r="CA458" s="3">
        <v>82.71</v>
      </c>
      <c r="CB458" s="3">
        <v>67.185000000000002</v>
      </c>
      <c r="CC458" s="3">
        <v>67.59</v>
      </c>
      <c r="CD458" s="3"/>
      <c r="CE458" s="3"/>
      <c r="CF458" s="3"/>
      <c r="CG458" s="3"/>
      <c r="CH458" s="3"/>
      <c r="CI458" s="3">
        <v>65.384999999999991</v>
      </c>
      <c r="CJ458" s="3">
        <v>121.5</v>
      </c>
      <c r="CK458" s="3"/>
      <c r="CL458" s="3">
        <v>54.585000000000001</v>
      </c>
      <c r="CM458" s="3">
        <v>99.246575342465761</v>
      </c>
      <c r="CN458" s="3">
        <v>99</v>
      </c>
      <c r="CO458" s="3"/>
      <c r="CP458" s="3"/>
      <c r="CQ458" s="3">
        <v>65.7</v>
      </c>
      <c r="CR458" s="3"/>
      <c r="CS458" s="3"/>
      <c r="CT458" s="3">
        <v>64.125</v>
      </c>
      <c r="CU458" s="3">
        <v>86.625</v>
      </c>
      <c r="CV458" s="3">
        <v>113.175</v>
      </c>
      <c r="CW458" s="3">
        <v>71.414999999999992</v>
      </c>
      <c r="CX458" s="3"/>
      <c r="CY458" s="3"/>
      <c r="CZ458" s="3"/>
      <c r="DA458" s="3">
        <v>115.51500000000001</v>
      </c>
      <c r="DB458" s="3"/>
      <c r="DC458" s="3"/>
      <c r="DD458" s="3"/>
      <c r="DE458" s="3"/>
      <c r="DF458" s="3">
        <v>94.859999999999985</v>
      </c>
      <c r="DG458" s="3"/>
      <c r="DH458" s="3">
        <v>50.085000000000001</v>
      </c>
      <c r="DI458" s="3">
        <v>54.585000000000001</v>
      </c>
      <c r="DJ458" s="3"/>
      <c r="DK458" s="3">
        <v>67.274999999999991</v>
      </c>
      <c r="DL458" s="3">
        <v>79.47</v>
      </c>
      <c r="DM458" s="3">
        <v>63.72</v>
      </c>
      <c r="DN458" s="3"/>
      <c r="DO458" s="3">
        <v>60.929999999999993</v>
      </c>
      <c r="DP458" s="3"/>
      <c r="DQ458" s="3"/>
      <c r="DR458" s="3">
        <v>80.73</v>
      </c>
      <c r="DS458" s="3"/>
      <c r="DT458" s="3">
        <v>78.570000000000007</v>
      </c>
      <c r="DU458" s="3"/>
      <c r="DV458" s="3"/>
      <c r="DW458" s="3">
        <v>139.95000000000002</v>
      </c>
      <c r="DX458" s="3">
        <v>94.995000000000005</v>
      </c>
      <c r="DY458" s="3">
        <v>70.11</v>
      </c>
      <c r="DZ458" s="3">
        <v>138.87</v>
      </c>
      <c r="EA458" s="3"/>
      <c r="EB458" s="3"/>
      <c r="EC458" s="3"/>
      <c r="ED458" s="3">
        <v>62.954999999999998</v>
      </c>
      <c r="EE458" s="3"/>
      <c r="EF458" s="3"/>
      <c r="EG458" s="3">
        <v>103.05</v>
      </c>
      <c r="EH458" s="3">
        <v>80.234999999999985</v>
      </c>
      <c r="EI458" s="3">
        <v>86.76</v>
      </c>
      <c r="EJ458" s="3">
        <v>69.096249999999998</v>
      </c>
      <c r="EK458" s="3"/>
      <c r="EL458" s="3"/>
      <c r="EM458" s="3"/>
      <c r="EN458" s="3">
        <v>72.45</v>
      </c>
      <c r="EO458" s="3">
        <v>114.88500000000001</v>
      </c>
      <c r="EP458" s="3"/>
      <c r="EQ458" s="3">
        <v>64.125</v>
      </c>
      <c r="ER458" s="3"/>
      <c r="ES458" s="3">
        <v>55.71</v>
      </c>
      <c r="ET458" s="3">
        <v>91.890000000000015</v>
      </c>
      <c r="EU458" s="3">
        <v>91.665000000000006</v>
      </c>
      <c r="EV458" s="3"/>
      <c r="EW458" s="3"/>
      <c r="EX458" s="3"/>
      <c r="EY458" s="3">
        <v>74.745000000000005</v>
      </c>
      <c r="EZ458" s="3">
        <v>124.69500000000001</v>
      </c>
      <c r="FA458" s="3"/>
      <c r="FB458" s="3">
        <v>133.60500000000002</v>
      </c>
      <c r="FC458" s="3"/>
      <c r="FD458" s="3"/>
      <c r="FE458" s="3"/>
      <c r="FF458" s="3"/>
      <c r="FG458" s="3">
        <v>111.78</v>
      </c>
      <c r="FH458" s="3">
        <v>75.644999999999996</v>
      </c>
      <c r="FI458" s="3">
        <v>79.38</v>
      </c>
      <c r="FJ458" s="3"/>
      <c r="FK458" s="3">
        <v>67.95</v>
      </c>
      <c r="FL458" s="3">
        <v>80.19</v>
      </c>
      <c r="FM458" s="3">
        <v>62.414999999999999</v>
      </c>
      <c r="FN458" s="3">
        <v>87.84</v>
      </c>
      <c r="FO458" s="3">
        <v>84.06</v>
      </c>
      <c r="FP458" s="3">
        <v>63.99</v>
      </c>
      <c r="FQ458" s="3">
        <v>120.02</v>
      </c>
      <c r="FR458" s="3"/>
      <c r="FS458" s="3">
        <v>125.73</v>
      </c>
      <c r="FT458" s="3">
        <v>65.149253731343279</v>
      </c>
      <c r="FU458" s="3"/>
      <c r="FV458" s="3"/>
      <c r="FW458" s="3">
        <v>85.140000000000015</v>
      </c>
      <c r="FX458" s="3"/>
      <c r="FY458" s="3"/>
      <c r="FZ458" s="3"/>
      <c r="GA458" s="3">
        <v>64.034999999999997</v>
      </c>
      <c r="GB458" s="3">
        <v>62.774999999999999</v>
      </c>
      <c r="GC458" s="3">
        <v>108.17999999999999</v>
      </c>
      <c r="GD458" s="3">
        <v>60.176991150442468</v>
      </c>
      <c r="GE458" s="3">
        <v>108.13500000000001</v>
      </c>
      <c r="GF458" s="3"/>
      <c r="GG458" s="3">
        <v>57.87</v>
      </c>
      <c r="GH458" s="3">
        <v>62.625</v>
      </c>
      <c r="GI458" s="3"/>
      <c r="GJ458" s="3">
        <v>90.519040000000004</v>
      </c>
      <c r="GK458" s="3"/>
      <c r="GL458" s="3">
        <v>103.95</v>
      </c>
      <c r="GM458" s="3"/>
      <c r="GN458" s="3"/>
      <c r="GO458" s="3">
        <v>107.595</v>
      </c>
      <c r="GP458" s="3"/>
      <c r="GQ458" s="3"/>
      <c r="GR458" s="3"/>
      <c r="GS458" s="3"/>
      <c r="GT458" s="3"/>
      <c r="GU458" s="3"/>
      <c r="GV458" s="3"/>
      <c r="GW458" s="3">
        <v>105.49737916049513</v>
      </c>
      <c r="GX458" s="3"/>
      <c r="GY458" s="3">
        <v>126.41360004517502</v>
      </c>
      <c r="GZ458" s="3"/>
      <c r="HA458" s="3"/>
      <c r="HB458" s="3">
        <v>100.57026445561104</v>
      </c>
      <c r="HC458" s="3">
        <v>97.379100656115</v>
      </c>
      <c r="HD458" s="3">
        <v>114.04907013993473</v>
      </c>
      <c r="HE458" s="3">
        <v>96.683535155411121</v>
      </c>
      <c r="HF458" s="3">
        <v>60.869415520924818</v>
      </c>
      <c r="HG458" s="3">
        <v>105.51216986145826</v>
      </c>
      <c r="HH458" s="3">
        <v>86.58</v>
      </c>
      <c r="HI458" s="3"/>
      <c r="HJ458" s="3"/>
      <c r="HK458" s="3"/>
      <c r="HL458" s="3">
        <v>99.128208589998508</v>
      </c>
      <c r="HM458" s="3">
        <v>89.381179613372367</v>
      </c>
      <c r="HN458" s="3"/>
      <c r="HO458" s="3"/>
      <c r="HP458" s="3">
        <v>66.984309408254006</v>
      </c>
      <c r="HQ458" s="3">
        <v>149.74037679450768</v>
      </c>
      <c r="HR458" s="3">
        <v>102.74656882581522</v>
      </c>
      <c r="HS458" s="3"/>
      <c r="HT458" s="3"/>
      <c r="HU458" s="3">
        <v>107.19330710323291</v>
      </c>
      <c r="HV458" s="3"/>
      <c r="HW458" s="3">
        <v>139.34309999999999</v>
      </c>
      <c r="HX458" s="3">
        <v>89.716147734756404</v>
      </c>
      <c r="HY458" s="3">
        <v>99.888871291581879</v>
      </c>
      <c r="HZ458" s="3"/>
      <c r="IA458" s="3"/>
      <c r="IB458" s="3">
        <v>110.52350350269035</v>
      </c>
      <c r="IC458" s="3">
        <v>119.77526223233929</v>
      </c>
      <c r="ID458" s="3"/>
      <c r="IE458" s="3">
        <v>122.863898908314</v>
      </c>
      <c r="IF458" s="3">
        <v>136.02276570349838</v>
      </c>
      <c r="IG458" s="3">
        <v>58.258091738503779</v>
      </c>
      <c r="IH458" s="3"/>
      <c r="II458" s="3"/>
      <c r="IJ458" s="3">
        <v>100.60857005921513</v>
      </c>
      <c r="IK458" s="3"/>
      <c r="IL458" s="3"/>
      <c r="IM458" s="3">
        <v>76.975656940190234</v>
      </c>
      <c r="IN458" s="3"/>
      <c r="IO458" s="3"/>
      <c r="IP458" s="3"/>
      <c r="IQ458" s="3"/>
      <c r="IR458" s="3">
        <v>103.66641470389001</v>
      </c>
      <c r="IS458" s="3">
        <v>149.06172023406972</v>
      </c>
      <c r="IT458" s="3">
        <v>113.06810856111397</v>
      </c>
      <c r="IU458" s="3"/>
      <c r="IV458" s="3"/>
      <c r="IW458" s="3">
        <v>68.336349999999996</v>
      </c>
      <c r="IX458" s="3">
        <v>107.16422798043254</v>
      </c>
      <c r="IY458" s="3">
        <v>106.93290577919821</v>
      </c>
      <c r="IZ458" s="3">
        <v>104.51402130905277</v>
      </c>
      <c r="JA458" s="3">
        <v>89.159601824960959</v>
      </c>
      <c r="JB458" s="3"/>
      <c r="JC458" s="3"/>
      <c r="JD458" s="3"/>
      <c r="JE458" s="3"/>
      <c r="JF458" s="3">
        <v>78.387666257537106</v>
      </c>
      <c r="JG458" s="3"/>
      <c r="JH458" s="3">
        <v>88.749254326062129</v>
      </c>
      <c r="JI458" s="3"/>
      <c r="JJ458" s="3"/>
      <c r="JK458" s="3"/>
      <c r="JL458" s="3"/>
      <c r="JM458" s="3"/>
      <c r="JN458" s="3">
        <v>121.01996249999999</v>
      </c>
      <c r="JO458" s="3"/>
      <c r="JP458" s="3"/>
      <c r="JQ458" s="3"/>
      <c r="JR458" s="3">
        <v>86.969735048998558</v>
      </c>
      <c r="JS458" s="3"/>
      <c r="JT458" s="3"/>
      <c r="JU458" s="3"/>
      <c r="JV458" s="3"/>
      <c r="JW458" s="3">
        <v>89.085499999999996</v>
      </c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>
        <v>58.206302052382767</v>
      </c>
      <c r="KI458" s="3"/>
      <c r="KJ458" s="3"/>
      <c r="KK458" s="3"/>
      <c r="KL458" s="3"/>
      <c r="KM458" s="3"/>
      <c r="KN458" s="3"/>
      <c r="KO458" s="5">
        <v>92.393775144133357</v>
      </c>
      <c r="KP458" s="3"/>
      <c r="KQ458" s="3"/>
      <c r="KR458" s="3"/>
      <c r="KS458" s="3"/>
      <c r="KT458" s="3"/>
      <c r="KU458" s="3">
        <v>86.107782951711769</v>
      </c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>
        <v>99.658608270385784</v>
      </c>
      <c r="LI458" s="3"/>
      <c r="LJ458" s="3"/>
      <c r="LK458" s="3"/>
      <c r="LL458" s="3">
        <v>80.144999999999996</v>
      </c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>
        <v>106.37771200296527</v>
      </c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>
        <v>69.972999999999999</v>
      </c>
      <c r="MM458" s="3">
        <v>135.15278200037847</v>
      </c>
      <c r="MN458" s="3"/>
      <c r="MO458" s="3"/>
      <c r="MP458" s="3"/>
      <c r="MQ458" s="3"/>
      <c r="MR458" s="3"/>
      <c r="MS458" s="3"/>
      <c r="MT458" s="3"/>
      <c r="MU458" s="3"/>
      <c r="MV458" s="3"/>
      <c r="MW458" s="3"/>
      <c r="MX458" s="3"/>
      <c r="MY458" s="3"/>
      <c r="MZ458" s="3"/>
      <c r="NA458" s="3"/>
      <c r="NB458" s="3"/>
      <c r="NC458" s="3"/>
      <c r="ND458" s="3"/>
      <c r="NE458" s="3"/>
      <c r="NF458" s="3"/>
      <c r="NG458" s="3"/>
      <c r="NH458" s="3">
        <v>77.894999999999996</v>
      </c>
      <c r="NI458" s="3"/>
      <c r="NJ458" s="3"/>
      <c r="NK458" s="3"/>
      <c r="NL458" s="3"/>
      <c r="NM458" s="3"/>
      <c r="NN458" s="3"/>
      <c r="NO458" s="3">
        <v>100.71414779461082</v>
      </c>
      <c r="NP458" s="3"/>
      <c r="NQ458" s="3">
        <v>93.47596029847135</v>
      </c>
      <c r="NR458" s="3"/>
      <c r="NS458" s="3"/>
      <c r="NT458" s="3"/>
      <c r="NU458" s="3"/>
      <c r="NV458" s="3"/>
      <c r="NW458" s="3">
        <v>97.331487934804684</v>
      </c>
      <c r="NX458" s="3"/>
      <c r="NY458" s="3"/>
      <c r="NZ458" s="3"/>
      <c r="OA458" s="3"/>
      <c r="OB458" s="3">
        <v>84.418499999999995</v>
      </c>
      <c r="OC458" s="3">
        <v>109.01186217740047</v>
      </c>
      <c r="OD458" s="3"/>
      <c r="OE458" s="3"/>
      <c r="OF458" s="3"/>
      <c r="OG458" s="3"/>
      <c r="OH458" s="3">
        <v>67.327448915509848</v>
      </c>
      <c r="OI458" s="3"/>
      <c r="OJ458" s="3"/>
      <c r="OK458" s="3"/>
      <c r="OL458" s="3">
        <v>123.31391847290702</v>
      </c>
      <c r="OM458" s="3"/>
      <c r="ON458" s="3"/>
      <c r="OO458" s="3"/>
      <c r="OP458" s="3"/>
      <c r="OQ458" s="3"/>
      <c r="OR458" s="3"/>
      <c r="OS458" s="3"/>
      <c r="OT458" s="3"/>
      <c r="OU458" s="3">
        <v>99.54</v>
      </c>
      <c r="OV458" s="3"/>
      <c r="OW458" s="3">
        <v>68.469999999999985</v>
      </c>
      <c r="OX458" s="3"/>
      <c r="OY458" s="3"/>
      <c r="OZ458" s="3"/>
      <c r="PA458" s="3"/>
      <c r="PB458" s="3"/>
      <c r="PC458" s="3"/>
      <c r="PD458" s="3">
        <v>62.71823480882459</v>
      </c>
      <c r="PE458" s="3"/>
      <c r="PF458" s="3"/>
      <c r="PG458" s="3"/>
      <c r="PH458" s="3"/>
      <c r="PI458" s="3"/>
      <c r="PJ458" s="3"/>
      <c r="PK458" s="3"/>
      <c r="PL458" s="3"/>
      <c r="PM458" s="3"/>
      <c r="PN458" s="3"/>
      <c r="PO458" s="3"/>
      <c r="PP458" s="3">
        <v>45.433681908754814</v>
      </c>
      <c r="PQ458" s="3"/>
      <c r="PR458" s="3"/>
      <c r="PS458" s="3">
        <v>102.80721209130671</v>
      </c>
      <c r="PT458" s="3"/>
      <c r="PU458" s="3">
        <v>80.619249999999994</v>
      </c>
      <c r="PV458" s="3"/>
      <c r="PW458" s="3"/>
      <c r="PX458" s="3"/>
      <c r="PY458" s="3"/>
      <c r="PZ458" s="3">
        <v>64.252006070443301</v>
      </c>
      <c r="QA458" s="3"/>
      <c r="QB458" s="3"/>
      <c r="QC458" s="3">
        <v>109.73569248952975</v>
      </c>
      <c r="QD458" s="3">
        <v>100.7892432178663</v>
      </c>
      <c r="QE458" s="3">
        <v>123.37987177530923</v>
      </c>
      <c r="QF458" s="3">
        <v>114.12625429384889</v>
      </c>
      <c r="QG458" s="3">
        <v>104.45804335113264</v>
      </c>
      <c r="QH458" s="3"/>
      <c r="QI458" s="3">
        <v>170.86713111816729</v>
      </c>
      <c r="QJ458" s="3"/>
      <c r="QK458" s="3">
        <v>98.094499999999996</v>
      </c>
      <c r="QL458" s="3">
        <v>146.49451579566659</v>
      </c>
      <c r="QM458" s="3">
        <v>106.60296736923547</v>
      </c>
      <c r="QN458" s="3">
        <v>112.08521256749759</v>
      </c>
      <c r="QO458" s="3"/>
      <c r="QP458" s="3"/>
      <c r="QQ458" s="3">
        <v>133.95422938082612</v>
      </c>
      <c r="QR458" s="3"/>
      <c r="QS458" s="3"/>
      <c r="QT458" s="3">
        <v>77.834446461882436</v>
      </c>
      <c r="QU458" s="3"/>
      <c r="QV458" s="3">
        <v>47.684755442234476</v>
      </c>
      <c r="QW458" s="3"/>
      <c r="QX458" s="3"/>
      <c r="QY458" s="3"/>
      <c r="QZ458" s="3"/>
      <c r="RA458" s="3"/>
      <c r="RB458" s="3">
        <v>75.588458007751882</v>
      </c>
      <c r="RC458" s="3">
        <v>114.60342114780676</v>
      </c>
      <c r="RD458" s="3">
        <v>162.24678743961351</v>
      </c>
      <c r="RE458" s="3"/>
      <c r="RF458" s="3"/>
      <c r="RG458" s="3"/>
      <c r="RH458" s="3">
        <v>48.396748120195355</v>
      </c>
      <c r="RI458" s="3">
        <v>74.918071821812291</v>
      </c>
      <c r="RJ458" s="3"/>
      <c r="RK458" s="3"/>
      <c r="RL458" s="3"/>
      <c r="RM458" s="3"/>
      <c r="RN458" s="3"/>
      <c r="RO458" s="3"/>
      <c r="RP458" s="3"/>
      <c r="RQ458" s="3">
        <v>61.236219145520501</v>
      </c>
      <c r="RR458" s="3"/>
      <c r="RS458" s="3"/>
      <c r="RT458" s="3"/>
      <c r="RU458" s="3">
        <v>64.45975</v>
      </c>
      <c r="RV458" s="3"/>
      <c r="RW458" s="3"/>
      <c r="RX458" s="3">
        <v>170.47282716276342</v>
      </c>
      <c r="RY458" s="3">
        <v>237.47315315315316</v>
      </c>
      <c r="RZ458" s="3"/>
      <c r="SA458" s="3"/>
      <c r="SB458" s="3"/>
      <c r="SC458" s="3"/>
      <c r="SD458" s="3">
        <v>162.52348456514861</v>
      </c>
      <c r="SE458" s="3">
        <v>226.62524135091894</v>
      </c>
      <c r="SF458" s="3"/>
      <c r="SG458" s="3"/>
      <c r="SH458" s="3"/>
      <c r="SI458" s="3"/>
      <c r="SJ458" s="3">
        <v>150.26345694640239</v>
      </c>
      <c r="SK458" s="3"/>
      <c r="SL458" s="3"/>
      <c r="SM458" s="3">
        <v>196.19381679389312</v>
      </c>
      <c r="SN458" s="3"/>
      <c r="SO458" s="3"/>
      <c r="SP458" s="3">
        <v>282.56424131627062</v>
      </c>
      <c r="SQ458" s="3"/>
      <c r="SR458" s="3">
        <v>142.72005999999999</v>
      </c>
      <c r="SS458" s="3"/>
      <c r="ST458" s="3"/>
      <c r="SU458" s="3"/>
      <c r="SV458" s="3"/>
      <c r="SW458" s="3"/>
      <c r="SX458" s="3"/>
      <c r="SY458" s="3">
        <v>197.03469617066662</v>
      </c>
      <c r="SZ458" s="3">
        <v>154.32535441657578</v>
      </c>
      <c r="TA458" s="3"/>
      <c r="TB458" s="3"/>
      <c r="TC458" s="3"/>
      <c r="TD458" s="3"/>
      <c r="TE458" s="3"/>
      <c r="TF458" s="3"/>
      <c r="TG458" s="3"/>
      <c r="TH458" s="3"/>
      <c r="TI458" s="3">
        <v>255.84647260108108</v>
      </c>
      <c r="TJ458" s="3"/>
      <c r="TK458" s="3"/>
      <c r="TL458" s="3"/>
      <c r="TM458" s="3">
        <v>176.97906333333333</v>
      </c>
      <c r="TN458" s="3"/>
      <c r="TO458" s="3">
        <v>120.50911833333335</v>
      </c>
      <c r="TP458" s="3"/>
      <c r="TQ458" s="3"/>
      <c r="TR458" s="3">
        <v>256.47835500000002</v>
      </c>
      <c r="TS458" s="3"/>
      <c r="TT458" s="3">
        <v>245.79291891891893</v>
      </c>
      <c r="TU458" s="3">
        <v>163.28890620425227</v>
      </c>
      <c r="TV458" s="3">
        <v>282.62407567567567</v>
      </c>
      <c r="TW458" s="3"/>
      <c r="TX458" s="3">
        <v>291.33564899451545</v>
      </c>
      <c r="TY458" s="3"/>
      <c r="TZ458" s="3"/>
      <c r="UA458" s="3">
        <v>158.60623154848048</v>
      </c>
      <c r="UB458" s="3"/>
      <c r="UC458" s="12"/>
      <c r="UD458" s="3">
        <v>160.35037666666668</v>
      </c>
      <c r="UE458" s="3"/>
      <c r="UF458" s="3"/>
      <c r="UG458" s="3">
        <v>215.31915223880594</v>
      </c>
      <c r="UH458" s="3"/>
      <c r="UI458" s="3"/>
      <c r="UJ458" s="3"/>
      <c r="UK458" s="3">
        <v>164.08409500000002</v>
      </c>
      <c r="UL458" s="3"/>
      <c r="UM458" s="3"/>
      <c r="UN458" s="3"/>
      <c r="UO458" s="3"/>
      <c r="UP458" s="3">
        <v>183.21810182275297</v>
      </c>
      <c r="UQ458" s="3"/>
      <c r="UR458" s="3"/>
      <c r="US458" s="3"/>
      <c r="UT458" s="3"/>
      <c r="UU458" s="3"/>
      <c r="UV458" s="3">
        <v>171.27592708988058</v>
      </c>
      <c r="UW458" s="3">
        <v>190.44626021370206</v>
      </c>
      <c r="UX458" s="3"/>
      <c r="UY458" s="3">
        <v>126.63248250000001</v>
      </c>
      <c r="UZ458" s="3">
        <v>85.448333333333323</v>
      </c>
      <c r="VA458" s="3"/>
      <c r="VB458" s="3">
        <v>126.86625000000002</v>
      </c>
      <c r="VC458" s="3">
        <v>92.371874999999989</v>
      </c>
      <c r="VD458" s="3"/>
      <c r="VE458" s="3">
        <v>94.477420000000009</v>
      </c>
      <c r="VF458" s="3"/>
      <c r="VG458" s="3">
        <v>138.09137750000002</v>
      </c>
      <c r="VH458" s="3">
        <v>98.321250000000006</v>
      </c>
      <c r="VI458" s="3">
        <v>53.466225122978493</v>
      </c>
      <c r="VJ458" s="3"/>
      <c r="VK458" s="3">
        <v>42.16</v>
      </c>
      <c r="VL458" s="3"/>
      <c r="VN458">
        <f t="shared" si="7"/>
        <v>0.42598762357260245</v>
      </c>
    </row>
    <row r="459" spans="1:586" x14ac:dyDescent="0.25">
      <c r="A459" s="1">
        <v>1805</v>
      </c>
      <c r="B459" s="3">
        <v>155.86464764267993</v>
      </c>
      <c r="C459" s="3"/>
      <c r="D459" s="3"/>
      <c r="E459" s="3"/>
      <c r="F459" s="3"/>
      <c r="G459" s="3">
        <v>211.94131468531472</v>
      </c>
      <c r="H459" s="3"/>
      <c r="I459" s="3">
        <v>117.77282951844906</v>
      </c>
      <c r="J459" s="3"/>
      <c r="K459" s="3"/>
      <c r="L459" s="3"/>
      <c r="M459" s="3">
        <v>83.411813666313165</v>
      </c>
      <c r="N459" s="3"/>
      <c r="O459" s="3">
        <v>94.364999999999995</v>
      </c>
      <c r="P459" s="3">
        <v>120.22804743123042</v>
      </c>
      <c r="Q459" s="3">
        <v>94.981551213599047</v>
      </c>
      <c r="R459" s="3"/>
      <c r="S459" s="3">
        <v>97.504846302963159</v>
      </c>
      <c r="T459" s="3"/>
      <c r="U459" s="3">
        <v>101.97</v>
      </c>
      <c r="V459" s="3">
        <v>104.03654697946754</v>
      </c>
      <c r="W459" s="3">
        <v>116.86499999999999</v>
      </c>
      <c r="X459" s="3"/>
      <c r="Y459" s="3"/>
      <c r="Z459" s="3">
        <v>99.576714576005728</v>
      </c>
      <c r="AA459" s="3"/>
      <c r="AB459" s="3"/>
      <c r="AC459" s="3"/>
      <c r="AD459" s="3"/>
      <c r="AE459" s="3">
        <v>122.90272527528843</v>
      </c>
      <c r="AF459" s="3">
        <v>162.18639999999999</v>
      </c>
      <c r="AG459" s="3">
        <v>180.38774477489187</v>
      </c>
      <c r="AH459" s="3"/>
      <c r="AI459" s="3"/>
      <c r="AJ459" s="3"/>
      <c r="AK459" s="3">
        <v>184.9383</v>
      </c>
      <c r="AL459" s="3"/>
      <c r="AM459" s="3"/>
      <c r="AN459" s="3"/>
      <c r="AO459" s="3"/>
      <c r="AP459" s="3">
        <v>177.97392319684485</v>
      </c>
      <c r="AQ459" s="3"/>
      <c r="AR459" s="3">
        <v>181.72739999999999</v>
      </c>
      <c r="AS459" s="3"/>
      <c r="AT459" s="3">
        <v>154.08199999999999</v>
      </c>
      <c r="AU459" s="3">
        <v>165.93170784066979</v>
      </c>
      <c r="AV459" s="3"/>
      <c r="AW459" s="3">
        <v>168.65969999999999</v>
      </c>
      <c r="AX459" s="3">
        <v>133.14661368933113</v>
      </c>
      <c r="AY459" s="3"/>
      <c r="AZ459" s="3">
        <v>176.03551502576971</v>
      </c>
      <c r="BA459" s="3">
        <v>167.22798523074715</v>
      </c>
      <c r="BB459" s="3">
        <v>170.33529999999999</v>
      </c>
      <c r="BC459" s="3"/>
      <c r="BD459" s="3"/>
      <c r="BE459" s="3"/>
      <c r="BF459" s="3"/>
      <c r="BG459" s="3"/>
      <c r="BH459" s="3"/>
      <c r="BI459" s="3"/>
      <c r="BJ459" s="3"/>
      <c r="BK459" s="3"/>
      <c r="BL459" s="3">
        <v>162.96864162922924</v>
      </c>
      <c r="BM459" s="3">
        <v>173.83321773784454</v>
      </c>
      <c r="BN459" s="3">
        <v>181.64</v>
      </c>
      <c r="BO459" s="3"/>
      <c r="BP459" s="3">
        <v>80.812367104838714</v>
      </c>
      <c r="BQ459" s="3">
        <v>107.62557527942147</v>
      </c>
      <c r="BR459" s="3"/>
      <c r="BS459" s="3">
        <v>163.85287582516852</v>
      </c>
      <c r="BT459" s="3"/>
      <c r="BU459" s="3"/>
      <c r="BV459" s="3">
        <v>116.09366546338262</v>
      </c>
      <c r="BW459" s="3">
        <v>94.746990937500001</v>
      </c>
      <c r="BX459" s="3"/>
      <c r="BY459" s="3"/>
      <c r="BZ459" s="3"/>
      <c r="CA459" s="3">
        <v>91.935000000000002</v>
      </c>
      <c r="CB459" s="3">
        <v>61.47</v>
      </c>
      <c r="CC459" s="3">
        <v>70.335000000000008</v>
      </c>
      <c r="CD459" s="3"/>
      <c r="CE459" s="3"/>
      <c r="CF459" s="3"/>
      <c r="CG459" s="3"/>
      <c r="CH459" s="3"/>
      <c r="CI459" s="3">
        <v>57.104999999999997</v>
      </c>
      <c r="CJ459" s="3">
        <v>116.505</v>
      </c>
      <c r="CK459" s="3"/>
      <c r="CL459" s="3">
        <v>62.28</v>
      </c>
      <c r="CM459" s="3">
        <v>99.246575342465761</v>
      </c>
      <c r="CN459" s="3">
        <v>108</v>
      </c>
      <c r="CO459" s="3"/>
      <c r="CP459" s="3"/>
      <c r="CQ459" s="3">
        <v>87.929999999999993</v>
      </c>
      <c r="CR459" s="3"/>
      <c r="CS459" s="3"/>
      <c r="CT459" s="3">
        <v>65.789999999999992</v>
      </c>
      <c r="CU459" s="3">
        <v>92.7</v>
      </c>
      <c r="CV459" s="3">
        <v>98.864999999999995</v>
      </c>
      <c r="CW459" s="3">
        <v>69.615000000000009</v>
      </c>
      <c r="CX459" s="3"/>
      <c r="CY459" s="3"/>
      <c r="CZ459" s="3"/>
      <c r="DA459" s="3">
        <v>105.795</v>
      </c>
      <c r="DB459" s="3"/>
      <c r="DC459" s="3"/>
      <c r="DD459" s="3"/>
      <c r="DE459" s="3"/>
      <c r="DF459" s="3">
        <v>112.5</v>
      </c>
      <c r="DG459" s="3"/>
      <c r="DH459" s="3">
        <v>66.195000000000007</v>
      </c>
      <c r="DI459" s="3">
        <v>83.924999999999997</v>
      </c>
      <c r="DJ459" s="3"/>
      <c r="DK459" s="3">
        <v>72.495000000000005</v>
      </c>
      <c r="DL459" s="3">
        <v>60.12</v>
      </c>
      <c r="DM459" s="3">
        <v>65.52</v>
      </c>
      <c r="DN459" s="3"/>
      <c r="DO459" s="3">
        <v>80.774999999999991</v>
      </c>
      <c r="DP459" s="3"/>
      <c r="DQ459" s="3"/>
      <c r="DR459" s="3">
        <v>87.929999999999993</v>
      </c>
      <c r="DS459" s="3"/>
      <c r="DT459" s="3">
        <v>58.005000000000003</v>
      </c>
      <c r="DU459" s="3"/>
      <c r="DV459" s="3"/>
      <c r="DW459" s="3">
        <v>128.745</v>
      </c>
      <c r="DX459" s="3">
        <v>91.125</v>
      </c>
      <c r="DY459" s="3">
        <v>102.69</v>
      </c>
      <c r="DZ459" s="3">
        <v>139.95000000000002</v>
      </c>
      <c r="EA459" s="3"/>
      <c r="EB459" s="3"/>
      <c r="EC459" s="3"/>
      <c r="ED459" s="3">
        <v>69.795000000000002</v>
      </c>
      <c r="EE459" s="3"/>
      <c r="EF459" s="3"/>
      <c r="EG459" s="3">
        <v>108.45</v>
      </c>
      <c r="EH459" s="3">
        <v>79.649999999999991</v>
      </c>
      <c r="EI459" s="3">
        <v>84.51</v>
      </c>
      <c r="EJ459" s="3">
        <v>66.925250000000005</v>
      </c>
      <c r="EK459" s="3"/>
      <c r="EL459" s="3"/>
      <c r="EM459" s="3"/>
      <c r="EN459" s="3">
        <v>66.825000000000003</v>
      </c>
      <c r="EO459" s="3">
        <v>112.32000000000001</v>
      </c>
      <c r="EP459" s="3"/>
      <c r="EQ459" s="3">
        <v>64.125</v>
      </c>
      <c r="ER459" s="3"/>
      <c r="ES459" s="3">
        <v>61.02</v>
      </c>
      <c r="ET459" s="3">
        <v>92.114999999999995</v>
      </c>
      <c r="EU459" s="3">
        <v>92.52</v>
      </c>
      <c r="EV459" s="3"/>
      <c r="EW459" s="3"/>
      <c r="EX459" s="3"/>
      <c r="EY459" s="3">
        <v>96.929999999999993</v>
      </c>
      <c r="EZ459" s="3">
        <v>135.67499999999998</v>
      </c>
      <c r="FA459" s="3"/>
      <c r="FB459" s="3">
        <v>116.145</v>
      </c>
      <c r="FC459" s="3"/>
      <c r="FD459" s="3"/>
      <c r="FE459" s="3"/>
      <c r="FF459" s="3"/>
      <c r="FG459" s="3">
        <v>123.97500000000001</v>
      </c>
      <c r="FH459" s="3">
        <v>86.445000000000007</v>
      </c>
      <c r="FI459" s="3">
        <v>71.460000000000008</v>
      </c>
      <c r="FJ459" s="3"/>
      <c r="FK459" s="3">
        <v>70.740000000000009</v>
      </c>
      <c r="FL459" s="3">
        <v>96.524999999999991</v>
      </c>
      <c r="FM459" s="3">
        <v>72.63</v>
      </c>
      <c r="FN459" s="3">
        <v>113.715</v>
      </c>
      <c r="FO459" s="3">
        <v>97.83</v>
      </c>
      <c r="FP459" s="3">
        <v>65.789999999999992</v>
      </c>
      <c r="FQ459" s="3">
        <v>96.89</v>
      </c>
      <c r="FR459" s="3"/>
      <c r="FS459" s="3">
        <v>134.95499999999998</v>
      </c>
      <c r="FT459" s="3">
        <v>61.455223880597018</v>
      </c>
      <c r="FU459" s="3"/>
      <c r="FV459" s="3"/>
      <c r="FW459" s="3">
        <v>53.594999999999999</v>
      </c>
      <c r="FX459" s="3"/>
      <c r="FY459" s="3"/>
      <c r="FZ459" s="3"/>
      <c r="GA459" s="3">
        <v>93.105000000000004</v>
      </c>
      <c r="GB459" s="3">
        <v>72.765000000000015</v>
      </c>
      <c r="GC459" s="3">
        <v>94.995000000000005</v>
      </c>
      <c r="GD459" s="3">
        <v>46.460176991150441</v>
      </c>
      <c r="GE459" s="3">
        <v>104.39999999999999</v>
      </c>
      <c r="GF459" s="3"/>
      <c r="GG459" s="3">
        <v>85.905000000000001</v>
      </c>
      <c r="GH459" s="3">
        <v>73.312999999999988</v>
      </c>
      <c r="GI459" s="3"/>
      <c r="GJ459" s="3">
        <v>107.1084</v>
      </c>
      <c r="GK459" s="3"/>
      <c r="GL459" s="3">
        <v>101.97</v>
      </c>
      <c r="GM459" s="3"/>
      <c r="GN459" s="3"/>
      <c r="GO459" s="3">
        <v>80.459999999999994</v>
      </c>
      <c r="GP459" s="3"/>
      <c r="GQ459" s="3"/>
      <c r="GR459" s="3"/>
      <c r="GS459" s="3"/>
      <c r="GT459" s="3"/>
      <c r="GU459" s="3"/>
      <c r="GV459" s="3"/>
      <c r="GW459" s="3">
        <v>120.56843332628013</v>
      </c>
      <c r="GX459" s="3"/>
      <c r="GY459" s="3">
        <v>143.77663066868809</v>
      </c>
      <c r="GZ459" s="3"/>
      <c r="HA459" s="3"/>
      <c r="HB459" s="3">
        <v>138.23452081786212</v>
      </c>
      <c r="HC459" s="3">
        <v>117.70824280339674</v>
      </c>
      <c r="HD459" s="3">
        <v>124.83749569371231</v>
      </c>
      <c r="HE459" s="3">
        <v>146.57996848559031</v>
      </c>
      <c r="HF459" s="3">
        <v>83.364634300397043</v>
      </c>
      <c r="HG459" s="3">
        <v>147.93458867173527</v>
      </c>
      <c r="HH459" s="3">
        <v>85.905000000000001</v>
      </c>
      <c r="HI459" s="3"/>
      <c r="HJ459" s="3"/>
      <c r="HK459" s="3">
        <v>174.07925561029006</v>
      </c>
      <c r="HL459" s="3">
        <v>137.35411909202406</v>
      </c>
      <c r="HM459" s="3">
        <v>151.67225202723341</v>
      </c>
      <c r="HN459" s="3"/>
      <c r="HO459" s="3"/>
      <c r="HP459" s="3">
        <v>90.177054351430783</v>
      </c>
      <c r="HQ459" s="3">
        <v>177.38475404887834</v>
      </c>
      <c r="HR459" s="3">
        <v>154.19807160633843</v>
      </c>
      <c r="HS459" s="3"/>
      <c r="HT459" s="3"/>
      <c r="HU459" s="3">
        <v>115.58470235626376</v>
      </c>
      <c r="HV459" s="3"/>
      <c r="HW459" s="3">
        <v>201.90819999999999</v>
      </c>
      <c r="HX459" s="3">
        <v>138.36688673960973</v>
      </c>
      <c r="HY459" s="3">
        <v>123.48071526497057</v>
      </c>
      <c r="HZ459" s="3"/>
      <c r="IA459" s="3"/>
      <c r="IB459" s="3">
        <v>149.00457872237911</v>
      </c>
      <c r="IC459" s="3">
        <v>179.46102559926891</v>
      </c>
      <c r="ID459" s="3"/>
      <c r="IE459" s="3">
        <v>127.98322802949376</v>
      </c>
      <c r="IF459" s="3">
        <v>165.82003713322922</v>
      </c>
      <c r="IG459" s="3">
        <v>69.230975036823921</v>
      </c>
      <c r="IH459" s="3"/>
      <c r="II459" s="3"/>
      <c r="IJ459" s="3">
        <v>131.42952097998798</v>
      </c>
      <c r="IK459" s="3"/>
      <c r="IL459" s="3"/>
      <c r="IM459" s="3">
        <v>104.43656295340963</v>
      </c>
      <c r="IN459" s="3"/>
      <c r="IO459" s="3"/>
      <c r="IP459" s="3"/>
      <c r="IQ459" s="3"/>
      <c r="IR459" s="3"/>
      <c r="IS459" s="3">
        <v>170.71302587132874</v>
      </c>
      <c r="IT459" s="3">
        <v>138.19435490802817</v>
      </c>
      <c r="IU459" s="3"/>
      <c r="IV459" s="3"/>
      <c r="IW459" s="3">
        <v>77.709029999999998</v>
      </c>
      <c r="IX459" s="3">
        <v>152.92713946823633</v>
      </c>
      <c r="IY459" s="3">
        <v>122.20903517622652</v>
      </c>
      <c r="IZ459" s="3">
        <v>97.54641988844925</v>
      </c>
      <c r="JA459" s="3">
        <v>120.21801343886362</v>
      </c>
      <c r="JB459" s="3"/>
      <c r="JC459" s="3"/>
      <c r="JD459" s="3"/>
      <c r="JE459" s="3"/>
      <c r="JF459" s="3">
        <v>113.52696492470891</v>
      </c>
      <c r="JG459" s="3"/>
      <c r="JH459" s="3">
        <v>114.78837564609458</v>
      </c>
      <c r="JI459" s="3"/>
      <c r="JJ459" s="3"/>
      <c r="JK459" s="3"/>
      <c r="JL459" s="3"/>
      <c r="JM459" s="3"/>
      <c r="JN459" s="3">
        <v>137.74059499999998</v>
      </c>
      <c r="JO459" s="3"/>
      <c r="JP459" s="3"/>
      <c r="JQ459" s="3"/>
      <c r="JR459" s="3">
        <v>150.83472845590725</v>
      </c>
      <c r="JS459" s="3"/>
      <c r="JT459" s="3"/>
      <c r="JU459" s="3"/>
      <c r="JV459" s="3"/>
      <c r="JW459" s="3">
        <v>60.120600000000003</v>
      </c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>
        <v>90.897512794131998</v>
      </c>
      <c r="KI459" s="3"/>
      <c r="KJ459" s="3"/>
      <c r="KK459" s="3"/>
      <c r="KL459" s="3"/>
      <c r="KM459" s="3"/>
      <c r="KN459" s="3"/>
      <c r="KO459" s="5">
        <v>93.138886234005412</v>
      </c>
      <c r="KP459" s="3"/>
      <c r="KQ459" s="3"/>
      <c r="KR459" s="3"/>
      <c r="KS459" s="3"/>
      <c r="KT459" s="3"/>
      <c r="KU459" s="3">
        <v>111.1565917041609</v>
      </c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>
        <v>82.893608748264796</v>
      </c>
      <c r="LI459" s="3"/>
      <c r="LJ459" s="3"/>
      <c r="LK459" s="3"/>
      <c r="LL459" s="3">
        <v>93.734999999999985</v>
      </c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>
        <v>101.01002928721931</v>
      </c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>
        <v>82.998999999999995</v>
      </c>
      <c r="MM459" s="3">
        <v>146.8485090278366</v>
      </c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  <c r="NE459" s="3"/>
      <c r="NF459" s="3"/>
      <c r="NG459" s="3"/>
      <c r="NH459" s="3">
        <v>102.01500000000001</v>
      </c>
      <c r="NI459" s="3"/>
      <c r="NJ459" s="3"/>
      <c r="NK459" s="3"/>
      <c r="NL459" s="3"/>
      <c r="NM459" s="3"/>
      <c r="NN459" s="3"/>
      <c r="NO459" s="3"/>
      <c r="NP459" s="3"/>
      <c r="NQ459" s="3">
        <v>93.874683435254042</v>
      </c>
      <c r="NR459" s="3"/>
      <c r="NS459" s="3"/>
      <c r="NT459" s="3"/>
      <c r="NU459" s="3"/>
      <c r="NV459" s="3"/>
      <c r="NW459" s="3">
        <v>122.31036536940056</v>
      </c>
      <c r="NX459" s="3"/>
      <c r="NY459" s="3"/>
      <c r="NZ459" s="3"/>
      <c r="OA459" s="3"/>
      <c r="OB459" s="3">
        <v>88.969249999999988</v>
      </c>
      <c r="OC459" s="3">
        <v>130.08299075842336</v>
      </c>
      <c r="OD459" s="3"/>
      <c r="OE459" s="3"/>
      <c r="OF459" s="3"/>
      <c r="OG459" s="3"/>
      <c r="OH459" s="3">
        <v>79.50894334032094</v>
      </c>
      <c r="OI459" s="3"/>
      <c r="OJ459" s="3"/>
      <c r="OK459" s="3"/>
      <c r="OL459" s="3">
        <v>137.76719485490059</v>
      </c>
      <c r="OM459" s="3"/>
      <c r="ON459" s="3"/>
      <c r="OO459" s="3"/>
      <c r="OP459" s="3"/>
      <c r="OQ459" s="3"/>
      <c r="OR459" s="3"/>
      <c r="OS459" s="3"/>
      <c r="OT459" s="3"/>
      <c r="OU459" s="3">
        <v>123.39000000000001</v>
      </c>
      <c r="OV459" s="3"/>
      <c r="OW459" s="3">
        <v>62.416249999999991</v>
      </c>
      <c r="OX459" s="3"/>
      <c r="OY459" s="3"/>
      <c r="OZ459" s="3"/>
      <c r="PA459" s="3"/>
      <c r="PB459" s="3"/>
      <c r="PC459" s="3"/>
      <c r="PD459" s="3">
        <v>85.435075763201993</v>
      </c>
      <c r="PE459" s="3"/>
      <c r="PF459" s="3"/>
      <c r="PG459" s="3"/>
      <c r="PH459" s="3"/>
      <c r="PI459" s="3"/>
      <c r="PJ459" s="3"/>
      <c r="PK459" s="3"/>
      <c r="PL459" s="3"/>
      <c r="PM459" s="3"/>
      <c r="PN459" s="3"/>
      <c r="PO459" s="3"/>
      <c r="PP459" s="3">
        <v>51.359814331635882</v>
      </c>
      <c r="PQ459" s="3"/>
      <c r="PR459" s="3"/>
      <c r="PS459" s="3">
        <v>136.89528294149807</v>
      </c>
      <c r="PT459" s="3"/>
      <c r="PU459" s="3">
        <v>97.945499999999996</v>
      </c>
      <c r="PV459" s="3"/>
      <c r="PW459" s="3"/>
      <c r="PX459" s="3"/>
      <c r="PY459" s="3"/>
      <c r="PZ459" s="3">
        <v>70.093097531392687</v>
      </c>
      <c r="QA459" s="3"/>
      <c r="QB459" s="3"/>
      <c r="QC459" s="3">
        <v>158.49891449664182</v>
      </c>
      <c r="QD459" s="3">
        <v>130.24357580253277</v>
      </c>
      <c r="QE459" s="3">
        <v>151.53951309814451</v>
      </c>
      <c r="QF459" s="3">
        <v>156.62240272572353</v>
      </c>
      <c r="QG459" s="3">
        <v>110.60263413649338</v>
      </c>
      <c r="QH459" s="3"/>
      <c r="QI459" s="3"/>
      <c r="QJ459" s="3"/>
      <c r="QK459" s="3">
        <v>140.4853</v>
      </c>
      <c r="QL459" s="3">
        <v>172.50756065657939</v>
      </c>
      <c r="QM459" s="3">
        <v>156.87233072448871</v>
      </c>
      <c r="QN459" s="3">
        <v>157.5108931908494</v>
      </c>
      <c r="QO459" s="3"/>
      <c r="QP459" s="3"/>
      <c r="QQ459" s="3">
        <v>147.34965231890871</v>
      </c>
      <c r="QR459" s="3"/>
      <c r="QS459" s="3"/>
      <c r="QT459" s="3">
        <v>121.61399732229521</v>
      </c>
      <c r="QU459" s="3"/>
      <c r="QV459" s="3">
        <v>102.08304565353347</v>
      </c>
      <c r="QW459" s="3"/>
      <c r="QX459" s="3"/>
      <c r="QY459" s="3"/>
      <c r="QZ459" s="3"/>
      <c r="RA459" s="3"/>
      <c r="RB459" s="3">
        <v>94.844378481245627</v>
      </c>
      <c r="RC459" s="3">
        <v>165.09818085795473</v>
      </c>
      <c r="RD459" s="3">
        <v>179.76783926218704</v>
      </c>
      <c r="RE459" s="3"/>
      <c r="RF459" s="3"/>
      <c r="RG459" s="3"/>
      <c r="RH459" s="3">
        <v>76.052032760306986</v>
      </c>
      <c r="RI459" s="3">
        <v>89.802527193204341</v>
      </c>
      <c r="RJ459" s="3"/>
      <c r="RK459" s="3"/>
      <c r="RL459" s="3"/>
      <c r="RM459" s="3"/>
      <c r="RN459" s="3"/>
      <c r="RO459" s="3"/>
      <c r="RP459" s="3"/>
      <c r="RQ459" s="3">
        <v>89.143350266525943</v>
      </c>
      <c r="RR459" s="3"/>
      <c r="RS459" s="3"/>
      <c r="RT459" s="3"/>
      <c r="RU459" s="3">
        <v>85.201580000000007</v>
      </c>
      <c r="RV459" s="3"/>
      <c r="RW459" s="3"/>
      <c r="RX459" s="3">
        <v>164.3165834412363</v>
      </c>
      <c r="RY459" s="3"/>
      <c r="RZ459" s="3"/>
      <c r="SA459" s="3"/>
      <c r="SB459" s="3"/>
      <c r="SC459" s="3"/>
      <c r="SD459" s="3">
        <v>188.29343767081906</v>
      </c>
      <c r="SE459" s="3">
        <v>68.346414201081075</v>
      </c>
      <c r="SF459" s="3"/>
      <c r="SG459" s="3"/>
      <c r="SH459" s="3"/>
      <c r="SI459" s="3"/>
      <c r="SJ459" s="3">
        <v>162.21101009810411</v>
      </c>
      <c r="SK459" s="3"/>
      <c r="SL459" s="3"/>
      <c r="SM459" s="3">
        <v>157.57648181409968</v>
      </c>
      <c r="SN459" s="3"/>
      <c r="SO459" s="3"/>
      <c r="SP459" s="3">
        <v>175.23363802559419</v>
      </c>
      <c r="SQ459" s="3"/>
      <c r="SR459" s="3">
        <v>178.34307166666667</v>
      </c>
      <c r="SS459" s="3"/>
      <c r="ST459" s="3"/>
      <c r="SU459" s="3"/>
      <c r="SV459" s="3"/>
      <c r="SW459" s="3"/>
      <c r="SX459" s="3"/>
      <c r="SY459" s="3">
        <v>128.75208884699097</v>
      </c>
      <c r="SZ459" s="3">
        <v>150.1449836423119</v>
      </c>
      <c r="TA459" s="3"/>
      <c r="TB459" s="3"/>
      <c r="TC459" s="3"/>
      <c r="TD459" s="3"/>
      <c r="TE459" s="3"/>
      <c r="TF459" s="3"/>
      <c r="TG459" s="3"/>
      <c r="TH459" s="3"/>
      <c r="TI459" s="3">
        <v>153.55773996972974</v>
      </c>
      <c r="TJ459" s="3"/>
      <c r="TK459" s="3"/>
      <c r="TL459" s="3"/>
      <c r="TM459" s="3">
        <v>134.45050500000002</v>
      </c>
      <c r="TN459" s="3"/>
      <c r="TO459" s="3">
        <v>99.511533333333318</v>
      </c>
      <c r="TP459" s="3"/>
      <c r="TQ459" s="3"/>
      <c r="TR459" s="3">
        <v>156.4945083333333</v>
      </c>
      <c r="TS459" s="3"/>
      <c r="TT459" s="3">
        <v>255.02229729729729</v>
      </c>
      <c r="TU459" s="3">
        <v>117.67925110947746</v>
      </c>
      <c r="TV459" s="3">
        <v>208.40044324324322</v>
      </c>
      <c r="TW459" s="3"/>
      <c r="TX459" s="3">
        <v>194.95393053016451</v>
      </c>
      <c r="TY459" s="3"/>
      <c r="TZ459" s="3"/>
      <c r="UA459" s="3">
        <v>173.76045875542695</v>
      </c>
      <c r="UB459" s="3"/>
      <c r="UC459" s="12"/>
      <c r="UD459" s="3">
        <v>138.14757833333334</v>
      </c>
      <c r="UE459" s="3"/>
      <c r="UF459" s="3"/>
      <c r="UG459" s="3">
        <v>207.56378507462685</v>
      </c>
      <c r="UH459" s="3"/>
      <c r="UI459" s="3"/>
      <c r="UJ459" s="3"/>
      <c r="UK459" s="3">
        <v>124.37720166666666</v>
      </c>
      <c r="UL459" s="3"/>
      <c r="UM459" s="3"/>
      <c r="UN459" s="3"/>
      <c r="UO459" s="3"/>
      <c r="UP459" s="3">
        <v>117.73472429210136</v>
      </c>
      <c r="UQ459" s="3"/>
      <c r="UR459" s="3"/>
      <c r="US459" s="3"/>
      <c r="UT459" s="3"/>
      <c r="UU459" s="3"/>
      <c r="UV459" s="3">
        <v>116.03150947413243</v>
      </c>
      <c r="UW459" s="3">
        <v>129.01852246114541</v>
      </c>
      <c r="UX459" s="3"/>
      <c r="UY459" s="3">
        <v>156.21513999999999</v>
      </c>
      <c r="UZ459" s="3">
        <v>107.99333333333333</v>
      </c>
      <c r="VA459" s="3"/>
      <c r="VB459" s="3">
        <v>138.98250000000002</v>
      </c>
      <c r="VC459" s="3">
        <v>106.39987499999998</v>
      </c>
      <c r="VD459" s="3"/>
      <c r="VE459" s="3">
        <v>144.288535</v>
      </c>
      <c r="VF459" s="3"/>
      <c r="VG459" s="3">
        <v>106.63788</v>
      </c>
      <c r="VH459" s="3">
        <v>114.60375000000001</v>
      </c>
      <c r="VI459" s="3">
        <v>58.68630035687876</v>
      </c>
      <c r="VJ459" s="3"/>
      <c r="VK459" s="3">
        <v>69.94</v>
      </c>
      <c r="VL459" s="3"/>
      <c r="VN459">
        <f t="shared" si="7"/>
        <v>0.33236720031684741</v>
      </c>
    </row>
    <row r="460" spans="1:586" x14ac:dyDescent="0.25">
      <c r="A460" s="1">
        <v>1806</v>
      </c>
      <c r="B460" s="3">
        <v>151.83160010844873</v>
      </c>
      <c r="C460" s="3"/>
      <c r="D460" s="3"/>
      <c r="E460" s="3"/>
      <c r="F460" s="3"/>
      <c r="G460" s="3">
        <v>113.31597814188508</v>
      </c>
      <c r="H460" s="3"/>
      <c r="I460" s="3">
        <v>71.446063908187497</v>
      </c>
      <c r="J460" s="3"/>
      <c r="K460" s="3"/>
      <c r="L460" s="3"/>
      <c r="M460" s="3">
        <v>61.671572961052611</v>
      </c>
      <c r="N460" s="3"/>
      <c r="O460" s="3">
        <v>69.164999999999992</v>
      </c>
      <c r="P460" s="3">
        <v>97.532489485000326</v>
      </c>
      <c r="Q460" s="3">
        <v>75.564943040391881</v>
      </c>
      <c r="R460" s="3"/>
      <c r="S460" s="3">
        <v>74.741068955967876</v>
      </c>
      <c r="T460" s="3"/>
      <c r="U460" s="3">
        <v>84.465000000000003</v>
      </c>
      <c r="V460" s="3">
        <v>86.011227526537638</v>
      </c>
      <c r="W460" s="3">
        <v>82.350000000000009</v>
      </c>
      <c r="X460" s="3"/>
      <c r="Y460" s="3"/>
      <c r="Z460" s="3">
        <v>78.423694982458755</v>
      </c>
      <c r="AA460" s="3"/>
      <c r="AB460" s="3"/>
      <c r="AC460" s="3"/>
      <c r="AD460" s="3"/>
      <c r="AE460" s="3">
        <v>126.39661545869964</v>
      </c>
      <c r="AF460" s="3">
        <v>138.4667</v>
      </c>
      <c r="AG460" s="3">
        <v>174.93577813063834</v>
      </c>
      <c r="AH460" s="3"/>
      <c r="AI460" s="3"/>
      <c r="AJ460" s="3"/>
      <c r="AK460" s="3">
        <v>164.01560000000001</v>
      </c>
      <c r="AL460" s="3"/>
      <c r="AM460" s="3"/>
      <c r="AN460" s="3"/>
      <c r="AO460" s="3"/>
      <c r="AP460" s="3">
        <v>165.26559015250024</v>
      </c>
      <c r="AQ460" s="3"/>
      <c r="AR460" s="3">
        <v>166.77539999999999</v>
      </c>
      <c r="AS460" s="3"/>
      <c r="AT460" s="3">
        <v>140.15559999999999</v>
      </c>
      <c r="AU460" s="3">
        <v>150.12868804632026</v>
      </c>
      <c r="AV460" s="3"/>
      <c r="AW460" s="3">
        <v>149.83750000000001</v>
      </c>
      <c r="AX460" s="3">
        <v>152.7833444852397</v>
      </c>
      <c r="AY460" s="3"/>
      <c r="AZ460" s="3">
        <v>151.52697590635216</v>
      </c>
      <c r="BA460" s="3">
        <v>146.68746057602027</v>
      </c>
      <c r="BB460" s="3">
        <v>138.54150000000001</v>
      </c>
      <c r="BC460" s="3"/>
      <c r="BD460" s="3"/>
      <c r="BE460" s="3"/>
      <c r="BF460" s="3"/>
      <c r="BG460" s="3"/>
      <c r="BH460" s="3"/>
      <c r="BI460" s="3"/>
      <c r="BJ460" s="3"/>
      <c r="BK460" s="3"/>
      <c r="BL460" s="3">
        <v>170.29235361517308</v>
      </c>
      <c r="BM460" s="3">
        <v>169.09231179953969</v>
      </c>
      <c r="BN460" s="3">
        <v>167.6198</v>
      </c>
      <c r="BO460" s="3"/>
      <c r="BP460" s="3">
        <v>106.16526658870968</v>
      </c>
      <c r="BQ460" s="3">
        <v>97.714193912777887</v>
      </c>
      <c r="BR460" s="3"/>
      <c r="BS460" s="3">
        <v>93.436042733898105</v>
      </c>
      <c r="BT460" s="3"/>
      <c r="BU460" s="3"/>
      <c r="BV460" s="3">
        <v>83.561924042324861</v>
      </c>
      <c r="BW460" s="3">
        <v>78.370967812499998</v>
      </c>
      <c r="BX460" s="3"/>
      <c r="BY460" s="3"/>
      <c r="BZ460" s="3"/>
      <c r="CA460" s="3">
        <v>99.945000000000007</v>
      </c>
      <c r="CB460" s="3">
        <v>59.31</v>
      </c>
      <c r="CC460" s="3">
        <v>84.915000000000006</v>
      </c>
      <c r="CD460" s="3"/>
      <c r="CE460" s="3"/>
      <c r="CF460" s="3"/>
      <c r="CG460" s="3">
        <v>85.529895607920736</v>
      </c>
      <c r="CH460" s="3"/>
      <c r="CI460" s="3">
        <v>72.81</v>
      </c>
      <c r="CJ460" s="3">
        <v>121.32000000000001</v>
      </c>
      <c r="CK460" s="3"/>
      <c r="CL460" s="3">
        <v>62.19</v>
      </c>
      <c r="CM460" s="3">
        <v>59.332191780821915</v>
      </c>
      <c r="CN460" s="3">
        <v>112.5</v>
      </c>
      <c r="CO460" s="3"/>
      <c r="CP460" s="3"/>
      <c r="CQ460" s="3">
        <v>74.790000000000006</v>
      </c>
      <c r="CR460" s="3"/>
      <c r="CS460" s="3"/>
      <c r="CT460" s="3">
        <v>68.174999999999997</v>
      </c>
      <c r="CU460" s="3">
        <v>59.625</v>
      </c>
      <c r="CV460" s="3">
        <v>75.015000000000015</v>
      </c>
      <c r="CW460" s="3">
        <v>69.84</v>
      </c>
      <c r="CX460" s="3"/>
      <c r="CY460" s="3"/>
      <c r="CZ460" s="3"/>
      <c r="DA460" s="3">
        <v>110.83499999999999</v>
      </c>
      <c r="DB460" s="3"/>
      <c r="DC460" s="3"/>
      <c r="DD460" s="3"/>
      <c r="DE460" s="3"/>
      <c r="DF460" s="3">
        <v>116.05499999999999</v>
      </c>
      <c r="DG460" s="3"/>
      <c r="DH460" s="3">
        <v>70.155000000000001</v>
      </c>
      <c r="DI460" s="3">
        <v>76.814999999999998</v>
      </c>
      <c r="DJ460" s="3"/>
      <c r="DK460" s="3">
        <v>74.34</v>
      </c>
      <c r="DL460" s="3">
        <v>56.024999999999999</v>
      </c>
      <c r="DM460" s="3">
        <v>66.554999999999993</v>
      </c>
      <c r="DN460" s="3"/>
      <c r="DO460" s="3">
        <v>77.804999999999993</v>
      </c>
      <c r="DP460" s="3"/>
      <c r="DQ460" s="3"/>
      <c r="DR460" s="3">
        <v>91.034999999999997</v>
      </c>
      <c r="DS460" s="3"/>
      <c r="DT460" s="3">
        <v>60.48</v>
      </c>
      <c r="DU460" s="3"/>
      <c r="DV460" s="3"/>
      <c r="DW460" s="3">
        <v>144.99</v>
      </c>
      <c r="DX460" s="3">
        <v>88.064999999999998</v>
      </c>
      <c r="DY460" s="3">
        <v>75.959999999999994</v>
      </c>
      <c r="DZ460" s="3">
        <v>143.77500000000001</v>
      </c>
      <c r="EA460" s="3"/>
      <c r="EB460" s="3"/>
      <c r="EC460" s="3"/>
      <c r="ED460" s="3">
        <v>67.634999999999991</v>
      </c>
      <c r="EE460" s="3"/>
      <c r="EF460" s="3"/>
      <c r="EG460" s="3">
        <v>103.63500000000001</v>
      </c>
      <c r="EH460" s="3">
        <v>75.465000000000003</v>
      </c>
      <c r="EI460" s="3">
        <v>74.16</v>
      </c>
      <c r="EJ460" s="3">
        <v>71.97699999999999</v>
      </c>
      <c r="EK460" s="3"/>
      <c r="EL460" s="3"/>
      <c r="EM460" s="3"/>
      <c r="EN460" s="3">
        <v>64.935000000000002</v>
      </c>
      <c r="EO460" s="3">
        <v>97.74</v>
      </c>
      <c r="EP460" s="3"/>
      <c r="EQ460" s="3">
        <v>80.685000000000002</v>
      </c>
      <c r="ER460" s="3"/>
      <c r="ES460" s="3">
        <v>66.33</v>
      </c>
      <c r="ET460" s="3">
        <v>94.905000000000001</v>
      </c>
      <c r="EU460" s="3">
        <v>92.385000000000005</v>
      </c>
      <c r="EV460" s="3"/>
      <c r="EW460" s="3"/>
      <c r="EX460" s="3"/>
      <c r="EY460" s="3">
        <v>108.22500000000001</v>
      </c>
      <c r="EZ460" s="3">
        <v>141.29999999999998</v>
      </c>
      <c r="FA460" s="3"/>
      <c r="FB460" s="3">
        <v>100.98</v>
      </c>
      <c r="FC460" s="3"/>
      <c r="FD460" s="3"/>
      <c r="FE460" s="3"/>
      <c r="FF460" s="3"/>
      <c r="FG460" s="3">
        <v>126.17999999999999</v>
      </c>
      <c r="FH460" s="3">
        <v>94.545000000000002</v>
      </c>
      <c r="FI460" s="3">
        <v>62.054999999999993</v>
      </c>
      <c r="FJ460" s="3"/>
      <c r="FK460" s="3">
        <v>77.355000000000004</v>
      </c>
      <c r="FL460" s="3">
        <v>103.905</v>
      </c>
      <c r="FM460" s="3">
        <v>80.459999999999994</v>
      </c>
      <c r="FN460" s="3">
        <v>111.91500000000001</v>
      </c>
      <c r="FO460" s="3">
        <v>99.45</v>
      </c>
      <c r="FP460" s="3">
        <v>67.545000000000002</v>
      </c>
      <c r="FQ460" s="3">
        <v>63.99</v>
      </c>
      <c r="FR460" s="3"/>
      <c r="FS460" s="3">
        <v>133.69499999999999</v>
      </c>
      <c r="FT460" s="3">
        <v>79.25373134328359</v>
      </c>
      <c r="FU460" s="3"/>
      <c r="FV460" s="3"/>
      <c r="FW460" s="3">
        <v>50.714999999999996</v>
      </c>
      <c r="FX460" s="3"/>
      <c r="FY460" s="3"/>
      <c r="FZ460" s="3"/>
      <c r="GA460" s="3">
        <v>69.975000000000009</v>
      </c>
      <c r="GB460" s="3">
        <v>78.03</v>
      </c>
      <c r="GC460" s="3">
        <v>91.125</v>
      </c>
      <c r="GD460" s="3">
        <v>40.486725663716818</v>
      </c>
      <c r="GE460" s="3">
        <v>95.984999999999985</v>
      </c>
      <c r="GF460" s="3"/>
      <c r="GG460" s="3">
        <v>75.644999999999996</v>
      </c>
      <c r="GH460" s="3">
        <v>75.56750000000001</v>
      </c>
      <c r="GI460" s="3"/>
      <c r="GJ460" s="3">
        <v>108.8989</v>
      </c>
      <c r="GK460" s="3"/>
      <c r="GL460" s="3">
        <v>98.685000000000002</v>
      </c>
      <c r="GM460" s="3"/>
      <c r="GN460" s="3"/>
      <c r="GO460" s="3">
        <v>64.664999999999992</v>
      </c>
      <c r="GP460" s="3"/>
      <c r="GQ460" s="3"/>
      <c r="GR460" s="3"/>
      <c r="GS460" s="3"/>
      <c r="GT460" s="3"/>
      <c r="GU460" s="3"/>
      <c r="GV460" s="3"/>
      <c r="GW460" s="3">
        <v>151.19775246062341</v>
      </c>
      <c r="GX460" s="3"/>
      <c r="GY460" s="3">
        <v>122.46064970468765</v>
      </c>
      <c r="GZ460" s="3"/>
      <c r="HA460" s="3"/>
      <c r="HB460" s="3">
        <v>118.36305017637498</v>
      </c>
      <c r="HC460" s="3">
        <v>128.83489262063324</v>
      </c>
      <c r="HD460" s="3">
        <v>134.08471759695027</v>
      </c>
      <c r="HE460" s="3">
        <v>111.46512057482926</v>
      </c>
      <c r="HF460" s="3">
        <v>94.28143164925855</v>
      </c>
      <c r="HG460" s="3">
        <v>124.43909517681261</v>
      </c>
      <c r="HH460" s="3">
        <v>72.855000000000004</v>
      </c>
      <c r="HI460" s="3"/>
      <c r="HJ460" s="3"/>
      <c r="HK460" s="3">
        <v>154.87933771209632</v>
      </c>
      <c r="HL460" s="3">
        <v>116.62142187058649</v>
      </c>
      <c r="HM460" s="3">
        <v>122.81034775797345</v>
      </c>
      <c r="HN460" s="3"/>
      <c r="HO460" s="3"/>
      <c r="HP460" s="3">
        <v>105.13027148584739</v>
      </c>
      <c r="HQ460" s="3">
        <v>133.6144900627915</v>
      </c>
      <c r="HR460" s="3">
        <v>129.44870121872671</v>
      </c>
      <c r="HS460" s="3"/>
      <c r="HT460" s="3"/>
      <c r="HU460" s="3">
        <v>91.177472077286907</v>
      </c>
      <c r="HV460" s="3"/>
      <c r="HW460" s="3">
        <v>148.99799999999999</v>
      </c>
      <c r="HX460" s="3">
        <v>106.97931318809144</v>
      </c>
      <c r="HY460" s="3">
        <v>132.202168223218</v>
      </c>
      <c r="HZ460" s="3"/>
      <c r="IA460" s="3"/>
      <c r="IB460" s="3">
        <v>140.34019123737599</v>
      </c>
      <c r="IC460" s="3">
        <v>128.66866532329263</v>
      </c>
      <c r="ID460" s="3"/>
      <c r="IE460" s="3">
        <v>122.863898908314</v>
      </c>
      <c r="IF460" s="3">
        <v>94.620907754043088</v>
      </c>
      <c r="IG460" s="3">
        <v>98.473143414305923</v>
      </c>
      <c r="IH460" s="3"/>
      <c r="II460" s="3"/>
      <c r="IJ460" s="3">
        <v>113.97407630329943</v>
      </c>
      <c r="IK460" s="3"/>
      <c r="IL460" s="3"/>
      <c r="IM460" s="3">
        <v>90.739964533290348</v>
      </c>
      <c r="IN460" s="3"/>
      <c r="IO460" s="3"/>
      <c r="IP460" s="3">
        <v>69.655382142857135</v>
      </c>
      <c r="IQ460" s="3"/>
      <c r="IR460" s="3"/>
      <c r="IS460" s="3">
        <v>129.72725673005354</v>
      </c>
      <c r="IT460" s="3">
        <v>81.660300627471202</v>
      </c>
      <c r="IU460" s="3"/>
      <c r="IV460" s="3"/>
      <c r="IW460" s="3">
        <v>73.511889999999994</v>
      </c>
      <c r="IX460" s="3">
        <v>130.21029851385893</v>
      </c>
      <c r="IY460" s="3">
        <v>106.93290577919821</v>
      </c>
      <c r="IZ460" s="3">
        <v>66.888973637793768</v>
      </c>
      <c r="JA460" s="3">
        <v>125.04932191213739</v>
      </c>
      <c r="JB460" s="3"/>
      <c r="JC460" s="3"/>
      <c r="JD460" s="3"/>
      <c r="JE460" s="3"/>
      <c r="JF460" s="3">
        <v>110.01303505799171</v>
      </c>
      <c r="JG460" s="3"/>
      <c r="JH460" s="3">
        <v>123.52814992998088</v>
      </c>
      <c r="JI460" s="3"/>
      <c r="JJ460" s="3"/>
      <c r="JK460" s="3"/>
      <c r="JL460" s="3"/>
      <c r="JM460" s="3"/>
      <c r="JN460" s="3">
        <v>113.88738500000001</v>
      </c>
      <c r="JO460" s="3"/>
      <c r="JP460" s="3"/>
      <c r="JQ460" s="3"/>
      <c r="JR460" s="3">
        <v>105.27915295405089</v>
      </c>
      <c r="JS460" s="3"/>
      <c r="JT460" s="3"/>
      <c r="JU460" s="3"/>
      <c r="JV460" s="3"/>
      <c r="JW460" s="3">
        <v>56.469499999999996</v>
      </c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>
        <v>96.000531056258708</v>
      </c>
      <c r="KI460" s="3"/>
      <c r="KJ460" s="3"/>
      <c r="KK460" s="3"/>
      <c r="KL460" s="3"/>
      <c r="KM460" s="3"/>
      <c r="KN460" s="3"/>
      <c r="KO460" s="5">
        <v>56.628442830275297</v>
      </c>
      <c r="KP460" s="3"/>
      <c r="KQ460" s="3"/>
      <c r="KR460" s="3"/>
      <c r="KS460" s="3"/>
      <c r="KT460" s="3"/>
      <c r="KU460" s="3">
        <v>110.50861036766698</v>
      </c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>
        <v>86.13</v>
      </c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>
        <v>60.508423341136208</v>
      </c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>
        <v>79.78425</v>
      </c>
      <c r="MM460" s="3">
        <v>151.01616057129411</v>
      </c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  <c r="NE460" s="3"/>
      <c r="NF460" s="3"/>
      <c r="NG460" s="3"/>
      <c r="NH460" s="3">
        <v>94.545000000000002</v>
      </c>
      <c r="NI460" s="3"/>
      <c r="NJ460" s="3"/>
      <c r="NK460" s="3"/>
      <c r="NL460" s="3"/>
      <c r="NM460" s="3"/>
      <c r="NN460" s="3"/>
      <c r="NO460" s="3"/>
      <c r="NP460" s="3"/>
      <c r="NQ460" s="3">
        <v>46.569443117002706</v>
      </c>
      <c r="NR460" s="3"/>
      <c r="NS460" s="3"/>
      <c r="NT460" s="3"/>
      <c r="NU460" s="3"/>
      <c r="NV460" s="3"/>
      <c r="NW460" s="3"/>
      <c r="NX460" s="3"/>
      <c r="NY460" s="3"/>
      <c r="NZ460" s="3"/>
      <c r="OA460" s="3"/>
      <c r="OB460" s="3">
        <v>68.261250000000004</v>
      </c>
      <c r="OC460" s="3">
        <v>89.275859463692683</v>
      </c>
      <c r="OD460" s="3"/>
      <c r="OE460" s="3"/>
      <c r="OF460" s="3"/>
      <c r="OG460" s="3"/>
      <c r="OH460" s="3">
        <v>76.545877128880406</v>
      </c>
      <c r="OI460" s="3"/>
      <c r="OJ460" s="3"/>
      <c r="OK460" s="3"/>
      <c r="OL460" s="3">
        <v>138.76963939329349</v>
      </c>
      <c r="OM460" s="3"/>
      <c r="ON460" s="3">
        <v>85.592499595089677</v>
      </c>
      <c r="OO460" s="3"/>
      <c r="OP460" s="3"/>
      <c r="OQ460" s="3"/>
      <c r="OR460" s="3"/>
      <c r="OS460" s="3"/>
      <c r="OT460" s="3"/>
      <c r="OU460" s="3">
        <v>85.364999999999995</v>
      </c>
      <c r="OV460" s="3"/>
      <c r="OW460" s="3">
        <v>66.591249999999988</v>
      </c>
      <c r="OX460" s="3"/>
      <c r="OY460" s="3"/>
      <c r="OZ460" s="3"/>
      <c r="PA460" s="3"/>
      <c r="PB460" s="3"/>
      <c r="PC460" s="3"/>
      <c r="PD460" s="3">
        <v>87.245838447971209</v>
      </c>
      <c r="PE460" s="3"/>
      <c r="PF460" s="3"/>
      <c r="PG460" s="3"/>
      <c r="PH460" s="3"/>
      <c r="PI460" s="3"/>
      <c r="PJ460" s="3"/>
      <c r="PK460" s="3"/>
      <c r="PL460" s="3"/>
      <c r="PM460" s="3"/>
      <c r="PN460" s="3"/>
      <c r="PO460" s="3"/>
      <c r="PP460" s="3">
        <v>54.322880543076408</v>
      </c>
      <c r="PQ460" s="3"/>
      <c r="PR460" s="3"/>
      <c r="PS460" s="3">
        <v>88.820856659376716</v>
      </c>
      <c r="PT460" s="3"/>
      <c r="PU460" s="3">
        <v>98.362999999999985</v>
      </c>
      <c r="PV460" s="3"/>
      <c r="PW460" s="3"/>
      <c r="PX460" s="3"/>
      <c r="PY460" s="3"/>
      <c r="PZ460" s="3">
        <v>67.172551800917986</v>
      </c>
      <c r="QA460" s="3"/>
      <c r="QB460" s="3"/>
      <c r="QC460" s="3">
        <v>151.94730718147048</v>
      </c>
      <c r="QD460" s="3">
        <v>118.71104743340717</v>
      </c>
      <c r="QE460" s="3">
        <v>119.79943628065321</v>
      </c>
      <c r="QF460" s="3"/>
      <c r="QG460" s="3">
        <v>113.23603018736226</v>
      </c>
      <c r="QH460" s="3"/>
      <c r="QI460" s="3">
        <v>115.69128669459243</v>
      </c>
      <c r="QJ460" s="3"/>
      <c r="QK460" s="3">
        <v>139.89340000000001</v>
      </c>
      <c r="QL460" s="3">
        <v>142.3871929228909</v>
      </c>
      <c r="QM460" s="3">
        <v>104.52835872282822</v>
      </c>
      <c r="QN460" s="3">
        <v>137.42497642929004</v>
      </c>
      <c r="QO460" s="3"/>
      <c r="QP460" s="3"/>
      <c r="QQ460" s="3">
        <v>119.44252119790328</v>
      </c>
      <c r="QR460" s="3"/>
      <c r="QS460" s="3"/>
      <c r="QT460" s="3">
        <v>103.74301151756585</v>
      </c>
      <c r="QU460" s="3"/>
      <c r="QV460" s="3">
        <v>58.698957914827197</v>
      </c>
      <c r="QW460" s="3"/>
      <c r="QX460" s="3"/>
      <c r="QY460" s="3"/>
      <c r="QZ460" s="3"/>
      <c r="RA460" s="3"/>
      <c r="RB460" s="3">
        <v>85.914096522523892</v>
      </c>
      <c r="RC460" s="3">
        <v>84.39548321738944</v>
      </c>
      <c r="RD460" s="3">
        <v>182.90869565217392</v>
      </c>
      <c r="RE460" s="3"/>
      <c r="RF460" s="3"/>
      <c r="RG460" s="3"/>
      <c r="RH460" s="3">
        <v>64.19976791454485</v>
      </c>
      <c r="RI460" s="3">
        <v>98.000564333211628</v>
      </c>
      <c r="RJ460" s="3"/>
      <c r="RK460" s="3"/>
      <c r="RL460" s="3"/>
      <c r="RM460" s="3"/>
      <c r="RN460" s="3"/>
      <c r="RO460" s="3"/>
      <c r="RP460" s="3"/>
      <c r="RQ460" s="3">
        <v>77.183151214666481</v>
      </c>
      <c r="RR460" s="3"/>
      <c r="RS460" s="3"/>
      <c r="RT460" s="3"/>
      <c r="RU460" s="3">
        <v>84.615300000000005</v>
      </c>
      <c r="RV460" s="3"/>
      <c r="RW460" s="3"/>
      <c r="RX460" s="3">
        <v>120.18308749741954</v>
      </c>
      <c r="RY460" s="3"/>
      <c r="RZ460" s="3"/>
      <c r="SA460" s="3"/>
      <c r="SB460" s="3"/>
      <c r="SC460" s="3"/>
      <c r="SD460" s="3">
        <v>173.63470899623121</v>
      </c>
      <c r="SE460" s="3">
        <v>74.462755462918921</v>
      </c>
      <c r="SF460" s="3"/>
      <c r="SG460" s="3"/>
      <c r="SH460" s="3"/>
      <c r="SI460" s="3"/>
      <c r="SJ460" s="3">
        <v>129.62176127046231</v>
      </c>
      <c r="SK460" s="3"/>
      <c r="SL460" s="3"/>
      <c r="SM460" s="3">
        <v>116.96169847328244</v>
      </c>
      <c r="SN460" s="3"/>
      <c r="SO460" s="3"/>
      <c r="SP460" s="3">
        <v>96.378500914076781</v>
      </c>
      <c r="SQ460" s="3"/>
      <c r="SR460" s="3">
        <v>178.68916333333334</v>
      </c>
      <c r="SS460" s="3"/>
      <c r="ST460" s="3"/>
      <c r="SU460" s="3"/>
      <c r="SV460" s="3"/>
      <c r="SW460" s="3"/>
      <c r="SX460" s="3"/>
      <c r="SY460" s="3">
        <v>70.482619062198197</v>
      </c>
      <c r="SZ460" s="3">
        <v>119.31474918211559</v>
      </c>
      <c r="TA460" s="3"/>
      <c r="TB460" s="3"/>
      <c r="TC460" s="3"/>
      <c r="TD460" s="3"/>
      <c r="TE460" s="3"/>
      <c r="TF460" s="3"/>
      <c r="TG460" s="3"/>
      <c r="TH460" s="3"/>
      <c r="TI460" s="3">
        <v>71.405457006126142</v>
      </c>
      <c r="TJ460" s="3"/>
      <c r="TK460" s="3"/>
      <c r="TL460" s="3"/>
      <c r="TM460" s="3">
        <v>115.80634333333334</v>
      </c>
      <c r="TN460" s="3"/>
      <c r="TO460" s="3">
        <v>72.874690000000001</v>
      </c>
      <c r="TP460" s="3"/>
      <c r="TQ460" s="3"/>
      <c r="TR460" s="3">
        <v>71.97485166666668</v>
      </c>
      <c r="TS460" s="3"/>
      <c r="TT460" s="3">
        <v>121.43918918918919</v>
      </c>
      <c r="TU460" s="3">
        <v>108.43050079135136</v>
      </c>
      <c r="TV460" s="3">
        <v>113.86138378378378</v>
      </c>
      <c r="TW460" s="3"/>
      <c r="TX460" s="3">
        <v>142.38208409506396</v>
      </c>
      <c r="TY460" s="3"/>
      <c r="TZ460" s="3"/>
      <c r="UA460" s="3">
        <v>147.41854703328511</v>
      </c>
      <c r="UB460" s="3"/>
      <c r="UC460" s="12"/>
      <c r="UD460" s="3">
        <v>113.02539499999999</v>
      </c>
      <c r="UE460" s="3"/>
      <c r="UF460" s="3"/>
      <c r="UG460" s="3"/>
      <c r="UH460" s="3"/>
      <c r="UI460" s="3"/>
      <c r="UJ460" s="3"/>
      <c r="UK460" s="3">
        <v>95.12634833333334</v>
      </c>
      <c r="UL460" s="3"/>
      <c r="UM460" s="3"/>
      <c r="UN460" s="3"/>
      <c r="UO460" s="3"/>
      <c r="UP460" s="3">
        <v>154.77964658292527</v>
      </c>
      <c r="UQ460" s="3"/>
      <c r="UR460" s="3"/>
      <c r="US460" s="3"/>
      <c r="UT460" s="3"/>
      <c r="UU460" s="3"/>
      <c r="UV460" s="3">
        <v>167.76665956993827</v>
      </c>
      <c r="UW460" s="3">
        <v>154.77964658292527</v>
      </c>
      <c r="UX460" s="3"/>
      <c r="UY460" s="3">
        <v>141.48227499999999</v>
      </c>
      <c r="UZ460" s="3">
        <v>123.58000000000003</v>
      </c>
      <c r="VA460" s="3"/>
      <c r="VB460" s="3">
        <v>156.26249999999999</v>
      </c>
      <c r="VC460" s="3">
        <v>122.87025</v>
      </c>
      <c r="VD460" s="3"/>
      <c r="VE460" s="3">
        <v>111.89961750000001</v>
      </c>
      <c r="VF460" s="3"/>
      <c r="VG460" s="3">
        <v>72.495050000000006</v>
      </c>
      <c r="VH460" s="3">
        <v>114.91687499999999</v>
      </c>
      <c r="VI460" s="3"/>
      <c r="VJ460" s="3"/>
      <c r="VK460" s="3">
        <v>69.510000000000005</v>
      </c>
      <c r="VL460" s="3"/>
      <c r="VN460">
        <f t="shared" si="7"/>
        <v>0.31157760241005822</v>
      </c>
    </row>
    <row r="461" spans="1:586" x14ac:dyDescent="0.25">
      <c r="A461" s="1">
        <v>1807</v>
      </c>
      <c r="B461" s="3"/>
      <c r="C461" s="3"/>
      <c r="D461" s="3"/>
      <c r="E461" s="3"/>
      <c r="F461" s="3"/>
      <c r="G461" s="3">
        <v>76.783740486803978</v>
      </c>
      <c r="H461" s="3"/>
      <c r="I461" s="3">
        <v>58.746717890766298</v>
      </c>
      <c r="J461" s="3"/>
      <c r="K461" s="3"/>
      <c r="L461" s="3"/>
      <c r="M461" s="3">
        <v>54.430398866828426</v>
      </c>
      <c r="N461" s="3"/>
      <c r="O461" s="3">
        <v>67.634999999999991</v>
      </c>
      <c r="P461" s="3">
        <v>77.68896356616888</v>
      </c>
      <c r="Q461" s="3">
        <v>68.135719304873675</v>
      </c>
      <c r="R461" s="3"/>
      <c r="S461" s="3">
        <v>68.813001938521197</v>
      </c>
      <c r="T461" s="3"/>
      <c r="U461" s="3">
        <v>73.53</v>
      </c>
      <c r="V461" s="3">
        <v>73.500503522677633</v>
      </c>
      <c r="W461" s="3">
        <v>62.505000000000003</v>
      </c>
      <c r="X461" s="3"/>
      <c r="Y461" s="3"/>
      <c r="Z461" s="3">
        <v>68.072217309020871</v>
      </c>
      <c r="AA461" s="3"/>
      <c r="AB461" s="3"/>
      <c r="AC461" s="3"/>
      <c r="AD461" s="3"/>
      <c r="AE461" s="3">
        <v>129.73636342813683</v>
      </c>
      <c r="AF461" s="3">
        <v>135.423</v>
      </c>
      <c r="AG461" s="3">
        <v>154.19998941224839</v>
      </c>
      <c r="AH461" s="3"/>
      <c r="AI461" s="3"/>
      <c r="AJ461" s="3"/>
      <c r="AK461" s="3">
        <v>149.82980000000001</v>
      </c>
      <c r="AL461" s="3"/>
      <c r="AM461" s="3"/>
      <c r="AN461" s="3"/>
      <c r="AO461" s="3"/>
      <c r="AP461" s="3">
        <v>149.80674848074227</v>
      </c>
      <c r="AQ461" s="3"/>
      <c r="AR461" s="3">
        <v>145.05439999999999</v>
      </c>
      <c r="AS461" s="3"/>
      <c r="AT461" s="3">
        <v>138.72309999999999</v>
      </c>
      <c r="AU461" s="3">
        <v>144.20255562343922</v>
      </c>
      <c r="AV461" s="3"/>
      <c r="AW461" s="3">
        <v>138.35400000000001</v>
      </c>
      <c r="AX461" s="3">
        <v>130.75189042153744</v>
      </c>
      <c r="AY461" s="3"/>
      <c r="AZ461" s="3">
        <v>148.78083078088241</v>
      </c>
      <c r="BA461" s="3">
        <v>140.17309291069137</v>
      </c>
      <c r="BB461" s="3">
        <v>133.036</v>
      </c>
      <c r="BC461" s="3"/>
      <c r="BD461" s="3"/>
      <c r="BE461" s="3"/>
      <c r="BF461" s="3"/>
      <c r="BG461" s="3"/>
      <c r="BH461" s="3"/>
      <c r="BI461" s="3"/>
      <c r="BJ461" s="3"/>
      <c r="BK461" s="3"/>
      <c r="BL461" s="3">
        <v>151.11637678346713</v>
      </c>
      <c r="BM461" s="3">
        <v>154.47451848976641</v>
      </c>
      <c r="BN461" s="3">
        <v>140.57050000000001</v>
      </c>
      <c r="BO461" s="3"/>
      <c r="BP461" s="3">
        <v>83.981479540322596</v>
      </c>
      <c r="BQ461" s="3">
        <v>57.581717226674712</v>
      </c>
      <c r="BR461" s="3"/>
      <c r="BS461" s="3">
        <v>63.032851029058655</v>
      </c>
      <c r="BT461" s="3"/>
      <c r="BU461" s="3"/>
      <c r="BV461" s="3">
        <v>64.904013521424076</v>
      </c>
      <c r="BW461" s="3">
        <v>77.626603124999988</v>
      </c>
      <c r="BX461" s="3"/>
      <c r="BY461" s="3"/>
      <c r="BZ461" s="3"/>
      <c r="CA461" s="3">
        <v>96.48</v>
      </c>
      <c r="CB461" s="3">
        <v>71.19</v>
      </c>
      <c r="CC461" s="3">
        <v>92.34</v>
      </c>
      <c r="CD461" s="3"/>
      <c r="CE461" s="3"/>
      <c r="CF461" s="3"/>
      <c r="CG461" s="3">
        <v>86.473457351861327</v>
      </c>
      <c r="CH461" s="3"/>
      <c r="CI461" s="3">
        <v>72.989999999999995</v>
      </c>
      <c r="CJ461" s="3">
        <v>115.605</v>
      </c>
      <c r="CK461" s="3"/>
      <c r="CL461" s="3">
        <v>59.13</v>
      </c>
      <c r="CM461" s="3">
        <v>75.667808219178085</v>
      </c>
      <c r="CN461" s="3">
        <v>92.25</v>
      </c>
      <c r="CO461" s="3"/>
      <c r="CP461" s="3"/>
      <c r="CQ461" s="3">
        <v>83.834999999999994</v>
      </c>
      <c r="CR461" s="3"/>
      <c r="CS461" s="3"/>
      <c r="CT461" s="3">
        <v>77.67</v>
      </c>
      <c r="CU461" s="3">
        <v>105.75</v>
      </c>
      <c r="CV461" s="3">
        <v>75.42</v>
      </c>
      <c r="CW461" s="3">
        <v>72.135000000000005</v>
      </c>
      <c r="CX461" s="3"/>
      <c r="CY461" s="3"/>
      <c r="CZ461" s="3"/>
      <c r="DA461" s="3">
        <v>107.19</v>
      </c>
      <c r="DB461" s="3"/>
      <c r="DC461" s="3"/>
      <c r="DD461" s="3"/>
      <c r="DE461" s="3"/>
      <c r="DF461" s="3">
        <v>105.795</v>
      </c>
      <c r="DG461" s="3"/>
      <c r="DH461" s="3">
        <v>68.984999999999999</v>
      </c>
      <c r="DI461" s="3">
        <v>67.59</v>
      </c>
      <c r="DJ461" s="3"/>
      <c r="DK461" s="3">
        <v>86.04</v>
      </c>
      <c r="DL461" s="3">
        <v>64.935000000000002</v>
      </c>
      <c r="DM461" s="3">
        <v>73.8</v>
      </c>
      <c r="DN461" s="3"/>
      <c r="DO461" s="3">
        <v>80.594999999999999</v>
      </c>
      <c r="DP461" s="3"/>
      <c r="DQ461" s="3"/>
      <c r="DR461" s="3">
        <v>88.064999999999998</v>
      </c>
      <c r="DS461" s="3"/>
      <c r="DT461" s="3">
        <v>63</v>
      </c>
      <c r="DU461" s="3"/>
      <c r="DV461" s="3"/>
      <c r="DW461" s="3">
        <v>122.715</v>
      </c>
      <c r="DX461" s="3">
        <v>84.06</v>
      </c>
      <c r="DY461" s="3">
        <v>72.045000000000002</v>
      </c>
      <c r="DZ461" s="3">
        <v>125.37</v>
      </c>
      <c r="EA461" s="3"/>
      <c r="EB461" s="3"/>
      <c r="EC461" s="3"/>
      <c r="ED461" s="3">
        <v>71.865000000000009</v>
      </c>
      <c r="EE461" s="3"/>
      <c r="EF461" s="3"/>
      <c r="EG461" s="3">
        <v>92.429999999999993</v>
      </c>
      <c r="EH461" s="3">
        <v>77.489999999999995</v>
      </c>
      <c r="EI461" s="3">
        <v>66.600000000000009</v>
      </c>
      <c r="EJ461" s="3">
        <v>63.33475</v>
      </c>
      <c r="EK461" s="3"/>
      <c r="EL461" s="3"/>
      <c r="EM461" s="3"/>
      <c r="EN461" s="3">
        <v>74.790000000000006</v>
      </c>
      <c r="EO461" s="3">
        <v>88.784999999999997</v>
      </c>
      <c r="EP461" s="3"/>
      <c r="EQ461" s="3">
        <v>76.274999999999991</v>
      </c>
      <c r="ER461" s="3"/>
      <c r="ES461" s="3">
        <v>60.570000000000007</v>
      </c>
      <c r="ET461" s="3">
        <v>91.8</v>
      </c>
      <c r="EU461" s="3">
        <v>88.47</v>
      </c>
      <c r="EV461" s="3"/>
      <c r="EW461" s="3"/>
      <c r="EX461" s="3"/>
      <c r="EY461" s="3">
        <v>104.08499999999999</v>
      </c>
      <c r="EZ461" s="3">
        <v>121.545</v>
      </c>
      <c r="FA461" s="3"/>
      <c r="FB461" s="3">
        <v>94.725000000000009</v>
      </c>
      <c r="FC461" s="3"/>
      <c r="FD461" s="3"/>
      <c r="FE461" s="3"/>
      <c r="FF461" s="3"/>
      <c r="FG461" s="3">
        <v>118.44</v>
      </c>
      <c r="FH461" s="3">
        <v>91.17</v>
      </c>
      <c r="FI461" s="3">
        <v>70.515000000000001</v>
      </c>
      <c r="FJ461" s="3"/>
      <c r="FK461" s="3">
        <v>79.649999999999991</v>
      </c>
      <c r="FL461" s="3">
        <v>96.165000000000006</v>
      </c>
      <c r="FM461" s="3">
        <v>84.915000000000006</v>
      </c>
      <c r="FN461" s="3">
        <v>91.350000000000009</v>
      </c>
      <c r="FO461" s="3">
        <v>84.915000000000006</v>
      </c>
      <c r="FP461" s="3">
        <v>74.655000000000001</v>
      </c>
      <c r="FQ461" s="3">
        <v>63</v>
      </c>
      <c r="FR461" s="3"/>
      <c r="FS461" s="3">
        <v>123.66</v>
      </c>
      <c r="FT461" s="3"/>
      <c r="FU461" s="3"/>
      <c r="FV461" s="3"/>
      <c r="FW461" s="3">
        <v>59.354999999999997</v>
      </c>
      <c r="FX461" s="3"/>
      <c r="FY461" s="3"/>
      <c r="FZ461" s="3"/>
      <c r="GA461" s="3">
        <v>75.69</v>
      </c>
      <c r="GB461" s="3">
        <v>82.125</v>
      </c>
      <c r="GC461" s="3">
        <v>92.834999999999994</v>
      </c>
      <c r="GD461" s="3">
        <v>42.477876106194692</v>
      </c>
      <c r="GE461" s="3">
        <v>85.140000000000015</v>
      </c>
      <c r="GF461" s="3"/>
      <c r="GG461" s="3">
        <v>72.945000000000007</v>
      </c>
      <c r="GH461" s="3">
        <v>68.344750000000005</v>
      </c>
      <c r="GI461" s="3"/>
      <c r="GJ461" s="3">
        <v>96.566199999999995</v>
      </c>
      <c r="GK461" s="3"/>
      <c r="GL461" s="3">
        <v>94.094999999999999</v>
      </c>
      <c r="GM461" s="3"/>
      <c r="GN461" s="3"/>
      <c r="GO461" s="3">
        <v>69.84</v>
      </c>
      <c r="GP461" s="3"/>
      <c r="GQ461" s="3"/>
      <c r="GR461" s="3"/>
      <c r="GS461" s="3"/>
      <c r="GT461" s="3"/>
      <c r="GU461" s="3"/>
      <c r="GV461" s="3"/>
      <c r="GW461" s="3">
        <v>104.91272619716725</v>
      </c>
      <c r="GX461" s="3"/>
      <c r="GY461" s="3">
        <v>86.953040163037656</v>
      </c>
      <c r="GZ461" s="3"/>
      <c r="HA461" s="3"/>
      <c r="HB461" s="3">
        <v>102.00042359914025</v>
      </c>
      <c r="HC461" s="3">
        <v>135.36029627284717</v>
      </c>
      <c r="HD461" s="3">
        <v>98.637033634538142</v>
      </c>
      <c r="HE461" s="3">
        <v>82.95147172662189</v>
      </c>
      <c r="HF461" s="3">
        <v>55.576422866931367</v>
      </c>
      <c r="HG461" s="3">
        <v>92.459117919834569</v>
      </c>
      <c r="HH461" s="3">
        <v>59.31</v>
      </c>
      <c r="HI461" s="3"/>
      <c r="HJ461" s="3"/>
      <c r="HK461" s="3">
        <v>104.95955117679254</v>
      </c>
      <c r="HL461" s="3">
        <v>79.691304944900779</v>
      </c>
      <c r="HM461" s="3">
        <v>89.530805080153314</v>
      </c>
      <c r="HN461" s="3"/>
      <c r="HO461" s="3"/>
      <c r="HP461" s="3">
        <v>68.255841477507118</v>
      </c>
      <c r="HQ461" s="3">
        <v>119.79230143560615</v>
      </c>
      <c r="HR461" s="3"/>
      <c r="HS461" s="3"/>
      <c r="HT461" s="3"/>
      <c r="HU461" s="3">
        <v>87.117119535497793</v>
      </c>
      <c r="HV461" s="3"/>
      <c r="HW461" s="3">
        <v>108.3879</v>
      </c>
      <c r="HX461" s="3">
        <v>73.760797846067931</v>
      </c>
      <c r="HY461" s="3">
        <v>118.27294119637681</v>
      </c>
      <c r="HZ461" s="3"/>
      <c r="IA461" s="3"/>
      <c r="IB461" s="3">
        <v>116.98992629660586</v>
      </c>
      <c r="IC461" s="3">
        <v>93.00253567815335</v>
      </c>
      <c r="ID461" s="3"/>
      <c r="IE461" s="3">
        <v>87.02859506005575</v>
      </c>
      <c r="IF461" s="3">
        <v>84.034128483685322</v>
      </c>
      <c r="IG461" s="3">
        <v>67.647259921602455</v>
      </c>
      <c r="IH461" s="3"/>
      <c r="II461" s="3"/>
      <c r="IJ461" s="3">
        <v>102.1343845142722</v>
      </c>
      <c r="IK461" s="3"/>
      <c r="IL461" s="3"/>
      <c r="IM461" s="3">
        <v>70.19506690311141</v>
      </c>
      <c r="IN461" s="3"/>
      <c r="IO461" s="3"/>
      <c r="IP461" s="3">
        <v>54.830645535714289</v>
      </c>
      <c r="IQ461" s="3"/>
      <c r="IR461" s="3"/>
      <c r="IS461" s="3">
        <v>85.26483363694733</v>
      </c>
      <c r="IT461" s="3">
        <v>62.815615867285537</v>
      </c>
      <c r="IU461" s="3"/>
      <c r="IV461" s="3"/>
      <c r="IW461" s="3">
        <v>59.187469999999998</v>
      </c>
      <c r="IX461" s="3">
        <v>108.15191671757938</v>
      </c>
      <c r="IY461" s="3">
        <v>79.775342406703402</v>
      </c>
      <c r="IZ461" s="3">
        <v>55.740811364828133</v>
      </c>
      <c r="JA461" s="3">
        <v>105.28487815783569</v>
      </c>
      <c r="JB461" s="3"/>
      <c r="JC461" s="3"/>
      <c r="JD461" s="3"/>
      <c r="JE461" s="3"/>
      <c r="JF461" s="3">
        <v>102.53467149549105</v>
      </c>
      <c r="JG461" s="3"/>
      <c r="JH461" s="3">
        <v>109.38232969729893</v>
      </c>
      <c r="JI461" s="3"/>
      <c r="JJ461" s="3"/>
      <c r="JK461" s="3"/>
      <c r="JL461" s="3"/>
      <c r="JM461" s="3"/>
      <c r="JN461" s="3">
        <v>88.046407500000001</v>
      </c>
      <c r="JO461" s="3"/>
      <c r="JP461" s="3"/>
      <c r="JQ461" s="3">
        <v>100.99691926753427</v>
      </c>
      <c r="JR461" s="3">
        <v>76.507210531825791</v>
      </c>
      <c r="JS461" s="3"/>
      <c r="JT461" s="3"/>
      <c r="JU461" s="3"/>
      <c r="JV461" s="3"/>
      <c r="JW461" s="3">
        <v>54.035499999999999</v>
      </c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>
        <v>82.445638797484634</v>
      </c>
      <c r="KI461" s="3"/>
      <c r="KJ461" s="3"/>
      <c r="KK461" s="3"/>
      <c r="KL461" s="3"/>
      <c r="KM461" s="3"/>
      <c r="KN461" s="3"/>
      <c r="KO461" s="5">
        <v>50.294998566362928</v>
      </c>
      <c r="KP461" s="3"/>
      <c r="KQ461" s="3"/>
      <c r="KR461" s="3"/>
      <c r="KS461" s="3"/>
      <c r="KT461" s="3"/>
      <c r="KU461" s="3">
        <v>96.218472206565224</v>
      </c>
      <c r="KV461" s="3"/>
      <c r="KW461" s="3"/>
      <c r="KX461" s="3"/>
      <c r="KY461" s="3">
        <v>74.419827943071908</v>
      </c>
      <c r="KZ461" s="3"/>
      <c r="LA461" s="3"/>
      <c r="LB461" s="17">
        <v>51.680436071577709</v>
      </c>
      <c r="LC461" s="3"/>
      <c r="LD461" s="3"/>
      <c r="LE461" s="3"/>
      <c r="LF461" s="3"/>
      <c r="LG461" s="3"/>
      <c r="LH461" s="3"/>
      <c r="LI461" s="3"/>
      <c r="LJ461" s="3"/>
      <c r="LK461" s="3"/>
      <c r="LL461" s="3">
        <v>67.5</v>
      </c>
      <c r="LM461" s="3"/>
      <c r="LN461" s="3"/>
      <c r="LO461" s="3">
        <v>57.882088400167028</v>
      </c>
      <c r="LP461" s="3"/>
      <c r="LQ461" s="3"/>
      <c r="LR461" s="3"/>
      <c r="LS461" s="3"/>
      <c r="LT461" s="3"/>
      <c r="LU461" s="3"/>
      <c r="LV461" s="3"/>
      <c r="LW461" s="3">
        <v>50.749000221598116</v>
      </c>
      <c r="LX461" s="3"/>
      <c r="LY461" s="3">
        <v>50.991363590623337</v>
      </c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>
        <v>59.326750000000004</v>
      </c>
      <c r="MM461" s="3">
        <v>135.2502143664853</v>
      </c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>
        <v>47.546001185851487</v>
      </c>
      <c r="MY461" s="3"/>
      <c r="MZ461" s="3"/>
      <c r="NA461" s="3"/>
      <c r="NB461" s="3"/>
      <c r="NC461" s="3"/>
      <c r="ND461" s="3"/>
      <c r="NE461" s="3"/>
      <c r="NF461" s="3"/>
      <c r="NG461" s="3"/>
      <c r="NH461" s="3">
        <v>64.215000000000003</v>
      </c>
      <c r="NI461" s="3"/>
      <c r="NJ461" s="3"/>
      <c r="NK461" s="3"/>
      <c r="NL461" s="3"/>
      <c r="NM461" s="3"/>
      <c r="NN461" s="3"/>
      <c r="NO461" s="3"/>
      <c r="NP461" s="3"/>
      <c r="NQ461" s="3">
        <v>52.157776291043021</v>
      </c>
      <c r="NR461" s="3"/>
      <c r="NS461" s="3"/>
      <c r="NT461" s="3"/>
      <c r="NU461" s="3">
        <v>75.108900424026274</v>
      </c>
      <c r="NV461" s="3">
        <v>52.369508552532075</v>
      </c>
      <c r="NW461" s="3"/>
      <c r="NX461" s="3"/>
      <c r="NY461" s="3"/>
      <c r="NZ461" s="3"/>
      <c r="OA461" s="3"/>
      <c r="OB461" s="3">
        <v>57.072249999999997</v>
      </c>
      <c r="OC461" s="3">
        <v>71.452746861991017</v>
      </c>
      <c r="OD461" s="3"/>
      <c r="OE461" s="3"/>
      <c r="OF461" s="3"/>
      <c r="OG461" s="3"/>
      <c r="OH461" s="3">
        <v>59.590553807859578</v>
      </c>
      <c r="OI461" s="3"/>
      <c r="OJ461" s="3"/>
      <c r="OK461" s="3"/>
      <c r="OL461" s="3">
        <v>117.17160414811406</v>
      </c>
      <c r="OM461" s="3"/>
      <c r="ON461" s="3">
        <v>106.79715139351154</v>
      </c>
      <c r="OO461" s="3"/>
      <c r="OP461" s="3"/>
      <c r="OQ461" s="3"/>
      <c r="OR461" s="3"/>
      <c r="OS461" s="3"/>
      <c r="OT461" s="3"/>
      <c r="OU461" s="3">
        <v>49.634999999999998</v>
      </c>
      <c r="OV461" s="3"/>
      <c r="OW461" s="3">
        <v>52.1875</v>
      </c>
      <c r="OX461" s="3"/>
      <c r="OY461" s="3"/>
      <c r="OZ461" s="3"/>
      <c r="PA461" s="3"/>
      <c r="PB461" s="3"/>
      <c r="PC461" s="3"/>
      <c r="PD461" s="3">
        <v>65.516686230740646</v>
      </c>
      <c r="PE461" s="3"/>
      <c r="PF461" s="3"/>
      <c r="PG461" s="3"/>
      <c r="PH461" s="3"/>
      <c r="PI461" s="3"/>
      <c r="PJ461" s="3"/>
      <c r="PK461" s="3"/>
      <c r="PL461" s="3"/>
      <c r="PM461" s="3"/>
      <c r="PN461" s="3"/>
      <c r="PO461" s="3"/>
      <c r="PP461" s="3">
        <v>51.359814331635882</v>
      </c>
      <c r="PQ461" s="3"/>
      <c r="PR461" s="3"/>
      <c r="PS461" s="3">
        <v>81.209053058207218</v>
      </c>
      <c r="PT461" s="3"/>
      <c r="PU461" s="3">
        <v>64.336749999999995</v>
      </c>
      <c r="PV461" s="3"/>
      <c r="PW461" s="3"/>
      <c r="PX461" s="3"/>
      <c r="PY461" s="3"/>
      <c r="PZ461" s="3">
        <v>78.854734722816772</v>
      </c>
      <c r="QA461" s="3"/>
      <c r="QB461" s="3"/>
      <c r="QC461" s="3">
        <v>139.27884938776845</v>
      </c>
      <c r="QD461" s="3">
        <v>98.687178343506758</v>
      </c>
      <c r="QE461" s="3">
        <v>108.86459274291991</v>
      </c>
      <c r="QF461" s="3">
        <v>114.12625429384889</v>
      </c>
      <c r="QG461" s="3">
        <v>111.04153347830487</v>
      </c>
      <c r="QH461" s="3"/>
      <c r="QI461" s="3">
        <v>93.442962330247752</v>
      </c>
      <c r="QJ461" s="3"/>
      <c r="QK461" s="3">
        <v>127.5712</v>
      </c>
      <c r="QL461" s="3">
        <v>120.48147093475386</v>
      </c>
      <c r="QM461" s="3">
        <v>101.01748255198511</v>
      </c>
      <c r="QN461" s="3">
        <v>109.40534184916291</v>
      </c>
      <c r="QO461" s="3"/>
      <c r="QP461" s="3"/>
      <c r="QQ461" s="3">
        <v>129.01068043939085</v>
      </c>
      <c r="QR461" s="3"/>
      <c r="QS461" s="3"/>
      <c r="QT461" s="3">
        <v>133.46359564473607</v>
      </c>
      <c r="QU461" s="3"/>
      <c r="QV461" s="3">
        <v>55.528340598911029</v>
      </c>
      <c r="QW461" s="3"/>
      <c r="QX461" s="3"/>
      <c r="QY461" s="3"/>
      <c r="QZ461" s="3"/>
      <c r="RA461" s="3"/>
      <c r="RB461" s="3">
        <v>73.634958829281501</v>
      </c>
      <c r="RC461" s="3">
        <v>84.71199781767119</v>
      </c>
      <c r="RD461" s="3">
        <v>154.93242374628585</v>
      </c>
      <c r="RE461" s="3"/>
      <c r="RF461" s="3"/>
      <c r="RG461" s="3"/>
      <c r="RH461" s="3"/>
      <c r="RI461" s="3">
        <v>130.86706573218257</v>
      </c>
      <c r="RJ461" s="3"/>
      <c r="RK461" s="3"/>
      <c r="RL461" s="3"/>
      <c r="RM461" s="3"/>
      <c r="RN461" s="3"/>
      <c r="RO461" s="3"/>
      <c r="RP461" s="3"/>
      <c r="RQ461" s="3">
        <v>56.611608845468176</v>
      </c>
      <c r="RR461" s="3"/>
      <c r="RS461" s="3"/>
      <c r="RT461" s="3"/>
      <c r="RU461" s="3">
        <v>57.56691</v>
      </c>
      <c r="RV461" s="3"/>
      <c r="RW461" s="3"/>
      <c r="RX461" s="3">
        <v>137.11242036048694</v>
      </c>
      <c r="RY461" s="3"/>
      <c r="RZ461" s="3"/>
      <c r="SA461" s="3"/>
      <c r="SB461" s="3"/>
      <c r="SC461" s="3"/>
      <c r="SD461" s="3">
        <v>154.11424523145084</v>
      </c>
      <c r="SE461" s="3">
        <v>80.572931058162169</v>
      </c>
      <c r="SF461" s="3"/>
      <c r="SG461" s="3"/>
      <c r="SH461" s="3"/>
      <c r="SI461" s="3"/>
      <c r="SJ461" s="3">
        <v>116.79192727063494</v>
      </c>
      <c r="SK461" s="3"/>
      <c r="SL461" s="3"/>
      <c r="SM461" s="3">
        <v>139.37750785810505</v>
      </c>
      <c r="SN461" s="3"/>
      <c r="SO461" s="3"/>
      <c r="SP461" s="3">
        <v>144.56775137111518</v>
      </c>
      <c r="SQ461" s="3"/>
      <c r="SR461" s="3">
        <v>147.55719999999999</v>
      </c>
      <c r="SS461" s="3"/>
      <c r="ST461" s="3"/>
      <c r="SU461" s="3"/>
      <c r="SV461" s="3"/>
      <c r="SW461" s="3"/>
      <c r="SX461" s="3"/>
      <c r="SY461" s="3">
        <v>57.704046207135143</v>
      </c>
      <c r="SZ461" s="3">
        <v>106.94781897491822</v>
      </c>
      <c r="TA461" s="3"/>
      <c r="TB461" s="3"/>
      <c r="TC461" s="3"/>
      <c r="TD461" s="3"/>
      <c r="TE461" s="3"/>
      <c r="TF461" s="3"/>
      <c r="TG461" s="3"/>
      <c r="TH461" s="3"/>
      <c r="TI461" s="3">
        <v>57.750340518918911</v>
      </c>
      <c r="TJ461" s="3"/>
      <c r="TK461" s="3"/>
      <c r="TL461" s="3"/>
      <c r="TM461" s="3">
        <v>113.68907666666668</v>
      </c>
      <c r="TN461" s="3"/>
      <c r="TO461" s="3">
        <v>70.810355000000001</v>
      </c>
      <c r="TP461" s="3"/>
      <c r="TQ461" s="3"/>
      <c r="TR461" s="3">
        <v>58.538351666666657</v>
      </c>
      <c r="TS461" s="3"/>
      <c r="TT461" s="3">
        <v>70.596648648648639</v>
      </c>
      <c r="TU461" s="3">
        <v>70.348476954522525</v>
      </c>
      <c r="TV461" s="3">
        <v>84.435318918918924</v>
      </c>
      <c r="TW461" s="3"/>
      <c r="TX461" s="3">
        <v>184.00146252285191</v>
      </c>
      <c r="TY461" s="3"/>
      <c r="TZ461" s="3"/>
      <c r="UA461" s="3">
        <v>133.99332561505065</v>
      </c>
      <c r="UB461" s="3"/>
      <c r="UC461" s="12"/>
      <c r="UD461" s="3">
        <v>111.33565333333333</v>
      </c>
      <c r="UE461" s="3"/>
      <c r="UF461" s="3"/>
      <c r="UG461" s="3"/>
      <c r="UH461" s="3"/>
      <c r="UI461" s="3"/>
      <c r="UJ461" s="3"/>
      <c r="UK461" s="3">
        <v>89.73138999999999</v>
      </c>
      <c r="UL461" s="3"/>
      <c r="UM461" s="3"/>
      <c r="UN461" s="3"/>
      <c r="UO461" s="3"/>
      <c r="UP461" s="3">
        <v>154.77964658292527</v>
      </c>
      <c r="UQ461" s="3"/>
      <c r="UR461" s="3"/>
      <c r="US461" s="3"/>
      <c r="UT461" s="3"/>
      <c r="UU461" s="3"/>
      <c r="UV461" s="3">
        <v>159.03768362784757</v>
      </c>
      <c r="UW461" s="3">
        <v>154.77964658292527</v>
      </c>
      <c r="UX461" s="3"/>
      <c r="UY461" s="3">
        <v>115.05665999999999</v>
      </c>
      <c r="UZ461" s="3">
        <v>89.344999999999999</v>
      </c>
      <c r="VA461" s="3"/>
      <c r="VB461" s="3">
        <v>121.26375</v>
      </c>
      <c r="VC461" s="3">
        <v>94.939499999999995</v>
      </c>
      <c r="VD461" s="3"/>
      <c r="VE461" s="3">
        <v>94.477420000000009</v>
      </c>
      <c r="VF461" s="3"/>
      <c r="VG461" s="3">
        <v>73.313542499999997</v>
      </c>
      <c r="VH461" s="3">
        <v>95.816249999999997</v>
      </c>
      <c r="VI461" s="3">
        <v>56.227256651653022</v>
      </c>
      <c r="VJ461" s="3"/>
      <c r="VK461" s="3">
        <v>48.35</v>
      </c>
      <c r="VL461" s="3"/>
      <c r="VN461">
        <f t="shared" si="7"/>
        <v>0.32581865204425331</v>
      </c>
    </row>
    <row r="462" spans="1:586" x14ac:dyDescent="0.25">
      <c r="A462" s="1">
        <v>1808</v>
      </c>
      <c r="B462" s="3"/>
      <c r="C462" s="3"/>
      <c r="D462" s="3"/>
      <c r="E462" s="3"/>
      <c r="F462" s="3"/>
      <c r="G462" s="3">
        <v>55.954751070397293</v>
      </c>
      <c r="H462" s="3"/>
      <c r="I462" s="3">
        <v>105.3849280343844</v>
      </c>
      <c r="J462" s="3"/>
      <c r="K462" s="3"/>
      <c r="L462" s="3"/>
      <c r="M462" s="3">
        <v>65.104515549983375</v>
      </c>
      <c r="N462" s="3"/>
      <c r="O462" s="3">
        <v>79.155000000000001</v>
      </c>
      <c r="P462" s="3">
        <v>85.105946203435991</v>
      </c>
      <c r="Q462" s="3">
        <v>73.789026854320412</v>
      </c>
      <c r="R462" s="3"/>
      <c r="S462" s="3">
        <v>81.1433813348103</v>
      </c>
      <c r="T462" s="3"/>
      <c r="U462" s="3">
        <v>79.784999999999997</v>
      </c>
      <c r="V462" s="3">
        <v>77.451258471265007</v>
      </c>
      <c r="W462" s="3">
        <v>74.204999999999998</v>
      </c>
      <c r="X462" s="3"/>
      <c r="Y462" s="3"/>
      <c r="Z462" s="3">
        <v>70.210022480709128</v>
      </c>
      <c r="AA462" s="3"/>
      <c r="AB462" s="3"/>
      <c r="AC462" s="3"/>
      <c r="AD462" s="3"/>
      <c r="AE462" s="3">
        <v>144.55114288230689</v>
      </c>
      <c r="AF462" s="3">
        <v>150.24080000000001</v>
      </c>
      <c r="AG462" s="3">
        <v>155.84292306424265</v>
      </c>
      <c r="AH462" s="3"/>
      <c r="AI462" s="3"/>
      <c r="AJ462" s="3"/>
      <c r="AK462" s="3">
        <v>159.5044</v>
      </c>
      <c r="AL462" s="3"/>
      <c r="AM462" s="3"/>
      <c r="AN462" s="3"/>
      <c r="AO462" s="3"/>
      <c r="AP462" s="3">
        <v>161.04693801577264</v>
      </c>
      <c r="AQ462" s="3"/>
      <c r="AR462" s="3">
        <v>158.30260000000001</v>
      </c>
      <c r="AS462" s="3"/>
      <c r="AT462" s="3">
        <v>155.6114</v>
      </c>
      <c r="AU462" s="3">
        <v>177.78397268643192</v>
      </c>
      <c r="AV462" s="3"/>
      <c r="AW462" s="3">
        <v>154.19139999999999</v>
      </c>
      <c r="AX462" s="3">
        <v>164.75696082420831</v>
      </c>
      <c r="AY462" s="3"/>
      <c r="AZ462" s="3">
        <v>164.55163541016893</v>
      </c>
      <c r="BA462" s="3">
        <v>114.01239564975518</v>
      </c>
      <c r="BB462" s="3">
        <v>150.68729999999999</v>
      </c>
      <c r="BC462" s="3"/>
      <c r="BD462" s="3"/>
      <c r="BE462" s="3"/>
      <c r="BF462" s="3"/>
      <c r="BG462" s="3"/>
      <c r="BH462" s="3"/>
      <c r="BI462" s="3"/>
      <c r="BJ462" s="3"/>
      <c r="BK462" s="3"/>
      <c r="BL462" s="3">
        <v>189.63623753219403</v>
      </c>
      <c r="BM462" s="3">
        <v>168.74662074153829</v>
      </c>
      <c r="BN462" s="3">
        <v>159.76580000000001</v>
      </c>
      <c r="BO462" s="3"/>
      <c r="BP462" s="3">
        <v>71.305029798387096</v>
      </c>
      <c r="BQ462" s="3">
        <v>55.642753609621089</v>
      </c>
      <c r="BR462" s="3"/>
      <c r="BS462" s="3">
        <v>75.291475831881371</v>
      </c>
      <c r="BT462" s="3"/>
      <c r="BU462" s="3"/>
      <c r="BV462" s="3">
        <v>70.007031783550786</v>
      </c>
      <c r="BW462" s="3">
        <v>78.583643437500015</v>
      </c>
      <c r="BX462" s="3"/>
      <c r="BY462" s="3"/>
      <c r="BZ462" s="3"/>
      <c r="CA462" s="3">
        <v>77.174999999999997</v>
      </c>
      <c r="CB462" s="3">
        <v>62.324999999999996</v>
      </c>
      <c r="CC462" s="3">
        <v>75.239999999999995</v>
      </c>
      <c r="CD462" s="3"/>
      <c r="CE462" s="3"/>
      <c r="CF462" s="3"/>
      <c r="CG462" s="3">
        <v>89.935846821332476</v>
      </c>
      <c r="CH462" s="3"/>
      <c r="CI462" s="3">
        <v>62.505000000000003</v>
      </c>
      <c r="CJ462" s="3">
        <v>101.925</v>
      </c>
      <c r="CK462" s="3"/>
      <c r="CL462" s="3">
        <v>56.339999999999996</v>
      </c>
      <c r="CM462" s="3">
        <v>72.739726027397253</v>
      </c>
      <c r="CN462" s="3">
        <v>87.75</v>
      </c>
      <c r="CO462" s="3"/>
      <c r="CP462" s="3"/>
      <c r="CQ462" s="3">
        <v>70.515000000000001</v>
      </c>
      <c r="CR462" s="3"/>
      <c r="CS462" s="3"/>
      <c r="CT462" s="3">
        <v>65.070000000000007</v>
      </c>
      <c r="CU462" s="3">
        <v>83.7</v>
      </c>
      <c r="CV462" s="3">
        <v>78.975000000000009</v>
      </c>
      <c r="CW462" s="3">
        <v>63.134999999999998</v>
      </c>
      <c r="CX462" s="3"/>
      <c r="CY462" s="3"/>
      <c r="CZ462" s="3"/>
      <c r="DA462" s="3">
        <v>99.135000000000005</v>
      </c>
      <c r="DB462" s="3"/>
      <c r="DC462" s="3"/>
      <c r="DD462" s="3"/>
      <c r="DE462" s="3"/>
      <c r="DF462" s="3">
        <v>84.105000000000004</v>
      </c>
      <c r="DG462" s="3"/>
      <c r="DH462" s="3">
        <v>57.015000000000001</v>
      </c>
      <c r="DI462" s="3">
        <v>62.820000000000007</v>
      </c>
      <c r="DJ462" s="3"/>
      <c r="DK462" s="3">
        <v>72.225000000000009</v>
      </c>
      <c r="DL462" s="3">
        <v>65.429999999999993</v>
      </c>
      <c r="DM462" s="3">
        <v>64.350000000000009</v>
      </c>
      <c r="DN462" s="3"/>
      <c r="DO462" s="3">
        <v>66.465000000000003</v>
      </c>
      <c r="DP462" s="3"/>
      <c r="DQ462" s="3"/>
      <c r="DR462" s="3">
        <v>77.894999999999996</v>
      </c>
      <c r="DS462" s="3"/>
      <c r="DT462" s="3">
        <v>70.83</v>
      </c>
      <c r="DU462" s="3"/>
      <c r="DV462" s="3"/>
      <c r="DW462" s="3">
        <v>106.155</v>
      </c>
      <c r="DX462" s="3">
        <v>72.359999999999985</v>
      </c>
      <c r="DY462" s="3">
        <v>74.924999999999997</v>
      </c>
      <c r="DZ462" s="3">
        <v>114.88500000000001</v>
      </c>
      <c r="EA462" s="3"/>
      <c r="EB462" s="3"/>
      <c r="EC462" s="3"/>
      <c r="ED462" s="3">
        <v>62.73</v>
      </c>
      <c r="EE462" s="3"/>
      <c r="EF462" s="3"/>
      <c r="EG462" s="3">
        <v>85.859999999999985</v>
      </c>
      <c r="EH462" s="3">
        <v>73.53</v>
      </c>
      <c r="EI462" s="3">
        <v>64.259999999999991</v>
      </c>
      <c r="EJ462" s="3">
        <v>57.573249999999994</v>
      </c>
      <c r="EK462" s="3"/>
      <c r="EL462" s="3"/>
      <c r="EM462" s="3"/>
      <c r="EN462" s="3">
        <v>70.245000000000005</v>
      </c>
      <c r="EO462" s="3">
        <v>86.445000000000007</v>
      </c>
      <c r="EP462" s="3"/>
      <c r="EQ462" s="3">
        <v>60.75</v>
      </c>
      <c r="ER462" s="3"/>
      <c r="ES462" s="3">
        <v>54.36</v>
      </c>
      <c r="ET462" s="3">
        <v>79.739999999999995</v>
      </c>
      <c r="EU462" s="3">
        <v>74.52</v>
      </c>
      <c r="EV462" s="3"/>
      <c r="EW462" s="3"/>
      <c r="EX462" s="3"/>
      <c r="EY462" s="3">
        <v>75.825000000000003</v>
      </c>
      <c r="EZ462" s="3">
        <v>107.64000000000001</v>
      </c>
      <c r="FA462" s="3"/>
      <c r="FB462" s="3">
        <v>90.27</v>
      </c>
      <c r="FC462" s="3"/>
      <c r="FD462" s="3"/>
      <c r="FE462" s="3"/>
      <c r="FF462" s="3"/>
      <c r="FG462" s="3">
        <v>99.179999999999993</v>
      </c>
      <c r="FH462" s="3">
        <v>74.924999999999997</v>
      </c>
      <c r="FI462" s="3">
        <v>65.34</v>
      </c>
      <c r="FJ462" s="3"/>
      <c r="FK462" s="3">
        <v>68.085000000000008</v>
      </c>
      <c r="FL462" s="3">
        <v>78.435000000000002</v>
      </c>
      <c r="FM462" s="3">
        <v>69.884999999999991</v>
      </c>
      <c r="FN462" s="3">
        <v>86.355000000000004</v>
      </c>
      <c r="FO462" s="3">
        <v>83.295000000000002</v>
      </c>
      <c r="FP462" s="3">
        <v>65.745000000000005</v>
      </c>
      <c r="FQ462" s="3">
        <v>58.59</v>
      </c>
      <c r="FR462" s="3"/>
      <c r="FS462" s="3">
        <v>107.73</v>
      </c>
      <c r="FT462" s="3"/>
      <c r="FU462" s="3"/>
      <c r="FV462" s="3"/>
      <c r="FW462" s="3">
        <v>57.15</v>
      </c>
      <c r="FX462" s="3"/>
      <c r="FY462" s="3"/>
      <c r="FZ462" s="3"/>
      <c r="GA462" s="3">
        <v>67.274999999999991</v>
      </c>
      <c r="GB462" s="3">
        <v>67.59</v>
      </c>
      <c r="GC462" s="3">
        <v>84.284999999999997</v>
      </c>
      <c r="GD462" s="3">
        <v>38.827433628318587</v>
      </c>
      <c r="GE462" s="3">
        <v>87.75</v>
      </c>
      <c r="GF462" s="3"/>
      <c r="GG462" s="3">
        <v>62.774999999999999</v>
      </c>
      <c r="GH462" s="3">
        <v>63.042499999999997</v>
      </c>
      <c r="GI462" s="3"/>
      <c r="GJ462" s="3">
        <v>78.441325000000006</v>
      </c>
      <c r="GK462" s="3"/>
      <c r="GL462" s="3">
        <v>84.195000000000007</v>
      </c>
      <c r="GM462" s="3"/>
      <c r="GN462" s="3"/>
      <c r="GO462" s="3">
        <v>64.89</v>
      </c>
      <c r="GP462" s="3"/>
      <c r="GQ462" s="3"/>
      <c r="GR462" s="3"/>
      <c r="GS462" s="3"/>
      <c r="GT462" s="3"/>
      <c r="GU462" s="3"/>
      <c r="GV462" s="3"/>
      <c r="GW462" s="3">
        <v>108.19327893584028</v>
      </c>
      <c r="GX462" s="3"/>
      <c r="GY462" s="3">
        <v>75.904558089146562</v>
      </c>
      <c r="GZ462" s="3"/>
      <c r="HA462" s="3"/>
      <c r="HB462" s="3">
        <v>122.70244972485827</v>
      </c>
      <c r="HC462" s="3">
        <v>126.91073513344197</v>
      </c>
      <c r="HD462" s="3">
        <v>89.389811731300185</v>
      </c>
      <c r="HE462" s="3">
        <v>83.363433629485556</v>
      </c>
      <c r="HF462" s="3">
        <v>69.470528583664205</v>
      </c>
      <c r="HG462" s="3">
        <v>93.981973979690665</v>
      </c>
      <c r="HH462" s="3">
        <v>67.05</v>
      </c>
      <c r="HI462" s="3"/>
      <c r="HJ462" s="3"/>
      <c r="HK462" s="3">
        <v>98.559578544061281</v>
      </c>
      <c r="HL462" s="3">
        <v>97.832415013658675</v>
      </c>
      <c r="HM462" s="3">
        <v>91.592369670814733</v>
      </c>
      <c r="HN462" s="3"/>
      <c r="HO462" s="3"/>
      <c r="HP462" s="3">
        <v>69.781679960610859</v>
      </c>
      <c r="HQ462" s="3">
        <v>108.27381091295172</v>
      </c>
      <c r="HR462" s="3"/>
      <c r="HS462" s="3"/>
      <c r="HT462" s="3"/>
      <c r="HU462" s="3">
        <v>84.590677953940116</v>
      </c>
      <c r="HV462" s="3"/>
      <c r="HW462" s="3">
        <v>117.7157</v>
      </c>
      <c r="HX462" s="3">
        <v>73.760797846067931</v>
      </c>
      <c r="HY462" s="3">
        <v>107.66916026152921</v>
      </c>
      <c r="HZ462" s="3"/>
      <c r="IA462" s="3"/>
      <c r="IB462" s="3">
        <v>112.38743100585711</v>
      </c>
      <c r="IC462" s="3">
        <v>96.402727520556255</v>
      </c>
      <c r="ID462" s="3"/>
      <c r="IE462" s="3">
        <v>81.90926593887599</v>
      </c>
      <c r="IF462" s="3">
        <v>82.904446148376451</v>
      </c>
      <c r="IG462" s="3">
        <v>49.208291080095435</v>
      </c>
      <c r="IH462" s="3"/>
      <c r="II462" s="3"/>
      <c r="IJ462" s="3">
        <v>92.412112551848196</v>
      </c>
      <c r="IK462" s="3"/>
      <c r="IL462" s="3"/>
      <c r="IM462" s="3">
        <v>78.755440915685966</v>
      </c>
      <c r="IN462" s="3"/>
      <c r="IO462" s="3"/>
      <c r="IP462" s="3">
        <v>58.463749999999997</v>
      </c>
      <c r="IQ462" s="3"/>
      <c r="IR462" s="3">
        <v>83.189098219171015</v>
      </c>
      <c r="IS462" s="3">
        <v>81.613149757068641</v>
      </c>
      <c r="IT462" s="3">
        <v>62.815615867285537</v>
      </c>
      <c r="IU462" s="3"/>
      <c r="IV462" s="3"/>
      <c r="IW462" s="3">
        <v>46.450760000000002</v>
      </c>
      <c r="IX462" s="3">
        <v>94.818118766097001</v>
      </c>
      <c r="IY462" s="3">
        <v>66.196560720456034</v>
      </c>
      <c r="IZ462" s="3">
        <v>59.921372217190253</v>
      </c>
      <c r="JA462" s="3">
        <v>95.685005477174855</v>
      </c>
      <c r="JB462" s="3"/>
      <c r="JC462" s="3"/>
      <c r="JD462" s="3"/>
      <c r="JE462" s="3"/>
      <c r="JF462" s="3">
        <v>82.622402250760373</v>
      </c>
      <c r="JG462" s="3"/>
      <c r="JH462" s="3">
        <v>93.704796445791487</v>
      </c>
      <c r="JI462" s="3"/>
      <c r="JJ462" s="3"/>
      <c r="JK462" s="3"/>
      <c r="JL462" s="3"/>
      <c r="JM462" s="3"/>
      <c r="JN462" s="3">
        <v>76.587512500000003</v>
      </c>
      <c r="JO462" s="3"/>
      <c r="JP462" s="3"/>
      <c r="JQ462" s="3"/>
      <c r="JR462" s="3">
        <v>79.994718704216723</v>
      </c>
      <c r="JS462" s="3"/>
      <c r="JT462" s="3"/>
      <c r="JU462" s="3"/>
      <c r="JV462" s="3"/>
      <c r="JW462" s="3">
        <v>61.337600000000002</v>
      </c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>
        <v>107.16338350466089</v>
      </c>
      <c r="KI462" s="3"/>
      <c r="KJ462" s="3"/>
      <c r="KK462" s="3"/>
      <c r="KL462" s="3"/>
      <c r="KM462" s="3"/>
      <c r="KN462" s="3"/>
      <c r="KO462" s="5">
        <v>48.059665296746793</v>
      </c>
      <c r="KP462" s="3"/>
      <c r="KQ462" s="3"/>
      <c r="KR462" s="3"/>
      <c r="KS462" s="3">
        <v>57.285946754516942</v>
      </c>
      <c r="KT462" s="3"/>
      <c r="KU462" s="3">
        <v>80.962688303672479</v>
      </c>
      <c r="KV462" s="3"/>
      <c r="KW462" s="3"/>
      <c r="KX462" s="3"/>
      <c r="KY462" s="3">
        <v>75.108900424026274</v>
      </c>
      <c r="KZ462" s="3"/>
      <c r="LA462" s="3"/>
      <c r="LB462" s="17"/>
      <c r="LC462" s="3"/>
      <c r="LD462" s="3"/>
      <c r="LE462" s="3"/>
      <c r="LF462" s="3"/>
      <c r="LG462" s="3"/>
      <c r="LH462" s="3"/>
      <c r="LI462" s="3"/>
      <c r="LJ462" s="3"/>
      <c r="LK462" s="3"/>
      <c r="LL462" s="3">
        <v>60.300000000000004</v>
      </c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>
        <v>54.164798313436449</v>
      </c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>
        <v>54.358499999999999</v>
      </c>
      <c r="MM462" s="3">
        <v>113.49862137941491</v>
      </c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  <c r="NE462" s="3"/>
      <c r="NF462" s="3"/>
      <c r="NG462" s="3"/>
      <c r="NH462" s="3">
        <v>62.324999999999996</v>
      </c>
      <c r="NI462" s="3"/>
      <c r="NJ462" s="3"/>
      <c r="NK462" s="3"/>
      <c r="NL462" s="3"/>
      <c r="NM462" s="3"/>
      <c r="NN462" s="3"/>
      <c r="NO462" s="3">
        <v>66.996574996689489</v>
      </c>
      <c r="NP462" s="3"/>
      <c r="NQ462" s="3">
        <v>44.7998042785566</v>
      </c>
      <c r="NR462" s="3"/>
      <c r="NS462" s="3"/>
      <c r="NT462" s="3"/>
      <c r="NU462" s="3">
        <v>76.142509145457822</v>
      </c>
      <c r="NV462" s="3"/>
      <c r="NW462" s="3"/>
      <c r="NX462" s="3"/>
      <c r="NY462" s="3"/>
      <c r="NZ462" s="3"/>
      <c r="OA462" s="3"/>
      <c r="OB462" s="3">
        <v>46.133749999999999</v>
      </c>
      <c r="OC462" s="3">
        <v>84.170169730167345</v>
      </c>
      <c r="OD462" s="3"/>
      <c r="OE462" s="3"/>
      <c r="OF462" s="3"/>
      <c r="OG462" s="3"/>
      <c r="OH462" s="3">
        <v>66.668989757411964</v>
      </c>
      <c r="OI462" s="3"/>
      <c r="OJ462" s="3"/>
      <c r="OK462" s="3"/>
      <c r="OL462" s="3">
        <v>103.52961399430181</v>
      </c>
      <c r="OM462" s="3"/>
      <c r="ON462" s="3">
        <v>72.745885731812209</v>
      </c>
      <c r="OO462" s="3"/>
      <c r="OP462" s="3"/>
      <c r="OQ462" s="3"/>
      <c r="OR462" s="3"/>
      <c r="OS462" s="3"/>
      <c r="OT462" s="3"/>
      <c r="OU462" s="3">
        <v>58.23</v>
      </c>
      <c r="OV462" s="3"/>
      <c r="OW462" s="3">
        <v>46.342499999999994</v>
      </c>
      <c r="OX462" s="3"/>
      <c r="OY462" s="3"/>
      <c r="OZ462" s="3"/>
      <c r="PA462" s="3"/>
      <c r="PB462" s="3"/>
      <c r="PC462" s="3"/>
      <c r="PD462" s="3">
        <v>58.109020702139304</v>
      </c>
      <c r="PE462" s="3"/>
      <c r="PF462" s="3"/>
      <c r="PG462" s="3"/>
      <c r="PH462" s="3"/>
      <c r="PI462" s="3"/>
      <c r="PJ462" s="3"/>
      <c r="PK462" s="3"/>
      <c r="PL462" s="3"/>
      <c r="PM462" s="3"/>
      <c r="PN462" s="3"/>
      <c r="PO462" s="3"/>
      <c r="PP462" s="3">
        <v>53.335191805929568</v>
      </c>
      <c r="PQ462" s="3"/>
      <c r="PR462" s="3"/>
      <c r="PS462" s="3">
        <v>69.578063480226987</v>
      </c>
      <c r="PT462" s="3"/>
      <c r="PU462" s="3">
        <v>59.869499999999995</v>
      </c>
      <c r="PV462" s="3"/>
      <c r="PW462" s="3"/>
      <c r="PX462" s="3"/>
      <c r="PY462" s="3"/>
      <c r="PZ462" s="3">
        <v>52.569823148544529</v>
      </c>
      <c r="QA462" s="3"/>
      <c r="QB462" s="3"/>
      <c r="QC462" s="3">
        <v>111.18626344114284</v>
      </c>
      <c r="QD462" s="3">
        <v>86.636979133795251</v>
      </c>
      <c r="QE462" s="3">
        <v>87.091674194335923</v>
      </c>
      <c r="QF462" s="3">
        <v>90.687656962866484</v>
      </c>
      <c r="QG462" s="3">
        <v>98.752351907583375</v>
      </c>
      <c r="QH462" s="3"/>
      <c r="QI462" s="3">
        <v>128.15034833862549</v>
      </c>
      <c r="QJ462" s="3"/>
      <c r="QK462" s="3">
        <v>84.674049999999994</v>
      </c>
      <c r="QL462" s="3">
        <v>115.0050404377196</v>
      </c>
      <c r="QM462" s="3">
        <v>90.006098197977252</v>
      </c>
      <c r="QN462" s="3">
        <v>98.226790998462178</v>
      </c>
      <c r="QO462" s="3"/>
      <c r="QP462" s="3"/>
      <c r="QQ462" s="3">
        <v>168.39960265018141</v>
      </c>
      <c r="QR462" s="3"/>
      <c r="QS462" s="3"/>
      <c r="QT462" s="3">
        <v>112.61482767493007</v>
      </c>
      <c r="QU462" s="3"/>
      <c r="QV462" s="3">
        <v>64.867748154480452</v>
      </c>
      <c r="QW462" s="3"/>
      <c r="QX462" s="3"/>
      <c r="QY462" s="3"/>
      <c r="QZ462" s="3"/>
      <c r="RA462" s="3"/>
      <c r="RB462" s="3">
        <v>71.362521009428193</v>
      </c>
      <c r="RC462" s="3">
        <v>114.89734214661591</v>
      </c>
      <c r="RD462" s="3">
        <v>137.18152173913043</v>
      </c>
      <c r="RE462" s="3"/>
      <c r="RF462" s="3"/>
      <c r="RG462" s="3"/>
      <c r="RH462" s="3">
        <v>48.396748120195355</v>
      </c>
      <c r="RI462" s="3">
        <v>138.58859369412383</v>
      </c>
      <c r="RJ462" s="3"/>
      <c r="RK462" s="3"/>
      <c r="RL462" s="3"/>
      <c r="RM462" s="3"/>
      <c r="RN462" s="3"/>
      <c r="RO462" s="3"/>
      <c r="RP462" s="3"/>
      <c r="RQ462" s="3">
        <v>59.003648655840067</v>
      </c>
      <c r="RR462" s="3"/>
      <c r="RS462" s="3"/>
      <c r="RT462" s="3"/>
      <c r="RU462" s="3">
        <v>60.720190000000002</v>
      </c>
      <c r="RV462" s="3"/>
      <c r="RW462" s="3"/>
      <c r="RX462" s="3">
        <v>118.604951313089</v>
      </c>
      <c r="RY462" s="3"/>
      <c r="RZ462" s="3"/>
      <c r="SA462" s="3"/>
      <c r="SB462" s="3"/>
      <c r="SC462" s="3"/>
      <c r="SD462" s="3">
        <v>158.85650479012631</v>
      </c>
      <c r="SE462" s="3">
        <v>76.380277773837818</v>
      </c>
      <c r="SF462" s="3"/>
      <c r="SG462" s="3"/>
      <c r="SH462" s="3"/>
      <c r="SI462" s="3"/>
      <c r="SJ462" s="3">
        <v>125.71583043240599</v>
      </c>
      <c r="SK462" s="3"/>
      <c r="SL462" s="3"/>
      <c r="SM462" s="3">
        <v>130.94383700044904</v>
      </c>
      <c r="SN462" s="3"/>
      <c r="SO462" s="3"/>
      <c r="SP462" s="3">
        <v>85.426398537477155</v>
      </c>
      <c r="SQ462" s="3"/>
      <c r="SR462" s="3">
        <v>131.30717833333335</v>
      </c>
      <c r="SS462" s="3"/>
      <c r="ST462" s="3"/>
      <c r="SU462" s="3"/>
      <c r="SV462" s="3"/>
      <c r="SW462" s="3"/>
      <c r="SX462" s="3"/>
      <c r="SY462" s="3">
        <v>48.061004100900902</v>
      </c>
      <c r="SZ462" s="3">
        <v>113.21837513631405</v>
      </c>
      <c r="TA462" s="3"/>
      <c r="TB462" s="3"/>
      <c r="TC462" s="3"/>
      <c r="TD462" s="3"/>
      <c r="TE462" s="3"/>
      <c r="TF462" s="3"/>
      <c r="TG462" s="3"/>
      <c r="TH462" s="3"/>
      <c r="TI462" s="3">
        <v>57.733721715891896</v>
      </c>
      <c r="TJ462" s="3"/>
      <c r="TK462" s="3"/>
      <c r="TL462" s="3"/>
      <c r="TM462" s="3">
        <v>103.38368833333334</v>
      </c>
      <c r="TN462" s="3"/>
      <c r="TO462" s="3">
        <v>74.010685000000009</v>
      </c>
      <c r="TP462" s="3"/>
      <c r="TQ462" s="3"/>
      <c r="TR462" s="3">
        <v>58.676788333333327</v>
      </c>
      <c r="TS462" s="3"/>
      <c r="TT462" s="3">
        <v>63.957972972972968</v>
      </c>
      <c r="TU462" s="3">
        <v>75.96476020353154</v>
      </c>
      <c r="TV462" s="3">
        <v>89.120172972972981</v>
      </c>
      <c r="TW462" s="3"/>
      <c r="TX462" s="3">
        <v>94.191224862888475</v>
      </c>
      <c r="TY462" s="3"/>
      <c r="TZ462" s="3"/>
      <c r="UA462" s="3">
        <v>135.93498986975399</v>
      </c>
      <c r="UB462" s="3"/>
      <c r="UC462" s="12"/>
      <c r="UD462" s="3">
        <v>121.21758833333335</v>
      </c>
      <c r="UE462" s="3"/>
      <c r="UF462" s="3"/>
      <c r="UG462" s="3"/>
      <c r="UH462" s="3"/>
      <c r="UI462" s="3"/>
      <c r="UJ462" s="3"/>
      <c r="UK462" s="3">
        <v>94.05957166666667</v>
      </c>
      <c r="UL462" s="3"/>
      <c r="UM462" s="3"/>
      <c r="UN462" s="3"/>
      <c r="UO462" s="3"/>
      <c r="UP462" s="3">
        <v>180.54077070470515</v>
      </c>
      <c r="UQ462" s="3"/>
      <c r="UR462" s="3"/>
      <c r="US462" s="3"/>
      <c r="UT462" s="3"/>
      <c r="UU462" s="3"/>
      <c r="UV462" s="3">
        <v>193.52778369171813</v>
      </c>
      <c r="UW462" s="3">
        <v>180.54077070470515</v>
      </c>
      <c r="UX462" s="3"/>
      <c r="UY462" s="3">
        <v>94.009709999999998</v>
      </c>
      <c r="UZ462" s="3">
        <v>82.108333333333334</v>
      </c>
      <c r="VA462" s="3"/>
      <c r="VB462" s="3">
        <v>104.96250000000001</v>
      </c>
      <c r="VC462" s="3">
        <v>79.972124999999991</v>
      </c>
      <c r="VD462" s="3"/>
      <c r="VE462" s="3">
        <v>62.906995000000002</v>
      </c>
      <c r="VF462" s="3"/>
      <c r="VG462" s="3">
        <v>68.051805000000002</v>
      </c>
      <c r="VH462" s="3">
        <v>77.028750000000002</v>
      </c>
      <c r="VI462" s="3">
        <v>51.812482280282815</v>
      </c>
      <c r="VJ462" s="3"/>
      <c r="VK462" s="3">
        <v>39.96</v>
      </c>
      <c r="VL462" s="3"/>
      <c r="VN462">
        <f t="shared" si="7"/>
        <v>0.36648566681865608</v>
      </c>
    </row>
    <row r="463" spans="1:586" x14ac:dyDescent="0.25">
      <c r="A463" s="1">
        <v>1809</v>
      </c>
      <c r="B463" s="3">
        <v>105.1099558160947</v>
      </c>
      <c r="C463" s="3"/>
      <c r="D463" s="3"/>
      <c r="E463" s="3"/>
      <c r="F463" s="3"/>
      <c r="G463" s="3">
        <v>46.149837803810776</v>
      </c>
      <c r="H463" s="3"/>
      <c r="I463" s="3">
        <v>96.309964212629779</v>
      </c>
      <c r="J463" s="3"/>
      <c r="K463" s="3"/>
      <c r="L463" s="3"/>
      <c r="M463" s="3">
        <v>64.298178626126415</v>
      </c>
      <c r="N463" s="3"/>
      <c r="O463" s="3">
        <v>68.31</v>
      </c>
      <c r="P463" s="3">
        <v>83.825688928946363</v>
      </c>
      <c r="Q463" s="3">
        <v>68.076521639572547</v>
      </c>
      <c r="R463" s="3"/>
      <c r="S463" s="3">
        <v>74.978191636665741</v>
      </c>
      <c r="T463" s="3"/>
      <c r="U463" s="3">
        <v>74.34</v>
      </c>
      <c r="V463" s="3">
        <v>76.298954944593689</v>
      </c>
      <c r="W463" s="3">
        <v>65.384999999999991</v>
      </c>
      <c r="X463" s="3"/>
      <c r="Y463" s="3"/>
      <c r="Z463" s="3">
        <v>68.29724943235648</v>
      </c>
      <c r="AA463" s="3"/>
      <c r="AB463" s="3"/>
      <c r="AC463" s="3"/>
      <c r="AD463" s="3"/>
      <c r="AE463" s="3">
        <v>155.16982873385078</v>
      </c>
      <c r="AF463" s="3">
        <v>179.2114</v>
      </c>
      <c r="AG463" s="3">
        <v>187.57710136335209</v>
      </c>
      <c r="AH463" s="3"/>
      <c r="AI463" s="3"/>
      <c r="AJ463" s="3"/>
      <c r="AK463" s="3">
        <v>180.6652</v>
      </c>
      <c r="AL463" s="3"/>
      <c r="AM463" s="3"/>
      <c r="AN463" s="3"/>
      <c r="AO463" s="3"/>
      <c r="AP463" s="3">
        <v>197.05402977574056</v>
      </c>
      <c r="AQ463" s="3"/>
      <c r="AR463" s="3">
        <v>201.27279999999999</v>
      </c>
      <c r="AS463" s="3"/>
      <c r="AT463" s="3">
        <v>176.3655</v>
      </c>
      <c r="AU463" s="3">
        <v>217.29152217230566</v>
      </c>
      <c r="AV463" s="3"/>
      <c r="AW463" s="3">
        <v>186.57</v>
      </c>
      <c r="AX463" s="3">
        <v>203.5514777624667</v>
      </c>
      <c r="AY463" s="3"/>
      <c r="AZ463" s="3">
        <v>201.74842211390498</v>
      </c>
      <c r="BA463" s="3">
        <v>180.46537056140502</v>
      </c>
      <c r="BB463" s="3">
        <v>175.0958</v>
      </c>
      <c r="BC463" s="3"/>
      <c r="BD463" s="3"/>
      <c r="BE463" s="3"/>
      <c r="BF463" s="3"/>
      <c r="BG463" s="3"/>
      <c r="BH463" s="3"/>
      <c r="BI463" s="3"/>
      <c r="BJ463" s="3"/>
      <c r="BK463" s="3"/>
      <c r="BL463" s="3">
        <v>235.06991944094887</v>
      </c>
      <c r="BM463" s="3">
        <v>208.99493678027216</v>
      </c>
      <c r="BN463" s="3">
        <v>197.08879999999999</v>
      </c>
      <c r="BO463" s="3"/>
      <c r="BP463" s="3">
        <v>83.981479540322596</v>
      </c>
      <c r="BQ463" s="3">
        <v>54.152090247133309</v>
      </c>
      <c r="BR463" s="3"/>
      <c r="BS463" s="3">
        <v>69.80456582277921</v>
      </c>
      <c r="BT463" s="3"/>
      <c r="BU463" s="3"/>
      <c r="BV463" s="3">
        <v>55.176384959245041</v>
      </c>
      <c r="BW463" s="3">
        <v>63.040599843750002</v>
      </c>
      <c r="BX463" s="3"/>
      <c r="BY463" s="3"/>
      <c r="BZ463" s="3"/>
      <c r="CA463" s="3">
        <v>65.924999999999997</v>
      </c>
      <c r="CB463" s="3">
        <v>48.69</v>
      </c>
      <c r="CC463" s="3">
        <v>57.24</v>
      </c>
      <c r="CD463" s="3"/>
      <c r="CE463" s="3"/>
      <c r="CF463" s="3"/>
      <c r="CG463" s="3">
        <v>85.33985014222894</v>
      </c>
      <c r="CH463" s="3"/>
      <c r="CI463" s="3">
        <v>57.285000000000004</v>
      </c>
      <c r="CJ463" s="3">
        <v>88.695000000000007</v>
      </c>
      <c r="CK463" s="3"/>
      <c r="CL463" s="3">
        <v>53.324999999999996</v>
      </c>
      <c r="CM463" s="3">
        <v>73.972602739726028</v>
      </c>
      <c r="CN463" s="3">
        <v>103.5</v>
      </c>
      <c r="CO463" s="3"/>
      <c r="CP463" s="3"/>
      <c r="CQ463" s="3">
        <v>62.64</v>
      </c>
      <c r="CR463" s="3"/>
      <c r="CS463" s="3"/>
      <c r="CT463" s="3">
        <v>52.425000000000004</v>
      </c>
      <c r="CU463" s="3">
        <v>66.825000000000003</v>
      </c>
      <c r="CV463" s="3">
        <v>72.674999999999997</v>
      </c>
      <c r="CW463" s="3">
        <v>57.734999999999999</v>
      </c>
      <c r="CX463" s="3"/>
      <c r="CY463" s="3"/>
      <c r="CZ463" s="3"/>
      <c r="DA463" s="3">
        <v>92.924999999999997</v>
      </c>
      <c r="DB463" s="3"/>
      <c r="DC463" s="3"/>
      <c r="DD463" s="3"/>
      <c r="DE463" s="3"/>
      <c r="DF463" s="3">
        <v>66.644999999999996</v>
      </c>
      <c r="DG463" s="3"/>
      <c r="DH463" s="3">
        <v>49.094999999999999</v>
      </c>
      <c r="DI463" s="3">
        <v>57.15</v>
      </c>
      <c r="DJ463" s="3"/>
      <c r="DK463" s="3">
        <v>57.645000000000003</v>
      </c>
      <c r="DL463" s="3">
        <v>55.89</v>
      </c>
      <c r="DM463" s="3">
        <v>53.865000000000002</v>
      </c>
      <c r="DN463" s="3"/>
      <c r="DO463" s="3">
        <v>54.089999999999996</v>
      </c>
      <c r="DP463" s="3"/>
      <c r="DQ463" s="3"/>
      <c r="DR463" s="3">
        <v>65.34</v>
      </c>
      <c r="DS463" s="3"/>
      <c r="DT463" s="3">
        <v>97.02</v>
      </c>
      <c r="DU463" s="3"/>
      <c r="DV463" s="3"/>
      <c r="DW463" s="3">
        <v>92.834999999999994</v>
      </c>
      <c r="DX463" s="3">
        <v>69.075000000000003</v>
      </c>
      <c r="DY463" s="3">
        <v>66.375</v>
      </c>
      <c r="DZ463" s="3">
        <v>100.125</v>
      </c>
      <c r="EA463" s="3"/>
      <c r="EB463" s="3"/>
      <c r="EC463" s="3"/>
      <c r="ED463" s="3">
        <v>44.820000000000007</v>
      </c>
      <c r="EE463" s="3"/>
      <c r="EF463" s="3"/>
      <c r="EG463" s="3">
        <v>82.8</v>
      </c>
      <c r="EH463" s="3">
        <v>73.125</v>
      </c>
      <c r="EI463" s="3">
        <v>70.56</v>
      </c>
      <c r="EJ463" s="3">
        <v>50.350499999999997</v>
      </c>
      <c r="EK463" s="3"/>
      <c r="EL463" s="3"/>
      <c r="EM463" s="3"/>
      <c r="EN463" s="3">
        <v>58.005000000000003</v>
      </c>
      <c r="EO463" s="3">
        <v>90.359999999999985</v>
      </c>
      <c r="EP463" s="3"/>
      <c r="EQ463" s="3">
        <v>67.5</v>
      </c>
      <c r="ER463" s="3"/>
      <c r="ES463" s="3">
        <v>49.274999999999999</v>
      </c>
      <c r="ET463" s="3">
        <v>70.695000000000007</v>
      </c>
      <c r="EU463" s="3">
        <v>74.745000000000005</v>
      </c>
      <c r="EV463" s="3"/>
      <c r="EW463" s="3"/>
      <c r="EX463" s="3"/>
      <c r="EY463" s="3">
        <v>62.46</v>
      </c>
      <c r="EZ463" s="3">
        <v>93.015000000000015</v>
      </c>
      <c r="FA463" s="3"/>
      <c r="FB463" s="3">
        <v>90.945000000000007</v>
      </c>
      <c r="FC463" s="3"/>
      <c r="FD463" s="3">
        <v>62.324999999999996</v>
      </c>
      <c r="FE463" s="3"/>
      <c r="FF463" s="3"/>
      <c r="FG463" s="3">
        <v>82.844999999999999</v>
      </c>
      <c r="FH463" s="3">
        <v>62.865000000000002</v>
      </c>
      <c r="FI463" s="3">
        <v>49.23</v>
      </c>
      <c r="FJ463" s="3"/>
      <c r="FK463" s="3">
        <v>56.429999999999993</v>
      </c>
      <c r="FL463" s="3">
        <v>64.575000000000003</v>
      </c>
      <c r="FM463" s="3">
        <v>56.655000000000001</v>
      </c>
      <c r="FN463" s="3">
        <v>95.984999999999985</v>
      </c>
      <c r="FO463" s="3">
        <v>88.965000000000003</v>
      </c>
      <c r="FP463" s="3">
        <v>49.5</v>
      </c>
      <c r="FQ463" s="3">
        <v>57.15</v>
      </c>
      <c r="FR463" s="3"/>
      <c r="FS463" s="3">
        <v>95.894999999999996</v>
      </c>
      <c r="FT463" s="3"/>
      <c r="FU463" s="3"/>
      <c r="FV463" s="3"/>
      <c r="FW463" s="3">
        <v>53.954999999999998</v>
      </c>
      <c r="FX463" s="3"/>
      <c r="FY463" s="3"/>
      <c r="FZ463" s="3"/>
      <c r="GA463" s="3">
        <v>62.820000000000007</v>
      </c>
      <c r="GB463" s="3">
        <v>53.19</v>
      </c>
      <c r="GC463" s="3">
        <v>81.765000000000015</v>
      </c>
      <c r="GD463" s="3">
        <v>45.685840707964601</v>
      </c>
      <c r="GE463" s="3">
        <v>84.734999999999985</v>
      </c>
      <c r="GF463" s="3"/>
      <c r="GG463" s="3">
        <v>51.300000000000004</v>
      </c>
      <c r="GH463" s="3">
        <v>54.274999999999999</v>
      </c>
      <c r="GI463" s="3"/>
      <c r="GJ463" s="3">
        <v>63.701140000000002</v>
      </c>
      <c r="GK463" s="3"/>
      <c r="GL463" s="3">
        <v>86.534999999999997</v>
      </c>
      <c r="GM463" s="3"/>
      <c r="GN463" s="3"/>
      <c r="GO463" s="3">
        <v>54.854999999999997</v>
      </c>
      <c r="GP463" s="3"/>
      <c r="GQ463" s="3"/>
      <c r="GR463" s="3"/>
      <c r="GS463" s="3"/>
      <c r="GT463" s="3"/>
      <c r="GU463" s="3"/>
      <c r="GV463" s="3"/>
      <c r="GW463" s="3">
        <v>105.30249483938586</v>
      </c>
      <c r="GX463" s="3"/>
      <c r="GY463" s="3">
        <v>77.966082441126247</v>
      </c>
      <c r="GZ463" s="3"/>
      <c r="HA463" s="3"/>
      <c r="HB463" s="3">
        <v>75.155897975953053</v>
      </c>
      <c r="HC463" s="3"/>
      <c r="HD463" s="3">
        <v>84.766200779681213</v>
      </c>
      <c r="HE463" s="3">
        <v>74.241420066075563</v>
      </c>
      <c r="HF463" s="3">
        <v>58.746704925312876</v>
      </c>
      <c r="HG463" s="3">
        <v>81.146472903760667</v>
      </c>
      <c r="HH463" s="3">
        <v>63.945000000000007</v>
      </c>
      <c r="HI463" s="3"/>
      <c r="HJ463" s="3"/>
      <c r="HK463" s="3">
        <v>93.439600437876294</v>
      </c>
      <c r="HL463" s="3">
        <v>71.26864669869174</v>
      </c>
      <c r="HM463" s="3">
        <v>87.174731262254525</v>
      </c>
      <c r="HN463" s="3"/>
      <c r="HO463" s="3"/>
      <c r="HP463" s="3">
        <v>66.22139016670215</v>
      </c>
      <c r="HQ463" s="3">
        <v>103.66641470388996</v>
      </c>
      <c r="HR463" s="3"/>
      <c r="HS463" s="3"/>
      <c r="HT463" s="3"/>
      <c r="HU463" s="3">
        <v>80.124290157972069</v>
      </c>
      <c r="HV463" s="3"/>
      <c r="HW463" s="3">
        <v>81.664670000000001</v>
      </c>
      <c r="HX463" s="3">
        <v>66.437030684047002</v>
      </c>
      <c r="HY463" s="3">
        <v>90.602719940354419</v>
      </c>
      <c r="HZ463" s="3"/>
      <c r="IA463" s="3"/>
      <c r="IB463" s="3">
        <v>86.475032728629444</v>
      </c>
      <c r="IC463" s="3">
        <v>85.279408776233183</v>
      </c>
      <c r="ID463" s="3"/>
      <c r="IE463" s="3">
        <v>84.46893049946587</v>
      </c>
      <c r="IF463" s="3">
        <v>61.652660391737157</v>
      </c>
      <c r="IG463" s="3">
        <v>59.049949296114526</v>
      </c>
      <c r="IH463" s="3"/>
      <c r="II463" s="3"/>
      <c r="IJ463" s="3">
        <v>80.731457647577486</v>
      </c>
      <c r="IK463" s="3"/>
      <c r="IL463" s="3"/>
      <c r="IM463" s="3">
        <v>53.074318877962284</v>
      </c>
      <c r="IN463" s="3"/>
      <c r="IO463" s="3"/>
      <c r="IP463" s="3">
        <v>46.603960714285705</v>
      </c>
      <c r="IQ463" s="3"/>
      <c r="IR463" s="3">
        <v>85.748762779760881</v>
      </c>
      <c r="IS463" s="3">
        <v>88.512898223142585</v>
      </c>
      <c r="IT463" s="3">
        <v>62.815615867285537</v>
      </c>
      <c r="IU463" s="3"/>
      <c r="IV463" s="3"/>
      <c r="IW463" s="3">
        <v>48.79862</v>
      </c>
      <c r="IX463" s="3">
        <v>89.715060290838309</v>
      </c>
      <c r="IY463" s="3">
        <v>72.561614635884496</v>
      </c>
      <c r="IZ463" s="3">
        <v>62.708412785431655</v>
      </c>
      <c r="JA463" s="3">
        <v>77.363679838266634</v>
      </c>
      <c r="JB463" s="3"/>
      <c r="JC463" s="3"/>
      <c r="JD463" s="3"/>
      <c r="JE463" s="3"/>
      <c r="JF463" s="3">
        <v>69.557791207837525</v>
      </c>
      <c r="JG463" s="3"/>
      <c r="JH463" s="3">
        <v>75.864844814765803</v>
      </c>
      <c r="JI463" s="3"/>
      <c r="JJ463" s="3"/>
      <c r="JK463" s="3"/>
      <c r="JL463" s="3"/>
      <c r="JM463" s="3"/>
      <c r="JN463" s="3">
        <v>79.276845000000009</v>
      </c>
      <c r="JO463" s="3"/>
      <c r="JP463" s="3"/>
      <c r="JQ463" s="3">
        <v>78.104284233559824</v>
      </c>
      <c r="JR463" s="3">
        <v>76.289241271051353</v>
      </c>
      <c r="JS463" s="3"/>
      <c r="JT463" s="3"/>
      <c r="JU463" s="3"/>
      <c r="JV463" s="3"/>
      <c r="JW463" s="3">
        <v>80.322999999999993</v>
      </c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>
        <v>139.69512492571863</v>
      </c>
      <c r="KI463" s="3"/>
      <c r="KJ463" s="3"/>
      <c r="KK463" s="3"/>
      <c r="KL463" s="3"/>
      <c r="KM463" s="3"/>
      <c r="KN463" s="3"/>
      <c r="KO463" s="5">
        <v>37.255554493602169</v>
      </c>
      <c r="KP463" s="3"/>
      <c r="KQ463" s="3"/>
      <c r="KR463" s="3">
        <v>37.554450212013137</v>
      </c>
      <c r="KS463" s="3">
        <v>58.109020702139304</v>
      </c>
      <c r="KT463" s="3"/>
      <c r="KU463" s="3">
        <v>68.438990257909381</v>
      </c>
      <c r="KV463" s="3"/>
      <c r="KW463" s="3"/>
      <c r="KX463" s="3"/>
      <c r="KY463" s="3">
        <v>73.730755462117514</v>
      </c>
      <c r="KZ463" s="3"/>
      <c r="LA463" s="3">
        <v>42.377957578693724</v>
      </c>
      <c r="LB463" s="17">
        <v>46.167856223942749</v>
      </c>
      <c r="LC463" s="3"/>
      <c r="LD463" s="3"/>
      <c r="LE463" s="3"/>
      <c r="LF463" s="3"/>
      <c r="LG463" s="3"/>
      <c r="LH463" s="3"/>
      <c r="LI463" s="3"/>
      <c r="LJ463" s="3"/>
      <c r="LK463" s="3"/>
      <c r="LL463" s="3">
        <v>55.89</v>
      </c>
      <c r="LM463" s="3"/>
      <c r="LN463" s="3"/>
      <c r="LO463" s="3">
        <v>62.016523285893243</v>
      </c>
      <c r="LP463" s="3"/>
      <c r="LQ463" s="3"/>
      <c r="LR463" s="3"/>
      <c r="LS463" s="3"/>
      <c r="LT463" s="3"/>
      <c r="LU463" s="3"/>
      <c r="LV463" s="3"/>
      <c r="LW463" s="3">
        <v>75.147558020443356</v>
      </c>
      <c r="LX463" s="3"/>
      <c r="LY463" s="3">
        <v>46.167856223942749</v>
      </c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>
        <v>45.256999999999998</v>
      </c>
      <c r="MM463" s="3">
        <v>99.257907831146241</v>
      </c>
      <c r="MN463" s="3">
        <v>47.890537426328677</v>
      </c>
      <c r="MO463" s="3"/>
      <c r="MP463" s="3"/>
      <c r="MQ463" s="3">
        <v>49.268682388237416</v>
      </c>
      <c r="MR463" s="3">
        <v>65.461885690665099</v>
      </c>
      <c r="MS463" s="3"/>
      <c r="MT463" s="3"/>
      <c r="MU463" s="3"/>
      <c r="MV463" s="3"/>
      <c r="MW463" s="3"/>
      <c r="MX463" s="3">
        <v>45.823319983465574</v>
      </c>
      <c r="MY463" s="3"/>
      <c r="MZ463" s="3">
        <v>55.125798476349551</v>
      </c>
      <c r="NA463" s="3"/>
      <c r="NB463" s="3"/>
      <c r="NC463" s="3"/>
      <c r="ND463" s="3"/>
      <c r="NE463" s="3"/>
      <c r="NF463" s="3"/>
      <c r="NG463" s="3"/>
      <c r="NH463" s="3">
        <v>53.73</v>
      </c>
      <c r="NI463" s="3"/>
      <c r="NJ463" s="3"/>
      <c r="NK463" s="3"/>
      <c r="NL463" s="3"/>
      <c r="NM463" s="3"/>
      <c r="NN463" s="3"/>
      <c r="NO463" s="3">
        <v>65.581154398167882</v>
      </c>
      <c r="NP463" s="3"/>
      <c r="NQ463" s="3">
        <v>52.157776291043021</v>
      </c>
      <c r="NR463" s="3"/>
      <c r="NS463" s="3"/>
      <c r="NT463" s="3"/>
      <c r="NU463" s="3">
        <v>77.86519034784375</v>
      </c>
      <c r="NV463" s="3"/>
      <c r="NW463" s="3"/>
      <c r="NX463" s="3"/>
      <c r="NY463" s="3"/>
      <c r="NZ463" s="3"/>
      <c r="OA463" s="3"/>
      <c r="OB463" s="3">
        <v>45.591000000000001</v>
      </c>
      <c r="OC463" s="3">
        <v>83.834131630531857</v>
      </c>
      <c r="OD463" s="3"/>
      <c r="OE463" s="3"/>
      <c r="OF463" s="3"/>
      <c r="OG463" s="3"/>
      <c r="OH463" s="3">
        <v>48.232133330670862</v>
      </c>
      <c r="OI463" s="3"/>
      <c r="OJ463" s="3"/>
      <c r="OK463" s="3"/>
      <c r="OL463" s="3">
        <v>94.482587048201992</v>
      </c>
      <c r="OM463" s="3"/>
      <c r="ON463" s="3">
        <v>73.829335093775356</v>
      </c>
      <c r="OO463" s="3"/>
      <c r="OP463" s="3"/>
      <c r="OQ463" s="3"/>
      <c r="OR463" s="3"/>
      <c r="OS463" s="3"/>
      <c r="OT463" s="3"/>
      <c r="OU463" s="3">
        <v>90.359999999999985</v>
      </c>
      <c r="OV463" s="3"/>
      <c r="OW463" s="3">
        <v>47.302749999999996</v>
      </c>
      <c r="OX463" s="3"/>
      <c r="OY463" s="3"/>
      <c r="OZ463" s="3"/>
      <c r="PA463" s="3"/>
      <c r="PB463" s="3"/>
      <c r="PC463" s="3"/>
      <c r="PD463" s="3">
        <v>67.162834125985384</v>
      </c>
      <c r="PE463" s="3"/>
      <c r="PF463" s="3">
        <v>55.125798476349551</v>
      </c>
      <c r="PG463" s="3"/>
      <c r="PH463" s="3"/>
      <c r="PI463" s="3"/>
      <c r="PJ463" s="3">
        <v>37.89898645249032</v>
      </c>
      <c r="PK463" s="3"/>
      <c r="PL463" s="3"/>
      <c r="PM463" s="3"/>
      <c r="PN463" s="3"/>
      <c r="PO463" s="3"/>
      <c r="PP463" s="3">
        <v>55.310569280223255</v>
      </c>
      <c r="PQ463" s="3"/>
      <c r="PR463" s="3"/>
      <c r="PS463" s="3">
        <v>71.845158171397287</v>
      </c>
      <c r="PT463" s="3"/>
      <c r="PU463" s="3">
        <v>53.982749999999996</v>
      </c>
      <c r="PV463" s="3"/>
      <c r="PW463" s="3"/>
      <c r="PX463" s="3"/>
      <c r="PY463" s="3"/>
      <c r="PZ463" s="3">
        <v>52.569823148544529</v>
      </c>
      <c r="QA463" s="3"/>
      <c r="QB463" s="3"/>
      <c r="QC463" s="3">
        <v>94.461180369043987</v>
      </c>
      <c r="QD463" s="3">
        <v>85.406806133108375</v>
      </c>
      <c r="QE463" s="3">
        <v>92.510711699761274</v>
      </c>
      <c r="QF463" s="3">
        <v>90.797183118618747</v>
      </c>
      <c r="QG463" s="3">
        <v>100.06904993301782</v>
      </c>
      <c r="QH463" s="3"/>
      <c r="QI463" s="3">
        <v>102.34229207598563</v>
      </c>
      <c r="QJ463" s="3"/>
      <c r="QK463" s="3">
        <v>83.356170000000006</v>
      </c>
      <c r="QL463" s="3">
        <v>131.43433192882239</v>
      </c>
      <c r="QM463" s="3">
        <v>84.899369222205507</v>
      </c>
      <c r="QN463" s="3">
        <v>98.673736263128291</v>
      </c>
      <c r="QO463" s="3"/>
      <c r="QP463" s="3"/>
      <c r="QQ463" s="3">
        <v>140.97087949125032</v>
      </c>
      <c r="QR463" s="3"/>
      <c r="QS463" s="3"/>
      <c r="QT463" s="3">
        <v>76.532292800075737</v>
      </c>
      <c r="QU463" s="3"/>
      <c r="QV463" s="3">
        <v>40.459175897281682</v>
      </c>
      <c r="QW463" s="3"/>
      <c r="QX463" s="3"/>
      <c r="QY463" s="3"/>
      <c r="QZ463" s="3"/>
      <c r="RA463" s="3"/>
      <c r="RB463" s="3">
        <v>47.163051594499194</v>
      </c>
      <c r="RC463" s="3">
        <v>65.224112459268355</v>
      </c>
      <c r="RD463" s="3">
        <v>175.33313590210881</v>
      </c>
      <c r="RE463" s="3"/>
      <c r="RF463" s="3"/>
      <c r="RG463" s="3"/>
      <c r="RH463" s="3">
        <v>45.26906711923035</v>
      </c>
      <c r="RI463" s="3">
        <v>76.113809146565657</v>
      </c>
      <c r="RJ463" s="3"/>
      <c r="RK463" s="3"/>
      <c r="RL463" s="3"/>
      <c r="RM463" s="3"/>
      <c r="RN463" s="3"/>
      <c r="RO463" s="3"/>
      <c r="RP463" s="3"/>
      <c r="RQ463" s="3">
        <v>61.076749824829051</v>
      </c>
      <c r="RR463" s="3"/>
      <c r="RS463" s="3"/>
      <c r="RT463" s="3"/>
      <c r="RU463" s="3">
        <v>77.607029999999995</v>
      </c>
      <c r="RV463" s="3"/>
      <c r="RW463" s="3"/>
      <c r="RX463" s="3">
        <v>166.29760243583416</v>
      </c>
      <c r="RY463" s="3"/>
      <c r="RZ463" s="3"/>
      <c r="SA463" s="3"/>
      <c r="SB463" s="3"/>
      <c r="SC463" s="3"/>
      <c r="SD463" s="3"/>
      <c r="SE463" s="3">
        <v>72.193790156108122</v>
      </c>
      <c r="SF463" s="3"/>
      <c r="SG463" s="3"/>
      <c r="SH463" s="3"/>
      <c r="SI463" s="3"/>
      <c r="SJ463" s="3"/>
      <c r="SK463" s="3"/>
      <c r="SL463" s="3"/>
      <c r="SM463" s="3">
        <v>116.96169847328244</v>
      </c>
      <c r="SN463" s="3"/>
      <c r="SO463" s="3"/>
      <c r="SP463" s="3"/>
      <c r="SQ463" s="3"/>
      <c r="SR463" s="3">
        <v>108.07832000000001</v>
      </c>
      <c r="SS463" s="3"/>
      <c r="ST463" s="3"/>
      <c r="SU463" s="3"/>
      <c r="SV463" s="3"/>
      <c r="SW463" s="3"/>
      <c r="SX463" s="3"/>
      <c r="SY463" s="3">
        <v>59.107324722594583</v>
      </c>
      <c r="SZ463" s="3">
        <v>112.52164667393674</v>
      </c>
      <c r="TA463" s="3"/>
      <c r="TB463" s="3"/>
      <c r="TC463" s="3"/>
      <c r="TD463" s="3"/>
      <c r="TE463" s="3"/>
      <c r="TF463" s="3"/>
      <c r="TG463" s="3"/>
      <c r="TH463" s="3"/>
      <c r="TI463" s="3">
        <v>47.646108278486487</v>
      </c>
      <c r="TJ463" s="3"/>
      <c r="TK463" s="3"/>
      <c r="TL463" s="3"/>
      <c r="TM463" s="3">
        <v>139.251</v>
      </c>
      <c r="TN463" s="3"/>
      <c r="TO463" s="3">
        <v>81.343756666666664</v>
      </c>
      <c r="TP463" s="3"/>
      <c r="TQ463" s="3"/>
      <c r="TR463" s="3">
        <v>47.491920000000007</v>
      </c>
      <c r="TS463" s="3"/>
      <c r="TT463" s="3">
        <v>53.972972972972968</v>
      </c>
      <c r="TU463" s="3">
        <v>123.02377871740541</v>
      </c>
      <c r="TV463" s="3">
        <v>54.837206666666674</v>
      </c>
      <c r="TW463" s="3"/>
      <c r="TX463" s="3">
        <v>129.23912248628884</v>
      </c>
      <c r="TY463" s="3"/>
      <c r="TZ463" s="3"/>
      <c r="UA463" s="3">
        <v>142.89724312590451</v>
      </c>
      <c r="UB463" s="3"/>
      <c r="UC463" s="12"/>
      <c r="UD463" s="3">
        <v>123.77866666666667</v>
      </c>
      <c r="UE463" s="3"/>
      <c r="UF463" s="3"/>
      <c r="UG463" s="3"/>
      <c r="UH463" s="3"/>
      <c r="UI463" s="3"/>
      <c r="UJ463" s="3"/>
      <c r="UK463" s="3">
        <v>82.251738333333321</v>
      </c>
      <c r="UL463" s="3"/>
      <c r="UM463" s="3"/>
      <c r="UN463" s="3"/>
      <c r="UO463" s="3"/>
      <c r="UP463" s="3">
        <v>154.77964658292527</v>
      </c>
      <c r="UQ463" s="3"/>
      <c r="UR463" s="3"/>
      <c r="US463" s="3"/>
      <c r="UT463" s="3"/>
      <c r="UU463" s="3"/>
      <c r="UV463" s="3">
        <v>154.77964658292527</v>
      </c>
      <c r="UW463" s="3">
        <v>167.76665956993827</v>
      </c>
      <c r="UX463" s="3">
        <v>167.76665956993827</v>
      </c>
      <c r="UY463" s="3">
        <v>96.114405000000005</v>
      </c>
      <c r="UZ463" s="3">
        <v>69.026666666666657</v>
      </c>
      <c r="VA463" s="3"/>
      <c r="VB463" s="3">
        <v>100.74375000000001</v>
      </c>
      <c r="VC463" s="3">
        <v>74.836874999999992</v>
      </c>
      <c r="VD463" s="3"/>
      <c r="VE463" s="3">
        <v>62.906995000000002</v>
      </c>
      <c r="VF463" s="3"/>
      <c r="VG463" s="3">
        <v>76.821367500000008</v>
      </c>
      <c r="VH463" s="3">
        <v>70.453125</v>
      </c>
      <c r="VI463" s="3"/>
      <c r="VJ463" s="3"/>
      <c r="VK463" s="3">
        <v>36.6</v>
      </c>
      <c r="VL463" s="3"/>
      <c r="VN463">
        <f t="shared" si="7"/>
        <v>0.47653975468502907</v>
      </c>
    </row>
    <row r="464" spans="1:586" x14ac:dyDescent="0.25">
      <c r="A464" s="1">
        <v>1810</v>
      </c>
      <c r="B464" s="3"/>
      <c r="C464" s="3"/>
      <c r="D464" s="3"/>
      <c r="E464" s="3"/>
      <c r="F464" s="3"/>
      <c r="G464" s="3">
        <v>20.535632448007092</v>
      </c>
      <c r="H464" s="3"/>
      <c r="I464" s="3">
        <v>68.248879126844912</v>
      </c>
      <c r="J464" s="3"/>
      <c r="K464" s="3"/>
      <c r="L464" s="3"/>
      <c r="M464" s="3">
        <v>73.901838604993657</v>
      </c>
      <c r="N464" s="3"/>
      <c r="O464" s="3">
        <v>83.070000000000007</v>
      </c>
      <c r="P464" s="3">
        <v>97.163130242341083</v>
      </c>
      <c r="Q464" s="3">
        <v>82.934959461694348</v>
      </c>
      <c r="R464" s="3"/>
      <c r="S464" s="3">
        <v>88.257061755746321</v>
      </c>
      <c r="T464" s="3"/>
      <c r="U464" s="3">
        <v>85.859999999999985</v>
      </c>
      <c r="V464" s="3">
        <v>92.678126502278857</v>
      </c>
      <c r="W464" s="3">
        <v>89.73</v>
      </c>
      <c r="X464" s="3"/>
      <c r="Y464" s="3"/>
      <c r="Z464" s="3">
        <v>82.361757140831855</v>
      </c>
      <c r="AA464" s="3"/>
      <c r="AB464" s="3"/>
      <c r="AC464" s="3"/>
      <c r="AD464" s="3"/>
      <c r="AE464" s="3">
        <v>134.27499528403862</v>
      </c>
      <c r="AF464" s="3">
        <v>198.7544</v>
      </c>
      <c r="AG464" s="3">
        <v>205.7350650411548</v>
      </c>
      <c r="AH464" s="3"/>
      <c r="AI464" s="3"/>
      <c r="AJ464" s="3"/>
      <c r="AK464" s="3">
        <v>199.99809999999999</v>
      </c>
      <c r="AL464" s="3"/>
      <c r="AM464" s="3"/>
      <c r="AN464" s="3"/>
      <c r="AO464" s="3"/>
      <c r="AP464" s="3">
        <v>222.36875545472626</v>
      </c>
      <c r="AQ464" s="3"/>
      <c r="AR464" s="3">
        <v>244.16579999999999</v>
      </c>
      <c r="AS464" s="3"/>
      <c r="AT464" s="3">
        <v>182.54900000000001</v>
      </c>
      <c r="AU464" s="3"/>
      <c r="AV464" s="3"/>
      <c r="AW464" s="3">
        <v>197.35310000000001</v>
      </c>
      <c r="AX464" s="3">
        <v>178.16741112385321</v>
      </c>
      <c r="AY464" s="3"/>
      <c r="AZ464" s="3">
        <v>205.33094311828549</v>
      </c>
      <c r="BA464" s="3">
        <v>187.82756211041163</v>
      </c>
      <c r="BB464" s="3">
        <v>193.36019999999999</v>
      </c>
      <c r="BC464" s="3"/>
      <c r="BD464" s="3"/>
      <c r="BE464" s="3"/>
      <c r="BF464" s="3"/>
      <c r="BG464" s="3"/>
      <c r="BH464" s="3"/>
      <c r="BI464" s="3"/>
      <c r="BJ464" s="3"/>
      <c r="BK464" s="3"/>
      <c r="BL464" s="3">
        <v>206.42694606369037</v>
      </c>
      <c r="BM464" s="3">
        <v>221.24227712089305</v>
      </c>
      <c r="BN464" s="3">
        <v>229.56020000000001</v>
      </c>
      <c r="BO464" s="3"/>
      <c r="BP464" s="3">
        <v>114.08804767741934</v>
      </c>
      <c r="BQ464" s="3">
        <v>32.994576504582604</v>
      </c>
      <c r="BR464" s="3"/>
      <c r="BS464" s="3">
        <v>50.427158172152865</v>
      </c>
      <c r="BT464" s="3"/>
      <c r="BU464" s="3"/>
      <c r="BV464" s="3"/>
      <c r="BW464" s="3">
        <v>75.039049687500011</v>
      </c>
      <c r="BX464" s="3"/>
      <c r="BY464" s="3"/>
      <c r="BZ464" s="3"/>
      <c r="CA464" s="3">
        <v>88.02</v>
      </c>
      <c r="CB464" s="3">
        <v>57.015000000000001</v>
      </c>
      <c r="CC464" s="3">
        <v>67.545000000000002</v>
      </c>
      <c r="CD464" s="3"/>
      <c r="CE464" s="3"/>
      <c r="CF464" s="3"/>
      <c r="CG464" s="3">
        <v>106.61173867756445</v>
      </c>
      <c r="CH464" s="3"/>
      <c r="CI464" s="3">
        <v>75.239999999999995</v>
      </c>
      <c r="CJ464" s="3">
        <v>127.395</v>
      </c>
      <c r="CK464" s="3"/>
      <c r="CL464" s="3">
        <v>67.14</v>
      </c>
      <c r="CM464" s="3">
        <v>101.71232876712328</v>
      </c>
      <c r="CN464" s="3">
        <v>90.54</v>
      </c>
      <c r="CO464" s="3"/>
      <c r="CP464" s="3"/>
      <c r="CQ464" s="3">
        <v>86.355000000000004</v>
      </c>
      <c r="CR464" s="3"/>
      <c r="CS464" s="3"/>
      <c r="CT464" s="3">
        <v>63.9</v>
      </c>
      <c r="CU464" s="3">
        <v>86.850000000000009</v>
      </c>
      <c r="CV464" s="3">
        <v>87.21</v>
      </c>
      <c r="CW464" s="3">
        <v>71.865000000000009</v>
      </c>
      <c r="CX464" s="3"/>
      <c r="CY464" s="3"/>
      <c r="CZ464" s="3"/>
      <c r="DA464" s="3">
        <v>118.71</v>
      </c>
      <c r="DB464" s="3"/>
      <c r="DC464" s="3"/>
      <c r="DD464" s="3"/>
      <c r="DE464" s="3"/>
      <c r="DF464" s="3">
        <v>105.3</v>
      </c>
      <c r="DG464" s="3"/>
      <c r="DH464" s="3">
        <v>63.99</v>
      </c>
      <c r="DI464" s="3">
        <v>70.83</v>
      </c>
      <c r="DJ464" s="3"/>
      <c r="DK464" s="3">
        <v>59.175000000000004</v>
      </c>
      <c r="DL464" s="3">
        <v>70.02</v>
      </c>
      <c r="DM464" s="3">
        <v>65.564999999999998</v>
      </c>
      <c r="DN464" s="3"/>
      <c r="DO464" s="3">
        <v>73.215000000000003</v>
      </c>
      <c r="DP464" s="3"/>
      <c r="DQ464" s="3"/>
      <c r="DR464" s="3">
        <v>76.545000000000002</v>
      </c>
      <c r="DS464" s="3"/>
      <c r="DT464" s="3">
        <v>96.165000000000006</v>
      </c>
      <c r="DU464" s="3"/>
      <c r="DV464" s="3"/>
      <c r="DW464" s="3">
        <v>141.52500000000001</v>
      </c>
      <c r="DX464" s="3">
        <v>98.325000000000003</v>
      </c>
      <c r="DY464" s="3">
        <v>84.600000000000009</v>
      </c>
      <c r="DZ464" s="3">
        <v>148.85999999999999</v>
      </c>
      <c r="EA464" s="3"/>
      <c r="EB464" s="3"/>
      <c r="EC464" s="3"/>
      <c r="ED464" s="3">
        <v>51.12</v>
      </c>
      <c r="EE464" s="3"/>
      <c r="EF464" s="3"/>
      <c r="EG464" s="3">
        <v>107.505</v>
      </c>
      <c r="EH464" s="3">
        <v>80.504999999999995</v>
      </c>
      <c r="EI464" s="3">
        <v>96.3</v>
      </c>
      <c r="EJ464" s="3">
        <v>100.74274999999999</v>
      </c>
      <c r="EK464" s="3"/>
      <c r="EL464" s="3"/>
      <c r="EM464" s="3"/>
      <c r="EN464" s="3">
        <v>71.234999999999999</v>
      </c>
      <c r="EO464" s="3">
        <v>119.42999999999999</v>
      </c>
      <c r="EP464" s="3"/>
      <c r="EQ464" s="3">
        <v>69.210000000000008</v>
      </c>
      <c r="ER464" s="3"/>
      <c r="ES464" s="3">
        <v>70.11</v>
      </c>
      <c r="ET464" s="3">
        <v>97.74</v>
      </c>
      <c r="EU464" s="3">
        <v>99.225000000000009</v>
      </c>
      <c r="EV464" s="3"/>
      <c r="EW464" s="3"/>
      <c r="EX464" s="3"/>
      <c r="EY464" s="3">
        <v>84.915000000000006</v>
      </c>
      <c r="EZ464" s="3">
        <v>136.62</v>
      </c>
      <c r="FA464" s="3"/>
      <c r="FB464" s="3">
        <v>118.395</v>
      </c>
      <c r="FC464" s="3"/>
      <c r="FD464" s="3">
        <v>87.885000000000005</v>
      </c>
      <c r="FE464" s="3"/>
      <c r="FF464" s="3"/>
      <c r="FG464" s="3">
        <v>119.07000000000001</v>
      </c>
      <c r="FH464" s="3">
        <v>79.155000000000001</v>
      </c>
      <c r="FI464" s="3">
        <v>62.324999999999996</v>
      </c>
      <c r="FJ464" s="3"/>
      <c r="FK464" s="3">
        <v>67.23</v>
      </c>
      <c r="FL464" s="3">
        <v>92.114999999999995</v>
      </c>
      <c r="FM464" s="3">
        <v>77.084999999999994</v>
      </c>
      <c r="FN464" s="3">
        <v>114.48</v>
      </c>
      <c r="FO464" s="3">
        <v>105.12</v>
      </c>
      <c r="FP464" s="3">
        <v>53.46</v>
      </c>
      <c r="FQ464" s="3">
        <v>73.8</v>
      </c>
      <c r="FR464" s="3"/>
      <c r="FS464" s="3">
        <v>130.95000000000002</v>
      </c>
      <c r="FT464" s="3"/>
      <c r="FU464" s="3"/>
      <c r="FV464" s="3"/>
      <c r="FW464" s="3">
        <v>78.570000000000007</v>
      </c>
      <c r="FX464" s="3"/>
      <c r="FY464" s="3"/>
      <c r="FZ464" s="3"/>
      <c r="GA464" s="3">
        <v>82.215000000000003</v>
      </c>
      <c r="GB464" s="3">
        <v>72.45</v>
      </c>
      <c r="GC464" s="3">
        <v>103.14000000000001</v>
      </c>
      <c r="GD464" s="3">
        <v>73.008849557522126</v>
      </c>
      <c r="GE464" s="3">
        <v>109.26</v>
      </c>
      <c r="GF464" s="3"/>
      <c r="GG464" s="3">
        <v>70.289999999999992</v>
      </c>
      <c r="GH464" s="3">
        <v>64.295000000000002</v>
      </c>
      <c r="GI464" s="3"/>
      <c r="GJ464" s="3">
        <v>93.568550000000002</v>
      </c>
      <c r="GK464" s="3"/>
      <c r="GL464" s="3">
        <v>102.465</v>
      </c>
      <c r="GM464" s="3"/>
      <c r="GN464" s="3"/>
      <c r="GO464" s="3">
        <v>70.47</v>
      </c>
      <c r="GP464" s="3"/>
      <c r="GQ464" s="3"/>
      <c r="GR464" s="3"/>
      <c r="GS464" s="3"/>
      <c r="GT464" s="3"/>
      <c r="GU464" s="3"/>
      <c r="GV464" s="3"/>
      <c r="GW464" s="3">
        <v>82.728394310893194</v>
      </c>
      <c r="GX464" s="3"/>
      <c r="GY464" s="3">
        <v>72.891952189913098</v>
      </c>
      <c r="GZ464" s="3"/>
      <c r="HA464" s="3"/>
      <c r="HB464" s="3">
        <v>58.923721181697488</v>
      </c>
      <c r="HC464" s="3"/>
      <c r="HD464" s="3">
        <v>69.354164274284628</v>
      </c>
      <c r="HE464" s="3">
        <v>53.466769821664414</v>
      </c>
      <c r="HF464" s="3">
        <v>50.283430212937894</v>
      </c>
      <c r="HG464" s="3">
        <v>61.34934412563139</v>
      </c>
      <c r="HH464" s="3">
        <v>78.885000000000005</v>
      </c>
      <c r="HI464" s="3"/>
      <c r="HJ464" s="3"/>
      <c r="HK464" s="3">
        <v>81.919649698960029</v>
      </c>
      <c r="HL464" s="3">
        <v>50.53594947725415</v>
      </c>
      <c r="HM464" s="3">
        <v>67.737122264589672</v>
      </c>
      <c r="HN464" s="3"/>
      <c r="HO464" s="3"/>
      <c r="HP464" s="3">
        <v>54.625017695113741</v>
      </c>
      <c r="HQ464" s="3">
        <v>121.32810017196007</v>
      </c>
      <c r="HR464" s="3"/>
      <c r="HS464" s="3"/>
      <c r="HT464" s="3"/>
      <c r="HU464" s="3">
        <v>76.018822587940846</v>
      </c>
      <c r="HV464" s="3"/>
      <c r="HW464" s="3">
        <v>65.354860000000002</v>
      </c>
      <c r="HX464" s="3">
        <v>58.067011070308808</v>
      </c>
      <c r="HY464" s="3">
        <v>61.489380568938593</v>
      </c>
      <c r="HZ464" s="3"/>
      <c r="IA464" s="3"/>
      <c r="IB464" s="3">
        <v>70.509389663114817</v>
      </c>
      <c r="IC464" s="3">
        <v>67.698211051697228</v>
      </c>
      <c r="ID464" s="3"/>
      <c r="IE464" s="3">
        <v>71.670607696516512</v>
      </c>
      <c r="IF464" s="3">
        <v>55.29945700981591</v>
      </c>
      <c r="IG464" s="3">
        <v>52.262598802308261</v>
      </c>
      <c r="IH464" s="3"/>
      <c r="II464" s="3"/>
      <c r="IJ464" s="3">
        <v>65.969019006536939</v>
      </c>
      <c r="IK464" s="3"/>
      <c r="IL464" s="3"/>
      <c r="IM464" s="3">
        <v>42.801870062872801</v>
      </c>
      <c r="IN464" s="3"/>
      <c r="IO464" s="3"/>
      <c r="IP464" s="3"/>
      <c r="IQ464" s="3"/>
      <c r="IR464" s="3">
        <v>69.110943135926689</v>
      </c>
      <c r="IS464" s="3">
        <v>77.666554455323407</v>
      </c>
      <c r="IT464" s="3">
        <v>81.660300627471202</v>
      </c>
      <c r="IU464" s="3"/>
      <c r="IV464" s="3"/>
      <c r="IW464" s="3">
        <v>46.68094</v>
      </c>
      <c r="IX464" s="3">
        <v>73.253581338390916</v>
      </c>
      <c r="IY464" s="3">
        <v>70.72282128253849</v>
      </c>
      <c r="IZ464" s="3">
        <v>48.773209944224625</v>
      </c>
      <c r="JA464" s="3">
        <v>56.344350766231486</v>
      </c>
      <c r="JB464" s="3"/>
      <c r="JC464" s="3"/>
      <c r="JD464" s="3"/>
      <c r="JE464" s="3"/>
      <c r="JF464" s="3">
        <v>59.826908500005345</v>
      </c>
      <c r="JG464" s="3"/>
      <c r="JH464" s="3">
        <v>55.321870209342272</v>
      </c>
      <c r="JI464" s="3"/>
      <c r="JJ464" s="3"/>
      <c r="JK464" s="3"/>
      <c r="JL464" s="3"/>
      <c r="JM464" s="3"/>
      <c r="JN464" s="3">
        <v>80.446119999999993</v>
      </c>
      <c r="JO464" s="3"/>
      <c r="JP464" s="3"/>
      <c r="JQ464" s="3"/>
      <c r="JR464" s="3">
        <v>64.518901189231997</v>
      </c>
      <c r="JS464" s="3"/>
      <c r="JT464" s="3"/>
      <c r="JU464" s="3"/>
      <c r="JV464" s="3"/>
      <c r="JW464" s="3">
        <v>73.020899999999997</v>
      </c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>
        <v>136.82467715327238</v>
      </c>
      <c r="KI464" s="3"/>
      <c r="KJ464" s="3"/>
      <c r="KK464" s="3"/>
      <c r="KL464" s="3"/>
      <c r="KM464" s="3"/>
      <c r="KN464" s="3"/>
      <c r="KO464" s="5">
        <v>91.276108509325297</v>
      </c>
      <c r="KP464" s="3"/>
      <c r="KQ464" s="3"/>
      <c r="KR464" s="3">
        <v>99.57097349790638</v>
      </c>
      <c r="KS464" s="3">
        <v>77.20433628697829</v>
      </c>
      <c r="KT464" s="3"/>
      <c r="KU464" s="3"/>
      <c r="KV464" s="3"/>
      <c r="KW464" s="3">
        <v>121.10604754131653</v>
      </c>
      <c r="KX464" s="3"/>
      <c r="KY464" s="3">
        <v>122.31036536940056</v>
      </c>
      <c r="KZ464" s="3"/>
      <c r="LA464" s="3">
        <v>100.60458221933794</v>
      </c>
      <c r="LB464" s="17">
        <v>97.503756055043269</v>
      </c>
      <c r="LC464" s="3"/>
      <c r="LD464" s="3"/>
      <c r="LE464" s="3"/>
      <c r="LF464" s="3"/>
      <c r="LG464" s="3"/>
      <c r="LH464" s="3"/>
      <c r="LI464" s="3"/>
      <c r="LJ464" s="3"/>
      <c r="LK464" s="3">
        <v>99.915509738383562</v>
      </c>
      <c r="LL464" s="3">
        <v>79.02</v>
      </c>
      <c r="LM464" s="3"/>
      <c r="LN464" s="3"/>
      <c r="LO464" s="3">
        <v>122.31036536940056</v>
      </c>
      <c r="LP464" s="3"/>
      <c r="LQ464" s="3"/>
      <c r="LR464" s="3"/>
      <c r="LS464" s="3"/>
      <c r="LT464" s="3"/>
      <c r="LU464" s="3"/>
      <c r="LV464" s="3"/>
      <c r="LW464" s="3">
        <v>104.91379853503456</v>
      </c>
      <c r="LX464" s="3"/>
      <c r="LY464" s="3">
        <v>77.176117866889371</v>
      </c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>
        <v>127.13387273608114</v>
      </c>
      <c r="MK464" s="3"/>
      <c r="ML464" s="3">
        <v>68.678749999999994</v>
      </c>
      <c r="MM464" s="3">
        <v>134.77917249429638</v>
      </c>
      <c r="MN464" s="3">
        <v>104.39448086458698</v>
      </c>
      <c r="MO464" s="3"/>
      <c r="MP464" s="3"/>
      <c r="MQ464" s="3"/>
      <c r="MR464" s="3">
        <v>120.58768416701464</v>
      </c>
      <c r="MS464" s="3"/>
      <c r="MT464" s="3"/>
      <c r="MU464" s="3"/>
      <c r="MV464" s="3"/>
      <c r="MW464" s="3"/>
      <c r="MX464" s="3">
        <v>78.898799069275299</v>
      </c>
      <c r="MY464" s="3"/>
      <c r="MZ464" s="3">
        <v>124.03304657178649</v>
      </c>
      <c r="NA464" s="3"/>
      <c r="NB464" s="3"/>
      <c r="NC464" s="3"/>
      <c r="ND464" s="3"/>
      <c r="NE464" s="3"/>
      <c r="NF464" s="3"/>
      <c r="NG464" s="3"/>
      <c r="NH464" s="3">
        <v>75.78</v>
      </c>
      <c r="NI464" s="3"/>
      <c r="NJ464" s="3"/>
      <c r="NK464" s="3"/>
      <c r="NL464" s="3"/>
      <c r="NM464" s="3"/>
      <c r="NN464" s="3"/>
      <c r="NO464" s="3">
        <v>94.715228384404327</v>
      </c>
      <c r="NP464" s="3"/>
      <c r="NQ464" s="3">
        <v>99.605386049680646</v>
      </c>
      <c r="NR464" s="3"/>
      <c r="NS464" s="3"/>
      <c r="NT464" s="3"/>
      <c r="NU464" s="3"/>
      <c r="NV464" s="3">
        <v>57.537552159689845</v>
      </c>
      <c r="NW464" s="3"/>
      <c r="NX464" s="3"/>
      <c r="NY464" s="3"/>
      <c r="NZ464" s="3"/>
      <c r="OA464" s="3"/>
      <c r="OB464" s="3">
        <v>60.579249999999995</v>
      </c>
      <c r="OC464" s="3">
        <v>125.68892693418829</v>
      </c>
      <c r="OD464" s="3"/>
      <c r="OE464" s="3"/>
      <c r="OF464" s="3"/>
      <c r="OG464" s="3">
        <v>58.571160881121408</v>
      </c>
      <c r="OH464" s="3">
        <v>66.998219336460906</v>
      </c>
      <c r="OI464" s="3"/>
      <c r="OJ464" s="3"/>
      <c r="OK464" s="3"/>
      <c r="OL464" s="3">
        <v>135.26884840578248</v>
      </c>
      <c r="OM464" s="3"/>
      <c r="ON464" s="3"/>
      <c r="OO464" s="3"/>
      <c r="OP464" s="3"/>
      <c r="OQ464" s="3"/>
      <c r="OR464" s="3"/>
      <c r="OS464" s="3"/>
      <c r="OT464" s="3"/>
      <c r="OU464" s="3"/>
      <c r="OV464" s="3"/>
      <c r="OW464" s="3">
        <v>71.809999999999988</v>
      </c>
      <c r="OX464" s="3">
        <v>129.20109017894427</v>
      </c>
      <c r="OY464" s="3"/>
      <c r="OZ464" s="3"/>
      <c r="PA464" s="3"/>
      <c r="PB464" s="3"/>
      <c r="PC464" s="3"/>
      <c r="PD464" s="3">
        <v>88.727371553691484</v>
      </c>
      <c r="PE464" s="3"/>
      <c r="PF464" s="3"/>
      <c r="PG464" s="3"/>
      <c r="PH464" s="3"/>
      <c r="PI464" s="3"/>
      <c r="PJ464" s="3">
        <v>59.260233362075766</v>
      </c>
      <c r="PK464" s="3"/>
      <c r="PL464" s="3"/>
      <c r="PM464" s="3"/>
      <c r="PN464" s="3"/>
      <c r="PO464" s="3"/>
      <c r="PP464" s="3">
        <v>54.322880543076408</v>
      </c>
      <c r="PQ464" s="3"/>
      <c r="PR464" s="3"/>
      <c r="PS464" s="3">
        <v>105.11439850179394</v>
      </c>
      <c r="PT464" s="3"/>
      <c r="PU464" s="3">
        <v>95.315249999999992</v>
      </c>
      <c r="PV464" s="3"/>
      <c r="PW464" s="3"/>
      <c r="PX464" s="3"/>
      <c r="PY464" s="3"/>
      <c r="PZ464" s="3">
        <v>46.728731687595129</v>
      </c>
      <c r="QA464" s="3"/>
      <c r="QB464" s="3"/>
      <c r="QC464" s="3">
        <v>99.233973248694355</v>
      </c>
      <c r="QD464" s="3">
        <v>93.902206947810669</v>
      </c>
      <c r="QE464" s="3">
        <v>117.96083426988388</v>
      </c>
      <c r="QF464" s="3">
        <v>100.4354848248171</v>
      </c>
      <c r="QG464" s="3">
        <v>101.82464730026375</v>
      </c>
      <c r="QH464" s="3"/>
      <c r="QI464" s="3">
        <v>137.93961105893712</v>
      </c>
      <c r="QJ464" s="3"/>
      <c r="QK464" s="3">
        <v>101.47709999999999</v>
      </c>
      <c r="QL464" s="3">
        <v>145.12540817140805</v>
      </c>
      <c r="QM464" s="3">
        <v>105.48587040578541</v>
      </c>
      <c r="QN464" s="3">
        <v>111.07840517992844</v>
      </c>
      <c r="QO464" s="3"/>
      <c r="QP464" s="3"/>
      <c r="QQ464" s="3">
        <v>76.704743252592095</v>
      </c>
      <c r="QR464" s="3"/>
      <c r="QS464" s="3"/>
      <c r="QT464" s="3">
        <v>61.475962218174672</v>
      </c>
      <c r="QU464" s="3"/>
      <c r="QV464" s="3">
        <v>35.714617201789657</v>
      </c>
      <c r="QW464" s="3"/>
      <c r="QX464" s="3"/>
      <c r="QY464" s="3"/>
      <c r="QZ464" s="3"/>
      <c r="RA464" s="3"/>
      <c r="RB464" s="3">
        <v>47.920530867783626</v>
      </c>
      <c r="RC464" s="3">
        <v>52.588736602971494</v>
      </c>
      <c r="RD464" s="3">
        <v>203.38374964166266</v>
      </c>
      <c r="RE464" s="3"/>
      <c r="RF464" s="3"/>
      <c r="RG464" s="3"/>
      <c r="RH464" s="3">
        <v>54.322880543076408</v>
      </c>
      <c r="RI464" s="3">
        <v>55.155889014218779</v>
      </c>
      <c r="RJ464" s="3"/>
      <c r="RK464" s="3"/>
      <c r="RL464" s="3"/>
      <c r="RM464" s="3"/>
      <c r="RN464" s="3"/>
      <c r="RO464" s="3"/>
      <c r="RP464" s="3"/>
      <c r="RQ464" s="3">
        <v>59.003648655840067</v>
      </c>
      <c r="RR464" s="3"/>
      <c r="RS464" s="3"/>
      <c r="RT464" s="3"/>
      <c r="RU464" s="3">
        <v>74.648449999999997</v>
      </c>
      <c r="RV464" s="3"/>
      <c r="RW464" s="3"/>
      <c r="RX464" s="3">
        <v>230.97666285449171</v>
      </c>
      <c r="RY464" s="3"/>
      <c r="RZ464" s="3"/>
      <c r="SA464" s="3"/>
      <c r="SB464" s="3"/>
      <c r="SC464" s="3"/>
      <c r="SD464" s="3"/>
      <c r="SE464" s="3">
        <v>75.541747116972971</v>
      </c>
      <c r="SF464" s="3"/>
      <c r="SG464" s="3"/>
      <c r="SH464" s="3"/>
      <c r="SI464" s="3"/>
      <c r="SJ464" s="3"/>
      <c r="SK464" s="3"/>
      <c r="SL464" s="3"/>
      <c r="SM464" s="3">
        <v>211.28564885496183</v>
      </c>
      <c r="SN464" s="3"/>
      <c r="SO464" s="3"/>
      <c r="SP464" s="3">
        <v>111.71144424131627</v>
      </c>
      <c r="SQ464" s="3"/>
      <c r="SR464" s="3"/>
      <c r="SS464" s="3"/>
      <c r="ST464" s="3"/>
      <c r="SU464" s="3"/>
      <c r="SV464" s="3"/>
      <c r="SW464" s="3"/>
      <c r="SX464" s="3"/>
      <c r="SY464" s="3">
        <v>90.637399498522512</v>
      </c>
      <c r="SZ464" s="3">
        <v>163.20864231188659</v>
      </c>
      <c r="TA464" s="3"/>
      <c r="TB464" s="3"/>
      <c r="TC464" s="3"/>
      <c r="TD464" s="3"/>
      <c r="TE464" s="3"/>
      <c r="TF464" s="3"/>
      <c r="TG464" s="3"/>
      <c r="TH464" s="3"/>
      <c r="TI464" s="3">
        <v>67.189820638270277</v>
      </c>
      <c r="TJ464" s="3"/>
      <c r="TK464" s="3"/>
      <c r="TL464" s="3"/>
      <c r="TM464" s="3"/>
      <c r="TN464" s="3"/>
      <c r="TO464" s="3">
        <v>67.896580163526494</v>
      </c>
      <c r="TP464" s="3"/>
      <c r="TQ464" s="3"/>
      <c r="TR464" s="3"/>
      <c r="TS464" s="3"/>
      <c r="TT464" s="3">
        <v>62.068918918918925</v>
      </c>
      <c r="TU464" s="3">
        <v>127.49868827387388</v>
      </c>
      <c r="TV464" s="3"/>
      <c r="TW464" s="3"/>
      <c r="TX464" s="3">
        <v>194.95393053016451</v>
      </c>
      <c r="TY464" s="3"/>
      <c r="TZ464" s="3"/>
      <c r="UA464" s="3">
        <v>208.5532329956585</v>
      </c>
      <c r="UB464" s="3"/>
      <c r="UC464" s="12"/>
      <c r="UD464" s="3"/>
      <c r="UE464" s="3"/>
      <c r="UF464" s="3"/>
      <c r="UG464" s="3"/>
      <c r="UH464" s="3"/>
      <c r="UI464" s="3"/>
      <c r="UJ464" s="3"/>
      <c r="UK464" s="3">
        <v>124.458635</v>
      </c>
      <c r="UL464" s="3"/>
      <c r="UM464" s="3"/>
      <c r="UN464" s="3"/>
      <c r="UO464" s="3"/>
      <c r="UP464" s="3">
        <v>138.68356212601196</v>
      </c>
      <c r="UQ464" s="3"/>
      <c r="UR464" s="3"/>
      <c r="US464" s="3"/>
      <c r="UT464" s="3"/>
      <c r="UU464" s="3"/>
      <c r="UV464" s="3">
        <v>127.94790566701863</v>
      </c>
      <c r="UW464" s="3">
        <v>159.97888067581835</v>
      </c>
      <c r="UX464" s="3">
        <v>159.97888067581835</v>
      </c>
      <c r="UY464" s="3">
        <v>89.683392499999997</v>
      </c>
      <c r="UZ464" s="3">
        <v>75.984999999999999</v>
      </c>
      <c r="VA464" s="3"/>
      <c r="VB464" s="3">
        <v>102.16125</v>
      </c>
      <c r="VC464" s="3">
        <v>77.968125000000001</v>
      </c>
      <c r="VD464" s="3"/>
      <c r="VE464" s="3">
        <v>87.461770000000001</v>
      </c>
      <c r="VF464" s="3"/>
      <c r="VG464" s="3">
        <v>78.341425000000001</v>
      </c>
      <c r="VH464" s="3">
        <v>73.897500000000008</v>
      </c>
      <c r="VI464" s="3">
        <v>49.690851218678112</v>
      </c>
      <c r="VJ464" s="3"/>
      <c r="VK464" s="3">
        <v>41.42</v>
      </c>
      <c r="VL464" s="3"/>
      <c r="VN464">
        <f t="shared" si="7"/>
        <v>0.45059523163230525</v>
      </c>
    </row>
    <row r="465" spans="1:586" x14ac:dyDescent="0.25">
      <c r="A465" s="1">
        <v>1811</v>
      </c>
      <c r="B465" s="3">
        <v>154.83098539743258</v>
      </c>
      <c r="C465" s="3"/>
      <c r="D465" s="3"/>
      <c r="E465" s="3"/>
      <c r="F465" s="3"/>
      <c r="G465" s="3">
        <v>65.782900010365907</v>
      </c>
      <c r="H465" s="3"/>
      <c r="I465" s="3">
        <v>396.12115953314606</v>
      </c>
      <c r="J465" s="3"/>
      <c r="K465" s="3"/>
      <c r="L465" s="3"/>
      <c r="M465" s="3">
        <v>81.869705678556983</v>
      </c>
      <c r="N465" s="3"/>
      <c r="O465" s="3">
        <v>87.435000000000002</v>
      </c>
      <c r="P465" s="3">
        <v>111.32062117112713</v>
      </c>
      <c r="Q465" s="3">
        <v>86.486786932730737</v>
      </c>
      <c r="R465" s="3"/>
      <c r="S465" s="3">
        <v>90.391165882027138</v>
      </c>
      <c r="T465" s="3"/>
      <c r="U465" s="3">
        <v>93.06</v>
      </c>
      <c r="V465" s="3">
        <v>96.546574056103992</v>
      </c>
      <c r="W465" s="3">
        <v>114.435</v>
      </c>
      <c r="X465" s="3"/>
      <c r="Y465" s="3"/>
      <c r="Z465" s="3">
        <v>88.550140532561031</v>
      </c>
      <c r="AA465" s="3"/>
      <c r="AB465" s="3"/>
      <c r="AC465" s="3"/>
      <c r="AD465" s="3"/>
      <c r="AE465" s="3">
        <v>137.35783956351912</v>
      </c>
      <c r="AF465" s="3">
        <v>171.2433</v>
      </c>
      <c r="AG465" s="3">
        <v>203.59101901548786</v>
      </c>
      <c r="AH465" s="3"/>
      <c r="AI465" s="3"/>
      <c r="AJ465" s="3"/>
      <c r="AK465" s="3">
        <v>192.70060000000001</v>
      </c>
      <c r="AL465" s="3"/>
      <c r="AM465" s="3"/>
      <c r="AN465" s="3"/>
      <c r="AO465" s="3"/>
      <c r="AP465" s="3">
        <v>223.98347249859165</v>
      </c>
      <c r="AQ465" s="3"/>
      <c r="AR465" s="3">
        <v>210.1927</v>
      </c>
      <c r="AS465" s="3"/>
      <c r="AT465" s="3">
        <v>164.69980000000001</v>
      </c>
      <c r="AU465" s="3">
        <v>165.93170784066979</v>
      </c>
      <c r="AV465" s="3"/>
      <c r="AW465" s="3">
        <v>172.01759999999999</v>
      </c>
      <c r="AX465" s="3">
        <v>216.4829834085528</v>
      </c>
      <c r="AY465" s="3"/>
      <c r="AZ465" s="3">
        <v>175.37632052343264</v>
      </c>
      <c r="BA465" s="3">
        <v>169.87214308711134</v>
      </c>
      <c r="BB465" s="3">
        <v>173.35210000000001</v>
      </c>
      <c r="BC465" s="3"/>
      <c r="BD465" s="3"/>
      <c r="BE465" s="3"/>
      <c r="BF465" s="3"/>
      <c r="BG465" s="3"/>
      <c r="BH465" s="3"/>
      <c r="BI465" s="3"/>
      <c r="BJ465" s="3"/>
      <c r="BK465" s="3"/>
      <c r="BL465" s="3">
        <v>265.68827029250099</v>
      </c>
      <c r="BM465" s="3">
        <v>213.34076722371827</v>
      </c>
      <c r="BN465" s="3">
        <v>200.34649999999999</v>
      </c>
      <c r="BO465" s="3"/>
      <c r="BP465" s="3">
        <v>85.566035758064515</v>
      </c>
      <c r="BQ465" s="3">
        <v>216.5134150025826</v>
      </c>
      <c r="BR465" s="3"/>
      <c r="BS465" s="3">
        <v>251.82833891847434</v>
      </c>
      <c r="BT465" s="3"/>
      <c r="BU465" s="3"/>
      <c r="BV465" s="3"/>
      <c r="BW465" s="3">
        <v>94.640653125</v>
      </c>
      <c r="BX465" s="3"/>
      <c r="BY465" s="3"/>
      <c r="BZ465" s="3"/>
      <c r="CA465" s="3">
        <v>132.57</v>
      </c>
      <c r="CB465" s="3">
        <v>92.070000000000007</v>
      </c>
      <c r="CC465" s="3">
        <v>102.78</v>
      </c>
      <c r="CD465" s="3"/>
      <c r="CE465" s="3"/>
      <c r="CF465" s="3"/>
      <c r="CG465" s="3">
        <v>145.35706208989785</v>
      </c>
      <c r="CH465" s="3"/>
      <c r="CI465" s="3">
        <v>97.83</v>
      </c>
      <c r="CJ465" s="3">
        <v>168.84</v>
      </c>
      <c r="CK465" s="3"/>
      <c r="CL465" s="3">
        <v>87.12</v>
      </c>
      <c r="CM465" s="3">
        <v>121.74657534246577</v>
      </c>
      <c r="CN465" s="3">
        <v>152.55000000000001</v>
      </c>
      <c r="CO465" s="3"/>
      <c r="CP465" s="3"/>
      <c r="CQ465" s="3">
        <v>99.45</v>
      </c>
      <c r="CR465" s="3"/>
      <c r="CS465" s="3"/>
      <c r="CT465" s="3">
        <v>93.06</v>
      </c>
      <c r="CU465" s="3">
        <v>122.625</v>
      </c>
      <c r="CV465" s="3">
        <v>104.535</v>
      </c>
      <c r="CW465" s="3">
        <v>104.26500000000001</v>
      </c>
      <c r="CX465" s="3"/>
      <c r="CY465" s="3"/>
      <c r="CZ465" s="3"/>
      <c r="DA465" s="3">
        <v>154.755</v>
      </c>
      <c r="DB465" s="3"/>
      <c r="DC465" s="3"/>
      <c r="DD465" s="3"/>
      <c r="DE465" s="3"/>
      <c r="DF465" s="3">
        <v>150.75</v>
      </c>
      <c r="DG465" s="3"/>
      <c r="DH465" s="3">
        <v>86.534999999999997</v>
      </c>
      <c r="DI465" s="3">
        <v>89.144999999999996</v>
      </c>
      <c r="DJ465" s="3"/>
      <c r="DK465" s="3">
        <v>86.399999999999991</v>
      </c>
      <c r="DL465" s="3">
        <v>92.114999999999995</v>
      </c>
      <c r="DM465" s="3">
        <v>96.524999999999991</v>
      </c>
      <c r="DN465" s="3"/>
      <c r="DO465" s="3">
        <v>89.46</v>
      </c>
      <c r="DP465" s="3"/>
      <c r="DQ465" s="3"/>
      <c r="DR465" s="3">
        <v>113.39999999999999</v>
      </c>
      <c r="DS465" s="3"/>
      <c r="DT465" s="3">
        <v>162.58500000000001</v>
      </c>
      <c r="DU465" s="3"/>
      <c r="DV465" s="3"/>
      <c r="DW465" s="3">
        <v>189</v>
      </c>
      <c r="DX465" s="3">
        <v>133.875</v>
      </c>
      <c r="DY465" s="3">
        <v>101.745</v>
      </c>
      <c r="DZ465" s="3">
        <v>192.87</v>
      </c>
      <c r="EA465" s="3"/>
      <c r="EB465" s="3"/>
      <c r="EC465" s="3"/>
      <c r="ED465" s="3">
        <v>84.375</v>
      </c>
      <c r="EE465" s="3"/>
      <c r="EF465" s="3"/>
      <c r="EG465" s="3">
        <v>146.43</v>
      </c>
      <c r="EH465" s="3">
        <v>105.88500000000001</v>
      </c>
      <c r="EI465" s="3">
        <v>110.34</v>
      </c>
      <c r="EJ465" s="3">
        <v>114.8125</v>
      </c>
      <c r="EK465" s="3"/>
      <c r="EL465" s="3"/>
      <c r="EM465" s="3"/>
      <c r="EN465" s="3">
        <v>94.679999999999993</v>
      </c>
      <c r="EO465" s="3">
        <v>133.51500000000001</v>
      </c>
      <c r="EP465" s="3"/>
      <c r="EQ465" s="3">
        <v>104.625</v>
      </c>
      <c r="ER465" s="3"/>
      <c r="ES465" s="3">
        <v>96.3</v>
      </c>
      <c r="ET465" s="3">
        <v>133.82999999999998</v>
      </c>
      <c r="EU465" s="3">
        <v>130.27500000000001</v>
      </c>
      <c r="EV465" s="3"/>
      <c r="EW465" s="3"/>
      <c r="EX465" s="3"/>
      <c r="EY465" s="3">
        <v>121.005</v>
      </c>
      <c r="EZ465" s="3">
        <v>179.01</v>
      </c>
      <c r="FA465" s="3"/>
      <c r="FB465" s="3">
        <v>136.935</v>
      </c>
      <c r="FC465" s="3"/>
      <c r="FD465" s="3">
        <v>125.10000000000001</v>
      </c>
      <c r="FE465" s="3"/>
      <c r="FF465" s="3"/>
      <c r="FG465" s="3">
        <v>163.215</v>
      </c>
      <c r="FH465" s="3">
        <v>111.73499999999999</v>
      </c>
      <c r="FI465" s="3">
        <v>91.98</v>
      </c>
      <c r="FJ465" s="3"/>
      <c r="FK465" s="3">
        <v>92.475000000000009</v>
      </c>
      <c r="FL465" s="3">
        <v>138.51</v>
      </c>
      <c r="FM465" s="3">
        <v>95.22</v>
      </c>
      <c r="FN465" s="3">
        <v>143.54999999999998</v>
      </c>
      <c r="FO465" s="3">
        <v>135.63</v>
      </c>
      <c r="FP465" s="3">
        <v>86.534999999999997</v>
      </c>
      <c r="FQ465" s="3">
        <v>84.83</v>
      </c>
      <c r="FR465" s="3"/>
      <c r="FS465" s="3">
        <v>175.27500000000001</v>
      </c>
      <c r="FT465" s="3"/>
      <c r="FU465" s="3"/>
      <c r="FV465" s="3"/>
      <c r="FW465" s="3">
        <v>88.515000000000015</v>
      </c>
      <c r="FX465" s="3"/>
      <c r="FY465" s="3"/>
      <c r="FZ465" s="3"/>
      <c r="GA465" s="3">
        <v>100.89000000000001</v>
      </c>
      <c r="GB465" s="3">
        <v>91.17</v>
      </c>
      <c r="GC465" s="3">
        <v>132.57</v>
      </c>
      <c r="GD465" s="3">
        <v>69.579646017699133</v>
      </c>
      <c r="GE465" s="3">
        <v>138.51</v>
      </c>
      <c r="GF465" s="3"/>
      <c r="GG465" s="3">
        <v>83.070000000000007</v>
      </c>
      <c r="GH465" s="3">
        <v>93.686999999999998</v>
      </c>
      <c r="GI465" s="3"/>
      <c r="GJ465" s="3">
        <v>140.21494999999999</v>
      </c>
      <c r="GK465" s="3"/>
      <c r="GL465" s="3">
        <v>121.59</v>
      </c>
      <c r="GM465" s="3"/>
      <c r="GN465" s="3"/>
      <c r="GO465" s="3">
        <v>89.954999999999998</v>
      </c>
      <c r="GP465" s="3"/>
      <c r="GQ465" s="3"/>
      <c r="GR465" s="3"/>
      <c r="GS465" s="3"/>
      <c r="GT465" s="3"/>
      <c r="GU465" s="3"/>
      <c r="GV465" s="3"/>
      <c r="GW465" s="3">
        <v>75.3552708289251</v>
      </c>
      <c r="GX465" s="3"/>
      <c r="GY465" s="3">
        <v>103.22540686129832</v>
      </c>
      <c r="GZ465" s="3"/>
      <c r="HA465" s="3"/>
      <c r="HB465" s="3">
        <v>58.912983870967757</v>
      </c>
      <c r="HC465" s="3">
        <v>53.374455514262344</v>
      </c>
      <c r="HD465" s="3">
        <v>70.895367924824285</v>
      </c>
      <c r="HE465" s="3">
        <v>54.624186596376646</v>
      </c>
      <c r="HF465" s="3">
        <v>41.875290840708701</v>
      </c>
      <c r="HG465" s="3">
        <v>61.566894991325128</v>
      </c>
      <c r="HH465" s="3">
        <v>76.274999999999991</v>
      </c>
      <c r="HI465" s="3"/>
      <c r="HJ465" s="3"/>
      <c r="HK465" s="3">
        <v>76.799671592775027</v>
      </c>
      <c r="HL465" s="3">
        <v>65.437575605162408</v>
      </c>
      <c r="HM465" s="3">
        <v>63.613993083266827</v>
      </c>
      <c r="HN465" s="3"/>
      <c r="HO465" s="3"/>
      <c r="HP465" s="3">
        <v>47.224701052060624</v>
      </c>
      <c r="HQ465" s="3">
        <v>132.84659069461452</v>
      </c>
      <c r="HR465" s="3"/>
      <c r="HS465" s="3"/>
      <c r="HT465" s="3"/>
      <c r="HU465" s="3">
        <v>127.17926461448381</v>
      </c>
      <c r="HV465" s="3"/>
      <c r="HW465" s="3">
        <v>60.761749999999999</v>
      </c>
      <c r="HX465" s="3">
        <v>56.236069279803566</v>
      </c>
      <c r="HY465" s="3">
        <v>58.665888604038351</v>
      </c>
      <c r="HZ465" s="3"/>
      <c r="IA465" s="3"/>
      <c r="IB465" s="3">
        <v>68.082332319298231</v>
      </c>
      <c r="IC465" s="3">
        <v>72.552972901067548</v>
      </c>
      <c r="ID465" s="3"/>
      <c r="IE465" s="3">
        <v>81.90926593887599</v>
      </c>
      <c r="IF465" s="3">
        <v>61.607761004947605</v>
      </c>
      <c r="IG465" s="3">
        <v>60.068051870185457</v>
      </c>
      <c r="IH465" s="3"/>
      <c r="II465" s="3"/>
      <c r="IJ465" s="3">
        <v>76.837156532641728</v>
      </c>
      <c r="IK465" s="3"/>
      <c r="IL465" s="3">
        <v>58.109020702139318</v>
      </c>
      <c r="IM465" s="3">
        <v>57.126229243914231</v>
      </c>
      <c r="IN465" s="3"/>
      <c r="IO465" s="3"/>
      <c r="IP465" s="3"/>
      <c r="IQ465" s="3"/>
      <c r="IR465" s="3"/>
      <c r="IS465" s="3">
        <v>71.536501294167607</v>
      </c>
      <c r="IT465" s="3">
        <v>117.77927975116039</v>
      </c>
      <c r="IU465" s="3"/>
      <c r="IV465" s="3"/>
      <c r="IW465" s="3">
        <v>46.94661</v>
      </c>
      <c r="IX465" s="3">
        <v>65.022841862167212</v>
      </c>
      <c r="IY465" s="3">
        <v>92.646895880125413</v>
      </c>
      <c r="IZ465" s="3">
        <v>83.611217047242221</v>
      </c>
      <c r="JA465" s="3">
        <v>52.70518334480451</v>
      </c>
      <c r="JB465" s="3"/>
      <c r="JC465" s="3"/>
      <c r="JD465" s="3"/>
      <c r="JE465" s="3"/>
      <c r="JF465" s="3">
        <v>50.456428855426189</v>
      </c>
      <c r="JG465" s="3"/>
      <c r="JH465" s="3">
        <v>50.005925026359883</v>
      </c>
      <c r="JI465" s="3"/>
      <c r="JJ465" s="3"/>
      <c r="JK465" s="3"/>
      <c r="JL465" s="3"/>
      <c r="JM465" s="3"/>
      <c r="JN465" s="3"/>
      <c r="JO465" s="3"/>
      <c r="JP465" s="3"/>
      <c r="JQ465" s="3"/>
      <c r="JR465" s="3">
        <v>65.826716753878614</v>
      </c>
      <c r="JS465" s="3"/>
      <c r="JT465" s="3"/>
      <c r="JU465" s="3"/>
      <c r="JV465" s="3"/>
      <c r="JW465" s="3">
        <v>67.179299999999998</v>
      </c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>
        <v>314.47350040355843</v>
      </c>
      <c r="KI465" s="3"/>
      <c r="KJ465" s="3"/>
      <c r="KK465" s="3"/>
      <c r="KL465" s="3"/>
      <c r="KM465" s="3"/>
      <c r="KN465" s="3"/>
      <c r="KO465" s="5">
        <v>128.53166300292747</v>
      </c>
      <c r="KP465" s="3"/>
      <c r="KQ465" s="3"/>
      <c r="KR465" s="3">
        <v>99.915509738383562</v>
      </c>
      <c r="KS465" s="3">
        <v>107.32884276995705</v>
      </c>
      <c r="KT465" s="3"/>
      <c r="KU465" s="3"/>
      <c r="KV465" s="3"/>
      <c r="KW465" s="3"/>
      <c r="KX465" s="3"/>
      <c r="KY465" s="3"/>
      <c r="KZ465" s="3"/>
      <c r="LA465" s="3">
        <v>103.36087214315542</v>
      </c>
      <c r="LB465" s="17">
        <v>88.890350043113671</v>
      </c>
      <c r="LC465" s="3"/>
      <c r="LD465" s="3"/>
      <c r="LE465" s="3"/>
      <c r="LF465" s="3"/>
      <c r="LG465" s="3"/>
      <c r="LH465" s="3"/>
      <c r="LI465" s="3"/>
      <c r="LJ465" s="3"/>
      <c r="LK465" s="3">
        <v>84.411378916910252</v>
      </c>
      <c r="LL465" s="3">
        <v>110.745</v>
      </c>
      <c r="LM465" s="3"/>
      <c r="LN465" s="3"/>
      <c r="LO465" s="3">
        <v>124.37758281226368</v>
      </c>
      <c r="LP465" s="3"/>
      <c r="LQ465" s="3"/>
      <c r="LR465" s="3"/>
      <c r="LS465" s="3"/>
      <c r="LT465" s="3"/>
      <c r="LU465" s="3"/>
      <c r="LV465" s="3"/>
      <c r="LW465" s="3">
        <v>138.58380829744101</v>
      </c>
      <c r="LX465" s="3"/>
      <c r="LY465" s="3">
        <v>69.251784335914138</v>
      </c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>
        <v>103.36087214315542</v>
      </c>
      <c r="MK465" s="3"/>
      <c r="ML465" s="3">
        <v>96.358999999999995</v>
      </c>
      <c r="MM465" s="3">
        <v>188.26506788533419</v>
      </c>
      <c r="MN465" s="3">
        <v>89.234886283590825</v>
      </c>
      <c r="MO465" s="3"/>
      <c r="MP465" s="3"/>
      <c r="MQ465" s="3">
        <v>115.07510431937969</v>
      </c>
      <c r="MR465" s="3">
        <v>118.17593048367436</v>
      </c>
      <c r="MS465" s="3"/>
      <c r="MT465" s="3"/>
      <c r="MU465" s="3"/>
      <c r="MV465" s="3"/>
      <c r="MW465" s="3"/>
      <c r="MX465" s="3">
        <v>68.907248095436941</v>
      </c>
      <c r="MY465" s="3"/>
      <c r="MZ465" s="3">
        <v>131.95738010276173</v>
      </c>
      <c r="NA465" s="3"/>
      <c r="NB465" s="3"/>
      <c r="NC465" s="3"/>
      <c r="ND465" s="3"/>
      <c r="NE465" s="3"/>
      <c r="NF465" s="3"/>
      <c r="NG465" s="3"/>
      <c r="NH465" s="3">
        <v>104.80499999999999</v>
      </c>
      <c r="NI465" s="3"/>
      <c r="NJ465" s="3"/>
      <c r="NK465" s="3"/>
      <c r="NL465" s="3"/>
      <c r="NM465" s="3"/>
      <c r="NN465" s="3"/>
      <c r="NO465" s="3">
        <v>133.63929484374859</v>
      </c>
      <c r="NP465" s="3"/>
      <c r="NQ465" s="3">
        <v>125.35329851019206</v>
      </c>
      <c r="NR465" s="3"/>
      <c r="NS465" s="3"/>
      <c r="NT465" s="3"/>
      <c r="NU465" s="3"/>
      <c r="NV465" s="3">
        <v>68.218175614482575</v>
      </c>
      <c r="NW465" s="3"/>
      <c r="NX465" s="3">
        <v>74.075291702594697</v>
      </c>
      <c r="NY465" s="3"/>
      <c r="NZ465" s="3"/>
      <c r="OA465" s="3"/>
      <c r="OB465" s="3">
        <v>96.317250000000001</v>
      </c>
      <c r="OC465" s="3">
        <v>182.24417188909877</v>
      </c>
      <c r="OD465" s="3"/>
      <c r="OE465" s="3"/>
      <c r="OF465" s="3"/>
      <c r="OG465" s="3">
        <v>65.806421931142282</v>
      </c>
      <c r="OH465" s="3">
        <v>67.162834125985384</v>
      </c>
      <c r="OI465" s="3"/>
      <c r="OJ465" s="3"/>
      <c r="OK465" s="3"/>
      <c r="OL465" s="3">
        <v>181.99797948926138</v>
      </c>
      <c r="OM465" s="3"/>
      <c r="ON465" s="3">
        <v>150.44468283259886</v>
      </c>
      <c r="OO465" s="3"/>
      <c r="OP465" s="3"/>
      <c r="OQ465" s="3"/>
      <c r="OR465" s="3"/>
      <c r="OS465" s="3"/>
      <c r="OT465" s="3"/>
      <c r="OU465" s="3">
        <v>132.57</v>
      </c>
      <c r="OV465" s="3"/>
      <c r="OW465" s="3">
        <v>71.726500000000001</v>
      </c>
      <c r="OX465" s="3">
        <v>124.03304657178649</v>
      </c>
      <c r="OY465" s="3"/>
      <c r="OZ465" s="3"/>
      <c r="PA465" s="3"/>
      <c r="PB465" s="3"/>
      <c r="PC465" s="3"/>
      <c r="PD465" s="3">
        <v>111.93805687664228</v>
      </c>
      <c r="PE465" s="3"/>
      <c r="PF465" s="3">
        <v>129.20109017894427</v>
      </c>
      <c r="PG465" s="3"/>
      <c r="PH465" s="3"/>
      <c r="PI465" s="3"/>
      <c r="PJ465" s="3">
        <v>65.806421931142282</v>
      </c>
      <c r="PK465" s="3"/>
      <c r="PL465" s="3"/>
      <c r="PM465" s="3"/>
      <c r="PN465" s="3"/>
      <c r="PO465" s="3"/>
      <c r="PP465" s="3">
        <v>53.335191805929568</v>
      </c>
      <c r="PQ465" s="3"/>
      <c r="PR465" s="3"/>
      <c r="PS465" s="3">
        <v>104.49486904066494</v>
      </c>
      <c r="PT465" s="3"/>
      <c r="PU465" s="3">
        <v>136.43899999999999</v>
      </c>
      <c r="PV465" s="3"/>
      <c r="PW465" s="3"/>
      <c r="PX465" s="3"/>
      <c r="PY465" s="3"/>
      <c r="PZ465" s="3">
        <v>43.134213865472539</v>
      </c>
      <c r="QA465" s="3"/>
      <c r="QB465" s="3"/>
      <c r="QC465" s="3">
        <v>107.69038744775531</v>
      </c>
      <c r="QD465" s="3">
        <v>101.6385120354191</v>
      </c>
      <c r="QE465" s="3">
        <v>121.54126976453992</v>
      </c>
      <c r="QF465" s="3">
        <v>91.782918520389046</v>
      </c>
      <c r="QG465" s="3">
        <v>107.09143940200154</v>
      </c>
      <c r="QH465" s="3"/>
      <c r="QI465" s="3">
        <v>102.34229207598563</v>
      </c>
      <c r="QJ465" s="3"/>
      <c r="QK465" s="3"/>
      <c r="QL465" s="3">
        <v>197.15149789323357</v>
      </c>
      <c r="QM465" s="3">
        <v>108.19882017416415</v>
      </c>
      <c r="QN465" s="3">
        <v>111.9207484597306</v>
      </c>
      <c r="QO465" s="3"/>
      <c r="QP465" s="3"/>
      <c r="QQ465" s="3">
        <v>46.724510962597677</v>
      </c>
      <c r="QR465" s="3"/>
      <c r="QS465" s="3"/>
      <c r="QT465" s="3">
        <v>54.637509086554701</v>
      </c>
      <c r="QU465" s="3"/>
      <c r="QV465" s="3">
        <v>14.452756842277658</v>
      </c>
      <c r="QW465" s="3"/>
      <c r="QX465" s="3"/>
      <c r="QY465" s="3"/>
      <c r="QZ465" s="3"/>
      <c r="RA465" s="3"/>
      <c r="RB465" s="3">
        <v>55.654792921319419</v>
      </c>
      <c r="RC465" s="3">
        <v>67.026630156706631</v>
      </c>
      <c r="RD465" s="3">
        <v>241.93062198067631</v>
      </c>
      <c r="RE465" s="3"/>
      <c r="RF465" s="3"/>
      <c r="RG465" s="3"/>
      <c r="RH465" s="3">
        <v>57.615176333565898</v>
      </c>
      <c r="RI465" s="3">
        <v>46.200188774223648</v>
      </c>
      <c r="RJ465" s="3"/>
      <c r="RK465" s="3"/>
      <c r="RL465" s="3"/>
      <c r="RM465" s="3"/>
      <c r="RN465" s="3"/>
      <c r="RO465" s="3"/>
      <c r="RP465" s="3"/>
      <c r="RQ465" s="3">
        <v>65.22295216280699</v>
      </c>
      <c r="RR465" s="3"/>
      <c r="RS465" s="3"/>
      <c r="RT465" s="3"/>
      <c r="RU465" s="3">
        <v>66.614739999999998</v>
      </c>
      <c r="RV465" s="3"/>
      <c r="RW465" s="3"/>
      <c r="RX465" s="3">
        <v>243.16571893276046</v>
      </c>
      <c r="RY465" s="3"/>
      <c r="RZ465" s="3"/>
      <c r="SA465" s="3"/>
      <c r="SB465" s="3"/>
      <c r="SC465" s="3"/>
      <c r="SD465" s="3"/>
      <c r="SE465" s="3">
        <v>84.407975680000007</v>
      </c>
      <c r="SF465" s="3"/>
      <c r="SG465" s="3"/>
      <c r="SH465" s="3"/>
      <c r="SI465" s="3"/>
      <c r="SJ465" s="3"/>
      <c r="SK465" s="3"/>
      <c r="SL465" s="3"/>
      <c r="SM465" s="3">
        <v>211.28564885496183</v>
      </c>
      <c r="SN465" s="3"/>
      <c r="SO465" s="3"/>
      <c r="SP465" s="3">
        <v>225.61330895795248</v>
      </c>
      <c r="SQ465" s="3"/>
      <c r="SR465" s="3"/>
      <c r="SS465" s="3"/>
      <c r="ST465" s="3"/>
      <c r="SU465" s="3"/>
      <c r="SV465" s="3"/>
      <c r="SW465" s="3"/>
      <c r="SX465" s="3"/>
      <c r="SY465" s="3"/>
      <c r="SZ465" s="3">
        <v>257.78953107960746</v>
      </c>
      <c r="TA465" s="3"/>
      <c r="TB465" s="3"/>
      <c r="TC465" s="3"/>
      <c r="TD465" s="3"/>
      <c r="TE465" s="3"/>
      <c r="TF465" s="3"/>
      <c r="TG465" s="3"/>
      <c r="TH465" s="3"/>
      <c r="TI465" s="3">
        <v>184.18065434753157</v>
      </c>
      <c r="TJ465" s="3"/>
      <c r="TK465" s="3"/>
      <c r="TL465" s="3"/>
      <c r="TM465" s="3"/>
      <c r="TN465" s="3"/>
      <c r="TO465" s="3">
        <v>106.35995023107003</v>
      </c>
      <c r="TP465" s="3"/>
      <c r="TQ465" s="3"/>
      <c r="TR465" s="3"/>
      <c r="TS465" s="3"/>
      <c r="TT465" s="3"/>
      <c r="TU465" s="3">
        <v>206.53428722162164</v>
      </c>
      <c r="TV465" s="3"/>
      <c r="TW465" s="3"/>
      <c r="TX465" s="3">
        <v>256.28775137111512</v>
      </c>
      <c r="TY465" s="3"/>
      <c r="TZ465" s="3"/>
      <c r="UA465" s="3">
        <v>301.06891172214188</v>
      </c>
      <c r="UB465" s="3"/>
      <c r="UC465" s="12"/>
      <c r="UD465" s="3"/>
      <c r="UE465" s="3"/>
      <c r="UF465" s="3"/>
      <c r="UG465" s="3"/>
      <c r="UH465" s="3"/>
      <c r="UI465" s="3"/>
      <c r="UJ465" s="3"/>
      <c r="UK465" s="3">
        <v>194.21035666666668</v>
      </c>
      <c r="UL465" s="3"/>
      <c r="UM465" s="3"/>
      <c r="UN465" s="3"/>
      <c r="UO465" s="3"/>
      <c r="UP465" s="3">
        <v>95.987328405491013</v>
      </c>
      <c r="UQ465" s="3"/>
      <c r="UR465" s="3"/>
      <c r="US465" s="3"/>
      <c r="UT465" s="3"/>
      <c r="UU465" s="3"/>
      <c r="UV465" s="3">
        <v>106.65258711721224</v>
      </c>
      <c r="UW465" s="3">
        <v>115.20591341077085</v>
      </c>
      <c r="UX465" s="3">
        <v>118.37381203801479</v>
      </c>
      <c r="UY465" s="3"/>
      <c r="UZ465" s="3">
        <v>110.21999999999998</v>
      </c>
      <c r="VA465" s="3"/>
      <c r="VB465" s="3">
        <v>125.92125000000001</v>
      </c>
      <c r="VC465" s="3">
        <v>99.636375000000001</v>
      </c>
      <c r="VD465" s="3"/>
      <c r="VE465" s="3"/>
      <c r="VF465" s="3"/>
      <c r="VG465" s="3"/>
      <c r="VH465" s="3">
        <v>91.745625000000004</v>
      </c>
      <c r="VI465" s="3"/>
      <c r="VJ465" s="3"/>
      <c r="VK465" s="3">
        <v>41.91</v>
      </c>
      <c r="VL465" s="3"/>
      <c r="VN465">
        <f t="shared" si="7"/>
        <v>0.4785607583983929</v>
      </c>
    </row>
    <row r="466" spans="1:586" x14ac:dyDescent="0.25">
      <c r="A466" s="1">
        <v>1812</v>
      </c>
      <c r="B466" s="3">
        <v>102.50449615203767</v>
      </c>
      <c r="C466" s="3"/>
      <c r="D466" s="3"/>
      <c r="E466" s="3"/>
      <c r="F466" s="3"/>
      <c r="G466" s="3">
        <v>73.742242818533683</v>
      </c>
      <c r="H466" s="3"/>
      <c r="I466" s="3">
        <v>49.367316912483957</v>
      </c>
      <c r="J466" s="3"/>
      <c r="K466" s="3"/>
      <c r="L466" s="3"/>
      <c r="M466" s="3">
        <v>116.02323732679764</v>
      </c>
      <c r="N466" s="3"/>
      <c r="O466" s="3">
        <v>139.04999999999998</v>
      </c>
      <c r="P466" s="3">
        <v>163.22628179826734</v>
      </c>
      <c r="Q466" s="3">
        <v>124.28405405620398</v>
      </c>
      <c r="R466" s="3"/>
      <c r="S466" s="3">
        <v>137.81570202160069</v>
      </c>
      <c r="T466" s="3"/>
      <c r="U466" s="3">
        <v>134.41499999999999</v>
      </c>
      <c r="V466" s="3">
        <v>147.00100704535527</v>
      </c>
      <c r="W466" s="3">
        <v>107.86499999999999</v>
      </c>
      <c r="X466" s="3"/>
      <c r="Y466" s="3"/>
      <c r="Z466" s="3">
        <v>135.0192740013637</v>
      </c>
      <c r="AA466" s="3"/>
      <c r="AB466" s="3"/>
      <c r="AC466" s="3"/>
      <c r="AD466" s="3"/>
      <c r="AE466" s="3">
        <v>211.68864052432625</v>
      </c>
      <c r="AF466" s="3">
        <v>239.03559999999999</v>
      </c>
      <c r="AG466" s="3">
        <v>243.30417400342611</v>
      </c>
      <c r="AH466" s="3"/>
      <c r="AI466" s="3"/>
      <c r="AJ466" s="3"/>
      <c r="AK466" s="3">
        <v>243.29910000000001</v>
      </c>
      <c r="AL466" s="3"/>
      <c r="AM466" s="3"/>
      <c r="AN466" s="3"/>
      <c r="AO466" s="3"/>
      <c r="AP466" s="3">
        <v>245.70147958390658</v>
      </c>
      <c r="AQ466" s="3"/>
      <c r="AR466" s="3">
        <v>263.8322</v>
      </c>
      <c r="AS466" s="3"/>
      <c r="AT466" s="3">
        <v>237.45240000000001</v>
      </c>
      <c r="AU466" s="3">
        <v>203.46387985224985</v>
      </c>
      <c r="AV466" s="3"/>
      <c r="AW466" s="3">
        <v>242.97059999999999</v>
      </c>
      <c r="AX466" s="3">
        <v>229.41448905463892</v>
      </c>
      <c r="AY466" s="3"/>
      <c r="AZ466" s="3">
        <v>248.32219243938789</v>
      </c>
      <c r="BA466" s="3">
        <v>231.90027738580335</v>
      </c>
      <c r="BB466" s="3">
        <v>231.7354</v>
      </c>
      <c r="BC466" s="3"/>
      <c r="BD466" s="3"/>
      <c r="BE466" s="3"/>
      <c r="BF466" s="3"/>
      <c r="BG466" s="3"/>
      <c r="BH466" s="3"/>
      <c r="BI466" s="3"/>
      <c r="BJ466" s="3"/>
      <c r="BK466" s="3"/>
      <c r="BL466" s="3">
        <v>253.34216107816547</v>
      </c>
      <c r="BM466" s="3">
        <v>242.97142933812364</v>
      </c>
      <c r="BN466" s="3">
        <v>263.7627</v>
      </c>
      <c r="BO466" s="3"/>
      <c r="BP466" s="3">
        <v>79.22781088709678</v>
      </c>
      <c r="BQ466" s="3">
        <v>69.95580092220132</v>
      </c>
      <c r="BR466" s="3"/>
      <c r="BS466" s="3">
        <v>90.68158699169139</v>
      </c>
      <c r="BT466" s="3"/>
      <c r="BU466" s="3"/>
      <c r="BV466" s="3"/>
      <c r="BW466" s="3">
        <v>152.50614609375</v>
      </c>
      <c r="BX466" s="3"/>
      <c r="BY466" s="3"/>
      <c r="BZ466" s="3"/>
      <c r="CA466" s="3">
        <v>149.98499999999999</v>
      </c>
      <c r="CB466" s="3">
        <v>145.35</v>
      </c>
      <c r="CC466" s="3">
        <v>153.85499999999999</v>
      </c>
      <c r="CD466" s="3"/>
      <c r="CE466" s="3"/>
      <c r="CF466" s="3"/>
      <c r="CG466" s="3">
        <v>206.7871946451391</v>
      </c>
      <c r="CH466" s="3"/>
      <c r="CI466" s="3">
        <v>148.90500000000003</v>
      </c>
      <c r="CJ466" s="3">
        <v>179.1</v>
      </c>
      <c r="CK466" s="3"/>
      <c r="CL466" s="3">
        <v>127.66500000000001</v>
      </c>
      <c r="CM466" s="3">
        <v>209.74315068493152</v>
      </c>
      <c r="CN466" s="3">
        <v>152.77500000000001</v>
      </c>
      <c r="CO466" s="3"/>
      <c r="CP466" s="3"/>
      <c r="CQ466" s="3">
        <v>161.01</v>
      </c>
      <c r="CR466" s="3"/>
      <c r="CS466" s="3"/>
      <c r="CT466" s="3">
        <v>141.84</v>
      </c>
      <c r="CU466" s="3">
        <v>173.92499999999998</v>
      </c>
      <c r="CV466" s="3">
        <v>156.6</v>
      </c>
      <c r="CW466" s="3">
        <v>160.74</v>
      </c>
      <c r="CX466" s="3"/>
      <c r="CY466" s="3"/>
      <c r="CZ466" s="3"/>
      <c r="DA466" s="3">
        <v>170.19</v>
      </c>
      <c r="DB466" s="3"/>
      <c r="DC466" s="3"/>
      <c r="DD466" s="3"/>
      <c r="DE466" s="3"/>
      <c r="DF466" s="3">
        <v>163.755</v>
      </c>
      <c r="DG466" s="3"/>
      <c r="DH466" s="3">
        <v>129.78</v>
      </c>
      <c r="DI466" s="3">
        <v>138.51</v>
      </c>
      <c r="DJ466" s="3"/>
      <c r="DK466" s="3">
        <v>144.18</v>
      </c>
      <c r="DL466" s="3">
        <v>152.72999999999999</v>
      </c>
      <c r="DM466" s="3">
        <v>159.93</v>
      </c>
      <c r="DN466" s="3"/>
      <c r="DO466" s="3">
        <v>146.11500000000001</v>
      </c>
      <c r="DP466" s="3"/>
      <c r="DQ466" s="3"/>
      <c r="DR466" s="3">
        <v>136.17000000000002</v>
      </c>
      <c r="DS466" s="3"/>
      <c r="DT466" s="3">
        <v>100.89000000000001</v>
      </c>
      <c r="DU466" s="3"/>
      <c r="DV466" s="3"/>
      <c r="DW466" s="3">
        <v>189.63</v>
      </c>
      <c r="DX466" s="3">
        <v>150.93</v>
      </c>
      <c r="DY466" s="3">
        <v>148.90500000000003</v>
      </c>
      <c r="DZ466" s="3">
        <v>193.45500000000001</v>
      </c>
      <c r="EA466" s="3"/>
      <c r="EB466" s="3"/>
      <c r="EC466" s="3"/>
      <c r="ED466" s="3">
        <v>145.66499999999999</v>
      </c>
      <c r="EE466" s="3"/>
      <c r="EF466" s="3"/>
      <c r="EG466" s="3">
        <v>162.94499999999999</v>
      </c>
      <c r="EH466" s="3">
        <v>172.17</v>
      </c>
      <c r="EI466" s="3">
        <v>141.84</v>
      </c>
      <c r="EJ466" s="3">
        <v>107.96549999999999</v>
      </c>
      <c r="EK466" s="3"/>
      <c r="EL466" s="3"/>
      <c r="EM466" s="3"/>
      <c r="EN466" s="3">
        <v>144.94499999999999</v>
      </c>
      <c r="EO466" s="3">
        <v>159.435</v>
      </c>
      <c r="EP466" s="3"/>
      <c r="EQ466" s="3">
        <v>150.52500000000001</v>
      </c>
      <c r="ER466" s="3"/>
      <c r="ES466" s="3">
        <v>126.89999999999999</v>
      </c>
      <c r="ET466" s="3">
        <v>162.85499999999999</v>
      </c>
      <c r="EU466" s="3">
        <v>153.18</v>
      </c>
      <c r="EV466" s="3"/>
      <c r="EW466" s="3"/>
      <c r="EX466" s="3"/>
      <c r="EY466" s="3">
        <v>154.35</v>
      </c>
      <c r="EZ466" s="3">
        <v>190.62</v>
      </c>
      <c r="FA466" s="3"/>
      <c r="FB466" s="3">
        <v>162.58500000000001</v>
      </c>
      <c r="FC466" s="3"/>
      <c r="FD466" s="3">
        <v>151.065</v>
      </c>
      <c r="FE466" s="3"/>
      <c r="FF466" s="3"/>
      <c r="FG466" s="3">
        <v>178.875</v>
      </c>
      <c r="FH466" s="3">
        <v>132.70499999999998</v>
      </c>
      <c r="FI466" s="3">
        <v>159.07500000000002</v>
      </c>
      <c r="FJ466" s="3"/>
      <c r="FK466" s="3">
        <v>146.96999999999997</v>
      </c>
      <c r="FL466" s="3">
        <v>151.29</v>
      </c>
      <c r="FM466" s="3">
        <v>151.20000000000002</v>
      </c>
      <c r="FN466" s="3">
        <v>152.46</v>
      </c>
      <c r="FO466" s="3">
        <v>145.16999999999999</v>
      </c>
      <c r="FP466" s="3">
        <v>151.33500000000001</v>
      </c>
      <c r="FQ466" s="3">
        <v>132.21</v>
      </c>
      <c r="FR466" s="3"/>
      <c r="FS466" s="3">
        <v>187.245</v>
      </c>
      <c r="FT466" s="3"/>
      <c r="FU466" s="3"/>
      <c r="FV466" s="3"/>
      <c r="FW466" s="3">
        <v>158.94</v>
      </c>
      <c r="FX466" s="3"/>
      <c r="FY466" s="3"/>
      <c r="FZ466" s="3"/>
      <c r="GA466" s="3">
        <v>166.5</v>
      </c>
      <c r="GB466" s="3">
        <v>141.84</v>
      </c>
      <c r="GC466" s="3">
        <v>154.57500000000002</v>
      </c>
      <c r="GD466" s="3">
        <v>89.601769911504419</v>
      </c>
      <c r="GE466" s="3">
        <v>166.95000000000002</v>
      </c>
      <c r="GF466" s="3"/>
      <c r="GG466" s="3">
        <v>135.94499999999999</v>
      </c>
      <c r="GH466" s="3">
        <v>120.15649999999999</v>
      </c>
      <c r="GI466" s="3"/>
      <c r="GJ466" s="3">
        <v>159.90535</v>
      </c>
      <c r="GK466" s="3"/>
      <c r="GL466" s="3">
        <v>162.40500000000003</v>
      </c>
      <c r="GM466" s="3"/>
      <c r="GN466" s="3"/>
      <c r="GO466" s="3">
        <v>159.57</v>
      </c>
      <c r="GP466" s="3"/>
      <c r="GQ466" s="3"/>
      <c r="GR466" s="3"/>
      <c r="GS466" s="3"/>
      <c r="GT466" s="3"/>
      <c r="GU466" s="3"/>
      <c r="GV466" s="3"/>
      <c r="GW466" s="3">
        <v>104.16566963291498</v>
      </c>
      <c r="GX466" s="3"/>
      <c r="GY466" s="3">
        <v>120.42512045144457</v>
      </c>
      <c r="GZ466" s="3"/>
      <c r="HA466" s="3"/>
      <c r="HB466" s="3">
        <v>89.34927419354841</v>
      </c>
      <c r="HC466" s="3">
        <v>79.392411101935693</v>
      </c>
      <c r="HD466" s="3">
        <v>114.04907013993473</v>
      </c>
      <c r="HE466" s="3">
        <v>89.140708886311899</v>
      </c>
      <c r="HF466" s="3">
        <v>43.170971334134187</v>
      </c>
      <c r="HG466" s="3">
        <v>99.203194756340125</v>
      </c>
      <c r="HH466" s="3">
        <v>65.070000000000007</v>
      </c>
      <c r="HI466" s="3"/>
      <c r="HJ466" s="3"/>
      <c r="HK466" s="3">
        <v>124.15946907498632</v>
      </c>
      <c r="HL466" s="3">
        <v>99.128208589998508</v>
      </c>
      <c r="HM466" s="3">
        <v>95.420989624900244</v>
      </c>
      <c r="HN466" s="3"/>
      <c r="HO466" s="3"/>
      <c r="HP466" s="3">
        <v>69.425650981219974</v>
      </c>
      <c r="HQ466" s="3">
        <v>147.43667868997682</v>
      </c>
      <c r="HR466" s="3"/>
      <c r="HS466" s="3"/>
      <c r="HT466" s="3"/>
      <c r="HU466" s="3">
        <v>121.13385083004225</v>
      </c>
      <c r="HV466" s="3"/>
      <c r="HW466" s="3">
        <v>86.022170000000003</v>
      </c>
      <c r="HX466" s="3">
        <v>84.484885476170007</v>
      </c>
      <c r="HY466" s="3">
        <v>82.257732577427021</v>
      </c>
      <c r="HZ466" s="3"/>
      <c r="IA466" s="3"/>
      <c r="IB466" s="3">
        <v>104.12222344790857</v>
      </c>
      <c r="IC466" s="3">
        <v>101.46320501536252</v>
      </c>
      <c r="ID466" s="3"/>
      <c r="IE466" s="3">
        <v>99.826917863005121</v>
      </c>
      <c r="IF466" s="3">
        <v>92.031916965015952</v>
      </c>
      <c r="IG466" s="3">
        <v>44.796513259121362</v>
      </c>
      <c r="IH466" s="3"/>
      <c r="II466" s="3"/>
      <c r="IJ466" s="3">
        <v>88.650750853963402</v>
      </c>
      <c r="IK466" s="3"/>
      <c r="IL466" s="3">
        <v>96.299651871817275</v>
      </c>
      <c r="IM466" s="3">
        <v>52.61776559729163</v>
      </c>
      <c r="IN466" s="3"/>
      <c r="IO466" s="3"/>
      <c r="IP466" s="3"/>
      <c r="IQ466" s="3"/>
      <c r="IR466" s="3"/>
      <c r="IS466" s="3">
        <v>120.52293818366509</v>
      </c>
      <c r="IT466" s="3">
        <v>124.06084133788893</v>
      </c>
      <c r="IU466" s="3"/>
      <c r="IV466" s="3"/>
      <c r="IW466" s="3">
        <v>71.919370000000001</v>
      </c>
      <c r="IX466" s="3">
        <v>111.93805687664228</v>
      </c>
      <c r="IY466" s="3">
        <v>111.60061198384574</v>
      </c>
      <c r="IZ466" s="3">
        <v>59.224612075129897</v>
      </c>
      <c r="JA466" s="3">
        <v>74.66567640513972</v>
      </c>
      <c r="JB466" s="3"/>
      <c r="JC466" s="3"/>
      <c r="JD466" s="3"/>
      <c r="JE466" s="3"/>
      <c r="JF466" s="3">
        <v>58.835800076059456</v>
      </c>
      <c r="JG466" s="3"/>
      <c r="JH466" s="3">
        <v>73.702426435247531</v>
      </c>
      <c r="JI466" s="3"/>
      <c r="JJ466" s="3"/>
      <c r="JK466" s="3"/>
      <c r="JL466" s="3"/>
      <c r="JM466" s="3"/>
      <c r="JN466" s="3"/>
      <c r="JO466" s="3"/>
      <c r="JP466" s="3"/>
      <c r="JQ466" s="3"/>
      <c r="JR466" s="3">
        <v>98.7400751308179</v>
      </c>
      <c r="JS466" s="3"/>
      <c r="JT466" s="3"/>
      <c r="JU466" s="3"/>
      <c r="JV466" s="3"/>
      <c r="JW466" s="3">
        <v>89.085499999999996</v>
      </c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>
        <v>260.73233933053655</v>
      </c>
      <c r="KI466" s="3"/>
      <c r="KJ466" s="3"/>
      <c r="KK466" s="3"/>
      <c r="KL466" s="3"/>
      <c r="KM466" s="3"/>
      <c r="KN466" s="3"/>
      <c r="KO466" s="5">
        <v>101.33510822259788</v>
      </c>
      <c r="KP466" s="3"/>
      <c r="KQ466" s="3"/>
      <c r="KR466" s="3"/>
      <c r="KS466" s="3">
        <v>107.49345755948151</v>
      </c>
      <c r="KT466" s="3"/>
      <c r="KU466" s="3"/>
      <c r="KV466" s="3"/>
      <c r="KW466" s="3"/>
      <c r="KX466" s="3"/>
      <c r="KY466" s="3"/>
      <c r="KZ466" s="3"/>
      <c r="LA466" s="3"/>
      <c r="LB466" s="17"/>
      <c r="LC466" s="3"/>
      <c r="LD466" s="3"/>
      <c r="LE466" s="3"/>
      <c r="LF466" s="3"/>
      <c r="LG466" s="3"/>
      <c r="LH466" s="3"/>
      <c r="LI466" s="3"/>
      <c r="LJ466" s="3"/>
      <c r="LK466" s="3"/>
      <c r="LL466" s="3">
        <v>102.60000000000001</v>
      </c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>
        <v>96.618288883427169</v>
      </c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>
        <v>91.766499999999994</v>
      </c>
      <c r="MM466" s="3">
        <v>177.92331150700721</v>
      </c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  <c r="NE466" s="3"/>
      <c r="NF466" s="3"/>
      <c r="NG466" s="3"/>
      <c r="NH466" s="3">
        <v>93.87</v>
      </c>
      <c r="NI466" s="3"/>
      <c r="NJ466" s="3"/>
      <c r="NK466" s="3"/>
      <c r="NL466" s="3"/>
      <c r="NM466" s="3"/>
      <c r="NN466" s="3"/>
      <c r="NO466" s="3">
        <v>119.95689572470636</v>
      </c>
      <c r="NP466" s="3"/>
      <c r="NQ466" s="3"/>
      <c r="NR466" s="3"/>
      <c r="NS466" s="3"/>
      <c r="NT466" s="3"/>
      <c r="NU466" s="3"/>
      <c r="NV466" s="3"/>
      <c r="NW466" s="3"/>
      <c r="NX466" s="3"/>
      <c r="NY466" s="3"/>
      <c r="NZ466" s="3"/>
      <c r="OA466" s="3"/>
      <c r="OB466" s="3">
        <v>84.29325</v>
      </c>
      <c r="OC466" s="3">
        <v>235.94937849252287</v>
      </c>
      <c r="OD466" s="3"/>
      <c r="OE466" s="3"/>
      <c r="OF466" s="3"/>
      <c r="OG466" s="3"/>
      <c r="OH466" s="3">
        <v>103.54270261089414</v>
      </c>
      <c r="OI466" s="3"/>
      <c r="OJ466" s="3"/>
      <c r="OK466" s="3"/>
      <c r="OL466" s="3">
        <v>162.67219202541406</v>
      </c>
      <c r="OM466" s="3"/>
      <c r="ON466" s="3">
        <v>184.80550545485909</v>
      </c>
      <c r="OO466" s="3"/>
      <c r="OP466" s="3"/>
      <c r="OQ466" s="3"/>
      <c r="OR466" s="3"/>
      <c r="OS466" s="3"/>
      <c r="OT466" s="3"/>
      <c r="OU466" s="3">
        <v>139.005</v>
      </c>
      <c r="OV466" s="3"/>
      <c r="OW466" s="3">
        <v>66.090249999999997</v>
      </c>
      <c r="OX466" s="3"/>
      <c r="OY466" s="3"/>
      <c r="OZ466" s="3"/>
      <c r="PA466" s="3"/>
      <c r="PB466" s="3"/>
      <c r="PC466" s="3"/>
      <c r="PD466" s="3">
        <v>117.37034493094995</v>
      </c>
      <c r="PE466" s="3"/>
      <c r="PF466" s="3"/>
      <c r="PG466" s="3"/>
      <c r="PH466" s="3"/>
      <c r="PI466" s="3"/>
      <c r="PJ466" s="3"/>
      <c r="PK466" s="3"/>
      <c r="PL466" s="3"/>
      <c r="PM466" s="3"/>
      <c r="PN466" s="3"/>
      <c r="PO466" s="3"/>
      <c r="PP466" s="3">
        <v>52.347503068782721</v>
      </c>
      <c r="PQ466" s="3"/>
      <c r="PR466" s="3"/>
      <c r="PS466" s="3">
        <v>90.600938409452809</v>
      </c>
      <c r="PT466" s="3"/>
      <c r="PU466" s="3">
        <v>113.05899999999998</v>
      </c>
      <c r="PV466" s="3"/>
      <c r="PW466" s="3"/>
      <c r="PX466" s="3"/>
      <c r="PY466" s="3"/>
      <c r="PZ466" s="3">
        <v>71.890356442454234</v>
      </c>
      <c r="QA466" s="3"/>
      <c r="QB466" s="3"/>
      <c r="QC466" s="3">
        <v>171.14333425743141</v>
      </c>
      <c r="QD466" s="3">
        <v>145.64583465589726</v>
      </c>
      <c r="QE466" s="3">
        <v>181.44098790486652</v>
      </c>
      <c r="QF466" s="3">
        <v>163.303498226611</v>
      </c>
      <c r="QG466" s="3">
        <v>142.26190665916158</v>
      </c>
      <c r="QH466" s="3"/>
      <c r="QI466" s="3">
        <v>192.22552250793822</v>
      </c>
      <c r="QJ466" s="3"/>
      <c r="QK466" s="3"/>
      <c r="QL466" s="3">
        <v>202.62792839026784</v>
      </c>
      <c r="QM466" s="3">
        <v>156.55316016350295</v>
      </c>
      <c r="QN466" s="3">
        <v>167.83310157486727</v>
      </c>
      <c r="QO466" s="3"/>
      <c r="QP466" s="3"/>
      <c r="QQ466" s="3">
        <v>126.14023266694458</v>
      </c>
      <c r="QR466" s="3"/>
      <c r="QS466" s="3"/>
      <c r="QT466" s="3">
        <v>66.147975081689864</v>
      </c>
      <c r="QU466" s="3"/>
      <c r="QV466" s="3">
        <v>27.087046704280766</v>
      </c>
      <c r="QW466" s="3"/>
      <c r="QX466" s="3"/>
      <c r="QY466" s="3"/>
      <c r="QZ466" s="3"/>
      <c r="RA466" s="3"/>
      <c r="RB466" s="3">
        <v>44.013532510842857</v>
      </c>
      <c r="RC466" s="3">
        <v>58.610275689223059</v>
      </c>
      <c r="RD466" s="3">
        <v>248.71711525189784</v>
      </c>
      <c r="RE466" s="3"/>
      <c r="RF466" s="3"/>
      <c r="RG466" s="3"/>
      <c r="RH466" s="3">
        <v>79.179713761271998</v>
      </c>
      <c r="RI466" s="3">
        <v>65.461253724674279</v>
      </c>
      <c r="RJ466" s="3"/>
      <c r="RK466" s="3"/>
      <c r="RL466" s="3"/>
      <c r="RM466" s="3"/>
      <c r="RN466" s="3"/>
      <c r="RO466" s="3"/>
      <c r="RP466" s="3"/>
      <c r="RQ466" s="3">
        <v>100.30620271492812</v>
      </c>
      <c r="RR466" s="3"/>
      <c r="RS466" s="3"/>
      <c r="RT466" s="3"/>
      <c r="RU466" s="3">
        <v>76.692499999999995</v>
      </c>
      <c r="RV466" s="3"/>
      <c r="RW466" s="3"/>
      <c r="RX466" s="3">
        <v>246.7316715969562</v>
      </c>
      <c r="RY466" s="3">
        <v>287.55840000000001</v>
      </c>
      <c r="RZ466" s="3"/>
      <c r="SA466" s="3"/>
      <c r="SB466" s="3"/>
      <c r="SC466" s="3"/>
      <c r="SD466" s="3"/>
      <c r="SE466" s="3">
        <v>341.57792934054055</v>
      </c>
      <c r="SF466" s="3"/>
      <c r="SG466" s="3"/>
      <c r="SH466" s="3"/>
      <c r="SI466" s="3"/>
      <c r="SJ466" s="3"/>
      <c r="SK466" s="3"/>
      <c r="SL466" s="3"/>
      <c r="SM466" s="3">
        <v>211.28564885496183</v>
      </c>
      <c r="SN466" s="3"/>
      <c r="SO466" s="3"/>
      <c r="SP466" s="3"/>
      <c r="SQ466" s="3"/>
      <c r="SR466" s="3"/>
      <c r="SS466" s="3"/>
      <c r="ST466" s="3"/>
      <c r="SU466" s="3"/>
      <c r="SV466" s="3"/>
      <c r="SW466" s="3"/>
      <c r="SX466" s="3"/>
      <c r="SY466" s="3">
        <v>153.85175548064865</v>
      </c>
      <c r="SZ466" s="3">
        <v>395.93336695746996</v>
      </c>
      <c r="TA466" s="3"/>
      <c r="TB466" s="3"/>
      <c r="TC466" s="3"/>
      <c r="TD466" s="3"/>
      <c r="TE466" s="3"/>
      <c r="TF466" s="3"/>
      <c r="TG466" s="3"/>
      <c r="TH466" s="3"/>
      <c r="TI466" s="3">
        <v>385.79997267142352</v>
      </c>
      <c r="TJ466" s="3"/>
      <c r="TK466" s="3"/>
      <c r="TL466" s="3"/>
      <c r="TM466" s="3"/>
      <c r="TN466" s="3"/>
      <c r="TO466" s="3">
        <v>108.61749022396017</v>
      </c>
      <c r="TP466" s="3"/>
      <c r="TQ466" s="3"/>
      <c r="TR466" s="3"/>
      <c r="TS466" s="3"/>
      <c r="TT466" s="3"/>
      <c r="TU466" s="3">
        <v>228.41061632864862</v>
      </c>
      <c r="TV466" s="3"/>
      <c r="TW466" s="3"/>
      <c r="TX466" s="3"/>
      <c r="TY466" s="3"/>
      <c r="TZ466" s="3"/>
      <c r="UA466" s="3"/>
      <c r="UB466" s="3"/>
      <c r="UC466" s="12"/>
      <c r="UD466" s="3"/>
      <c r="UE466" s="3"/>
      <c r="UF466" s="3"/>
      <c r="UG466" s="3"/>
      <c r="UH466" s="3"/>
      <c r="UI466" s="3"/>
      <c r="UJ466" s="3"/>
      <c r="UK466" s="3">
        <v>383.32705833333335</v>
      </c>
      <c r="UL466" s="3"/>
      <c r="UM466" s="3"/>
      <c r="UN466" s="3"/>
      <c r="UO466" s="3"/>
      <c r="UP466" s="3">
        <v>112.0204153467089</v>
      </c>
      <c r="UQ466" s="3"/>
      <c r="UR466" s="3"/>
      <c r="US466" s="3"/>
      <c r="UT466" s="3"/>
      <c r="UU466" s="3"/>
      <c r="UV466" s="3">
        <v>127.94790566701863</v>
      </c>
      <c r="UW466" s="3">
        <v>114.66033086941216</v>
      </c>
      <c r="UX466" s="3">
        <v>96.004927842309044</v>
      </c>
      <c r="UY466" s="3"/>
      <c r="UZ466" s="3">
        <v>127.755</v>
      </c>
      <c r="VA466" s="3"/>
      <c r="VB466" s="3">
        <v>162.30375000000004</v>
      </c>
      <c r="VC466" s="3">
        <v>129.32062499999998</v>
      </c>
      <c r="VD466" s="3"/>
      <c r="VE466" s="3"/>
      <c r="VF466" s="3"/>
      <c r="VG466" s="3"/>
      <c r="VH466" s="3">
        <v>126.50249999999998</v>
      </c>
      <c r="VI466" s="3">
        <v>71.13023297957227</v>
      </c>
      <c r="VJ466" s="3"/>
      <c r="VK466" s="3">
        <v>50.59</v>
      </c>
      <c r="VL466" s="3"/>
      <c r="VN466">
        <f t="shared" si="7"/>
        <v>0.43742783551315073</v>
      </c>
    </row>
    <row r="467" spans="1:586" x14ac:dyDescent="0.25">
      <c r="A467" s="1">
        <v>1813</v>
      </c>
      <c r="B467" s="3">
        <v>100.65121220918456</v>
      </c>
      <c r="C467" s="3"/>
      <c r="D467" s="3"/>
      <c r="E467" s="3"/>
      <c r="F467" s="3"/>
      <c r="G467" s="3"/>
      <c r="H467" s="3"/>
      <c r="I467" s="3">
        <v>93.15299373483478</v>
      </c>
      <c r="J467" s="3"/>
      <c r="K467" s="3"/>
      <c r="L467" s="3"/>
      <c r="M467" s="3">
        <v>82.488213289840772</v>
      </c>
      <c r="N467" s="3"/>
      <c r="O467" s="3">
        <v>89.594999999999999</v>
      </c>
      <c r="P467" s="3">
        <v>114.92031550742966</v>
      </c>
      <c r="Q467" s="3">
        <v>90.275391271526246</v>
      </c>
      <c r="R467" s="3"/>
      <c r="S467" s="3">
        <v>95.607864857380221</v>
      </c>
      <c r="T467" s="3"/>
      <c r="U467" s="3">
        <v>97.605000000000004</v>
      </c>
      <c r="V467" s="3">
        <v>103.21347303184518</v>
      </c>
      <c r="W467" s="3">
        <v>80.054999999999993</v>
      </c>
      <c r="X467" s="3"/>
      <c r="Y467" s="3"/>
      <c r="Z467" s="3">
        <v>94.85103998595801</v>
      </c>
      <c r="AA467" s="3"/>
      <c r="AB467" s="3"/>
      <c r="AC467" s="3"/>
      <c r="AD467" s="3"/>
      <c r="AE467" s="3">
        <v>166.47359109194585</v>
      </c>
      <c r="AF467" s="3">
        <v>198.84780000000001</v>
      </c>
      <c r="AG467" s="3">
        <v>199.42186428623577</v>
      </c>
      <c r="AH467" s="3"/>
      <c r="AI467" s="3"/>
      <c r="AJ467" s="3"/>
      <c r="AK467" s="3">
        <v>217.2508</v>
      </c>
      <c r="AL467" s="3"/>
      <c r="AM467" s="3"/>
      <c r="AN467" s="3"/>
      <c r="AO467" s="3"/>
      <c r="AP467" s="3">
        <v>193.89594433003839</v>
      </c>
      <c r="AQ467" s="3"/>
      <c r="AR467" s="3">
        <v>230.97280000000001</v>
      </c>
      <c r="AS467" s="3"/>
      <c r="AT467" s="3">
        <v>199.0599</v>
      </c>
      <c r="AU467" s="3">
        <v>181.73472763501928</v>
      </c>
      <c r="AV467" s="3"/>
      <c r="AW467" s="3">
        <v>209.90309999999999</v>
      </c>
      <c r="AX467" s="3">
        <v>144.16234072118229</v>
      </c>
      <c r="AY467" s="3"/>
      <c r="AZ467" s="3">
        <v>221.55051858879995</v>
      </c>
      <c r="BA467" s="3">
        <v>197.78111183036771</v>
      </c>
      <c r="BB467" s="3">
        <v>198.52099999999999</v>
      </c>
      <c r="BC467" s="3"/>
      <c r="BD467" s="3"/>
      <c r="BE467" s="3"/>
      <c r="BF467" s="3"/>
      <c r="BG467" s="3"/>
      <c r="BH467" s="3"/>
      <c r="BI467" s="3"/>
      <c r="BJ467" s="3"/>
      <c r="BK467" s="3"/>
      <c r="BL467" s="3">
        <v>166.09467648229898</v>
      </c>
      <c r="BM467" s="3">
        <v>237.04529691524257</v>
      </c>
      <c r="BN467" s="3">
        <v>225.47190000000001</v>
      </c>
      <c r="BO467" s="3"/>
      <c r="BP467" s="3">
        <v>82.396923322580633</v>
      </c>
      <c r="BQ467" s="3">
        <v>71.899747283668376</v>
      </c>
      <c r="BR467" s="3"/>
      <c r="BS467" s="3">
        <v>90.792003718488402</v>
      </c>
      <c r="BT467" s="3"/>
      <c r="BU467" s="3"/>
      <c r="BV467" s="3"/>
      <c r="BW467" s="3">
        <v>111.47747343750001</v>
      </c>
      <c r="BX467" s="3"/>
      <c r="BY467" s="3"/>
      <c r="BZ467" s="3"/>
      <c r="CA467" s="3">
        <v>93.465000000000003</v>
      </c>
      <c r="CB467" s="3">
        <v>80.954999999999998</v>
      </c>
      <c r="CC467" s="3">
        <v>94.635000000000005</v>
      </c>
      <c r="CD467" s="3"/>
      <c r="CE467" s="3"/>
      <c r="CF467" s="3"/>
      <c r="CG467" s="3">
        <v>128.60744739995189</v>
      </c>
      <c r="CH467" s="3"/>
      <c r="CI467" s="3">
        <v>95.715000000000003</v>
      </c>
      <c r="CJ467" s="3">
        <v>122.355</v>
      </c>
      <c r="CK467" s="3"/>
      <c r="CL467" s="3">
        <v>85.59</v>
      </c>
      <c r="CM467" s="3">
        <v>86.763698630136986</v>
      </c>
      <c r="CN467" s="3">
        <v>126</v>
      </c>
      <c r="CO467" s="3"/>
      <c r="CP467" s="3"/>
      <c r="CQ467" s="3">
        <v>113.85000000000001</v>
      </c>
      <c r="CR467" s="3"/>
      <c r="CS467" s="3"/>
      <c r="CT467" s="3">
        <v>87.795000000000002</v>
      </c>
      <c r="CU467" s="3">
        <v>96.3</v>
      </c>
      <c r="CV467" s="3">
        <v>91.98</v>
      </c>
      <c r="CW467" s="3">
        <v>101.42999999999999</v>
      </c>
      <c r="CX467" s="3"/>
      <c r="CY467" s="3"/>
      <c r="CZ467" s="3"/>
      <c r="DA467" s="3">
        <v>110.42999999999999</v>
      </c>
      <c r="DB467" s="3"/>
      <c r="DC467" s="3"/>
      <c r="DD467" s="3"/>
      <c r="DE467" s="3"/>
      <c r="DF467" s="3">
        <v>104.175</v>
      </c>
      <c r="DG467" s="3"/>
      <c r="DH467" s="3">
        <v>80.91</v>
      </c>
      <c r="DI467" s="3">
        <v>90.674999999999997</v>
      </c>
      <c r="DJ467" s="3"/>
      <c r="DK467" s="3">
        <v>112.995</v>
      </c>
      <c r="DL467" s="3">
        <v>90.359999999999985</v>
      </c>
      <c r="DM467" s="3">
        <v>98.054999999999993</v>
      </c>
      <c r="DN467" s="3"/>
      <c r="DO467" s="3">
        <v>103.36499999999999</v>
      </c>
      <c r="DP467" s="3"/>
      <c r="DQ467" s="3"/>
      <c r="DR467" s="3">
        <v>99.54</v>
      </c>
      <c r="DS467" s="3"/>
      <c r="DT467" s="3">
        <v>62.37</v>
      </c>
      <c r="DU467" s="3"/>
      <c r="DV467" s="3"/>
      <c r="DW467" s="3">
        <v>121.67999999999999</v>
      </c>
      <c r="DX467" s="3">
        <v>108.675</v>
      </c>
      <c r="DY467" s="3">
        <v>100.48499999999999</v>
      </c>
      <c r="DZ467" s="3">
        <v>138.32999999999998</v>
      </c>
      <c r="EA467" s="3"/>
      <c r="EB467" s="3"/>
      <c r="EC467" s="3"/>
      <c r="ED467" s="3">
        <v>87.3</v>
      </c>
      <c r="EE467" s="3"/>
      <c r="EF467" s="3"/>
      <c r="EG467" s="3">
        <v>105.3</v>
      </c>
      <c r="EH467" s="3">
        <v>112.67999999999999</v>
      </c>
      <c r="EI467" s="3">
        <v>88.29</v>
      </c>
      <c r="EJ467" s="3">
        <v>60.537499999999994</v>
      </c>
      <c r="EK467" s="3"/>
      <c r="EL467" s="3"/>
      <c r="EM467" s="3"/>
      <c r="EN467" s="3">
        <v>87.390000000000015</v>
      </c>
      <c r="EO467" s="3">
        <v>107.325</v>
      </c>
      <c r="EP467" s="3"/>
      <c r="EQ467" s="3">
        <v>129.285</v>
      </c>
      <c r="ER467" s="3"/>
      <c r="ES467" s="3">
        <v>81</v>
      </c>
      <c r="ET467" s="3">
        <v>104.625</v>
      </c>
      <c r="EU467" s="3">
        <v>106.33499999999999</v>
      </c>
      <c r="EV467" s="3"/>
      <c r="EW467" s="3"/>
      <c r="EX467" s="3"/>
      <c r="EY467" s="3">
        <v>90.54</v>
      </c>
      <c r="EZ467" s="3">
        <v>134.19</v>
      </c>
      <c r="FA467" s="3"/>
      <c r="FB467" s="3">
        <v>111.465</v>
      </c>
      <c r="FC467" s="3"/>
      <c r="FD467" s="3">
        <v>86.625</v>
      </c>
      <c r="FE467" s="3"/>
      <c r="FF467" s="3"/>
      <c r="FG467" s="3">
        <v>118.66500000000001</v>
      </c>
      <c r="FH467" s="3">
        <v>91.350000000000009</v>
      </c>
      <c r="FI467" s="3">
        <v>86.355000000000004</v>
      </c>
      <c r="FJ467" s="3"/>
      <c r="FK467" s="3">
        <v>98.91</v>
      </c>
      <c r="FL467" s="3">
        <v>97.424999999999997</v>
      </c>
      <c r="FM467" s="3">
        <v>108</v>
      </c>
      <c r="FN467" s="3">
        <v>119.7</v>
      </c>
      <c r="FO467" s="3">
        <v>114.61499999999999</v>
      </c>
      <c r="FP467" s="3">
        <v>86.174999999999997</v>
      </c>
      <c r="FQ467" s="3">
        <v>90.27</v>
      </c>
      <c r="FR467" s="3"/>
      <c r="FS467" s="3">
        <v>126.76500000000001</v>
      </c>
      <c r="FT467" s="3"/>
      <c r="FU467" s="3"/>
      <c r="FV467" s="3"/>
      <c r="FW467" s="3">
        <v>85.95</v>
      </c>
      <c r="FX467" s="3"/>
      <c r="FY467" s="3"/>
      <c r="FZ467" s="3"/>
      <c r="GA467" s="3">
        <v>110.925</v>
      </c>
      <c r="GB467" s="3">
        <v>101.925</v>
      </c>
      <c r="GC467" s="3">
        <v>99.899999999999991</v>
      </c>
      <c r="GD467" s="3">
        <v>44.469026548672566</v>
      </c>
      <c r="GE467" s="3">
        <v>111.55499999999999</v>
      </c>
      <c r="GF467" s="3"/>
      <c r="GG467" s="3">
        <v>95.355000000000004</v>
      </c>
      <c r="GH467" s="3">
        <v>79.325000000000003</v>
      </c>
      <c r="GI467" s="3"/>
      <c r="GJ467" s="3">
        <v>96.534300000000002</v>
      </c>
      <c r="GK467" s="3"/>
      <c r="GL467" s="3">
        <v>114.57000000000001</v>
      </c>
      <c r="GM467" s="3"/>
      <c r="GN467" s="3"/>
      <c r="GO467" s="3">
        <v>91.26</v>
      </c>
      <c r="GP467" s="3"/>
      <c r="GQ467" s="3"/>
      <c r="GR467" s="3"/>
      <c r="GS467" s="3"/>
      <c r="GT467" s="3"/>
      <c r="GU467" s="3"/>
      <c r="GV467" s="3"/>
      <c r="GW467" s="3">
        <v>118.39222507389309</v>
      </c>
      <c r="GX467" s="3"/>
      <c r="GY467" s="3">
        <v>99.775970281121786</v>
      </c>
      <c r="GZ467" s="3"/>
      <c r="HA467" s="3"/>
      <c r="HB467" s="3">
        <v>75.215161290322584</v>
      </c>
      <c r="HC467" s="3"/>
      <c r="HD467" s="3">
        <v>92.472219032379499</v>
      </c>
      <c r="HE467" s="3">
        <v>80.960322529447438</v>
      </c>
      <c r="HF467" s="3">
        <v>71.455400828911749</v>
      </c>
      <c r="HG467" s="3">
        <v>89.848507531509824</v>
      </c>
      <c r="HH467" s="3">
        <v>80.73</v>
      </c>
      <c r="HI467" s="3"/>
      <c r="HJ467" s="3"/>
      <c r="HK467" s="3">
        <v>106.23954570333878</v>
      </c>
      <c r="HL467" s="3">
        <v>121.80459617594587</v>
      </c>
      <c r="HM467" s="3">
        <v>95.420989624900244</v>
      </c>
      <c r="HN467" s="3"/>
      <c r="HO467" s="3"/>
      <c r="HP467" s="3">
        <v>79.191017273083901</v>
      </c>
      <c r="HQ467" s="3">
        <v>134.38238943096846</v>
      </c>
      <c r="HR467" s="3"/>
      <c r="HS467" s="3"/>
      <c r="HT467" s="3"/>
      <c r="HU467" s="3">
        <v>93.613683602360382</v>
      </c>
      <c r="HV467" s="3"/>
      <c r="HW467" s="3">
        <v>99.283760000000001</v>
      </c>
      <c r="HX467" s="3">
        <v>86.838953492533875</v>
      </c>
      <c r="HY467" s="3">
        <v>82.696942438633741</v>
      </c>
      <c r="HZ467" s="3"/>
      <c r="IA467" s="3"/>
      <c r="IB467" s="3">
        <v>112.06874678949032</v>
      </c>
      <c r="IC467" s="3">
        <v>89.380156957627648</v>
      </c>
      <c r="ID467" s="3"/>
      <c r="IE467" s="3">
        <v>97.267253302415241</v>
      </c>
      <c r="IF467" s="3">
        <v>81.338728346659352</v>
      </c>
      <c r="IG467" s="3">
        <v>58.710581771424209</v>
      </c>
      <c r="IH467" s="3"/>
      <c r="II467" s="3"/>
      <c r="IJ467" s="3">
        <v>89.301107045581645</v>
      </c>
      <c r="IK467" s="3"/>
      <c r="IL467" s="3">
        <v>103.7073174004186</v>
      </c>
      <c r="IM467" s="3">
        <v>64.393035627921989</v>
      </c>
      <c r="IN467" s="3"/>
      <c r="IO467" s="3"/>
      <c r="IP467" s="3"/>
      <c r="IQ467" s="3"/>
      <c r="IR467" s="3"/>
      <c r="IS467" s="3">
        <v>100.03436283511741</v>
      </c>
      <c r="IT467" s="3">
        <v>94.223423800928302</v>
      </c>
      <c r="IU467" s="3"/>
      <c r="IV467" s="3"/>
      <c r="IW467" s="3">
        <v>58.695900000000002</v>
      </c>
      <c r="IX467" s="3">
        <v>103.7073174004186</v>
      </c>
      <c r="IY467" s="3">
        <v>86.564733249827114</v>
      </c>
      <c r="IZ467" s="3">
        <v>53.418277557960302</v>
      </c>
      <c r="JA467" s="3">
        <v>72.908836960312911</v>
      </c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>
        <v>81.52050352963775</v>
      </c>
      <c r="JS467" s="3"/>
      <c r="JT467" s="3"/>
      <c r="JU467" s="3"/>
      <c r="JV467" s="3"/>
      <c r="JW467" s="3">
        <v>73.020899999999997</v>
      </c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>
        <v>59.003648655840067</v>
      </c>
      <c r="KI467" s="3"/>
      <c r="KJ467" s="3"/>
      <c r="KK467" s="3"/>
      <c r="KL467" s="3"/>
      <c r="KM467" s="3"/>
      <c r="KN467" s="3"/>
      <c r="KO467" s="5">
        <v>75.256220077076378</v>
      </c>
      <c r="KP467" s="3"/>
      <c r="KQ467" s="3"/>
      <c r="KR467" s="3"/>
      <c r="KS467" s="3">
        <v>76.052032760306972</v>
      </c>
      <c r="KT467" s="3"/>
      <c r="KU467" s="3"/>
      <c r="KV467" s="3"/>
      <c r="KW467" s="3"/>
      <c r="KX467" s="3"/>
      <c r="KY467" s="3"/>
      <c r="KZ467" s="3"/>
      <c r="LA467" s="3"/>
      <c r="LB467" s="17"/>
      <c r="LC467" s="3"/>
      <c r="LD467" s="3"/>
      <c r="LE467" s="3"/>
      <c r="LF467" s="3"/>
      <c r="LG467" s="3"/>
      <c r="LH467" s="3"/>
      <c r="LI467" s="3"/>
      <c r="LJ467" s="3"/>
      <c r="LK467" s="3"/>
      <c r="LL467" s="3">
        <v>81.855000000000004</v>
      </c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>
        <v>74.17161570848954</v>
      </c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>
        <v>70.0565</v>
      </c>
      <c r="MM467" s="3">
        <v>151.98967248613485</v>
      </c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>
        <v>73.260000000000005</v>
      </c>
      <c r="NI467" s="3"/>
      <c r="NJ467" s="3"/>
      <c r="NK467" s="3"/>
      <c r="NL467" s="3"/>
      <c r="NM467" s="3"/>
      <c r="NN467" s="3"/>
      <c r="NO467" s="3">
        <v>91.412580321187235</v>
      </c>
      <c r="NP467" s="3"/>
      <c r="NQ467" s="3">
        <v>68.922775813164009</v>
      </c>
      <c r="NR467" s="3"/>
      <c r="NS467" s="3"/>
      <c r="NT467" s="3"/>
      <c r="NU467" s="3"/>
      <c r="NV467" s="3"/>
      <c r="NW467" s="3"/>
      <c r="NX467" s="3"/>
      <c r="NY467" s="3"/>
      <c r="NZ467" s="3"/>
      <c r="OA467" s="3"/>
      <c r="OB467" s="3">
        <v>67.342749999999995</v>
      </c>
      <c r="OC467" s="3">
        <v>132.23698126499585</v>
      </c>
      <c r="OD467" s="3"/>
      <c r="OE467" s="3"/>
      <c r="OF467" s="3"/>
      <c r="OG467" s="3"/>
      <c r="OH467" s="3">
        <v>80.825861656516722</v>
      </c>
      <c r="OI467" s="3"/>
      <c r="OJ467" s="3"/>
      <c r="OK467" s="3"/>
      <c r="OL467" s="3">
        <v>133.47061804031367</v>
      </c>
      <c r="OM467" s="3"/>
      <c r="ON467" s="3">
        <v>101.68946154425662</v>
      </c>
      <c r="OO467" s="3"/>
      <c r="OP467" s="3"/>
      <c r="OQ467" s="3"/>
      <c r="OR467" s="3"/>
      <c r="OS467" s="3"/>
      <c r="OT467" s="3"/>
      <c r="OU467" s="3">
        <v>97.695000000000007</v>
      </c>
      <c r="OV467" s="3"/>
      <c r="OW467" s="3">
        <v>65.672749999999994</v>
      </c>
      <c r="OX467" s="3"/>
      <c r="OY467" s="3"/>
      <c r="OZ467" s="3"/>
      <c r="PA467" s="3"/>
      <c r="PB467" s="3"/>
      <c r="PC467" s="3"/>
      <c r="PD467" s="3">
        <v>81.48432081461462</v>
      </c>
      <c r="PE467" s="3"/>
      <c r="PF467" s="3"/>
      <c r="PG467" s="3"/>
      <c r="PH467" s="3"/>
      <c r="PI467" s="3"/>
      <c r="PJ467" s="3"/>
      <c r="PK467" s="3"/>
      <c r="PL467" s="3"/>
      <c r="PM467" s="3"/>
      <c r="PN467" s="3"/>
      <c r="PO467" s="3"/>
      <c r="PP467" s="3">
        <v>55.310569280223255</v>
      </c>
      <c r="PQ467" s="3"/>
      <c r="PR467" s="3"/>
      <c r="PS467" s="3">
        <v>88.33320085878897</v>
      </c>
      <c r="PT467" s="3"/>
      <c r="PU467" s="3">
        <v>81.871749999999992</v>
      </c>
      <c r="PV467" s="3"/>
      <c r="PW467" s="3"/>
      <c r="PX467" s="3"/>
      <c r="PY467" s="3"/>
      <c r="PZ467" s="3">
        <v>74.765970700152394</v>
      </c>
      <c r="QA467" s="3"/>
      <c r="QB467" s="3"/>
      <c r="QC467" s="3">
        <v>129.73906591227419</v>
      </c>
      <c r="QD467" s="3">
        <v>136.32416040278594</v>
      </c>
      <c r="QE467" s="3">
        <v>143.31418831312391</v>
      </c>
      <c r="QF467" s="3">
        <v>141.17921476465568</v>
      </c>
      <c r="QG467" s="3">
        <v>141.32558806329709</v>
      </c>
      <c r="QH467" s="3"/>
      <c r="QI467" s="3">
        <v>131.35410704709111</v>
      </c>
      <c r="QJ467" s="3"/>
      <c r="QK467" s="3"/>
      <c r="QL467" s="3">
        <v>128.69611668030524</v>
      </c>
      <c r="QM467" s="3">
        <v>133.57287977253009</v>
      </c>
      <c r="QN467" s="3">
        <v>147.82558025983982</v>
      </c>
      <c r="QO467" s="3"/>
      <c r="QP467" s="3"/>
      <c r="QQ467" s="3">
        <v>140.6519408498674</v>
      </c>
      <c r="QR467" s="3"/>
      <c r="QS467" s="3"/>
      <c r="QT467" s="3">
        <v>63.080043816949718</v>
      </c>
      <c r="QU467" s="3"/>
      <c r="QV467" s="3">
        <v>21.089742280846831</v>
      </c>
      <c r="QW467" s="3"/>
      <c r="QX467" s="3"/>
      <c r="QY467" s="3"/>
      <c r="QZ467" s="3"/>
      <c r="RA467" s="3"/>
      <c r="RB467" s="3">
        <v>44.372338482398646</v>
      </c>
      <c r="RC467" s="3">
        <v>71.691115765191526</v>
      </c>
      <c r="RD467" s="3">
        <v>164.14882943143812</v>
      </c>
      <c r="RE467" s="3"/>
      <c r="RF467" s="3"/>
      <c r="RG467" s="3"/>
      <c r="RH467" s="3">
        <v>68.479752442181166</v>
      </c>
      <c r="RI467" s="3">
        <v>63.374640209444713</v>
      </c>
      <c r="RJ467" s="3"/>
      <c r="RK467" s="3"/>
      <c r="RL467" s="3"/>
      <c r="RM467" s="3"/>
      <c r="RN467" s="3"/>
      <c r="RO467" s="3"/>
      <c r="RP467" s="3"/>
      <c r="RQ467" s="3">
        <v>96.478939018333094</v>
      </c>
      <c r="RR467" s="3"/>
      <c r="RS467" s="3"/>
      <c r="RT467" s="3"/>
      <c r="RU467" s="3">
        <v>74.363209999999995</v>
      </c>
      <c r="RV467" s="3"/>
      <c r="RW467" s="3"/>
      <c r="RX467" s="3">
        <v>157.69476848743494</v>
      </c>
      <c r="RY467" s="3">
        <v>196.45506306306305</v>
      </c>
      <c r="RZ467" s="3"/>
      <c r="SA467" s="3"/>
      <c r="SB467" s="3"/>
      <c r="SC467" s="3"/>
      <c r="SD467" s="3">
        <v>209.15524626707739</v>
      </c>
      <c r="SE467" s="3">
        <v>174.7349912908108</v>
      </c>
      <c r="SF467" s="3"/>
      <c r="SG467" s="3"/>
      <c r="SH467" s="3"/>
      <c r="SI467" s="3"/>
      <c r="SJ467" s="3"/>
      <c r="SK467" s="3"/>
      <c r="SL467" s="3"/>
      <c r="SM467" s="3">
        <v>173.55606870229005</v>
      </c>
      <c r="SN467" s="3"/>
      <c r="SO467" s="3"/>
      <c r="SP467" s="3"/>
      <c r="SQ467" s="3"/>
      <c r="SR467" s="3"/>
      <c r="SS467" s="3"/>
      <c r="ST467" s="3"/>
      <c r="SU467" s="3"/>
      <c r="SV467" s="3"/>
      <c r="SW467" s="3"/>
      <c r="SX467" s="3"/>
      <c r="SY467" s="3">
        <v>87.399064462846837</v>
      </c>
      <c r="SZ467" s="3">
        <v>203.20956515812435</v>
      </c>
      <c r="TA467" s="3"/>
      <c r="TB467" s="3"/>
      <c r="TC467" s="3"/>
      <c r="TD467" s="3"/>
      <c r="TE467" s="3"/>
      <c r="TF467" s="3"/>
      <c r="TG467" s="3"/>
      <c r="TH467" s="3"/>
      <c r="TI467" s="3">
        <v>120.2148814965045</v>
      </c>
      <c r="TJ467" s="3"/>
      <c r="TK467" s="3"/>
      <c r="TL467" s="3"/>
      <c r="TM467" s="3"/>
      <c r="TN467" s="3"/>
      <c r="TO467" s="3"/>
      <c r="TP467" s="3"/>
      <c r="TQ467" s="3"/>
      <c r="TR467" s="3"/>
      <c r="TS467" s="3"/>
      <c r="TT467" s="3"/>
      <c r="TU467" s="3">
        <v>194.25093224475677</v>
      </c>
      <c r="TV467" s="3"/>
      <c r="TW467" s="3"/>
      <c r="TX467" s="3">
        <v>164.28702010968919</v>
      </c>
      <c r="TY467" s="3"/>
      <c r="TZ467" s="3"/>
      <c r="UA467" s="3"/>
      <c r="UB467" s="3"/>
      <c r="UC467" s="12"/>
      <c r="UD467" s="3"/>
      <c r="UE467" s="3"/>
      <c r="UF467" s="3"/>
      <c r="UG467" s="3"/>
      <c r="UH467" s="3"/>
      <c r="UI467" s="3"/>
      <c r="UJ467" s="3"/>
      <c r="UK467" s="3">
        <v>185.68428666666668</v>
      </c>
      <c r="UL467" s="3"/>
      <c r="UM467" s="3"/>
      <c r="UN467" s="3"/>
      <c r="UO467" s="3"/>
      <c r="UP467" s="3">
        <v>106.65258711721224</v>
      </c>
      <c r="UQ467" s="3"/>
      <c r="UR467" s="3"/>
      <c r="US467" s="3"/>
      <c r="UT467" s="3"/>
      <c r="UU467" s="3"/>
      <c r="UV467" s="3">
        <v>123.98803238296374</v>
      </c>
      <c r="UW467" s="3">
        <v>106.65258711721224</v>
      </c>
      <c r="UX467" s="3">
        <v>96.004927842309044</v>
      </c>
      <c r="UY467" s="3"/>
      <c r="UZ467" s="3">
        <v>112.72499999999998</v>
      </c>
      <c r="VA467" s="3"/>
      <c r="VB467" s="3">
        <v>139.45499999999998</v>
      </c>
      <c r="VC467" s="3">
        <v>112.41187499999999</v>
      </c>
      <c r="VD467" s="3"/>
      <c r="VE467" s="3"/>
      <c r="VF467" s="3"/>
      <c r="VG467" s="3"/>
      <c r="VH467" s="3">
        <v>107.40187499999999</v>
      </c>
      <c r="VI467" s="3">
        <v>80.942557426497899</v>
      </c>
      <c r="VJ467" s="3"/>
      <c r="VK467" s="3">
        <v>43.67</v>
      </c>
      <c r="VL467" s="3"/>
      <c r="VN467">
        <f t="shared" si="7"/>
        <v>0.37088780665535176</v>
      </c>
    </row>
    <row r="468" spans="1:586" x14ac:dyDescent="0.25">
      <c r="A468" s="1">
        <v>1814</v>
      </c>
      <c r="B468" s="3"/>
      <c r="C468" s="3"/>
      <c r="D468" s="3"/>
      <c r="E468" s="3"/>
      <c r="F468" s="3"/>
      <c r="G468" s="3"/>
      <c r="H468" s="3"/>
      <c r="I468" s="3">
        <v>123.19016170937928</v>
      </c>
      <c r="J468" s="3"/>
      <c r="K468" s="3"/>
      <c r="L468" s="3"/>
      <c r="M468" s="3">
        <v>73.876168598154322</v>
      </c>
      <c r="N468" s="3"/>
      <c r="O468" s="3">
        <v>79.92</v>
      </c>
      <c r="P468" s="3">
        <v>90.455860660360315</v>
      </c>
      <c r="Q468" s="3">
        <v>79.116764189019278</v>
      </c>
      <c r="R468" s="3"/>
      <c r="S468" s="3">
        <v>83.277485461091118</v>
      </c>
      <c r="T468" s="3"/>
      <c r="U468" s="3">
        <v>84.51</v>
      </c>
      <c r="V468" s="3">
        <v>88.809678948453708</v>
      </c>
      <c r="W468" s="3">
        <v>76.5</v>
      </c>
      <c r="X468" s="3"/>
      <c r="Y468" s="3"/>
      <c r="Z468" s="3">
        <v>77.636082550784124</v>
      </c>
      <c r="AA468" s="3"/>
      <c r="AB468" s="3"/>
      <c r="AC468" s="3"/>
      <c r="AD468" s="3"/>
      <c r="AE468" s="3">
        <v>113.3801618342265</v>
      </c>
      <c r="AF468" s="3">
        <v>132.28790000000001</v>
      </c>
      <c r="AG468" s="3">
        <v>143.24445109195955</v>
      </c>
      <c r="AH468" s="3"/>
      <c r="AI468" s="3"/>
      <c r="AJ468" s="3"/>
      <c r="AK468" s="3">
        <v>141.0865</v>
      </c>
      <c r="AL468" s="3"/>
      <c r="AM468" s="3"/>
      <c r="AN468" s="3"/>
      <c r="AO468" s="3"/>
      <c r="AP468" s="3">
        <v>143.28933808485527</v>
      </c>
      <c r="AQ468" s="3"/>
      <c r="AR468" s="3">
        <v>157.39599999999999</v>
      </c>
      <c r="AS468" s="3"/>
      <c r="AT468" s="3">
        <v>134.48050000000001</v>
      </c>
      <c r="AU468" s="3">
        <v>158.03019794349501</v>
      </c>
      <c r="AV468" s="3"/>
      <c r="AW468" s="3">
        <v>149.15430000000001</v>
      </c>
      <c r="AX468" s="3">
        <v>136.02028161068361</v>
      </c>
      <c r="AY468" s="3"/>
      <c r="AZ468" s="3">
        <v>157.53751337319864</v>
      </c>
      <c r="BA468" s="3">
        <v>136.07405417354451</v>
      </c>
      <c r="BB468" s="3">
        <v>125.5882</v>
      </c>
      <c r="BC468" s="3"/>
      <c r="BD468" s="3"/>
      <c r="BE468" s="3"/>
      <c r="BF468" s="3"/>
      <c r="BG468" s="3"/>
      <c r="BH468" s="3"/>
      <c r="BI468" s="3"/>
      <c r="BJ468" s="3"/>
      <c r="BK468" s="3"/>
      <c r="BL468" s="3">
        <v>148.15331057202661</v>
      </c>
      <c r="BM468" s="3">
        <v>167.70954756753412</v>
      </c>
      <c r="BN468" s="3">
        <v>156.35769999999999</v>
      </c>
      <c r="BO468" s="3"/>
      <c r="BP468" s="3">
        <v>99.827041717741935</v>
      </c>
      <c r="BQ468" s="3">
        <v>59.015664494351171</v>
      </c>
      <c r="BR468" s="3"/>
      <c r="BS468" s="3">
        <v>74.895196462684893</v>
      </c>
      <c r="BT468" s="3"/>
      <c r="BU468" s="3"/>
      <c r="BV468" s="3"/>
      <c r="BW468" s="3">
        <v>64.476160312500014</v>
      </c>
      <c r="BX468" s="3"/>
      <c r="BY468" s="3"/>
      <c r="BZ468" s="3"/>
      <c r="CA468" s="3">
        <v>80.100000000000009</v>
      </c>
      <c r="CB468" s="3">
        <v>64.394999999999996</v>
      </c>
      <c r="CC468" s="3">
        <v>67.14</v>
      </c>
      <c r="CD468" s="3"/>
      <c r="CE468" s="3"/>
      <c r="CF468" s="3"/>
      <c r="CG468" s="3">
        <v>76.58640814269944</v>
      </c>
      <c r="CH468" s="3"/>
      <c r="CI468" s="3">
        <v>67.185000000000002</v>
      </c>
      <c r="CJ468" s="3">
        <v>102.06</v>
      </c>
      <c r="CK468" s="3"/>
      <c r="CL468" s="3">
        <v>60.570000000000007</v>
      </c>
      <c r="CM468" s="3">
        <v>70.890410958904098</v>
      </c>
      <c r="CN468" s="3">
        <v>118.35</v>
      </c>
      <c r="CO468" s="3"/>
      <c r="CP468" s="3"/>
      <c r="CQ468" s="3">
        <v>71.054999999999993</v>
      </c>
      <c r="CR468" s="3"/>
      <c r="CS468" s="3"/>
      <c r="CT468" s="3">
        <v>63.045000000000002</v>
      </c>
      <c r="CU468" s="3">
        <v>86.399999999999991</v>
      </c>
      <c r="CV468" s="3">
        <v>64.844999999999999</v>
      </c>
      <c r="CW468" s="3">
        <v>70.92</v>
      </c>
      <c r="CX468" s="3"/>
      <c r="CY468" s="3"/>
      <c r="CZ468" s="3"/>
      <c r="DA468" s="3">
        <v>90.495000000000005</v>
      </c>
      <c r="DB468" s="3"/>
      <c r="DC468" s="3"/>
      <c r="DD468" s="3"/>
      <c r="DE468" s="3"/>
      <c r="DF468" s="3">
        <v>87.929999999999993</v>
      </c>
      <c r="DG468" s="3"/>
      <c r="DH468" s="3">
        <v>54.179999999999993</v>
      </c>
      <c r="DI468" s="3">
        <v>62.685000000000002</v>
      </c>
      <c r="DJ468" s="3"/>
      <c r="DK468" s="3">
        <v>71.954999999999998</v>
      </c>
      <c r="DL468" s="3">
        <v>64.8</v>
      </c>
      <c r="DM468" s="3">
        <v>67.23</v>
      </c>
      <c r="DN468" s="3"/>
      <c r="DO468" s="3">
        <v>66.69</v>
      </c>
      <c r="DP468" s="3"/>
      <c r="DQ468" s="3"/>
      <c r="DR468" s="3">
        <v>86.355000000000004</v>
      </c>
      <c r="DS468" s="3"/>
      <c r="DT468" s="3">
        <v>66.644999999999996</v>
      </c>
      <c r="DU468" s="3"/>
      <c r="DV468" s="3"/>
      <c r="DW468" s="3">
        <v>105.3</v>
      </c>
      <c r="DX468" s="3">
        <v>87.570000000000007</v>
      </c>
      <c r="DY468" s="3">
        <v>78.48</v>
      </c>
      <c r="DZ468" s="3">
        <v>119.88</v>
      </c>
      <c r="EA468" s="3"/>
      <c r="EB468" s="3"/>
      <c r="EC468" s="3"/>
      <c r="ED468" s="3">
        <v>66.06</v>
      </c>
      <c r="EE468" s="3"/>
      <c r="EF468" s="3"/>
      <c r="EG468" s="3">
        <v>85.679999999999993</v>
      </c>
      <c r="EH468" s="3">
        <v>80.73</v>
      </c>
      <c r="EI468" s="3">
        <v>67.634999999999991</v>
      </c>
      <c r="EJ468" s="3">
        <v>68.595249999999993</v>
      </c>
      <c r="EK468" s="3"/>
      <c r="EL468" s="3"/>
      <c r="EM468" s="3"/>
      <c r="EN468" s="3">
        <v>63.494999999999997</v>
      </c>
      <c r="EO468" s="3">
        <v>86.625</v>
      </c>
      <c r="EP468" s="3"/>
      <c r="EQ468" s="3">
        <v>80.415000000000006</v>
      </c>
      <c r="ER468" s="3"/>
      <c r="ES468" s="3">
        <v>62.28</v>
      </c>
      <c r="ET468" s="3">
        <v>85.454999999999998</v>
      </c>
      <c r="EU468" s="3">
        <v>80.325000000000003</v>
      </c>
      <c r="EV468" s="3"/>
      <c r="EW468" s="3"/>
      <c r="EX468" s="3"/>
      <c r="EY468" s="3">
        <v>82.53</v>
      </c>
      <c r="EZ468" s="3">
        <v>115.965</v>
      </c>
      <c r="FA468" s="3"/>
      <c r="FB468" s="3">
        <v>95.984999999999985</v>
      </c>
      <c r="FC468" s="3"/>
      <c r="FD468" s="3">
        <v>79.515000000000015</v>
      </c>
      <c r="FE468" s="3"/>
      <c r="FF468" s="3"/>
      <c r="FG468" s="3">
        <v>101.925</v>
      </c>
      <c r="FH468" s="3">
        <v>82.8</v>
      </c>
      <c r="FI468" s="3">
        <v>69.615000000000009</v>
      </c>
      <c r="FJ468" s="3"/>
      <c r="FK468" s="3">
        <v>70.245000000000005</v>
      </c>
      <c r="FL468" s="3">
        <v>82.71</v>
      </c>
      <c r="FM468" s="3">
        <v>74.25</v>
      </c>
      <c r="FN468" s="3">
        <v>126.94500000000001</v>
      </c>
      <c r="FO468" s="3">
        <v>122.98499999999999</v>
      </c>
      <c r="FP468" s="3">
        <v>61.875</v>
      </c>
      <c r="FQ468" s="3">
        <v>67.19</v>
      </c>
      <c r="FR468" s="3"/>
      <c r="FS468" s="3">
        <v>109.98</v>
      </c>
      <c r="FT468" s="3"/>
      <c r="FU468" s="3"/>
      <c r="FV468" s="3"/>
      <c r="FW468" s="3">
        <v>65.25</v>
      </c>
      <c r="FX468" s="3"/>
      <c r="FY468" s="3"/>
      <c r="FZ468" s="3"/>
      <c r="GA468" s="3">
        <v>68.894999999999996</v>
      </c>
      <c r="GB468" s="3">
        <v>67.23</v>
      </c>
      <c r="GC468" s="3">
        <v>83.024999999999991</v>
      </c>
      <c r="GD468" s="3">
        <v>54.092920353982308</v>
      </c>
      <c r="GE468" s="3">
        <v>87.84</v>
      </c>
      <c r="GF468" s="3"/>
      <c r="GG468" s="3">
        <v>60.75</v>
      </c>
      <c r="GH468" s="3">
        <v>70.974999999999994</v>
      </c>
      <c r="GI468" s="3"/>
      <c r="GJ468" s="3">
        <v>94.320160000000001</v>
      </c>
      <c r="GK468" s="3"/>
      <c r="GL468" s="3">
        <v>93.51</v>
      </c>
      <c r="GM468" s="3"/>
      <c r="GN468" s="3"/>
      <c r="GO468" s="3">
        <v>73.394999999999996</v>
      </c>
      <c r="GP468" s="3"/>
      <c r="GQ468" s="3"/>
      <c r="GR468" s="3"/>
      <c r="GS468" s="3"/>
      <c r="GT468" s="3"/>
      <c r="GU468" s="3"/>
      <c r="GV468" s="3"/>
      <c r="GW468" s="3">
        <v>119.65897316110346</v>
      </c>
      <c r="GX468" s="3"/>
      <c r="GY468" s="3">
        <v>89.697783523115874</v>
      </c>
      <c r="GZ468" s="3"/>
      <c r="HA468" s="3"/>
      <c r="HB468" s="3">
        <v>69.169596774193536</v>
      </c>
      <c r="HC468" s="3"/>
      <c r="HD468" s="3">
        <v>89.389811731300185</v>
      </c>
      <c r="HE468" s="3">
        <v>67.404814201885486</v>
      </c>
      <c r="HF468" s="3">
        <v>73.440273074159307</v>
      </c>
      <c r="HG468" s="3">
        <v>81.146472903760667</v>
      </c>
      <c r="HH468" s="3"/>
      <c r="HI468" s="3"/>
      <c r="HJ468" s="3"/>
      <c r="HK468" s="3">
        <v>89.599616858237525</v>
      </c>
      <c r="HL468" s="3">
        <v>99.776105378168438</v>
      </c>
      <c r="HM468" s="3">
        <v>78.928472899608849</v>
      </c>
      <c r="HN468" s="3"/>
      <c r="HO468" s="3"/>
      <c r="HP468" s="3">
        <v>73.621706809755253</v>
      </c>
      <c r="HQ468" s="3">
        <v>116.41354421562752</v>
      </c>
      <c r="HR468" s="3">
        <v>75.596703707931681</v>
      </c>
      <c r="HS468" s="3"/>
      <c r="HT468" s="3"/>
      <c r="HU468" s="3">
        <v>78.906184395435346</v>
      </c>
      <c r="HV468" s="3"/>
      <c r="HW468" s="3">
        <v>110.2563</v>
      </c>
      <c r="HX468" s="3">
        <v>72.976108507279974</v>
      </c>
      <c r="HY468" s="3">
        <v>78.116611028906689</v>
      </c>
      <c r="HZ468" s="3"/>
      <c r="IA468" s="3"/>
      <c r="IB468" s="3">
        <v>93.036205379335797</v>
      </c>
      <c r="IC468" s="3">
        <v>82.067866375144959</v>
      </c>
      <c r="ID468" s="3"/>
      <c r="IE468" s="3">
        <v>76.789936817696244</v>
      </c>
      <c r="IF468" s="3">
        <v>70.913975926387209</v>
      </c>
      <c r="IG468" s="3">
        <v>67.534137413372349</v>
      </c>
      <c r="IH468" s="3"/>
      <c r="II468" s="3"/>
      <c r="IJ468" s="3">
        <v>90.041428012024824</v>
      </c>
      <c r="IK468" s="3"/>
      <c r="IL468" s="3">
        <v>83.953542657481719</v>
      </c>
      <c r="IM468" s="3">
        <v>59.46606480735128</v>
      </c>
      <c r="IN468" s="3"/>
      <c r="IO468" s="3"/>
      <c r="IP468" s="3">
        <v>58.71430892857142</v>
      </c>
      <c r="IQ468" s="3"/>
      <c r="IR468" s="3"/>
      <c r="IS468" s="3">
        <v>83.915651785557586</v>
      </c>
      <c r="IT468" s="3">
        <v>81.660300627471202</v>
      </c>
      <c r="IU468" s="3"/>
      <c r="IV468" s="3"/>
      <c r="IW468" s="3">
        <v>43.804679999999998</v>
      </c>
      <c r="IX468" s="3">
        <v>91.361208186083061</v>
      </c>
      <c r="IY468" s="3">
        <v>81.472690117484333</v>
      </c>
      <c r="IZ468" s="3">
        <v>76.643615626638692</v>
      </c>
      <c r="JA468" s="3">
        <v>71.591207376692793</v>
      </c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>
        <v>76.943149053374654</v>
      </c>
      <c r="JS468" s="3"/>
      <c r="JT468" s="3"/>
      <c r="JU468" s="3"/>
      <c r="JV468" s="3"/>
      <c r="JW468" s="3">
        <v>78.8626</v>
      </c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>
        <v>103.9739970908317</v>
      </c>
      <c r="KI468" s="3"/>
      <c r="KJ468" s="3"/>
      <c r="KK468" s="3"/>
      <c r="KL468" s="3"/>
      <c r="KM468" s="3"/>
      <c r="KN468" s="3"/>
      <c r="KO468" s="5">
        <v>76.746442256820458</v>
      </c>
      <c r="KP468" s="3"/>
      <c r="KQ468" s="3"/>
      <c r="KR468" s="3"/>
      <c r="KS468" s="3">
        <v>84.447387026055154</v>
      </c>
      <c r="KT468" s="3"/>
      <c r="KU468" s="3"/>
      <c r="KV468" s="3"/>
      <c r="KW468" s="3"/>
      <c r="KX468" s="3"/>
      <c r="KY468" s="3"/>
      <c r="KZ468" s="3"/>
      <c r="LA468" s="3"/>
      <c r="LB468" s="17"/>
      <c r="LC468" s="3"/>
      <c r="LD468" s="3"/>
      <c r="LE468" s="3"/>
      <c r="LF468" s="3"/>
      <c r="LG468" s="3"/>
      <c r="LH468" s="3"/>
      <c r="LI468" s="3"/>
      <c r="LJ468" s="3"/>
      <c r="LK468" s="3"/>
      <c r="LL468" s="3">
        <v>88.56</v>
      </c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>
        <v>84.41900998400456</v>
      </c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>
        <v>79.700749999999999</v>
      </c>
      <c r="MM468" s="3">
        <v>137.41116154519742</v>
      </c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  <c r="NE468" s="3"/>
      <c r="NF468" s="3"/>
      <c r="NG468" s="3"/>
      <c r="NH468" s="3">
        <v>83.34</v>
      </c>
      <c r="NI468" s="3"/>
      <c r="NJ468" s="3"/>
      <c r="NK468" s="3"/>
      <c r="NL468" s="3"/>
      <c r="NM468" s="3"/>
      <c r="NN468" s="3"/>
      <c r="NO468" s="3">
        <v>95.54089040020861</v>
      </c>
      <c r="NP468" s="3"/>
      <c r="NQ468" s="3">
        <v>72.648331262524223</v>
      </c>
      <c r="NR468" s="3"/>
      <c r="NS468" s="3"/>
      <c r="NT468" s="3"/>
      <c r="NU468" s="3"/>
      <c r="NV468" s="3"/>
      <c r="NW468" s="3"/>
      <c r="NX468" s="3"/>
      <c r="NY468" s="3"/>
      <c r="NZ468" s="3"/>
      <c r="OA468" s="3"/>
      <c r="OB468" s="3">
        <v>78.698750000000004</v>
      </c>
      <c r="OC468" s="3">
        <v>140.76</v>
      </c>
      <c r="OD468" s="3"/>
      <c r="OE468" s="3"/>
      <c r="OF468" s="3"/>
      <c r="OG468" s="3"/>
      <c r="OH468" s="3">
        <v>124.11955130145337</v>
      </c>
      <c r="OI468" s="3"/>
      <c r="OJ468" s="3"/>
      <c r="OK468" s="3"/>
      <c r="OL468" s="3">
        <v>124.85036013715862</v>
      </c>
      <c r="OM468" s="3"/>
      <c r="ON468" s="3">
        <v>95.80787929359947</v>
      </c>
      <c r="OO468" s="3"/>
      <c r="OP468" s="3"/>
      <c r="OQ468" s="3"/>
      <c r="OR468" s="3"/>
      <c r="OS468" s="3"/>
      <c r="OT468" s="3"/>
      <c r="OU468" s="3"/>
      <c r="OV468" s="3"/>
      <c r="OW468" s="3">
        <v>73.312999999999988</v>
      </c>
      <c r="OX468" s="3"/>
      <c r="OY468" s="3"/>
      <c r="OZ468" s="3"/>
      <c r="PA468" s="3"/>
      <c r="PB468" s="3"/>
      <c r="PC468" s="3"/>
      <c r="PD468" s="3">
        <v>85.105846184153052</v>
      </c>
      <c r="PE468" s="3"/>
      <c r="PF468" s="3"/>
      <c r="PG468" s="3"/>
      <c r="PH468" s="3"/>
      <c r="PI468" s="3"/>
      <c r="PJ468" s="3"/>
      <c r="PK468" s="3"/>
      <c r="PL468" s="3"/>
      <c r="PM468" s="3"/>
      <c r="PN468" s="3"/>
      <c r="PO468" s="3"/>
      <c r="PP468" s="3">
        <v>61.236701703104323</v>
      </c>
      <c r="PQ468" s="3"/>
      <c r="PR468" s="3"/>
      <c r="PS468" s="3">
        <v>130.90026971411348</v>
      </c>
      <c r="PT468" s="3"/>
      <c r="PU468" s="3">
        <v>82.957250000000002</v>
      </c>
      <c r="PV468" s="3"/>
      <c r="PW468" s="3"/>
      <c r="PX468" s="3"/>
      <c r="PY468" s="3"/>
      <c r="PZ468" s="3">
        <v>74.765970700152394</v>
      </c>
      <c r="QA468" s="3"/>
      <c r="QB468" s="3"/>
      <c r="QC468" s="3">
        <v>102.1492064125933</v>
      </c>
      <c r="QD468" s="3">
        <v>105.41049886104611</v>
      </c>
      <c r="QE468" s="3">
        <v>87.091674194335923</v>
      </c>
      <c r="QF468" s="3">
        <v>77.873096739852741</v>
      </c>
      <c r="QG468" s="3">
        <v>105.33584203475561</v>
      </c>
      <c r="QH468" s="3"/>
      <c r="QI468" s="3">
        <v>105.01209099970701</v>
      </c>
      <c r="QJ468" s="3"/>
      <c r="QK468" s="3">
        <v>86.944100000000006</v>
      </c>
      <c r="QL468" s="3">
        <v>147.86362341992518</v>
      </c>
      <c r="QM468" s="3">
        <v>93.995730210298959</v>
      </c>
      <c r="QN468" s="3">
        <v>105.11889247356589</v>
      </c>
      <c r="QO468" s="3"/>
      <c r="QP468" s="3"/>
      <c r="QQ468" s="3">
        <v>132.35953617391149</v>
      </c>
      <c r="QR468" s="3"/>
      <c r="QS468" s="3"/>
      <c r="QT468" s="3">
        <v>60.668913135472501</v>
      </c>
      <c r="QU468" s="3"/>
      <c r="QV468" s="3">
        <v>25.805678854993364</v>
      </c>
      <c r="QW468" s="3"/>
      <c r="QX468" s="3"/>
      <c r="QY468" s="3"/>
      <c r="QZ468" s="3"/>
      <c r="RA468" s="3"/>
      <c r="RB468" s="3">
        <v>77.90076315777803</v>
      </c>
      <c r="RC468" s="3">
        <v>91.058871226509169</v>
      </c>
      <c r="RD468" s="3">
        <v>130.87231975261992</v>
      </c>
      <c r="RE468" s="3"/>
      <c r="RF468" s="3"/>
      <c r="RG468" s="3"/>
      <c r="RH468" s="3">
        <v>57.285946754516942</v>
      </c>
      <c r="RI468" s="3">
        <v>56.252001398970947</v>
      </c>
      <c r="RJ468" s="3"/>
      <c r="RK468" s="3"/>
      <c r="RL468" s="3"/>
      <c r="RM468" s="3"/>
      <c r="RN468" s="3"/>
      <c r="RO468" s="3"/>
      <c r="RP468" s="3"/>
      <c r="RQ468" s="3">
        <v>69.369154500784944</v>
      </c>
      <c r="RR468" s="3"/>
      <c r="RS468" s="3"/>
      <c r="RT468" s="3"/>
      <c r="RU468" s="3">
        <v>92.601479999999995</v>
      </c>
      <c r="RV468" s="3"/>
      <c r="RW468" s="3"/>
      <c r="RX468" s="3">
        <v>168.15884634520589</v>
      </c>
      <c r="RY468" s="3">
        <v>143.99508468468468</v>
      </c>
      <c r="RZ468" s="3"/>
      <c r="SA468" s="3"/>
      <c r="SB468" s="3"/>
      <c r="SC468" s="3"/>
      <c r="SD468" s="3">
        <v>154.20116159364665</v>
      </c>
      <c r="SE468" s="3">
        <v>92.805613581837846</v>
      </c>
      <c r="SF468" s="3"/>
      <c r="SG468" s="3"/>
      <c r="SH468" s="3"/>
      <c r="SI468" s="3"/>
      <c r="SJ468" s="3"/>
      <c r="SK468" s="3"/>
      <c r="SL468" s="3"/>
      <c r="SM468" s="3">
        <v>166.01015267175569</v>
      </c>
      <c r="SN468" s="3"/>
      <c r="SO468" s="3"/>
      <c r="SP468" s="3"/>
      <c r="SQ468" s="3"/>
      <c r="SR468" s="3">
        <v>147.66306333333333</v>
      </c>
      <c r="SS468" s="3">
        <v>189.08820000000006</v>
      </c>
      <c r="ST468" s="3"/>
      <c r="SU468" s="3"/>
      <c r="SV468" s="3"/>
      <c r="SW468" s="3"/>
      <c r="SX468" s="3"/>
      <c r="SY468" s="3">
        <v>70.868135137873878</v>
      </c>
      <c r="SZ468" s="3">
        <v>163.19993320610686</v>
      </c>
      <c r="TA468" s="3"/>
      <c r="TB468" s="3"/>
      <c r="TC468" s="3"/>
      <c r="TD468" s="3"/>
      <c r="TE468" s="3"/>
      <c r="TF468" s="3"/>
      <c r="TG468" s="3"/>
      <c r="TH468" s="3"/>
      <c r="TI468" s="3">
        <v>62.447922174558563</v>
      </c>
      <c r="TJ468" s="3"/>
      <c r="TK468" s="3"/>
      <c r="TL468" s="3"/>
      <c r="TM468" s="3">
        <v>164.47904666666668</v>
      </c>
      <c r="TN468" s="3"/>
      <c r="TO468" s="3"/>
      <c r="TP468" s="3"/>
      <c r="TQ468" s="3"/>
      <c r="TR468" s="3">
        <v>63.241126666666666</v>
      </c>
      <c r="TS468" s="3"/>
      <c r="TT468" s="3"/>
      <c r="TU468" s="3">
        <v>186.19790674738741</v>
      </c>
      <c r="TV468" s="3">
        <v>81.775353333333342</v>
      </c>
      <c r="TW468" s="3"/>
      <c r="TX468" s="3"/>
      <c r="TY468" s="3"/>
      <c r="TZ468" s="3"/>
      <c r="UA468" s="3"/>
      <c r="UB468" s="3"/>
      <c r="UC468" s="12"/>
      <c r="UD468" s="3">
        <v>153.92528666666666</v>
      </c>
      <c r="UE468" s="3"/>
      <c r="UF468" s="3">
        <v>99.796550000000011</v>
      </c>
      <c r="UG468" s="3"/>
      <c r="UH468" s="3"/>
      <c r="UI468" s="3"/>
      <c r="UJ468" s="3"/>
      <c r="UK468" s="3">
        <v>144.31615333333338</v>
      </c>
      <c r="UL468" s="3"/>
      <c r="UM468" s="3"/>
      <c r="UN468" s="3"/>
      <c r="UO468" s="3"/>
      <c r="UP468" s="3">
        <v>98.644843365012321</v>
      </c>
      <c r="UQ468" s="3"/>
      <c r="UR468" s="3"/>
      <c r="US468" s="3"/>
      <c r="UT468" s="3"/>
      <c r="UU468" s="3"/>
      <c r="UV468" s="3">
        <v>119.94016191481872</v>
      </c>
      <c r="UW468" s="3">
        <v>87.997184090109101</v>
      </c>
      <c r="UX468" s="3">
        <v>83.94931362196408</v>
      </c>
      <c r="UY468" s="3"/>
      <c r="UZ468" s="3">
        <v>116.80378562499999</v>
      </c>
      <c r="VA468" s="3"/>
      <c r="VB468" s="3">
        <v>114.2775</v>
      </c>
      <c r="VC468" s="3">
        <v>94.125374999999991</v>
      </c>
      <c r="VD468" s="3"/>
      <c r="VE468" s="3"/>
      <c r="VF468" s="3">
        <v>109.35</v>
      </c>
      <c r="VG468" s="3"/>
      <c r="VH468" s="3">
        <v>90.493124999999992</v>
      </c>
      <c r="VI468" s="3">
        <v>68.394454788050268</v>
      </c>
      <c r="VJ468" s="3"/>
      <c r="VK468" s="3">
        <v>42.73</v>
      </c>
      <c r="VL468" s="3">
        <v>58.328437499999993</v>
      </c>
      <c r="VN468">
        <f t="shared" si="7"/>
        <v>0.32665323954672493</v>
      </c>
    </row>
    <row r="469" spans="1:586" x14ac:dyDescent="0.25">
      <c r="A469" s="1">
        <v>1815</v>
      </c>
      <c r="B469" s="3"/>
      <c r="C469" s="3"/>
      <c r="D469" s="3"/>
      <c r="E469" s="3"/>
      <c r="F469" s="3"/>
      <c r="G469" s="3">
        <v>38.147290334274103</v>
      </c>
      <c r="H469" s="3"/>
      <c r="I469" s="3">
        <v>107.01244540001653</v>
      </c>
      <c r="J469" s="3"/>
      <c r="K469" s="3"/>
      <c r="L469" s="3"/>
      <c r="M469" s="3">
        <v>75.156350836287118</v>
      </c>
      <c r="N469" s="3"/>
      <c r="O469" s="3">
        <v>84.105000000000004</v>
      </c>
      <c r="P469" s="3">
        <v>93.847280842418144</v>
      </c>
      <c r="Q469" s="3">
        <v>87.996296271526248</v>
      </c>
      <c r="R469" s="3"/>
      <c r="S469" s="3">
        <v>88.494184436444186</v>
      </c>
      <c r="T469" s="3"/>
      <c r="U469" s="3">
        <v>86.49</v>
      </c>
      <c r="V469" s="3">
        <v>89.138908527502664</v>
      </c>
      <c r="W469" s="3">
        <v>103.27499999999999</v>
      </c>
      <c r="X469" s="3"/>
      <c r="Y469" s="3"/>
      <c r="Z469" s="3">
        <v>85.737238990865947</v>
      </c>
      <c r="AA469" s="3"/>
      <c r="AB469" s="3"/>
      <c r="AC469" s="3"/>
      <c r="AD469" s="3"/>
      <c r="AE469" s="3">
        <v>105.1592437556119</v>
      </c>
      <c r="AF469" s="3">
        <v>111.7715</v>
      </c>
      <c r="AG469" s="3">
        <v>119.07506655616606</v>
      </c>
      <c r="AH469" s="3"/>
      <c r="AI469" s="3"/>
      <c r="AJ469" s="3"/>
      <c r="AK469" s="3">
        <v>119.4866</v>
      </c>
      <c r="AL469" s="3"/>
      <c r="AM469" s="3"/>
      <c r="AN469" s="3"/>
      <c r="AO469" s="3"/>
      <c r="AP469" s="3">
        <v>141.17506701303739</v>
      </c>
      <c r="AQ469" s="3"/>
      <c r="AR469" s="3">
        <v>138.59639999999999</v>
      </c>
      <c r="AS469" s="3"/>
      <c r="AT469" s="3">
        <v>121.37560000000001</v>
      </c>
      <c r="AU469" s="3">
        <v>112.59651603474022</v>
      </c>
      <c r="AV469" s="3"/>
      <c r="AW469" s="3">
        <v>135.28270000000001</v>
      </c>
      <c r="AX469" s="3">
        <v>120.21510804324504</v>
      </c>
      <c r="AY469" s="3"/>
      <c r="AZ469" s="3">
        <v>139.77183924894248</v>
      </c>
      <c r="BA469" s="3">
        <v>121.00734189413956</v>
      </c>
      <c r="BB469" s="3">
        <v>113.7283</v>
      </c>
      <c r="BC469" s="3"/>
      <c r="BD469" s="3"/>
      <c r="BE469" s="3"/>
      <c r="BF469" s="3"/>
      <c r="BG469" s="3"/>
      <c r="BH469" s="3"/>
      <c r="BI469" s="3"/>
      <c r="BJ469" s="3"/>
      <c r="BK469" s="3"/>
      <c r="BL469" s="3">
        <v>136.30104572626448</v>
      </c>
      <c r="BM469" s="3">
        <v>150.12868804632026</v>
      </c>
      <c r="BN469" s="3">
        <v>134.63679999999999</v>
      </c>
      <c r="BO469" s="3"/>
      <c r="BP469" s="3">
        <v>125.17994120161291</v>
      </c>
      <c r="BQ469" s="3">
        <v>49.219458117386054</v>
      </c>
      <c r="BR469" s="3"/>
      <c r="BS469" s="3">
        <v>65.573489684547155</v>
      </c>
      <c r="BT469" s="3"/>
      <c r="BU469" s="3"/>
      <c r="BV469" s="3"/>
      <c r="BW469" s="3">
        <v>67.240943437499993</v>
      </c>
      <c r="BX469" s="3"/>
      <c r="BY469" s="3"/>
      <c r="BZ469" s="3"/>
      <c r="CA469" s="3">
        <v>96.524999999999991</v>
      </c>
      <c r="CB469" s="3">
        <v>77.67</v>
      </c>
      <c r="CC469" s="3">
        <v>74.924999999999997</v>
      </c>
      <c r="CD469" s="3"/>
      <c r="CE469" s="3"/>
      <c r="CF469" s="3"/>
      <c r="CG469" s="3">
        <v>77.919138408177602</v>
      </c>
      <c r="CH469" s="3"/>
      <c r="CI469" s="3">
        <v>74.16</v>
      </c>
      <c r="CJ469" s="3">
        <v>115.38</v>
      </c>
      <c r="CK469" s="3"/>
      <c r="CL469" s="3">
        <v>67.679999999999993</v>
      </c>
      <c r="CM469" s="3">
        <v>72.540000000000006</v>
      </c>
      <c r="CN469" s="3">
        <v>109.755</v>
      </c>
      <c r="CO469" s="3"/>
      <c r="CP469" s="3"/>
      <c r="CQ469" s="3">
        <v>77.355000000000004</v>
      </c>
      <c r="CR469" s="3"/>
      <c r="CS469" s="3"/>
      <c r="CT469" s="3">
        <v>68.894999999999996</v>
      </c>
      <c r="CU469" s="3">
        <v>95.174999999999997</v>
      </c>
      <c r="CV469" s="3">
        <v>72.765000000000015</v>
      </c>
      <c r="CW469" s="3">
        <v>73.53</v>
      </c>
      <c r="CX469" s="3"/>
      <c r="CY469" s="3"/>
      <c r="CZ469" s="3"/>
      <c r="DA469" s="3">
        <v>100.89000000000001</v>
      </c>
      <c r="DB469" s="3"/>
      <c r="DC469" s="3"/>
      <c r="DD469" s="3"/>
      <c r="DE469" s="3"/>
      <c r="DF469" s="3">
        <v>107.01</v>
      </c>
      <c r="DG469" s="3"/>
      <c r="DH469" s="3">
        <v>63.494999999999997</v>
      </c>
      <c r="DI469" s="3">
        <v>74.564999999999998</v>
      </c>
      <c r="DJ469" s="3"/>
      <c r="DK469" s="3">
        <v>68.94</v>
      </c>
      <c r="DL469" s="3">
        <v>71.865000000000009</v>
      </c>
      <c r="DM469" s="3">
        <v>72.674999999999997</v>
      </c>
      <c r="DN469" s="3"/>
      <c r="DO469" s="3">
        <v>72.179999999999993</v>
      </c>
      <c r="DP469" s="3"/>
      <c r="DQ469" s="3"/>
      <c r="DR469" s="3">
        <v>88.56</v>
      </c>
      <c r="DS469" s="3"/>
      <c r="DT469" s="3">
        <v>109.30499999999999</v>
      </c>
      <c r="DU469" s="3"/>
      <c r="DV469" s="3"/>
      <c r="DW469" s="3">
        <v>120.91500000000001</v>
      </c>
      <c r="DX469" s="3">
        <v>86.49</v>
      </c>
      <c r="DY469" s="3">
        <v>81.99</v>
      </c>
      <c r="DZ469" s="3">
        <v>138.06</v>
      </c>
      <c r="EA469" s="3"/>
      <c r="EB469" s="3"/>
      <c r="EC469" s="3"/>
      <c r="ED469" s="3">
        <v>73.665000000000006</v>
      </c>
      <c r="EE469" s="3"/>
      <c r="EF469" s="3"/>
      <c r="EG469" s="3">
        <v>94.140000000000015</v>
      </c>
      <c r="EH469" s="3">
        <v>87.975000000000009</v>
      </c>
      <c r="EI469" s="3">
        <v>80.100000000000009</v>
      </c>
      <c r="EJ469" s="3">
        <v>75.149999999999991</v>
      </c>
      <c r="EK469" s="3"/>
      <c r="EL469" s="3"/>
      <c r="EM469" s="3"/>
      <c r="EN469" s="3">
        <v>72.45</v>
      </c>
      <c r="EO469" s="3">
        <v>98.55</v>
      </c>
      <c r="EP469" s="3"/>
      <c r="EQ469" s="3">
        <v>78.66</v>
      </c>
      <c r="ER469" s="3"/>
      <c r="ES469" s="3">
        <v>77.174999999999997</v>
      </c>
      <c r="ET469" s="3">
        <v>90.72</v>
      </c>
      <c r="EU469" s="3">
        <v>84.465000000000003</v>
      </c>
      <c r="EV469" s="3"/>
      <c r="EW469" s="3"/>
      <c r="EX469" s="3"/>
      <c r="EY469" s="3">
        <v>95.49</v>
      </c>
      <c r="EZ469" s="3">
        <v>125.46</v>
      </c>
      <c r="FA469" s="3"/>
      <c r="FB469" s="3">
        <v>107.325</v>
      </c>
      <c r="FC469" s="3"/>
      <c r="FD469" s="3">
        <v>94.59</v>
      </c>
      <c r="FE469" s="3"/>
      <c r="FF469" s="3"/>
      <c r="FG469" s="3">
        <v>119.295</v>
      </c>
      <c r="FH469" s="3">
        <v>86.265000000000015</v>
      </c>
      <c r="FI469" s="3">
        <v>80.640000000000015</v>
      </c>
      <c r="FJ469" s="3"/>
      <c r="FK469" s="3">
        <v>71.73</v>
      </c>
      <c r="FL469" s="3">
        <v>101.83499999999999</v>
      </c>
      <c r="FM469" s="3">
        <v>76.59</v>
      </c>
      <c r="FN469" s="3">
        <v>121.41</v>
      </c>
      <c r="FO469" s="3">
        <v>114.12</v>
      </c>
      <c r="FP469" s="3">
        <v>68.039999999999992</v>
      </c>
      <c r="FQ469" s="3">
        <v>75.739999999999995</v>
      </c>
      <c r="FR469" s="3"/>
      <c r="FS469" s="3">
        <v>126</v>
      </c>
      <c r="FT469" s="3"/>
      <c r="FU469" s="3"/>
      <c r="FV469" s="3"/>
      <c r="FW469" s="3">
        <v>72</v>
      </c>
      <c r="FX469" s="3"/>
      <c r="FY469" s="3"/>
      <c r="FZ469" s="3"/>
      <c r="GA469" s="3">
        <v>73.62</v>
      </c>
      <c r="GB469" s="3">
        <v>72.855000000000004</v>
      </c>
      <c r="GC469" s="3">
        <v>99</v>
      </c>
      <c r="GD469" s="3">
        <v>62.997787610619483</v>
      </c>
      <c r="GE469" s="3">
        <v>91.8</v>
      </c>
      <c r="GF469" s="3"/>
      <c r="GG469" s="3">
        <v>68.445000000000007</v>
      </c>
      <c r="GH469" s="3">
        <v>77.696749999999994</v>
      </c>
      <c r="GI469" s="3"/>
      <c r="GJ469" s="3">
        <v>97.649450000000002</v>
      </c>
      <c r="GK469" s="3"/>
      <c r="GL469" s="3">
        <v>103.23</v>
      </c>
      <c r="GM469" s="3"/>
      <c r="GN469" s="3"/>
      <c r="GO469" s="3">
        <v>81.63</v>
      </c>
      <c r="GP469" s="3"/>
      <c r="GQ469" s="3"/>
      <c r="GR469" s="3"/>
      <c r="GS469" s="3"/>
      <c r="GT469" s="3"/>
      <c r="GU469" s="3"/>
      <c r="GV469" s="3"/>
      <c r="GW469" s="3">
        <v>102.63907578422555</v>
      </c>
      <c r="GX469" s="3"/>
      <c r="GY469" s="3">
        <v>97.167168422851034</v>
      </c>
      <c r="GZ469" s="3">
        <v>82.208414883652878</v>
      </c>
      <c r="HA469" s="3">
        <v>88.431013451605295</v>
      </c>
      <c r="HB469" s="3">
        <v>78.92588709677419</v>
      </c>
      <c r="HC469" s="3">
        <v>76.631663402922115</v>
      </c>
      <c r="HD469" s="3">
        <v>83.224997129141542</v>
      </c>
      <c r="HE469" s="3">
        <v>73.015342974219379</v>
      </c>
      <c r="HF469" s="3">
        <v>57.065077050867018</v>
      </c>
      <c r="HG469" s="3">
        <v>81.146472903760667</v>
      </c>
      <c r="HH469" s="3"/>
      <c r="HI469" s="3"/>
      <c r="HJ469" s="3"/>
      <c r="HK469" s="3">
        <v>85.759633278598784</v>
      </c>
      <c r="HL469" s="3">
        <v>81.634995309410542</v>
      </c>
      <c r="HM469" s="3">
        <v>74.805343718285982</v>
      </c>
      <c r="HN469" s="3"/>
      <c r="HO469" s="3"/>
      <c r="HP469" s="3">
        <v>63.017129352184284</v>
      </c>
      <c r="HQ469" s="3">
        <v>119.02440206742919</v>
      </c>
      <c r="HR469" s="3">
        <v>72.489546484029248</v>
      </c>
      <c r="HS469" s="3">
        <v>95.442392119720665</v>
      </c>
      <c r="HT469" s="3"/>
      <c r="HU469" s="3">
        <v>85.944128801203149</v>
      </c>
      <c r="HV469" s="3"/>
      <c r="HW469" s="3">
        <v>107.282</v>
      </c>
      <c r="HX469" s="3">
        <v>68.006409361622929</v>
      </c>
      <c r="HY469" s="3">
        <v>81.128335791466938</v>
      </c>
      <c r="HZ469" s="3"/>
      <c r="IA469" s="3"/>
      <c r="IB469" s="3">
        <v>92.346823706854195</v>
      </c>
      <c r="IC469" s="3">
        <v>80.405233459458586</v>
      </c>
      <c r="ID469" s="3"/>
      <c r="IE469" s="3">
        <v>80.629433658581064</v>
      </c>
      <c r="IF469" s="3">
        <v>70.153353358333931</v>
      </c>
      <c r="IG469" s="3">
        <v>47.850820981334181</v>
      </c>
      <c r="IH469" s="3">
        <v>101.40206398761875</v>
      </c>
      <c r="II469" s="3">
        <v>87.905160051496622</v>
      </c>
      <c r="IJ469" s="3">
        <v>98.183225234832463</v>
      </c>
      <c r="IK469" s="3">
        <v>107.97523148897692</v>
      </c>
      <c r="IL469" s="3">
        <v>81.648935604139098</v>
      </c>
      <c r="IM469" s="3">
        <v>56.251168789295498</v>
      </c>
      <c r="IN469" s="3"/>
      <c r="IO469" s="3"/>
      <c r="IP469" s="3">
        <v>48.399633035714288</v>
      </c>
      <c r="IQ469" s="3">
        <v>74.861074321023636</v>
      </c>
      <c r="IR469" s="3">
        <v>72.950439976811481</v>
      </c>
      <c r="IS469" s="3">
        <v>100.39529752351055</v>
      </c>
      <c r="IT469" s="3">
        <v>71.789275276897754</v>
      </c>
      <c r="IU469" s="3"/>
      <c r="IV469" s="3">
        <v>86.239957617819229</v>
      </c>
      <c r="IW469" s="3">
        <v>63.550706708203364</v>
      </c>
      <c r="IX469" s="3">
        <v>89.221215922264889</v>
      </c>
      <c r="IY469" s="3">
        <v>77.593038207127947</v>
      </c>
      <c r="IZ469" s="3">
        <v>47.053463211373085</v>
      </c>
      <c r="JA469" s="3">
        <v>73.912745214499651</v>
      </c>
      <c r="JB469" s="3"/>
      <c r="JC469" s="3"/>
      <c r="JD469" s="3">
        <v>79.579147883109599</v>
      </c>
      <c r="JE469" s="3"/>
      <c r="JF469" s="3"/>
      <c r="JG469" s="3"/>
      <c r="JH469" s="3">
        <v>71.99051188479558</v>
      </c>
      <c r="JI469" s="3"/>
      <c r="JJ469" s="3"/>
      <c r="JK469" s="3">
        <v>84.48711295079039</v>
      </c>
      <c r="JL469" s="3"/>
      <c r="JM469" s="3"/>
      <c r="JN469" s="3"/>
      <c r="JO469" s="3"/>
      <c r="JP469" s="3"/>
      <c r="JQ469" s="3"/>
      <c r="JR469" s="3">
        <v>69.750163447818395</v>
      </c>
      <c r="JS469" s="3"/>
      <c r="JT469" s="3"/>
      <c r="JU469" s="3"/>
      <c r="JV469" s="3">
        <v>72.217200281588461</v>
      </c>
      <c r="JW469" s="3">
        <v>105.15009999999999</v>
      </c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>
        <v>199.17718154363311</v>
      </c>
      <c r="KI469" s="3"/>
      <c r="KJ469" s="3"/>
      <c r="KK469" s="3"/>
      <c r="KL469" s="3"/>
      <c r="KM469" s="3"/>
      <c r="KN469" s="3">
        <v>65.695241646474543</v>
      </c>
      <c r="KO469" s="5">
        <v>96.119330593493586</v>
      </c>
      <c r="KP469" s="3"/>
      <c r="KQ469" s="3"/>
      <c r="KR469" s="3">
        <v>74.883664532140344</v>
      </c>
      <c r="KS469" s="3">
        <v>113.74881956141152</v>
      </c>
      <c r="KT469" s="3"/>
      <c r="KU469" s="3"/>
      <c r="KV469" s="3"/>
      <c r="KW469" s="3"/>
      <c r="KX469" s="3"/>
      <c r="KY469" s="3"/>
      <c r="KZ469" s="3"/>
      <c r="LA469" s="3"/>
      <c r="LB469" s="17"/>
      <c r="LC469" s="3"/>
      <c r="LD469" s="3"/>
      <c r="LE469" s="3"/>
      <c r="LF469" s="3"/>
      <c r="LG469" s="3"/>
      <c r="LH469" s="3"/>
      <c r="LI469" s="3"/>
      <c r="LJ469" s="3"/>
      <c r="LK469" s="3"/>
      <c r="LL469" s="3">
        <v>137.97</v>
      </c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>
        <v>118.089019746411</v>
      </c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>
        <v>121.36725</v>
      </c>
      <c r="MM469" s="3">
        <v>185.31733418446333</v>
      </c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>
        <v>118.35000000000001</v>
      </c>
      <c r="NI469" s="3"/>
      <c r="NJ469" s="3"/>
      <c r="NK469" s="3"/>
      <c r="NL469" s="3"/>
      <c r="NM469" s="3"/>
      <c r="NN469" s="3"/>
      <c r="NO469" s="3">
        <v>139.41892895437849</v>
      </c>
      <c r="NP469" s="3"/>
      <c r="NQ469" s="3">
        <v>97.050719455833629</v>
      </c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>
        <v>116.065</v>
      </c>
      <c r="OC469" s="3">
        <v>157.27500000000001</v>
      </c>
      <c r="OD469" s="3"/>
      <c r="OE469" s="3"/>
      <c r="OF469" s="3"/>
      <c r="OG469" s="3"/>
      <c r="OH469" s="3">
        <v>122.30878861668417</v>
      </c>
      <c r="OI469" s="3"/>
      <c r="OJ469" s="3"/>
      <c r="OK469" s="3"/>
      <c r="OL469" s="3">
        <v>164.78077346243998</v>
      </c>
      <c r="OM469" s="3"/>
      <c r="ON469" s="3">
        <v>153.86004227012421</v>
      </c>
      <c r="OO469" s="3"/>
      <c r="OP469" s="3"/>
      <c r="OQ469" s="3"/>
      <c r="OR469" s="3"/>
      <c r="OS469" s="3"/>
      <c r="OT469" s="3"/>
      <c r="OU469" s="3"/>
      <c r="OV469" s="3"/>
      <c r="OW469" s="3">
        <v>113.76875</v>
      </c>
      <c r="OX469" s="3"/>
      <c r="OY469" s="3"/>
      <c r="OZ469" s="3"/>
      <c r="PA469" s="3"/>
      <c r="PB469" s="3"/>
      <c r="PC469" s="3"/>
      <c r="PD469" s="3">
        <v>117.37034493094995</v>
      </c>
      <c r="PE469" s="3"/>
      <c r="PF469" s="3"/>
      <c r="PG469" s="3"/>
      <c r="PH469" s="3"/>
      <c r="PI469" s="3"/>
      <c r="PJ469" s="3"/>
      <c r="PK469" s="3"/>
      <c r="PL469" s="3"/>
      <c r="PM469" s="3"/>
      <c r="PN469" s="3"/>
      <c r="PO469" s="3"/>
      <c r="PP469" s="3">
        <v>82.965853920334879</v>
      </c>
      <c r="PQ469" s="3"/>
      <c r="PR469" s="3">
        <v>135.85500000000002</v>
      </c>
      <c r="PS469" s="3">
        <v>159.88602856471843</v>
      </c>
      <c r="PT469" s="3"/>
      <c r="PU469" s="3">
        <v>123.70524999999999</v>
      </c>
      <c r="PV469" s="3"/>
      <c r="PW469" s="3"/>
      <c r="PX469" s="3"/>
      <c r="PY469" s="3"/>
      <c r="PZ469" s="3">
        <v>69.014742184756045</v>
      </c>
      <c r="QA469" s="3"/>
      <c r="QB469" s="3"/>
      <c r="QC469" s="3">
        <v>93.378087391839543</v>
      </c>
      <c r="QD469" s="3">
        <v>88.099339864063367</v>
      </c>
      <c r="QE469" s="3">
        <v>99.768351215955931</v>
      </c>
      <c r="QF469" s="3">
        <v>67.577638099140842</v>
      </c>
      <c r="QG469" s="3">
        <v>97.435653882148927</v>
      </c>
      <c r="QH469" s="3"/>
      <c r="QI469" s="3">
        <v>155.20431076566865</v>
      </c>
      <c r="QJ469" s="3"/>
      <c r="QK469" s="3">
        <v>81.991069999999993</v>
      </c>
      <c r="QL469" s="3">
        <v>172.50756065657939</v>
      </c>
      <c r="QM469" s="3">
        <v>92.240292124877399</v>
      </c>
      <c r="QN469" s="3">
        <v>93.666547522284333</v>
      </c>
      <c r="QO469" s="3"/>
      <c r="QP469" s="3"/>
      <c r="QQ469" s="3">
        <v>95.681592414875794</v>
      </c>
      <c r="QR469" s="3"/>
      <c r="QS469" s="3"/>
      <c r="QT469" s="3">
        <v>61.318559028285947</v>
      </c>
      <c r="QU469" s="3"/>
      <c r="QV469" s="3">
        <v>18.456645934303264</v>
      </c>
      <c r="QW469" s="3"/>
      <c r="QX469" s="3"/>
      <c r="QY469" s="3"/>
      <c r="QZ469" s="3"/>
      <c r="RA469" s="3"/>
      <c r="RB469" s="3">
        <v>65.422288813671315</v>
      </c>
      <c r="RC469" s="3">
        <v>80.006068371621097</v>
      </c>
      <c r="RD469" s="3">
        <v>167.68235717302389</v>
      </c>
      <c r="RE469" s="3"/>
      <c r="RF469" s="3"/>
      <c r="RG469" s="3"/>
      <c r="RH469" s="3">
        <v>65.352071441216182</v>
      </c>
      <c r="RI469" s="3">
        <v>67.614473785148036</v>
      </c>
      <c r="RJ469" s="3"/>
      <c r="RK469" s="3"/>
      <c r="RL469" s="3"/>
      <c r="RM469" s="3"/>
      <c r="RN469" s="3"/>
      <c r="RO469" s="3"/>
      <c r="RP469" s="3"/>
      <c r="RQ469" s="3">
        <v>62.990381673126556</v>
      </c>
      <c r="RR469" s="3"/>
      <c r="RS469" s="3"/>
      <c r="RT469" s="3"/>
      <c r="RU469" s="3">
        <v>117.42355000000001</v>
      </c>
      <c r="RV469" s="3"/>
      <c r="RW469" s="3"/>
      <c r="RX469" s="3">
        <v>160.53396989992498</v>
      </c>
      <c r="RY469" s="3">
        <v>150.47162522522524</v>
      </c>
      <c r="RZ469" s="3"/>
      <c r="SA469" s="3"/>
      <c r="SB469" s="3"/>
      <c r="SC469" s="3"/>
      <c r="SD469" s="3">
        <v>146.72740607806006</v>
      </c>
      <c r="SE469" s="3">
        <v>92.589815251027005</v>
      </c>
      <c r="SF469" s="3"/>
      <c r="SG469" s="3"/>
      <c r="SH469" s="3"/>
      <c r="SI469" s="3"/>
      <c r="SJ469" s="3"/>
      <c r="SK469" s="3"/>
      <c r="SL469" s="3"/>
      <c r="SM469" s="3">
        <v>150.918320610687</v>
      </c>
      <c r="SN469" s="3"/>
      <c r="SO469" s="3"/>
      <c r="SP469" s="3">
        <v>194.9474223034735</v>
      </c>
      <c r="SQ469" s="3"/>
      <c r="SR469" s="3">
        <v>172.21928500000001</v>
      </c>
      <c r="SS469" s="3">
        <v>180.8837916666667</v>
      </c>
      <c r="ST469" s="3"/>
      <c r="SU469" s="3"/>
      <c r="SV469" s="3"/>
      <c r="SW469" s="3"/>
      <c r="SX469" s="3"/>
      <c r="SY469" s="3">
        <v>80.927534605837835</v>
      </c>
      <c r="SZ469" s="3">
        <v>158.58410714285716</v>
      </c>
      <c r="TA469" s="3"/>
      <c r="TB469" s="3"/>
      <c r="TC469" s="3"/>
      <c r="TD469" s="3"/>
      <c r="TE469" s="3"/>
      <c r="TF469" s="3"/>
      <c r="TG469" s="3"/>
      <c r="TH469" s="3"/>
      <c r="TI469" s="3">
        <v>73.288921349189195</v>
      </c>
      <c r="TJ469" s="3"/>
      <c r="TK469" s="3"/>
      <c r="TL469" s="3"/>
      <c r="TM469" s="3">
        <v>156.60444333333336</v>
      </c>
      <c r="TN469" s="3"/>
      <c r="TO469" s="3"/>
      <c r="TP469" s="3"/>
      <c r="TQ469" s="3"/>
      <c r="TR469" s="3">
        <v>73.562801666666672</v>
      </c>
      <c r="TS469" s="3"/>
      <c r="TT469" s="3"/>
      <c r="TU469" s="3">
        <v>119.40942869102703</v>
      </c>
      <c r="TV469" s="3">
        <v>97.270487999999986</v>
      </c>
      <c r="TW469" s="3"/>
      <c r="TX469" s="3">
        <v>159.90603290676415</v>
      </c>
      <c r="TY469" s="3"/>
      <c r="TZ469" s="3"/>
      <c r="UA469" s="3"/>
      <c r="UB469" s="3"/>
      <c r="UC469" s="12"/>
      <c r="UD469" s="3">
        <v>146.70215000000002</v>
      </c>
      <c r="UE469" s="3"/>
      <c r="UF469" s="3">
        <v>117.45129666666669</v>
      </c>
      <c r="UG469" s="3"/>
      <c r="UH469" s="3"/>
      <c r="UI469" s="3"/>
      <c r="UJ469" s="3"/>
      <c r="UK469" s="3">
        <v>139.91875333333331</v>
      </c>
      <c r="UL469" s="3"/>
      <c r="UM469" s="3"/>
      <c r="UN469" s="3"/>
      <c r="UO469" s="3"/>
      <c r="UP469" s="3">
        <v>96.004927842309044</v>
      </c>
      <c r="UQ469" s="3"/>
      <c r="UR469" s="3"/>
      <c r="US469" s="3"/>
      <c r="UT469" s="3"/>
      <c r="UU469" s="3"/>
      <c r="UV469" s="3">
        <v>96.004927842309044</v>
      </c>
      <c r="UW469" s="3">
        <v>83.94931362196408</v>
      </c>
      <c r="UX469" s="3">
        <v>79.989440337909173</v>
      </c>
      <c r="UY469" s="3"/>
      <c r="UZ469" s="3">
        <v>124.51360645833333</v>
      </c>
      <c r="VA469" s="3"/>
      <c r="VB469" s="3">
        <v>111.00375</v>
      </c>
      <c r="VC469" s="3">
        <v>93.84356249999999</v>
      </c>
      <c r="VD469" s="3"/>
      <c r="VE469" s="3"/>
      <c r="VF469" s="3">
        <v>115.76249999999999</v>
      </c>
      <c r="VG469" s="3"/>
      <c r="VH469" s="3">
        <v>94.876874999999998</v>
      </c>
      <c r="VI469" s="3">
        <v>80.878722602029029</v>
      </c>
      <c r="VJ469" s="3"/>
      <c r="VK469" s="3">
        <v>57.15</v>
      </c>
      <c r="VL469" s="3">
        <v>68.563124999999999</v>
      </c>
      <c r="VN469">
        <f t="shared" si="7"/>
        <v>0.31611573776680441</v>
      </c>
    </row>
    <row r="470" spans="1:586" x14ac:dyDescent="0.25">
      <c r="A470" s="1">
        <v>1816</v>
      </c>
      <c r="B470" s="3"/>
      <c r="C470" s="3"/>
      <c r="D470" s="3"/>
      <c r="E470" s="3"/>
      <c r="F470" s="3"/>
      <c r="G470" s="3">
        <v>84.240840529222098</v>
      </c>
      <c r="H470" s="3"/>
      <c r="I470" s="3">
        <v>190.80420730878734</v>
      </c>
      <c r="J470" s="3"/>
      <c r="K470" s="3"/>
      <c r="L470" s="3"/>
      <c r="M470" s="3">
        <v>109.5995977304013</v>
      </c>
      <c r="N470" s="3"/>
      <c r="O470" s="3">
        <v>107.325</v>
      </c>
      <c r="P470" s="3">
        <v>117.69677786193996</v>
      </c>
      <c r="Q470" s="3">
        <v>119.87384938680624</v>
      </c>
      <c r="R470" s="3"/>
      <c r="S470" s="3">
        <v>116.00041539739682</v>
      </c>
      <c r="T470" s="3"/>
      <c r="U470" s="3">
        <v>119.205</v>
      </c>
      <c r="V470" s="3">
        <v>159.51173104921526</v>
      </c>
      <c r="W470" s="3">
        <v>162.40500000000003</v>
      </c>
      <c r="X470" s="3"/>
      <c r="Y470" s="3"/>
      <c r="Z470" s="3">
        <v>123.88018389625117</v>
      </c>
      <c r="AA470" s="3"/>
      <c r="AB470" s="3"/>
      <c r="AC470" s="3"/>
      <c r="AD470" s="3"/>
      <c r="AE470" s="3">
        <v>126.73915371197523</v>
      </c>
      <c r="AF470" s="3">
        <v>139.75729999999999</v>
      </c>
      <c r="AG470" s="3">
        <v>120.18790308845647</v>
      </c>
      <c r="AH470" s="3"/>
      <c r="AI470" s="3"/>
      <c r="AJ470" s="3"/>
      <c r="AK470" s="3">
        <v>147.56809999999999</v>
      </c>
      <c r="AL470" s="3"/>
      <c r="AM470" s="3"/>
      <c r="AN470" s="3"/>
      <c r="AO470" s="3"/>
      <c r="AP470" s="3">
        <v>194.55657392564569</v>
      </c>
      <c r="AQ470" s="3"/>
      <c r="AR470" s="3">
        <v>152.10919999999999</v>
      </c>
      <c r="AS470" s="3"/>
      <c r="AT470" s="3">
        <v>139.2689</v>
      </c>
      <c r="AU470" s="3">
        <v>150.12868804632026</v>
      </c>
      <c r="AV470" s="3"/>
      <c r="AW470" s="3">
        <v>143.71860000000001</v>
      </c>
      <c r="AX470" s="3">
        <v>199.24097588043799</v>
      </c>
      <c r="AY470" s="3"/>
      <c r="AZ470" s="3">
        <v>147.06107644741169</v>
      </c>
      <c r="BA470" s="3">
        <v>146.7699011084751</v>
      </c>
      <c r="BB470" s="3">
        <v>145.4666</v>
      </c>
      <c r="BC470" s="3"/>
      <c r="BD470" s="3"/>
      <c r="BE470" s="3"/>
      <c r="BF470" s="3"/>
      <c r="BG470" s="3"/>
      <c r="BH470" s="3"/>
      <c r="BI470" s="3"/>
      <c r="BJ470" s="3"/>
      <c r="BK470" s="3"/>
      <c r="BL470" s="3">
        <v>240.99605186382993</v>
      </c>
      <c r="BM470" s="3">
        <v>161.58587739722367</v>
      </c>
      <c r="BN470" s="3">
        <v>148.41990000000001</v>
      </c>
      <c r="BO470" s="3"/>
      <c r="BP470" s="3">
        <v>171.13207151612903</v>
      </c>
      <c r="BQ470" s="3">
        <v>85.938357466524508</v>
      </c>
      <c r="BR470" s="3"/>
      <c r="BS470" s="3">
        <v>106.4114050104015</v>
      </c>
      <c r="BT470" s="3"/>
      <c r="BU470" s="3"/>
      <c r="BV470" s="3"/>
      <c r="BW470" s="3">
        <v>104.53006968749999</v>
      </c>
      <c r="BX470" s="3"/>
      <c r="BY470" s="3"/>
      <c r="BZ470" s="3"/>
      <c r="CA470" s="3">
        <v>132.84</v>
      </c>
      <c r="CB470" s="3">
        <v>96.929999999999993</v>
      </c>
      <c r="CC470" s="3">
        <v>112.85999999999999</v>
      </c>
      <c r="CD470" s="3"/>
      <c r="CE470" s="3"/>
      <c r="CF470" s="3"/>
      <c r="CG470" s="3">
        <v>107.79307314203277</v>
      </c>
      <c r="CH470" s="3"/>
      <c r="CI470" s="3">
        <v>118.71</v>
      </c>
      <c r="CJ470" s="3">
        <v>146.02500000000001</v>
      </c>
      <c r="CK470" s="3"/>
      <c r="CL470" s="3">
        <v>130.32</v>
      </c>
      <c r="CM470" s="3">
        <v>120.825</v>
      </c>
      <c r="CN470" s="3">
        <v>129.375</v>
      </c>
      <c r="CO470" s="3"/>
      <c r="CP470" s="3"/>
      <c r="CQ470" s="3">
        <v>128.655</v>
      </c>
      <c r="CR470" s="3"/>
      <c r="CS470" s="3"/>
      <c r="CT470" s="3">
        <v>99.855000000000004</v>
      </c>
      <c r="CU470" s="3">
        <v>123.97500000000001</v>
      </c>
      <c r="CV470" s="3">
        <v>127.44</v>
      </c>
      <c r="CW470" s="3">
        <v>101.38500000000001</v>
      </c>
      <c r="CX470" s="3"/>
      <c r="CY470" s="3"/>
      <c r="CZ470" s="3"/>
      <c r="DA470" s="3">
        <v>138.32999999999998</v>
      </c>
      <c r="DB470" s="3"/>
      <c r="DC470" s="3"/>
      <c r="DD470" s="3"/>
      <c r="DE470" s="3"/>
      <c r="DF470" s="3">
        <v>141.345</v>
      </c>
      <c r="DG470" s="3"/>
      <c r="DH470" s="3">
        <v>120.60000000000001</v>
      </c>
      <c r="DI470" s="3">
        <v>137.43</v>
      </c>
      <c r="DJ470" s="3"/>
      <c r="DK470" s="3">
        <v>105.52499999999999</v>
      </c>
      <c r="DL470" s="3">
        <v>99.899999999999991</v>
      </c>
      <c r="DM470" s="3">
        <v>97.605000000000004</v>
      </c>
      <c r="DN470" s="3"/>
      <c r="DO470" s="3">
        <v>124.605</v>
      </c>
      <c r="DP470" s="3"/>
      <c r="DQ470" s="3"/>
      <c r="DR470" s="3">
        <v>151.785</v>
      </c>
      <c r="DS470" s="3"/>
      <c r="DT470" s="3">
        <v>133.82999999999998</v>
      </c>
      <c r="DU470" s="3"/>
      <c r="DV470" s="3"/>
      <c r="DW470" s="3">
        <v>155.43</v>
      </c>
      <c r="DX470" s="3">
        <v>144.85499999999999</v>
      </c>
      <c r="DY470" s="3">
        <v>129.06</v>
      </c>
      <c r="DZ470" s="3">
        <v>163.98</v>
      </c>
      <c r="EA470" s="3"/>
      <c r="EB470" s="3"/>
      <c r="EC470" s="3"/>
      <c r="ED470" s="3">
        <v>96.84</v>
      </c>
      <c r="EE470" s="3"/>
      <c r="EF470" s="3"/>
      <c r="EG470" s="3">
        <v>141.88499999999999</v>
      </c>
      <c r="EH470" s="3">
        <v>117.72</v>
      </c>
      <c r="EI470" s="3">
        <v>117.855</v>
      </c>
      <c r="EJ470" s="3">
        <v>119.98949999999999</v>
      </c>
      <c r="EK470" s="3"/>
      <c r="EL470" s="3"/>
      <c r="EM470" s="3"/>
      <c r="EN470" s="3">
        <v>102.87</v>
      </c>
      <c r="EO470" s="3">
        <v>133.965</v>
      </c>
      <c r="EP470" s="3"/>
      <c r="EQ470" s="3">
        <v>156.06</v>
      </c>
      <c r="ER470" s="3"/>
      <c r="ES470" s="3">
        <v>135.9</v>
      </c>
      <c r="ET470" s="3">
        <v>134.73000000000002</v>
      </c>
      <c r="EU470" s="3">
        <v>134.05500000000001</v>
      </c>
      <c r="EV470" s="3"/>
      <c r="EW470" s="3"/>
      <c r="EX470" s="3"/>
      <c r="EY470" s="3">
        <v>128.47499999999999</v>
      </c>
      <c r="EZ470" s="3">
        <v>148.815</v>
      </c>
      <c r="FA470" s="3"/>
      <c r="FB470" s="3">
        <v>148.90500000000003</v>
      </c>
      <c r="FC470" s="3"/>
      <c r="FD470" s="3">
        <v>129.42000000000002</v>
      </c>
      <c r="FE470" s="3"/>
      <c r="FF470" s="3"/>
      <c r="FG470" s="3">
        <v>154.935</v>
      </c>
      <c r="FH470" s="3">
        <v>157.36500000000001</v>
      </c>
      <c r="FI470" s="3">
        <v>101.83499999999999</v>
      </c>
      <c r="FJ470" s="3"/>
      <c r="FK470" s="3">
        <v>110.25</v>
      </c>
      <c r="FL470" s="3">
        <v>137.20499999999998</v>
      </c>
      <c r="FM470" s="3">
        <v>129.73499999999999</v>
      </c>
      <c r="FN470" s="3">
        <v>138.32999999999998</v>
      </c>
      <c r="FO470" s="3">
        <v>134.95499999999998</v>
      </c>
      <c r="FP470" s="3">
        <v>91.665000000000006</v>
      </c>
      <c r="FQ470" s="3">
        <v>107.73</v>
      </c>
      <c r="FR470" s="3"/>
      <c r="FS470" s="3">
        <v>164.43</v>
      </c>
      <c r="FT470" s="3"/>
      <c r="FU470" s="3"/>
      <c r="FV470" s="3"/>
      <c r="FW470" s="3">
        <v>102.01500000000001</v>
      </c>
      <c r="FX470" s="3"/>
      <c r="FY470" s="3"/>
      <c r="FZ470" s="3"/>
      <c r="GA470" s="3">
        <v>131.535</v>
      </c>
      <c r="GB470" s="3">
        <v>118.215</v>
      </c>
      <c r="GC470" s="3">
        <v>142.42499999999998</v>
      </c>
      <c r="GD470" s="3">
        <v>82.74336283185842</v>
      </c>
      <c r="GE470" s="3">
        <v>136.035</v>
      </c>
      <c r="GF470" s="3"/>
      <c r="GG470" s="3">
        <v>122.80499999999999</v>
      </c>
      <c r="GH470" s="3">
        <v>132.26399999999998</v>
      </c>
      <c r="GI470" s="3"/>
      <c r="GJ470" s="3">
        <v>129.703</v>
      </c>
      <c r="GK470" s="3"/>
      <c r="GL470" s="3">
        <v>139.23000000000002</v>
      </c>
      <c r="GM470" s="3"/>
      <c r="GN470" s="3"/>
      <c r="GO470" s="3">
        <v>105.795</v>
      </c>
      <c r="GP470" s="3"/>
      <c r="GQ470" s="3"/>
      <c r="GR470" s="3"/>
      <c r="GS470" s="3"/>
      <c r="GT470" s="3"/>
      <c r="GU470" s="3"/>
      <c r="GV470" s="3">
        <v>121.56721154735546</v>
      </c>
      <c r="GW470" s="3">
        <v>115.04671089485028</v>
      </c>
      <c r="GX470" s="3"/>
      <c r="GY470" s="3">
        <v>186.93561236408436</v>
      </c>
      <c r="GZ470" s="3">
        <v>123.40026455883076</v>
      </c>
      <c r="HA470" s="3">
        <v>136.98481072830432</v>
      </c>
      <c r="HB470" s="3">
        <v>92.726451612903233</v>
      </c>
      <c r="HC470" s="3">
        <v>66.927216945783513</v>
      </c>
      <c r="HD470" s="3">
        <v>115.59027379047437</v>
      </c>
      <c r="HE470" s="3">
        <v>97.32109524317633</v>
      </c>
      <c r="HF470" s="3">
        <v>64.260238939889376</v>
      </c>
      <c r="HG470" s="3">
        <v>106.16482245853945</v>
      </c>
      <c r="HH470" s="3">
        <v>114.34413340319534</v>
      </c>
      <c r="HI470" s="3"/>
      <c r="HJ470" s="3"/>
      <c r="HK470" s="3">
        <v>121.5994800218938</v>
      </c>
      <c r="HL470" s="3">
        <v>110.79035077705717</v>
      </c>
      <c r="HM470" s="3">
        <v>117.50918166770123</v>
      </c>
      <c r="HN470" s="3"/>
      <c r="HO470" s="3"/>
      <c r="HP470" s="3">
        <v>70.646321767702972</v>
      </c>
      <c r="HQ470" s="3">
        <v>226.99105323311014</v>
      </c>
      <c r="HR470" s="3">
        <v>87.992966382459059</v>
      </c>
      <c r="HS470" s="3">
        <v>159.77179139967933</v>
      </c>
      <c r="HT470" s="3"/>
      <c r="HU470" s="3">
        <v>205.90498889695078</v>
      </c>
      <c r="HV470" s="3"/>
      <c r="HW470" s="3">
        <v>106.7101</v>
      </c>
      <c r="HX470" s="3">
        <v>112.21057544667781</v>
      </c>
      <c r="HY470" s="3">
        <v>70.77553192016606</v>
      </c>
      <c r="HZ470" s="3"/>
      <c r="IA470" s="3"/>
      <c r="IB470" s="3">
        <v>103.140236325584</v>
      </c>
      <c r="IC470" s="3">
        <v>125.53164969652789</v>
      </c>
      <c r="ID470" s="3"/>
      <c r="IE470" s="3">
        <v>145.90087995362288</v>
      </c>
      <c r="IF470" s="3">
        <v>97.220403297777992</v>
      </c>
      <c r="IG470" s="3">
        <v>46.493350882572926</v>
      </c>
      <c r="IH470" s="3">
        <v>168.44837250147211</v>
      </c>
      <c r="II470" s="3">
        <v>146.80074086366588</v>
      </c>
      <c r="IJ470" s="3">
        <v>123.13275086668648</v>
      </c>
      <c r="IK470" s="3">
        <v>173.53162203585578</v>
      </c>
      <c r="IL470" s="3">
        <v>80.825861656516722</v>
      </c>
      <c r="IM470" s="3">
        <v>64.393035627921989</v>
      </c>
      <c r="IN470" s="3">
        <v>88.220650046518372</v>
      </c>
      <c r="IO470" s="3"/>
      <c r="IP470" s="3">
        <v>96.59046696428571</v>
      </c>
      <c r="IQ470" s="3">
        <v>129.4183645822965</v>
      </c>
      <c r="IR470" s="3">
        <v>83.189098219171015</v>
      </c>
      <c r="IS470" s="3">
        <v>181.02839140096262</v>
      </c>
      <c r="IT470" s="3">
        <v>120.18014381619389</v>
      </c>
      <c r="IU470" s="3"/>
      <c r="IV470" s="3">
        <v>143.73326269636536</v>
      </c>
      <c r="IW470" s="3">
        <v>105.73298283031178</v>
      </c>
      <c r="IX470" s="3">
        <v>105.68269487471228</v>
      </c>
      <c r="IY470" s="3">
        <v>126.08868708658292</v>
      </c>
      <c r="IZ470" s="3">
        <v>80.118058981527156</v>
      </c>
      <c r="JA470" s="3">
        <v>65.254036522138918</v>
      </c>
      <c r="JB470" s="3"/>
      <c r="JC470" s="3"/>
      <c r="JD470" s="3">
        <v>133.56676362759805</v>
      </c>
      <c r="JE470" s="3"/>
      <c r="JF470" s="3">
        <v>64.061644493228599</v>
      </c>
      <c r="JG470" s="3"/>
      <c r="JH470" s="3">
        <v>60.998218455577728</v>
      </c>
      <c r="JI470" s="3"/>
      <c r="JJ470" s="3"/>
      <c r="JK470" s="3">
        <v>140.40285782901057</v>
      </c>
      <c r="JL470" s="3"/>
      <c r="JM470" s="3"/>
      <c r="JN470" s="3"/>
      <c r="JO470" s="3"/>
      <c r="JP470" s="3"/>
      <c r="JQ470" s="3"/>
      <c r="JR470" s="3">
        <v>118.57527786129126</v>
      </c>
      <c r="JS470" s="3"/>
      <c r="JT470" s="3">
        <v>61.017512492392243</v>
      </c>
      <c r="JU470" s="3"/>
      <c r="JV470" s="3">
        <v>117.09002375752691</v>
      </c>
      <c r="JW470" s="3">
        <v>146.0419</v>
      </c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>
        <v>228.45188289965924</v>
      </c>
      <c r="KI470" s="3"/>
      <c r="KJ470" s="3"/>
      <c r="KK470" s="3"/>
      <c r="KL470" s="3"/>
      <c r="KM470" s="3"/>
      <c r="KN470" s="3">
        <v>75.713167316744972</v>
      </c>
      <c r="KO470" s="5">
        <v>130.80356746801084</v>
      </c>
      <c r="KP470" s="3"/>
      <c r="KQ470" s="3"/>
      <c r="KR470" s="3">
        <v>139.5465743783451</v>
      </c>
      <c r="KS470" s="3">
        <v>142.22717814914552</v>
      </c>
      <c r="KT470" s="3">
        <v>137.21005238113315</v>
      </c>
      <c r="KU470" s="3"/>
      <c r="KV470" s="3"/>
      <c r="KW470" s="3">
        <v>156.67982471733086</v>
      </c>
      <c r="KX470" s="3"/>
      <c r="KY470" s="3"/>
      <c r="KZ470" s="3">
        <v>131.10414744729596</v>
      </c>
      <c r="LA470" s="3">
        <v>160.02079156792101</v>
      </c>
      <c r="LB470" s="17">
        <v>149.76747950921333</v>
      </c>
      <c r="LC470" s="3"/>
      <c r="LD470" s="3"/>
      <c r="LE470" s="3"/>
      <c r="LF470" s="3"/>
      <c r="LG470" s="3"/>
      <c r="LH470" s="3"/>
      <c r="LI470" s="3"/>
      <c r="LJ470" s="3"/>
      <c r="LK470" s="3">
        <v>155.52776718264462</v>
      </c>
      <c r="LL470" s="3">
        <v>170.95500000000001</v>
      </c>
      <c r="LM470" s="3"/>
      <c r="LN470" s="3"/>
      <c r="LO470" s="3">
        <v>179.9801883563604</v>
      </c>
      <c r="LP470" s="3">
        <v>154.75012834673137</v>
      </c>
      <c r="LQ470" s="3"/>
      <c r="LR470" s="3"/>
      <c r="LS470" s="3"/>
      <c r="LT470" s="3"/>
      <c r="LU470" s="3"/>
      <c r="LV470" s="3">
        <v>144.29520621945363</v>
      </c>
      <c r="LW470" s="3">
        <v>103.78932411150809</v>
      </c>
      <c r="LX470" s="3"/>
      <c r="LY470" s="3">
        <v>162.44011239076215</v>
      </c>
      <c r="LZ470" s="3"/>
      <c r="MA470" s="3"/>
      <c r="MB470" s="3"/>
      <c r="MC470" s="3"/>
      <c r="MD470" s="3"/>
      <c r="ME470" s="3">
        <v>154.4045110863255</v>
      </c>
      <c r="MF470" s="3"/>
      <c r="MG470" s="3"/>
      <c r="MH470" s="3"/>
      <c r="MI470" s="3"/>
      <c r="MJ470" s="3"/>
      <c r="MK470" s="3"/>
      <c r="ML470" s="3">
        <v>142.61799999999997</v>
      </c>
      <c r="MM470" s="3">
        <v>199.73859170586761</v>
      </c>
      <c r="MN470" s="3">
        <v>153.28125499000643</v>
      </c>
      <c r="MO470" s="3"/>
      <c r="MP470" s="3"/>
      <c r="MQ470" s="3">
        <v>164.34100732299447</v>
      </c>
      <c r="MR470" s="3">
        <v>177.12884595801194</v>
      </c>
      <c r="MS470" s="3"/>
      <c r="MT470" s="3"/>
      <c r="MU470" s="3"/>
      <c r="MV470" s="3"/>
      <c r="MW470" s="3">
        <v>163.30415554177685</v>
      </c>
      <c r="MX470" s="3">
        <v>157.37105923814261</v>
      </c>
      <c r="MY470" s="3">
        <v>138.41971279255372</v>
      </c>
      <c r="MZ470" s="3">
        <v>180.32580561676627</v>
      </c>
      <c r="NA470" s="3"/>
      <c r="NB470" s="3"/>
      <c r="NC470" s="3"/>
      <c r="ND470" s="3"/>
      <c r="NE470" s="3"/>
      <c r="NF470" s="3">
        <v>170.50451513356592</v>
      </c>
      <c r="NG470" s="3">
        <v>172.37660862743112</v>
      </c>
      <c r="NH470" s="3">
        <v>165.82500000000002</v>
      </c>
      <c r="NI470" s="3"/>
      <c r="NJ470" s="3">
        <v>152.93563772960056</v>
      </c>
      <c r="NK470" s="3"/>
      <c r="NL470" s="3">
        <v>142.56711991742421</v>
      </c>
      <c r="NM470" s="3"/>
      <c r="NN470" s="3"/>
      <c r="NO470" s="3">
        <v>168.6709546571584</v>
      </c>
      <c r="NP470" s="3"/>
      <c r="NQ470" s="3">
        <v>142.20216406165179</v>
      </c>
      <c r="NR470" s="3"/>
      <c r="NS470" s="3"/>
      <c r="NT470" s="3"/>
      <c r="NU470" s="3"/>
      <c r="NV470" s="3">
        <v>144.00719183578207</v>
      </c>
      <c r="NW470" s="3">
        <v>100.92024003851607</v>
      </c>
      <c r="NX470" s="3">
        <v>140.32060772478602</v>
      </c>
      <c r="NY470" s="3"/>
      <c r="NZ470" s="3"/>
      <c r="OA470" s="3"/>
      <c r="OB470" s="3">
        <v>166.20675</v>
      </c>
      <c r="OC470" s="3">
        <v>139.44499944563364</v>
      </c>
      <c r="OD470" s="3"/>
      <c r="OE470" s="3"/>
      <c r="OF470" s="3"/>
      <c r="OG470" s="3">
        <v>144.12239758925068</v>
      </c>
      <c r="OH470" s="3">
        <v>144.69639999201263</v>
      </c>
      <c r="OI470" s="3"/>
      <c r="OJ470" s="3">
        <v>160.71202608873278</v>
      </c>
      <c r="OK470" s="3"/>
      <c r="OL470" s="3">
        <v>183.28780906025116</v>
      </c>
      <c r="OM470" s="3"/>
      <c r="ON470" s="3"/>
      <c r="OO470" s="3"/>
      <c r="OP470" s="3">
        <v>148.61542197452707</v>
      </c>
      <c r="OQ470" s="3"/>
      <c r="OR470" s="3"/>
      <c r="OS470" s="3"/>
      <c r="OT470" s="3"/>
      <c r="OU470" s="3">
        <v>162.18</v>
      </c>
      <c r="OV470" s="3">
        <v>157.25585348467399</v>
      </c>
      <c r="OW470" s="3">
        <v>148.21250000000001</v>
      </c>
      <c r="OX470" s="3"/>
      <c r="OY470" s="3">
        <v>145.1592493704683</v>
      </c>
      <c r="OZ470" s="3"/>
      <c r="PA470" s="3"/>
      <c r="PB470" s="3"/>
      <c r="PC470" s="3"/>
      <c r="PD470" s="3">
        <v>151.77483594156499</v>
      </c>
      <c r="PE470" s="3"/>
      <c r="PF470" s="3">
        <v>182.3131048641001</v>
      </c>
      <c r="PG470" s="3">
        <v>154.72132690836423</v>
      </c>
      <c r="PH470" s="3"/>
      <c r="PI470" s="3">
        <v>146.8873356724977</v>
      </c>
      <c r="PJ470" s="3">
        <v>141.35745950600366</v>
      </c>
      <c r="PK470" s="3"/>
      <c r="PL470" s="3"/>
      <c r="PM470" s="3"/>
      <c r="PN470" s="3"/>
      <c r="PO470" s="3"/>
      <c r="PP470" s="3">
        <v>108.64576108615282</v>
      </c>
      <c r="PQ470" s="3"/>
      <c r="PR470" s="3">
        <v>155.60999999999999</v>
      </c>
      <c r="PS470" s="3">
        <v>190.48776812847277</v>
      </c>
      <c r="PT470" s="3"/>
      <c r="PU470" s="3">
        <v>139.61199999999999</v>
      </c>
      <c r="PV470" s="3"/>
      <c r="PW470" s="3"/>
      <c r="PX470" s="3">
        <v>199.59396788439392</v>
      </c>
      <c r="PY470" s="3"/>
      <c r="PZ470" s="3">
        <v>86.268427730945078</v>
      </c>
      <c r="QA470" s="3"/>
      <c r="QB470" s="3">
        <v>142.56711991742421</v>
      </c>
      <c r="QC470" s="3">
        <v>156.12702376633274</v>
      </c>
      <c r="QD470" s="3">
        <v>114.40461657286012</v>
      </c>
      <c r="QE470" s="3">
        <v>145.15279032389321</v>
      </c>
      <c r="QF470" s="3">
        <v>101.53074638233966</v>
      </c>
      <c r="QG470" s="3">
        <v>120.25841965634601</v>
      </c>
      <c r="QH470" s="3"/>
      <c r="QI470" s="3">
        <v>185.10605871134791</v>
      </c>
      <c r="QJ470" s="3"/>
      <c r="QK470" s="3">
        <v>110.8536</v>
      </c>
      <c r="QL470" s="3">
        <v>261.0526315789474</v>
      </c>
      <c r="QM470" s="3">
        <v>125.27444518690099</v>
      </c>
      <c r="QN470" s="3">
        <v>137.82214067351367</v>
      </c>
      <c r="QO470" s="3"/>
      <c r="QP470" s="3"/>
      <c r="QQ470" s="3">
        <v>77.898346955949378</v>
      </c>
      <c r="QR470" s="3"/>
      <c r="QS470" s="3"/>
      <c r="QT470" s="3">
        <v>66.693123001674167</v>
      </c>
      <c r="QU470" s="3"/>
      <c r="QV470" s="3">
        <v>21.193470269522305</v>
      </c>
      <c r="QW470" s="3"/>
      <c r="QX470" s="3"/>
      <c r="QY470" s="3">
        <v>75.472977168983178</v>
      </c>
      <c r="QZ470" s="3"/>
      <c r="RA470" s="3">
        <v>83.155349565378557</v>
      </c>
      <c r="RB470" s="3">
        <v>85.65073052320011</v>
      </c>
      <c r="RC470" s="3">
        <v>95.246646588442388</v>
      </c>
      <c r="RD470" s="3">
        <v>162.59843753962051</v>
      </c>
      <c r="RE470" s="3"/>
      <c r="RF470" s="3"/>
      <c r="RG470" s="3"/>
      <c r="RH470" s="3">
        <v>52.676732647831685</v>
      </c>
      <c r="RI470" s="3">
        <v>72.625297219911943</v>
      </c>
      <c r="RJ470" s="3"/>
      <c r="RK470" s="3"/>
      <c r="RL470" s="3"/>
      <c r="RM470" s="3"/>
      <c r="RN470" s="3"/>
      <c r="RO470" s="3"/>
      <c r="RP470" s="3"/>
      <c r="RQ470" s="3">
        <v>76.550106335557956</v>
      </c>
      <c r="RR470" s="3"/>
      <c r="RS470" s="3"/>
      <c r="RT470" s="3"/>
      <c r="RU470" s="3">
        <v>147.88974999999999</v>
      </c>
      <c r="RV470" s="3"/>
      <c r="RW470" s="3"/>
      <c r="RX470" s="3">
        <v>203.79962757663407</v>
      </c>
      <c r="RY470" s="3">
        <v>131.0420036036036</v>
      </c>
      <c r="RZ470" s="3"/>
      <c r="SA470" s="3"/>
      <c r="SB470" s="3"/>
      <c r="SC470" s="3"/>
      <c r="SD470" s="3">
        <v>177.94132617256872</v>
      </c>
      <c r="SE470" s="3">
        <v>101.63484814529728</v>
      </c>
      <c r="SF470" s="3"/>
      <c r="SG470" s="3"/>
      <c r="SH470" s="3"/>
      <c r="SI470" s="3"/>
      <c r="SJ470" s="3"/>
      <c r="SK470" s="3"/>
      <c r="SL470" s="3">
        <v>124.71515000000001</v>
      </c>
      <c r="SM470" s="3">
        <v>143.37240458015265</v>
      </c>
      <c r="SN470" s="3"/>
      <c r="SO470" s="3"/>
      <c r="SP470" s="3">
        <v>168.66237659963437</v>
      </c>
      <c r="SQ470" s="3"/>
      <c r="SR470" s="3">
        <v>184.18184166666666</v>
      </c>
      <c r="SS470" s="3">
        <v>199.32436999999999</v>
      </c>
      <c r="ST470" s="3"/>
      <c r="SU470" s="3"/>
      <c r="SV470" s="3"/>
      <c r="SW470" s="3"/>
      <c r="SX470" s="3"/>
      <c r="SY470" s="3">
        <v>77.257421565405409</v>
      </c>
      <c r="SZ470" s="3">
        <v>180.67910850599785</v>
      </c>
      <c r="TA470" s="3"/>
      <c r="TB470" s="3"/>
      <c r="TC470" s="3"/>
      <c r="TD470" s="3"/>
      <c r="TE470" s="3"/>
      <c r="TF470" s="3"/>
      <c r="TG470" s="3"/>
      <c r="TH470" s="3"/>
      <c r="TI470" s="3">
        <v>79.343705252036031</v>
      </c>
      <c r="TJ470" s="3">
        <v>96.107619999999997</v>
      </c>
      <c r="TK470" s="3"/>
      <c r="TL470" s="3"/>
      <c r="TM470" s="3">
        <v>153.78684999999999</v>
      </c>
      <c r="TN470" s="3"/>
      <c r="TO470" s="3"/>
      <c r="TP470" s="3"/>
      <c r="TQ470" s="3"/>
      <c r="TR470" s="3">
        <v>79.662158333333338</v>
      </c>
      <c r="TS470" s="3"/>
      <c r="TT470" s="3"/>
      <c r="TU470" s="3">
        <v>151.95669597117117</v>
      </c>
      <c r="TV470" s="3">
        <v>79.250919999999994</v>
      </c>
      <c r="TW470" s="3"/>
      <c r="TX470" s="3">
        <v>140.19159049360144</v>
      </c>
      <c r="TY470" s="3"/>
      <c r="TZ470" s="3"/>
      <c r="UA470" s="3"/>
      <c r="UB470" s="3"/>
      <c r="UC470" s="12"/>
      <c r="UD470" s="3">
        <v>160.54988833333331</v>
      </c>
      <c r="UE470" s="3"/>
      <c r="UF470" s="3">
        <v>144.23879166666666</v>
      </c>
      <c r="UG470" s="3"/>
      <c r="UH470" s="3"/>
      <c r="UI470" s="3"/>
      <c r="UJ470" s="3"/>
      <c r="UK470" s="3">
        <v>157.41470499999997</v>
      </c>
      <c r="UL470" s="3"/>
      <c r="UM470" s="3"/>
      <c r="UN470" s="3"/>
      <c r="UO470" s="3"/>
      <c r="UP470" s="3">
        <v>82.289938150550611</v>
      </c>
      <c r="UQ470" s="3"/>
      <c r="UR470" s="3"/>
      <c r="US470" s="3"/>
      <c r="UT470" s="3"/>
      <c r="UU470" s="3"/>
      <c r="UV470" s="3">
        <v>99.411675969226124</v>
      </c>
      <c r="UW470" s="3">
        <v>87.418916880374113</v>
      </c>
      <c r="UX470" s="3">
        <v>82.289938150550611</v>
      </c>
      <c r="UY470" s="3"/>
      <c r="UZ470" s="3">
        <v>229.75266083333332</v>
      </c>
      <c r="VA470" s="3"/>
      <c r="VB470" s="3">
        <v>167.4</v>
      </c>
      <c r="VC470" s="3">
        <v>151.92824999999999</v>
      </c>
      <c r="VD470" s="3"/>
      <c r="VE470" s="3"/>
      <c r="VF470" s="3">
        <v>191.36250000000001</v>
      </c>
      <c r="VG470" s="3"/>
      <c r="VH470" s="3">
        <v>155.30999999999997</v>
      </c>
      <c r="VI470" s="3">
        <v>75.32509287323937</v>
      </c>
      <c r="VJ470" s="3"/>
      <c r="VK470" s="3">
        <v>60.07</v>
      </c>
      <c r="VL470" s="3">
        <v>126.10132734375001</v>
      </c>
      <c r="VN470">
        <f t="shared" si="7"/>
        <v>0.27751434430484667</v>
      </c>
    </row>
    <row r="471" spans="1:586" x14ac:dyDescent="0.25">
      <c r="A471" s="1">
        <v>1817</v>
      </c>
      <c r="B471" s="3">
        <v>175.37371262873711</v>
      </c>
      <c r="C471" s="3"/>
      <c r="D471" s="3"/>
      <c r="E471" s="3"/>
      <c r="F471" s="3"/>
      <c r="G471" s="3">
        <v>67.343505649435045</v>
      </c>
      <c r="H471" s="3"/>
      <c r="I471" s="3">
        <v>79.787910233366901</v>
      </c>
      <c r="J471" s="3"/>
      <c r="K471" s="3"/>
      <c r="L471" s="3"/>
      <c r="M471" s="3">
        <v>173.40920017361111</v>
      </c>
      <c r="N471" s="3"/>
      <c r="O471" s="3">
        <v>170.54999999999998</v>
      </c>
      <c r="P471" s="3">
        <v>143.19083492819476</v>
      </c>
      <c r="Q471" s="3">
        <v>160.60140678295454</v>
      </c>
      <c r="R471" s="3"/>
      <c r="S471" s="3">
        <v>166.21816338716789</v>
      </c>
      <c r="T471" s="3"/>
      <c r="U471" s="3">
        <v>378.15349999999995</v>
      </c>
      <c r="V471" s="3">
        <v>153.25636904728529</v>
      </c>
      <c r="W471" s="3">
        <v>145.71</v>
      </c>
      <c r="X471" s="3"/>
      <c r="Y471" s="3"/>
      <c r="Z471" s="3">
        <v>160.33538787661939</v>
      </c>
      <c r="AA471" s="3"/>
      <c r="AB471" s="3"/>
      <c r="AC471" s="3"/>
      <c r="AD471" s="3"/>
      <c r="AE471" s="3">
        <v>148.66160192161419</v>
      </c>
      <c r="AF471" s="3">
        <v>157.559</v>
      </c>
      <c r="AG471" s="3">
        <v>209.9759361070256</v>
      </c>
      <c r="AH471" s="3"/>
      <c r="AI471" s="3"/>
      <c r="AJ471" s="3"/>
      <c r="AK471" s="3">
        <v>181.15029999999999</v>
      </c>
      <c r="AL471" s="3"/>
      <c r="AM471" s="3"/>
      <c r="AN471" s="3"/>
      <c r="AO471" s="3"/>
      <c r="AP471" s="3">
        <v>200.7091772439247</v>
      </c>
      <c r="AQ471" s="3"/>
      <c r="AR471" s="3">
        <v>199.0908</v>
      </c>
      <c r="AS471" s="3"/>
      <c r="AT471" s="3">
        <v>150.45240000000001</v>
      </c>
      <c r="AU471" s="3">
        <v>150.12868804632026</v>
      </c>
      <c r="AV471" s="3"/>
      <c r="AW471" s="3">
        <v>163.81899999999999</v>
      </c>
      <c r="AX471" s="3">
        <v>159.96751428862086</v>
      </c>
      <c r="AY471" s="3"/>
      <c r="AZ471" s="3">
        <v>176.39943428134541</v>
      </c>
      <c r="BA471" s="3">
        <v>158.16864129180334</v>
      </c>
      <c r="BB471" s="3">
        <v>179.46019999999999</v>
      </c>
      <c r="BC471" s="3"/>
      <c r="BD471" s="3"/>
      <c r="BE471" s="3"/>
      <c r="BF471" s="3"/>
      <c r="BG471" s="3"/>
      <c r="BH471" s="3"/>
      <c r="BI471" s="3"/>
      <c r="BJ471" s="3"/>
      <c r="BK471" s="3"/>
      <c r="BL471" s="3">
        <v>189.63623753219403</v>
      </c>
      <c r="BM471" s="3">
        <v>229.1437870180678</v>
      </c>
      <c r="BN471" s="3">
        <v>186.6079</v>
      </c>
      <c r="BO471" s="3"/>
      <c r="BP471" s="3">
        <v>148.94828446774193</v>
      </c>
      <c r="BQ471" s="3">
        <v>86.187935693610115</v>
      </c>
      <c r="BR471" s="3"/>
      <c r="BS471" s="3">
        <v>135.45652221137414</v>
      </c>
      <c r="BT471" s="3"/>
      <c r="BU471" s="3"/>
      <c r="BV471" s="3"/>
      <c r="BW471" s="3">
        <v>152.24030156250001</v>
      </c>
      <c r="BX471" s="3"/>
      <c r="BY471" s="3"/>
      <c r="BZ471" s="3"/>
      <c r="CA471" s="3">
        <v>144.18</v>
      </c>
      <c r="CB471" s="3">
        <v>130.5</v>
      </c>
      <c r="CC471" s="3">
        <v>137.51999999999998</v>
      </c>
      <c r="CD471" s="3"/>
      <c r="CE471" s="3"/>
      <c r="CF471" s="3"/>
      <c r="CG471" s="3">
        <v>162.38125496016124</v>
      </c>
      <c r="CH471" s="3"/>
      <c r="CI471" s="3">
        <v>155.47499999999999</v>
      </c>
      <c r="CJ471" s="3">
        <v>171.54</v>
      </c>
      <c r="CK471" s="3"/>
      <c r="CL471" s="3">
        <v>183.19499999999999</v>
      </c>
      <c r="CM471" s="3">
        <v>154.16999999999999</v>
      </c>
      <c r="CN471" s="3">
        <v>149.85</v>
      </c>
      <c r="CO471" s="3"/>
      <c r="CP471" s="3"/>
      <c r="CQ471" s="3">
        <v>167.04</v>
      </c>
      <c r="CR471" s="3"/>
      <c r="CS471" s="3"/>
      <c r="CT471" s="3">
        <v>137.97</v>
      </c>
      <c r="CU471" s="3">
        <v>155.47499999999999</v>
      </c>
      <c r="CV471" s="3">
        <v>145.935</v>
      </c>
      <c r="CW471" s="3">
        <v>138.375</v>
      </c>
      <c r="CX471" s="3"/>
      <c r="CY471" s="3"/>
      <c r="CZ471" s="3"/>
      <c r="DA471" s="3">
        <v>167.13</v>
      </c>
      <c r="DB471" s="3"/>
      <c r="DC471" s="3"/>
      <c r="DD471" s="3"/>
      <c r="DE471" s="3"/>
      <c r="DF471" s="3">
        <v>156.33000000000001</v>
      </c>
      <c r="DG471" s="3"/>
      <c r="DH471" s="3">
        <v>165.51</v>
      </c>
      <c r="DI471" s="3">
        <v>189.63</v>
      </c>
      <c r="DJ471" s="3"/>
      <c r="DK471" s="3">
        <v>171.27</v>
      </c>
      <c r="DL471" s="3">
        <v>133.69499999999999</v>
      </c>
      <c r="DM471" s="3">
        <v>133.47</v>
      </c>
      <c r="DN471" s="3"/>
      <c r="DO471" s="3">
        <v>165.375</v>
      </c>
      <c r="DP471" s="3"/>
      <c r="DQ471" s="3"/>
      <c r="DR471" s="3">
        <v>233.19</v>
      </c>
      <c r="DS471" s="3"/>
      <c r="DT471" s="3">
        <v>89.774999999999991</v>
      </c>
      <c r="DU471" s="3"/>
      <c r="DV471" s="3"/>
      <c r="DW471" s="3">
        <v>175.27500000000001</v>
      </c>
      <c r="DX471" s="3">
        <v>208.66499999999999</v>
      </c>
      <c r="DY471" s="3">
        <v>183.55500000000001</v>
      </c>
      <c r="DZ471" s="3">
        <v>175.14000000000001</v>
      </c>
      <c r="EA471" s="3"/>
      <c r="EB471" s="3"/>
      <c r="EC471" s="3"/>
      <c r="ED471" s="3">
        <v>124.065</v>
      </c>
      <c r="EE471" s="3"/>
      <c r="EF471" s="3"/>
      <c r="EG471" s="3">
        <v>191.65500000000003</v>
      </c>
      <c r="EH471" s="3">
        <v>148.32</v>
      </c>
      <c r="EI471" s="3">
        <v>156.51</v>
      </c>
      <c r="EJ471" s="3">
        <v>123.78874999999999</v>
      </c>
      <c r="EK471" s="3"/>
      <c r="EL471" s="3"/>
      <c r="EM471" s="3"/>
      <c r="EN471" s="3">
        <v>135.67499999999998</v>
      </c>
      <c r="EO471" s="3">
        <v>172.62</v>
      </c>
      <c r="EP471" s="3"/>
      <c r="EQ471" s="3">
        <v>149.85</v>
      </c>
      <c r="ER471" s="3"/>
      <c r="ES471" s="3">
        <v>205.245</v>
      </c>
      <c r="ET471" s="3">
        <v>184.45500000000001</v>
      </c>
      <c r="EU471" s="3">
        <v>192.15</v>
      </c>
      <c r="EV471" s="3"/>
      <c r="EW471" s="3"/>
      <c r="EX471" s="3"/>
      <c r="EY471" s="3">
        <v>150.84</v>
      </c>
      <c r="EZ471" s="3">
        <v>164.60999999999999</v>
      </c>
      <c r="FA471" s="3"/>
      <c r="FB471" s="3">
        <v>170.54999999999998</v>
      </c>
      <c r="FC471" s="3"/>
      <c r="FD471" s="3">
        <v>145.66499999999999</v>
      </c>
      <c r="FE471" s="3"/>
      <c r="FF471" s="3"/>
      <c r="FG471" s="3">
        <v>175.14000000000001</v>
      </c>
      <c r="FH471" s="3">
        <v>219.51</v>
      </c>
      <c r="FI471" s="3">
        <v>137.38499999999999</v>
      </c>
      <c r="FJ471" s="3"/>
      <c r="FK471" s="3">
        <v>150.79499999999999</v>
      </c>
      <c r="FL471" s="3">
        <v>141.07500000000002</v>
      </c>
      <c r="FM471" s="3">
        <v>174.10499999999999</v>
      </c>
      <c r="FN471" s="3">
        <v>148.22999999999999</v>
      </c>
      <c r="FO471" s="3">
        <v>147.285</v>
      </c>
      <c r="FP471" s="3">
        <v>124.92</v>
      </c>
      <c r="FQ471" s="3">
        <v>137.57</v>
      </c>
      <c r="FR471" s="3"/>
      <c r="FS471" s="3">
        <v>187.065</v>
      </c>
      <c r="FT471" s="3"/>
      <c r="FU471" s="3"/>
      <c r="FV471" s="3"/>
      <c r="FW471" s="3">
        <v>128.745</v>
      </c>
      <c r="FX471" s="3"/>
      <c r="FY471" s="3"/>
      <c r="FZ471" s="3"/>
      <c r="GA471" s="3">
        <v>166.36500000000001</v>
      </c>
      <c r="GB471" s="3">
        <v>158.66999999999999</v>
      </c>
      <c r="GC471" s="3">
        <v>156.06</v>
      </c>
      <c r="GD471" s="3">
        <v>83.761061946902657</v>
      </c>
      <c r="GE471" s="3">
        <v>187.60499999999999</v>
      </c>
      <c r="GF471" s="3"/>
      <c r="GG471" s="3">
        <v>166.09499999999997</v>
      </c>
      <c r="GH471" s="3">
        <v>199.77375000000001</v>
      </c>
      <c r="GI471" s="3"/>
      <c r="GJ471" s="3">
        <v>144.79275000000001</v>
      </c>
      <c r="GK471" s="3"/>
      <c r="GL471" s="3">
        <v>166.23</v>
      </c>
      <c r="GM471" s="3"/>
      <c r="GN471" s="3"/>
      <c r="GO471" s="3">
        <v>124.64999999999999</v>
      </c>
      <c r="GP471" s="3"/>
      <c r="GQ471" s="3"/>
      <c r="GR471" s="3"/>
      <c r="GS471" s="3"/>
      <c r="GT471" s="3"/>
      <c r="GU471" s="3"/>
      <c r="GV471" s="3">
        <v>157.95295333687648</v>
      </c>
      <c r="GW471" s="3">
        <v>177.47465509019253</v>
      </c>
      <c r="GX471" s="3"/>
      <c r="GY471" s="3">
        <v>229.14685095227051</v>
      </c>
      <c r="GZ471" s="3">
        <v>202.97941244194041</v>
      </c>
      <c r="HA471" s="3">
        <v>226.55517321347838</v>
      </c>
      <c r="HB471" s="3">
        <v>125.99790322580644</v>
      </c>
      <c r="HC471" s="3">
        <v>118.62849203640128</v>
      </c>
      <c r="HD471" s="3">
        <v>149.49675410234687</v>
      </c>
      <c r="HE471" s="3">
        <v>129.66991323470987</v>
      </c>
      <c r="HF471" s="3">
        <v>104.86741695724548</v>
      </c>
      <c r="HG471" s="3">
        <v>142.93091876077952</v>
      </c>
      <c r="HH471" s="3">
        <v>155.80282168323888</v>
      </c>
      <c r="HI471" s="3"/>
      <c r="HJ471" s="3"/>
      <c r="HK471" s="3">
        <v>177.91923918992882</v>
      </c>
      <c r="HL471" s="3">
        <v>128.28356405764515</v>
      </c>
      <c r="HM471" s="3">
        <v>137.4144029637512</v>
      </c>
      <c r="HN471" s="3"/>
      <c r="HO471" s="3"/>
      <c r="HP471" s="3">
        <v>111.76766888734866</v>
      </c>
      <c r="HQ471" s="3">
        <v>188.59608482426196</v>
      </c>
      <c r="HR471" s="3">
        <v>137.62117204201175</v>
      </c>
      <c r="HS471" s="3">
        <v>264.24133355459855</v>
      </c>
      <c r="HT471" s="3"/>
      <c r="HU471" s="3">
        <v>131.82611252342028</v>
      </c>
      <c r="HV471" s="3"/>
      <c r="HW471" s="3">
        <v>121.2041</v>
      </c>
      <c r="HX471" s="3">
        <v>143.07502277233743</v>
      </c>
      <c r="HY471" s="3">
        <v>123.41797099908389</v>
      </c>
      <c r="HZ471" s="3"/>
      <c r="IA471" s="3"/>
      <c r="IB471" s="3">
        <v>151.53485478355401</v>
      </c>
      <c r="IC471" s="3">
        <v>111.81788637736999</v>
      </c>
      <c r="ID471" s="3"/>
      <c r="IE471" s="3">
        <v>144.62104767332792</v>
      </c>
      <c r="IF471" s="3">
        <v>113.14921792187613</v>
      </c>
      <c r="IG471" s="3">
        <v>94.00480433921679</v>
      </c>
      <c r="IH471" s="3">
        <v>275.81010835698891</v>
      </c>
      <c r="II471" s="3">
        <v>250.21857621836779</v>
      </c>
      <c r="IJ471" s="3">
        <v>125.73859999100108</v>
      </c>
      <c r="IK471" s="3">
        <v>279.75400885780385</v>
      </c>
      <c r="IL471" s="3">
        <v>135.80720135769101</v>
      </c>
      <c r="IM471" s="3">
        <v>128.00709334193132</v>
      </c>
      <c r="IN471" s="3">
        <v>113.6315741269031</v>
      </c>
      <c r="IO471" s="3"/>
      <c r="IP471" s="3">
        <v>160.8588321428571</v>
      </c>
      <c r="IQ471" s="3">
        <v>223.34162465725882</v>
      </c>
      <c r="IR471" s="3">
        <v>143.34121539303314</v>
      </c>
      <c r="IS471" s="3">
        <v>243.71163386199726</v>
      </c>
      <c r="IT471" s="3">
        <v>139.75349139680191</v>
      </c>
      <c r="IU471" s="3"/>
      <c r="IV471" s="3">
        <v>260.64800198718945</v>
      </c>
      <c r="IW471" s="3">
        <v>203.86741505964565</v>
      </c>
      <c r="IX471" s="3">
        <v>140.74564504342524</v>
      </c>
      <c r="IY471" s="3">
        <v>121.23912219863739</v>
      </c>
      <c r="IZ471" s="3">
        <v>80.118058981527156</v>
      </c>
      <c r="JA471" s="3">
        <v>113.19065565955636</v>
      </c>
      <c r="JB471" s="3"/>
      <c r="JC471" s="3"/>
      <c r="JD471" s="3">
        <v>243.55776648365821</v>
      </c>
      <c r="JE471" s="3"/>
      <c r="JF471" s="3">
        <v>123.7984522274207</v>
      </c>
      <c r="JG471" s="3"/>
      <c r="JH471" s="3">
        <v>122.53704150603504</v>
      </c>
      <c r="JI471" s="3"/>
      <c r="JJ471" s="3"/>
      <c r="JK471" s="3">
        <v>236.28346111548842</v>
      </c>
      <c r="JL471" s="3"/>
      <c r="JM471" s="3"/>
      <c r="JN471" s="3"/>
      <c r="JO471" s="3"/>
      <c r="JP471" s="3"/>
      <c r="JQ471" s="3"/>
      <c r="JR471" s="3">
        <v>146.73690635334793</v>
      </c>
      <c r="JS471" s="3"/>
      <c r="JT471" s="3">
        <v>125.73305604492948</v>
      </c>
      <c r="JU471" s="3"/>
      <c r="JV471" s="3">
        <v>229.53500914742739</v>
      </c>
      <c r="JW471" s="3">
        <v>110.9918</v>
      </c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>
        <v>135.14962145404084</v>
      </c>
      <c r="KI471" s="3"/>
      <c r="KJ471" s="3"/>
      <c r="KK471" s="3"/>
      <c r="KL471" s="3"/>
      <c r="KM471" s="3"/>
      <c r="KN471" s="3">
        <v>83.45610588261134</v>
      </c>
      <c r="KO471" s="5">
        <v>102.77423158200851</v>
      </c>
      <c r="KP471" s="3"/>
      <c r="KQ471" s="3"/>
      <c r="KR471" s="3">
        <v>112.5249330212543</v>
      </c>
      <c r="KS471" s="3">
        <v>125.60108440717364</v>
      </c>
      <c r="KT471" s="3">
        <v>118.20110305880993</v>
      </c>
      <c r="KU471" s="3"/>
      <c r="KV471" s="3"/>
      <c r="KW471" s="3">
        <v>123.55817059510099</v>
      </c>
      <c r="KX471" s="3"/>
      <c r="KY471" s="3"/>
      <c r="KZ471" s="3">
        <v>86.404315101469237</v>
      </c>
      <c r="LA471" s="3">
        <v>120.96604114205691</v>
      </c>
      <c r="LB471" s="17">
        <v>120.10199799104224</v>
      </c>
      <c r="LC471" s="3"/>
      <c r="LD471" s="3"/>
      <c r="LE471" s="3"/>
      <c r="LF471" s="3"/>
      <c r="LG471" s="3"/>
      <c r="LH471" s="3"/>
      <c r="LI471" s="3"/>
      <c r="LJ471" s="3"/>
      <c r="LK471" s="3">
        <v>134.79073155829201</v>
      </c>
      <c r="LL471" s="3">
        <v>148.005</v>
      </c>
      <c r="LM471" s="3"/>
      <c r="LN471" s="3"/>
      <c r="LO471" s="3">
        <v>133.06264525626261</v>
      </c>
      <c r="LP471" s="3">
        <v>131.79538196810773</v>
      </c>
      <c r="LQ471" s="3"/>
      <c r="LR471" s="3"/>
      <c r="LS471" s="3">
        <v>117.50986853799816</v>
      </c>
      <c r="LT471" s="3"/>
      <c r="LU471" s="3"/>
      <c r="LV471" s="3">
        <v>172.80863020293847</v>
      </c>
      <c r="LW471" s="3">
        <v>62.767829343626339</v>
      </c>
      <c r="LX471" s="3"/>
      <c r="LY471" s="3">
        <v>135.30915744890081</v>
      </c>
      <c r="LZ471" s="3"/>
      <c r="MA471" s="3"/>
      <c r="MB471" s="3"/>
      <c r="MC471" s="3"/>
      <c r="MD471" s="3"/>
      <c r="ME471" s="3">
        <v>166.24190225522682</v>
      </c>
      <c r="MF471" s="3"/>
      <c r="MG471" s="3"/>
      <c r="MH471" s="3"/>
      <c r="MI471" s="3"/>
      <c r="MJ471" s="3"/>
      <c r="MK471" s="3"/>
      <c r="ML471" s="3">
        <v>120.9915</v>
      </c>
      <c r="MM471" s="3">
        <v>189.58476046019038</v>
      </c>
      <c r="MN471" s="3">
        <v>122.1757015534775</v>
      </c>
      <c r="MO471" s="3"/>
      <c r="MP471" s="3"/>
      <c r="MQ471" s="3">
        <v>116.3002081265776</v>
      </c>
      <c r="MR471" s="3">
        <v>129.60647265220385</v>
      </c>
      <c r="MS471" s="3"/>
      <c r="MT471" s="3"/>
      <c r="MU471" s="3"/>
      <c r="MV471" s="3"/>
      <c r="MW471" s="3">
        <v>165.89628499482092</v>
      </c>
      <c r="MX471" s="3">
        <v>132.02579347504499</v>
      </c>
      <c r="MY471" s="3">
        <v>135.94278909297824</v>
      </c>
      <c r="MZ471" s="3">
        <v>137.38286101133608</v>
      </c>
      <c r="NA471" s="3"/>
      <c r="NB471" s="3"/>
      <c r="NC471" s="3"/>
      <c r="ND471" s="3"/>
      <c r="NE471" s="3"/>
      <c r="NF471" s="3">
        <v>152.07159457858586</v>
      </c>
      <c r="NG471" s="3">
        <v>124.42221374611569</v>
      </c>
      <c r="NH471" s="3">
        <v>152.77500000000001</v>
      </c>
      <c r="NI471" s="3"/>
      <c r="NJ471" s="3">
        <v>134.79073155829201</v>
      </c>
      <c r="NK471" s="3"/>
      <c r="NL471" s="3">
        <v>155.52776718264462</v>
      </c>
      <c r="NM471" s="3"/>
      <c r="NN471" s="3"/>
      <c r="NO471" s="3">
        <v>149.92223986050914</v>
      </c>
      <c r="NP471" s="3"/>
      <c r="NQ471" s="3">
        <v>121.75943508879408</v>
      </c>
      <c r="NR471" s="3"/>
      <c r="NS471" s="3"/>
      <c r="NT471" s="3"/>
      <c r="NU471" s="3"/>
      <c r="NV471" s="3">
        <v>193.54566582729106</v>
      </c>
      <c r="NW471" s="3">
        <v>171.42616116131495</v>
      </c>
      <c r="NX471" s="3">
        <v>130.64332443342147</v>
      </c>
      <c r="NY471" s="3"/>
      <c r="NZ471" s="3"/>
      <c r="OA471" s="3"/>
      <c r="OB471" s="3">
        <v>130.59399999999999</v>
      </c>
      <c r="OC471" s="3">
        <v>137.14591602929562</v>
      </c>
      <c r="OD471" s="3"/>
      <c r="OE471" s="3"/>
      <c r="OF471" s="3"/>
      <c r="OG471" s="3">
        <v>119.92918936083929</v>
      </c>
      <c r="OH471" s="3">
        <v>106.83499840138363</v>
      </c>
      <c r="OI471" s="3"/>
      <c r="OJ471" s="3">
        <v>133.06264525626261</v>
      </c>
      <c r="OK471" s="3"/>
      <c r="OL471" s="3">
        <v>172.24939434285866</v>
      </c>
      <c r="OM471" s="3"/>
      <c r="ON471" s="3"/>
      <c r="OO471" s="3"/>
      <c r="OP471" s="3">
        <v>152.07159457858586</v>
      </c>
      <c r="OQ471" s="3"/>
      <c r="OR471" s="3"/>
      <c r="OS471" s="3"/>
      <c r="OT471" s="3"/>
      <c r="OU471" s="3">
        <v>134.32500000000002</v>
      </c>
      <c r="OV471" s="3">
        <v>165.89628499482092</v>
      </c>
      <c r="OW471" s="3">
        <v>125.95975</v>
      </c>
      <c r="OX471" s="3"/>
      <c r="OY471" s="3">
        <v>123.55817059510099</v>
      </c>
      <c r="OZ471" s="3"/>
      <c r="PA471" s="3"/>
      <c r="PB471" s="3"/>
      <c r="PC471" s="3"/>
      <c r="PD471" s="3">
        <v>134.81951262054417</v>
      </c>
      <c r="PE471" s="3"/>
      <c r="PF471" s="3">
        <v>138.24690416235077</v>
      </c>
      <c r="PG471" s="3">
        <v>135.82758333950963</v>
      </c>
      <c r="PH471" s="3"/>
      <c r="PI471" s="3">
        <v>126.15030004814507</v>
      </c>
      <c r="PJ471" s="3">
        <v>132.54421936565379</v>
      </c>
      <c r="PK471" s="3"/>
      <c r="PL471" s="3"/>
      <c r="PM471" s="3"/>
      <c r="PN471" s="3"/>
      <c r="PO471" s="3"/>
      <c r="PP471" s="3">
        <v>114.57189350903388</v>
      </c>
      <c r="PQ471" s="3"/>
      <c r="PR471" s="3">
        <v>139.76999999999998</v>
      </c>
      <c r="PS471" s="3">
        <v>103.89000062266314</v>
      </c>
      <c r="PT471" s="3"/>
      <c r="PU471" s="3">
        <v>117.86024999999999</v>
      </c>
      <c r="PV471" s="3"/>
      <c r="PW471" s="3"/>
      <c r="PX471" s="3">
        <v>114.05369593393939</v>
      </c>
      <c r="PY471" s="3"/>
      <c r="PZ471" s="3">
        <v>109.27334179253043</v>
      </c>
      <c r="QA471" s="3"/>
      <c r="QB471" s="3">
        <v>153.45406362020935</v>
      </c>
      <c r="QC471" s="3">
        <v>198.67268422598778</v>
      </c>
      <c r="QD471" s="3">
        <v>175.75555243493545</v>
      </c>
      <c r="QE471" s="3">
        <v>199.63347095879445</v>
      </c>
      <c r="QF471" s="3">
        <v>166.80833521068317</v>
      </c>
      <c r="QG471" s="3">
        <v>169.74432044559055</v>
      </c>
      <c r="QH471" s="3"/>
      <c r="QI471" s="3">
        <v>299.01747945679278</v>
      </c>
      <c r="QJ471" s="3"/>
      <c r="QK471" s="3">
        <v>174.79839999999999</v>
      </c>
      <c r="QL471" s="3">
        <v>261.0526315789474</v>
      </c>
      <c r="QM471" s="3">
        <v>199.80077117707009</v>
      </c>
      <c r="QN471" s="3">
        <v>205.70171766139356</v>
      </c>
      <c r="QO471" s="3"/>
      <c r="QP471" s="3"/>
      <c r="QQ471" s="3">
        <v>152.89968694454848</v>
      </c>
      <c r="QR471" s="3"/>
      <c r="QS471" s="3"/>
      <c r="QT471" s="3">
        <v>108.39743029639195</v>
      </c>
      <c r="QU471" s="3"/>
      <c r="QV471" s="3">
        <v>26.306056894310565</v>
      </c>
      <c r="QW471" s="3"/>
      <c r="QX471" s="3"/>
      <c r="QY471" s="3">
        <v>97.169347563198698</v>
      </c>
      <c r="QZ471" s="3"/>
      <c r="RA471" s="3">
        <v>114.56021254844539</v>
      </c>
      <c r="RB471" s="3">
        <v>84.196034333263327</v>
      </c>
      <c r="RC471" s="3">
        <v>91.807816127320137</v>
      </c>
      <c r="RD471" s="3">
        <v>198.06311013204504</v>
      </c>
      <c r="RE471" s="3"/>
      <c r="RF471" s="3"/>
      <c r="RG471" s="3"/>
      <c r="RH471" s="3">
        <v>112.92574561378915</v>
      </c>
      <c r="RI471" s="3">
        <v>105.60488008380015</v>
      </c>
      <c r="RJ471" s="3"/>
      <c r="RK471" s="3"/>
      <c r="RL471" s="3"/>
      <c r="RM471" s="3"/>
      <c r="RN471" s="3"/>
      <c r="RO471" s="3"/>
      <c r="RP471" s="3"/>
      <c r="RQ471" s="3">
        <v>105.87758362758957</v>
      </c>
      <c r="RR471" s="3"/>
      <c r="RS471" s="3"/>
      <c r="RT471" s="3"/>
      <c r="RU471" s="3">
        <v>155.76184999999998</v>
      </c>
      <c r="RV471" s="3"/>
      <c r="RW471" s="3"/>
      <c r="RX471" s="3">
        <v>199.22559754951291</v>
      </c>
      <c r="RY471" s="3">
        <v>116.57772972972974</v>
      </c>
      <c r="RZ471" s="3"/>
      <c r="SA471" s="3"/>
      <c r="SB471" s="3"/>
      <c r="SC471" s="3"/>
      <c r="SD471" s="3">
        <v>181.01875491428083</v>
      </c>
      <c r="SE471" s="3">
        <v>90.055726280648656</v>
      </c>
      <c r="SF471" s="3"/>
      <c r="SG471" s="3"/>
      <c r="SH471" s="3"/>
      <c r="SI471" s="3"/>
      <c r="SJ471" s="3"/>
      <c r="SK471" s="3"/>
      <c r="SL471" s="3">
        <v>141.58813666666668</v>
      </c>
      <c r="SM471" s="3">
        <v>166.01015267175569</v>
      </c>
      <c r="SN471" s="3"/>
      <c r="SO471" s="3"/>
      <c r="SP471" s="3"/>
      <c r="SQ471" s="3"/>
      <c r="SR471" s="3">
        <v>208.66884500000003</v>
      </c>
      <c r="SS471" s="3">
        <v>162.50021666666663</v>
      </c>
      <c r="ST471" s="3"/>
      <c r="SU471" s="3"/>
      <c r="SV471" s="3"/>
      <c r="SW471" s="3"/>
      <c r="SX471" s="3"/>
      <c r="SY471" s="3">
        <v>66.468111660828825</v>
      </c>
      <c r="SZ471" s="3">
        <v>181.58485550708832</v>
      </c>
      <c r="TA471" s="3"/>
      <c r="TB471" s="3"/>
      <c r="TC471" s="3"/>
      <c r="TD471" s="3"/>
      <c r="TE471" s="3"/>
      <c r="TF471" s="3"/>
      <c r="TG471" s="3"/>
      <c r="TH471" s="3"/>
      <c r="TI471" s="3">
        <v>71.377759001081074</v>
      </c>
      <c r="TJ471" s="3">
        <v>102.33726999999999</v>
      </c>
      <c r="TK471" s="3"/>
      <c r="TL471" s="3"/>
      <c r="TM471" s="3">
        <v>148.81534500000001</v>
      </c>
      <c r="TN471" s="3"/>
      <c r="TO471" s="3">
        <v>46.386057589761826</v>
      </c>
      <c r="TP471" s="3"/>
      <c r="TQ471" s="3"/>
      <c r="TR471" s="3">
        <v>72.785113333333328</v>
      </c>
      <c r="TS471" s="3"/>
      <c r="TT471" s="3"/>
      <c r="TU471" s="3">
        <v>142.36372184100904</v>
      </c>
      <c r="TV471" s="3">
        <v>79.259063333333344</v>
      </c>
      <c r="TW471" s="3"/>
      <c r="TX471" s="3">
        <v>155.52504570383911</v>
      </c>
      <c r="TY471" s="3"/>
      <c r="TZ471" s="3"/>
      <c r="UA471" s="3"/>
      <c r="UB471" s="3"/>
      <c r="UC471" s="12"/>
      <c r="UD471" s="3">
        <v>136.37640333333334</v>
      </c>
      <c r="UE471" s="3"/>
      <c r="UF471" s="3">
        <v>114.72328</v>
      </c>
      <c r="UG471" s="3"/>
      <c r="UH471" s="3"/>
      <c r="UI471" s="3"/>
      <c r="UJ471" s="3"/>
      <c r="UK471" s="3">
        <v>145.55801166666669</v>
      </c>
      <c r="UL471" s="3"/>
      <c r="UM471" s="3"/>
      <c r="UN471" s="3"/>
      <c r="UO471" s="3"/>
      <c r="UP471" s="3">
        <v>91.14452798663325</v>
      </c>
      <c r="UQ471" s="3"/>
      <c r="UR471" s="3"/>
      <c r="US471" s="3"/>
      <c r="UT471" s="3"/>
      <c r="UU471" s="3"/>
      <c r="UV471" s="3">
        <v>106.34920634920636</v>
      </c>
      <c r="UW471" s="3">
        <v>106.34920634920636</v>
      </c>
      <c r="UX471" s="3">
        <v>113.86800334168757</v>
      </c>
      <c r="UY471" s="3"/>
      <c r="UZ471" s="3">
        <v>403.47932624999999</v>
      </c>
      <c r="VA471" s="3"/>
      <c r="VB471" s="3">
        <v>258.52499999999998</v>
      </c>
      <c r="VC471" s="3">
        <v>224.32274999999998</v>
      </c>
      <c r="VD471" s="3"/>
      <c r="VE471" s="3"/>
      <c r="VF471" s="3">
        <v>342.9</v>
      </c>
      <c r="VG471" s="3"/>
      <c r="VH471" s="3">
        <v>234.84375</v>
      </c>
      <c r="VI471" s="3"/>
      <c r="VJ471" s="3"/>
      <c r="VK471" s="3">
        <v>72.459999999999994</v>
      </c>
      <c r="VL471" s="3">
        <v>116.74970859374999</v>
      </c>
      <c r="VN471">
        <f t="shared" si="7"/>
        <v>0.31734690547373895</v>
      </c>
    </row>
    <row r="472" spans="1:586" x14ac:dyDescent="0.25">
      <c r="A472" s="1">
        <v>1818</v>
      </c>
      <c r="B472" s="3">
        <v>54.589723853807193</v>
      </c>
      <c r="C472" s="3"/>
      <c r="D472" s="3"/>
      <c r="E472" s="3"/>
      <c r="F472" s="3"/>
      <c r="G472" s="3">
        <v>41.749872072969083</v>
      </c>
      <c r="H472" s="3"/>
      <c r="I472" s="3">
        <v>46.728931566647958</v>
      </c>
      <c r="J472" s="3"/>
      <c r="K472" s="3"/>
      <c r="L472" s="3"/>
      <c r="M472" s="3">
        <v>134.12117825927731</v>
      </c>
      <c r="N472" s="3"/>
      <c r="O472" s="3">
        <v>137.88</v>
      </c>
      <c r="P472" s="3">
        <v>105.36148514452302</v>
      </c>
      <c r="Q472" s="3">
        <v>154.85929999999999</v>
      </c>
      <c r="R472" s="3"/>
      <c r="S472" s="3">
        <v>130.7313398765593</v>
      </c>
      <c r="T472" s="3"/>
      <c r="U472" s="3">
        <v>283.35084999999998</v>
      </c>
      <c r="V472" s="3">
        <v>139.56091739154456</v>
      </c>
      <c r="W472" s="3">
        <v>100.44</v>
      </c>
      <c r="X472" s="3"/>
      <c r="Y472" s="3"/>
      <c r="Z472" s="3">
        <v>122.19244297123417</v>
      </c>
      <c r="AA472" s="3"/>
      <c r="AB472" s="3"/>
      <c r="AC472" s="3"/>
      <c r="AD472" s="3"/>
      <c r="AE472" s="3">
        <v>132.41179478516071</v>
      </c>
      <c r="AF472" s="3">
        <v>149.06989999999999</v>
      </c>
      <c r="AG472" s="3">
        <v>173.6393083764647</v>
      </c>
      <c r="AH472" s="3"/>
      <c r="AI472" s="3"/>
      <c r="AJ472" s="3"/>
      <c r="AK472" s="3">
        <v>154.37569999999999</v>
      </c>
      <c r="AL472" s="3"/>
      <c r="AM472" s="3"/>
      <c r="AN472" s="3"/>
      <c r="AO472" s="3"/>
      <c r="AP472" s="3">
        <v>154.49667502669416</v>
      </c>
      <c r="AQ472" s="3"/>
      <c r="AR472" s="3">
        <v>155.32169999999999</v>
      </c>
      <c r="AS472" s="3"/>
      <c r="AT472" s="3">
        <v>145.0273</v>
      </c>
      <c r="AU472" s="3">
        <v>159.5865559535446</v>
      </c>
      <c r="AV472" s="3"/>
      <c r="AW472" s="3">
        <v>158.49789999999999</v>
      </c>
      <c r="AX472" s="3">
        <v>131.37596981859883</v>
      </c>
      <c r="AY472" s="3"/>
      <c r="AZ472" s="3">
        <v>163.86634723934705</v>
      </c>
      <c r="BA472" s="3">
        <v>143.30274873914297</v>
      </c>
      <c r="BB472" s="3">
        <v>150.7073</v>
      </c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>
        <v>181.48331595647284</v>
      </c>
      <c r="BN472" s="3">
        <v>163.06270000000001</v>
      </c>
      <c r="BO472" s="3"/>
      <c r="BP472" s="3">
        <v>85.566035758064515</v>
      </c>
      <c r="BQ472" s="3">
        <v>63.524078058108969</v>
      </c>
      <c r="BR472" s="3"/>
      <c r="BS472" s="3">
        <v>73.784335652318418</v>
      </c>
      <c r="BT472" s="3"/>
      <c r="BU472" s="3"/>
      <c r="BV472" s="3"/>
      <c r="BW472" s="3">
        <v>99.957543749999985</v>
      </c>
      <c r="BX472" s="3"/>
      <c r="BY472" s="3"/>
      <c r="BZ472" s="3"/>
      <c r="CA472" s="3">
        <v>118.845</v>
      </c>
      <c r="CB472" s="3">
        <v>116.41500000000001</v>
      </c>
      <c r="CC472" s="3">
        <v>111.285</v>
      </c>
      <c r="CD472" s="3"/>
      <c r="CE472" s="3"/>
      <c r="CF472" s="3"/>
      <c r="CG472" s="3">
        <v>100.9714802175732</v>
      </c>
      <c r="CH472" s="3"/>
      <c r="CI472" s="3">
        <v>87.03</v>
      </c>
      <c r="CJ472" s="3">
        <v>137.43</v>
      </c>
      <c r="CK472" s="3"/>
      <c r="CL472" s="3">
        <v>89.234999999999985</v>
      </c>
      <c r="CM472" s="3">
        <v>103.995</v>
      </c>
      <c r="CN472" s="3">
        <v>117</v>
      </c>
      <c r="CO472" s="3"/>
      <c r="CP472" s="3"/>
      <c r="CQ472" s="3">
        <v>109.98</v>
      </c>
      <c r="CR472" s="3"/>
      <c r="CS472" s="3"/>
      <c r="CT472" s="3">
        <v>101.02499999999999</v>
      </c>
      <c r="CU472" s="3">
        <v>130.27500000000001</v>
      </c>
      <c r="CV472" s="3">
        <v>104.31</v>
      </c>
      <c r="CW472" s="3">
        <v>102.285</v>
      </c>
      <c r="CX472" s="3"/>
      <c r="CY472" s="3"/>
      <c r="CZ472" s="3"/>
      <c r="DA472" s="3">
        <v>123.345</v>
      </c>
      <c r="DB472" s="3"/>
      <c r="DC472" s="3"/>
      <c r="DD472" s="3"/>
      <c r="DE472" s="3"/>
      <c r="DF472" s="3">
        <v>122.04</v>
      </c>
      <c r="DG472" s="3"/>
      <c r="DH472" s="3">
        <v>84.644999999999996</v>
      </c>
      <c r="DI472" s="3">
        <v>100.215</v>
      </c>
      <c r="DJ472" s="3"/>
      <c r="DK472" s="3">
        <v>122.535</v>
      </c>
      <c r="DL472" s="3">
        <v>109.26</v>
      </c>
      <c r="DM472" s="3">
        <v>98.46</v>
      </c>
      <c r="DN472" s="3"/>
      <c r="DO472" s="3">
        <v>100.71</v>
      </c>
      <c r="DP472" s="3"/>
      <c r="DQ472" s="3"/>
      <c r="DR472" s="3">
        <v>114.21</v>
      </c>
      <c r="DS472" s="3"/>
      <c r="DT472" s="3">
        <v>80.954999999999998</v>
      </c>
      <c r="DU472" s="3"/>
      <c r="DV472" s="3"/>
      <c r="DW472" s="3">
        <v>132.16499999999999</v>
      </c>
      <c r="DX472" s="3">
        <v>117.94500000000001</v>
      </c>
      <c r="DY472" s="3">
        <v>108.94500000000001</v>
      </c>
      <c r="DZ472" s="3">
        <v>126.405</v>
      </c>
      <c r="EA472" s="3"/>
      <c r="EB472" s="3"/>
      <c r="EC472" s="3"/>
      <c r="ED472" s="3">
        <v>107.955</v>
      </c>
      <c r="EE472" s="3"/>
      <c r="EF472" s="3"/>
      <c r="EG472" s="3">
        <v>122.175</v>
      </c>
      <c r="EH472" s="3">
        <v>104.39999999999999</v>
      </c>
      <c r="EI472" s="3">
        <v>94.59</v>
      </c>
      <c r="EJ472" s="3"/>
      <c r="EK472" s="3"/>
      <c r="EL472" s="3"/>
      <c r="EM472" s="3"/>
      <c r="EN472" s="3">
        <v>106.69500000000001</v>
      </c>
      <c r="EO472" s="3">
        <v>107.325</v>
      </c>
      <c r="EP472" s="3"/>
      <c r="EQ472" s="3">
        <v>117.63</v>
      </c>
      <c r="ER472" s="3"/>
      <c r="ES472" s="3">
        <v>97.29</v>
      </c>
      <c r="ET472" s="3">
        <v>116.19</v>
      </c>
      <c r="EU472" s="3">
        <v>117.89999999999999</v>
      </c>
      <c r="EV472" s="3"/>
      <c r="EW472" s="3"/>
      <c r="EX472" s="3"/>
      <c r="EY472" s="3">
        <v>132.61500000000001</v>
      </c>
      <c r="EZ472" s="3">
        <v>123.84</v>
      </c>
      <c r="FA472" s="3"/>
      <c r="FB472" s="3">
        <v>122.39999999999999</v>
      </c>
      <c r="FC472" s="3"/>
      <c r="FD472" s="3">
        <v>122.13</v>
      </c>
      <c r="FE472" s="3"/>
      <c r="FF472" s="3"/>
      <c r="FG472" s="3">
        <v>133.42499999999998</v>
      </c>
      <c r="FH472" s="3">
        <v>110.47500000000001</v>
      </c>
      <c r="FI472" s="3">
        <v>122.58</v>
      </c>
      <c r="FJ472" s="3"/>
      <c r="FK472" s="3">
        <v>105.52499999999999</v>
      </c>
      <c r="FL472" s="3">
        <v>112.77</v>
      </c>
      <c r="FM472" s="3">
        <v>109.35000000000001</v>
      </c>
      <c r="FN472" s="3">
        <v>114.345</v>
      </c>
      <c r="FO472" s="3">
        <v>112.545</v>
      </c>
      <c r="FP472" s="3">
        <v>104.94</v>
      </c>
      <c r="FQ472" s="3">
        <v>106.7</v>
      </c>
      <c r="FR472" s="3"/>
      <c r="FS472" s="3">
        <v>154.39500000000001</v>
      </c>
      <c r="FT472" s="3"/>
      <c r="FU472" s="3"/>
      <c r="FV472" s="3"/>
      <c r="FW472" s="3">
        <v>103.59</v>
      </c>
      <c r="FX472" s="3"/>
      <c r="FY472" s="3"/>
      <c r="FZ472" s="3"/>
      <c r="GA472" s="3">
        <v>102.105</v>
      </c>
      <c r="GB472" s="3">
        <v>99.27</v>
      </c>
      <c r="GC472" s="3">
        <v>114.52499999999999</v>
      </c>
      <c r="GD472" s="3">
        <v>82.699115044247804</v>
      </c>
      <c r="GE472" s="3">
        <v>117.89999999999999</v>
      </c>
      <c r="GF472" s="3"/>
      <c r="GG472" s="3">
        <v>91.71</v>
      </c>
      <c r="GH472" s="3">
        <v>99.15625</v>
      </c>
      <c r="GI472" s="3"/>
      <c r="GJ472" s="3">
        <v>115.03194999999999</v>
      </c>
      <c r="GK472" s="3"/>
      <c r="GL472" s="3">
        <v>115.56</v>
      </c>
      <c r="GM472" s="3"/>
      <c r="GN472" s="3"/>
      <c r="GO472" s="3">
        <v>115.83</v>
      </c>
      <c r="GP472" s="3"/>
      <c r="GQ472" s="3"/>
      <c r="GR472" s="3"/>
      <c r="GS472" s="3"/>
      <c r="GT472" s="3"/>
      <c r="GU472" s="3"/>
      <c r="GV472" s="3">
        <v>103.75423818868046</v>
      </c>
      <c r="GW472" s="3">
        <v>116.15105538113626</v>
      </c>
      <c r="GX472" s="3"/>
      <c r="GY472" s="3">
        <v>112.65307306679192</v>
      </c>
      <c r="GZ472" s="3">
        <v>112.18205868984614</v>
      </c>
      <c r="HA472" s="3">
        <v>117.17766599087835</v>
      </c>
      <c r="HB472" s="3">
        <v>106.19346774193548</v>
      </c>
      <c r="HC472" s="3">
        <v>112.18674740536959</v>
      </c>
      <c r="HD472" s="3">
        <v>117.13147744101404</v>
      </c>
      <c r="HE472" s="3">
        <v>103.88305983879064</v>
      </c>
      <c r="HF472" s="3"/>
      <c r="HG472" s="3">
        <v>116.69428435811587</v>
      </c>
      <c r="HH472" s="3">
        <v>99.565164280770063</v>
      </c>
      <c r="HI472" s="3"/>
      <c r="HJ472" s="3"/>
      <c r="HK472" s="3">
        <v>134.39942528735628</v>
      </c>
      <c r="HL472" s="3">
        <v>86.425504894666958</v>
      </c>
      <c r="HM472" s="3">
        <v>102.04841713221603</v>
      </c>
      <c r="HN472" s="3"/>
      <c r="HO472" s="3"/>
      <c r="HP472" s="3"/>
      <c r="HQ472" s="3">
        <v>125.628336633751</v>
      </c>
      <c r="HR472" s="3">
        <v>105.68650057412567</v>
      </c>
      <c r="HS472" s="3">
        <v>115.16189462379518</v>
      </c>
      <c r="HT472" s="3"/>
      <c r="HU472" s="3">
        <v>87.387809704950399</v>
      </c>
      <c r="HV472" s="3"/>
      <c r="HW472" s="3">
        <v>92.886099999999999</v>
      </c>
      <c r="HX472" s="3">
        <v>98.347730461423907</v>
      </c>
      <c r="HY472" s="3">
        <v>115.63768202913657</v>
      </c>
      <c r="HZ472" s="3"/>
      <c r="IA472" s="3"/>
      <c r="IB472" s="3">
        <v>125.96407010956037</v>
      </c>
      <c r="IC472" s="3">
        <v>95.193940679179377</v>
      </c>
      <c r="ID472" s="3"/>
      <c r="IE472" s="3">
        <v>106.22607926447981</v>
      </c>
      <c r="IF472" s="3">
        <v>132.50362154426182</v>
      </c>
      <c r="IG472" s="3"/>
      <c r="IH472" s="3">
        <v>117.17766599087835</v>
      </c>
      <c r="II472" s="3">
        <v>104.11897322151347</v>
      </c>
      <c r="IJ472" s="3">
        <v>97.714313035617636</v>
      </c>
      <c r="IK472" s="3">
        <v>124.62725582575096</v>
      </c>
      <c r="IL472" s="3">
        <v>105.15393221745184</v>
      </c>
      <c r="IM472" s="3">
        <v>109.35579558278252</v>
      </c>
      <c r="IN472" s="3">
        <v>95.143227370742778</v>
      </c>
      <c r="IO472" s="3"/>
      <c r="IP472" s="3">
        <v>84.939476785714277</v>
      </c>
      <c r="IQ472" s="3">
        <v>95.018787991855362</v>
      </c>
      <c r="IR472" s="3">
        <v>108.78574382506976</v>
      </c>
      <c r="IS472" s="3">
        <v>108.63180794451785</v>
      </c>
      <c r="IT472" s="3">
        <v>92.029301656278136</v>
      </c>
      <c r="IU472" s="3"/>
      <c r="IV472" s="3">
        <v>110.8674251895745</v>
      </c>
      <c r="IW472" s="3">
        <v>96.306087079089423</v>
      </c>
      <c r="IX472" s="3">
        <v>101.28797882710437</v>
      </c>
      <c r="IY472" s="3">
        <v>96.991297758909937</v>
      </c>
      <c r="IZ472" s="3">
        <v>86.47663509117217</v>
      </c>
      <c r="JA472" s="3">
        <v>107.92013732507591</v>
      </c>
      <c r="JB472" s="3"/>
      <c r="JC472" s="3"/>
      <c r="JD472" s="3">
        <v>102.1032018544303</v>
      </c>
      <c r="JE472" s="3"/>
      <c r="JF472" s="3">
        <v>113.43686415889567</v>
      </c>
      <c r="JG472" s="3"/>
      <c r="JH472" s="3">
        <v>112.08535267169675</v>
      </c>
      <c r="JI472" s="3"/>
      <c r="JJ472" s="3"/>
      <c r="JK472" s="3">
        <v>96.581741153289428</v>
      </c>
      <c r="JL472" s="3"/>
      <c r="JM472" s="3"/>
      <c r="JN472" s="3"/>
      <c r="JO472" s="3"/>
      <c r="JP472" s="3"/>
      <c r="JQ472" s="3"/>
      <c r="JR472" s="3">
        <v>96.516788670918672</v>
      </c>
      <c r="JS472" s="3"/>
      <c r="JT472" s="3">
        <v>109.53215806715146</v>
      </c>
      <c r="JU472" s="3"/>
      <c r="JV472" s="3">
        <v>115.86303249060674</v>
      </c>
      <c r="JW472" s="3">
        <v>85.4345</v>
      </c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>
        <v>33.864066143165005</v>
      </c>
      <c r="KI472" s="3"/>
      <c r="KJ472" s="3"/>
      <c r="KK472" s="3"/>
      <c r="KL472" s="3"/>
      <c r="KM472" s="3"/>
      <c r="KN472" s="3">
        <v>88.33384272049625</v>
      </c>
      <c r="KO472" s="5">
        <v>93.449805843931756</v>
      </c>
      <c r="KP472" s="3"/>
      <c r="KQ472" s="3"/>
      <c r="KR472" s="3">
        <v>91.562497227607594</v>
      </c>
      <c r="KS472" s="3">
        <v>73.298476280988496</v>
      </c>
      <c r="KT472" s="3">
        <v>80.874438934975188</v>
      </c>
      <c r="KU472" s="3"/>
      <c r="KV472" s="3"/>
      <c r="KW472" s="3">
        <v>100.22900551770431</v>
      </c>
      <c r="KX472" s="3"/>
      <c r="KY472" s="3"/>
      <c r="KZ472" s="3">
        <v>96.77283291364553</v>
      </c>
      <c r="LA472" s="3"/>
      <c r="LB472" s="17"/>
      <c r="LC472" s="3"/>
      <c r="LD472" s="3"/>
      <c r="LE472" s="3"/>
      <c r="LF472" s="3"/>
      <c r="LG472" s="3"/>
      <c r="LH472" s="3"/>
      <c r="LI472" s="3"/>
      <c r="LJ472" s="3"/>
      <c r="LK472" s="3">
        <v>101.95709181973369</v>
      </c>
      <c r="LL472" s="3">
        <v>73.665000000000006</v>
      </c>
      <c r="LM472" s="3"/>
      <c r="LN472" s="3"/>
      <c r="LO472" s="3">
        <v>106.33491045154146</v>
      </c>
      <c r="LP472" s="3"/>
      <c r="LQ472" s="3"/>
      <c r="LR472" s="3"/>
      <c r="LS472" s="3">
        <v>119.23795484002756</v>
      </c>
      <c r="LT472" s="3"/>
      <c r="LU472" s="3"/>
      <c r="LV472" s="3">
        <v>79.491969893351694</v>
      </c>
      <c r="LW472" s="3">
        <v>52.883131809196982</v>
      </c>
      <c r="LX472" s="3"/>
      <c r="LY472" s="3">
        <v>79.491969893351694</v>
      </c>
      <c r="LZ472" s="3"/>
      <c r="MA472" s="3"/>
      <c r="MB472" s="3"/>
      <c r="MC472" s="3"/>
      <c r="MD472" s="3"/>
      <c r="ME472" s="3">
        <v>95.044746611616148</v>
      </c>
      <c r="MF472" s="3"/>
      <c r="MG472" s="3"/>
      <c r="MH472" s="3"/>
      <c r="MI472" s="3"/>
      <c r="MJ472" s="3"/>
      <c r="MK472" s="3"/>
      <c r="ML472" s="3">
        <v>60.871499999999997</v>
      </c>
      <c r="MM472" s="3">
        <v>134.79443864674252</v>
      </c>
      <c r="MN472" s="3">
        <v>95.390363872022036</v>
      </c>
      <c r="MO472" s="3"/>
      <c r="MP472" s="3"/>
      <c r="MQ472" s="3">
        <v>95.62077537895928</v>
      </c>
      <c r="MR472" s="3">
        <v>97.924890448331809</v>
      </c>
      <c r="MS472" s="3"/>
      <c r="MT472" s="3"/>
      <c r="MU472" s="3"/>
      <c r="MV472" s="3"/>
      <c r="MW472" s="3"/>
      <c r="MX472" s="3">
        <v>80.528821674569329</v>
      </c>
      <c r="MY472" s="3"/>
      <c r="MZ472" s="3">
        <v>111.74958086456685</v>
      </c>
      <c r="NA472" s="3"/>
      <c r="NB472" s="3"/>
      <c r="NC472" s="3"/>
      <c r="ND472" s="3"/>
      <c r="NE472" s="3"/>
      <c r="NF472" s="3">
        <v>94.439916405905862</v>
      </c>
      <c r="NG472" s="3"/>
      <c r="NH472" s="3">
        <v>87.254999999999995</v>
      </c>
      <c r="NI472" s="3"/>
      <c r="NJ472" s="3"/>
      <c r="NK472" s="3"/>
      <c r="NL472" s="3"/>
      <c r="NM472" s="3"/>
      <c r="NN472" s="3"/>
      <c r="NO472" s="3">
        <v>85.619378145004035</v>
      </c>
      <c r="NP472" s="3"/>
      <c r="NQ472" s="3">
        <v>83.293843141236906</v>
      </c>
      <c r="NR472" s="3"/>
      <c r="NS472" s="3"/>
      <c r="NT472" s="3"/>
      <c r="NU472" s="3"/>
      <c r="NV472" s="3">
        <v>93.316660309586766</v>
      </c>
      <c r="NW472" s="3">
        <v>110.07909743927181</v>
      </c>
      <c r="NX472" s="3">
        <v>85.021846059845728</v>
      </c>
      <c r="NY472" s="3"/>
      <c r="NZ472" s="3"/>
      <c r="OA472" s="3"/>
      <c r="OB472" s="3">
        <v>66.424250000000001</v>
      </c>
      <c r="OC472" s="3">
        <v>89.059729873427116</v>
      </c>
      <c r="OD472" s="3"/>
      <c r="OE472" s="3"/>
      <c r="OF472" s="3"/>
      <c r="OG472" s="3">
        <v>89.860487705528001</v>
      </c>
      <c r="OH472" s="3">
        <v>69.587161026254918</v>
      </c>
      <c r="OI472" s="3"/>
      <c r="OJ472" s="3">
        <v>100.22900551770431</v>
      </c>
      <c r="OK472" s="3"/>
      <c r="OL472" s="3">
        <v>127.30088811567053</v>
      </c>
      <c r="OM472" s="3"/>
      <c r="ON472" s="3">
        <v>73.902502644378529</v>
      </c>
      <c r="OO472" s="3"/>
      <c r="OP472" s="3"/>
      <c r="OQ472" s="3"/>
      <c r="OR472" s="3"/>
      <c r="OS472" s="3"/>
      <c r="OT472" s="3"/>
      <c r="OU472" s="3">
        <v>94.364999999999995</v>
      </c>
      <c r="OV472" s="3">
        <v>86.404315101469237</v>
      </c>
      <c r="OW472" s="3">
        <v>65.088250000000002</v>
      </c>
      <c r="OX472" s="3"/>
      <c r="OY472" s="3">
        <v>103.68517812176307</v>
      </c>
      <c r="OZ472" s="3"/>
      <c r="PA472" s="3"/>
      <c r="PB472" s="3"/>
      <c r="PC472" s="3"/>
      <c r="PD472" s="3">
        <v>76.7005152644943</v>
      </c>
      <c r="PE472" s="3"/>
      <c r="PF472" s="3">
        <v>107.14135072582185</v>
      </c>
      <c r="PG472" s="3">
        <v>94.699129351210274</v>
      </c>
      <c r="PH472" s="3"/>
      <c r="PI472" s="3">
        <v>93.316660309586766</v>
      </c>
      <c r="PJ472" s="3">
        <v>87.441166882686858</v>
      </c>
      <c r="PK472" s="3"/>
      <c r="PL472" s="3"/>
      <c r="PM472" s="3"/>
      <c r="PN472" s="3"/>
      <c r="PO472" s="3"/>
      <c r="PP472" s="3">
        <v>55.669728821003929</v>
      </c>
      <c r="PQ472" s="3"/>
      <c r="PR472" s="3">
        <v>100.44</v>
      </c>
      <c r="PS472" s="3">
        <v>67.997355727266807</v>
      </c>
      <c r="PT472" s="3"/>
      <c r="PU472" s="3">
        <v>80.99499999999999</v>
      </c>
      <c r="PV472" s="3"/>
      <c r="PW472" s="3"/>
      <c r="PX472" s="3">
        <v>119.23795484002756</v>
      </c>
      <c r="PY472" s="3"/>
      <c r="PZ472" s="3">
        <v>103.52211327713408</v>
      </c>
      <c r="QA472" s="3"/>
      <c r="QB472" s="3">
        <v>98.500919215674926</v>
      </c>
      <c r="QC472" s="3">
        <v>138.33141933194344</v>
      </c>
      <c r="QD472" s="3">
        <v>132.33946660379121</v>
      </c>
      <c r="QE472" s="3">
        <v>152.41042984008786</v>
      </c>
      <c r="QF472" s="3">
        <v>124.64076524606529</v>
      </c>
      <c r="QG472" s="3">
        <v>116.92278465857871</v>
      </c>
      <c r="QH472" s="3"/>
      <c r="QI472" s="3">
        <v>185.10605871134791</v>
      </c>
      <c r="QJ472" s="3"/>
      <c r="QK472" s="3">
        <v>123.0307</v>
      </c>
      <c r="QL472" s="3">
        <v>187.63157894736841</v>
      </c>
      <c r="QM472" s="3">
        <v>127.57634196007082</v>
      </c>
      <c r="QN472" s="3">
        <v>146.61604148476169</v>
      </c>
      <c r="QO472" s="3"/>
      <c r="QP472" s="3"/>
      <c r="QQ472" s="3">
        <v>137.11923210647615</v>
      </c>
      <c r="QR472" s="3"/>
      <c r="QS472" s="3"/>
      <c r="QT472" s="3">
        <v>100.37737120125392</v>
      </c>
      <c r="QU472" s="3"/>
      <c r="QV472" s="3">
        <v>22.248920997913284</v>
      </c>
      <c r="QW472" s="3"/>
      <c r="QX472" s="3"/>
      <c r="QY472" s="3">
        <v>78.849844156409731</v>
      </c>
      <c r="QZ472" s="3"/>
      <c r="RA472" s="3">
        <v>102.99444311650949</v>
      </c>
      <c r="RB472" s="3">
        <v>73.472929221331214</v>
      </c>
      <c r="RC472" s="3">
        <v>76.87640880845268</v>
      </c>
      <c r="RD472" s="3">
        <v>146.38774035856622</v>
      </c>
      <c r="RE472" s="3"/>
      <c r="RF472" s="3"/>
      <c r="RG472" s="3"/>
      <c r="RH472" s="3">
        <v>74.535581365899702</v>
      </c>
      <c r="RI472" s="3">
        <v>91.133864518127169</v>
      </c>
      <c r="RJ472" s="3"/>
      <c r="RK472" s="3"/>
      <c r="RL472" s="3"/>
      <c r="RM472" s="3"/>
      <c r="RN472" s="3"/>
      <c r="RO472" s="3"/>
      <c r="RP472" s="3"/>
      <c r="RQ472" s="3">
        <v>80.427157090016877</v>
      </c>
      <c r="RR472" s="3"/>
      <c r="RS472" s="3"/>
      <c r="RT472" s="3"/>
      <c r="RU472" s="3">
        <v>75.203040000000001</v>
      </c>
      <c r="RV472" s="3"/>
      <c r="RW472" s="3"/>
      <c r="RX472" s="3">
        <v>144.21480000048766</v>
      </c>
      <c r="RY472" s="3">
        <v>113.33945945945946</v>
      </c>
      <c r="RZ472" s="3"/>
      <c r="SA472" s="3"/>
      <c r="SB472" s="3"/>
      <c r="SC472" s="3"/>
      <c r="SD472" s="3">
        <v>127.93310911974676</v>
      </c>
      <c r="SE472" s="3">
        <v>65.64585223264865</v>
      </c>
      <c r="SF472" s="3"/>
      <c r="SG472" s="3"/>
      <c r="SH472" s="3"/>
      <c r="SI472" s="3"/>
      <c r="SJ472" s="3"/>
      <c r="SK472" s="3"/>
      <c r="SL472" s="3">
        <v>127.09707500000002</v>
      </c>
      <c r="SM472" s="3">
        <v>135.82648854961832</v>
      </c>
      <c r="SN472" s="3"/>
      <c r="SO472" s="3"/>
      <c r="SP472" s="3"/>
      <c r="SQ472" s="3"/>
      <c r="SR472" s="3">
        <v>152.95215833333336</v>
      </c>
      <c r="SS472" s="3">
        <v>139.52380166666671</v>
      </c>
      <c r="ST472" s="3"/>
      <c r="SU472" s="3"/>
      <c r="SV472" s="3"/>
      <c r="SW472" s="3"/>
      <c r="SX472" s="3"/>
      <c r="SY472" s="3">
        <v>51.70541606962162</v>
      </c>
      <c r="SZ472" s="3">
        <v>146.69617775354416</v>
      </c>
      <c r="TA472" s="3"/>
      <c r="TB472" s="3"/>
      <c r="TC472" s="3"/>
      <c r="TD472" s="3"/>
      <c r="TE472" s="3"/>
      <c r="TF472" s="3"/>
      <c r="TG472" s="3"/>
      <c r="TH472" s="3"/>
      <c r="TI472" s="3">
        <v>52.399085944216218</v>
      </c>
      <c r="TJ472" s="3">
        <v>111.13614166666669</v>
      </c>
      <c r="TK472" s="3"/>
      <c r="TL472" s="3"/>
      <c r="TM472" s="3">
        <v>106.47408333333334</v>
      </c>
      <c r="TN472" s="3"/>
      <c r="TO472" s="3"/>
      <c r="TP472" s="3"/>
      <c r="TQ472" s="3"/>
      <c r="TR472" s="3">
        <v>53.460983333333346</v>
      </c>
      <c r="TS472" s="3"/>
      <c r="TT472" s="3"/>
      <c r="TU472" s="3">
        <v>107.60617534673875</v>
      </c>
      <c r="TV472" s="3">
        <v>65.895853333333349</v>
      </c>
      <c r="TW472" s="3"/>
      <c r="TX472" s="3">
        <v>142.38208409506396</v>
      </c>
      <c r="TY472" s="3"/>
      <c r="TZ472" s="3"/>
      <c r="UA472" s="3"/>
      <c r="UB472" s="3"/>
      <c r="UC472" s="12"/>
      <c r="UD472" s="3">
        <v>104.80062833333334</v>
      </c>
      <c r="UE472" s="3"/>
      <c r="UF472" s="3">
        <v>103.99036666666667</v>
      </c>
      <c r="UG472" s="3"/>
      <c r="UH472" s="3"/>
      <c r="UI472" s="3"/>
      <c r="UJ472" s="3"/>
      <c r="UK472" s="3">
        <v>125.39918999999996</v>
      </c>
      <c r="UL472" s="3"/>
      <c r="UM472" s="3"/>
      <c r="UN472" s="3"/>
      <c r="UO472" s="3"/>
      <c r="UP472" s="3">
        <v>101.2531328320802</v>
      </c>
      <c r="UQ472" s="3"/>
      <c r="UR472" s="3"/>
      <c r="US472" s="3"/>
      <c r="UT472" s="3"/>
      <c r="UU472" s="3"/>
      <c r="UV472" s="3">
        <v>111.36173767752716</v>
      </c>
      <c r="UW472" s="3">
        <v>121.47034252297411</v>
      </c>
      <c r="UX472" s="3">
        <v>117.7109440267335</v>
      </c>
      <c r="UY472" s="3"/>
      <c r="UZ472" s="3"/>
      <c r="VA472" s="3"/>
      <c r="VB472" s="3">
        <v>167.4</v>
      </c>
      <c r="VC472" s="3">
        <v>114.72900000000001</v>
      </c>
      <c r="VD472" s="3"/>
      <c r="VE472" s="3"/>
      <c r="VF472" s="3">
        <v>136.6875</v>
      </c>
      <c r="VG472" s="3"/>
      <c r="VH472" s="3">
        <v>112.41187499999999</v>
      </c>
      <c r="VI472" s="3"/>
      <c r="VJ472" s="3"/>
      <c r="VK472" s="3">
        <v>45.57</v>
      </c>
      <c r="VL472" s="3">
        <v>83.017996874999994</v>
      </c>
      <c r="VN472">
        <f t="shared" si="7"/>
        <v>0.26627633091420227</v>
      </c>
    </row>
    <row r="473" spans="1:586" x14ac:dyDescent="0.25">
      <c r="A473" s="1">
        <v>1819</v>
      </c>
      <c r="B473" s="3"/>
      <c r="C473" s="3"/>
      <c r="D473" s="3"/>
      <c r="E473" s="3"/>
      <c r="F473" s="3"/>
      <c r="G473" s="3">
        <v>32.496023172428878</v>
      </c>
      <c r="H473" s="3"/>
      <c r="I473" s="3">
        <v>45.958665338374757</v>
      </c>
      <c r="J473" s="3"/>
      <c r="K473" s="3"/>
      <c r="L473" s="3"/>
      <c r="M473" s="3">
        <v>92.365558909437368</v>
      </c>
      <c r="N473" s="3"/>
      <c r="O473" s="3">
        <v>94.725000000000009</v>
      </c>
      <c r="P473" s="3">
        <v>81.75052552964047</v>
      </c>
      <c r="Q473" s="3"/>
      <c r="R473" s="3"/>
      <c r="S473" s="3">
        <v>84.882568862452004</v>
      </c>
      <c r="T473" s="3"/>
      <c r="U473" s="3">
        <v>190.03774999999999</v>
      </c>
      <c r="V473" s="3">
        <v>85.205612723258795</v>
      </c>
      <c r="W473" s="3">
        <v>72.540000000000006</v>
      </c>
      <c r="X473" s="3"/>
      <c r="Y473" s="3"/>
      <c r="Z473" s="3">
        <v>82.249241079164065</v>
      </c>
      <c r="AA473" s="3"/>
      <c r="AB473" s="3"/>
      <c r="AC473" s="3"/>
      <c r="AD473" s="3"/>
      <c r="AE473" s="3">
        <v>115.51843093043183</v>
      </c>
      <c r="AF473" s="3">
        <v>123.15430000000001</v>
      </c>
      <c r="AG473" s="3">
        <v>153.77695729817424</v>
      </c>
      <c r="AH473" s="3"/>
      <c r="AI473" s="3"/>
      <c r="AJ473" s="3"/>
      <c r="AK473" s="3">
        <v>134.49680000000001</v>
      </c>
      <c r="AL473" s="3"/>
      <c r="AM473" s="3"/>
      <c r="AN473" s="3"/>
      <c r="AO473" s="3"/>
      <c r="AP473" s="3">
        <v>135.69630528032968</v>
      </c>
      <c r="AQ473" s="3"/>
      <c r="AR473" s="3">
        <v>136.67769999999999</v>
      </c>
      <c r="AS473" s="3"/>
      <c r="AT473" s="3">
        <v>131.77529999999999</v>
      </c>
      <c r="AU473" s="3">
        <v>118.76208815147507</v>
      </c>
      <c r="AV473" s="3"/>
      <c r="AW473" s="3">
        <v>131.28749999999999</v>
      </c>
      <c r="AX473" s="3">
        <v>120.57794490200166</v>
      </c>
      <c r="AY473" s="3"/>
      <c r="AZ473" s="3">
        <v>142.5188324990493</v>
      </c>
      <c r="BA473" s="3">
        <v>128.16663178862558</v>
      </c>
      <c r="BB473" s="3">
        <v>128.30680000000001</v>
      </c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>
        <v>145.11242646008358</v>
      </c>
      <c r="BN473" s="3">
        <v>138.7199</v>
      </c>
      <c r="BO473" s="3"/>
      <c r="BP473" s="3">
        <v>60.213136274193559</v>
      </c>
      <c r="BQ473" s="3">
        <v>30.063584052821302</v>
      </c>
      <c r="BR473" s="3"/>
      <c r="BS473" s="3">
        <v>48.551466148393679</v>
      </c>
      <c r="BT473" s="3"/>
      <c r="BU473" s="3"/>
      <c r="BV473" s="3">
        <v>41.235289748464638</v>
      </c>
      <c r="BW473" s="3">
        <v>79.008994687499992</v>
      </c>
      <c r="BX473" s="3"/>
      <c r="BY473" s="3"/>
      <c r="BZ473" s="3"/>
      <c r="CA473" s="3">
        <v>81.945000000000007</v>
      </c>
      <c r="CB473" s="3">
        <v>82.935000000000002</v>
      </c>
      <c r="CC473" s="3">
        <v>85.814999999999998</v>
      </c>
      <c r="CD473" s="3"/>
      <c r="CE473" s="3"/>
      <c r="CF473" s="3"/>
      <c r="CG473" s="3">
        <v>73.980822570609135</v>
      </c>
      <c r="CH473" s="3"/>
      <c r="CI473" s="3">
        <v>62.145000000000003</v>
      </c>
      <c r="CJ473" s="3">
        <v>108.58499999999999</v>
      </c>
      <c r="CK473" s="3"/>
      <c r="CL473" s="3">
        <v>54.72</v>
      </c>
      <c r="CM473" s="3">
        <v>88.784999999999997</v>
      </c>
      <c r="CN473" s="3">
        <v>83.25</v>
      </c>
      <c r="CO473" s="3"/>
      <c r="CP473" s="3"/>
      <c r="CQ473" s="3">
        <v>84.69</v>
      </c>
      <c r="CR473" s="3"/>
      <c r="CS473" s="3"/>
      <c r="CT473" s="3">
        <v>72.27</v>
      </c>
      <c r="CU473" s="3">
        <v>94.05</v>
      </c>
      <c r="CV473" s="3">
        <v>78.344999999999999</v>
      </c>
      <c r="CW473" s="3">
        <v>74.52</v>
      </c>
      <c r="CX473" s="3"/>
      <c r="CY473" s="3"/>
      <c r="CZ473" s="3"/>
      <c r="DA473" s="3">
        <v>99.945000000000007</v>
      </c>
      <c r="DB473" s="3"/>
      <c r="DC473" s="3"/>
      <c r="DD473" s="3"/>
      <c r="DE473" s="3"/>
      <c r="DF473" s="3">
        <v>87.795000000000002</v>
      </c>
      <c r="DG473" s="3"/>
      <c r="DH473" s="3">
        <v>54.72</v>
      </c>
      <c r="DI473" s="3">
        <v>61.064999999999998</v>
      </c>
      <c r="DJ473" s="3"/>
      <c r="DK473" s="3">
        <v>87.3</v>
      </c>
      <c r="DL473" s="3">
        <v>86.355000000000004</v>
      </c>
      <c r="DM473" s="3">
        <v>74.7</v>
      </c>
      <c r="DN473" s="3"/>
      <c r="DO473" s="3">
        <v>73.484999999999985</v>
      </c>
      <c r="DP473" s="3"/>
      <c r="DQ473" s="3"/>
      <c r="DR473" s="3">
        <v>86.534999999999997</v>
      </c>
      <c r="DS473" s="3"/>
      <c r="DT473" s="3">
        <v>95.67</v>
      </c>
      <c r="DU473" s="3"/>
      <c r="DV473" s="3"/>
      <c r="DW473" s="3">
        <v>104.76</v>
      </c>
      <c r="DX473" s="3">
        <v>84.87</v>
      </c>
      <c r="DY473" s="3">
        <v>75.284999999999997</v>
      </c>
      <c r="DZ473" s="3">
        <v>103.905</v>
      </c>
      <c r="EA473" s="3"/>
      <c r="EB473" s="3"/>
      <c r="EC473" s="3"/>
      <c r="ED473" s="3">
        <v>75.644999999999996</v>
      </c>
      <c r="EE473" s="3"/>
      <c r="EF473" s="3"/>
      <c r="EG473" s="3">
        <v>93.06</v>
      </c>
      <c r="EH473" s="3">
        <v>86.534999999999997</v>
      </c>
      <c r="EI473" s="3">
        <v>75.015000000000015</v>
      </c>
      <c r="EJ473" s="3"/>
      <c r="EK473" s="3"/>
      <c r="EL473" s="3"/>
      <c r="EM473" s="3"/>
      <c r="EN473" s="3">
        <v>78.209999999999994</v>
      </c>
      <c r="EO473" s="3">
        <v>83.114999999999995</v>
      </c>
      <c r="EP473" s="3"/>
      <c r="EQ473" s="3">
        <v>97.38</v>
      </c>
      <c r="ER473" s="3"/>
      <c r="ES473" s="3">
        <v>61.604999999999997</v>
      </c>
      <c r="ET473" s="3">
        <v>85.05</v>
      </c>
      <c r="EU473" s="3">
        <v>82.394999999999996</v>
      </c>
      <c r="EV473" s="3"/>
      <c r="EW473" s="3"/>
      <c r="EX473" s="3"/>
      <c r="EY473" s="3">
        <v>91.484999999999985</v>
      </c>
      <c r="EZ473" s="3">
        <v>96.03</v>
      </c>
      <c r="FA473" s="3"/>
      <c r="FB473" s="3">
        <v>94.95</v>
      </c>
      <c r="FC473" s="3"/>
      <c r="FD473" s="3">
        <v>84.78</v>
      </c>
      <c r="FE473" s="3"/>
      <c r="FF473" s="3"/>
      <c r="FG473" s="3">
        <v>102.55499999999999</v>
      </c>
      <c r="FH473" s="3">
        <v>87.12</v>
      </c>
      <c r="FI473" s="3">
        <v>93.644999999999996</v>
      </c>
      <c r="FJ473" s="3"/>
      <c r="FK473" s="3">
        <v>77.894999999999996</v>
      </c>
      <c r="FL473" s="3">
        <v>80.010000000000005</v>
      </c>
      <c r="FM473" s="3">
        <v>80.55</v>
      </c>
      <c r="FN473" s="3">
        <v>83.429999999999993</v>
      </c>
      <c r="FO473" s="3">
        <v>78.929999999999993</v>
      </c>
      <c r="FP473" s="3">
        <v>80.55</v>
      </c>
      <c r="FQ473" s="3">
        <v>87.66</v>
      </c>
      <c r="FR473" s="3"/>
      <c r="FS473" s="3">
        <v>117.72</v>
      </c>
      <c r="FT473" s="3"/>
      <c r="FU473" s="3"/>
      <c r="FV473" s="3"/>
      <c r="FW473" s="3">
        <v>88.74</v>
      </c>
      <c r="FX473" s="3"/>
      <c r="FY473" s="3"/>
      <c r="FZ473" s="3"/>
      <c r="GA473" s="3">
        <v>83.7</v>
      </c>
      <c r="GB473" s="3">
        <v>69.524999999999991</v>
      </c>
      <c r="GC473" s="3">
        <v>86.399999999999991</v>
      </c>
      <c r="GD473" s="3">
        <v>60.132743362831867</v>
      </c>
      <c r="GE473" s="3">
        <v>90.674999999999997</v>
      </c>
      <c r="GF473" s="3"/>
      <c r="GG473" s="3">
        <v>61.92</v>
      </c>
      <c r="GH473" s="3">
        <v>68.469999999999985</v>
      </c>
      <c r="GI473" s="3"/>
      <c r="GJ473" s="3">
        <v>80.078289999999996</v>
      </c>
      <c r="GK473" s="3"/>
      <c r="GL473" s="3">
        <v>95.894999999999996</v>
      </c>
      <c r="GM473" s="3"/>
      <c r="GN473" s="3"/>
      <c r="GO473" s="3">
        <v>103.63500000000001</v>
      </c>
      <c r="GP473" s="3"/>
      <c r="GQ473" s="3"/>
      <c r="GR473" s="3"/>
      <c r="GS473" s="3"/>
      <c r="GT473" s="3"/>
      <c r="GU473" s="3"/>
      <c r="GV473" s="3">
        <v>75.55739884366885</v>
      </c>
      <c r="GW473" s="3">
        <v>96.272854627988764</v>
      </c>
      <c r="GX473" s="3"/>
      <c r="GY473" s="3">
        <v>62.907032438227731</v>
      </c>
      <c r="GZ473" s="3">
        <v>72.217200281588461</v>
      </c>
      <c r="HA473" s="3">
        <v>74.05768718196876</v>
      </c>
      <c r="HB473" s="3">
        <v>76.966290322580633</v>
      </c>
      <c r="HC473" s="3">
        <v>93.69810372409691</v>
      </c>
      <c r="HD473" s="3">
        <v>89.389811731300185</v>
      </c>
      <c r="HE473" s="3">
        <v>72.309122569310219</v>
      </c>
      <c r="HF473" s="3"/>
      <c r="HG473" s="3">
        <v>83.213206127851095</v>
      </c>
      <c r="HH473" s="3">
        <v>65.201186964380398</v>
      </c>
      <c r="HI473" s="3"/>
      <c r="HJ473" s="3"/>
      <c r="HK473" s="3">
        <v>108.7995347564313</v>
      </c>
      <c r="HL473" s="3">
        <v>61.471661932122281</v>
      </c>
      <c r="HM473" s="3">
        <v>80.180899175312589</v>
      </c>
      <c r="HN473" s="3"/>
      <c r="HO473" s="3"/>
      <c r="HP473" s="3"/>
      <c r="HQ473" s="3"/>
      <c r="HR473" s="3">
        <v>69.74920643239308</v>
      </c>
      <c r="HS473" s="3">
        <v>66.432812880393271</v>
      </c>
      <c r="HT473" s="3"/>
      <c r="HU473" s="3">
        <v>73.266805865172671</v>
      </c>
      <c r="HV473" s="3"/>
      <c r="HW473" s="3">
        <v>71.851566915112528</v>
      </c>
      <c r="HX473" s="3">
        <v>74.022360958997254</v>
      </c>
      <c r="HY473" s="3">
        <v>93.865421766461367</v>
      </c>
      <c r="HZ473" s="3"/>
      <c r="IA473" s="3"/>
      <c r="IB473" s="3">
        <v>84.633845126591552</v>
      </c>
      <c r="IC473" s="3">
        <v>69.780266982914327</v>
      </c>
      <c r="ID473" s="3"/>
      <c r="IE473" s="3">
        <v>85.74876277976081</v>
      </c>
      <c r="IF473" s="3">
        <v>99.160475996543511</v>
      </c>
      <c r="IG473" s="3"/>
      <c r="IH473" s="3">
        <v>70.289071147856731</v>
      </c>
      <c r="II473" s="3">
        <v>62.313627912875482</v>
      </c>
      <c r="IJ473" s="3">
        <v>83.289994030887442</v>
      </c>
      <c r="IK473" s="3">
        <v>73.444191548508655</v>
      </c>
      <c r="IL473" s="3">
        <v>74.844857637127504</v>
      </c>
      <c r="IM473" s="3">
        <v>78.139287441560526</v>
      </c>
      <c r="IN473" s="3">
        <v>60.699184098992063</v>
      </c>
      <c r="IO473" s="3"/>
      <c r="IP473" s="3">
        <v>43.722533035714285</v>
      </c>
      <c r="IQ473" s="3">
        <v>53.534797538839342</v>
      </c>
      <c r="IR473" s="3">
        <v>83.189098219171015</v>
      </c>
      <c r="IS473" s="3">
        <v>65.267103711224294</v>
      </c>
      <c r="IT473" s="3">
        <v>71.043784198561795</v>
      </c>
      <c r="IU473" s="3"/>
      <c r="IV473" s="3">
        <v>53.724689044434136</v>
      </c>
      <c r="IW473" s="3">
        <v>53.882627606953847</v>
      </c>
      <c r="IX473" s="3">
        <v>79.329363569930607</v>
      </c>
      <c r="IY473" s="3">
        <v>67.893908431236952</v>
      </c>
      <c r="IZ473" s="3">
        <v>47.053463211373085</v>
      </c>
      <c r="JA473" s="3">
        <v>89.096857559074309</v>
      </c>
      <c r="JB473" s="3"/>
      <c r="JC473" s="3"/>
      <c r="JD473" s="3">
        <v>59.421434212277887</v>
      </c>
      <c r="JE473" s="3"/>
      <c r="JF473" s="3">
        <v>90.461168876514094</v>
      </c>
      <c r="JG473" s="3"/>
      <c r="JH473" s="3">
        <v>88.388851262809084</v>
      </c>
      <c r="JI473" s="3"/>
      <c r="JJ473" s="3"/>
      <c r="JK473" s="3">
        <v>58.45736964541203</v>
      </c>
      <c r="JL473" s="3"/>
      <c r="JM473" s="3"/>
      <c r="JN473" s="3"/>
      <c r="JO473" s="3"/>
      <c r="JP473" s="3"/>
      <c r="JQ473" s="3"/>
      <c r="JR473" s="3">
        <v>78.076589209401703</v>
      </c>
      <c r="JS473" s="3"/>
      <c r="JT473" s="3">
        <v>91.482244559300938</v>
      </c>
      <c r="JU473" s="3"/>
      <c r="JV473" s="3">
        <v>74.320613882023068</v>
      </c>
      <c r="JW473" s="3">
        <v>67.179299999999998</v>
      </c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>
        <v>22.33578194708501</v>
      </c>
      <c r="KI473" s="3"/>
      <c r="KJ473" s="3"/>
      <c r="KK473" s="3"/>
      <c r="KL473" s="3"/>
      <c r="KM473" s="3"/>
      <c r="KN473" s="3">
        <v>78.135708077043361</v>
      </c>
      <c r="KO473" s="5">
        <v>74.759844675145402</v>
      </c>
      <c r="KP473" s="3"/>
      <c r="KQ473" s="3"/>
      <c r="KR473" s="3">
        <v>61.579709685451547</v>
      </c>
      <c r="KS473" s="3">
        <v>54.432623736092722</v>
      </c>
      <c r="KT473" s="3">
        <v>43.202157550734618</v>
      </c>
      <c r="KU473" s="3"/>
      <c r="KV473" s="3"/>
      <c r="KW473" s="3">
        <v>54.261909883722673</v>
      </c>
      <c r="KX473" s="3"/>
      <c r="KY473" s="3">
        <v>71.542772904016516</v>
      </c>
      <c r="KZ473" s="3">
        <v>54.607527144128554</v>
      </c>
      <c r="LA473" s="3">
        <v>58.063699748187325</v>
      </c>
      <c r="LB473" s="7">
        <v>55.644378925346182</v>
      </c>
      <c r="LC473" s="3"/>
      <c r="LD473" s="3"/>
      <c r="LE473" s="3"/>
      <c r="LF473" s="3"/>
      <c r="LG473" s="3"/>
      <c r="LH473" s="3"/>
      <c r="LI473" s="3"/>
      <c r="LJ473" s="3"/>
      <c r="LK473" s="3">
        <v>54.953144404534434</v>
      </c>
      <c r="LL473" s="3">
        <v>57.734999999999999</v>
      </c>
      <c r="LM473" s="3"/>
      <c r="LN473" s="3"/>
      <c r="LO473" s="3">
        <v>63.93919317508724</v>
      </c>
      <c r="LP473" s="3">
        <v>58.063699748187325</v>
      </c>
      <c r="LQ473" s="3"/>
      <c r="LR473" s="3"/>
      <c r="LS473" s="3">
        <v>70.160303862393008</v>
      </c>
      <c r="LT473" s="3"/>
      <c r="LU473" s="3"/>
      <c r="LV473" s="3">
        <v>49.077650977634526</v>
      </c>
      <c r="LW473" s="3">
        <v>44.975373781653509</v>
      </c>
      <c r="LX473" s="3"/>
      <c r="LY473" s="3">
        <v>37.672281384240584</v>
      </c>
      <c r="LZ473" s="3"/>
      <c r="MA473" s="3"/>
      <c r="MB473" s="3"/>
      <c r="MC473" s="3"/>
      <c r="MD473" s="3"/>
      <c r="ME473" s="3">
        <v>57.372465227375578</v>
      </c>
      <c r="MF473" s="3"/>
      <c r="MG473" s="3"/>
      <c r="MH473" s="3"/>
      <c r="MI473" s="3"/>
      <c r="MJ473" s="3">
        <v>65.667279477116608</v>
      </c>
      <c r="MK473" s="3"/>
      <c r="ML473" s="3">
        <v>56.445999999999998</v>
      </c>
      <c r="MM473" s="3">
        <v>122.24964408021776</v>
      </c>
      <c r="MN473" s="3">
        <v>54.607527144128554</v>
      </c>
      <c r="MO473" s="3"/>
      <c r="MP473" s="3"/>
      <c r="MQ473" s="3">
        <v>58.754934268999079</v>
      </c>
      <c r="MR473" s="3">
        <v>66.35851399792837</v>
      </c>
      <c r="MS473" s="3"/>
      <c r="MT473" s="3"/>
      <c r="MU473" s="3"/>
      <c r="MV473" s="3"/>
      <c r="MW473" s="3">
        <v>56.681230706563809</v>
      </c>
      <c r="MX473" s="3">
        <v>38.017898644646465</v>
      </c>
      <c r="MY473" s="3">
        <v>50.460120019258035</v>
      </c>
      <c r="MZ473" s="3">
        <v>70.160303862393008</v>
      </c>
      <c r="NA473" s="3"/>
      <c r="NB473" s="3"/>
      <c r="NC473" s="3"/>
      <c r="ND473" s="3"/>
      <c r="NE473" s="3"/>
      <c r="NF473" s="3">
        <v>77.850287906423773</v>
      </c>
      <c r="NG473" s="3">
        <v>57.718082487781444</v>
      </c>
      <c r="NH473" s="3">
        <v>65.024999999999991</v>
      </c>
      <c r="NI473" s="3"/>
      <c r="NJ473" s="3">
        <v>48.040799196416891</v>
      </c>
      <c r="NK473" s="3"/>
      <c r="NL473" s="3">
        <v>49.077650977634526</v>
      </c>
      <c r="NM473" s="3">
        <v>88.132401403498619</v>
      </c>
      <c r="NN473" s="3"/>
      <c r="NO473" s="3">
        <v>71.259816059260572</v>
      </c>
      <c r="NP473" s="3"/>
      <c r="NQ473" s="3"/>
      <c r="NR473" s="3"/>
      <c r="NS473" s="3">
        <v>74.307710987263533</v>
      </c>
      <c r="NT473" s="3"/>
      <c r="NU473" s="3">
        <v>68.777834820769499</v>
      </c>
      <c r="NV473" s="3">
        <v>38.709133165458212</v>
      </c>
      <c r="NW473" s="3">
        <v>86.2315064712663</v>
      </c>
      <c r="NX473" s="3">
        <v>36.289812342617076</v>
      </c>
      <c r="NY473" s="3"/>
      <c r="NZ473" s="3"/>
      <c r="OA473" s="3"/>
      <c r="OB473" s="3">
        <v>48.137749999999997</v>
      </c>
      <c r="OC473" s="3">
        <v>71.039310855962356</v>
      </c>
      <c r="OD473" s="3"/>
      <c r="OE473" s="3"/>
      <c r="OF473" s="3"/>
      <c r="OG473" s="3"/>
      <c r="OH473" s="3">
        <v>54.277985600478829</v>
      </c>
      <c r="OI473" s="3"/>
      <c r="OJ473" s="3">
        <v>69.123452081175387</v>
      </c>
      <c r="OK473" s="3"/>
      <c r="OL473" s="3">
        <v>103.47902943797961</v>
      </c>
      <c r="OM473" s="3"/>
      <c r="ON473" s="3"/>
      <c r="OO473" s="3"/>
      <c r="OP473" s="3">
        <v>50.805737279663909</v>
      </c>
      <c r="OQ473" s="3"/>
      <c r="OR473" s="3"/>
      <c r="OS473" s="3"/>
      <c r="OT473" s="3"/>
      <c r="OU473" s="3">
        <v>77.040000000000006</v>
      </c>
      <c r="OV473" s="3">
        <v>65.667279477116608</v>
      </c>
      <c r="OW473" s="3">
        <v>47.344499999999996</v>
      </c>
      <c r="OX473" s="3">
        <v>77.763883591322312</v>
      </c>
      <c r="OY473" s="3">
        <v>51.842589060881537</v>
      </c>
      <c r="OZ473" s="3"/>
      <c r="PA473" s="3"/>
      <c r="PB473" s="3"/>
      <c r="PC473" s="3"/>
      <c r="PD473" s="3">
        <v>53.504794922409332</v>
      </c>
      <c r="PE473" s="3"/>
      <c r="PF473" s="3">
        <v>72.579624685234151</v>
      </c>
      <c r="PG473" s="3">
        <v>42.856540290328738</v>
      </c>
      <c r="PH473" s="3"/>
      <c r="PI473" s="3">
        <v>51.151354540069782</v>
      </c>
      <c r="PJ473" s="3">
        <v>36.98104686342883</v>
      </c>
      <c r="PK473" s="3"/>
      <c r="PL473" s="3"/>
      <c r="PM473" s="3"/>
      <c r="PN473" s="3"/>
      <c r="PO473" s="3"/>
      <c r="PP473" s="3">
        <v>53.814071193637133</v>
      </c>
      <c r="PQ473" s="3"/>
      <c r="PR473" s="3">
        <v>75.734999999999985</v>
      </c>
      <c r="PS473" s="3">
        <v>61.365808788937017</v>
      </c>
      <c r="PT473" s="3"/>
      <c r="PU473" s="3">
        <v>65.923249999999996</v>
      </c>
      <c r="PV473" s="3"/>
      <c r="PW473" s="3"/>
      <c r="PX473" s="3">
        <v>60.137403310622581</v>
      </c>
      <c r="PY473" s="3"/>
      <c r="PZ473" s="3">
        <v>51.761056638567041</v>
      </c>
      <c r="QA473" s="3"/>
      <c r="QB473" s="3">
        <v>70.851538383204769</v>
      </c>
      <c r="QC473" s="3">
        <v>93.108419344453949</v>
      </c>
      <c r="QD473" s="3">
        <v>94.900238379275265</v>
      </c>
      <c r="QE473" s="3">
        <v>96.187915721299902</v>
      </c>
      <c r="QF473" s="3">
        <v>84.55419224074025</v>
      </c>
      <c r="QG473" s="3">
        <v>96.557855198525971</v>
      </c>
      <c r="QH473" s="3"/>
      <c r="QI473" s="3">
        <v>131.71008023692065</v>
      </c>
      <c r="QJ473" s="3"/>
      <c r="QK473" s="3">
        <v>86.104590000000002</v>
      </c>
      <c r="QL473" s="3">
        <v>130.5263157894737</v>
      </c>
      <c r="QM473" s="3">
        <v>87.399538616593759</v>
      </c>
      <c r="QN473" s="3">
        <v>105.73112923083146</v>
      </c>
      <c r="QO473" s="3"/>
      <c r="QP473" s="3"/>
      <c r="QQ473" s="3">
        <v>92.310819095994702</v>
      </c>
      <c r="QR473" s="3"/>
      <c r="QS473" s="3"/>
      <c r="QT473" s="3">
        <v>65.004689507960904</v>
      </c>
      <c r="QU473" s="3"/>
      <c r="QV473" s="3">
        <v>17.317113253190158</v>
      </c>
      <c r="QW473" s="3"/>
      <c r="QX473" s="3"/>
      <c r="QY473" s="3">
        <v>60.530340749620727</v>
      </c>
      <c r="QZ473" s="3"/>
      <c r="RA473" s="3">
        <v>71.758423482813981</v>
      </c>
      <c r="RB473" s="3">
        <v>46.936380944748578</v>
      </c>
      <c r="RC473" s="3">
        <v>55.997210574447038</v>
      </c>
      <c r="RD473" s="3">
        <v>91.463978539949693</v>
      </c>
      <c r="RE473" s="3"/>
      <c r="RF473" s="3"/>
      <c r="RG473" s="3"/>
      <c r="RH473" s="3">
        <v>40.205915259613953</v>
      </c>
      <c r="RI473" s="3">
        <v>69.882636171495861</v>
      </c>
      <c r="RJ473" s="3"/>
      <c r="RK473" s="3"/>
      <c r="RL473" s="3"/>
      <c r="RM473" s="3"/>
      <c r="RN473" s="3"/>
      <c r="RO473" s="3"/>
      <c r="RP473" s="3"/>
      <c r="RQ473" s="3">
        <v>55.44896916933692</v>
      </c>
      <c r="RR473" s="3"/>
      <c r="RS473" s="3"/>
      <c r="RT473" s="3"/>
      <c r="RU473" s="3">
        <v>48.48742</v>
      </c>
      <c r="RV473" s="3"/>
      <c r="RW473" s="3"/>
      <c r="RX473" s="3">
        <v>123.12895889546559</v>
      </c>
      <c r="RY473" s="3">
        <v>90.671567567567564</v>
      </c>
      <c r="RZ473" s="3"/>
      <c r="SA473" s="3"/>
      <c r="SB473" s="3"/>
      <c r="SC473" s="3"/>
      <c r="SD473" s="3">
        <v>112.32614907249243</v>
      </c>
      <c r="SE473" s="3">
        <v>53.776944038054047</v>
      </c>
      <c r="SF473" s="3"/>
      <c r="SG473" s="3"/>
      <c r="SH473" s="3"/>
      <c r="SI473" s="3"/>
      <c r="SJ473" s="3"/>
      <c r="SK473" s="3"/>
      <c r="SL473" s="3">
        <v>99.86169666666666</v>
      </c>
      <c r="SM473" s="3">
        <v>100.5382341715312</v>
      </c>
      <c r="SN473" s="3"/>
      <c r="SO473" s="3"/>
      <c r="SP473" s="3"/>
      <c r="SQ473" s="3"/>
      <c r="SR473" s="3">
        <v>112.08891166666668</v>
      </c>
      <c r="SS473" s="3">
        <v>105.80632999999999</v>
      </c>
      <c r="ST473" s="3"/>
      <c r="SU473" s="3"/>
      <c r="SV473" s="3"/>
      <c r="SW473" s="3"/>
      <c r="SX473" s="3"/>
      <c r="SY473" s="3">
        <v>39.492266792216213</v>
      </c>
      <c r="SZ473" s="3">
        <v>116.94587241003272</v>
      </c>
      <c r="TA473" s="3"/>
      <c r="TB473" s="3"/>
      <c r="TC473" s="3"/>
      <c r="TD473" s="3"/>
      <c r="TE473" s="3"/>
      <c r="TF473" s="3"/>
      <c r="TG473" s="3"/>
      <c r="TH473" s="3"/>
      <c r="TI473" s="3">
        <v>44.050907223639641</v>
      </c>
      <c r="TJ473" s="3">
        <v>98.485473333333317</v>
      </c>
      <c r="TK473" s="3"/>
      <c r="TL473" s="3"/>
      <c r="TM473" s="3">
        <v>64.797243636363632</v>
      </c>
      <c r="TN473" s="3"/>
      <c r="TO473" s="3"/>
      <c r="TP473" s="3"/>
      <c r="TQ473" s="3"/>
      <c r="TR473" s="3">
        <v>44.983773333333339</v>
      </c>
      <c r="TS473" s="3"/>
      <c r="TT473" s="3"/>
      <c r="TU473" s="3">
        <v>90.35875065945946</v>
      </c>
      <c r="TV473" s="3">
        <v>65.016373333333334</v>
      </c>
      <c r="TW473" s="3"/>
      <c r="TX473" s="3">
        <v>92.000731261425955</v>
      </c>
      <c r="TY473" s="3"/>
      <c r="TZ473" s="3"/>
      <c r="UA473" s="3"/>
      <c r="UB473" s="3"/>
      <c r="UC473" s="12"/>
      <c r="UD473" s="3">
        <v>83.025355000000019</v>
      </c>
      <c r="UE473" s="3"/>
      <c r="UF473" s="3">
        <v>84.279428333333342</v>
      </c>
      <c r="UG473" s="3"/>
      <c r="UH473" s="3"/>
      <c r="UI473" s="3"/>
      <c r="UJ473" s="3"/>
      <c r="UK473" s="3">
        <v>96.510715000000005</v>
      </c>
      <c r="UL473" s="3"/>
      <c r="UM473" s="3"/>
      <c r="UN473" s="3"/>
      <c r="UO473" s="3"/>
      <c r="UP473" s="3">
        <v>101.2531328320802</v>
      </c>
      <c r="UQ473" s="3"/>
      <c r="UR473" s="3"/>
      <c r="US473" s="3"/>
      <c r="UT473" s="3"/>
      <c r="UU473" s="3"/>
      <c r="UV473" s="3">
        <v>101.2531328320802</v>
      </c>
      <c r="UW473" s="3">
        <v>91.14452798663325</v>
      </c>
      <c r="UX473" s="3">
        <v>91.14452798663325</v>
      </c>
      <c r="UY473" s="3"/>
      <c r="UZ473" s="3"/>
      <c r="VA473" s="3"/>
      <c r="VB473" s="3">
        <v>107.66249999999999</v>
      </c>
      <c r="VC473" s="3">
        <v>77.216624999999993</v>
      </c>
      <c r="VD473" s="3"/>
      <c r="VE473" s="3"/>
      <c r="VF473" s="3">
        <v>79.987499999999997</v>
      </c>
      <c r="VG473" s="3"/>
      <c r="VH473" s="3">
        <v>69.513749999999987</v>
      </c>
      <c r="VI473" s="3"/>
      <c r="VJ473" s="3"/>
      <c r="VK473" s="3">
        <v>36.5</v>
      </c>
      <c r="VL473" s="3">
        <v>57.362765625000002</v>
      </c>
      <c r="VN473">
        <f t="shared" si="7"/>
        <v>0.31834347086168785</v>
      </c>
    </row>
    <row r="474" spans="1:586" x14ac:dyDescent="0.25">
      <c r="A474" s="1">
        <v>1820</v>
      </c>
      <c r="B474" s="3"/>
      <c r="C474" s="3"/>
      <c r="D474" s="3"/>
      <c r="E474" s="3"/>
      <c r="F474" s="3"/>
      <c r="G474" s="3">
        <v>58.931460000000001</v>
      </c>
      <c r="H474" s="3"/>
      <c r="I474" s="3">
        <v>122.66296815718157</v>
      </c>
      <c r="J474" s="3"/>
      <c r="K474" s="3"/>
      <c r="L474" s="3"/>
      <c r="M474" s="3">
        <v>79.059886463080502</v>
      </c>
      <c r="N474" s="3"/>
      <c r="O474" s="3">
        <v>77.13</v>
      </c>
      <c r="P474" s="3">
        <v>75.609344625457965</v>
      </c>
      <c r="Q474" s="3"/>
      <c r="R474" s="3"/>
      <c r="S474" s="3">
        <v>67.715137156105925</v>
      </c>
      <c r="T474" s="3"/>
      <c r="U474" s="3">
        <v>159.81429999999997</v>
      </c>
      <c r="V474" s="3">
        <v>72.75724280633986</v>
      </c>
      <c r="W474" s="3">
        <v>72.989999999999995</v>
      </c>
      <c r="X474" s="3"/>
      <c r="Y474" s="3"/>
      <c r="Z474" s="3">
        <v>70.885118850715941</v>
      </c>
      <c r="AA474" s="3"/>
      <c r="AB474" s="3"/>
      <c r="AC474" s="3"/>
      <c r="AD474" s="3"/>
      <c r="AE474" s="3">
        <v>97.337953639152161</v>
      </c>
      <c r="AF474" s="3">
        <v>118.672</v>
      </c>
      <c r="AG474" s="3">
        <v>125.99926366724941</v>
      </c>
      <c r="AH474" s="3"/>
      <c r="AI474" s="3"/>
      <c r="AJ474" s="3"/>
      <c r="AK474" s="3">
        <v>127.03319999999999</v>
      </c>
      <c r="AL474" s="3"/>
      <c r="AM474" s="3"/>
      <c r="AN474" s="3"/>
      <c r="AO474" s="3"/>
      <c r="AP474" s="3">
        <v>121.80981222791883</v>
      </c>
      <c r="AQ474" s="3"/>
      <c r="AR474" s="3">
        <v>120.361</v>
      </c>
      <c r="AS474" s="3"/>
      <c r="AT474" s="3">
        <v>120.0805</v>
      </c>
      <c r="AU474" s="3">
        <v>116.90643052410825</v>
      </c>
      <c r="AV474" s="3"/>
      <c r="AW474" s="3">
        <v>115.4949</v>
      </c>
      <c r="AX474" s="3">
        <v>102.13131900281482</v>
      </c>
      <c r="AY474" s="3"/>
      <c r="AZ474" s="3">
        <v>136.64880858720068</v>
      </c>
      <c r="BA474" s="3">
        <v>122.29882080477816</v>
      </c>
      <c r="BB474" s="3">
        <v>123.039</v>
      </c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>
        <v>141.02997967987662</v>
      </c>
      <c r="BN474" s="3">
        <v>120.83320000000001</v>
      </c>
      <c r="BO474" s="3"/>
      <c r="BP474" s="3">
        <v>57.04402383870967</v>
      </c>
      <c r="BQ474" s="3">
        <v>63.981162304131054</v>
      </c>
      <c r="BR474" s="3"/>
      <c r="BS474" s="3">
        <v>85.712505024841917</v>
      </c>
      <c r="BT474" s="3"/>
      <c r="BU474" s="3"/>
      <c r="BV474" s="3">
        <v>32.057422415924194</v>
      </c>
      <c r="BW474" s="3">
        <v>79.966035000000005</v>
      </c>
      <c r="BX474" s="3"/>
      <c r="BY474" s="3"/>
      <c r="BZ474" s="3"/>
      <c r="CA474" s="3">
        <v>82.484999999999985</v>
      </c>
      <c r="CB474" s="3">
        <v>77.445000000000007</v>
      </c>
      <c r="CC474" s="3">
        <v>80.820000000000007</v>
      </c>
      <c r="CD474" s="3"/>
      <c r="CE474" s="3"/>
      <c r="CF474" s="3"/>
      <c r="CG474" s="3">
        <v>79.410766917554241</v>
      </c>
      <c r="CH474" s="3"/>
      <c r="CI474" s="3">
        <v>73.844999999999999</v>
      </c>
      <c r="CJ474" s="3">
        <v>109.71</v>
      </c>
      <c r="CK474" s="3"/>
      <c r="CL474" s="3">
        <v>71.234999999999999</v>
      </c>
      <c r="CM474" s="3">
        <v>108.72</v>
      </c>
      <c r="CN474" s="3">
        <v>85.95</v>
      </c>
      <c r="CO474" s="3"/>
      <c r="CP474" s="3"/>
      <c r="CQ474" s="3">
        <v>105.3</v>
      </c>
      <c r="CR474" s="3"/>
      <c r="CS474" s="3"/>
      <c r="CT474" s="3">
        <v>80.55</v>
      </c>
      <c r="CU474" s="3">
        <v>85.725000000000009</v>
      </c>
      <c r="CV474" s="3">
        <v>78.75</v>
      </c>
      <c r="CW474" s="3">
        <v>72.855000000000004</v>
      </c>
      <c r="CX474" s="3"/>
      <c r="CY474" s="3"/>
      <c r="CZ474" s="3"/>
      <c r="DA474" s="3">
        <v>102.73499999999999</v>
      </c>
      <c r="DB474" s="3"/>
      <c r="DC474" s="3"/>
      <c r="DD474" s="3"/>
      <c r="DE474" s="3"/>
      <c r="DF474" s="3">
        <v>88.155000000000001</v>
      </c>
      <c r="DG474" s="3"/>
      <c r="DH474" s="3">
        <v>74.25</v>
      </c>
      <c r="DI474" s="3">
        <v>79.695000000000007</v>
      </c>
      <c r="DJ474" s="3"/>
      <c r="DK474" s="3">
        <v>86.94</v>
      </c>
      <c r="DL474" s="3">
        <v>79.965000000000003</v>
      </c>
      <c r="DM474" s="3">
        <v>75.465000000000003</v>
      </c>
      <c r="DN474" s="3"/>
      <c r="DO474" s="3">
        <v>86.850000000000009</v>
      </c>
      <c r="DP474" s="3"/>
      <c r="DQ474" s="3"/>
      <c r="DR474" s="3">
        <v>79.109999999999985</v>
      </c>
      <c r="DS474" s="3"/>
      <c r="DT474" s="3">
        <v>87.344999999999999</v>
      </c>
      <c r="DU474" s="3"/>
      <c r="DV474" s="3"/>
      <c r="DW474" s="3">
        <v>104.31</v>
      </c>
      <c r="DX474" s="3">
        <v>87.570000000000007</v>
      </c>
      <c r="DY474" s="3">
        <v>77.355000000000004</v>
      </c>
      <c r="DZ474" s="3">
        <v>110.655</v>
      </c>
      <c r="EA474" s="3"/>
      <c r="EB474" s="3"/>
      <c r="EC474" s="3"/>
      <c r="ED474" s="3">
        <v>71.460000000000008</v>
      </c>
      <c r="EE474" s="3"/>
      <c r="EF474" s="3"/>
      <c r="EG474" s="3">
        <v>93.915000000000006</v>
      </c>
      <c r="EH474" s="3">
        <v>87.795000000000002</v>
      </c>
      <c r="EI474" s="3">
        <v>82.08</v>
      </c>
      <c r="EJ474" s="3"/>
      <c r="EK474" s="3"/>
      <c r="EL474" s="3"/>
      <c r="EM474" s="3"/>
      <c r="EN474" s="3">
        <v>84.465000000000003</v>
      </c>
      <c r="EO474" s="3">
        <v>87.614999999999995</v>
      </c>
      <c r="EP474" s="3"/>
      <c r="EQ474" s="3">
        <v>83.564999999999998</v>
      </c>
      <c r="ER474" s="3"/>
      <c r="ES474" s="3">
        <v>66.600000000000009</v>
      </c>
      <c r="ET474" s="3">
        <v>90.359999999999985</v>
      </c>
      <c r="EU474" s="3">
        <v>86.31</v>
      </c>
      <c r="EV474" s="3"/>
      <c r="EW474" s="3"/>
      <c r="EX474" s="3"/>
      <c r="EY474" s="3">
        <v>81.674999999999997</v>
      </c>
      <c r="EZ474" s="3">
        <v>106.605</v>
      </c>
      <c r="FA474" s="3"/>
      <c r="FB474" s="3">
        <v>104.76</v>
      </c>
      <c r="FC474" s="3"/>
      <c r="FD474" s="3">
        <v>79.784999999999997</v>
      </c>
      <c r="FE474" s="3"/>
      <c r="FF474" s="3"/>
      <c r="FG474" s="3">
        <v>102.14999999999999</v>
      </c>
      <c r="FH474" s="3">
        <v>80.774999999999991</v>
      </c>
      <c r="FI474" s="3">
        <v>84.644999999999996</v>
      </c>
      <c r="FJ474" s="3"/>
      <c r="FK474" s="3">
        <v>86.265000000000015</v>
      </c>
      <c r="FL474" s="3">
        <v>77.850000000000009</v>
      </c>
      <c r="FM474" s="3">
        <v>97.245000000000005</v>
      </c>
      <c r="FN474" s="3">
        <v>83.25</v>
      </c>
      <c r="FO474" s="3">
        <v>77.58</v>
      </c>
      <c r="FP474" s="3">
        <v>80.459999999999994</v>
      </c>
      <c r="FQ474" s="3">
        <v>78.39</v>
      </c>
      <c r="FR474" s="3"/>
      <c r="FS474" s="3">
        <v>120.42</v>
      </c>
      <c r="FT474" s="3"/>
      <c r="FU474" s="3"/>
      <c r="FV474" s="3"/>
      <c r="FW474" s="3">
        <v>83.34</v>
      </c>
      <c r="FX474" s="3"/>
      <c r="FY474" s="3"/>
      <c r="FZ474" s="3"/>
      <c r="GA474" s="3">
        <v>99.179999999999993</v>
      </c>
      <c r="GB474" s="3">
        <v>88.064999999999998</v>
      </c>
      <c r="GC474" s="3">
        <v>92.655000000000001</v>
      </c>
      <c r="GD474" s="3">
        <v>66.769911504424783</v>
      </c>
      <c r="GE474" s="3">
        <v>97.29</v>
      </c>
      <c r="GF474" s="3"/>
      <c r="GG474" s="3">
        <v>79.424999999999997</v>
      </c>
      <c r="GH474" s="3">
        <v>64.670749999999998</v>
      </c>
      <c r="GI474" s="3"/>
      <c r="GJ474" s="3">
        <v>78.236169999999987</v>
      </c>
      <c r="GK474" s="3"/>
      <c r="GL474" s="3">
        <v>99.225000000000009</v>
      </c>
      <c r="GM474" s="3"/>
      <c r="GN474" s="3"/>
      <c r="GO474" s="3">
        <v>81.045000000000002</v>
      </c>
      <c r="GP474" s="3"/>
      <c r="GQ474" s="3"/>
      <c r="GR474" s="3"/>
      <c r="GS474" s="3"/>
      <c r="GT474" s="3"/>
      <c r="GU474" s="3"/>
      <c r="GV474" s="3">
        <v>66.43985797761718</v>
      </c>
      <c r="GW474" s="3">
        <v>75.225347948185558</v>
      </c>
      <c r="GX474" s="3"/>
      <c r="GY474" s="3">
        <v>61.229321142418662</v>
      </c>
      <c r="GZ474" s="3">
        <v>63.978830346552876</v>
      </c>
      <c r="HA474" s="3">
        <v>62.313627912875482</v>
      </c>
      <c r="HB474" s="3">
        <v>61.664758064516136</v>
      </c>
      <c r="HC474" s="3">
        <v>62.660606865489818</v>
      </c>
      <c r="HD474" s="3">
        <v>64.730553322665656</v>
      </c>
      <c r="HE474" s="3">
        <v>56.321077291505603</v>
      </c>
      <c r="HF474" s="3"/>
      <c r="HG474" s="3">
        <v>64.025219773664261</v>
      </c>
      <c r="HH474" s="3">
        <v>60.876923545610268</v>
      </c>
      <c r="HI474" s="3"/>
      <c r="HJ474" s="3"/>
      <c r="HK474" s="3">
        <v>79.359660645867535</v>
      </c>
      <c r="HL474" s="3">
        <v>58.678667764009361</v>
      </c>
      <c r="HM474" s="3">
        <v>58.313381218409155</v>
      </c>
      <c r="HN474" s="3"/>
      <c r="HO474" s="3"/>
      <c r="HP474" s="3"/>
      <c r="HQ474" s="3"/>
      <c r="HR474" s="3">
        <v>55.982773732047583</v>
      </c>
      <c r="HS474" s="3">
        <v>63.978830346552876</v>
      </c>
      <c r="HT474" s="3"/>
      <c r="HU474" s="3">
        <v>66.86047185479427</v>
      </c>
      <c r="HV474" s="3"/>
      <c r="HW474" s="3">
        <v>66.345503780217783</v>
      </c>
      <c r="HX474" s="3">
        <v>56.236069279803566</v>
      </c>
      <c r="HY474" s="3">
        <v>58.854121401698364</v>
      </c>
      <c r="HZ474" s="3"/>
      <c r="IA474" s="3"/>
      <c r="IB474" s="3">
        <v>70.325087733363929</v>
      </c>
      <c r="IC474" s="3">
        <v>50.06762355223411</v>
      </c>
      <c r="ID474" s="3"/>
      <c r="IE474" s="3">
        <v>63.991614014746879</v>
      </c>
      <c r="IF474" s="3">
        <v>81.775775173413095</v>
      </c>
      <c r="IG474" s="3"/>
      <c r="IH474" s="3">
        <v>64.504683746661541</v>
      </c>
      <c r="II474" s="3">
        <v>60.210214312440868</v>
      </c>
      <c r="IJ474" s="3">
        <v>67.292503439609789</v>
      </c>
      <c r="IK474" s="3">
        <v>67.046308513853361</v>
      </c>
      <c r="IL474" s="3">
        <v>58.762491533281931</v>
      </c>
      <c r="IM474" s="3">
        <v>46.879268135549538</v>
      </c>
      <c r="IN474" s="3">
        <v>48.626884618942185</v>
      </c>
      <c r="IO474" s="3"/>
      <c r="IP474" s="3">
        <v>39.630070535714289</v>
      </c>
      <c r="IQ474" s="3">
        <v>50.175178593700721</v>
      </c>
      <c r="IR474" s="3">
        <v>60.152117173862116</v>
      </c>
      <c r="IS474" s="3">
        <v>66.284056636040305</v>
      </c>
      <c r="IT474" s="3">
        <v>55.67230810744207</v>
      </c>
      <c r="IU474" s="3"/>
      <c r="IV474" s="3">
        <v>48.11558610994183</v>
      </c>
      <c r="IW474" s="3">
        <v>46.992178172733169</v>
      </c>
      <c r="IX474" s="3">
        <v>61.391339838718231</v>
      </c>
      <c r="IY474" s="3">
        <v>57.184452637023973</v>
      </c>
      <c r="IZ474" s="3">
        <v>67.400906762237128</v>
      </c>
      <c r="JA474" s="3">
        <v>55.277698246158053</v>
      </c>
      <c r="JB474" s="3"/>
      <c r="JC474" s="3"/>
      <c r="JD474" s="3">
        <v>54.338184677894233</v>
      </c>
      <c r="JE474" s="3"/>
      <c r="JF474" s="3">
        <v>55.502071740968809</v>
      </c>
      <c r="JG474" s="3"/>
      <c r="JH474" s="3">
        <v>56.763482462354453</v>
      </c>
      <c r="JI474" s="3"/>
      <c r="JJ474" s="3"/>
      <c r="JK474" s="3">
        <v>54.162900211191342</v>
      </c>
      <c r="JL474" s="3"/>
      <c r="JM474" s="3"/>
      <c r="JN474" s="3"/>
      <c r="JO474" s="3"/>
      <c r="JP474" s="3"/>
      <c r="JQ474" s="3"/>
      <c r="JR474" s="3">
        <v>84.74644858909933</v>
      </c>
      <c r="JS474" s="3"/>
      <c r="JT474" s="3">
        <v>55.558514260749654</v>
      </c>
      <c r="JU474" s="3"/>
      <c r="JV474" s="3">
        <v>65.468748313527399</v>
      </c>
      <c r="JW474" s="3">
        <v>64.258399999999995</v>
      </c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>
        <v>30.748956194866061</v>
      </c>
      <c r="KI474" s="3"/>
      <c r="KJ474" s="3"/>
      <c r="KK474" s="3"/>
      <c r="KL474" s="3"/>
      <c r="KM474" s="3"/>
      <c r="KN474" s="3">
        <v>64.188259226438689</v>
      </c>
      <c r="KO474" s="5">
        <v>68.779057101133773</v>
      </c>
      <c r="KP474" s="3"/>
      <c r="KQ474" s="3"/>
      <c r="KR474" s="3">
        <v>68.510273824364191</v>
      </c>
      <c r="KS474" s="3">
        <v>56.59755763468732</v>
      </c>
      <c r="KT474" s="3">
        <v>60.655829201231398</v>
      </c>
      <c r="KU474" s="3"/>
      <c r="KV474" s="3"/>
      <c r="KW474" s="3">
        <v>74.48051961746647</v>
      </c>
      <c r="KX474" s="3"/>
      <c r="KY474" s="3">
        <v>90.378913596136812</v>
      </c>
      <c r="KZ474" s="3">
        <v>74.653328247669407</v>
      </c>
      <c r="LA474" s="3">
        <v>75.344562768481168</v>
      </c>
      <c r="LB474" s="7">
        <v>69.814686601987134</v>
      </c>
      <c r="LC474" s="3"/>
      <c r="LD474" s="3"/>
      <c r="LE474" s="3"/>
      <c r="LF474" s="3"/>
      <c r="LG474" s="3"/>
      <c r="LH474" s="3"/>
      <c r="LI474" s="3"/>
      <c r="LJ474" s="3"/>
      <c r="LK474" s="3">
        <v>73.789285096654723</v>
      </c>
      <c r="LL474" s="3">
        <v>63.405000000000001</v>
      </c>
      <c r="LM474" s="3"/>
      <c r="LN474" s="3"/>
      <c r="LO474" s="3">
        <v>90.206104965933889</v>
      </c>
      <c r="LP474" s="3">
        <v>78.455118112134059</v>
      </c>
      <c r="LQ474" s="3"/>
      <c r="LR474" s="3"/>
      <c r="LS474" s="3">
        <v>87.441166882686844</v>
      </c>
      <c r="LT474" s="3"/>
      <c r="LU474" s="3"/>
      <c r="LV474" s="3">
        <v>64.803236326101924</v>
      </c>
      <c r="LW474" s="3">
        <v>47.44654816526085</v>
      </c>
      <c r="LX474" s="3">
        <v>85.021846059845728</v>
      </c>
      <c r="LY474" s="3">
        <v>59.618977420013778</v>
      </c>
      <c r="LZ474" s="3"/>
      <c r="MA474" s="3"/>
      <c r="MB474" s="3"/>
      <c r="MC474" s="3"/>
      <c r="MD474" s="3"/>
      <c r="ME474" s="3">
        <v>82.948142497410458</v>
      </c>
      <c r="MF474" s="3"/>
      <c r="MG474" s="3">
        <v>72.752433315437088</v>
      </c>
      <c r="MH474" s="3"/>
      <c r="MI474" s="3"/>
      <c r="MJ474" s="3">
        <v>84.330611539033967</v>
      </c>
      <c r="MK474" s="3"/>
      <c r="ML474" s="3">
        <v>58.116</v>
      </c>
      <c r="MM474" s="3">
        <v>114.73518792898263</v>
      </c>
      <c r="MN474" s="3">
        <v>71.369964273813594</v>
      </c>
      <c r="MO474" s="3"/>
      <c r="MP474" s="3"/>
      <c r="MQ474" s="3">
        <v>82.775333867207507</v>
      </c>
      <c r="MR474" s="3">
        <v>94.353512090804401</v>
      </c>
      <c r="MS474" s="3"/>
      <c r="MT474" s="3"/>
      <c r="MU474" s="3"/>
      <c r="MV474" s="3"/>
      <c r="MW474" s="3">
        <v>63.247958654275472</v>
      </c>
      <c r="MX474" s="3">
        <v>57.718082487781444</v>
      </c>
      <c r="MY474" s="3">
        <v>68.95064345097245</v>
      </c>
      <c r="MZ474" s="3">
        <v>95.044746611616148</v>
      </c>
      <c r="NA474" s="3"/>
      <c r="NB474" s="3"/>
      <c r="NC474" s="3"/>
      <c r="ND474" s="3"/>
      <c r="NE474" s="3"/>
      <c r="NF474" s="3">
        <v>90.378913596136826</v>
      </c>
      <c r="NG474" s="3">
        <v>75.862988659089979</v>
      </c>
      <c r="NH474" s="3">
        <v>73.665000000000006</v>
      </c>
      <c r="NI474" s="3"/>
      <c r="NJ474" s="3">
        <v>56.508422076360873</v>
      </c>
      <c r="NK474" s="3"/>
      <c r="NL474" s="3">
        <v>60.483020571028462</v>
      </c>
      <c r="NM474" s="3">
        <v>106.45011620501009</v>
      </c>
      <c r="NN474" s="3"/>
      <c r="NO474" s="3">
        <v>73.729215625670591</v>
      </c>
      <c r="NP474" s="3"/>
      <c r="NQ474" s="3">
        <v>68.609585507625695</v>
      </c>
      <c r="NR474" s="3"/>
      <c r="NS474" s="3">
        <v>92.625425788775004</v>
      </c>
      <c r="NT474" s="3">
        <v>91.588574007557384</v>
      </c>
      <c r="NU474" s="3">
        <v>86.404315101469223</v>
      </c>
      <c r="NV474" s="3">
        <v>55.298761664940308</v>
      </c>
      <c r="NW474" s="3">
        <v>88.478018663904493</v>
      </c>
      <c r="NX474" s="3">
        <v>53.916292623316792</v>
      </c>
      <c r="NY474" s="3">
        <v>98.155301955269039</v>
      </c>
      <c r="NZ474" s="3"/>
      <c r="OA474" s="3"/>
      <c r="OB474" s="3">
        <v>55.90325</v>
      </c>
      <c r="OC474" s="3">
        <v>86.25811962892007</v>
      </c>
      <c r="OD474" s="3"/>
      <c r="OE474" s="3"/>
      <c r="OF474" s="3"/>
      <c r="OG474" s="3"/>
      <c r="OH474" s="3">
        <v>51.649137295042536</v>
      </c>
      <c r="OI474" s="3"/>
      <c r="OJ474" s="3">
        <v>85.713080580657476</v>
      </c>
      <c r="OK474" s="3"/>
      <c r="OL474" s="3">
        <v>100.45151094729601</v>
      </c>
      <c r="OM474" s="3"/>
      <c r="ON474" s="3"/>
      <c r="OO474" s="3"/>
      <c r="OP474" s="3">
        <v>58.409317008593206</v>
      </c>
      <c r="OQ474" s="3"/>
      <c r="OR474" s="3"/>
      <c r="OS474" s="3"/>
      <c r="OT474" s="3"/>
      <c r="OU474" s="3">
        <v>83.924999999999997</v>
      </c>
      <c r="OV474" s="3">
        <v>80.528821674569315</v>
      </c>
      <c r="OW474" s="3">
        <v>58.408249999999995</v>
      </c>
      <c r="OX474" s="3">
        <v>97.636876064660242</v>
      </c>
      <c r="OY474" s="3">
        <v>74.307710987263533</v>
      </c>
      <c r="OZ474" s="3"/>
      <c r="PA474" s="3"/>
      <c r="PB474" s="3"/>
      <c r="PC474" s="3"/>
      <c r="PD474" s="3">
        <v>58.917129668895825</v>
      </c>
      <c r="PE474" s="3"/>
      <c r="PF474" s="3">
        <v>98.500919215674912</v>
      </c>
      <c r="PG474" s="3">
        <v>63.593575914681352</v>
      </c>
      <c r="PH474" s="3"/>
      <c r="PI474" s="3">
        <v>72.234007424828278</v>
      </c>
      <c r="PJ474" s="3">
        <v>53.397866732707982</v>
      </c>
      <c r="PK474" s="3"/>
      <c r="PL474" s="3"/>
      <c r="PM474" s="3"/>
      <c r="PN474" s="3"/>
      <c r="PO474" s="3"/>
      <c r="PP474" s="3">
        <v>51.95841356627033</v>
      </c>
      <c r="PQ474" s="3">
        <v>85.194654690048665</v>
      </c>
      <c r="PR474" s="3">
        <v>72.45</v>
      </c>
      <c r="PS474" s="3">
        <v>86.628357156587242</v>
      </c>
      <c r="PT474" s="3"/>
      <c r="PU474" s="3">
        <v>65.631</v>
      </c>
      <c r="PV474" s="3"/>
      <c r="PW474" s="3"/>
      <c r="PX474" s="3">
        <v>80.010395783960504</v>
      </c>
      <c r="PY474" s="3"/>
      <c r="PZ474" s="3">
        <v>54.636670896265215</v>
      </c>
      <c r="QA474" s="3"/>
      <c r="QB474" s="3">
        <v>86.058697841063349</v>
      </c>
      <c r="QC474" s="3">
        <v>81.219125376189822</v>
      </c>
      <c r="QD474" s="3">
        <v>75.726156282284435</v>
      </c>
      <c r="QE474" s="3">
        <v>74.414997172715928</v>
      </c>
      <c r="QF474" s="3">
        <v>69.001478123920151</v>
      </c>
      <c r="QG474" s="3">
        <v>81.927877138143245</v>
      </c>
      <c r="QH474" s="3"/>
      <c r="QI474" s="3">
        <v>137.04967808436336</v>
      </c>
      <c r="QJ474" s="3"/>
      <c r="QK474" s="3">
        <v>70.739949999999993</v>
      </c>
      <c r="QL474" s="3">
        <v>122.36842105263159</v>
      </c>
      <c r="QM474" s="3">
        <v>78.854472233839303</v>
      </c>
      <c r="QN474" s="3">
        <v>86.59428392330048</v>
      </c>
      <c r="QO474" s="3"/>
      <c r="QP474" s="3"/>
      <c r="QQ474" s="3">
        <v>78.835089818752351</v>
      </c>
      <c r="QR474" s="3"/>
      <c r="QS474" s="3"/>
      <c r="QT474" s="3">
        <v>53.523341750710664</v>
      </c>
      <c r="QU474" s="3"/>
      <c r="QV474" s="3">
        <v>24.565865684281842</v>
      </c>
      <c r="QW474" s="3"/>
      <c r="QX474" s="3"/>
      <c r="QY474" s="3">
        <v>37.736488584491589</v>
      </c>
      <c r="QZ474" s="3"/>
      <c r="RA474" s="3">
        <v>56.562522039394558</v>
      </c>
      <c r="RB474" s="3">
        <v>43.370315999999995</v>
      </c>
      <c r="RC474" s="3">
        <v>49.910359903895085</v>
      </c>
      <c r="RD474" s="3">
        <v>101.62632673204315</v>
      </c>
      <c r="RE474" s="3"/>
      <c r="RF474" s="3"/>
      <c r="RG474" s="3"/>
      <c r="RH474" s="3">
        <v>37.267790682949851</v>
      </c>
      <c r="RI474" s="3">
        <v>52.524377927110734</v>
      </c>
      <c r="RJ474" s="3"/>
      <c r="RK474" s="3"/>
      <c r="RL474" s="3"/>
      <c r="RM474" s="3"/>
      <c r="RN474" s="3"/>
      <c r="RO474" s="3"/>
      <c r="RP474" s="3"/>
      <c r="RQ474" s="3">
        <v>50.539507788370287</v>
      </c>
      <c r="RR474" s="3"/>
      <c r="RS474" s="3"/>
      <c r="RT474" s="3"/>
      <c r="RU474" s="3">
        <v>57.251469999999998</v>
      </c>
      <c r="RV474" s="3"/>
      <c r="RW474" s="3"/>
      <c r="RX474" s="3">
        <v>127.55266507148295</v>
      </c>
      <c r="RY474" s="3">
        <v>64.765405405405403</v>
      </c>
      <c r="RZ474" s="3"/>
      <c r="SA474" s="3"/>
      <c r="SB474" s="3"/>
      <c r="SC474" s="3"/>
      <c r="SD474" s="3">
        <v>109.2487203307803</v>
      </c>
      <c r="SE474" s="3">
        <v>61.958783609081067</v>
      </c>
      <c r="SF474" s="3"/>
      <c r="SG474" s="3"/>
      <c r="SH474" s="3"/>
      <c r="SI474" s="3"/>
      <c r="SJ474" s="3"/>
      <c r="SK474" s="3"/>
      <c r="SL474" s="3">
        <v>86.921939999999992</v>
      </c>
      <c r="SM474" s="3">
        <v>73.239773237539282</v>
      </c>
      <c r="SN474" s="3"/>
      <c r="SO474" s="3"/>
      <c r="SP474" s="3"/>
      <c r="SQ474" s="3"/>
      <c r="SR474" s="3">
        <v>108.21268500000002</v>
      </c>
      <c r="SS474" s="3">
        <v>80.790010000000009</v>
      </c>
      <c r="ST474" s="3"/>
      <c r="SU474" s="3"/>
      <c r="SV474" s="3"/>
      <c r="SW474" s="3"/>
      <c r="SX474" s="3"/>
      <c r="SY474" s="3">
        <v>51.155413134990994</v>
      </c>
      <c r="SZ474" s="3">
        <v>94.458961286804794</v>
      </c>
      <c r="TA474" s="3"/>
      <c r="TB474" s="3"/>
      <c r="TC474" s="3"/>
      <c r="TD474" s="3"/>
      <c r="TE474" s="3"/>
      <c r="TF474" s="3"/>
      <c r="TG474" s="3"/>
      <c r="TH474" s="3"/>
      <c r="TI474" s="3">
        <v>56.659039120144151</v>
      </c>
      <c r="TJ474" s="3">
        <v>66.009860000000003</v>
      </c>
      <c r="TK474" s="3"/>
      <c r="TL474" s="3"/>
      <c r="TM474" s="3">
        <v>66.127938333333347</v>
      </c>
      <c r="TN474" s="3"/>
      <c r="TO474" s="3"/>
      <c r="TP474" s="3"/>
      <c r="TQ474" s="3"/>
      <c r="TR474" s="3">
        <v>58.237862666666665</v>
      </c>
      <c r="TS474" s="3"/>
      <c r="TT474" s="3"/>
      <c r="TU474" s="3">
        <v>86.946370000000016</v>
      </c>
      <c r="TV474" s="3">
        <v>75.548417777777772</v>
      </c>
      <c r="TW474" s="3"/>
      <c r="TX474" s="3">
        <v>56.952833638025588</v>
      </c>
      <c r="TY474" s="3"/>
      <c r="TZ474" s="3"/>
      <c r="UA474" s="3"/>
      <c r="UB474" s="3"/>
      <c r="UC474" s="12"/>
      <c r="UD474" s="3">
        <v>79.254991666666683</v>
      </c>
      <c r="UE474" s="3"/>
      <c r="UF474" s="3">
        <v>76.384466666666654</v>
      </c>
      <c r="UG474" s="3"/>
      <c r="UH474" s="3"/>
      <c r="UI474" s="3"/>
      <c r="UJ474" s="3"/>
      <c r="UK474" s="3">
        <v>81.978936666666669</v>
      </c>
      <c r="UL474" s="3"/>
      <c r="UM474" s="3"/>
      <c r="UN474" s="3"/>
      <c r="UO474" s="3"/>
      <c r="UP474" s="3">
        <v>81.479670822129876</v>
      </c>
      <c r="UQ474" s="3"/>
      <c r="UR474" s="3"/>
      <c r="US474" s="3"/>
      <c r="UT474" s="3"/>
      <c r="UU474" s="3"/>
      <c r="UV474" s="3">
        <v>69.094760857166136</v>
      </c>
      <c r="UW474" s="3">
        <v>70.316955919498099</v>
      </c>
      <c r="UX474" s="3">
        <v>81.479670822129876</v>
      </c>
      <c r="UY474" s="3"/>
      <c r="UZ474" s="3"/>
      <c r="VA474" s="3">
        <v>92.8125</v>
      </c>
      <c r="VB474" s="3">
        <v>97.875</v>
      </c>
      <c r="VC474" s="3">
        <v>70.828875000000011</v>
      </c>
      <c r="VD474" s="3"/>
      <c r="VE474" s="3"/>
      <c r="VF474" s="3">
        <v>72.5625</v>
      </c>
      <c r="VG474" s="3"/>
      <c r="VH474" s="3">
        <v>65.13000000000001</v>
      </c>
      <c r="VI474" s="3">
        <v>34.836452490698065</v>
      </c>
      <c r="VJ474" s="3"/>
      <c r="VK474" s="3">
        <v>35.75</v>
      </c>
      <c r="VL474" s="3">
        <v>67.514976562499996</v>
      </c>
      <c r="VN474">
        <f t="shared" si="7"/>
        <v>0.27550436697309721</v>
      </c>
    </row>
    <row r="475" spans="1:586" x14ac:dyDescent="0.25">
      <c r="A475" s="1">
        <v>1821</v>
      </c>
      <c r="B475" s="3"/>
      <c r="C475" s="3"/>
      <c r="D475" s="3"/>
      <c r="E475" s="3"/>
      <c r="F475" s="3"/>
      <c r="G475" s="3">
        <v>69.556980818181813</v>
      </c>
      <c r="H475" s="3"/>
      <c r="I475" s="3">
        <v>88.459297831978319</v>
      </c>
      <c r="J475" s="3"/>
      <c r="K475" s="3"/>
      <c r="L475" s="3"/>
      <c r="M475" s="3">
        <v>78.04381693081325</v>
      </c>
      <c r="N475" s="3"/>
      <c r="O475" s="3">
        <v>73.484999999999985</v>
      </c>
      <c r="P475" s="3">
        <v>73.714549435344395</v>
      </c>
      <c r="Q475" s="3"/>
      <c r="R475" s="3"/>
      <c r="S475" s="3">
        <v>72.989102744425168</v>
      </c>
      <c r="T475" s="3"/>
      <c r="U475" s="3">
        <v>163.08169999999998</v>
      </c>
      <c r="V475" s="3">
        <v>72.75724280633986</v>
      </c>
      <c r="W475" s="3">
        <v>60.255000000000003</v>
      </c>
      <c r="X475" s="3"/>
      <c r="Y475" s="3"/>
      <c r="Z475" s="3">
        <v>70.885118850715941</v>
      </c>
      <c r="AA475" s="3"/>
      <c r="AB475" s="3"/>
      <c r="AC475" s="3"/>
      <c r="AD475" s="3"/>
      <c r="AE475" s="3">
        <v>86.558378608039447</v>
      </c>
      <c r="AF475" s="3">
        <v>106.53319999999999</v>
      </c>
      <c r="AG475" s="3">
        <v>104.07130713454605</v>
      </c>
      <c r="AH475" s="3"/>
      <c r="AI475" s="3"/>
      <c r="AJ475" s="3"/>
      <c r="AK475" s="3">
        <v>107.21250000000001</v>
      </c>
      <c r="AL475" s="3"/>
      <c r="AM475" s="3"/>
      <c r="AN475" s="3"/>
      <c r="AO475" s="3"/>
      <c r="AP475" s="3">
        <v>114.8557</v>
      </c>
      <c r="AQ475" s="3"/>
      <c r="AR475" s="3">
        <v>105.6418</v>
      </c>
      <c r="AS475" s="3"/>
      <c r="AT475" s="3">
        <v>101.5731</v>
      </c>
      <c r="AU475" s="3">
        <v>111.33945764200786</v>
      </c>
      <c r="AV475" s="3"/>
      <c r="AW475" s="3">
        <v>106.0621</v>
      </c>
      <c r="AX475" s="3">
        <v>98.981895068807333</v>
      </c>
      <c r="AY475" s="3"/>
      <c r="AZ475" s="3">
        <v>119.81216678187234</v>
      </c>
      <c r="BA475" s="3">
        <v>102.02164404065059</v>
      </c>
      <c r="BB475" s="3">
        <v>102.3724</v>
      </c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>
        <v>131.75169154304263</v>
      </c>
      <c r="BN475" s="3">
        <v>104.6966</v>
      </c>
      <c r="BO475" s="3"/>
      <c r="BP475" s="3">
        <v>71.305029798387096</v>
      </c>
      <c r="BQ475" s="3">
        <v>69.956623931623923</v>
      </c>
      <c r="BR475" s="3"/>
      <c r="BS475" s="3">
        <v>108.35598543360432</v>
      </c>
      <c r="BT475" s="3"/>
      <c r="BU475" s="3"/>
      <c r="BV475" s="3">
        <v>34.521053624937664</v>
      </c>
      <c r="BW475" s="3">
        <v>92.691126562500003</v>
      </c>
      <c r="BX475" s="3"/>
      <c r="BY475" s="3"/>
      <c r="BZ475" s="3"/>
      <c r="CA475" s="3">
        <v>77.084999999999994</v>
      </c>
      <c r="CB475" s="3">
        <v>75.465000000000003</v>
      </c>
      <c r="CC475" s="3">
        <v>73.754999999999995</v>
      </c>
      <c r="CD475" s="3"/>
      <c r="CE475" s="3"/>
      <c r="CF475" s="3"/>
      <c r="CG475" s="3">
        <v>81.206025708171367</v>
      </c>
      <c r="CH475" s="3"/>
      <c r="CI475" s="3">
        <v>66.375</v>
      </c>
      <c r="CJ475" s="3">
        <v>108.315</v>
      </c>
      <c r="CK475" s="3"/>
      <c r="CL475" s="3">
        <v>60.03</v>
      </c>
      <c r="CM475" s="3">
        <v>97.29</v>
      </c>
      <c r="CN475" s="3">
        <v>74.25</v>
      </c>
      <c r="CO475" s="3"/>
      <c r="CP475" s="3"/>
      <c r="CQ475" s="3">
        <v>95.49</v>
      </c>
      <c r="CR475" s="3"/>
      <c r="CS475" s="3"/>
      <c r="CT475" s="3">
        <v>74.745000000000005</v>
      </c>
      <c r="CU475" s="3">
        <v>81.45</v>
      </c>
      <c r="CV475" s="3">
        <v>82.350000000000009</v>
      </c>
      <c r="CW475" s="3">
        <v>70.11</v>
      </c>
      <c r="CX475" s="3"/>
      <c r="CY475" s="3"/>
      <c r="CZ475" s="3"/>
      <c r="DA475" s="3">
        <v>101.02499999999999</v>
      </c>
      <c r="DB475" s="3"/>
      <c r="DC475" s="3"/>
      <c r="DD475" s="3"/>
      <c r="DE475" s="3"/>
      <c r="DF475" s="3">
        <v>82.844999999999999</v>
      </c>
      <c r="DG475" s="3"/>
      <c r="DH475" s="3">
        <v>64.53</v>
      </c>
      <c r="DI475" s="3">
        <v>71.820000000000007</v>
      </c>
      <c r="DJ475" s="3"/>
      <c r="DK475" s="3">
        <v>97.155000000000001</v>
      </c>
      <c r="DL475" s="3">
        <v>74.114999999999995</v>
      </c>
      <c r="DM475" s="3">
        <v>72.495000000000005</v>
      </c>
      <c r="DN475" s="3"/>
      <c r="DO475" s="3">
        <v>81.135000000000005</v>
      </c>
      <c r="DP475" s="3"/>
      <c r="DQ475" s="3"/>
      <c r="DR475" s="3">
        <v>75.195000000000007</v>
      </c>
      <c r="DS475" s="3"/>
      <c r="DT475" s="3">
        <v>73.215000000000003</v>
      </c>
      <c r="DU475" s="3"/>
      <c r="DV475" s="3"/>
      <c r="DW475" s="3">
        <v>102.55499999999999</v>
      </c>
      <c r="DX475" s="3">
        <v>78.48</v>
      </c>
      <c r="DY475" s="3">
        <v>81.405000000000001</v>
      </c>
      <c r="DZ475" s="3">
        <v>108.81</v>
      </c>
      <c r="EA475" s="3"/>
      <c r="EB475" s="3"/>
      <c r="EC475" s="3"/>
      <c r="ED475" s="3">
        <v>66.375</v>
      </c>
      <c r="EE475" s="3"/>
      <c r="EF475" s="3"/>
      <c r="EG475" s="3">
        <v>89.37</v>
      </c>
      <c r="EH475" s="3">
        <v>81.584999999999994</v>
      </c>
      <c r="EI475" s="3">
        <v>73.484999999999985</v>
      </c>
      <c r="EJ475" s="3"/>
      <c r="EK475" s="3"/>
      <c r="EL475" s="3"/>
      <c r="EM475" s="3"/>
      <c r="EN475" s="3">
        <v>81.945000000000007</v>
      </c>
      <c r="EO475" s="3">
        <v>82.754999999999995</v>
      </c>
      <c r="EP475" s="3"/>
      <c r="EQ475" s="3">
        <v>85.725000000000009</v>
      </c>
      <c r="ER475" s="3"/>
      <c r="ES475" s="3">
        <v>57.51</v>
      </c>
      <c r="ET475" s="3">
        <v>82.53</v>
      </c>
      <c r="EU475" s="3">
        <v>79.424999999999997</v>
      </c>
      <c r="EV475" s="3"/>
      <c r="EW475" s="3"/>
      <c r="EX475" s="3"/>
      <c r="EY475" s="3">
        <v>75.375</v>
      </c>
      <c r="EZ475" s="3">
        <v>105.52499999999999</v>
      </c>
      <c r="FA475" s="3"/>
      <c r="FB475" s="3">
        <v>92.475000000000009</v>
      </c>
      <c r="FC475" s="3"/>
      <c r="FD475" s="3">
        <v>74.790000000000006</v>
      </c>
      <c r="FE475" s="3"/>
      <c r="FF475" s="3"/>
      <c r="FG475" s="3">
        <v>97.064999999999998</v>
      </c>
      <c r="FH475" s="3">
        <v>74.16</v>
      </c>
      <c r="FI475" s="3">
        <v>81.045000000000002</v>
      </c>
      <c r="FJ475" s="3"/>
      <c r="FK475" s="3">
        <v>77.625</v>
      </c>
      <c r="FL475" s="3">
        <v>73.44</v>
      </c>
      <c r="FM475" s="3">
        <v>84.96</v>
      </c>
      <c r="FN475" s="3">
        <v>72.945000000000007</v>
      </c>
      <c r="FO475" s="3">
        <v>67.86</v>
      </c>
      <c r="FP475" s="3">
        <v>74.114999999999995</v>
      </c>
      <c r="FQ475" s="3">
        <v>79.290000000000006</v>
      </c>
      <c r="FR475" s="3"/>
      <c r="FS475" s="3">
        <v>111.87</v>
      </c>
      <c r="FT475" s="3"/>
      <c r="FU475" s="3"/>
      <c r="FV475" s="3"/>
      <c r="FW475" s="3">
        <v>77.445000000000007</v>
      </c>
      <c r="FX475" s="3"/>
      <c r="FY475" s="3"/>
      <c r="FZ475" s="3"/>
      <c r="GA475" s="3">
        <v>94.905000000000001</v>
      </c>
      <c r="GB475" s="3">
        <v>77.22</v>
      </c>
      <c r="GC475" s="3">
        <v>84.015000000000015</v>
      </c>
      <c r="GD475" s="3">
        <v>56.283185840707972</v>
      </c>
      <c r="GE475" s="3">
        <v>86.76</v>
      </c>
      <c r="GF475" s="3"/>
      <c r="GG475" s="3">
        <v>75.284999999999997</v>
      </c>
      <c r="GH475" s="3">
        <v>61.16375</v>
      </c>
      <c r="GI475" s="3"/>
      <c r="GJ475" s="3">
        <v>74.813175000000001</v>
      </c>
      <c r="GK475" s="3"/>
      <c r="GL475" s="3">
        <v>82.844999999999999</v>
      </c>
      <c r="GM475" s="3"/>
      <c r="GN475" s="3"/>
      <c r="GO475" s="3">
        <v>77.850000000000009</v>
      </c>
      <c r="GP475" s="3"/>
      <c r="GQ475" s="3"/>
      <c r="GR475" s="3"/>
      <c r="GS475" s="3"/>
      <c r="GT475" s="3"/>
      <c r="GU475" s="3"/>
      <c r="GV475" s="3">
        <v>60.530340749620727</v>
      </c>
      <c r="GW475" s="3">
        <v>78.116132044640025</v>
      </c>
      <c r="GX475" s="3"/>
      <c r="GY475" s="3">
        <v>62.751839079632695</v>
      </c>
      <c r="GZ475" s="3">
        <v>66.608097347096148</v>
      </c>
      <c r="HA475" s="3">
        <v>76.161100782403366</v>
      </c>
      <c r="HB475" s="3">
        <v>59.037634408602159</v>
      </c>
      <c r="HC475" s="3">
        <v>44.339281226581569</v>
      </c>
      <c r="HD475" s="3">
        <v>61.648146021586335</v>
      </c>
      <c r="HE475" s="3">
        <v>48.71219273389886</v>
      </c>
      <c r="HF475" s="3"/>
      <c r="HG475" s="3">
        <v>56.976571725187462</v>
      </c>
      <c r="HH475" s="3">
        <v>49.394274220556575</v>
      </c>
      <c r="HI475" s="3"/>
      <c r="HJ475" s="3"/>
      <c r="HK475" s="3">
        <v>74.239682539682534</v>
      </c>
      <c r="HL475" s="3">
        <v>62.402043334738487</v>
      </c>
      <c r="HM475" s="3">
        <v>51.564147281093284</v>
      </c>
      <c r="HN475" s="3"/>
      <c r="HO475" s="3"/>
      <c r="HP475" s="3"/>
      <c r="HQ475" s="3"/>
      <c r="HR475" s="3">
        <v>45.906090235086225</v>
      </c>
      <c r="HS475" s="3">
        <v>71.428420181425494</v>
      </c>
      <c r="HT475" s="3"/>
      <c r="HU475" s="3"/>
      <c r="HV475" s="3"/>
      <c r="HW475" s="3">
        <v>81.806431230139992</v>
      </c>
      <c r="HX475" s="3">
        <v>52.312622585863778</v>
      </c>
      <c r="HY475" s="3">
        <v>46.61898955379732</v>
      </c>
      <c r="HZ475" s="3"/>
      <c r="IA475" s="3"/>
      <c r="IB475" s="3">
        <v>61.885332940707272</v>
      </c>
      <c r="IC475" s="3">
        <v>47.240339568435132</v>
      </c>
      <c r="ID475" s="3"/>
      <c r="IE475" s="3">
        <v>63.991614014746879</v>
      </c>
      <c r="IF475" s="3">
        <v>82.938998698445658</v>
      </c>
      <c r="IG475" s="3"/>
      <c r="IH475" s="3">
        <v>74.232971648671636</v>
      </c>
      <c r="II475" s="3">
        <v>67.221592980556238</v>
      </c>
      <c r="IJ475" s="3">
        <v>61.166889072326427</v>
      </c>
      <c r="IK475" s="3">
        <v>74.05768718196876</v>
      </c>
      <c r="IL475" s="3">
        <v>46.546078819783844</v>
      </c>
      <c r="IM475" s="3">
        <v>61.001803891251136</v>
      </c>
      <c r="IN475" s="3">
        <v>46.431921077114929</v>
      </c>
      <c r="IO475" s="3"/>
      <c r="IP475" s="3">
        <v>37.959677678571424</v>
      </c>
      <c r="IQ475" s="3">
        <v>55.360677400327717</v>
      </c>
      <c r="IR475" s="3">
        <v>61.431949454157042</v>
      </c>
      <c r="IS475" s="3">
        <v>73.769630725458072</v>
      </c>
      <c r="IT475" s="3">
        <v>63.451583124989043</v>
      </c>
      <c r="IU475" s="3"/>
      <c r="IV475" s="3">
        <v>57.318020611843266</v>
      </c>
      <c r="IW475" s="3">
        <v>53.391549790223792</v>
      </c>
      <c r="IX475" s="3">
        <v>50.257394074517428</v>
      </c>
      <c r="IY475" s="3">
        <v>72.743473319182442</v>
      </c>
      <c r="IZ475" s="3">
        <v>47.053463211373085</v>
      </c>
      <c r="JA475" s="3">
        <v>43.293543461803708</v>
      </c>
      <c r="JB475" s="3"/>
      <c r="JC475" s="3"/>
      <c r="JD475" s="3">
        <v>63.190050246389909</v>
      </c>
      <c r="JE475" s="3"/>
      <c r="JF475" s="3">
        <v>45.230584438257047</v>
      </c>
      <c r="JG475" s="3"/>
      <c r="JH475" s="3">
        <v>40.725546147593995</v>
      </c>
      <c r="JI475" s="3"/>
      <c r="JJ475" s="3"/>
      <c r="JK475" s="3">
        <v>59.333791978926442</v>
      </c>
      <c r="JL475" s="3"/>
      <c r="JM475" s="3"/>
      <c r="JN475" s="3"/>
      <c r="JO475" s="3"/>
      <c r="JP475" s="3"/>
      <c r="JQ475" s="3"/>
      <c r="JR475" s="3">
        <v>52.770358033490105</v>
      </c>
      <c r="JS475" s="3"/>
      <c r="JT475" s="3">
        <v>45.256856307488619</v>
      </c>
      <c r="JU475" s="3"/>
      <c r="JV475" s="3">
        <v>60.210214312440868</v>
      </c>
      <c r="JW475" s="3">
        <v>59.877200000000002</v>
      </c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>
        <v>38.040190159518694</v>
      </c>
      <c r="KI475" s="3"/>
      <c r="KJ475" s="3"/>
      <c r="KK475" s="3"/>
      <c r="KL475" s="3"/>
      <c r="KM475" s="3"/>
      <c r="KN475" s="3">
        <v>49.415961250260636</v>
      </c>
      <c r="KO475" s="5">
        <v>97.187798077689024</v>
      </c>
      <c r="KP475" s="3"/>
      <c r="KQ475" s="3"/>
      <c r="KR475" s="3">
        <v>75.37837554449149</v>
      </c>
      <c r="KS475" s="3">
        <v>66.649036449590824</v>
      </c>
      <c r="KT475" s="3">
        <v>67.913791669754815</v>
      </c>
      <c r="KU475" s="3"/>
      <c r="KV475" s="3"/>
      <c r="KW475" s="3">
        <v>84.849037429642777</v>
      </c>
      <c r="KX475" s="3"/>
      <c r="KY475" s="3">
        <v>99.019345106283737</v>
      </c>
      <c r="KZ475" s="3">
        <v>77.936692221525249</v>
      </c>
      <c r="LA475" s="3">
        <v>87.095549622280998</v>
      </c>
      <c r="LB475" s="7">
        <v>78.109500851728185</v>
      </c>
      <c r="LC475" s="3"/>
      <c r="LD475" s="3"/>
      <c r="LE475" s="3"/>
      <c r="LF475" s="3"/>
      <c r="LG475" s="3"/>
      <c r="LH475" s="3"/>
      <c r="LI475" s="3"/>
      <c r="LJ475" s="3"/>
      <c r="LK475" s="3">
        <v>83.63937701822222</v>
      </c>
      <c r="LL475" s="3">
        <v>70.11</v>
      </c>
      <c r="LM475" s="3"/>
      <c r="LN475" s="3"/>
      <c r="LO475" s="3">
        <v>99.192153736486688</v>
      </c>
      <c r="LP475" s="3">
        <v>87.786784143092746</v>
      </c>
      <c r="LQ475" s="3"/>
      <c r="LR475" s="3"/>
      <c r="LS475" s="3">
        <v>91.76138263776032</v>
      </c>
      <c r="LT475" s="3"/>
      <c r="LU475" s="3"/>
      <c r="LV475" s="3">
        <v>81.047247565178139</v>
      </c>
      <c r="LW475" s="3">
        <v>58.813950329854592</v>
      </c>
      <c r="LX475" s="3">
        <v>91.934191267963271</v>
      </c>
      <c r="LY475" s="3">
        <v>68.43221756036364</v>
      </c>
      <c r="LZ475" s="3"/>
      <c r="MA475" s="3"/>
      <c r="MB475" s="3"/>
      <c r="MC475" s="3"/>
      <c r="MD475" s="3"/>
      <c r="ME475" s="3">
        <v>90.897339486745636</v>
      </c>
      <c r="MF475" s="3"/>
      <c r="MG475" s="3">
        <v>82.08409934639576</v>
      </c>
      <c r="MH475" s="3"/>
      <c r="MI475" s="3"/>
      <c r="MJ475" s="3">
        <v>91.070148116948559</v>
      </c>
      <c r="MK475" s="3"/>
      <c r="ML475" s="3">
        <v>60.3705</v>
      </c>
      <c r="MM475" s="3">
        <v>116.95536815548392</v>
      </c>
      <c r="MN475" s="3">
        <v>80.701630304772266</v>
      </c>
      <c r="MO475" s="3"/>
      <c r="MP475" s="3"/>
      <c r="MQ475" s="3">
        <v>91.588574007557384</v>
      </c>
      <c r="MR475" s="3">
        <v>101.95709181973371</v>
      </c>
      <c r="MS475" s="3"/>
      <c r="MT475" s="3"/>
      <c r="MU475" s="3"/>
      <c r="MV475" s="3"/>
      <c r="MW475" s="3">
        <v>71.88839016442239</v>
      </c>
      <c r="MX475" s="3">
        <v>66.87693988853718</v>
      </c>
      <c r="MY475" s="3">
        <v>77.07264907051055</v>
      </c>
      <c r="MZ475" s="3">
        <v>102.30270908013956</v>
      </c>
      <c r="NA475" s="3"/>
      <c r="NB475" s="3"/>
      <c r="NC475" s="3"/>
      <c r="ND475" s="3"/>
      <c r="NE475" s="3"/>
      <c r="NF475" s="3">
        <v>95.044746611616162</v>
      </c>
      <c r="NG475" s="3">
        <v>85.194654690048651</v>
      </c>
      <c r="NH475" s="3">
        <v>73.665000000000006</v>
      </c>
      <c r="NI475" s="3"/>
      <c r="NJ475" s="3">
        <v>67.395365779146005</v>
      </c>
      <c r="NK475" s="3"/>
      <c r="NL475" s="3">
        <v>71.888390164422404</v>
      </c>
      <c r="NM475" s="3">
        <v>115.95459086617171</v>
      </c>
      <c r="NN475" s="3"/>
      <c r="NO475" s="3">
        <v>78.080062480773961</v>
      </c>
      <c r="NP475" s="3"/>
      <c r="NQ475" s="3">
        <v>77.407682605176404</v>
      </c>
      <c r="NR475" s="3"/>
      <c r="NS475" s="3">
        <v>102.12990044993663</v>
      </c>
      <c r="NT475" s="3">
        <v>95.39036387202205</v>
      </c>
      <c r="NU475" s="3">
        <v>94.699129351210274</v>
      </c>
      <c r="NV475" s="3">
        <v>58.582125638796143</v>
      </c>
      <c r="NW475" s="3">
        <v>91.934191267963271</v>
      </c>
      <c r="NX475" s="3">
        <v>58.582125638796136</v>
      </c>
      <c r="NY475" s="3">
        <v>100.57462277811018</v>
      </c>
      <c r="NZ475" s="3"/>
      <c r="OA475" s="3"/>
      <c r="OB475" s="3">
        <v>62.290999999999997</v>
      </c>
      <c r="OC475" s="3">
        <v>94.065940276431803</v>
      </c>
      <c r="OD475" s="3"/>
      <c r="OE475" s="3">
        <v>53.505000000000003</v>
      </c>
      <c r="OF475" s="3"/>
      <c r="OG475" s="3">
        <v>47.349564675605137</v>
      </c>
      <c r="OH475" s="3">
        <v>42.834763565050238</v>
      </c>
      <c r="OI475" s="3"/>
      <c r="OJ475" s="3">
        <v>89.860487705527987</v>
      </c>
      <c r="OK475" s="3"/>
      <c r="OL475" s="3">
        <v>99.791667173685511</v>
      </c>
      <c r="OM475" s="3"/>
      <c r="ON475" s="3"/>
      <c r="OO475" s="3"/>
      <c r="OP475" s="3">
        <v>68.777834820769499</v>
      </c>
      <c r="OQ475" s="3"/>
      <c r="OR475" s="3"/>
      <c r="OS475" s="3"/>
      <c r="OT475" s="3"/>
      <c r="OU475" s="3">
        <v>97.245000000000005</v>
      </c>
      <c r="OV475" s="3">
        <v>88.650827294107444</v>
      </c>
      <c r="OW475" s="3">
        <v>62.165750000000003</v>
      </c>
      <c r="OX475" s="3">
        <v>108.86943702785123</v>
      </c>
      <c r="OY475" s="3">
        <v>80.528821674569315</v>
      </c>
      <c r="OZ475" s="3"/>
      <c r="PA475" s="3"/>
      <c r="PB475" s="3"/>
      <c r="PC475" s="3"/>
      <c r="PD475" s="3">
        <v>68.350055941343712</v>
      </c>
      <c r="PE475" s="3"/>
      <c r="PF475" s="3">
        <v>103.3395608613572</v>
      </c>
      <c r="PG475" s="3">
        <v>72.579624685234151</v>
      </c>
      <c r="PH475" s="3"/>
      <c r="PI475" s="3">
        <v>76.381414549698803</v>
      </c>
      <c r="PJ475" s="3">
        <v>57.199656597172634</v>
      </c>
      <c r="PK475" s="3"/>
      <c r="PL475" s="3"/>
      <c r="PM475" s="3"/>
      <c r="PN475" s="3"/>
      <c r="PO475" s="3"/>
      <c r="PP475" s="3">
        <v>50.102755938903542</v>
      </c>
      <c r="PQ475" s="3">
        <v>88.650827294107444</v>
      </c>
      <c r="PR475" s="3">
        <v>77.13</v>
      </c>
      <c r="PS475" s="3">
        <v>65.810967667141114</v>
      </c>
      <c r="PT475" s="3"/>
      <c r="PU475" s="3">
        <v>68.804000000000002</v>
      </c>
      <c r="PV475" s="3"/>
      <c r="PW475" s="3"/>
      <c r="PX475" s="3">
        <v>89.16925318471624</v>
      </c>
      <c r="PY475" s="3"/>
      <c r="PZ475" s="3">
        <v>57.512285153963383</v>
      </c>
      <c r="QA475" s="3"/>
      <c r="QB475" s="3">
        <v>95.563172502224973</v>
      </c>
      <c r="QC475" s="3">
        <v>76.859123544484191</v>
      </c>
      <c r="QD475" s="3">
        <v>69.138407256401777</v>
      </c>
      <c r="QE475" s="3">
        <v>87.091674194335923</v>
      </c>
      <c r="QF475" s="3">
        <v>62.648961090289404</v>
      </c>
      <c r="QG475" s="3">
        <v>65.834901271722259</v>
      </c>
      <c r="QH475" s="3"/>
      <c r="QI475" s="3">
        <v>104.1221580251332</v>
      </c>
      <c r="QJ475" s="3"/>
      <c r="QK475" s="3">
        <v>64.868530000000007</v>
      </c>
      <c r="QL475" s="3">
        <v>116.92982456140351</v>
      </c>
      <c r="QM475" s="3">
        <v>74.05724198387189</v>
      </c>
      <c r="QN475" s="3">
        <v>78.46052905158362</v>
      </c>
      <c r="QO475" s="3"/>
      <c r="QP475" s="3"/>
      <c r="QQ475" s="3">
        <v>60.328054878531844</v>
      </c>
      <c r="QR475" s="3"/>
      <c r="QS475" s="3"/>
      <c r="QT475" s="3">
        <v>48.035932896142533</v>
      </c>
      <c r="QU475" s="3"/>
      <c r="QV475" s="3">
        <v>30.166661246612463</v>
      </c>
      <c r="QW475" s="3"/>
      <c r="QX475" s="3"/>
      <c r="QY475" s="3">
        <v>49.555523040484481</v>
      </c>
      <c r="QZ475" s="3"/>
      <c r="RA475" s="3">
        <v>50.568583136712441</v>
      </c>
      <c r="RB475" s="3">
        <v>48.640999999999998</v>
      </c>
      <c r="RC475" s="3">
        <v>61.374557496477379</v>
      </c>
      <c r="RD475" s="3">
        <v>109.7152037530176</v>
      </c>
      <c r="RE475" s="3"/>
      <c r="RF475" s="3"/>
      <c r="RG475" s="3"/>
      <c r="RH475" s="3">
        <v>32.474008478918961</v>
      </c>
      <c r="RI475" s="3">
        <v>44.850201848076971</v>
      </c>
      <c r="RJ475" s="3"/>
      <c r="RK475" s="3"/>
      <c r="RL475" s="3"/>
      <c r="RM475" s="3"/>
      <c r="RN475" s="3"/>
      <c r="RO475" s="3"/>
      <c r="RP475" s="3"/>
      <c r="RQ475" s="3">
        <v>44.743307368244459</v>
      </c>
      <c r="RR475" s="3"/>
      <c r="RS475" s="3"/>
      <c r="RT475" s="3"/>
      <c r="RU475" s="3">
        <v>74.854429999999994</v>
      </c>
      <c r="RV475" s="3"/>
      <c r="RW475" s="3"/>
      <c r="RX475" s="3">
        <v>130.23154988443974</v>
      </c>
      <c r="RY475" s="3">
        <v>60.447711711711712</v>
      </c>
      <c r="RZ475" s="3"/>
      <c r="SA475" s="3"/>
      <c r="SB475" s="3"/>
      <c r="SC475" s="3"/>
      <c r="SD475" s="3">
        <v>99.906525936297072</v>
      </c>
      <c r="SE475" s="3">
        <v>56.206216676324324</v>
      </c>
      <c r="SF475" s="3"/>
      <c r="SG475" s="3"/>
      <c r="SH475" s="3"/>
      <c r="SI475" s="3"/>
      <c r="SJ475" s="3"/>
      <c r="SK475" s="3"/>
      <c r="SL475" s="3"/>
      <c r="SM475" s="3">
        <v>72.573957117198006</v>
      </c>
      <c r="SN475" s="3"/>
      <c r="SO475" s="3"/>
      <c r="SP475" s="3"/>
      <c r="SQ475" s="3"/>
      <c r="SR475" s="3">
        <v>109.73141666666666</v>
      </c>
      <c r="SS475" s="3">
        <v>81.840500000000006</v>
      </c>
      <c r="ST475" s="3"/>
      <c r="SU475" s="3"/>
      <c r="SV475" s="3"/>
      <c r="SW475" s="3"/>
      <c r="SX475" s="3"/>
      <c r="SY475" s="3">
        <v>42.144617392864859</v>
      </c>
      <c r="SZ475" s="3">
        <v>97.454893675027279</v>
      </c>
      <c r="TA475" s="3"/>
      <c r="TB475" s="3"/>
      <c r="TC475" s="3"/>
      <c r="TD475" s="3"/>
      <c r="TE475" s="3"/>
      <c r="TF475" s="3"/>
      <c r="TG475" s="3"/>
      <c r="TH475" s="3"/>
      <c r="TI475" s="3">
        <v>48.626617657081084</v>
      </c>
      <c r="TJ475" s="3"/>
      <c r="TK475" s="3"/>
      <c r="TL475" s="3"/>
      <c r="TM475" s="3">
        <v>72.251724999999993</v>
      </c>
      <c r="TN475" s="3"/>
      <c r="TO475" s="3"/>
      <c r="TP475" s="3"/>
      <c r="TQ475" s="3"/>
      <c r="TR475" s="3">
        <v>49.515538333333318</v>
      </c>
      <c r="TS475" s="3"/>
      <c r="TT475" s="3"/>
      <c r="TU475" s="3">
        <v>70.236249999999998</v>
      </c>
      <c r="TV475" s="3">
        <v>57.125483333333328</v>
      </c>
      <c r="TW475" s="3"/>
      <c r="TX475" s="3">
        <v>83.238756855575872</v>
      </c>
      <c r="TY475" s="3"/>
      <c r="TZ475" s="3"/>
      <c r="UA475" s="3"/>
      <c r="UB475" s="3"/>
      <c r="UC475" s="12"/>
      <c r="UD475" s="3">
        <v>83.538385000000005</v>
      </c>
      <c r="UE475" s="3"/>
      <c r="UF475" s="3">
        <v>71.995210000000014</v>
      </c>
      <c r="UG475" s="3"/>
      <c r="UH475" s="3"/>
      <c r="UI475" s="3"/>
      <c r="UJ475" s="3"/>
      <c r="UK475" s="3">
        <v>77.675184999999999</v>
      </c>
      <c r="UL475" s="3"/>
      <c r="UM475" s="3"/>
      <c r="UN475" s="3"/>
      <c r="UO475" s="3"/>
      <c r="UP475" s="3">
        <v>75.939849624060159</v>
      </c>
      <c r="UQ475" s="3"/>
      <c r="UR475" s="3"/>
      <c r="US475" s="3"/>
      <c r="UT475" s="3"/>
      <c r="UU475" s="3"/>
      <c r="UV475" s="3">
        <v>64.578111946532999</v>
      </c>
      <c r="UW475" s="3">
        <v>75.939849624060159</v>
      </c>
      <c r="UX475" s="3">
        <v>75.939849624060159</v>
      </c>
      <c r="UY475" s="3"/>
      <c r="UZ475" s="3"/>
      <c r="VA475" s="3">
        <v>87.412499999999994</v>
      </c>
      <c r="VB475" s="3">
        <v>104.625</v>
      </c>
      <c r="VC475" s="3">
        <v>82.10137499999999</v>
      </c>
      <c r="VD475" s="3"/>
      <c r="VE475" s="3"/>
      <c r="VF475" s="3">
        <v>81</v>
      </c>
      <c r="VG475" s="3"/>
      <c r="VH475" s="3">
        <v>72.331874999999997</v>
      </c>
      <c r="VI475" s="3">
        <v>49.61228528087031</v>
      </c>
      <c r="VJ475" s="3"/>
      <c r="VK475" s="3">
        <v>39.26</v>
      </c>
      <c r="VL475" s="3">
        <v>76.432000781250011</v>
      </c>
      <c r="VN475">
        <f t="shared" si="7"/>
        <v>0.26346614101365468</v>
      </c>
    </row>
    <row r="476" spans="1:586" x14ac:dyDescent="0.25">
      <c r="A476" s="1">
        <v>1822</v>
      </c>
      <c r="B476" s="3"/>
      <c r="C476" s="3"/>
      <c r="D476" s="3"/>
      <c r="E476" s="3"/>
      <c r="F476" s="3"/>
      <c r="G476" s="3">
        <v>54.913405909090905</v>
      </c>
      <c r="H476" s="3"/>
      <c r="I476" s="3">
        <v>92.69593922764227</v>
      </c>
      <c r="J476" s="3"/>
      <c r="K476" s="3"/>
      <c r="L476" s="3"/>
      <c r="M476" s="3">
        <v>67.15735765652127</v>
      </c>
      <c r="N476" s="3"/>
      <c r="O476" s="3">
        <v>63.314999999999998</v>
      </c>
      <c r="P476" s="3">
        <v>66.52728612874364</v>
      </c>
      <c r="Q476" s="3"/>
      <c r="R476" s="3"/>
      <c r="S476" s="3">
        <v>63.014304927870334</v>
      </c>
      <c r="T476" s="3"/>
      <c r="U476" s="3">
        <v>142.56434999999999</v>
      </c>
      <c r="V476" s="3">
        <v>62.860402127050264</v>
      </c>
      <c r="W476" s="3">
        <v>59.22</v>
      </c>
      <c r="X476" s="3"/>
      <c r="Y476" s="3"/>
      <c r="Z476" s="3">
        <v>57.608223573915183</v>
      </c>
      <c r="AA476" s="3"/>
      <c r="AB476" s="3"/>
      <c r="AC476" s="3"/>
      <c r="AD476" s="3"/>
      <c r="AE476" s="3">
        <v>74.169911781238255</v>
      </c>
      <c r="AF476" s="3">
        <v>82.966589999999997</v>
      </c>
      <c r="AG476" s="3">
        <v>82.724792036762324</v>
      </c>
      <c r="AH476" s="3"/>
      <c r="AI476" s="3"/>
      <c r="AJ476" s="3"/>
      <c r="AK476" s="3">
        <v>86.994770000000003</v>
      </c>
      <c r="AL476" s="3"/>
      <c r="AM476" s="3"/>
      <c r="AN476" s="3"/>
      <c r="AO476" s="3"/>
      <c r="AP476" s="3">
        <v>102.03749999999999</v>
      </c>
      <c r="AQ476" s="3"/>
      <c r="AR476" s="3">
        <v>84.88409</v>
      </c>
      <c r="AS476" s="3"/>
      <c r="AT476" s="3">
        <v>82.668909999999997</v>
      </c>
      <c r="AU476" s="3">
        <v>85.360250858872703</v>
      </c>
      <c r="AV476" s="3"/>
      <c r="AW476" s="3">
        <v>91.53098</v>
      </c>
      <c r="AX476" s="3">
        <v>85.034446218202646</v>
      </c>
      <c r="AY476" s="3"/>
      <c r="AZ476" s="3">
        <v>102.51333922425341</v>
      </c>
      <c r="BA476" s="3">
        <v>83.498286191807011</v>
      </c>
      <c r="BB476" s="3">
        <v>72.597830000000002</v>
      </c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>
        <v>98.349854250440288</v>
      </c>
      <c r="BN476" s="3">
        <v>81.439189999999996</v>
      </c>
      <c r="BO476" s="3"/>
      <c r="BP476" s="3">
        <v>64.966804927419346</v>
      </c>
      <c r="BQ476" s="3">
        <v>65.584334935897431</v>
      </c>
      <c r="BR476" s="3"/>
      <c r="BS476" s="3">
        <v>104.2524322493225</v>
      </c>
      <c r="BT476" s="3"/>
      <c r="BU476" s="3"/>
      <c r="BV476" s="3">
        <v>29.307439619119286</v>
      </c>
      <c r="BW476" s="3">
        <v>81.419318437499996</v>
      </c>
      <c r="BX476" s="3"/>
      <c r="BY476" s="3"/>
      <c r="BZ476" s="3"/>
      <c r="CA476" s="3">
        <v>79.424999999999997</v>
      </c>
      <c r="CB476" s="3">
        <v>65.97</v>
      </c>
      <c r="CC476" s="3">
        <v>62.73</v>
      </c>
      <c r="CD476" s="3"/>
      <c r="CE476" s="3"/>
      <c r="CF476" s="3"/>
      <c r="CG476" s="3">
        <v>69.385236592511518</v>
      </c>
      <c r="CH476" s="3"/>
      <c r="CI476" s="3">
        <v>56.744999999999997</v>
      </c>
      <c r="CJ476" s="3">
        <v>99.09</v>
      </c>
      <c r="CK476" s="3"/>
      <c r="CL476" s="3">
        <v>48.69</v>
      </c>
      <c r="CM476" s="3">
        <v>74.7</v>
      </c>
      <c r="CN476" s="3">
        <v>72.900000000000006</v>
      </c>
      <c r="CO476" s="3"/>
      <c r="CP476" s="3"/>
      <c r="CQ476" s="3">
        <v>69.615000000000009</v>
      </c>
      <c r="CR476" s="3"/>
      <c r="CS476" s="3"/>
      <c r="CT476" s="3">
        <v>56.564999999999998</v>
      </c>
      <c r="CU476" s="3">
        <v>73.575000000000003</v>
      </c>
      <c r="CV476" s="3">
        <v>93.33</v>
      </c>
      <c r="CW476" s="3">
        <v>53.054999999999993</v>
      </c>
      <c r="CX476" s="3"/>
      <c r="CY476" s="3"/>
      <c r="CZ476" s="3"/>
      <c r="DA476" s="3">
        <v>81.674999999999997</v>
      </c>
      <c r="DB476" s="3"/>
      <c r="DC476" s="3"/>
      <c r="DD476" s="3"/>
      <c r="DE476" s="3"/>
      <c r="DF476" s="3">
        <v>89.234999999999985</v>
      </c>
      <c r="DG476" s="3"/>
      <c r="DH476" s="3">
        <v>53.234999999999999</v>
      </c>
      <c r="DI476" s="3">
        <v>59.984999999999999</v>
      </c>
      <c r="DJ476" s="3"/>
      <c r="DK476" s="3">
        <v>66.375</v>
      </c>
      <c r="DL476" s="3">
        <v>61.38</v>
      </c>
      <c r="DM476" s="3">
        <v>54.225000000000001</v>
      </c>
      <c r="DN476" s="3"/>
      <c r="DO476" s="3">
        <v>63.449999999999996</v>
      </c>
      <c r="DP476" s="3"/>
      <c r="DQ476" s="3"/>
      <c r="DR476" s="3">
        <v>79.56</v>
      </c>
      <c r="DS476" s="3"/>
      <c r="DT476" s="3">
        <v>71.100000000000009</v>
      </c>
      <c r="DU476" s="3"/>
      <c r="DV476" s="3"/>
      <c r="DW476" s="3">
        <v>89.325000000000003</v>
      </c>
      <c r="DX476" s="3">
        <v>68.850000000000009</v>
      </c>
      <c r="DY476" s="3">
        <v>67.094999999999999</v>
      </c>
      <c r="DZ476" s="3">
        <v>99.99</v>
      </c>
      <c r="EA476" s="3"/>
      <c r="EB476" s="3"/>
      <c r="EC476" s="3"/>
      <c r="ED476" s="3">
        <v>58.814999999999998</v>
      </c>
      <c r="EE476" s="3"/>
      <c r="EF476" s="3"/>
      <c r="EG476" s="3">
        <v>74.52</v>
      </c>
      <c r="EH476" s="3">
        <v>66.015000000000001</v>
      </c>
      <c r="EI476" s="3">
        <v>63.134999999999998</v>
      </c>
      <c r="EJ476" s="3"/>
      <c r="EK476" s="3"/>
      <c r="EL476" s="3"/>
      <c r="EM476" s="3"/>
      <c r="EN476" s="3">
        <v>62.550000000000004</v>
      </c>
      <c r="EO476" s="3">
        <v>74.564999999999998</v>
      </c>
      <c r="EP476" s="3"/>
      <c r="EQ476" s="3">
        <v>67.634999999999991</v>
      </c>
      <c r="ER476" s="3"/>
      <c r="ES476" s="3">
        <v>57.734999999999999</v>
      </c>
      <c r="ET476" s="3">
        <v>71.954999999999998</v>
      </c>
      <c r="EU476" s="3">
        <v>67.679999999999993</v>
      </c>
      <c r="EV476" s="3"/>
      <c r="EW476" s="3"/>
      <c r="EX476" s="3"/>
      <c r="EY476" s="3">
        <v>71.64</v>
      </c>
      <c r="EZ476" s="3">
        <v>99.81</v>
      </c>
      <c r="FA476" s="3"/>
      <c r="FB476" s="3">
        <v>78.885000000000005</v>
      </c>
      <c r="FC476" s="3"/>
      <c r="FD476" s="3">
        <v>73.665000000000006</v>
      </c>
      <c r="FE476" s="3"/>
      <c r="FF476" s="3"/>
      <c r="FG476" s="3">
        <v>99.81</v>
      </c>
      <c r="FH476" s="3">
        <v>72.540000000000006</v>
      </c>
      <c r="FI476" s="3">
        <v>69.210000000000008</v>
      </c>
      <c r="FJ476" s="3"/>
      <c r="FK476" s="3">
        <v>62.37</v>
      </c>
      <c r="FL476" s="3">
        <v>76.814999999999998</v>
      </c>
      <c r="FM476" s="3">
        <v>68.534999999999997</v>
      </c>
      <c r="FN476" s="3">
        <v>71.009999999999991</v>
      </c>
      <c r="FO476" s="3">
        <v>66.284999999999997</v>
      </c>
      <c r="FP476" s="3">
        <v>58.320000000000007</v>
      </c>
      <c r="FQ476" s="3">
        <v>65.25</v>
      </c>
      <c r="FR476" s="3"/>
      <c r="FS476" s="3">
        <v>103.67999999999999</v>
      </c>
      <c r="FT476" s="3"/>
      <c r="FU476" s="3"/>
      <c r="FV476" s="3"/>
      <c r="FW476" s="3">
        <v>63.449999999999996</v>
      </c>
      <c r="FX476" s="3"/>
      <c r="FY476" s="3"/>
      <c r="FZ476" s="3"/>
      <c r="GA476" s="3">
        <v>71.414999999999992</v>
      </c>
      <c r="GB476" s="3">
        <v>61.515000000000001</v>
      </c>
      <c r="GC476" s="3">
        <v>75.42</v>
      </c>
      <c r="GD476" s="3">
        <v>52.831858407079643</v>
      </c>
      <c r="GE476" s="3">
        <v>73.935000000000002</v>
      </c>
      <c r="GF476" s="3"/>
      <c r="GG476" s="3">
        <v>61.425000000000004</v>
      </c>
      <c r="GH476" s="3">
        <v>65.965000000000003</v>
      </c>
      <c r="GI476" s="3"/>
      <c r="GJ476" s="3">
        <v>76.216444999999993</v>
      </c>
      <c r="GK476" s="3"/>
      <c r="GL476" s="3">
        <v>73.304999999999993</v>
      </c>
      <c r="GM476" s="3"/>
      <c r="GN476" s="3"/>
      <c r="GO476" s="3">
        <v>63.36</v>
      </c>
      <c r="GP476" s="3"/>
      <c r="GQ476" s="3"/>
      <c r="GR476" s="3"/>
      <c r="GS476" s="3"/>
      <c r="GT476" s="3"/>
      <c r="GU476" s="3"/>
      <c r="GV476" s="3">
        <v>56.900208738137216</v>
      </c>
      <c r="GW476" s="3">
        <v>76.784422517059866</v>
      </c>
      <c r="GX476" s="3"/>
      <c r="GY476" s="3">
        <v>19.877642830410572</v>
      </c>
      <c r="GZ476" s="3">
        <v>70.81492454796539</v>
      </c>
      <c r="HA476" s="3">
        <v>78.702725549595201</v>
      </c>
      <c r="HB476" s="3">
        <v>54.068279569892482</v>
      </c>
      <c r="HC476" s="3">
        <v>45.00855339603941</v>
      </c>
      <c r="HD476" s="3">
        <v>55.483331419427692</v>
      </c>
      <c r="HE476" s="3">
        <v>50.966794886479327</v>
      </c>
      <c r="HF476" s="3"/>
      <c r="HG476" s="3">
        <v>58.542937958182293</v>
      </c>
      <c r="HH476" s="3">
        <v>50.170890060213488</v>
      </c>
      <c r="HI476" s="3"/>
      <c r="HJ476" s="3"/>
      <c r="HK476" s="3">
        <v>81.919649698960029</v>
      </c>
      <c r="HL476" s="3">
        <v>103.79853186482529</v>
      </c>
      <c r="HM476" s="3">
        <v>59.393258648379685</v>
      </c>
      <c r="HN476" s="3"/>
      <c r="HO476" s="3"/>
      <c r="HP476" s="3"/>
      <c r="HQ476" s="3"/>
      <c r="HR476" s="3">
        <v>45.517695582098433</v>
      </c>
      <c r="HS476" s="3">
        <v>61.524847812712494</v>
      </c>
      <c r="HT476" s="3"/>
      <c r="HU476" s="3"/>
      <c r="HV476" s="3"/>
      <c r="HW476" s="3">
        <v>78.087265389279054</v>
      </c>
      <c r="HX476" s="3">
        <v>62.775147103036545</v>
      </c>
      <c r="HY476" s="3">
        <v>42.791589334710331</v>
      </c>
      <c r="HZ476" s="3"/>
      <c r="IA476" s="3"/>
      <c r="IB476" s="3">
        <v>53.536862815620921</v>
      </c>
      <c r="IC476" s="3">
        <v>47.462334207093157</v>
      </c>
      <c r="ID476" s="3"/>
      <c r="IE476" s="3">
        <v>63.991614014746879</v>
      </c>
      <c r="IF476" s="3">
        <v>82.938998698445658</v>
      </c>
      <c r="IG476" s="3"/>
      <c r="IH476" s="3">
        <v>72.918338148399997</v>
      </c>
      <c r="II476" s="3">
        <v>58.632654112114913</v>
      </c>
      <c r="IJ476" s="3">
        <v>63.30851371106715</v>
      </c>
      <c r="IK476" s="3">
        <v>68.273299780773556</v>
      </c>
      <c r="IL476" s="3">
        <v>43.144039836278047</v>
      </c>
      <c r="IM476" s="3">
        <v>46.094575441309104</v>
      </c>
      <c r="IN476" s="3">
        <v>45.75654767962962</v>
      </c>
      <c r="IO476" s="3"/>
      <c r="IP476" s="3">
        <v>43.430214285714278</v>
      </c>
      <c r="IQ476" s="3">
        <v>51.928023260729574</v>
      </c>
      <c r="IR476" s="3">
        <v>60.408083629921109</v>
      </c>
      <c r="IS476" s="3">
        <v>68.934147460158314</v>
      </c>
      <c r="IT476" s="3">
        <v>55.587886432756406</v>
      </c>
      <c r="IU476" s="3"/>
      <c r="IV476" s="3">
        <v>55.652818178165866</v>
      </c>
      <c r="IW476" s="3">
        <v>51.223360173276433</v>
      </c>
      <c r="IX476" s="3">
        <v>48.865650853992342</v>
      </c>
      <c r="IY476" s="3">
        <v>52.132822545414093</v>
      </c>
      <c r="IZ476" s="3">
        <v>38.660142746641675</v>
      </c>
      <c r="JA476" s="3">
        <v>39.591631774490054</v>
      </c>
      <c r="JB476" s="3"/>
      <c r="JC476" s="3"/>
      <c r="JD476" s="3">
        <v>59.772003145683648</v>
      </c>
      <c r="JE476" s="3"/>
      <c r="JF476" s="3">
        <v>50.005925026359883</v>
      </c>
      <c r="JG476" s="3"/>
      <c r="JH476" s="3">
        <v>39.914639255274643</v>
      </c>
      <c r="JI476" s="3"/>
      <c r="JJ476" s="3"/>
      <c r="JK476" s="3">
        <v>52.410055544162503</v>
      </c>
      <c r="JL476" s="3"/>
      <c r="JM476" s="3"/>
      <c r="JN476" s="3"/>
      <c r="JO476" s="3"/>
      <c r="JP476" s="3"/>
      <c r="JQ476" s="3"/>
      <c r="JR476" s="3">
        <v>67.287110801067286</v>
      </c>
      <c r="JS476" s="3"/>
      <c r="JT476" s="3">
        <v>43.848082570290522</v>
      </c>
      <c r="JU476" s="3"/>
      <c r="JV476" s="3">
        <v>63.978830346552876</v>
      </c>
      <c r="JW476" s="3">
        <v>67.179299999999998</v>
      </c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>
        <v>25.977048753310278</v>
      </c>
      <c r="KI476" s="3"/>
      <c r="KJ476" s="3"/>
      <c r="KK476" s="3"/>
      <c r="KL476" s="3"/>
      <c r="KM476" s="3"/>
      <c r="KN476" s="3"/>
      <c r="KO476" s="5">
        <v>89.711813610174488</v>
      </c>
      <c r="KP476" s="3"/>
      <c r="KQ476" s="3"/>
      <c r="KR476" s="3">
        <v>66.828513671204064</v>
      </c>
      <c r="KS476" s="3">
        <v>54.741900007320517</v>
      </c>
      <c r="KT476" s="3">
        <v>58.582125638796136</v>
      </c>
      <c r="KU476" s="3"/>
      <c r="KV476" s="3"/>
      <c r="KW476" s="3">
        <v>71.197155643610643</v>
      </c>
      <c r="KX476" s="3"/>
      <c r="KY476" s="3">
        <v>85.367463320251602</v>
      </c>
      <c r="KZ476" s="3">
        <v>61.34706372204316</v>
      </c>
      <c r="LA476" s="3">
        <v>76.55422317990174</v>
      </c>
      <c r="LB476" s="7">
        <v>70.333112492595959</v>
      </c>
      <c r="LC476" s="3"/>
      <c r="LD476" s="3"/>
      <c r="LE476" s="3"/>
      <c r="LF476" s="3"/>
      <c r="LG476" s="3"/>
      <c r="LH476" s="3"/>
      <c r="LI476" s="3"/>
      <c r="LJ476" s="3"/>
      <c r="LK476" s="3">
        <v>71.369964273813594</v>
      </c>
      <c r="LL476" s="3">
        <v>56.744999999999997</v>
      </c>
      <c r="LM476" s="3"/>
      <c r="LN476" s="3"/>
      <c r="LO476" s="3">
        <v>76.727031810104677</v>
      </c>
      <c r="LP476" s="3">
        <v>72.579624685234165</v>
      </c>
      <c r="LQ476" s="3"/>
      <c r="LR476" s="3"/>
      <c r="LS476" s="3">
        <v>76.03579728929293</v>
      </c>
      <c r="LT476" s="3"/>
      <c r="LU476" s="3"/>
      <c r="LV476" s="3">
        <v>80.356013044366392</v>
      </c>
      <c r="LW476" s="3">
        <v>58.319715453133128</v>
      </c>
      <c r="LX476" s="3">
        <v>71.197155643610643</v>
      </c>
      <c r="LY476" s="3">
        <v>51.496971800475663</v>
      </c>
      <c r="LZ476" s="3"/>
      <c r="MA476" s="3"/>
      <c r="MB476" s="3"/>
      <c r="MC476" s="3"/>
      <c r="MD476" s="3"/>
      <c r="ME476" s="3">
        <v>64.284810435493114</v>
      </c>
      <c r="MF476" s="3"/>
      <c r="MG476" s="3">
        <v>66.704131258334257</v>
      </c>
      <c r="MH476" s="3"/>
      <c r="MI476" s="3"/>
      <c r="MJ476" s="3">
        <v>76.381414549698803</v>
      </c>
      <c r="MK476" s="3"/>
      <c r="ML476" s="3">
        <v>44.922999999999995</v>
      </c>
      <c r="MM476" s="3">
        <v>99.083767551016507</v>
      </c>
      <c r="MN476" s="3">
        <v>69.46906934158126</v>
      </c>
      <c r="MO476" s="3"/>
      <c r="MP476" s="3"/>
      <c r="MQ476" s="3">
        <v>69.296260711378324</v>
      </c>
      <c r="MR476" s="3">
        <v>75.517371398684119</v>
      </c>
      <c r="MS476" s="3"/>
      <c r="MT476" s="3"/>
      <c r="MU476" s="3"/>
      <c r="MV476" s="3"/>
      <c r="MW476" s="3">
        <v>72.234007424828278</v>
      </c>
      <c r="MX476" s="3">
        <v>51.151354540069789</v>
      </c>
      <c r="MY476" s="3">
        <v>63.247958654275486</v>
      </c>
      <c r="MZ476" s="3">
        <v>81.047247565178139</v>
      </c>
      <c r="NA476" s="3"/>
      <c r="NB476" s="3"/>
      <c r="NC476" s="3"/>
      <c r="ND476" s="3"/>
      <c r="NE476" s="3"/>
      <c r="NF476" s="3">
        <v>80.183204414163441</v>
      </c>
      <c r="NG476" s="3">
        <v>72.234007424828278</v>
      </c>
      <c r="NH476" s="3">
        <v>60.660000000000004</v>
      </c>
      <c r="NI476" s="3"/>
      <c r="NJ476" s="3">
        <v>61.519872352246097</v>
      </c>
      <c r="NK476" s="3"/>
      <c r="NL476" s="3">
        <v>67.568174409348941</v>
      </c>
      <c r="NM476" s="3">
        <v>100.40181414790726</v>
      </c>
      <c r="NN476" s="3"/>
      <c r="NO476" s="3">
        <v>70.211570866878859</v>
      </c>
      <c r="NP476" s="3"/>
      <c r="NQ476" s="3">
        <v>68.025641010000641</v>
      </c>
      <c r="NR476" s="3"/>
      <c r="NS476" s="3">
        <v>88.305210033701556</v>
      </c>
      <c r="NT476" s="3">
        <v>73.098050575842976</v>
      </c>
      <c r="NU476" s="3">
        <v>80.874438934975203</v>
      </c>
      <c r="NV476" s="3">
        <v>43.893392071546373</v>
      </c>
      <c r="NW476" s="3">
        <v>86.922740992078047</v>
      </c>
      <c r="NX476" s="3">
        <v>42.683731660125801</v>
      </c>
      <c r="NY476" s="3">
        <v>62.729532763666668</v>
      </c>
      <c r="NZ476" s="3"/>
      <c r="OA476" s="3"/>
      <c r="OB476" s="3">
        <v>46.76</v>
      </c>
      <c r="OC476" s="3">
        <v>79.507638657652478</v>
      </c>
      <c r="OD476" s="3">
        <v>80.874438934975203</v>
      </c>
      <c r="OE476" s="3">
        <v>54.54</v>
      </c>
      <c r="OF476" s="3"/>
      <c r="OG476" s="3">
        <v>44.930243852764001</v>
      </c>
      <c r="OH476" s="3">
        <v>49.484203396447938</v>
      </c>
      <c r="OI476" s="3"/>
      <c r="OJ476" s="3">
        <v>73.616476466451786</v>
      </c>
      <c r="OK476" s="3"/>
      <c r="OL476" s="3">
        <v>90.966025663908908</v>
      </c>
      <c r="OM476" s="3"/>
      <c r="ON476" s="3">
        <v>65.947411323314981</v>
      </c>
      <c r="OO476" s="3"/>
      <c r="OP476" s="3">
        <v>68.777834820769499</v>
      </c>
      <c r="OQ476" s="3"/>
      <c r="OR476" s="3"/>
      <c r="OS476" s="3">
        <v>76.727031810104677</v>
      </c>
      <c r="OT476" s="3"/>
      <c r="OU476" s="3">
        <v>78.84</v>
      </c>
      <c r="OV476" s="3">
        <v>70.678729753001832</v>
      </c>
      <c r="OW476" s="3">
        <v>45.09</v>
      </c>
      <c r="OX476" s="3">
        <v>97.118450174051418</v>
      </c>
      <c r="OY476" s="3">
        <v>60.137403310622588</v>
      </c>
      <c r="OZ476" s="3"/>
      <c r="PA476" s="3"/>
      <c r="PB476" s="3"/>
      <c r="PC476" s="3"/>
      <c r="PD476" s="3">
        <v>53.504794922409332</v>
      </c>
      <c r="PE476" s="3"/>
      <c r="PF476" s="3">
        <v>77.418266330916424</v>
      </c>
      <c r="PG476" s="3">
        <v>58.582125638796143</v>
      </c>
      <c r="PH476" s="3"/>
      <c r="PI476" s="3">
        <v>58.582125638796136</v>
      </c>
      <c r="PJ476" s="3">
        <v>43.893392071546373</v>
      </c>
      <c r="PK476" s="3"/>
      <c r="PL476" s="3"/>
      <c r="PM476" s="3"/>
      <c r="PN476" s="3"/>
      <c r="PO476" s="3"/>
      <c r="PP476" s="3">
        <v>48.247098311536739</v>
      </c>
      <c r="PQ476" s="3">
        <v>74.653328247669421</v>
      </c>
      <c r="PR476" s="3">
        <v>72.63</v>
      </c>
      <c r="PS476" s="3">
        <v>54.887887232899942</v>
      </c>
      <c r="PT476" s="3"/>
      <c r="PU476" s="3">
        <v>63.292999999999999</v>
      </c>
      <c r="PV476" s="3"/>
      <c r="PW476" s="3"/>
      <c r="PX476" s="3">
        <v>72.406816055031214</v>
      </c>
      <c r="PY476" s="3"/>
      <c r="PZ476" s="3">
        <v>57.512285153963383</v>
      </c>
      <c r="QA476" s="3"/>
      <c r="QB476" s="3">
        <v>84.503420169236904</v>
      </c>
      <c r="QC476" s="3">
        <v>75.42057160932734</v>
      </c>
      <c r="QD476" s="3">
        <v>57.478333437811898</v>
      </c>
      <c r="QE476" s="3">
        <v>74.414997172715928</v>
      </c>
      <c r="QF476" s="3">
        <v>62.977539557546166</v>
      </c>
      <c r="QG476" s="3">
        <v>70.223894689837067</v>
      </c>
      <c r="QH476" s="3"/>
      <c r="QI476" s="3">
        <v>87.213431508231238</v>
      </c>
      <c r="QJ476" s="3"/>
      <c r="QK476" s="3">
        <v>57.946190000000001</v>
      </c>
      <c r="QL476" s="3">
        <v>106.05263157894736</v>
      </c>
      <c r="QM476" s="3">
        <v>62.813733585510775</v>
      </c>
      <c r="QN476" s="3">
        <v>79.06086844529878</v>
      </c>
      <c r="QO476" s="3"/>
      <c r="QP476" s="3"/>
      <c r="QQ476" s="3">
        <v>53.286253852944157</v>
      </c>
      <c r="QR476" s="3"/>
      <c r="QS476" s="3"/>
      <c r="QT476" s="3">
        <v>46.938451125228923</v>
      </c>
      <c r="QU476" s="3"/>
      <c r="QV476" s="3">
        <v>30.222114668021678</v>
      </c>
      <c r="QW476" s="3"/>
      <c r="QX476" s="3"/>
      <c r="QY476" s="3">
        <v>49.977631413912796</v>
      </c>
      <c r="QZ476" s="3"/>
      <c r="RA476" s="3">
        <v>44.996752607458653</v>
      </c>
      <c r="RB476" s="3">
        <v>65.917599999999993</v>
      </c>
      <c r="RC476" s="3">
        <v>59.095172279964459</v>
      </c>
      <c r="RD476" s="3">
        <v>136.99575130573137</v>
      </c>
      <c r="RE476" s="3"/>
      <c r="RF476" s="3"/>
      <c r="RG476" s="3"/>
      <c r="RH476" s="3">
        <v>26.28848305436296</v>
      </c>
      <c r="RI476" s="3">
        <v>46.931361091462485</v>
      </c>
      <c r="RJ476" s="3"/>
      <c r="RK476" s="3"/>
      <c r="RL476" s="3"/>
      <c r="RM476" s="3"/>
      <c r="RN476" s="3"/>
      <c r="RO476" s="3"/>
      <c r="RP476" s="3"/>
      <c r="RQ476" s="3">
        <v>59.780516041271724</v>
      </c>
      <c r="RR476" s="3"/>
      <c r="RS476" s="3"/>
      <c r="RT476" s="3"/>
      <c r="RU476" s="3">
        <v>48.376519999999999</v>
      </c>
      <c r="RV476" s="3"/>
      <c r="RW476" s="3"/>
      <c r="RX476" s="3">
        <v>136.69387445197745</v>
      </c>
      <c r="RY476" s="3">
        <v>70.81017657657658</v>
      </c>
      <c r="RZ476" s="3"/>
      <c r="SA476" s="3"/>
      <c r="SB476" s="3"/>
      <c r="SC476" s="3"/>
      <c r="SD476" s="3">
        <v>122.98724149913799</v>
      </c>
      <c r="SE476" s="3">
        <v>47.192012115027026</v>
      </c>
      <c r="SF476" s="3"/>
      <c r="SG476" s="3"/>
      <c r="SH476" s="3"/>
      <c r="SI476" s="3"/>
      <c r="SJ476" s="3"/>
      <c r="SK476" s="3"/>
      <c r="SL476" s="3"/>
      <c r="SM476" s="3">
        <v>86.556095644364618</v>
      </c>
      <c r="SN476" s="3"/>
      <c r="SO476" s="3"/>
      <c r="SP476" s="3"/>
      <c r="SQ476" s="3">
        <v>117.77703000000001</v>
      </c>
      <c r="SR476" s="3">
        <v>134.94724833333331</v>
      </c>
      <c r="SS476" s="3">
        <v>96.860878333333346</v>
      </c>
      <c r="ST476" s="3"/>
      <c r="SU476" s="3"/>
      <c r="SV476" s="3"/>
      <c r="SW476" s="3"/>
      <c r="SX476" s="3"/>
      <c r="SY476" s="3">
        <v>42.057233749045039</v>
      </c>
      <c r="SZ476" s="3">
        <v>123.11191930207198</v>
      </c>
      <c r="TA476" s="3"/>
      <c r="TB476" s="3"/>
      <c r="TC476" s="3"/>
      <c r="TD476" s="3"/>
      <c r="TE476" s="3"/>
      <c r="TF476" s="3"/>
      <c r="TG476" s="3"/>
      <c r="TH476" s="3"/>
      <c r="TI476" s="3">
        <v>35.791362119207207</v>
      </c>
      <c r="TJ476" s="3"/>
      <c r="TK476" s="3"/>
      <c r="TL476" s="3"/>
      <c r="TM476" s="3">
        <v>85.232198333333329</v>
      </c>
      <c r="TN476" s="3"/>
      <c r="TO476" s="3"/>
      <c r="TP476" s="3"/>
      <c r="TQ476" s="3"/>
      <c r="TR476" s="3">
        <v>36.693859999999994</v>
      </c>
      <c r="TS476" s="3"/>
      <c r="TT476" s="3"/>
      <c r="TU476" s="3">
        <v>75.468341666666674</v>
      </c>
      <c r="TV476" s="3">
        <v>43.448754999999998</v>
      </c>
      <c r="TW476" s="3"/>
      <c r="TX476" s="3">
        <v>118.28665447897622</v>
      </c>
      <c r="TY476" s="3"/>
      <c r="TZ476" s="3"/>
      <c r="UA476" s="3"/>
      <c r="UB476" s="3"/>
      <c r="UC476" s="12"/>
      <c r="UD476" s="3">
        <v>76.930069999999986</v>
      </c>
      <c r="UE476" s="3"/>
      <c r="UF476" s="3">
        <v>73.79488666666667</v>
      </c>
      <c r="UG476" s="3"/>
      <c r="UH476" s="3"/>
      <c r="UI476" s="3"/>
      <c r="UJ476" s="3"/>
      <c r="UK476" s="3">
        <v>90.696375000000003</v>
      </c>
      <c r="UL476" s="3"/>
      <c r="UM476" s="3"/>
      <c r="UN476" s="3"/>
      <c r="UO476" s="3"/>
      <c r="UP476" s="3">
        <v>69.094760857166136</v>
      </c>
      <c r="UQ476" s="3"/>
      <c r="UR476" s="3"/>
      <c r="US476" s="3"/>
      <c r="UT476" s="3"/>
      <c r="UU476" s="3"/>
      <c r="UV476" s="3">
        <v>62.9837855455064</v>
      </c>
      <c r="UW476" s="3">
        <v>68.605882832233362</v>
      </c>
      <c r="UX476" s="3">
        <v>74.065020777316064</v>
      </c>
      <c r="UY476" s="3"/>
      <c r="UZ476" s="3"/>
      <c r="VA476" s="3">
        <v>84.375</v>
      </c>
      <c r="VB476" s="3">
        <v>92.474999999999994</v>
      </c>
      <c r="VC476" s="3">
        <v>67.134</v>
      </c>
      <c r="VD476" s="3"/>
      <c r="VE476" s="3"/>
      <c r="VF476" s="3">
        <v>76.95</v>
      </c>
      <c r="VG476" s="3"/>
      <c r="VH476" s="3">
        <v>61.998750000000008</v>
      </c>
      <c r="VI476" s="3">
        <v>52.462054230372402</v>
      </c>
      <c r="VJ476" s="3"/>
      <c r="VK476" s="3">
        <v>34.82</v>
      </c>
      <c r="VL476" s="3">
        <v>65.068460156249998</v>
      </c>
      <c r="VN476">
        <f t="shared" si="7"/>
        <v>0.277735422427142</v>
      </c>
    </row>
    <row r="477" spans="1:586" x14ac:dyDescent="0.25">
      <c r="A477" s="1">
        <v>1823</v>
      </c>
      <c r="B477" s="3"/>
      <c r="C477" s="3"/>
      <c r="D477" s="3"/>
      <c r="E477" s="3"/>
      <c r="F477" s="3"/>
      <c r="G477" s="3">
        <v>64.288865454545444</v>
      </c>
      <c r="H477" s="3"/>
      <c r="I477" s="3">
        <v>85.265180758807574</v>
      </c>
      <c r="J477" s="3"/>
      <c r="K477" s="3"/>
      <c r="L477" s="3"/>
      <c r="M477" s="3">
        <v>71.753862683444538</v>
      </c>
      <c r="N477" s="3"/>
      <c r="O477" s="3">
        <v>61.515000000000001</v>
      </c>
      <c r="P477" s="3">
        <v>63.206116478879181</v>
      </c>
      <c r="Q477" s="3"/>
      <c r="R477" s="3"/>
      <c r="S477" s="3">
        <v>61.289211469870267</v>
      </c>
      <c r="T477" s="3"/>
      <c r="U477" s="3">
        <v>144.67855</v>
      </c>
      <c r="V477" s="3">
        <v>61.004744499683468</v>
      </c>
      <c r="W477" s="3">
        <v>52.335000000000001</v>
      </c>
      <c r="X477" s="3"/>
      <c r="Y477" s="3"/>
      <c r="Z477" s="3">
        <v>69.759958234037896</v>
      </c>
      <c r="AA477" s="3"/>
      <c r="AB477" s="3"/>
      <c r="AC477" s="3"/>
      <c r="AD477" s="3"/>
      <c r="AE477" s="3">
        <v>90.046456021092055</v>
      </c>
      <c r="AF477" s="3">
        <v>92.564220000000006</v>
      </c>
      <c r="AG477" s="3">
        <v>96.972768874165951</v>
      </c>
      <c r="AH477" s="3"/>
      <c r="AI477" s="3"/>
      <c r="AJ477" s="3"/>
      <c r="AK477" s="3">
        <v>98.355350000000001</v>
      </c>
      <c r="AL477" s="3"/>
      <c r="AM477" s="3"/>
      <c r="AN477" s="3"/>
      <c r="AO477" s="3"/>
      <c r="AP477" s="3">
        <v>109.5033</v>
      </c>
      <c r="AQ477" s="3"/>
      <c r="AR477" s="3">
        <v>97.725800000000007</v>
      </c>
      <c r="AS477" s="3"/>
      <c r="AT477" s="3">
        <v>93.96696</v>
      </c>
      <c r="AU477" s="3">
        <v>87.215908486239499</v>
      </c>
      <c r="AV477" s="3"/>
      <c r="AW477" s="3">
        <v>102.44119999999999</v>
      </c>
      <c r="AX477" s="3">
        <v>105.28074293682235</v>
      </c>
      <c r="AY477" s="3"/>
      <c r="AZ477" s="3">
        <v>112.95612710990908</v>
      </c>
      <c r="BA477" s="3">
        <v>122.91430051861786</v>
      </c>
      <c r="BB477" s="3">
        <v>94.598550000000003</v>
      </c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>
        <v>105.77248475990748</v>
      </c>
      <c r="BN477" s="3">
        <v>99.060760000000002</v>
      </c>
      <c r="BO477" s="3"/>
      <c r="BP477" s="3">
        <v>57.04402383870967</v>
      </c>
      <c r="BQ477" s="3">
        <v>65.584334935897431</v>
      </c>
      <c r="BR477" s="3"/>
      <c r="BS477" s="3">
        <v>93.716282181571813</v>
      </c>
      <c r="BT477" s="3"/>
      <c r="BU477" s="3"/>
      <c r="BV477" s="3">
        <v>26.948074473373119</v>
      </c>
      <c r="BW477" s="3">
        <v>80.550892968749991</v>
      </c>
      <c r="BX477" s="3"/>
      <c r="BY477" s="3"/>
      <c r="BZ477" s="3"/>
      <c r="CA477" s="3">
        <v>82.44</v>
      </c>
      <c r="CB477" s="3">
        <v>75.105000000000004</v>
      </c>
      <c r="CC477" s="3">
        <v>76.814999999999998</v>
      </c>
      <c r="CD477" s="3"/>
      <c r="CE477" s="3"/>
      <c r="CF477" s="3"/>
      <c r="CG477" s="3">
        <v>77.006073580422111</v>
      </c>
      <c r="CH477" s="3"/>
      <c r="CI477" s="3">
        <v>67.274999999999991</v>
      </c>
      <c r="CJ477" s="3">
        <v>99.45</v>
      </c>
      <c r="CK477" s="3"/>
      <c r="CL477" s="3">
        <v>63.81</v>
      </c>
      <c r="CM477" s="3">
        <v>81.99</v>
      </c>
      <c r="CN477" s="3">
        <v>95.4</v>
      </c>
      <c r="CO477" s="3"/>
      <c r="CP477" s="3"/>
      <c r="CQ477" s="3">
        <v>83.834999999999994</v>
      </c>
      <c r="CR477" s="3"/>
      <c r="CS477" s="3"/>
      <c r="CT477" s="3">
        <v>67.41</v>
      </c>
      <c r="CU477" s="3">
        <v>80.774999999999991</v>
      </c>
      <c r="CV477" s="3">
        <v>79.649999999999991</v>
      </c>
      <c r="CW477" s="3">
        <v>60.164999999999999</v>
      </c>
      <c r="CX477" s="3"/>
      <c r="CY477" s="3"/>
      <c r="CZ477" s="3"/>
      <c r="DA477" s="3">
        <v>86.399999999999991</v>
      </c>
      <c r="DB477" s="3"/>
      <c r="DC477" s="3"/>
      <c r="DD477" s="3"/>
      <c r="DE477" s="3"/>
      <c r="DF477" s="3">
        <v>89.37</v>
      </c>
      <c r="DG477" s="3"/>
      <c r="DH477" s="3">
        <v>63.179999999999993</v>
      </c>
      <c r="DI477" s="3">
        <v>71.64</v>
      </c>
      <c r="DJ477" s="3"/>
      <c r="DK477" s="3">
        <v>76.185000000000002</v>
      </c>
      <c r="DL477" s="3">
        <v>69.524999999999991</v>
      </c>
      <c r="DM477" s="3">
        <v>63.81</v>
      </c>
      <c r="DN477" s="3"/>
      <c r="DO477" s="3">
        <v>77.174999999999997</v>
      </c>
      <c r="DP477" s="3"/>
      <c r="DQ477" s="3"/>
      <c r="DR477" s="3">
        <v>86.31</v>
      </c>
      <c r="DS477" s="3"/>
      <c r="DT477" s="3">
        <v>71.19</v>
      </c>
      <c r="DU477" s="3"/>
      <c r="DV477" s="3"/>
      <c r="DW477" s="3">
        <v>94.23</v>
      </c>
      <c r="DX477" s="3">
        <v>83.204999999999998</v>
      </c>
      <c r="DY477" s="3">
        <v>77.760000000000005</v>
      </c>
      <c r="DZ477" s="3">
        <v>109.66500000000001</v>
      </c>
      <c r="EA477" s="3"/>
      <c r="EB477" s="3"/>
      <c r="EC477" s="3"/>
      <c r="ED477" s="3">
        <v>68.894999999999996</v>
      </c>
      <c r="EE477" s="3"/>
      <c r="EF477" s="3"/>
      <c r="EG477" s="3">
        <v>82.26</v>
      </c>
      <c r="EH477" s="3">
        <v>78.66</v>
      </c>
      <c r="EI477" s="3">
        <v>70.38</v>
      </c>
      <c r="EJ477" s="3"/>
      <c r="EK477" s="3"/>
      <c r="EL477" s="3"/>
      <c r="EM477" s="3"/>
      <c r="EN477" s="3">
        <v>70.2</v>
      </c>
      <c r="EO477" s="3">
        <v>77.760000000000005</v>
      </c>
      <c r="EP477" s="3"/>
      <c r="EQ477" s="3">
        <v>62.234999999999999</v>
      </c>
      <c r="ER477" s="3"/>
      <c r="ES477" s="3">
        <v>67.95</v>
      </c>
      <c r="ET477" s="3">
        <v>84.375</v>
      </c>
      <c r="EU477" s="3">
        <v>76.545000000000002</v>
      </c>
      <c r="EV477" s="3"/>
      <c r="EW477" s="3"/>
      <c r="EX477" s="3"/>
      <c r="EY477" s="3">
        <v>81.27</v>
      </c>
      <c r="EZ477" s="3">
        <v>101.925</v>
      </c>
      <c r="FA477" s="3"/>
      <c r="FB477" s="3">
        <v>78.929999999999993</v>
      </c>
      <c r="FC477" s="3"/>
      <c r="FD477" s="3">
        <v>79.784999999999997</v>
      </c>
      <c r="FE477" s="3"/>
      <c r="FF477" s="3"/>
      <c r="FG477" s="3">
        <v>102.19500000000001</v>
      </c>
      <c r="FH477" s="3">
        <v>84.69</v>
      </c>
      <c r="FI477" s="3">
        <v>82.125</v>
      </c>
      <c r="FJ477" s="3"/>
      <c r="FK477" s="3">
        <v>71.325000000000003</v>
      </c>
      <c r="FL477" s="3">
        <v>82.394999999999996</v>
      </c>
      <c r="FM477" s="3">
        <v>77.58</v>
      </c>
      <c r="FN477" s="3">
        <v>94.95</v>
      </c>
      <c r="FO477" s="3">
        <v>92.564999999999998</v>
      </c>
      <c r="FP477" s="3">
        <v>68.94</v>
      </c>
      <c r="FQ477" s="3">
        <v>69.930000000000007</v>
      </c>
      <c r="FR477" s="3"/>
      <c r="FS477" s="3">
        <v>111.33</v>
      </c>
      <c r="FT477" s="3"/>
      <c r="FU477" s="3"/>
      <c r="FV477" s="3"/>
      <c r="FW477" s="3">
        <v>67.86</v>
      </c>
      <c r="FX477" s="3"/>
      <c r="FY477" s="3"/>
      <c r="FZ477" s="3"/>
      <c r="GA477" s="3">
        <v>78.03</v>
      </c>
      <c r="GB477" s="3">
        <v>72.225000000000009</v>
      </c>
      <c r="GC477" s="3">
        <v>82.08</v>
      </c>
      <c r="GD477" s="3">
        <v>52.831858407079643</v>
      </c>
      <c r="GE477" s="3">
        <v>80.325000000000003</v>
      </c>
      <c r="GF477" s="3"/>
      <c r="GG477" s="3">
        <v>73.575000000000003</v>
      </c>
      <c r="GH477" s="3">
        <v>69.263249999999999</v>
      </c>
      <c r="GI477" s="3"/>
      <c r="GJ477" s="3">
        <v>81.762779999999992</v>
      </c>
      <c r="GK477" s="3"/>
      <c r="GL477" s="3">
        <v>87.3</v>
      </c>
      <c r="GM477" s="3"/>
      <c r="GN477" s="3"/>
      <c r="GO477" s="3">
        <v>71.19</v>
      </c>
      <c r="GP477" s="3"/>
      <c r="GQ477" s="3"/>
      <c r="GR477" s="3"/>
      <c r="GS477" s="3"/>
      <c r="GT477" s="3"/>
      <c r="GU477" s="3"/>
      <c r="GV477" s="3">
        <v>62.387617592705332</v>
      </c>
      <c r="GW477" s="3">
        <v>71.100296484705609</v>
      </c>
      <c r="GX477" s="3"/>
      <c r="GY477" s="3">
        <v>58.369727412060577</v>
      </c>
      <c r="GZ477" s="3">
        <v>67.57216191396202</v>
      </c>
      <c r="HA477" s="3">
        <v>66.783381813799025</v>
      </c>
      <c r="HB477" s="3">
        <v>54.705376344086027</v>
      </c>
      <c r="HC477" s="3">
        <v>44.088304163034877</v>
      </c>
      <c r="HD477" s="3">
        <v>50.859720467808721</v>
      </c>
      <c r="HE477" s="3">
        <v>28.723890932948581</v>
      </c>
      <c r="HF477" s="3"/>
      <c r="HG477" s="3">
        <v>65.199994448410379</v>
      </c>
      <c r="HH477" s="3">
        <v>53.193833775984011</v>
      </c>
      <c r="HI477" s="3"/>
      <c r="HJ477" s="3"/>
      <c r="HK477" s="3">
        <v>70.399698960043779</v>
      </c>
      <c r="HL477" s="3">
        <v>59.645770983643395</v>
      </c>
      <c r="HM477" s="3">
        <v>59.123289290887058</v>
      </c>
      <c r="HN477" s="3"/>
      <c r="HO477" s="3"/>
      <c r="HP477" s="3"/>
      <c r="HQ477" s="3"/>
      <c r="HR477" s="3">
        <v>43.359947509943964</v>
      </c>
      <c r="HS477" s="3">
        <v>56.529240511680293</v>
      </c>
      <c r="HT477" s="3"/>
      <c r="HU477" s="3"/>
      <c r="HV477" s="3"/>
      <c r="HW477" s="3">
        <v>64.499581261252203</v>
      </c>
      <c r="HX477" s="3">
        <v>60.15951597374336</v>
      </c>
      <c r="HY477" s="3">
        <v>44.234707450103784</v>
      </c>
      <c r="HZ477" s="3"/>
      <c r="IA477" s="3"/>
      <c r="IB477" s="3">
        <v>54.193366293708678</v>
      </c>
      <c r="IC477" s="3">
        <v>50.51501721570817</v>
      </c>
      <c r="ID477" s="3"/>
      <c r="IE477" s="3">
        <v>62.711781734451932</v>
      </c>
      <c r="IF477" s="3">
        <v>92.318054757677544</v>
      </c>
      <c r="IG477" s="3"/>
      <c r="IH477" s="3">
        <v>64.679968213364418</v>
      </c>
      <c r="II477" s="3">
        <v>51.621275443999515</v>
      </c>
      <c r="IJ477" s="3">
        <v>60.80621669006522</v>
      </c>
      <c r="IK477" s="3">
        <v>65.381106080175968</v>
      </c>
      <c r="IL477" s="3">
        <v>43.762592378733643</v>
      </c>
      <c r="IM477" s="3">
        <v>47.075119185671944</v>
      </c>
      <c r="IN477" s="3">
        <v>49.386679691113159</v>
      </c>
      <c r="IO477" s="3"/>
      <c r="IP477" s="3">
        <v>43.889572321428567</v>
      </c>
      <c r="IQ477" s="3">
        <v>49.663932232483972</v>
      </c>
      <c r="IR477" s="3">
        <v>55.288754508741341</v>
      </c>
      <c r="IS477" s="3">
        <v>59.838769767743862</v>
      </c>
      <c r="IT477" s="3">
        <v>47.489155311069688</v>
      </c>
      <c r="IU477" s="3"/>
      <c r="IV477" s="3">
        <v>57.756231778600473</v>
      </c>
      <c r="IW477" s="3">
        <v>47.220196522760332</v>
      </c>
      <c r="IX477" s="3">
        <v>42.834763565050238</v>
      </c>
      <c r="IY477" s="3">
        <v>48.495648879454968</v>
      </c>
      <c r="IZ477" s="3">
        <v>30.521165326296057</v>
      </c>
      <c r="JA477" s="3">
        <v>41.662192548750241</v>
      </c>
      <c r="JB477" s="3"/>
      <c r="JC477" s="3"/>
      <c r="JD477" s="3">
        <v>52.234771077459619</v>
      </c>
      <c r="JE477" s="3"/>
      <c r="JF477" s="3">
        <v>40.094840786901166</v>
      </c>
      <c r="JG477" s="3"/>
      <c r="JH477" s="3">
        <v>40.455243850154211</v>
      </c>
      <c r="JI477" s="3"/>
      <c r="JJ477" s="3"/>
      <c r="JK477" s="3">
        <v>49.079650676807688</v>
      </c>
      <c r="JL477" s="3"/>
      <c r="JM477" s="3"/>
      <c r="JN477" s="3"/>
      <c r="JO477" s="3"/>
      <c r="JP477" s="3"/>
      <c r="JQ477" s="3"/>
      <c r="JR477" s="3">
        <v>60.617251421369666</v>
      </c>
      <c r="JS477" s="3"/>
      <c r="JT477" s="3">
        <v>40.854438378744589</v>
      </c>
      <c r="JU477" s="3"/>
      <c r="JV477" s="3">
        <v>62.225985679524044</v>
      </c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>
        <v>28.119729885258909</v>
      </c>
      <c r="KI477" s="3"/>
      <c r="KJ477" s="3"/>
      <c r="KK477" s="3"/>
      <c r="KL477" s="3"/>
      <c r="KM477" s="3"/>
      <c r="KN477" s="3"/>
      <c r="KO477" s="5">
        <v>59.807875740116323</v>
      </c>
      <c r="KP477" s="3"/>
      <c r="KQ477" s="3"/>
      <c r="KR477" s="3">
        <v>57.187668241429677</v>
      </c>
      <c r="KS477" s="3">
        <v>49.174927125220137</v>
      </c>
      <c r="KT477" s="3">
        <v>55.125953034737364</v>
      </c>
      <c r="KU477" s="3"/>
      <c r="KV477" s="3"/>
      <c r="KW477" s="3">
        <v>58.582125638796143</v>
      </c>
      <c r="KX477" s="3"/>
      <c r="KY477" s="3">
        <v>73.616476466451786</v>
      </c>
      <c r="KZ477" s="3">
        <v>58.582125638796143</v>
      </c>
      <c r="LA477" s="3">
        <v>65.148853586507798</v>
      </c>
      <c r="LB477" s="7">
        <v>60.310211940825525</v>
      </c>
      <c r="LC477" s="3"/>
      <c r="LD477" s="3"/>
      <c r="LE477" s="3"/>
      <c r="LF477" s="3"/>
      <c r="LG477" s="3"/>
      <c r="LH477" s="3"/>
      <c r="LI477" s="3"/>
      <c r="LJ477" s="3"/>
      <c r="LK477" s="3">
        <v>60.310211940825525</v>
      </c>
      <c r="LL477" s="3">
        <v>53.64</v>
      </c>
      <c r="LM477" s="3"/>
      <c r="LN477" s="3"/>
      <c r="LO477" s="3">
        <v>68.777834820769499</v>
      </c>
      <c r="LP477" s="3">
        <v>61.34706372204316</v>
      </c>
      <c r="LQ477" s="3"/>
      <c r="LR477" s="3"/>
      <c r="LS477" s="3">
        <v>66.35851399792837</v>
      </c>
      <c r="LT477" s="3"/>
      <c r="LU477" s="3"/>
      <c r="LV477" s="3">
        <v>61.519872352246082</v>
      </c>
      <c r="LW477" s="3">
        <v>59.308185206576056</v>
      </c>
      <c r="LX477" s="3">
        <v>60.483020571028462</v>
      </c>
      <c r="LY477" s="3">
        <v>45.967095633981629</v>
      </c>
      <c r="LZ477" s="3"/>
      <c r="MA477" s="3"/>
      <c r="MB477" s="3"/>
      <c r="MC477" s="3"/>
      <c r="MD477" s="3"/>
      <c r="ME477" s="3">
        <v>57.545273857578508</v>
      </c>
      <c r="MF477" s="3"/>
      <c r="MG477" s="3">
        <v>53.74348399311387</v>
      </c>
      <c r="MH477" s="3"/>
      <c r="MI477" s="3"/>
      <c r="MJ477" s="3">
        <v>66.531322628131306</v>
      </c>
      <c r="MK477" s="3"/>
      <c r="ML477" s="3">
        <v>44.463749999999997</v>
      </c>
      <c r="MM477" s="3">
        <v>90.344996229922543</v>
      </c>
      <c r="MN477" s="3">
        <v>56.681230706563809</v>
      </c>
      <c r="MO477" s="3"/>
      <c r="MP477" s="3"/>
      <c r="MQ477" s="3">
        <v>59.100551529404953</v>
      </c>
      <c r="MR477" s="3">
        <v>67.222557148943068</v>
      </c>
      <c r="MS477" s="3"/>
      <c r="MT477" s="3"/>
      <c r="MU477" s="3"/>
      <c r="MV477" s="3"/>
      <c r="MW477" s="3">
        <v>60.655829201231398</v>
      </c>
      <c r="MX477" s="3">
        <v>43.374966180937562</v>
      </c>
      <c r="MY477" s="3">
        <v>52.706632211896235</v>
      </c>
      <c r="MZ477" s="3">
        <v>73.098050575842962</v>
      </c>
      <c r="NA477" s="3"/>
      <c r="NB477" s="3"/>
      <c r="NC477" s="3"/>
      <c r="ND477" s="3"/>
      <c r="NE477" s="3"/>
      <c r="NF477" s="3">
        <v>70.333112492595959</v>
      </c>
      <c r="NG477" s="3">
        <v>61.692680982449033</v>
      </c>
      <c r="NH477" s="3">
        <v>60.660000000000004</v>
      </c>
      <c r="NI477" s="3"/>
      <c r="NJ477" s="3">
        <v>49.077650977634526</v>
      </c>
      <c r="NK477" s="3"/>
      <c r="NL477" s="3">
        <v>55.471570295143245</v>
      </c>
      <c r="NM477" s="3">
        <v>84.15780290883103</v>
      </c>
      <c r="NN477" s="3"/>
      <c r="NO477" s="3">
        <v>65.515144721937133</v>
      </c>
      <c r="NP477" s="3"/>
      <c r="NQ477" s="3">
        <v>53.442600422644425</v>
      </c>
      <c r="NR477" s="3"/>
      <c r="NS477" s="3">
        <v>75.344562768481183</v>
      </c>
      <c r="NT477" s="3">
        <v>65.148853586507812</v>
      </c>
      <c r="NU477" s="3">
        <v>69.814686601987134</v>
      </c>
      <c r="NV477" s="3">
        <v>42.856540290328738</v>
      </c>
      <c r="NW477" s="3">
        <v>78.455118112134073</v>
      </c>
      <c r="NX477" s="3">
        <v>40.955645358096419</v>
      </c>
      <c r="NY477" s="3">
        <v>56.50842207636088</v>
      </c>
      <c r="NZ477" s="3"/>
      <c r="OA477" s="3"/>
      <c r="OB477" s="3">
        <v>43.461750000000002</v>
      </c>
      <c r="OC477" s="3">
        <v>51.839999999999996</v>
      </c>
      <c r="OD477" s="3">
        <v>71.715581534219467</v>
      </c>
      <c r="OE477" s="3">
        <v>56.339999999999996</v>
      </c>
      <c r="OF477" s="3"/>
      <c r="OG477" s="3">
        <v>41.301262618502292</v>
      </c>
      <c r="OH477" s="3">
        <v>45.154335599258744</v>
      </c>
      <c r="OI477" s="3"/>
      <c r="OJ477" s="3">
        <v>66.185705367725433</v>
      </c>
      <c r="OK477" s="3"/>
      <c r="OL477" s="3">
        <v>77.776543399245924</v>
      </c>
      <c r="OM477" s="3"/>
      <c r="ON477" s="3">
        <v>62.398671700535694</v>
      </c>
      <c r="OO477" s="3"/>
      <c r="OP477" s="3">
        <v>55.471570295143252</v>
      </c>
      <c r="OQ477" s="3"/>
      <c r="OR477" s="3"/>
      <c r="OS477" s="3">
        <v>67.049748518740131</v>
      </c>
      <c r="OT477" s="3"/>
      <c r="OU477" s="3">
        <v>67.004999999999995</v>
      </c>
      <c r="OV477" s="3">
        <v>58.409317008593206</v>
      </c>
      <c r="OW477" s="3">
        <v>40.622750000000003</v>
      </c>
      <c r="OX477" s="3">
        <v>85.885889210860412</v>
      </c>
      <c r="OY477" s="3">
        <v>53.225058102505052</v>
      </c>
      <c r="OZ477" s="3"/>
      <c r="PA477" s="3"/>
      <c r="PB477" s="3"/>
      <c r="PC477" s="3"/>
      <c r="PD477" s="3">
        <v>50.102755938903542</v>
      </c>
      <c r="PE477" s="3"/>
      <c r="PF477" s="3">
        <v>69.123452081175373</v>
      </c>
      <c r="PG477" s="3">
        <v>54.607527144128554</v>
      </c>
      <c r="PH477" s="3"/>
      <c r="PI477" s="3">
        <v>53.052249472302108</v>
      </c>
      <c r="PJ477" s="3">
        <v>42.510923029922864</v>
      </c>
      <c r="PK477" s="3"/>
      <c r="PL477" s="3"/>
      <c r="PM477" s="3"/>
      <c r="PN477" s="3"/>
      <c r="PO477" s="3"/>
      <c r="PP477" s="3">
        <v>44.53578305680314</v>
      </c>
      <c r="PQ477" s="3">
        <v>68.777834820769513</v>
      </c>
      <c r="PR477" s="3">
        <v>77.715000000000003</v>
      </c>
      <c r="PS477" s="3">
        <v>46.800651887174183</v>
      </c>
      <c r="PT477" s="3"/>
      <c r="PU477" s="3">
        <v>63.626999999999995</v>
      </c>
      <c r="PV477" s="3"/>
      <c r="PW477" s="3"/>
      <c r="PX477" s="3">
        <v>63.593575914681352</v>
      </c>
      <c r="PY477" s="3"/>
      <c r="PZ477" s="3">
        <v>54.636670896265215</v>
      </c>
      <c r="QA477" s="3"/>
      <c r="QB477" s="3">
        <v>75.171754138278231</v>
      </c>
      <c r="QC477" s="3">
        <v>66.52028269907278</v>
      </c>
      <c r="QD477" s="3">
        <v>51.145601516396596</v>
      </c>
      <c r="QE477" s="3">
        <v>64.447838903808588</v>
      </c>
      <c r="QF477" s="3">
        <v>63.599497849166838</v>
      </c>
      <c r="QG477" s="3">
        <v>68.819416796040329</v>
      </c>
      <c r="QH477" s="3"/>
      <c r="QI477" s="3">
        <v>105.01209099970701</v>
      </c>
      <c r="QJ477" s="3"/>
      <c r="QK477" s="3"/>
      <c r="QL477" s="3">
        <v>87.017543859649123</v>
      </c>
      <c r="QM477" s="3">
        <v>58.316330226166336</v>
      </c>
      <c r="QN477" s="3">
        <v>74.33038918725768</v>
      </c>
      <c r="QO477" s="3"/>
      <c r="QP477" s="3"/>
      <c r="QQ477" s="3">
        <v>54.063528291301346</v>
      </c>
      <c r="QR477" s="3"/>
      <c r="QS477" s="3"/>
      <c r="QT477" s="3">
        <v>44.321379209973344</v>
      </c>
      <c r="QU477" s="3"/>
      <c r="QV477" s="3">
        <v>24.288598577235774</v>
      </c>
      <c r="QW477" s="3"/>
      <c r="QX477" s="3"/>
      <c r="QY477" s="3">
        <v>51.412799883569079</v>
      </c>
      <c r="QZ477" s="3"/>
      <c r="RA477" s="3">
        <v>47.360559498657231</v>
      </c>
      <c r="RB477" s="3">
        <v>39.474064000000006</v>
      </c>
      <c r="RC477" s="3">
        <v>55.042931895052618</v>
      </c>
      <c r="RD477" s="3">
        <v>132.00236751595045</v>
      </c>
      <c r="RE477" s="3"/>
      <c r="RF477" s="3"/>
      <c r="RG477" s="3"/>
      <c r="RH477" s="3">
        <v>27.061673732432471</v>
      </c>
      <c r="RI477" s="3">
        <v>42.088250888706867</v>
      </c>
      <c r="RJ477" s="3"/>
      <c r="RK477" s="3"/>
      <c r="RL477" s="3"/>
      <c r="RM477" s="3"/>
      <c r="RN477" s="3"/>
      <c r="RO477" s="3"/>
      <c r="RP477" s="3"/>
      <c r="RQ477" s="3"/>
      <c r="RR477" s="3"/>
      <c r="RS477" s="3"/>
      <c r="RT477" s="3"/>
      <c r="RU477" s="3">
        <v>48.487430000000003</v>
      </c>
      <c r="RV477" s="3"/>
      <c r="RW477" s="3"/>
      <c r="RX477" s="3">
        <v>140.43875777414436</v>
      </c>
      <c r="RY477" s="3">
        <v>80.093218018018021</v>
      </c>
      <c r="RZ477" s="3"/>
      <c r="SA477" s="3"/>
      <c r="SB477" s="3"/>
      <c r="SC477" s="3"/>
      <c r="SD477" s="3">
        <v>96.71918902523808</v>
      </c>
      <c r="SE477" s="3">
        <v>58.721808646918902</v>
      </c>
      <c r="SF477" s="3"/>
      <c r="SG477" s="3"/>
      <c r="SH477" s="3"/>
      <c r="SI477" s="3"/>
      <c r="SJ477" s="3"/>
      <c r="SK477" s="3"/>
      <c r="SL477" s="3"/>
      <c r="SM477" s="3">
        <v>101.86986641221372</v>
      </c>
      <c r="SN477" s="3"/>
      <c r="SO477" s="3"/>
      <c r="SP477" s="3"/>
      <c r="SQ477" s="3">
        <v>120.86742499999998</v>
      </c>
      <c r="SR477" s="3">
        <v>127.90326500000003</v>
      </c>
      <c r="SS477" s="3">
        <v>114.94722166666668</v>
      </c>
      <c r="ST477" s="3"/>
      <c r="SU477" s="3"/>
      <c r="SV477" s="3"/>
      <c r="SW477" s="3"/>
      <c r="SX477" s="3"/>
      <c r="SY477" s="3">
        <v>38.844599785081073</v>
      </c>
      <c r="SZ477" s="3">
        <v>123.44286532170121</v>
      </c>
      <c r="TA477" s="3"/>
      <c r="TB477" s="3"/>
      <c r="TC477" s="3"/>
      <c r="TD477" s="3"/>
      <c r="TE477" s="3"/>
      <c r="TF477" s="3"/>
      <c r="TG477" s="3"/>
      <c r="TH477" s="3"/>
      <c r="TI477" s="3">
        <v>39.613686815423428</v>
      </c>
      <c r="TJ477" s="3"/>
      <c r="TK477" s="3"/>
      <c r="TL477" s="3"/>
      <c r="TM477" s="3">
        <v>99.592966666666683</v>
      </c>
      <c r="TN477" s="3"/>
      <c r="TO477" s="3">
        <v>30.561980092428016</v>
      </c>
      <c r="TP477" s="3"/>
      <c r="TQ477" s="3"/>
      <c r="TR477" s="3">
        <v>40.611210499999999</v>
      </c>
      <c r="TS477" s="3"/>
      <c r="TT477" s="3"/>
      <c r="TU477" s="3">
        <v>89.548165000000026</v>
      </c>
      <c r="TV477" s="3">
        <v>44.719115000000002</v>
      </c>
      <c r="TW477" s="3"/>
      <c r="TX477" s="3">
        <v>92.000731261425955</v>
      </c>
      <c r="TY477" s="3"/>
      <c r="TZ477" s="3"/>
      <c r="UA477" s="3"/>
      <c r="UB477" s="3"/>
      <c r="UC477" s="12"/>
      <c r="UD477" s="3">
        <v>100.75746333333333</v>
      </c>
      <c r="UE477" s="3"/>
      <c r="UF477" s="3">
        <v>77.715901666666667</v>
      </c>
      <c r="UG477" s="3"/>
      <c r="UH477" s="3"/>
      <c r="UI477" s="3"/>
      <c r="UJ477" s="3"/>
      <c r="UK477" s="3">
        <v>94.026998333333339</v>
      </c>
      <c r="UL477" s="3"/>
      <c r="UM477" s="3"/>
      <c r="UN477" s="3"/>
      <c r="UO477" s="3"/>
      <c r="UP477" s="3">
        <v>69.955452895561791</v>
      </c>
      <c r="UQ477" s="3"/>
      <c r="UR477" s="3"/>
      <c r="US477" s="3"/>
      <c r="UT477" s="3"/>
      <c r="UU477" s="3"/>
      <c r="UV477" s="3">
        <v>59.973601715888464</v>
      </c>
      <c r="UW477" s="3">
        <v>61.870978386404886</v>
      </c>
      <c r="UX477" s="3">
        <v>59.973601715888464</v>
      </c>
      <c r="UY477" s="3"/>
      <c r="UZ477" s="3"/>
      <c r="VA477" s="3">
        <v>77.962500000000006</v>
      </c>
      <c r="VB477" s="3">
        <v>88.762500000000003</v>
      </c>
      <c r="VC477" s="3">
        <v>71.204624999999993</v>
      </c>
      <c r="VD477" s="3"/>
      <c r="VE477" s="3"/>
      <c r="VF477" s="3">
        <v>73.575000000000003</v>
      </c>
      <c r="VG477" s="3"/>
      <c r="VH477" s="3">
        <v>64.503749999999997</v>
      </c>
      <c r="VI477" s="3">
        <v>47.142514753034654</v>
      </c>
      <c r="VJ477" s="3"/>
      <c r="VK477" s="3">
        <v>23.07</v>
      </c>
      <c r="VL477" s="3">
        <v>50.020917187499997</v>
      </c>
      <c r="VN477">
        <f t="shared" si="7"/>
        <v>0.30719071689731392</v>
      </c>
    </row>
    <row r="478" spans="1:586" x14ac:dyDescent="0.25">
      <c r="A478" s="1">
        <v>1824</v>
      </c>
      <c r="B478" s="3"/>
      <c r="C478" s="3"/>
      <c r="D478" s="3"/>
      <c r="E478" s="3"/>
      <c r="F478" s="3"/>
      <c r="G478" s="3">
        <v>42.327967595454538</v>
      </c>
      <c r="H478" s="3"/>
      <c r="I478" s="3">
        <v>67.586630013550135</v>
      </c>
      <c r="J478" s="3"/>
      <c r="K478" s="3"/>
      <c r="L478" s="3"/>
      <c r="M478" s="3">
        <v>52.932384204779723</v>
      </c>
      <c r="N478" s="3"/>
      <c r="O478" s="3">
        <v>43.785000000000004</v>
      </c>
      <c r="P478" s="3">
        <v>49.129061612868185</v>
      </c>
      <c r="Q478" s="3"/>
      <c r="R478" s="3"/>
      <c r="S478" s="3">
        <v>46.133439901566071</v>
      </c>
      <c r="T478" s="3"/>
      <c r="U478" s="3">
        <v>107.1515</v>
      </c>
      <c r="V478" s="3">
        <v>49.948117803289641</v>
      </c>
      <c r="W478" s="3">
        <v>40.274999999999999</v>
      </c>
      <c r="X478" s="3"/>
      <c r="Y478" s="3"/>
      <c r="Z478" s="3">
        <v>46.581649530470472</v>
      </c>
      <c r="AA478" s="3"/>
      <c r="AB478" s="3"/>
      <c r="AC478" s="3"/>
      <c r="AD478" s="3"/>
      <c r="AE478" s="3">
        <v>101.84285066707987</v>
      </c>
      <c r="AF478" s="3">
        <v>114.6562</v>
      </c>
      <c r="AG478" s="3">
        <v>106.79712600519012</v>
      </c>
      <c r="AH478" s="3"/>
      <c r="AI478" s="3"/>
      <c r="AJ478" s="3"/>
      <c r="AK478" s="3">
        <v>120.5257</v>
      </c>
      <c r="AL478" s="3"/>
      <c r="AM478" s="3"/>
      <c r="AN478" s="3"/>
      <c r="AO478" s="3"/>
      <c r="AP478" s="3">
        <v>133.036</v>
      </c>
      <c r="AQ478" s="3"/>
      <c r="AR478" s="3">
        <v>119.8711</v>
      </c>
      <c r="AS478" s="3"/>
      <c r="AT478" s="3">
        <v>115.8215</v>
      </c>
      <c r="AU478" s="3">
        <v>107.62814238727427</v>
      </c>
      <c r="AV478" s="3"/>
      <c r="AW478" s="3">
        <v>121.9913</v>
      </c>
      <c r="AX478" s="3">
        <v>125.07712195058383</v>
      </c>
      <c r="AY478" s="3"/>
      <c r="AZ478" s="3">
        <v>132.56325064885704</v>
      </c>
      <c r="BA478" s="3">
        <v>114.77606526205412</v>
      </c>
      <c r="BB478" s="3">
        <v>114.60939999999999</v>
      </c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>
        <v>133.60734917040944</v>
      </c>
      <c r="BN478" s="3">
        <v>119.8759</v>
      </c>
      <c r="BO478" s="3"/>
      <c r="BP478" s="3">
        <v>47.536686532258067</v>
      </c>
      <c r="BQ478" s="3">
        <v>43.722889957264961</v>
      </c>
      <c r="BR478" s="3"/>
      <c r="BS478" s="3">
        <v>66.544105691056913</v>
      </c>
      <c r="BT478" s="3"/>
      <c r="BU478" s="3"/>
      <c r="BV478" s="3">
        <v>22.688985091344357</v>
      </c>
      <c r="BW478" s="3">
        <v>76.094999999999999</v>
      </c>
      <c r="BX478" s="3"/>
      <c r="BY478" s="3"/>
      <c r="BZ478" s="3"/>
      <c r="CA478" s="3">
        <v>69.344999999999999</v>
      </c>
      <c r="CB478" s="3">
        <v>67.41</v>
      </c>
      <c r="CC478" s="3">
        <v>76.41</v>
      </c>
      <c r="CD478" s="3"/>
      <c r="CE478" s="3"/>
      <c r="CF478" s="3"/>
      <c r="CG478" s="3">
        <v>66.429983655663904</v>
      </c>
      <c r="CH478" s="3"/>
      <c r="CI478" s="3">
        <v>65.655000000000001</v>
      </c>
      <c r="CJ478" s="3">
        <v>96.344999999999999</v>
      </c>
      <c r="CK478" s="3"/>
      <c r="CL478" s="3">
        <v>52.064999999999998</v>
      </c>
      <c r="CM478" s="3">
        <v>77.355000000000004</v>
      </c>
      <c r="CN478" s="3">
        <v>83.924999999999997</v>
      </c>
      <c r="CO478" s="3"/>
      <c r="CP478" s="3"/>
      <c r="CQ478" s="3">
        <v>72.72</v>
      </c>
      <c r="CR478" s="3"/>
      <c r="CS478" s="3"/>
      <c r="CT478" s="3">
        <v>61.65</v>
      </c>
      <c r="CU478" s="3">
        <v>74.7</v>
      </c>
      <c r="CV478" s="3">
        <v>67.185000000000002</v>
      </c>
      <c r="CW478" s="3">
        <v>61.11</v>
      </c>
      <c r="CX478" s="3"/>
      <c r="CY478" s="3"/>
      <c r="CZ478" s="3"/>
      <c r="DA478" s="3">
        <v>88.649999999999991</v>
      </c>
      <c r="DB478" s="3"/>
      <c r="DC478" s="3"/>
      <c r="DD478" s="3"/>
      <c r="DE478" s="3"/>
      <c r="DF478" s="3">
        <v>78.209999999999994</v>
      </c>
      <c r="DG478" s="3"/>
      <c r="DH478" s="3">
        <v>55.35</v>
      </c>
      <c r="DI478" s="3">
        <v>59.85</v>
      </c>
      <c r="DJ478" s="3"/>
      <c r="DK478" s="3">
        <v>69.66</v>
      </c>
      <c r="DL478" s="3">
        <v>62.954999999999998</v>
      </c>
      <c r="DM478" s="3">
        <v>62.414999999999999</v>
      </c>
      <c r="DN478" s="3"/>
      <c r="DO478" s="3">
        <v>62.550000000000004</v>
      </c>
      <c r="DP478" s="3"/>
      <c r="DQ478" s="3"/>
      <c r="DR478" s="3">
        <v>66.06</v>
      </c>
      <c r="DS478" s="3"/>
      <c r="DT478" s="3">
        <v>82.484999999999985</v>
      </c>
      <c r="DU478" s="3"/>
      <c r="DV478" s="3"/>
      <c r="DW478" s="3">
        <v>90.359999999999985</v>
      </c>
      <c r="DX478" s="3">
        <v>82.034999999999997</v>
      </c>
      <c r="DY478" s="3">
        <v>65.61</v>
      </c>
      <c r="DZ478" s="3">
        <v>101.7</v>
      </c>
      <c r="EA478" s="3"/>
      <c r="EB478" s="3"/>
      <c r="EC478" s="3"/>
      <c r="ED478" s="3">
        <v>65.88</v>
      </c>
      <c r="EE478" s="3"/>
      <c r="EF478" s="3"/>
      <c r="EG478" s="3">
        <v>86.265000000000015</v>
      </c>
      <c r="EH478" s="3">
        <v>75.915000000000006</v>
      </c>
      <c r="EI478" s="3">
        <v>67.274999999999991</v>
      </c>
      <c r="EJ478" s="3"/>
      <c r="EK478" s="3"/>
      <c r="EL478" s="3"/>
      <c r="EM478" s="3"/>
      <c r="EN478" s="3">
        <v>64.98</v>
      </c>
      <c r="EO478" s="3">
        <v>78.570000000000007</v>
      </c>
      <c r="EP478" s="3"/>
      <c r="EQ478" s="3">
        <v>80.325000000000003</v>
      </c>
      <c r="ER478" s="3"/>
      <c r="ES478" s="3">
        <v>52.92</v>
      </c>
      <c r="ET478" s="3">
        <v>80.73</v>
      </c>
      <c r="EU478" s="3">
        <v>76.545000000000002</v>
      </c>
      <c r="EV478" s="3"/>
      <c r="EW478" s="3"/>
      <c r="EX478" s="3"/>
      <c r="EY478" s="3">
        <v>73.484999999999985</v>
      </c>
      <c r="EZ478" s="3">
        <v>98.234999999999985</v>
      </c>
      <c r="FA478" s="3"/>
      <c r="FB478" s="3">
        <v>79.605000000000004</v>
      </c>
      <c r="FC478" s="3"/>
      <c r="FD478" s="3">
        <v>70.424999999999997</v>
      </c>
      <c r="FE478" s="3"/>
      <c r="FF478" s="3"/>
      <c r="FG478" s="3">
        <v>94.274999999999991</v>
      </c>
      <c r="FH478" s="3">
        <v>68.715000000000003</v>
      </c>
      <c r="FI478" s="3">
        <v>74.34</v>
      </c>
      <c r="FJ478" s="3"/>
      <c r="FK478" s="3">
        <v>65.835000000000008</v>
      </c>
      <c r="FL478" s="3">
        <v>69.795000000000002</v>
      </c>
      <c r="FM478" s="3">
        <v>70.605000000000004</v>
      </c>
      <c r="FN478" s="3">
        <v>82.304999999999993</v>
      </c>
      <c r="FO478" s="3">
        <v>77.355000000000004</v>
      </c>
      <c r="FP478" s="3">
        <v>66.195000000000007</v>
      </c>
      <c r="FQ478" s="3">
        <v>69.209999999999994</v>
      </c>
      <c r="FR478" s="3"/>
      <c r="FS478" s="3">
        <v>104.08499999999999</v>
      </c>
      <c r="FT478" s="3"/>
      <c r="FU478" s="3"/>
      <c r="FV478" s="3"/>
      <c r="FW478" s="3">
        <v>64.08</v>
      </c>
      <c r="FX478" s="3"/>
      <c r="FY478" s="3"/>
      <c r="FZ478" s="3"/>
      <c r="GA478" s="3">
        <v>72.674999999999997</v>
      </c>
      <c r="GB478" s="3">
        <v>65.25</v>
      </c>
      <c r="GC478" s="3">
        <v>76.5</v>
      </c>
      <c r="GD478" s="3">
        <v>52.831858407079643</v>
      </c>
      <c r="GE478" s="3">
        <v>79.695000000000007</v>
      </c>
      <c r="GF478" s="3"/>
      <c r="GG478" s="3">
        <v>57.24</v>
      </c>
      <c r="GH478" s="3">
        <v>54.066249999999997</v>
      </c>
      <c r="GI478" s="3"/>
      <c r="GJ478" s="3">
        <v>69.96244999999999</v>
      </c>
      <c r="GK478" s="3"/>
      <c r="GL478" s="3">
        <v>92.564999999999998</v>
      </c>
      <c r="GM478" s="3"/>
      <c r="GN478" s="3"/>
      <c r="GO478" s="3">
        <v>68.67</v>
      </c>
      <c r="GP478" s="3"/>
      <c r="GQ478" s="3"/>
      <c r="GR478" s="3"/>
      <c r="GS478" s="3"/>
      <c r="GT478" s="3"/>
      <c r="GU478" s="3"/>
      <c r="GV478" s="3">
        <v>40.269138825061496</v>
      </c>
      <c r="GW478" s="3">
        <v>62.752751397191062</v>
      </c>
      <c r="GX478" s="3"/>
      <c r="GY478" s="3">
        <v>52.147128844108167</v>
      </c>
      <c r="GZ478" s="3">
        <v>52.234771077459619</v>
      </c>
      <c r="HA478" s="3">
        <v>53.286477877676916</v>
      </c>
      <c r="HB478" s="3">
        <v>43.662365591397851</v>
      </c>
      <c r="HC478" s="3">
        <v>37.646559532003224</v>
      </c>
      <c r="HD478" s="3">
        <v>46.23610951618975</v>
      </c>
      <c r="HE478" s="3">
        <v>41.343214522781828</v>
      </c>
      <c r="HF478" s="3"/>
      <c r="HG478" s="3">
        <v>49.732127897586295</v>
      </c>
      <c r="HH478" s="3">
        <v>33.272358752361427</v>
      </c>
      <c r="HI478" s="3"/>
      <c r="HJ478" s="3"/>
      <c r="HK478" s="3">
        <v>53.759770114942526</v>
      </c>
      <c r="HL478" s="3">
        <v>54.310865040234908</v>
      </c>
      <c r="HM478" s="3">
        <v>43.465066556314234</v>
      </c>
      <c r="HN478" s="3"/>
      <c r="HO478" s="3"/>
      <c r="HP478" s="3"/>
      <c r="HQ478" s="3"/>
      <c r="HR478" s="3">
        <v>30.294782933048687</v>
      </c>
      <c r="HS478" s="3">
        <v>46.976237076373081</v>
      </c>
      <c r="HT478" s="3"/>
      <c r="HU478" s="3"/>
      <c r="HV478" s="3"/>
      <c r="HW478" s="3">
        <v>48.559031195572118</v>
      </c>
      <c r="HX478" s="3">
        <v>45.250418536772166</v>
      </c>
      <c r="HY478" s="3">
        <v>37.081861139023175</v>
      </c>
      <c r="HZ478" s="3"/>
      <c r="IA478" s="3"/>
      <c r="IB478" s="3">
        <v>45.319165494630369</v>
      </c>
      <c r="IC478" s="3">
        <v>34.195265188120089</v>
      </c>
      <c r="ID478" s="3"/>
      <c r="IE478" s="3">
        <v>42.234465249732935</v>
      </c>
      <c r="IF478" s="3">
        <v>45.090686211075507</v>
      </c>
      <c r="IG478" s="3"/>
      <c r="IH478" s="3">
        <v>65.906959480284627</v>
      </c>
      <c r="II478" s="3">
        <v>44.872823475938453</v>
      </c>
      <c r="IJ478" s="3">
        <v>58.907736252191398</v>
      </c>
      <c r="IK478" s="3">
        <v>67.484519680610575</v>
      </c>
      <c r="IL478" s="3">
        <v>36.494600004880354</v>
      </c>
      <c r="IM478" s="3">
        <v>36.875724777734831</v>
      </c>
      <c r="IN478" s="3">
        <v>38.243018632605576</v>
      </c>
      <c r="IO478" s="3"/>
      <c r="IP478" s="3">
        <v>27.436202678571426</v>
      </c>
      <c r="IQ478" s="3">
        <v>50.02910820478165</v>
      </c>
      <c r="IR478" s="3">
        <v>51.193291211797529</v>
      </c>
      <c r="IS478" s="3">
        <v>51.06036870474005</v>
      </c>
      <c r="IT478" s="3">
        <v>33.01191991612211</v>
      </c>
      <c r="IU478" s="3"/>
      <c r="IV478" s="3">
        <v>49.605504076916347</v>
      </c>
      <c r="IW478" s="3">
        <v>38.573704171646632</v>
      </c>
      <c r="IX478" s="3">
        <v>32.937922885760656</v>
      </c>
      <c r="IY478" s="3">
        <v>37.179997474248808</v>
      </c>
      <c r="IZ478" s="3">
        <v>20.347443550864035</v>
      </c>
      <c r="JA478" s="3">
        <v>34.007392110576248</v>
      </c>
      <c r="JB478" s="3"/>
      <c r="JC478" s="3"/>
      <c r="JD478" s="3">
        <v>41.892987541989427</v>
      </c>
      <c r="JE478" s="3"/>
      <c r="JF478" s="3">
        <v>37.211616280876811</v>
      </c>
      <c r="JG478" s="3"/>
      <c r="JH478" s="3">
        <v>33.42738411671985</v>
      </c>
      <c r="JI478" s="3"/>
      <c r="JJ478" s="3"/>
      <c r="JK478" s="3">
        <v>40.578354041717787</v>
      </c>
      <c r="JL478" s="3"/>
      <c r="JM478" s="3"/>
      <c r="JN478" s="3"/>
      <c r="JO478" s="3"/>
      <c r="JP478" s="3"/>
      <c r="JQ478" s="3"/>
      <c r="JR478" s="3">
        <v>50.416290017126229</v>
      </c>
      <c r="JS478" s="3"/>
      <c r="JT478" s="3">
        <v>35.483488505676874</v>
      </c>
      <c r="JU478" s="3"/>
      <c r="JV478" s="3">
        <v>47.677374943184617</v>
      </c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>
        <v>22.688985091344357</v>
      </c>
      <c r="KI478" s="3"/>
      <c r="KJ478" s="3"/>
      <c r="KK478" s="3"/>
      <c r="KL478" s="3"/>
      <c r="KM478" s="3"/>
      <c r="KN478" s="3">
        <v>59.464123325427444</v>
      </c>
      <c r="KO478" s="5">
        <v>48.593899038844512</v>
      </c>
      <c r="KP478" s="3"/>
      <c r="KQ478" s="3"/>
      <c r="KR478" s="3">
        <v>49.375367037823239</v>
      </c>
      <c r="KS478" s="3">
        <v>42.525487293822451</v>
      </c>
      <c r="KT478" s="3">
        <v>43.029348920531675</v>
      </c>
      <c r="KU478" s="3"/>
      <c r="KV478" s="3"/>
      <c r="KW478" s="3">
        <v>48.040799196416891</v>
      </c>
      <c r="KX478" s="3"/>
      <c r="KY478" s="3">
        <v>62.902341393869591</v>
      </c>
      <c r="KZ478" s="3">
        <v>47.695181936011011</v>
      </c>
      <c r="LA478" s="3">
        <v>54.953144404534427</v>
      </c>
      <c r="LB478" s="7">
        <v>48.559225087025709</v>
      </c>
      <c r="LC478" s="3"/>
      <c r="LD478" s="3"/>
      <c r="LE478" s="3"/>
      <c r="LF478" s="3"/>
      <c r="LG478" s="3"/>
      <c r="LH478" s="3"/>
      <c r="LI478" s="3"/>
      <c r="LJ478" s="3">
        <v>45.36</v>
      </c>
      <c r="LK478" s="3">
        <v>48.040799196416899</v>
      </c>
      <c r="LL478" s="3">
        <v>49.634999999999998</v>
      </c>
      <c r="LM478" s="3"/>
      <c r="LN478" s="3"/>
      <c r="LO478" s="3">
        <v>61.347063722043153</v>
      </c>
      <c r="LP478" s="3">
        <v>50.114502758852154</v>
      </c>
      <c r="LQ478" s="3"/>
      <c r="LR478" s="3"/>
      <c r="LS478" s="3">
        <v>55.471570295143245</v>
      </c>
      <c r="LT478" s="3"/>
      <c r="LU478" s="3"/>
      <c r="LV478" s="3">
        <v>44.239009331952246</v>
      </c>
      <c r="LW478" s="3">
        <v>26.194448466237759</v>
      </c>
      <c r="LX478" s="3">
        <v>58.063699748187332</v>
      </c>
      <c r="LY478" s="3">
        <v>38.190707274849402</v>
      </c>
      <c r="LZ478" s="3"/>
      <c r="MA478" s="3"/>
      <c r="MB478" s="3"/>
      <c r="MC478" s="3"/>
      <c r="MD478" s="3"/>
      <c r="ME478" s="3">
        <v>63.59357591468136</v>
      </c>
      <c r="MF478" s="3"/>
      <c r="MG478" s="3">
        <v>46.312712894387509</v>
      </c>
      <c r="MH478" s="3"/>
      <c r="MI478" s="3"/>
      <c r="MJ478" s="3">
        <v>56.854039336766746</v>
      </c>
      <c r="MK478" s="3"/>
      <c r="ML478" s="3">
        <v>35.863250000000001</v>
      </c>
      <c r="MM478" s="3">
        <v>75.484649059534306</v>
      </c>
      <c r="MN478" s="3">
        <v>44.06620070174931</v>
      </c>
      <c r="MO478" s="3"/>
      <c r="MP478" s="3"/>
      <c r="MQ478" s="3">
        <v>52.01539769108448</v>
      </c>
      <c r="MR478" s="3">
        <v>57.718082487781444</v>
      </c>
      <c r="MS478" s="3"/>
      <c r="MT478" s="3"/>
      <c r="MU478" s="3"/>
      <c r="MV478" s="3"/>
      <c r="MW478" s="3">
        <v>48.559225087025709</v>
      </c>
      <c r="MX478" s="3">
        <v>36.98104686342883</v>
      </c>
      <c r="MY478" s="3">
        <v>42.165305769516984</v>
      </c>
      <c r="MZ478" s="3">
        <v>62.556724133463717</v>
      </c>
      <c r="NA478" s="3"/>
      <c r="NB478" s="3"/>
      <c r="NC478" s="3"/>
      <c r="ND478" s="3"/>
      <c r="NE478" s="3"/>
      <c r="NF478" s="3">
        <v>59.100551529404953</v>
      </c>
      <c r="NG478" s="3">
        <v>49.768885498446281</v>
      </c>
      <c r="NH478" s="3">
        <v>54.314999999999998</v>
      </c>
      <c r="NI478" s="3"/>
      <c r="NJ478" s="3">
        <v>43.029348920531675</v>
      </c>
      <c r="NK478" s="3"/>
      <c r="NL478" s="3">
        <v>45.621478373575755</v>
      </c>
      <c r="NM478" s="3">
        <v>70.678729753001846</v>
      </c>
      <c r="NN478" s="3"/>
      <c r="NO478" s="3">
        <v>55.652649817559499</v>
      </c>
      <c r="NP478" s="3"/>
      <c r="NQ478" s="3">
        <v>52.508289226444347</v>
      </c>
      <c r="NR478" s="3"/>
      <c r="NS478" s="3">
        <v>63.075150024072542</v>
      </c>
      <c r="NT478" s="3">
        <v>62.902341393869605</v>
      </c>
      <c r="NU478" s="3">
        <v>60.483020571028462</v>
      </c>
      <c r="NV478" s="3">
        <v>37.499472754037647</v>
      </c>
      <c r="NW478" s="3">
        <v>67.740983039551878</v>
      </c>
      <c r="NX478" s="3">
        <v>35.944195082211195</v>
      </c>
      <c r="NY478" s="3">
        <v>61.001446461637286</v>
      </c>
      <c r="NZ478" s="3"/>
      <c r="OA478" s="3"/>
      <c r="OB478" s="3">
        <v>34.360250000000001</v>
      </c>
      <c r="OC478" s="3">
        <v>68.355000000000004</v>
      </c>
      <c r="OD478" s="3">
        <v>64.803236326101924</v>
      </c>
      <c r="OE478" s="3">
        <v>46.755000000000003</v>
      </c>
      <c r="OF478" s="3"/>
      <c r="OG478" s="3">
        <v>34.73453467079063</v>
      </c>
      <c r="OH478" s="3">
        <v>34.484304241899657</v>
      </c>
      <c r="OI478" s="3"/>
      <c r="OJ478" s="3">
        <v>58.409317008593199</v>
      </c>
      <c r="OK478" s="3"/>
      <c r="OL478" s="3">
        <v>63.988211323238922</v>
      </c>
      <c r="OM478" s="3"/>
      <c r="ON478" s="3">
        <v>59.1456603796547</v>
      </c>
      <c r="OO478" s="3"/>
      <c r="OP478" s="3">
        <v>44.06620070174931</v>
      </c>
      <c r="OQ478" s="3"/>
      <c r="OR478" s="3"/>
      <c r="OS478" s="3">
        <v>58.754934268999079</v>
      </c>
      <c r="OT478" s="3"/>
      <c r="OU478" s="3">
        <v>54.81</v>
      </c>
      <c r="OV478" s="3">
        <v>54.953144404534441</v>
      </c>
      <c r="OW478" s="3">
        <v>34.986499999999999</v>
      </c>
      <c r="OX478" s="3">
        <v>72.579624685234165</v>
      </c>
      <c r="OY478" s="3">
        <v>43.547774811140499</v>
      </c>
      <c r="OZ478" s="3"/>
      <c r="PA478" s="3"/>
      <c r="PB478" s="3"/>
      <c r="PC478" s="3"/>
      <c r="PD478" s="3">
        <v>36.958514411722049</v>
      </c>
      <c r="PE478" s="3"/>
      <c r="PF478" s="3">
        <v>61.86548961265197</v>
      </c>
      <c r="PG478" s="3">
        <v>44.757435222561064</v>
      </c>
      <c r="PH478" s="3"/>
      <c r="PI478" s="3">
        <v>42.510923029922864</v>
      </c>
      <c r="PJ478" s="3">
        <v>35.944195082211195</v>
      </c>
      <c r="PK478" s="3"/>
      <c r="PL478" s="3"/>
      <c r="PM478" s="3"/>
      <c r="PN478" s="3"/>
      <c r="PO478" s="3"/>
      <c r="PP478" s="3">
        <v>38.968810174702746</v>
      </c>
      <c r="PQ478" s="3">
        <v>62.902341393869598</v>
      </c>
      <c r="PR478" s="3">
        <v>72.045000000000002</v>
      </c>
      <c r="PS478" s="3">
        <v>41.895068984718762</v>
      </c>
      <c r="PT478" s="3"/>
      <c r="PU478" s="3">
        <v>60.328749999999992</v>
      </c>
      <c r="PV478" s="3"/>
      <c r="PW478" s="3"/>
      <c r="PX478" s="3">
        <v>55.471570295143252</v>
      </c>
      <c r="PY478" s="3"/>
      <c r="PZ478" s="3">
        <v>43.709336717012171</v>
      </c>
      <c r="QA478" s="3"/>
      <c r="QB478" s="3">
        <v>69.469069341581275</v>
      </c>
      <c r="QC478" s="3">
        <v>54.884631422919256</v>
      </c>
      <c r="QD478" s="3">
        <v>49.046317992146811</v>
      </c>
      <c r="QE478" s="3">
        <v>54.190375054253465</v>
      </c>
      <c r="QF478" s="3">
        <v>53.872851131331622</v>
      </c>
      <c r="QG478" s="3">
        <v>57.934713119115585</v>
      </c>
      <c r="QH478" s="3"/>
      <c r="QI478" s="3">
        <v>62.295308220165154</v>
      </c>
      <c r="QJ478" s="3"/>
      <c r="QK478" s="3">
        <v>40.297939999999997</v>
      </c>
      <c r="QL478" s="3">
        <v>87.017543859649123</v>
      </c>
      <c r="QM478" s="3">
        <v>47.372648718428181</v>
      </c>
      <c r="QN478" s="3">
        <v>53.031825360446504</v>
      </c>
      <c r="QO478" s="3"/>
      <c r="QP478" s="3"/>
      <c r="QQ478" s="3">
        <v>50.015135018875881</v>
      </c>
      <c r="QR478" s="3"/>
      <c r="QS478" s="3"/>
      <c r="QT478" s="3">
        <v>35.794790066721333</v>
      </c>
      <c r="QU478" s="3"/>
      <c r="QV478" s="3">
        <v>17.634188008130081</v>
      </c>
      <c r="QW478" s="3"/>
      <c r="QX478" s="3"/>
      <c r="QY478" s="3">
        <v>37.567645235120267</v>
      </c>
      <c r="QZ478" s="3"/>
      <c r="RA478" s="3">
        <v>35.457103367978682</v>
      </c>
      <c r="RB478" s="3">
        <v>27.344976000000003</v>
      </c>
      <c r="RC478" s="3">
        <v>34.190778247693729</v>
      </c>
      <c r="RD478" s="3">
        <v>156.82794797101448</v>
      </c>
      <c r="RE478" s="3"/>
      <c r="RF478" s="3"/>
      <c r="RG478" s="3"/>
      <c r="RH478" s="3">
        <v>26.443121189976868</v>
      </c>
      <c r="RI478" s="3">
        <v>35.93160351490306</v>
      </c>
      <c r="RJ478" s="3"/>
      <c r="RK478" s="3"/>
      <c r="RL478" s="3"/>
      <c r="RM478" s="3"/>
      <c r="RN478" s="3"/>
      <c r="RO478" s="3"/>
      <c r="RP478" s="3"/>
      <c r="RQ478" s="3"/>
      <c r="RR478" s="3"/>
      <c r="RS478" s="3"/>
      <c r="RT478" s="3"/>
      <c r="RU478" s="3">
        <v>42.830559999999998</v>
      </c>
      <c r="RV478" s="3"/>
      <c r="RW478" s="3"/>
      <c r="RX478" s="3">
        <v>130.57867656082317</v>
      </c>
      <c r="RY478" s="3">
        <v>115.4983063063063</v>
      </c>
      <c r="RZ478" s="3"/>
      <c r="SA478" s="3"/>
      <c r="SB478" s="3"/>
      <c r="SC478" s="3"/>
      <c r="SD478" s="3">
        <v>138.5942015463923</v>
      </c>
      <c r="SE478" s="3">
        <v>60.411201293837841</v>
      </c>
      <c r="SF478" s="3"/>
      <c r="SG478" s="3"/>
      <c r="SH478" s="3"/>
      <c r="SI478" s="3"/>
      <c r="SJ478" s="3"/>
      <c r="SK478" s="3"/>
      <c r="SL478" s="3"/>
      <c r="SM478" s="3">
        <v>83.005076335877845</v>
      </c>
      <c r="SN478" s="3"/>
      <c r="SO478" s="3"/>
      <c r="SP478" s="3"/>
      <c r="SQ478" s="3">
        <v>117.23142666666669</v>
      </c>
      <c r="SR478" s="3">
        <v>108.41219666666666</v>
      </c>
      <c r="SS478" s="3">
        <v>134.53193833333333</v>
      </c>
      <c r="ST478" s="3"/>
      <c r="SU478" s="3"/>
      <c r="SV478" s="3"/>
      <c r="SW478" s="3"/>
      <c r="SX478" s="3"/>
      <c r="SY478" s="3">
        <v>51.79279971344144</v>
      </c>
      <c r="SZ478" s="3">
        <v>115.12566930207198</v>
      </c>
      <c r="TA478" s="3"/>
      <c r="TB478" s="3"/>
      <c r="TC478" s="3"/>
      <c r="TD478" s="3"/>
      <c r="TE478" s="3"/>
      <c r="TF478" s="3"/>
      <c r="TG478" s="3"/>
      <c r="TH478" s="3"/>
      <c r="TI478" s="3">
        <v>47.513157854270268</v>
      </c>
      <c r="TJ478" s="3"/>
      <c r="TK478" s="3"/>
      <c r="TL478" s="3"/>
      <c r="TM478" s="3">
        <v>79.079909999999998</v>
      </c>
      <c r="TN478" s="3"/>
      <c r="TO478" s="3">
        <v>35.630796302879489</v>
      </c>
      <c r="TP478" s="3"/>
      <c r="TQ478" s="3"/>
      <c r="TR478" s="3">
        <v>48.501693333333328</v>
      </c>
      <c r="TS478" s="3"/>
      <c r="TT478" s="3"/>
      <c r="TU478" s="3">
        <v>92.422761666666673</v>
      </c>
      <c r="TV478" s="3">
        <v>67.772891666666666</v>
      </c>
      <c r="TW478" s="3"/>
      <c r="TX478" s="3"/>
      <c r="TY478" s="3"/>
      <c r="TZ478" s="3"/>
      <c r="UA478" s="3"/>
      <c r="UB478" s="3"/>
      <c r="UC478" s="12"/>
      <c r="UD478" s="3">
        <v>80.08153999999999</v>
      </c>
      <c r="UE478" s="3"/>
      <c r="UF478" s="3">
        <v>74.328275000000005</v>
      </c>
      <c r="UG478" s="3"/>
      <c r="UH478" s="3"/>
      <c r="UI478" s="3"/>
      <c r="UJ478" s="3"/>
      <c r="UK478" s="3">
        <v>91.836441666666687</v>
      </c>
      <c r="UL478" s="3"/>
      <c r="UM478" s="3"/>
      <c r="UN478" s="3"/>
      <c r="UO478" s="3"/>
      <c r="UP478" s="3">
        <v>69.094760857166136</v>
      </c>
      <c r="UQ478" s="3"/>
      <c r="UR478" s="3"/>
      <c r="US478" s="3"/>
      <c r="UT478" s="3"/>
      <c r="UU478" s="3"/>
      <c r="UV478" s="3">
        <v>66.650370732502239</v>
      </c>
      <c r="UW478" s="3">
        <v>59.235720687688421</v>
      </c>
      <c r="UX478" s="3">
        <v>55.569135500692582</v>
      </c>
      <c r="UY478" s="3"/>
      <c r="UZ478" s="3"/>
      <c r="VA478" s="3">
        <v>96.525000000000006</v>
      </c>
      <c r="VB478" s="3">
        <v>91.125</v>
      </c>
      <c r="VC478" s="3">
        <v>78.657000000000011</v>
      </c>
      <c r="VD478" s="3"/>
      <c r="VE478" s="3"/>
      <c r="VF478" s="3">
        <v>78.974999999999994</v>
      </c>
      <c r="VG478" s="3"/>
      <c r="VH478" s="3">
        <v>67.321875000000006</v>
      </c>
      <c r="VI478" s="3">
        <v>45.692756910324356</v>
      </c>
      <c r="VJ478" s="3"/>
      <c r="VK478" s="3">
        <v>22.04</v>
      </c>
      <c r="VL478" s="3">
        <v>45.752871093749995</v>
      </c>
      <c r="VN478">
        <f t="shared" si="7"/>
        <v>0.40144093396610964</v>
      </c>
    </row>
    <row r="479" spans="1:586" x14ac:dyDescent="0.25">
      <c r="A479" s="1">
        <v>1825</v>
      </c>
      <c r="B479" s="3"/>
      <c r="C479" s="3"/>
      <c r="D479" s="3"/>
      <c r="E479" s="3"/>
      <c r="F479" s="3"/>
      <c r="G479" s="3">
        <v>42.002058763636363</v>
      </c>
      <c r="H479" s="3"/>
      <c r="I479" s="3">
        <v>58.980259010840101</v>
      </c>
      <c r="J479" s="3"/>
      <c r="K479" s="3"/>
      <c r="L479" s="3"/>
      <c r="M479" s="3">
        <v>55.399981640285915</v>
      </c>
      <c r="N479" s="3"/>
      <c r="O479" s="3">
        <v>53.1</v>
      </c>
      <c r="P479" s="3">
        <v>54.545554759340455</v>
      </c>
      <c r="Q479" s="3"/>
      <c r="R479" s="3"/>
      <c r="S479" s="3">
        <v>54.09467978749597</v>
      </c>
      <c r="T479" s="3"/>
      <c r="U479" s="3">
        <v>113.20580000000001</v>
      </c>
      <c r="V479" s="3">
        <v>47.783183904695044</v>
      </c>
      <c r="W479" s="3">
        <v>59.04</v>
      </c>
      <c r="X479" s="3"/>
      <c r="Y479" s="3"/>
      <c r="Z479" s="3">
        <v>47.4817780238129</v>
      </c>
      <c r="AA479" s="3"/>
      <c r="AB479" s="3"/>
      <c r="AC479" s="3"/>
      <c r="AD479" s="3"/>
      <c r="AE479" s="3">
        <v>111.49620144121066</v>
      </c>
      <c r="AF479" s="3">
        <v>126.2153</v>
      </c>
      <c r="AG479" s="3">
        <v>116.50446984100641</v>
      </c>
      <c r="AH479" s="3"/>
      <c r="AI479" s="3"/>
      <c r="AJ479" s="3"/>
      <c r="AK479" s="3">
        <v>129.07740000000001</v>
      </c>
      <c r="AL479" s="3"/>
      <c r="AM479" s="3"/>
      <c r="AN479" s="3"/>
      <c r="AO479" s="3"/>
      <c r="AP479" s="3">
        <v>136.3853</v>
      </c>
      <c r="AQ479" s="3"/>
      <c r="AR479" s="3">
        <v>132.25399999999999</v>
      </c>
      <c r="AS479" s="3"/>
      <c r="AT479" s="3">
        <v>123.38160000000001</v>
      </c>
      <c r="AU479" s="3">
        <v>126.18471866094222</v>
      </c>
      <c r="AV479" s="3"/>
      <c r="AW479" s="3">
        <v>127.1374</v>
      </c>
      <c r="AX479" s="3">
        <v>114.27909703398664</v>
      </c>
      <c r="AY479" s="3"/>
      <c r="AZ479" s="3">
        <v>139.52647916267603</v>
      </c>
      <c r="BA479" s="3">
        <v>121.51631610994602</v>
      </c>
      <c r="BB479" s="3">
        <v>124.6986</v>
      </c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>
        <v>155.87524069881101</v>
      </c>
      <c r="BN479" s="3">
        <v>129.28190000000001</v>
      </c>
      <c r="BO479" s="3"/>
      <c r="BP479" s="3">
        <v>41.198461661290317</v>
      </c>
      <c r="BQ479" s="3">
        <v>43.722889957264961</v>
      </c>
      <c r="BR479" s="3"/>
      <c r="BS479" s="3">
        <v>60.555136178861787</v>
      </c>
      <c r="BT479" s="3"/>
      <c r="BU479" s="3"/>
      <c r="BV479" s="3">
        <v>26.176989954648086</v>
      </c>
      <c r="BW479" s="3">
        <v>74.97</v>
      </c>
      <c r="BX479" s="3"/>
      <c r="BY479" s="3"/>
      <c r="BZ479" s="3"/>
      <c r="CA479" s="3">
        <v>63.609389999999998</v>
      </c>
      <c r="CB479" s="3">
        <v>65.878110000000007</v>
      </c>
      <c r="CC479" s="3">
        <v>70.233750000000001</v>
      </c>
      <c r="CD479" s="3"/>
      <c r="CE479" s="3"/>
      <c r="CF479" s="3"/>
      <c r="CG479" s="3">
        <v>70.214984999999999</v>
      </c>
      <c r="CH479" s="3"/>
      <c r="CI479" s="3">
        <v>67.724999999999994</v>
      </c>
      <c r="CJ479" s="3">
        <v>96.577515000000005</v>
      </c>
      <c r="CK479" s="3"/>
      <c r="CL479" s="3">
        <v>54.397500000000001</v>
      </c>
      <c r="CM479" s="3">
        <v>88.77600000000001</v>
      </c>
      <c r="CN479" s="3">
        <v>72.224999999999994</v>
      </c>
      <c r="CO479" s="3">
        <v>65.486249999999998</v>
      </c>
      <c r="CP479" s="3"/>
      <c r="CQ479" s="3">
        <v>83.351249999999993</v>
      </c>
      <c r="CR479" s="3"/>
      <c r="CS479" s="3"/>
      <c r="CT479" s="3">
        <v>60.958125000000003</v>
      </c>
      <c r="CU479" s="3">
        <v>66.221257500000007</v>
      </c>
      <c r="CV479" s="3">
        <v>77.445000000000007</v>
      </c>
      <c r="CW479" s="3">
        <v>56.938124999999999</v>
      </c>
      <c r="CX479" s="3"/>
      <c r="CY479" s="3"/>
      <c r="CZ479" s="3"/>
      <c r="DA479" s="3">
        <v>89.46</v>
      </c>
      <c r="DB479" s="3"/>
      <c r="DC479" s="3"/>
      <c r="DD479" s="3"/>
      <c r="DE479" s="3">
        <v>73.323765000000009</v>
      </c>
      <c r="DF479" s="3">
        <v>71.820000000000007</v>
      </c>
      <c r="DG479" s="3"/>
      <c r="DH479" s="3">
        <v>58.460625</v>
      </c>
      <c r="DI479" s="3">
        <v>61.550640000000001</v>
      </c>
      <c r="DJ479" s="3">
        <v>73.243125000000006</v>
      </c>
      <c r="DK479" s="3">
        <v>65.235937500000006</v>
      </c>
      <c r="DL479" s="3">
        <v>68.715000000000003</v>
      </c>
      <c r="DM479" s="3">
        <v>56.375624999999999</v>
      </c>
      <c r="DN479" s="3"/>
      <c r="DO479" s="3">
        <v>70.695000000000007</v>
      </c>
      <c r="DP479" s="3">
        <v>81.481899999999996</v>
      </c>
      <c r="DQ479" s="3">
        <v>62.889389999999999</v>
      </c>
      <c r="DR479" s="3">
        <v>67.454999999999998</v>
      </c>
      <c r="DS479" s="3"/>
      <c r="DT479" s="3">
        <v>80.234999999999985</v>
      </c>
      <c r="DU479" s="3"/>
      <c r="DV479" s="3">
        <v>75.903750000000002</v>
      </c>
      <c r="DW479" s="3">
        <v>93.532499999999999</v>
      </c>
      <c r="DX479" s="3">
        <v>82.844999999999999</v>
      </c>
      <c r="DY479" s="3">
        <v>74.939985000000007</v>
      </c>
      <c r="DZ479" s="3">
        <v>97.38</v>
      </c>
      <c r="EA479" s="3"/>
      <c r="EB479" s="3">
        <v>78.646874999999994</v>
      </c>
      <c r="EC479" s="3"/>
      <c r="ED479" s="3">
        <v>57.914999999999999</v>
      </c>
      <c r="EE479" s="3"/>
      <c r="EF479" s="3"/>
      <c r="EG479" s="3">
        <v>84.734999999999985</v>
      </c>
      <c r="EH479" s="3">
        <v>69.615000000000009</v>
      </c>
      <c r="EI479" s="3">
        <v>64.89</v>
      </c>
      <c r="EJ479" s="3"/>
      <c r="EK479" s="3">
        <v>69.483800000000002</v>
      </c>
      <c r="EL479" s="3"/>
      <c r="EM479" s="3"/>
      <c r="EN479" s="3">
        <v>71.34375</v>
      </c>
      <c r="EO479" s="3">
        <v>81.136889999999994</v>
      </c>
      <c r="EP479" s="3">
        <v>74.167515000000009</v>
      </c>
      <c r="EQ479" s="3">
        <v>72.540000000000006</v>
      </c>
      <c r="ER479" s="3">
        <v>81.601875000000007</v>
      </c>
      <c r="ES479" s="3">
        <v>50.023125</v>
      </c>
      <c r="ET479" s="3">
        <v>83.182500000000005</v>
      </c>
      <c r="EU479" s="3">
        <v>82.775625000000005</v>
      </c>
      <c r="EV479" s="3"/>
      <c r="EW479" s="3">
        <v>60.322499999999998</v>
      </c>
      <c r="EX479" s="3"/>
      <c r="EY479" s="3">
        <v>68.4375</v>
      </c>
      <c r="EZ479" s="3">
        <v>90.09</v>
      </c>
      <c r="FA479" s="3"/>
      <c r="FB479" s="3">
        <v>77.58</v>
      </c>
      <c r="FC479" s="3"/>
      <c r="FD479" s="3">
        <v>64.029375000000002</v>
      </c>
      <c r="FE479" s="3">
        <v>83.036249999999995</v>
      </c>
      <c r="FF479" s="3"/>
      <c r="FG479" s="3">
        <v>84.87</v>
      </c>
      <c r="FH479" s="3">
        <v>65.34</v>
      </c>
      <c r="FI479" s="3">
        <v>71.011875000000003</v>
      </c>
      <c r="FJ479" s="3"/>
      <c r="FK479" s="3">
        <v>64.664999999999992</v>
      </c>
      <c r="FL479" s="3">
        <v>65.115000000000009</v>
      </c>
      <c r="FM479" s="3">
        <v>72.359999999999985</v>
      </c>
      <c r="FN479" s="3">
        <v>66.135000000000005</v>
      </c>
      <c r="FO479" s="3">
        <v>68.780625000000001</v>
      </c>
      <c r="FP479" s="3">
        <v>58.14</v>
      </c>
      <c r="FQ479" s="3">
        <v>57.47625</v>
      </c>
      <c r="FR479" s="3"/>
      <c r="FS479" s="3">
        <v>139.14000000000001</v>
      </c>
      <c r="FT479" s="3"/>
      <c r="FU479" s="3"/>
      <c r="FV479" s="3"/>
      <c r="FW479" s="3">
        <v>69.12</v>
      </c>
      <c r="FX479" s="3"/>
      <c r="FY479" s="3"/>
      <c r="FZ479" s="3"/>
      <c r="GA479" s="3">
        <v>77.173110000000008</v>
      </c>
      <c r="GB479" s="3">
        <v>68.085000000000008</v>
      </c>
      <c r="GC479" s="3">
        <v>69.03</v>
      </c>
      <c r="GD479" s="3">
        <v>68.865381637168142</v>
      </c>
      <c r="GE479" s="3">
        <v>80.685000000000002</v>
      </c>
      <c r="GF479" s="3">
        <v>86.139375000000001</v>
      </c>
      <c r="GG479" s="3">
        <v>65.529359999999997</v>
      </c>
      <c r="GH479" s="3">
        <v>54.108000000000004</v>
      </c>
      <c r="GI479" s="3"/>
      <c r="GJ479" s="3">
        <v>62.150508333333335</v>
      </c>
      <c r="GK479" s="3"/>
      <c r="GL479" s="3">
        <v>86.962499999999991</v>
      </c>
      <c r="GM479" s="3"/>
      <c r="GN479" s="3"/>
      <c r="GO479" s="3">
        <v>68.336250000000007</v>
      </c>
      <c r="GP479" s="3"/>
      <c r="GQ479" s="3"/>
      <c r="GR479" s="3"/>
      <c r="GS479" s="3"/>
      <c r="GT479" s="3">
        <v>72.770624999999995</v>
      </c>
      <c r="GU479" s="3"/>
      <c r="GV479" s="3">
        <v>43.983692511230686</v>
      </c>
      <c r="GW479" s="3">
        <v>56.516453121693822</v>
      </c>
      <c r="GX479" s="3"/>
      <c r="GY479" s="3">
        <v>51.183064277242309</v>
      </c>
      <c r="GZ479" s="3">
        <v>48.816723976753366</v>
      </c>
      <c r="HA479" s="3">
        <v>48.99200844345625</v>
      </c>
      <c r="HB479" s="3">
        <v>40.476881720430114</v>
      </c>
      <c r="HC479" s="3">
        <v>32.125064133976082</v>
      </c>
      <c r="HD479" s="3">
        <v>40.071294914031121</v>
      </c>
      <c r="HE479" s="3">
        <v>35.733538481684505</v>
      </c>
      <c r="HF479" s="3"/>
      <c r="HG479" s="3">
        <v>41.508705174363371</v>
      </c>
      <c r="HH479" s="3">
        <v>37.743683577960084</v>
      </c>
      <c r="HI479" s="3"/>
      <c r="HJ479" s="3"/>
      <c r="HK479" s="3">
        <v>47.359797482211263</v>
      </c>
      <c r="HL479" s="3">
        <v>45.575007325377243</v>
      </c>
      <c r="HM479" s="3">
        <v>39.68549555141734</v>
      </c>
      <c r="HN479" s="3"/>
      <c r="HO479" s="3"/>
      <c r="HP479" s="3"/>
      <c r="HQ479" s="3"/>
      <c r="HR479" s="3">
        <v>36.951435735645205</v>
      </c>
      <c r="HS479" s="3">
        <v>43.908758909072596</v>
      </c>
      <c r="HT479" s="3"/>
      <c r="HU479" s="3"/>
      <c r="HV479" s="3"/>
      <c r="HW479" s="3">
        <v>43.035316716908504</v>
      </c>
      <c r="HX479" s="3">
        <v>41.850098068691032</v>
      </c>
      <c r="HY479" s="3">
        <v>34.509346237669618</v>
      </c>
      <c r="HZ479" s="3"/>
      <c r="IA479" s="3"/>
      <c r="IB479" s="3">
        <v>39.654208892073029</v>
      </c>
      <c r="IC479" s="3">
        <v>30.161720506020131</v>
      </c>
      <c r="ID479" s="3"/>
      <c r="IE479" s="3">
        <v>39.674800689143055</v>
      </c>
      <c r="IF479" s="3">
        <v>52.685571240985638</v>
      </c>
      <c r="IG479" s="3"/>
      <c r="IH479" s="3">
        <v>63.102408013038456</v>
      </c>
      <c r="II479" s="3">
        <v>42.594125408800956</v>
      </c>
      <c r="IJ479" s="3">
        <v>47.938439322055999</v>
      </c>
      <c r="IK479" s="3">
        <v>63.71590364649856</v>
      </c>
      <c r="IL479" s="3">
        <v>33.09256102137455</v>
      </c>
      <c r="IM479" s="3">
        <v>40.994717175621695</v>
      </c>
      <c r="IN479" s="3">
        <v>33.684248199579741</v>
      </c>
      <c r="IO479" s="3"/>
      <c r="IP479" s="3">
        <v>23.9701375</v>
      </c>
      <c r="IQ479" s="3">
        <v>49.883037815862579</v>
      </c>
      <c r="IR479" s="3">
        <v>37.88303549673018</v>
      </c>
      <c r="IS479" s="3">
        <v>47.548471254993409</v>
      </c>
      <c r="IT479" s="3">
        <v>31.932668739811412</v>
      </c>
      <c r="IU479" s="3"/>
      <c r="IV479" s="3">
        <v>44.434612309181247</v>
      </c>
      <c r="IW479" s="3">
        <v>36.833021254753611</v>
      </c>
      <c r="IX479" s="3">
        <v>32.628646614532855</v>
      </c>
      <c r="IY479" s="3">
        <v>41.221301547536711</v>
      </c>
      <c r="IZ479" s="3">
        <v>25.434304438580053</v>
      </c>
      <c r="JA479" s="3">
        <v>31.058411613902656</v>
      </c>
      <c r="JB479" s="3"/>
      <c r="JC479" s="3"/>
      <c r="JD479" s="3">
        <v>38.65022490798605</v>
      </c>
      <c r="JE479" s="3"/>
      <c r="JF479" s="3">
        <v>35.139298667171808</v>
      </c>
      <c r="JG479" s="3"/>
      <c r="JH479" s="3">
        <v>28.832245060243533</v>
      </c>
      <c r="JI479" s="3"/>
      <c r="JJ479" s="3"/>
      <c r="JK479" s="3">
        <v>36.809738007605766</v>
      </c>
      <c r="JL479" s="3"/>
      <c r="JM479" s="3"/>
      <c r="JN479" s="3"/>
      <c r="JO479" s="3"/>
      <c r="JP479" s="3"/>
      <c r="JQ479" s="3"/>
      <c r="JR479" s="3">
        <v>43.157913633337621</v>
      </c>
      <c r="JS479" s="3"/>
      <c r="JT479" s="3">
        <v>34.338859844203434</v>
      </c>
      <c r="JU479" s="3"/>
      <c r="JV479" s="3">
        <v>42.243556475395195</v>
      </c>
      <c r="JW479" s="3">
        <v>43.812600000000003</v>
      </c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>
        <v>18.047489968732531</v>
      </c>
      <c r="KI479" s="3"/>
      <c r="KJ479" s="3"/>
      <c r="KK479" s="3"/>
      <c r="KL479" s="3"/>
      <c r="KM479" s="3"/>
      <c r="KN479" s="3">
        <v>67.262696876303167</v>
      </c>
      <c r="KO479" s="5">
        <v>45.977304475214417</v>
      </c>
      <c r="KP479" s="3"/>
      <c r="KQ479" s="3"/>
      <c r="KR479" s="3">
        <v>47.86433285398703</v>
      </c>
      <c r="KS479" s="3">
        <v>38.504895767861058</v>
      </c>
      <c r="KT479" s="3">
        <v>31.623979327137739</v>
      </c>
      <c r="KU479" s="3"/>
      <c r="KV479" s="3"/>
      <c r="KW479" s="3">
        <v>49.077650977634519</v>
      </c>
      <c r="KX479" s="3"/>
      <c r="KY479" s="3">
        <v>64.112001805290163</v>
      </c>
      <c r="KZ479" s="3">
        <v>35.944195082211202</v>
      </c>
      <c r="LA479" s="3">
        <v>53.743483993113855</v>
      </c>
      <c r="LB479" s="7">
        <v>45.967095633981629</v>
      </c>
      <c r="LC479" s="3"/>
      <c r="LD479" s="3"/>
      <c r="LE479" s="3"/>
      <c r="LF479" s="3"/>
      <c r="LG479" s="3"/>
      <c r="LH479" s="3"/>
      <c r="LI479" s="3"/>
      <c r="LJ479" s="3">
        <v>37.08</v>
      </c>
      <c r="LK479" s="3">
        <v>45.448669743372818</v>
      </c>
      <c r="LL479" s="3">
        <v>43.38</v>
      </c>
      <c r="LM479" s="3"/>
      <c r="LN479" s="3"/>
      <c r="LO479" s="3">
        <v>56.335613446157936</v>
      </c>
      <c r="LP479" s="3">
        <v>47.349564675605137</v>
      </c>
      <c r="LQ479" s="3"/>
      <c r="LR479" s="3"/>
      <c r="LS479" s="3">
        <v>49.768885498446281</v>
      </c>
      <c r="LT479" s="3"/>
      <c r="LU479" s="3"/>
      <c r="LV479" s="3">
        <v>46.485521524590446</v>
      </c>
      <c r="LW479" s="3">
        <v>33.607971617059768</v>
      </c>
      <c r="LX479" s="3">
        <v>61.34706372204316</v>
      </c>
      <c r="LY479" s="3">
        <v>31.278362066731866</v>
      </c>
      <c r="LZ479" s="3"/>
      <c r="MA479" s="3"/>
      <c r="MB479" s="3"/>
      <c r="MC479" s="3"/>
      <c r="MD479" s="3"/>
      <c r="ME479" s="3">
        <v>64.112001805290177</v>
      </c>
      <c r="MF479" s="3"/>
      <c r="MG479" s="3">
        <v>48.732033717228646</v>
      </c>
      <c r="MH479" s="3"/>
      <c r="MI479" s="3"/>
      <c r="MJ479" s="3">
        <v>52.879440842099172</v>
      </c>
      <c r="MK479" s="3"/>
      <c r="ML479" s="3">
        <v>32.189250000000001</v>
      </c>
      <c r="MM479" s="3">
        <v>68.357596983785925</v>
      </c>
      <c r="MN479" s="3">
        <v>44.930243852763994</v>
      </c>
      <c r="MO479" s="3"/>
      <c r="MP479" s="3"/>
      <c r="MQ479" s="3">
        <v>48.904842347431583</v>
      </c>
      <c r="MR479" s="3">
        <v>50.805737279663909</v>
      </c>
      <c r="MS479" s="3"/>
      <c r="MT479" s="3"/>
      <c r="MU479" s="3"/>
      <c r="MV479" s="3"/>
      <c r="MW479" s="3">
        <v>47.522373305808074</v>
      </c>
      <c r="MX479" s="3">
        <v>33.870491519775939</v>
      </c>
      <c r="MY479" s="3">
        <v>40.782836727893475</v>
      </c>
      <c r="MZ479" s="3">
        <v>55.989996185752062</v>
      </c>
      <c r="NA479" s="3"/>
      <c r="NB479" s="3"/>
      <c r="NC479" s="3"/>
      <c r="ND479" s="3"/>
      <c r="NE479" s="3"/>
      <c r="NF479" s="3">
        <v>53.397866732707982</v>
      </c>
      <c r="NG479" s="3">
        <v>47.695181936011011</v>
      </c>
      <c r="NH479" s="3">
        <v>44.910000000000004</v>
      </c>
      <c r="NI479" s="3"/>
      <c r="NJ479" s="3">
        <v>43.029348920531675</v>
      </c>
      <c r="NK479" s="3"/>
      <c r="NL479" s="3">
        <v>43.893392071546373</v>
      </c>
      <c r="NM479" s="3">
        <v>69.641877971784197</v>
      </c>
      <c r="NN479" s="3"/>
      <c r="NO479" s="3">
        <v>60.58389726974832</v>
      </c>
      <c r="NP479" s="3"/>
      <c r="NQ479" s="3">
        <v>48.833331854724044</v>
      </c>
      <c r="NR479" s="3"/>
      <c r="NS479" s="3">
        <v>58.063699748187332</v>
      </c>
      <c r="NT479" s="3">
        <v>61.865489612651977</v>
      </c>
      <c r="NU479" s="3">
        <v>55.298761664940308</v>
      </c>
      <c r="NV479" s="3">
        <v>31.105553436528922</v>
      </c>
      <c r="NW479" s="3">
        <v>63.075150024072542</v>
      </c>
      <c r="NX479" s="3">
        <v>31.105553436528922</v>
      </c>
      <c r="NY479" s="3">
        <v>59.791786050216714</v>
      </c>
      <c r="NZ479" s="3"/>
      <c r="OA479" s="3"/>
      <c r="OB479" s="3">
        <v>34.944749999999992</v>
      </c>
      <c r="OC479" s="3">
        <v>55.35</v>
      </c>
      <c r="OD479" s="3">
        <v>65.148853586507812</v>
      </c>
      <c r="OE479" s="3">
        <v>40.814999999999998</v>
      </c>
      <c r="OF479" s="3"/>
      <c r="OG479" s="3">
        <v>27.822189462673094</v>
      </c>
      <c r="OH479" s="3">
        <v>30.463712715938264</v>
      </c>
      <c r="OI479" s="3"/>
      <c r="OJ479" s="3">
        <v>53.397866732707982</v>
      </c>
      <c r="OK479" s="3"/>
      <c r="OL479" s="3">
        <v>59.108694341917406</v>
      </c>
      <c r="OM479" s="3"/>
      <c r="ON479" s="3">
        <v>43.915652831893617</v>
      </c>
      <c r="OO479" s="3">
        <v>42.45975</v>
      </c>
      <c r="OP479" s="3">
        <v>42.338114399719927</v>
      </c>
      <c r="OQ479" s="3"/>
      <c r="OR479" s="3"/>
      <c r="OS479" s="3">
        <v>59.618977420013763</v>
      </c>
      <c r="OT479" s="3"/>
      <c r="OU479" s="3">
        <v>47.947500000000005</v>
      </c>
      <c r="OV479" s="3">
        <v>56.85403933676676</v>
      </c>
      <c r="OW479" s="3">
        <v>34.861249999999998</v>
      </c>
      <c r="OX479" s="3">
        <v>67.740983039551878</v>
      </c>
      <c r="OY479" s="3">
        <v>36.117003712414146</v>
      </c>
      <c r="OZ479" s="3"/>
      <c r="PA479" s="3"/>
      <c r="PB479" s="3"/>
      <c r="PC479" s="3"/>
      <c r="PD479" s="3">
        <v>36.494600004880354</v>
      </c>
      <c r="PE479" s="3"/>
      <c r="PF479" s="3">
        <v>56.681230706563817</v>
      </c>
      <c r="PG479" s="3">
        <v>33.179256998964185</v>
      </c>
      <c r="PH479" s="3"/>
      <c r="PI479" s="3">
        <v>36.635429603022956</v>
      </c>
      <c r="PJ479" s="3">
        <v>30.587127545920104</v>
      </c>
      <c r="PK479" s="3"/>
      <c r="PL479" s="3"/>
      <c r="PM479" s="3"/>
      <c r="PN479" s="3"/>
      <c r="PO479" s="3"/>
      <c r="PP479" s="3">
        <v>45.604697373199379</v>
      </c>
      <c r="PQ479" s="3">
        <v>60.483020571028462</v>
      </c>
      <c r="PR479" s="3">
        <v>67.725000000000009</v>
      </c>
      <c r="PS479" s="3">
        <v>41.700141774601178</v>
      </c>
      <c r="PT479" s="3"/>
      <c r="PU479" s="3">
        <v>60.495750000000001</v>
      </c>
      <c r="PV479" s="3"/>
      <c r="PW479" s="3"/>
      <c r="PX479" s="3">
        <v>51.842589060881537</v>
      </c>
      <c r="PY479" s="3"/>
      <c r="PZ479" s="3">
        <v>38.533231053155468</v>
      </c>
      <c r="QA479" s="3"/>
      <c r="QB479" s="3">
        <v>64.803236326101924</v>
      </c>
      <c r="QC479" s="3">
        <v>57.863689708689222</v>
      </c>
      <c r="QD479" s="3">
        <v>47.5687804921468</v>
      </c>
      <c r="QE479" s="3">
        <v>62.415699839274083</v>
      </c>
      <c r="QF479" s="3">
        <v>50.30882937230119</v>
      </c>
      <c r="QG479" s="3">
        <v>55.008717507039037</v>
      </c>
      <c r="QH479" s="3"/>
      <c r="QI479" s="3">
        <v>45.359199999999994</v>
      </c>
      <c r="QJ479" s="3"/>
      <c r="QK479" s="3">
        <v>47.189120000000003</v>
      </c>
      <c r="QL479" s="3">
        <v>103.33333333333331</v>
      </c>
      <c r="QM479" s="3">
        <v>50.370917624657807</v>
      </c>
      <c r="QN479" s="3">
        <v>56.544155048624667</v>
      </c>
      <c r="QO479" s="3"/>
      <c r="QP479" s="3"/>
      <c r="QQ479" s="3">
        <v>47.638869917465144</v>
      </c>
      <c r="QR479" s="3"/>
      <c r="QS479" s="3"/>
      <c r="QT479" s="3">
        <v>34.697308295807701</v>
      </c>
      <c r="QU479" s="3"/>
      <c r="QV479" s="3">
        <v>17.190560636856368</v>
      </c>
      <c r="QW479" s="3"/>
      <c r="QX479" s="3"/>
      <c r="QY479" s="3">
        <v>35.54152504266434</v>
      </c>
      <c r="QZ479" s="3"/>
      <c r="RA479" s="3">
        <v>32.755609778037446</v>
      </c>
      <c r="RB479" s="3">
        <v>29.988</v>
      </c>
      <c r="RC479" s="3">
        <v>27.774730971583296</v>
      </c>
      <c r="RD479" s="3">
        <v>147.42440869565215</v>
      </c>
      <c r="RE479" s="3"/>
      <c r="RF479" s="3"/>
      <c r="RG479" s="3"/>
      <c r="RH479" s="3">
        <v>32.937922885760656</v>
      </c>
      <c r="RI479" s="3">
        <v>31.173877480462632</v>
      </c>
      <c r="RJ479" s="3"/>
      <c r="RK479" s="3"/>
      <c r="RL479" s="3"/>
      <c r="RM479" s="3"/>
      <c r="RN479" s="3"/>
      <c r="RO479" s="3"/>
      <c r="RP479" s="3"/>
      <c r="RQ479" s="3">
        <v>51.866209910141237</v>
      </c>
      <c r="RR479" s="3"/>
      <c r="RS479" s="3"/>
      <c r="RT479" s="3"/>
      <c r="RU479" s="3">
        <v>33.798560000000002</v>
      </c>
      <c r="RV479" s="3"/>
      <c r="RW479" s="3"/>
      <c r="RX479" s="3">
        <v>161.66322174325575</v>
      </c>
      <c r="RY479" s="3">
        <v>128.4513873873874</v>
      </c>
      <c r="RZ479" s="3"/>
      <c r="SA479" s="3"/>
      <c r="SB479" s="3"/>
      <c r="SC479" s="3"/>
      <c r="SD479" s="3">
        <v>119.79990458807899</v>
      </c>
      <c r="SE479" s="3">
        <v>70.251605178810806</v>
      </c>
      <c r="SF479" s="3"/>
      <c r="SG479" s="3"/>
      <c r="SH479" s="3"/>
      <c r="SI479" s="3"/>
      <c r="SJ479" s="3"/>
      <c r="SK479" s="3"/>
      <c r="SL479" s="3"/>
      <c r="SM479" s="3">
        <v>82.117321508756177</v>
      </c>
      <c r="SN479" s="3"/>
      <c r="SO479" s="3"/>
      <c r="SP479" s="3"/>
      <c r="SQ479" s="3">
        <v>114.45047833333332</v>
      </c>
      <c r="SR479" s="3">
        <v>119.77214666666669</v>
      </c>
      <c r="SS479" s="3">
        <v>151.40085333333334</v>
      </c>
      <c r="ST479" s="3"/>
      <c r="SU479" s="3"/>
      <c r="SV479" s="3"/>
      <c r="SW479" s="3"/>
      <c r="SX479" s="3"/>
      <c r="SY479" s="3">
        <v>48.405398461837834</v>
      </c>
      <c r="SZ479" s="3">
        <v>111.24140812431844</v>
      </c>
      <c r="TA479" s="3"/>
      <c r="TB479" s="3"/>
      <c r="TC479" s="3"/>
      <c r="TD479" s="3"/>
      <c r="TE479" s="3"/>
      <c r="TF479" s="3"/>
      <c r="TG479" s="3"/>
      <c r="TH479" s="3"/>
      <c r="TI479" s="3">
        <v>58.902577528792797</v>
      </c>
      <c r="TJ479" s="3"/>
      <c r="TK479" s="3"/>
      <c r="TL479" s="3"/>
      <c r="TM479" s="3">
        <v>79.601083333333335</v>
      </c>
      <c r="TN479" s="3"/>
      <c r="TO479" s="3">
        <v>32.244486313544265</v>
      </c>
      <c r="TP479" s="3"/>
      <c r="TQ479" s="3"/>
      <c r="TR479" s="3">
        <v>60.191448333333341</v>
      </c>
      <c r="TS479" s="3"/>
      <c r="TT479" s="3"/>
      <c r="TU479" s="3">
        <v>99.434171666666671</v>
      </c>
      <c r="TV479" s="3">
        <v>87.646696666666671</v>
      </c>
      <c r="TW479" s="3"/>
      <c r="TX479" s="3"/>
      <c r="TY479" s="3"/>
      <c r="TZ479" s="3"/>
      <c r="UA479" s="3"/>
      <c r="UB479" s="3"/>
      <c r="UC479" s="12"/>
      <c r="UD479" s="3">
        <v>78.196358333333336</v>
      </c>
      <c r="UE479" s="3"/>
      <c r="UF479" s="3">
        <v>81.966721666666672</v>
      </c>
      <c r="UG479" s="3"/>
      <c r="UH479" s="3"/>
      <c r="UI479" s="3"/>
      <c r="UJ479" s="3"/>
      <c r="UK479" s="3">
        <v>96.848663333333349</v>
      </c>
      <c r="UL479" s="3"/>
      <c r="UM479" s="3"/>
      <c r="UN479" s="3"/>
      <c r="UO479" s="3"/>
      <c r="UP479" s="3">
        <v>64.776338303593249</v>
      </c>
      <c r="UQ479" s="3"/>
      <c r="UR479" s="3"/>
      <c r="US479" s="3"/>
      <c r="UT479" s="3"/>
      <c r="UU479" s="3"/>
      <c r="UV479" s="3">
        <v>59.235720687688421</v>
      </c>
      <c r="UW479" s="3">
        <v>59.235720687688421</v>
      </c>
      <c r="UX479" s="3">
        <v>62.9837855455064</v>
      </c>
      <c r="UY479" s="3"/>
      <c r="UZ479" s="3"/>
      <c r="VA479" s="3">
        <v>89.775000000000006</v>
      </c>
      <c r="VB479" s="3">
        <v>92.8125</v>
      </c>
      <c r="VC479" s="3">
        <v>70.390500000000003</v>
      </c>
      <c r="VD479" s="3"/>
      <c r="VE479" s="3"/>
      <c r="VF479" s="3">
        <v>74.587500000000006</v>
      </c>
      <c r="VG479" s="3"/>
      <c r="VH479" s="3">
        <v>63.877499999999991</v>
      </c>
      <c r="VI479" s="3">
        <v>43.233245550706897</v>
      </c>
      <c r="VJ479" s="3"/>
      <c r="VK479" s="3">
        <v>29.95</v>
      </c>
      <c r="VL479" s="3">
        <v>53.014499999999998</v>
      </c>
      <c r="VN479">
        <f t="shared" si="7"/>
        <v>0.43558917301662275</v>
      </c>
    </row>
    <row r="480" spans="1:586" x14ac:dyDescent="0.25">
      <c r="A480" s="1">
        <v>1826</v>
      </c>
      <c r="B480" s="3"/>
      <c r="C480" s="3"/>
      <c r="D480" s="3"/>
      <c r="E480" s="3"/>
      <c r="F480" s="3"/>
      <c r="G480" s="3">
        <v>44.403962209090899</v>
      </c>
      <c r="H480" s="3"/>
      <c r="I480" s="3">
        <v>86.329886449864489</v>
      </c>
      <c r="J480" s="3"/>
      <c r="K480" s="3"/>
      <c r="L480" s="3"/>
      <c r="M480" s="3">
        <v>63.286616581217437</v>
      </c>
      <c r="N480" s="3"/>
      <c r="O480" s="3">
        <v>61.515000000000001</v>
      </c>
      <c r="P480" s="3">
        <v>65.945869525008817</v>
      </c>
      <c r="Q480" s="3"/>
      <c r="R480" s="3"/>
      <c r="S480" s="3">
        <v>63.494446451384093</v>
      </c>
      <c r="T480" s="3"/>
      <c r="U480" s="3">
        <v>136.60614999999999</v>
      </c>
      <c r="V480" s="3">
        <v>55.824366956617823</v>
      </c>
      <c r="W480" s="3">
        <v>67.274999999999991</v>
      </c>
      <c r="X480" s="3"/>
      <c r="Y480" s="3"/>
      <c r="Z480" s="3">
        <v>60.083576930606853</v>
      </c>
      <c r="AA480" s="3"/>
      <c r="AB480" s="3"/>
      <c r="AC480" s="3"/>
      <c r="AD480" s="3"/>
      <c r="AE480" s="3">
        <v>87.963906480752897</v>
      </c>
      <c r="AF480" s="3">
        <v>102.5947</v>
      </c>
      <c r="AG480" s="3">
        <v>112.01907947204666</v>
      </c>
      <c r="AH480" s="3"/>
      <c r="AI480" s="3"/>
      <c r="AJ480" s="3"/>
      <c r="AK480" s="3">
        <v>111.851</v>
      </c>
      <c r="AL480" s="3"/>
      <c r="AM480" s="3"/>
      <c r="AN480" s="3"/>
      <c r="AO480" s="3"/>
      <c r="AP480" s="3">
        <v>118.3784</v>
      </c>
      <c r="AQ480" s="3"/>
      <c r="AR480" s="3">
        <v>111.4725</v>
      </c>
      <c r="AS480" s="3"/>
      <c r="AT480" s="3">
        <v>107.818</v>
      </c>
      <c r="AU480" s="3">
        <v>105.77248475990748</v>
      </c>
      <c r="AV480" s="3"/>
      <c r="AW480" s="3">
        <v>117.1386</v>
      </c>
      <c r="AX480" s="3">
        <v>104.38090752710592</v>
      </c>
      <c r="AY480" s="3"/>
      <c r="AZ480" s="3">
        <v>128.26587521133567</v>
      </c>
      <c r="BA480" s="3">
        <v>106.89541607485907</v>
      </c>
      <c r="BB480" s="3">
        <v>102.4216</v>
      </c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>
        <v>135.46300679777625</v>
      </c>
      <c r="BN480" s="3">
        <v>109.6118</v>
      </c>
      <c r="BO480" s="3"/>
      <c r="BP480" s="3">
        <v>38.029349225806456</v>
      </c>
      <c r="BQ480" s="3">
        <v>43.722889957264961</v>
      </c>
      <c r="BR480" s="3"/>
      <c r="BS480" s="3">
        <v>63.253869354110215</v>
      </c>
      <c r="BT480" s="3"/>
      <c r="BU480" s="3"/>
      <c r="BV480" s="3">
        <v>45.505471427437435</v>
      </c>
      <c r="BW480" s="3">
        <v>72.63</v>
      </c>
      <c r="BX480" s="3"/>
      <c r="BY480" s="3"/>
      <c r="BZ480" s="3"/>
      <c r="CA480" s="3">
        <v>62.840609999999998</v>
      </c>
      <c r="CB480" s="3">
        <v>67.321889999999996</v>
      </c>
      <c r="CC480" s="3">
        <v>62.396250000000002</v>
      </c>
      <c r="CD480" s="3"/>
      <c r="CE480" s="3"/>
      <c r="CF480" s="3"/>
      <c r="CG480" s="3">
        <v>67.702500000000001</v>
      </c>
      <c r="CH480" s="3"/>
      <c r="CI480" s="3">
        <v>71.885625000000005</v>
      </c>
      <c r="CJ480" s="3">
        <v>97.798140000000004</v>
      </c>
      <c r="CK480" s="3"/>
      <c r="CL480" s="3">
        <v>56.576250000000002</v>
      </c>
      <c r="CM480" s="3">
        <v>89.851499999999987</v>
      </c>
      <c r="CN480" s="3">
        <v>71.144999999999996</v>
      </c>
      <c r="CO480" s="3">
        <v>74.341875000000002</v>
      </c>
      <c r="CP480" s="3"/>
      <c r="CQ480" s="3">
        <v>90.535714285714292</v>
      </c>
      <c r="CR480" s="3"/>
      <c r="CS480" s="3"/>
      <c r="CT480" s="3">
        <v>68.341304347826082</v>
      </c>
      <c r="CU480" s="3">
        <v>69.869992499999995</v>
      </c>
      <c r="CV480" s="3">
        <v>71.91</v>
      </c>
      <c r="CW480" s="3">
        <v>58.923749999999998</v>
      </c>
      <c r="CX480" s="3"/>
      <c r="CY480" s="3"/>
      <c r="CZ480" s="3"/>
      <c r="DA480" s="3">
        <v>84.42</v>
      </c>
      <c r="DB480" s="3"/>
      <c r="DC480" s="3"/>
      <c r="DD480" s="3"/>
      <c r="DE480" s="3">
        <v>70.612515000000002</v>
      </c>
      <c r="DF480" s="3">
        <v>69.39</v>
      </c>
      <c r="DG480" s="3"/>
      <c r="DH480" s="3">
        <v>61.41</v>
      </c>
      <c r="DI480" s="3">
        <v>62.834984999999996</v>
      </c>
      <c r="DJ480" s="3">
        <v>79.216875000000002</v>
      </c>
      <c r="DK480" s="3">
        <v>74.802194999999998</v>
      </c>
      <c r="DL480" s="3">
        <v>69.66</v>
      </c>
      <c r="DM480" s="3">
        <v>61.931249999999999</v>
      </c>
      <c r="DN480" s="3"/>
      <c r="DO480" s="3">
        <v>72.225000000000009</v>
      </c>
      <c r="DP480" s="3">
        <v>78.039400000000001</v>
      </c>
      <c r="DQ480" s="3">
        <v>62.874360000000003</v>
      </c>
      <c r="DR480" s="3">
        <v>76.004999999999995</v>
      </c>
      <c r="DS480" s="3"/>
      <c r="DT480" s="3">
        <v>76.140000000000015</v>
      </c>
      <c r="DU480" s="3"/>
      <c r="DV480" s="3">
        <v>75.613124999999997</v>
      </c>
      <c r="DW480" s="3">
        <v>96.853139999999996</v>
      </c>
      <c r="DX480" s="3">
        <v>78.03</v>
      </c>
      <c r="DY480" s="3">
        <v>73.961235000000002</v>
      </c>
      <c r="DZ480" s="3">
        <v>92.924999999999997</v>
      </c>
      <c r="EA480" s="3"/>
      <c r="EB480" s="3">
        <v>86.313749999999999</v>
      </c>
      <c r="EC480" s="3"/>
      <c r="ED480" s="3">
        <v>57.554999999999993</v>
      </c>
      <c r="EE480" s="3"/>
      <c r="EF480" s="3"/>
      <c r="EG480" s="3">
        <v>78.704999999999998</v>
      </c>
      <c r="EH480" s="3">
        <v>68.31</v>
      </c>
      <c r="EI480" s="3">
        <v>63.54</v>
      </c>
      <c r="EJ480" s="3">
        <v>55.443999999999996</v>
      </c>
      <c r="EK480" s="3">
        <v>69.901899999999998</v>
      </c>
      <c r="EL480" s="3"/>
      <c r="EM480" s="3"/>
      <c r="EN480" s="3">
        <v>78.808125000000004</v>
      </c>
      <c r="EO480" s="3">
        <v>75.341250000000002</v>
      </c>
      <c r="EP480" s="3">
        <v>79.276859999999999</v>
      </c>
      <c r="EQ480" s="3">
        <v>67.5</v>
      </c>
      <c r="ER480" s="3">
        <v>88.635000000000005</v>
      </c>
      <c r="ES480" s="3">
        <v>54.830624999999998</v>
      </c>
      <c r="ET480" s="3">
        <v>73.575000000000003</v>
      </c>
      <c r="EU480" s="3">
        <v>79.267499999999998</v>
      </c>
      <c r="EV480" s="3"/>
      <c r="EW480" s="3">
        <v>61.186875000000001</v>
      </c>
      <c r="EX480" s="3"/>
      <c r="EY480" s="3">
        <v>68.625</v>
      </c>
      <c r="EZ480" s="3">
        <v>89.46</v>
      </c>
      <c r="FA480" s="3"/>
      <c r="FB480" s="3">
        <v>73.506521739130434</v>
      </c>
      <c r="FC480" s="3"/>
      <c r="FD480" s="3">
        <v>61.758765000000004</v>
      </c>
      <c r="FE480" s="3">
        <v>82.681875000000005</v>
      </c>
      <c r="FF480" s="3"/>
      <c r="FG480" s="3">
        <v>82.350000000000009</v>
      </c>
      <c r="FH480" s="3">
        <v>75.015000000000015</v>
      </c>
      <c r="FI480" s="3">
        <v>70.265625</v>
      </c>
      <c r="FJ480" s="3"/>
      <c r="FK480" s="3">
        <v>73.709999999999994</v>
      </c>
      <c r="FL480" s="3">
        <v>61.38</v>
      </c>
      <c r="FM480" s="3">
        <v>77.850000000000009</v>
      </c>
      <c r="FN480" s="3">
        <v>67.528125000000003</v>
      </c>
      <c r="FO480" s="3">
        <v>70.689374999999998</v>
      </c>
      <c r="FP480" s="3">
        <v>58.634999999999998</v>
      </c>
      <c r="FQ480" s="3">
        <v>63.99</v>
      </c>
      <c r="FR480" s="3"/>
      <c r="FS480" s="3">
        <v>92.475000000000009</v>
      </c>
      <c r="FT480" s="3"/>
      <c r="FU480" s="3"/>
      <c r="FV480" s="3"/>
      <c r="FW480" s="3">
        <v>68.265000000000001</v>
      </c>
      <c r="FX480" s="3"/>
      <c r="FY480" s="3"/>
      <c r="FZ480" s="3"/>
      <c r="GA480" s="3">
        <v>81.523125000000007</v>
      </c>
      <c r="GB480" s="3">
        <v>74.88</v>
      </c>
      <c r="GC480" s="3">
        <v>64.53</v>
      </c>
      <c r="GD480" s="3">
        <v>61.680271258176219</v>
      </c>
      <c r="GE480" s="3">
        <v>79.83</v>
      </c>
      <c r="GF480" s="3">
        <v>82.768124999999998</v>
      </c>
      <c r="GG480" s="3">
        <v>72.491264999999999</v>
      </c>
      <c r="GH480" s="3">
        <v>61.622999999999998</v>
      </c>
      <c r="GI480" s="3"/>
      <c r="GJ480" s="3">
        <v>60.590843333333339</v>
      </c>
      <c r="GK480" s="3"/>
      <c r="GL480" s="3">
        <v>81.980639999999994</v>
      </c>
      <c r="GM480" s="3"/>
      <c r="GN480" s="3"/>
      <c r="GO480" s="3">
        <v>72.375</v>
      </c>
      <c r="GP480" s="3"/>
      <c r="GQ480" s="3"/>
      <c r="GR480" s="3"/>
      <c r="GS480" s="3"/>
      <c r="GT480" s="3">
        <v>70.123125000000002</v>
      </c>
      <c r="GU480" s="3"/>
      <c r="GV480" s="3">
        <v>44.659065908715995</v>
      </c>
      <c r="GW480" s="3">
        <v>54.177841268382345</v>
      </c>
      <c r="GX480" s="3"/>
      <c r="GY480" s="3">
        <v>43.20762104226106</v>
      </c>
      <c r="GZ480" s="3">
        <v>45.398676876047112</v>
      </c>
      <c r="HA480" s="3">
        <v>45.398676876047112</v>
      </c>
      <c r="HB480" s="3">
        <v>43.407526881720436</v>
      </c>
      <c r="HC480" s="3">
        <v>28.52772622314022</v>
      </c>
      <c r="HD480" s="3">
        <v>45.465507690919928</v>
      </c>
      <c r="HE480" s="3">
        <v>36.497159304032834</v>
      </c>
      <c r="HF480" s="3"/>
      <c r="HG480" s="3">
        <v>45.816212315099193</v>
      </c>
      <c r="HH480" s="3">
        <v>40.115741934273657</v>
      </c>
      <c r="HI480" s="3"/>
      <c r="HJ480" s="3"/>
      <c r="HK480" s="3">
        <v>48.639792008757524</v>
      </c>
      <c r="HL480" s="3">
        <v>51.016799244825272</v>
      </c>
      <c r="HM480" s="3">
        <v>38.875587478939444</v>
      </c>
      <c r="HN480" s="3"/>
      <c r="HO480" s="3"/>
      <c r="HP480" s="3"/>
      <c r="HQ480" s="3"/>
      <c r="HR480" s="3">
        <v>43.834652085817957</v>
      </c>
      <c r="HS480" s="3">
        <v>38.387298207931728</v>
      </c>
      <c r="HT480" s="3"/>
      <c r="HU480" s="3"/>
      <c r="HV480" s="3"/>
      <c r="HW480" s="3"/>
      <c r="HX480" s="3">
        <v>39.234466939397841</v>
      </c>
      <c r="HY480" s="3">
        <v>28.862362307869137</v>
      </c>
      <c r="HZ480" s="3"/>
      <c r="IA480" s="3"/>
      <c r="IB480" s="3">
        <v>41.302499379966946</v>
      </c>
      <c r="IC480" s="3">
        <v>42.093417306886998</v>
      </c>
      <c r="ID480" s="3"/>
      <c r="IE480" s="3">
        <v>44.794129810322808</v>
      </c>
      <c r="IF480" s="3">
        <v>66.770366203556961</v>
      </c>
      <c r="IG480" s="3"/>
      <c r="IH480" s="3">
        <v>51.358348743945193</v>
      </c>
      <c r="II480" s="3">
        <v>36.634453540902882</v>
      </c>
      <c r="IJ480" s="3">
        <v>42.649671159312156</v>
      </c>
      <c r="IK480" s="3">
        <v>54.250542444542795</v>
      </c>
      <c r="IL480" s="3"/>
      <c r="IM480" s="3">
        <v>60.413284370570814</v>
      </c>
      <c r="IN480" s="3">
        <v>34.697308295807701</v>
      </c>
      <c r="IO480" s="3"/>
      <c r="IP480" s="3">
        <v>34.785931249999997</v>
      </c>
      <c r="IQ480" s="3">
        <v>39.804180980446716</v>
      </c>
      <c r="IR480" s="3">
        <v>38.906901320966128</v>
      </c>
      <c r="IS480" s="3">
        <v>40.324428567361849</v>
      </c>
      <c r="IT480" s="3">
        <v>40.988686360273597</v>
      </c>
      <c r="IU480" s="3"/>
      <c r="IV480" s="3">
        <v>38.03672927452596</v>
      </c>
      <c r="IW480" s="3">
        <v>32.825467604237502</v>
      </c>
      <c r="IX480" s="3"/>
      <c r="IY480" s="3">
        <v>50.920431323427721</v>
      </c>
      <c r="IZ480" s="3">
        <v>38.660142746641675</v>
      </c>
      <c r="JA480" s="3">
        <v>27.481988458362352</v>
      </c>
      <c r="JB480" s="3"/>
      <c r="JC480" s="3"/>
      <c r="JD480" s="3">
        <v>35.144535573928366</v>
      </c>
      <c r="JE480" s="3"/>
      <c r="JF480" s="3">
        <v>31.264965737201589</v>
      </c>
      <c r="JG480" s="3"/>
      <c r="JH480" s="3">
        <v>25.228214427713095</v>
      </c>
      <c r="JI480" s="3"/>
      <c r="JJ480" s="3"/>
      <c r="JK480" s="3">
        <v>32.339984106682209</v>
      </c>
      <c r="JL480" s="3"/>
      <c r="JM480" s="3"/>
      <c r="JN480" s="3"/>
      <c r="JO480" s="3"/>
      <c r="JP480" s="3"/>
      <c r="JQ480" s="3"/>
      <c r="JR480" s="3">
        <v>42.76556896394365</v>
      </c>
      <c r="JS480" s="3"/>
      <c r="JT480" s="3">
        <v>25.71012070386513</v>
      </c>
      <c r="JU480" s="3"/>
      <c r="JV480" s="3">
        <v>41.016565208475001</v>
      </c>
      <c r="JW480" s="3">
        <v>58.896900000000002</v>
      </c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>
        <v>18.202188570974975</v>
      </c>
      <c r="KI480" s="3"/>
      <c r="KJ480" s="3"/>
      <c r="KK480" s="3"/>
      <c r="KL480" s="3"/>
      <c r="KM480" s="3"/>
      <c r="KN480" s="3">
        <v>57.814425074280649</v>
      </c>
      <c r="KO480" s="5">
        <v>55.322285059607601</v>
      </c>
      <c r="KP480" s="3"/>
      <c r="KQ480" s="3"/>
      <c r="KR480" s="3">
        <v>54.887024273522172</v>
      </c>
      <c r="KS480" s="3"/>
      <c r="KT480" s="3">
        <v>32.142405217746557</v>
      </c>
      <c r="KU480" s="3"/>
      <c r="KV480" s="3"/>
      <c r="KW480" s="3">
        <v>56.335613446157936</v>
      </c>
      <c r="KX480" s="3"/>
      <c r="KY480" s="3">
        <v>71.888390164422404</v>
      </c>
      <c r="KZ480" s="3">
        <v>37.499472754037647</v>
      </c>
      <c r="LA480" s="3">
        <v>62.729532763666661</v>
      </c>
      <c r="LB480" s="7">
        <v>54.089101253519743</v>
      </c>
      <c r="LC480" s="3"/>
      <c r="LD480" s="3"/>
      <c r="LE480" s="3"/>
      <c r="LF480" s="3"/>
      <c r="LG480" s="3"/>
      <c r="LH480" s="3"/>
      <c r="LI480" s="3"/>
      <c r="LJ480" s="3">
        <v>51.884999999999998</v>
      </c>
      <c r="LK480" s="3">
        <v>51.324163170272726</v>
      </c>
      <c r="LL480" s="3">
        <v>47.744999999999997</v>
      </c>
      <c r="LM480" s="3"/>
      <c r="LN480" s="3"/>
      <c r="LO480" s="3">
        <v>65.494470846913686</v>
      </c>
      <c r="LP480" s="3">
        <v>53.570675362910919</v>
      </c>
      <c r="LQ480" s="3"/>
      <c r="LR480" s="3"/>
      <c r="LS480" s="3">
        <v>56.162804815954999</v>
      </c>
      <c r="LT480" s="3"/>
      <c r="LU480" s="3"/>
      <c r="LV480" s="3">
        <v>52.879440842099172</v>
      </c>
      <c r="LW480" s="3">
        <v>40.527259891160305</v>
      </c>
      <c r="LX480" s="3">
        <v>67.222557148943068</v>
      </c>
      <c r="LY480" s="3">
        <v>38.363515905052338</v>
      </c>
      <c r="LZ480" s="3"/>
      <c r="MA480" s="3"/>
      <c r="MB480" s="3"/>
      <c r="MC480" s="3"/>
      <c r="MD480" s="3"/>
      <c r="ME480" s="3">
        <v>67.049748518740131</v>
      </c>
      <c r="MF480" s="3"/>
      <c r="MG480" s="3">
        <v>56.335613446157936</v>
      </c>
      <c r="MH480" s="3"/>
      <c r="MI480" s="3"/>
      <c r="MJ480" s="3">
        <v>57.026847966969697</v>
      </c>
      <c r="MK480" s="3"/>
      <c r="ML480" s="3">
        <v>45.298749999999998</v>
      </c>
      <c r="MM480" s="3">
        <v>78.708087550225486</v>
      </c>
      <c r="MN480" s="3">
        <v>53.397866732707989</v>
      </c>
      <c r="MO480" s="3"/>
      <c r="MP480" s="3"/>
      <c r="MQ480" s="3">
        <v>58.063699748187318</v>
      </c>
      <c r="MR480" s="3">
        <v>60.310211940825525</v>
      </c>
      <c r="MS480" s="3"/>
      <c r="MT480" s="3"/>
      <c r="MU480" s="3"/>
      <c r="MV480" s="3"/>
      <c r="MW480" s="3">
        <v>53.397866732707982</v>
      </c>
      <c r="MX480" s="3">
        <v>41.128453988299356</v>
      </c>
      <c r="MY480" s="3">
        <v>47.003947415199264</v>
      </c>
      <c r="MZ480" s="3">
        <v>64.112001805290163</v>
      </c>
      <c r="NA480" s="3"/>
      <c r="NB480" s="3"/>
      <c r="NC480" s="3"/>
      <c r="ND480" s="3"/>
      <c r="NE480" s="3"/>
      <c r="NF480" s="3">
        <v>59.618977420013771</v>
      </c>
      <c r="NG480" s="3">
        <v>57.199656597172627</v>
      </c>
      <c r="NH480" s="3">
        <v>57.285000000000004</v>
      </c>
      <c r="NI480" s="3"/>
      <c r="NJ480" s="3">
        <v>52.879440842099172</v>
      </c>
      <c r="NK480" s="3"/>
      <c r="NL480" s="3">
        <v>48.732033717228646</v>
      </c>
      <c r="NM480" s="3">
        <v>76.899840440307614</v>
      </c>
      <c r="NN480" s="3"/>
      <c r="NO480" s="3">
        <v>62.462467727725013</v>
      </c>
      <c r="NP480" s="3"/>
      <c r="NQ480" s="3">
        <v>54.786970421621191</v>
      </c>
      <c r="NR480" s="3"/>
      <c r="NS480" s="3">
        <v>63.93919317508724</v>
      </c>
      <c r="NT480" s="3">
        <v>67.913791669754829</v>
      </c>
      <c r="NU480" s="3">
        <v>60.483020571028462</v>
      </c>
      <c r="NV480" s="3">
        <v>40.091602207081721</v>
      </c>
      <c r="NW480" s="3">
        <v>67.740983039551878</v>
      </c>
      <c r="NX480" s="3">
        <v>43.893392071546373</v>
      </c>
      <c r="NY480" s="3">
        <v>60.483020571028462</v>
      </c>
      <c r="NZ480" s="3"/>
      <c r="OA480" s="3"/>
      <c r="OB480" s="3">
        <v>42.125749999999996</v>
      </c>
      <c r="OC480" s="3">
        <v>82.08</v>
      </c>
      <c r="OD480" s="3">
        <v>70.505921122798895</v>
      </c>
      <c r="OE480" s="3">
        <v>54.72</v>
      </c>
      <c r="OF480" s="3"/>
      <c r="OG480" s="3">
        <v>34.907343300993574</v>
      </c>
      <c r="OH480" s="3"/>
      <c r="OI480" s="3"/>
      <c r="OJ480" s="3">
        <v>59.273360159607897</v>
      </c>
      <c r="OK480" s="3"/>
      <c r="OL480" s="3">
        <v>67.241222644119915</v>
      </c>
      <c r="OM480" s="3"/>
      <c r="ON480" s="3">
        <v>54.709735851180596</v>
      </c>
      <c r="OO480" s="3">
        <v>47.803749999999994</v>
      </c>
      <c r="OP480" s="3">
        <v>47.1767560454022</v>
      </c>
      <c r="OQ480" s="3"/>
      <c r="OR480" s="3"/>
      <c r="OS480" s="3">
        <v>66.531322628131306</v>
      </c>
      <c r="OT480" s="3"/>
      <c r="OU480" s="3">
        <v>58.004999999999995</v>
      </c>
      <c r="OV480" s="3">
        <v>64.630427695898987</v>
      </c>
      <c r="OW480" s="3">
        <v>40.330500000000001</v>
      </c>
      <c r="OX480" s="3">
        <v>72.406816055031214</v>
      </c>
      <c r="OY480" s="3">
        <v>42.165305769516991</v>
      </c>
      <c r="OZ480" s="3"/>
      <c r="PA480" s="3"/>
      <c r="PB480" s="3"/>
      <c r="PC480" s="3"/>
      <c r="PD480" s="3"/>
      <c r="PE480" s="3"/>
      <c r="PF480" s="3">
        <v>65.667279477116622</v>
      </c>
      <c r="PG480" s="3">
        <v>35.598577821805321</v>
      </c>
      <c r="PH480" s="3"/>
      <c r="PI480" s="3">
        <v>44.584626592358127</v>
      </c>
      <c r="PJ480" s="3">
        <v>40.955645358096419</v>
      </c>
      <c r="PK480" s="3"/>
      <c r="PL480" s="3"/>
      <c r="PM480" s="3"/>
      <c r="PN480" s="3"/>
      <c r="PO480" s="3"/>
      <c r="PP480" s="3">
        <v>46.666259230117426</v>
      </c>
      <c r="PQ480" s="3">
        <v>64.630427695898987</v>
      </c>
      <c r="PR480" s="3">
        <v>85.95</v>
      </c>
      <c r="PS480" s="3">
        <v>57.634546938703764</v>
      </c>
      <c r="PT480" s="3"/>
      <c r="PU480" s="3">
        <v>69.555499999999995</v>
      </c>
      <c r="PV480" s="3"/>
      <c r="PW480" s="3"/>
      <c r="PX480" s="3">
        <v>59.618977420013763</v>
      </c>
      <c r="PY480" s="3"/>
      <c r="PZ480" s="3">
        <v>41.983968162393268</v>
      </c>
      <c r="QA480" s="3"/>
      <c r="QB480" s="3">
        <v>69.123452081175387</v>
      </c>
      <c r="QC480" s="3">
        <v>62.478163130192087</v>
      </c>
      <c r="QD480" s="3">
        <v>48.901467989434124</v>
      </c>
      <c r="QE480" s="3">
        <v>70.641024624294701</v>
      </c>
      <c r="QF480" s="3">
        <v>54.012772176632083</v>
      </c>
      <c r="QG480" s="3">
        <v>56.179115751869659</v>
      </c>
      <c r="QH480" s="3"/>
      <c r="QI480" s="3">
        <v>51.077150000000003</v>
      </c>
      <c r="QJ480" s="3"/>
      <c r="QK480" s="3">
        <v>54.396619999999999</v>
      </c>
      <c r="QL480" s="3">
        <v>130.5263157894737</v>
      </c>
      <c r="QM480" s="3"/>
      <c r="QN480" s="3">
        <v>72.807868898179791</v>
      </c>
      <c r="QO480" s="3"/>
      <c r="QP480" s="3"/>
      <c r="QQ480" s="3">
        <v>40.044814856144946</v>
      </c>
      <c r="QR480" s="3"/>
      <c r="QS480" s="3"/>
      <c r="QT480" s="3">
        <v>38.327440307291234</v>
      </c>
      <c r="QU480" s="3"/>
      <c r="QV480" s="3">
        <v>18.632349593495931</v>
      </c>
      <c r="QW480" s="3"/>
      <c r="QX480" s="3"/>
      <c r="QY480" s="3">
        <v>36.385741789520978</v>
      </c>
      <c r="QZ480" s="3"/>
      <c r="RA480" s="3">
        <v>38.074175283234247</v>
      </c>
      <c r="RB480" s="3">
        <v>34.577136000000003</v>
      </c>
      <c r="RC480" s="3">
        <v>33.937513223636742</v>
      </c>
      <c r="RD480" s="3">
        <v>146.32695652173911</v>
      </c>
      <c r="RE480" s="3"/>
      <c r="RF480" s="3"/>
      <c r="RG480" s="3"/>
      <c r="RH480" s="3"/>
      <c r="RI480" s="3">
        <v>31.551496505707519</v>
      </c>
      <c r="RJ480" s="3"/>
      <c r="RK480" s="3"/>
      <c r="RL480" s="3"/>
      <c r="RM480" s="3"/>
      <c r="RN480" s="3"/>
      <c r="RO480" s="3"/>
      <c r="RP480" s="3"/>
      <c r="RQ480" s="3"/>
      <c r="RR480" s="3"/>
      <c r="RS480" s="3"/>
      <c r="RT480" s="3"/>
      <c r="RU480" s="3">
        <v>36.279989999999998</v>
      </c>
      <c r="RV480" s="3"/>
      <c r="RW480" s="3"/>
      <c r="RX480" s="3">
        <v>148.92812609906366</v>
      </c>
      <c r="RY480" s="3">
        <v>99.091070270270265</v>
      </c>
      <c r="RZ480" s="3"/>
      <c r="SA480" s="3"/>
      <c r="SB480" s="3"/>
      <c r="SC480" s="3"/>
      <c r="SD480" s="3">
        <v>119.25036374134469</v>
      </c>
      <c r="SE480" s="3">
        <v>62.840473932108111</v>
      </c>
      <c r="SF480" s="3"/>
      <c r="SG480" s="3"/>
      <c r="SH480" s="3"/>
      <c r="SI480" s="3"/>
      <c r="SJ480" s="3"/>
      <c r="SK480" s="3"/>
      <c r="SL480" s="3"/>
      <c r="SM480" s="3">
        <v>83.005076335877845</v>
      </c>
      <c r="SN480" s="3"/>
      <c r="SO480" s="3"/>
      <c r="SP480" s="3"/>
      <c r="SQ480" s="3">
        <v>114.80064166666666</v>
      </c>
      <c r="SR480" s="3">
        <v>120.05309166666669</v>
      </c>
      <c r="SS480" s="3">
        <v>132.28030666666663</v>
      </c>
      <c r="ST480" s="3"/>
      <c r="SU480" s="3"/>
      <c r="SV480" s="3"/>
      <c r="SW480" s="3"/>
      <c r="SX480" s="3"/>
      <c r="SY480" s="3">
        <v>41.841344746666664</v>
      </c>
      <c r="SZ480" s="3">
        <v>103.05484869138495</v>
      </c>
      <c r="TA480" s="3"/>
      <c r="TB480" s="3"/>
      <c r="TC480" s="3"/>
      <c r="TD480" s="3"/>
      <c r="TE480" s="3"/>
      <c r="TF480" s="3"/>
      <c r="TG480" s="3"/>
      <c r="TH480" s="3"/>
      <c r="TI480" s="3">
        <v>48.211147581405413</v>
      </c>
      <c r="TJ480" s="3"/>
      <c r="TK480" s="3"/>
      <c r="TL480" s="3"/>
      <c r="TM480" s="3">
        <v>82.776983333333334</v>
      </c>
      <c r="TN480" s="3"/>
      <c r="TO480" s="3"/>
      <c r="TP480" s="3"/>
      <c r="TQ480" s="3"/>
      <c r="TR480" s="3">
        <v>49.055440000000004</v>
      </c>
      <c r="TS480" s="3"/>
      <c r="TT480" s="3"/>
      <c r="TU480" s="3">
        <v>93.542470000000023</v>
      </c>
      <c r="TV480" s="3">
        <v>68.147485000000003</v>
      </c>
      <c r="TW480" s="3"/>
      <c r="TX480" s="3">
        <v>120.47714808043874</v>
      </c>
      <c r="TY480" s="3"/>
      <c r="TZ480" s="3"/>
      <c r="UA480" s="3"/>
      <c r="UB480" s="3"/>
      <c r="UC480" s="12"/>
      <c r="UD480" s="3">
        <v>80.443918333333343</v>
      </c>
      <c r="UE480" s="3"/>
      <c r="UF480" s="3">
        <v>72.984625000000008</v>
      </c>
      <c r="UG480" s="3"/>
      <c r="UH480" s="3"/>
      <c r="UI480" s="3"/>
      <c r="UJ480" s="3"/>
      <c r="UK480" s="3">
        <v>91.360056666666679</v>
      </c>
      <c r="UL480" s="3"/>
      <c r="UM480" s="3"/>
      <c r="UN480" s="3"/>
      <c r="UO480" s="3"/>
      <c r="UP480" s="3">
        <v>77.009952706995136</v>
      </c>
      <c r="UQ480" s="3"/>
      <c r="UR480" s="3"/>
      <c r="US480" s="3"/>
      <c r="UT480" s="3"/>
      <c r="UU480" s="3"/>
      <c r="UV480" s="3">
        <v>77.009952706995136</v>
      </c>
      <c r="UW480" s="3">
        <v>85.550928213453801</v>
      </c>
      <c r="UX480" s="3">
        <v>77.009952706995136</v>
      </c>
      <c r="UY480" s="3"/>
      <c r="UZ480" s="3"/>
      <c r="VA480" s="3">
        <v>76.95</v>
      </c>
      <c r="VB480" s="3">
        <v>79.3125</v>
      </c>
      <c r="VC480" s="3">
        <v>60.3705</v>
      </c>
      <c r="VD480" s="3"/>
      <c r="VE480" s="3"/>
      <c r="VF480" s="3">
        <v>64.125</v>
      </c>
      <c r="VG480" s="3"/>
      <c r="VH480" s="3">
        <v>55.11</v>
      </c>
      <c r="VI480" s="3"/>
      <c r="VJ480" s="3"/>
      <c r="VK480" s="3">
        <v>29.53</v>
      </c>
      <c r="VL480" s="3">
        <v>53.504296875000001</v>
      </c>
      <c r="VN480">
        <f t="shared" si="7"/>
        <v>0.36367462238098697</v>
      </c>
    </row>
    <row r="481" spans="1:586" x14ac:dyDescent="0.25">
      <c r="A481" s="1">
        <v>1827</v>
      </c>
      <c r="B481" s="3"/>
      <c r="C481" s="3"/>
      <c r="D481" s="3"/>
      <c r="E481" s="3"/>
      <c r="F481" s="3"/>
      <c r="G481" s="3">
        <v>64.087962750000003</v>
      </c>
      <c r="H481" s="3"/>
      <c r="I481" s="3">
        <v>120.79973319783197</v>
      </c>
      <c r="J481" s="3"/>
      <c r="K481" s="3"/>
      <c r="L481" s="3"/>
      <c r="M481" s="3">
        <v>78.479275301784924</v>
      </c>
      <c r="N481" s="3"/>
      <c r="O481" s="3">
        <v>73.394999999999996</v>
      </c>
      <c r="P481" s="3">
        <v>77.114200063837814</v>
      </c>
      <c r="Q481" s="3"/>
      <c r="R481" s="3"/>
      <c r="S481" s="3">
        <v>73.27756721705002</v>
      </c>
      <c r="T481" s="3"/>
      <c r="U481" s="3">
        <v>163.37</v>
      </c>
      <c r="V481" s="3"/>
      <c r="W481" s="3">
        <v>79.649999999999991</v>
      </c>
      <c r="X481" s="3"/>
      <c r="Y481" s="3"/>
      <c r="Z481" s="3">
        <v>74.035568577414438</v>
      </c>
      <c r="AA481" s="3"/>
      <c r="AB481" s="3"/>
      <c r="AC481" s="3"/>
      <c r="AD481" s="3"/>
      <c r="AE481" s="3">
        <v>86.455409533115386</v>
      </c>
      <c r="AF481" s="3">
        <v>101.95959999999999</v>
      </c>
      <c r="AG481" s="3">
        <v>111.1824300865602</v>
      </c>
      <c r="AH481" s="3"/>
      <c r="AI481" s="3"/>
      <c r="AJ481" s="3"/>
      <c r="AK481" s="3">
        <v>105.6298</v>
      </c>
      <c r="AL481" s="3"/>
      <c r="AM481" s="3"/>
      <c r="AN481" s="3"/>
      <c r="AO481" s="3"/>
      <c r="AP481" s="3">
        <v>112.87439999999999</v>
      </c>
      <c r="AQ481" s="3"/>
      <c r="AR481" s="3">
        <v>105.9567</v>
      </c>
      <c r="AS481" s="3"/>
      <c r="AT481" s="3">
        <v>101.983</v>
      </c>
      <c r="AU481" s="3">
        <v>92.782881368339886</v>
      </c>
      <c r="AV481" s="3"/>
      <c r="AW481" s="3">
        <v>106.8588</v>
      </c>
      <c r="AX481" s="3">
        <v>102.13131900281482</v>
      </c>
      <c r="AY481" s="3"/>
      <c r="AZ481" s="3">
        <v>118.71834378950174</v>
      </c>
      <c r="BA481" s="3">
        <v>104.36639446459651</v>
      </c>
      <c r="BB481" s="3">
        <v>104.7072</v>
      </c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>
        <v>107.149</v>
      </c>
      <c r="BO481" s="3"/>
      <c r="BP481" s="3"/>
      <c r="BQ481" s="3">
        <v>56.839756944444439</v>
      </c>
      <c r="BR481" s="3"/>
      <c r="BS481" s="3">
        <v>91.498145325203268</v>
      </c>
      <c r="BT481" s="3"/>
      <c r="BU481" s="3"/>
      <c r="BV481" s="3">
        <v>31.936567219983367</v>
      </c>
      <c r="BW481" s="3">
        <v>72.405000000000001</v>
      </c>
      <c r="BX481" s="3"/>
      <c r="BY481" s="3"/>
      <c r="BZ481" s="3"/>
      <c r="CA481" s="3">
        <v>81.656234999999995</v>
      </c>
      <c r="CB481" s="3">
        <v>65.302515</v>
      </c>
      <c r="CC481" s="3">
        <v>69.879374999999996</v>
      </c>
      <c r="CD481" s="3"/>
      <c r="CE481" s="3"/>
      <c r="CF481" s="3"/>
      <c r="CG481" s="3">
        <v>74.015640000000005</v>
      </c>
      <c r="CH481" s="3"/>
      <c r="CI481" s="3">
        <v>83.355000000000004</v>
      </c>
      <c r="CJ481" s="3">
        <v>114.35436</v>
      </c>
      <c r="CK481" s="3"/>
      <c r="CL481" s="3">
        <v>70.213125000000005</v>
      </c>
      <c r="CM481" s="3">
        <v>84.563190000000006</v>
      </c>
      <c r="CN481" s="3">
        <v>76.41</v>
      </c>
      <c r="CO481" s="3">
        <v>83.482500000000002</v>
      </c>
      <c r="CP481" s="3"/>
      <c r="CQ481" s="3">
        <v>89.814130434782598</v>
      </c>
      <c r="CR481" s="3"/>
      <c r="CS481" s="3"/>
      <c r="CT481" s="3">
        <v>78.363409090909101</v>
      </c>
      <c r="CU481" s="3">
        <v>81.553139999999999</v>
      </c>
      <c r="CV481" s="3">
        <v>75.644999999999996</v>
      </c>
      <c r="CW481" s="3">
        <v>76.614374999999995</v>
      </c>
      <c r="CX481" s="3"/>
      <c r="CY481" s="3"/>
      <c r="CZ481" s="3"/>
      <c r="DA481" s="3">
        <v>100.62</v>
      </c>
      <c r="DB481" s="3"/>
      <c r="DC481" s="3"/>
      <c r="DD481" s="3"/>
      <c r="DE481" s="3">
        <v>87.474374999999995</v>
      </c>
      <c r="DF481" s="3">
        <v>86.174999999999997</v>
      </c>
      <c r="DG481" s="3"/>
      <c r="DH481" s="3">
        <v>68.778750000000002</v>
      </c>
      <c r="DI481" s="3">
        <v>71.564985000000007</v>
      </c>
      <c r="DJ481" s="3">
        <v>89.085014999999999</v>
      </c>
      <c r="DK481" s="3">
        <v>80.482499999999987</v>
      </c>
      <c r="DL481" s="3">
        <v>59.445000000000007</v>
      </c>
      <c r="DM481" s="3">
        <v>80.538749999999993</v>
      </c>
      <c r="DN481" s="3"/>
      <c r="DO481" s="3">
        <v>79.695000000000007</v>
      </c>
      <c r="DP481" s="3">
        <v>79.113799999999998</v>
      </c>
      <c r="DQ481" s="3">
        <v>84.888765000000006</v>
      </c>
      <c r="DR481" s="3">
        <v>96.12</v>
      </c>
      <c r="DS481" s="3"/>
      <c r="DT481" s="3">
        <v>88.695000000000007</v>
      </c>
      <c r="DU481" s="3"/>
      <c r="DV481" s="3">
        <v>82.888125000000002</v>
      </c>
      <c r="DW481" s="3">
        <v>111.468915</v>
      </c>
      <c r="DX481" s="3">
        <v>96.84</v>
      </c>
      <c r="DY481" s="3">
        <v>78.532515000000004</v>
      </c>
      <c r="DZ481" s="3">
        <v>104.67</v>
      </c>
      <c r="EA481" s="3"/>
      <c r="EB481" s="3">
        <v>87.684375000000003</v>
      </c>
      <c r="EC481" s="3"/>
      <c r="ED481" s="3">
        <v>64.259999999999991</v>
      </c>
      <c r="EE481" s="3"/>
      <c r="EF481" s="3"/>
      <c r="EG481" s="3">
        <v>93.465000000000003</v>
      </c>
      <c r="EH481" s="3">
        <v>87.12</v>
      </c>
      <c r="EI481" s="3">
        <v>84.375</v>
      </c>
      <c r="EJ481" s="3">
        <v>93.185999999999993</v>
      </c>
      <c r="EK481" s="3">
        <v>60.729399999999998</v>
      </c>
      <c r="EL481" s="3"/>
      <c r="EM481" s="3"/>
      <c r="EN481" s="3">
        <v>76.951875000000001</v>
      </c>
      <c r="EO481" s="3">
        <v>89.904375000000002</v>
      </c>
      <c r="EP481" s="3">
        <v>81.879390000000001</v>
      </c>
      <c r="EQ481" s="3">
        <v>66.825000000000003</v>
      </c>
      <c r="ER481" s="3">
        <v>88.732173913043482</v>
      </c>
      <c r="ES481" s="3">
        <v>76.876874999999998</v>
      </c>
      <c r="ET481" s="3">
        <v>94.387500000000003</v>
      </c>
      <c r="EU481" s="3">
        <v>96.313124999999999</v>
      </c>
      <c r="EV481" s="3"/>
      <c r="EW481" s="3">
        <v>66.635625000000005</v>
      </c>
      <c r="EX481" s="3"/>
      <c r="EY481" s="3">
        <v>83.116874999999993</v>
      </c>
      <c r="EZ481" s="3">
        <v>102.825</v>
      </c>
      <c r="FA481" s="3"/>
      <c r="FB481" s="3">
        <v>78.761250000000004</v>
      </c>
      <c r="FC481" s="3"/>
      <c r="FD481" s="3">
        <v>78.150014999999996</v>
      </c>
      <c r="FE481" s="3">
        <v>101.533125</v>
      </c>
      <c r="FF481" s="3"/>
      <c r="FG481" s="3">
        <v>98.37</v>
      </c>
      <c r="FH481" s="3">
        <v>103.05</v>
      </c>
      <c r="FI481" s="3">
        <v>73.143749999999997</v>
      </c>
      <c r="FJ481" s="3"/>
      <c r="FK481" s="3">
        <v>81.945000000000007</v>
      </c>
      <c r="FL481" s="3">
        <v>78.704999999999998</v>
      </c>
      <c r="FM481" s="3">
        <v>86.355000000000004</v>
      </c>
      <c r="FN481" s="3">
        <v>74.22</v>
      </c>
      <c r="FO481" s="3">
        <v>74.746875000000003</v>
      </c>
      <c r="FP481" s="3">
        <v>64.394999999999996</v>
      </c>
      <c r="FQ481" s="3">
        <v>67.64478260869565</v>
      </c>
      <c r="FR481" s="3"/>
      <c r="FS481" s="3">
        <v>108.675</v>
      </c>
      <c r="FT481" s="3"/>
      <c r="FU481" s="3"/>
      <c r="FV481" s="3"/>
      <c r="FW481" s="3">
        <v>61.74</v>
      </c>
      <c r="FX481" s="3"/>
      <c r="FY481" s="3"/>
      <c r="FZ481" s="3"/>
      <c r="GA481" s="3">
        <v>85.072500000000005</v>
      </c>
      <c r="GB481" s="3">
        <v>82.98</v>
      </c>
      <c r="GC481" s="3">
        <v>76.995000000000005</v>
      </c>
      <c r="GD481" s="3">
        <v>62.531797566371687</v>
      </c>
      <c r="GE481" s="3">
        <v>97.74</v>
      </c>
      <c r="GF481" s="3">
        <v>77.471249999999998</v>
      </c>
      <c r="GG481" s="3">
        <v>79.861860000000007</v>
      </c>
      <c r="GH481" s="3">
        <v>80.786249999999995</v>
      </c>
      <c r="GI481" s="3"/>
      <c r="GJ481" s="3">
        <v>78.562861666666663</v>
      </c>
      <c r="GK481" s="3"/>
      <c r="GL481" s="3">
        <v>85.73998499999999</v>
      </c>
      <c r="GM481" s="3"/>
      <c r="GN481" s="3"/>
      <c r="GO481" s="3">
        <v>66.828749999999999</v>
      </c>
      <c r="GP481" s="3"/>
      <c r="GQ481" s="3"/>
      <c r="GR481" s="3"/>
      <c r="GS481" s="3"/>
      <c r="GT481" s="3">
        <v>57.783749999999998</v>
      </c>
      <c r="GU481" s="3"/>
      <c r="GV481" s="3">
        <v>60.614762424306399</v>
      </c>
      <c r="GW481" s="3">
        <v>60.803908186098177</v>
      </c>
      <c r="GX481" s="3"/>
      <c r="GY481" s="3">
        <v>54.776395844651439</v>
      </c>
      <c r="GZ481" s="3">
        <v>57.843874011951925</v>
      </c>
      <c r="HA481" s="3">
        <v>55.915744878220195</v>
      </c>
      <c r="HB481" s="3">
        <v>51.944623655913979</v>
      </c>
      <c r="HC481" s="3">
        <v>46.347097734955071</v>
      </c>
      <c r="HD481" s="3">
        <v>56.716294339859431</v>
      </c>
      <c r="HE481" s="3">
        <v>46.296959857503026</v>
      </c>
      <c r="HF481" s="3"/>
      <c r="HG481" s="3">
        <v>57.368163283436168</v>
      </c>
      <c r="HH481" s="3">
        <v>54.138390933183722</v>
      </c>
      <c r="HI481" s="3"/>
      <c r="HJ481" s="3"/>
      <c r="HK481" s="3">
        <v>65.279720853858777</v>
      </c>
      <c r="HL481" s="3">
        <v>65.709637427334954</v>
      </c>
      <c r="HM481" s="3">
        <v>45.084882701270047</v>
      </c>
      <c r="HN481" s="3"/>
      <c r="HO481" s="3"/>
      <c r="HP481" s="3"/>
      <c r="HQ481" s="3"/>
      <c r="HR481" s="3">
        <v>51.580967664852473</v>
      </c>
      <c r="HS481" s="3">
        <v>48.99200844345625</v>
      </c>
      <c r="HT481" s="3"/>
      <c r="HU481" s="3"/>
      <c r="HV481" s="3"/>
      <c r="HW481" s="3"/>
      <c r="HX481" s="3">
        <v>50.384301009873681</v>
      </c>
      <c r="HY481" s="3">
        <v>47.873874871530766</v>
      </c>
      <c r="HZ481" s="3"/>
      <c r="IA481" s="3"/>
      <c r="IB481" s="3">
        <v>52.817431892092642</v>
      </c>
      <c r="IC481" s="3">
        <v>45.345908166286222</v>
      </c>
      <c r="ID481" s="3"/>
      <c r="IE481" s="3">
        <v>60.152117173862074</v>
      </c>
      <c r="IF481" s="3">
        <v>76.769136172140293</v>
      </c>
      <c r="IG481" s="3"/>
      <c r="IH481" s="3">
        <v>61.700132279415378</v>
      </c>
      <c r="II481" s="3">
        <v>47.502090476481733</v>
      </c>
      <c r="IJ481" s="3">
        <v>50.432648504979646</v>
      </c>
      <c r="IK481" s="3">
        <v>64.241757046607205</v>
      </c>
      <c r="IL481" s="3"/>
      <c r="IM481" s="3">
        <v>53.940536013400326</v>
      </c>
      <c r="IN481" s="3">
        <v>41.282198921289456</v>
      </c>
      <c r="IO481" s="3"/>
      <c r="IP481" s="3">
        <v>64.43540446428571</v>
      </c>
      <c r="IQ481" s="3">
        <v>49.956073010322115</v>
      </c>
      <c r="IR481" s="3">
        <v>56.312620332977289</v>
      </c>
      <c r="IS481" s="3">
        <v>50.901880390034727</v>
      </c>
      <c r="IT481" s="3">
        <v>58.006385107763755</v>
      </c>
      <c r="IU481" s="3"/>
      <c r="IV481" s="3">
        <v>53.987615744488458</v>
      </c>
      <c r="IW481" s="3">
        <v>43.004374522217063</v>
      </c>
      <c r="IX481" s="3"/>
      <c r="IY481" s="3">
        <v>66.277386801921793</v>
      </c>
      <c r="IZ481" s="3">
        <v>45.781747989444085</v>
      </c>
      <c r="JA481" s="3">
        <v>45.238615704290531</v>
      </c>
      <c r="JB481" s="3"/>
      <c r="JC481" s="3"/>
      <c r="JD481" s="3">
        <v>46.099814742858655</v>
      </c>
      <c r="JE481" s="3"/>
      <c r="JF481" s="3">
        <v>47.483103583588566</v>
      </c>
      <c r="JG481" s="3"/>
      <c r="JH481" s="3">
        <v>44.149375248497911</v>
      </c>
      <c r="JI481" s="3"/>
      <c r="JJ481" s="3"/>
      <c r="JK481" s="3">
        <v>44.171685609126925</v>
      </c>
      <c r="JL481" s="3"/>
      <c r="JM481" s="3"/>
      <c r="JN481" s="3"/>
      <c r="JO481" s="3"/>
      <c r="JP481" s="3"/>
      <c r="JQ481" s="3"/>
      <c r="JR481" s="3">
        <v>54.82229643561385</v>
      </c>
      <c r="JS481" s="3"/>
      <c r="JT481" s="3">
        <v>41.822970323068283</v>
      </c>
      <c r="JU481" s="3"/>
      <c r="JV481" s="3">
        <v>54.951680311354323</v>
      </c>
      <c r="JW481" s="3">
        <v>66.876499999999993</v>
      </c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>
        <v>34.418683843298133</v>
      </c>
      <c r="KI481" s="3"/>
      <c r="KJ481" s="3"/>
      <c r="KK481" s="3"/>
      <c r="KL481" s="3"/>
      <c r="KM481" s="3"/>
      <c r="KN481" s="3">
        <v>56.127233681062336</v>
      </c>
      <c r="KO481" s="5">
        <v>54.200887389480414</v>
      </c>
      <c r="KP481" s="3"/>
      <c r="KQ481" s="3"/>
      <c r="KR481" s="3">
        <v>61.202344902329486</v>
      </c>
      <c r="KS481" s="3"/>
      <c r="KT481" s="3">
        <v>45.794287003778692</v>
      </c>
      <c r="KU481" s="3"/>
      <c r="KV481" s="3"/>
      <c r="KW481" s="3">
        <v>59.791786050216714</v>
      </c>
      <c r="KX481" s="3"/>
      <c r="KY481" s="3">
        <v>76.208605919495866</v>
      </c>
      <c r="KZ481" s="3">
        <v>44.411817962155183</v>
      </c>
      <c r="LA481" s="3">
        <v>67.740983039551878</v>
      </c>
      <c r="LB481" s="7">
        <v>60.310211940825525</v>
      </c>
      <c r="LC481" s="3"/>
      <c r="LD481" s="3"/>
      <c r="LE481" s="3"/>
      <c r="LF481" s="3"/>
      <c r="LG481" s="3"/>
      <c r="LH481" s="3"/>
      <c r="LI481" s="3"/>
      <c r="LJ481" s="3">
        <v>68.355000000000004</v>
      </c>
      <c r="LK481" s="3">
        <v>57.372465227375571</v>
      </c>
      <c r="LL481" s="3">
        <v>72.81</v>
      </c>
      <c r="LM481" s="3"/>
      <c r="LN481" s="3"/>
      <c r="LO481" s="3">
        <v>73.443667836248849</v>
      </c>
      <c r="LP481" s="3">
        <v>59.44616878981082</v>
      </c>
      <c r="LQ481" s="3"/>
      <c r="LR481" s="3"/>
      <c r="LS481" s="3">
        <v>67.049748518740131</v>
      </c>
      <c r="LT481" s="3"/>
      <c r="LU481" s="3"/>
      <c r="LV481" s="3">
        <v>58.754934268999079</v>
      </c>
      <c r="LW481" s="3">
        <v>46.952313288539379</v>
      </c>
      <c r="LX481" s="3">
        <v>77.07264907051055</v>
      </c>
      <c r="LY481" s="3">
        <v>49.768885498446281</v>
      </c>
      <c r="LZ481" s="3"/>
      <c r="MA481" s="3"/>
      <c r="MB481" s="3"/>
      <c r="MC481" s="3"/>
      <c r="MD481" s="3"/>
      <c r="ME481" s="3">
        <v>72.234007424828292</v>
      </c>
      <c r="MF481" s="3"/>
      <c r="MG481" s="3">
        <v>61.001446461637272</v>
      </c>
      <c r="MH481" s="3"/>
      <c r="MI481" s="3"/>
      <c r="MJ481" s="3">
        <v>65.840088107319559</v>
      </c>
      <c r="MK481" s="3"/>
      <c r="ML481" s="3">
        <v>56.988749999999996</v>
      </c>
      <c r="MM481" s="3">
        <v>99.098553966111439</v>
      </c>
      <c r="MN481" s="3">
        <v>57.718082487781452</v>
      </c>
      <c r="MO481" s="3"/>
      <c r="MP481" s="3"/>
      <c r="MQ481" s="3">
        <v>65.494470846913686</v>
      </c>
      <c r="MR481" s="3">
        <v>71.197155643610657</v>
      </c>
      <c r="MS481" s="3"/>
      <c r="MT481" s="3"/>
      <c r="MU481" s="3"/>
      <c r="MV481" s="3"/>
      <c r="MW481" s="3">
        <v>64.457619065696051</v>
      </c>
      <c r="MX481" s="3">
        <v>49.077650977634526</v>
      </c>
      <c r="MY481" s="3">
        <v>50.287311389055091</v>
      </c>
      <c r="MZ481" s="3">
        <v>71.888390164422404</v>
      </c>
      <c r="NA481" s="3"/>
      <c r="NB481" s="3"/>
      <c r="NC481" s="3"/>
      <c r="ND481" s="3"/>
      <c r="NE481" s="3"/>
      <c r="NF481" s="3">
        <v>70.160303862393022</v>
      </c>
      <c r="NG481" s="3">
        <v>61.865489612651963</v>
      </c>
      <c r="NH481" s="3">
        <v>63.675000000000004</v>
      </c>
      <c r="NI481" s="3"/>
      <c r="NJ481" s="3">
        <v>58.063699748187325</v>
      </c>
      <c r="NK481" s="3"/>
      <c r="NL481" s="3">
        <v>55.644378925346189</v>
      </c>
      <c r="NM481" s="3">
        <v>80.874438934975203</v>
      </c>
      <c r="NN481" s="3"/>
      <c r="NO481" s="3">
        <v>87.47093694953972</v>
      </c>
      <c r="NP481" s="3"/>
      <c r="NQ481" s="3">
        <v>63.221724276205236</v>
      </c>
      <c r="NR481" s="3"/>
      <c r="NS481" s="3">
        <v>73.098050575842962</v>
      </c>
      <c r="NT481" s="3">
        <v>74.998945508075295</v>
      </c>
      <c r="NU481" s="3">
        <v>69.814686601987134</v>
      </c>
      <c r="NV481" s="3">
        <v>52.706632211896228</v>
      </c>
      <c r="NW481" s="3">
        <v>75.690180028887056</v>
      </c>
      <c r="NX481" s="3">
        <v>54.953144404534427</v>
      </c>
      <c r="NY481" s="3">
        <v>66.185705367725433</v>
      </c>
      <c r="NZ481" s="3"/>
      <c r="OA481" s="3"/>
      <c r="OB481" s="3">
        <v>63.418249999999993</v>
      </c>
      <c r="OC481" s="3">
        <v>90.899999999999991</v>
      </c>
      <c r="OD481" s="3">
        <v>77.591074961119375</v>
      </c>
      <c r="OE481" s="3">
        <v>78.975000000000009</v>
      </c>
      <c r="OF481" s="3"/>
      <c r="OG481" s="3">
        <v>46.658330154793383</v>
      </c>
      <c r="OH481" s="3"/>
      <c r="OI481" s="3"/>
      <c r="OJ481" s="3">
        <v>67.049748518740131</v>
      </c>
      <c r="OK481" s="3"/>
      <c r="OL481" s="3">
        <v>79.957539625745682</v>
      </c>
      <c r="OM481" s="3"/>
      <c r="ON481" s="3">
        <v>56.631969813519369</v>
      </c>
      <c r="OO481" s="3">
        <v>69.931249999999991</v>
      </c>
      <c r="OP481" s="3">
        <v>54.434718513925617</v>
      </c>
      <c r="OQ481" s="3"/>
      <c r="OR481" s="3"/>
      <c r="OS481" s="3">
        <v>70.678729753001832</v>
      </c>
      <c r="OT481" s="3"/>
      <c r="OU481" s="3">
        <v>82.417500000000004</v>
      </c>
      <c r="OV481" s="3">
        <v>67.740983039551878</v>
      </c>
      <c r="OW481" s="3">
        <v>60.454000000000001</v>
      </c>
      <c r="OX481" s="3">
        <v>78.800735372539933</v>
      </c>
      <c r="OY481" s="3">
        <v>52.706632211896228</v>
      </c>
      <c r="OZ481" s="3"/>
      <c r="PA481" s="3"/>
      <c r="PB481" s="3"/>
      <c r="PC481" s="3"/>
      <c r="PD481" s="3"/>
      <c r="PE481" s="3"/>
      <c r="PF481" s="3">
        <v>75.344562768481183</v>
      </c>
      <c r="PG481" s="3">
        <v>48.213607826619835</v>
      </c>
      <c r="PH481" s="3"/>
      <c r="PI481" s="3">
        <v>56.162804815955006</v>
      </c>
      <c r="PJ481" s="3">
        <v>52.188206321287417</v>
      </c>
      <c r="PK481" s="3"/>
      <c r="PL481" s="3"/>
      <c r="PM481" s="3"/>
      <c r="PN481" s="3"/>
      <c r="PO481" s="3"/>
      <c r="PP481" s="3">
        <v>60.763800689989097</v>
      </c>
      <c r="PQ481" s="3">
        <v>71.715581534219467</v>
      </c>
      <c r="PR481" s="3">
        <v>98.640000000000015</v>
      </c>
      <c r="PS481" s="3">
        <v>78.359118129482511</v>
      </c>
      <c r="PT481" s="3"/>
      <c r="PU481" s="3">
        <v>85.754499999999993</v>
      </c>
      <c r="PV481" s="3"/>
      <c r="PW481" s="3"/>
      <c r="PX481" s="3">
        <v>65.148853586507798</v>
      </c>
      <c r="PY481" s="3"/>
      <c r="PZ481" s="3"/>
      <c r="QA481" s="3"/>
      <c r="QB481" s="3">
        <v>82.08409934639576</v>
      </c>
      <c r="QC481" s="3"/>
      <c r="QD481" s="3">
        <v>66.130851035224055</v>
      </c>
      <c r="QE481" s="3">
        <v>76.447136237250433</v>
      </c>
      <c r="QF481" s="3">
        <v>64.043815812154634</v>
      </c>
      <c r="QG481" s="3">
        <v>245.78363141442975</v>
      </c>
      <c r="QH481" s="3"/>
      <c r="QI481" s="3">
        <v>72.459400000000002</v>
      </c>
      <c r="QJ481" s="3"/>
      <c r="QK481" s="3">
        <v>67.910679999999999</v>
      </c>
      <c r="QL481" s="3">
        <v>149.56140350877192</v>
      </c>
      <c r="QM481" s="3"/>
      <c r="QN481" s="3">
        <v>75.545047580973304</v>
      </c>
      <c r="QO481" s="3"/>
      <c r="QP481" s="3"/>
      <c r="QQ481" s="3"/>
      <c r="QR481" s="3"/>
      <c r="QS481" s="3"/>
      <c r="QT481" s="3">
        <v>43.730427487173699</v>
      </c>
      <c r="QU481" s="3"/>
      <c r="QV481" s="3">
        <v>20.351405657181569</v>
      </c>
      <c r="QW481" s="3"/>
      <c r="QX481" s="3"/>
      <c r="QY481" s="3">
        <v>43.139475764374055</v>
      </c>
      <c r="QZ481" s="3"/>
      <c r="RA481" s="3">
        <v>47.867089546771211</v>
      </c>
      <c r="RB481" s="3">
        <v>37.557831999999998</v>
      </c>
      <c r="RC481" s="3">
        <v>45.418860980886969</v>
      </c>
      <c r="RD481" s="3">
        <v>146.32695652173911</v>
      </c>
      <c r="RE481" s="3"/>
      <c r="RF481" s="3"/>
      <c r="RG481" s="3"/>
      <c r="RH481" s="3"/>
      <c r="RI481" s="3">
        <v>40.402597013363199</v>
      </c>
      <c r="RJ481" s="3"/>
      <c r="RK481" s="3"/>
      <c r="RL481" s="3"/>
      <c r="RM481" s="3"/>
      <c r="RN481" s="3"/>
      <c r="RO481" s="3"/>
      <c r="RP481" s="3"/>
      <c r="RQ481" s="3"/>
      <c r="RR481" s="3"/>
      <c r="RS481" s="3"/>
      <c r="RT481" s="3"/>
      <c r="RU481" s="3">
        <v>53.241100000000003</v>
      </c>
      <c r="RV481" s="3"/>
      <c r="RW481" s="3"/>
      <c r="RX481" s="3">
        <v>126.78069799323579</v>
      </c>
      <c r="RY481" s="3">
        <v>69.083099099099101</v>
      </c>
      <c r="RZ481" s="3"/>
      <c r="SA481" s="3"/>
      <c r="SB481" s="3"/>
      <c r="SC481" s="3">
        <v>81.212411395856051</v>
      </c>
      <c r="SD481" s="3">
        <v>106.06138341972132</v>
      </c>
      <c r="SE481" s="3">
        <v>58.018922655135128</v>
      </c>
      <c r="SF481" s="3"/>
      <c r="SG481" s="3"/>
      <c r="SH481" s="3"/>
      <c r="SI481" s="3"/>
      <c r="SJ481" s="3"/>
      <c r="SK481" s="3"/>
      <c r="SL481" s="3"/>
      <c r="SM481" s="3">
        <v>86.092200863655449</v>
      </c>
      <c r="SN481" s="3"/>
      <c r="SO481" s="3"/>
      <c r="SP481" s="3"/>
      <c r="SQ481" s="3">
        <v>106.73874166666666</v>
      </c>
      <c r="SR481" s="3">
        <v>118.21676999999998</v>
      </c>
      <c r="SS481" s="3">
        <v>91.469991666666672</v>
      </c>
      <c r="ST481" s="3"/>
      <c r="SU481" s="3"/>
      <c r="SV481" s="3"/>
      <c r="SW481" s="3"/>
      <c r="SX481" s="3"/>
      <c r="SY481" s="3">
        <v>40.556291161081077</v>
      </c>
      <c r="SZ481" s="3">
        <v>95.678236095965104</v>
      </c>
      <c r="TA481" s="3"/>
      <c r="TB481" s="3"/>
      <c r="TC481" s="3"/>
      <c r="TD481" s="3"/>
      <c r="TE481" s="3"/>
      <c r="TF481" s="3"/>
      <c r="TG481" s="3"/>
      <c r="TH481" s="3"/>
      <c r="TI481" s="3">
        <v>43.513565925765761</v>
      </c>
      <c r="TJ481" s="3"/>
      <c r="TK481" s="3"/>
      <c r="TL481" s="3"/>
      <c r="TM481" s="3">
        <v>87.805491666666683</v>
      </c>
      <c r="TN481" s="3"/>
      <c r="TO481" s="3"/>
      <c r="TP481" s="3"/>
      <c r="TQ481" s="3"/>
      <c r="TR481" s="3">
        <v>44.11243666666666</v>
      </c>
      <c r="TS481" s="3"/>
      <c r="TT481" s="3"/>
      <c r="TU481" s="3">
        <v>94.64182000000001</v>
      </c>
      <c r="TV481" s="3">
        <v>56.848609999999994</v>
      </c>
      <c r="TW481" s="3"/>
      <c r="TX481" s="3">
        <v>78.857769652650816</v>
      </c>
      <c r="TY481" s="3"/>
      <c r="TZ481" s="3"/>
      <c r="UA481" s="3"/>
      <c r="UB481" s="3"/>
      <c r="UC481" s="12"/>
      <c r="UD481" s="3">
        <v>82.194735000000009</v>
      </c>
      <c r="UE481" s="3"/>
      <c r="UF481" s="3">
        <v>68.998463333333348</v>
      </c>
      <c r="UG481" s="3"/>
      <c r="UH481" s="3"/>
      <c r="UI481" s="3"/>
      <c r="UJ481" s="3"/>
      <c r="UK481" s="3">
        <v>83.078286666666671</v>
      </c>
      <c r="UL481" s="3"/>
      <c r="UM481" s="3"/>
      <c r="UN481" s="3"/>
      <c r="UO481" s="3"/>
      <c r="UP481" s="3">
        <v>74.065020777316064</v>
      </c>
      <c r="UQ481" s="3"/>
      <c r="UR481" s="3"/>
      <c r="US481" s="3"/>
      <c r="UT481" s="3"/>
      <c r="UU481" s="3"/>
      <c r="UV481" s="3">
        <v>60.457915750020369</v>
      </c>
      <c r="UW481" s="3">
        <v>98.75336103642141</v>
      </c>
      <c r="UX481" s="3">
        <v>64.776338303593249</v>
      </c>
      <c r="UY481" s="3"/>
      <c r="UZ481" s="3"/>
      <c r="VA481" s="3">
        <v>97.875</v>
      </c>
      <c r="VB481" s="3">
        <v>80.325000000000003</v>
      </c>
      <c r="VC481" s="3">
        <v>67.760249999999999</v>
      </c>
      <c r="VD481" s="3"/>
      <c r="VE481" s="3"/>
      <c r="VF481" s="3">
        <v>74.587500000000006</v>
      </c>
      <c r="VG481" s="3"/>
      <c r="VH481" s="3">
        <v>67.321875000000006</v>
      </c>
      <c r="VI481" s="3">
        <v>100.60868141921418</v>
      </c>
      <c r="VJ481" s="3"/>
      <c r="VK481" s="3">
        <v>21.2</v>
      </c>
      <c r="VL481" s="3">
        <v>52.404468750000007</v>
      </c>
      <c r="VN481">
        <f t="shared" si="7"/>
        <v>0.31985790085921351</v>
      </c>
    </row>
    <row r="482" spans="1:586" x14ac:dyDescent="0.25">
      <c r="A482" s="1">
        <v>1828</v>
      </c>
      <c r="B482" s="3"/>
      <c r="C482" s="3"/>
      <c r="D482" s="3"/>
      <c r="E482" s="3"/>
      <c r="F482" s="3"/>
      <c r="G482" s="3">
        <v>71.860665163636369</v>
      </c>
      <c r="H482" s="3"/>
      <c r="I482" s="3">
        <v>113.56860704607045</v>
      </c>
      <c r="J482" s="3"/>
      <c r="K482" s="3"/>
      <c r="L482" s="3"/>
      <c r="M482" s="3">
        <v>85.83368334486218</v>
      </c>
      <c r="N482" s="3"/>
      <c r="O482" s="3">
        <v>80.820000000000007</v>
      </c>
      <c r="P482" s="3">
        <v>93.721237305083065</v>
      </c>
      <c r="Q482" s="3"/>
      <c r="R482" s="3"/>
      <c r="S482" s="3">
        <v>81.430484153868804</v>
      </c>
      <c r="T482" s="3"/>
      <c r="U482" s="3">
        <v>174.85395</v>
      </c>
      <c r="V482" s="3"/>
      <c r="W482" s="3">
        <v>99.495000000000005</v>
      </c>
      <c r="X482" s="3"/>
      <c r="Y482" s="3"/>
      <c r="Z482" s="3">
        <v>85.624722929198143</v>
      </c>
      <c r="AA482" s="3"/>
      <c r="AB482" s="3"/>
      <c r="AC482" s="3"/>
      <c r="AD482" s="3"/>
      <c r="AE482" s="3">
        <v>86.719267787608288</v>
      </c>
      <c r="AF482" s="3">
        <v>117.6758</v>
      </c>
      <c r="AG482" s="3">
        <v>104.63466085630739</v>
      </c>
      <c r="AH482" s="3"/>
      <c r="AI482" s="3"/>
      <c r="AJ482" s="3"/>
      <c r="AK482" s="3">
        <v>117.91249999999999</v>
      </c>
      <c r="AL482" s="3"/>
      <c r="AM482" s="3"/>
      <c r="AN482" s="3"/>
      <c r="AO482" s="3"/>
      <c r="AP482" s="3">
        <v>125.621</v>
      </c>
      <c r="AQ482" s="3"/>
      <c r="AR482" s="3">
        <v>110.1998</v>
      </c>
      <c r="AS482" s="3"/>
      <c r="AT482" s="3">
        <v>110.1041</v>
      </c>
      <c r="AU482" s="3">
        <v>135.46300679777625</v>
      </c>
      <c r="AV482" s="3"/>
      <c r="AW482" s="3">
        <v>104.16330000000001</v>
      </c>
      <c r="AX482" s="3">
        <v>130.47613440888239</v>
      </c>
      <c r="AY482" s="3"/>
      <c r="AZ482" s="3">
        <v>120.4176149814589</v>
      </c>
      <c r="BA482" s="3">
        <v>111.46531692275096</v>
      </c>
      <c r="BB482" s="3">
        <v>114.9269</v>
      </c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>
        <v>112.1182</v>
      </c>
      <c r="BO482" s="3"/>
      <c r="BP482" s="3"/>
      <c r="BQ482" s="3">
        <v>65.584334935897431</v>
      </c>
      <c r="BR482" s="3"/>
      <c r="BS482" s="3">
        <v>122.92175079042455</v>
      </c>
      <c r="BT482" s="3"/>
      <c r="BU482" s="3"/>
      <c r="BV482" s="3">
        <v>64.865981089292632</v>
      </c>
      <c r="BW482" s="3">
        <v>92.070000000000007</v>
      </c>
      <c r="BX482" s="3"/>
      <c r="BY482" s="3"/>
      <c r="BZ482" s="3"/>
      <c r="CA482" s="3">
        <v>100.061235</v>
      </c>
      <c r="CB482" s="3">
        <v>82.608750000000015</v>
      </c>
      <c r="CC482" s="3">
        <v>86.606250000000003</v>
      </c>
      <c r="CD482" s="3"/>
      <c r="CE482" s="3"/>
      <c r="CF482" s="3"/>
      <c r="CG482" s="3">
        <v>95.602500000000006</v>
      </c>
      <c r="CH482" s="3"/>
      <c r="CI482" s="3">
        <v>96.451875000000001</v>
      </c>
      <c r="CJ482" s="3">
        <v>125.59126499999999</v>
      </c>
      <c r="CK482" s="3"/>
      <c r="CL482" s="3">
        <v>94.098749999999995</v>
      </c>
      <c r="CM482" s="3">
        <v>102.42373499999999</v>
      </c>
      <c r="CN482" s="3">
        <v>87.614999999999995</v>
      </c>
      <c r="CO482" s="3">
        <v>97.905000000000001</v>
      </c>
      <c r="CP482" s="3"/>
      <c r="CQ482" s="3">
        <v>111.73295454545455</v>
      </c>
      <c r="CR482" s="3"/>
      <c r="CS482" s="3"/>
      <c r="CT482" s="3">
        <v>90.346304347826077</v>
      </c>
      <c r="CU482" s="3">
        <v>95.336235000000002</v>
      </c>
      <c r="CV482" s="3">
        <v>95.850000000000009</v>
      </c>
      <c r="CW482" s="3">
        <v>88.168125000000003</v>
      </c>
      <c r="CX482" s="3"/>
      <c r="CY482" s="3"/>
      <c r="CZ482" s="3"/>
      <c r="DA482" s="3">
        <v>116.41500000000001</v>
      </c>
      <c r="DB482" s="3"/>
      <c r="DC482" s="3"/>
      <c r="DD482" s="3"/>
      <c r="DE482" s="3">
        <v>106.698735</v>
      </c>
      <c r="DF482" s="3">
        <v>107.10000000000001</v>
      </c>
      <c r="DG482" s="3"/>
      <c r="DH482" s="3">
        <v>91.691249999999997</v>
      </c>
      <c r="DI482" s="3">
        <v>93.772484999999989</v>
      </c>
      <c r="DJ482" s="3">
        <v>110.626875</v>
      </c>
      <c r="DK482" s="3">
        <v>96.915937499999998</v>
      </c>
      <c r="DL482" s="3">
        <v>75.78</v>
      </c>
      <c r="DM482" s="3">
        <v>90.035624999999996</v>
      </c>
      <c r="DN482" s="3"/>
      <c r="DO482" s="3">
        <v>101.88</v>
      </c>
      <c r="DP482" s="3">
        <v>88.86</v>
      </c>
      <c r="DQ482" s="3">
        <v>106.52436</v>
      </c>
      <c r="DR482" s="3">
        <v>102.73499999999999</v>
      </c>
      <c r="DS482" s="3"/>
      <c r="DT482" s="3">
        <v>108.54</v>
      </c>
      <c r="DU482" s="3"/>
      <c r="DV482" s="3">
        <v>102.35062499999999</v>
      </c>
      <c r="DW482" s="3">
        <v>116.48934</v>
      </c>
      <c r="DX482" s="3">
        <v>113.39999999999999</v>
      </c>
      <c r="DY482" s="3">
        <v>96.234390000000005</v>
      </c>
      <c r="DZ482" s="3">
        <v>118.845</v>
      </c>
      <c r="EA482" s="3"/>
      <c r="EB482" s="3">
        <v>112.655625</v>
      </c>
      <c r="EC482" s="3"/>
      <c r="ED482" s="3">
        <v>79.784999999999997</v>
      </c>
      <c r="EE482" s="3"/>
      <c r="EF482" s="3"/>
      <c r="EG482" s="3">
        <v>119.42999999999999</v>
      </c>
      <c r="EH482" s="3">
        <v>105.3</v>
      </c>
      <c r="EI482" s="3">
        <v>104.625</v>
      </c>
      <c r="EJ482" s="3">
        <v>79.325000000000003</v>
      </c>
      <c r="EK482" s="3">
        <v>78.631900000000002</v>
      </c>
      <c r="EL482" s="3"/>
      <c r="EM482" s="3"/>
      <c r="EN482" s="3">
        <v>93.142499999999998</v>
      </c>
      <c r="EO482" s="3">
        <v>115.01064</v>
      </c>
      <c r="EP482" s="3">
        <v>98.387595000000005</v>
      </c>
      <c r="EQ482" s="3">
        <v>88.29</v>
      </c>
      <c r="ER482" s="3">
        <v>112.48239130434784</v>
      </c>
      <c r="ES482" s="3">
        <v>102.74727272727274</v>
      </c>
      <c r="ET482" s="3">
        <v>114.91875</v>
      </c>
      <c r="EU482" s="3">
        <v>120.579375</v>
      </c>
      <c r="EV482" s="3"/>
      <c r="EW482" s="3">
        <v>80.866874999999993</v>
      </c>
      <c r="EX482" s="3"/>
      <c r="EY482" s="3">
        <v>92.373750000000001</v>
      </c>
      <c r="EZ482" s="3">
        <v>116.46</v>
      </c>
      <c r="FA482" s="3"/>
      <c r="FB482" s="3">
        <v>108.84375</v>
      </c>
      <c r="FC482" s="3"/>
      <c r="FD482" s="3">
        <v>95.353065000000001</v>
      </c>
      <c r="FE482" s="3">
        <v>123.969375</v>
      </c>
      <c r="FF482" s="3"/>
      <c r="FG482" s="3">
        <v>116.19</v>
      </c>
      <c r="FH482" s="3">
        <v>98.774999999999991</v>
      </c>
      <c r="FI482" s="3">
        <v>94.558125000000004</v>
      </c>
      <c r="FJ482" s="3"/>
      <c r="FK482" s="3">
        <v>96.929999999999993</v>
      </c>
      <c r="FL482" s="3">
        <v>100.845</v>
      </c>
      <c r="FM482" s="3">
        <v>105.705</v>
      </c>
      <c r="FN482" s="3">
        <v>86.971874999999997</v>
      </c>
      <c r="FO482" s="3">
        <v>86.234999999999999</v>
      </c>
      <c r="FP482" s="3">
        <v>79.965000000000003</v>
      </c>
      <c r="FQ482" s="3">
        <v>78.399375000000006</v>
      </c>
      <c r="FR482" s="3"/>
      <c r="FS482" s="3">
        <v>122.85000000000001</v>
      </c>
      <c r="FT482" s="3"/>
      <c r="FU482" s="3"/>
      <c r="FV482" s="3"/>
      <c r="FW482" s="3">
        <v>75.959999999999994</v>
      </c>
      <c r="FX482" s="3"/>
      <c r="FY482" s="3"/>
      <c r="FZ482" s="3"/>
      <c r="GA482" s="3">
        <v>101.25373500000001</v>
      </c>
      <c r="GB482" s="3">
        <v>102.465</v>
      </c>
      <c r="GC482" s="3">
        <v>96.84</v>
      </c>
      <c r="GD482" s="3">
        <v>74.737400442477878</v>
      </c>
      <c r="GE482" s="3">
        <v>121.32000000000001</v>
      </c>
      <c r="GF482" s="3">
        <v>93.103043478260872</v>
      </c>
      <c r="GG482" s="3">
        <v>99.556875000000005</v>
      </c>
      <c r="GH482" s="3">
        <v>89.887749999999997</v>
      </c>
      <c r="GI482" s="3"/>
      <c r="GJ482" s="3">
        <v>98.512633333333341</v>
      </c>
      <c r="GK482" s="3"/>
      <c r="GL482" s="3">
        <v>104.97375</v>
      </c>
      <c r="GM482" s="3"/>
      <c r="GN482" s="3"/>
      <c r="GO482" s="3">
        <v>84.324375000000003</v>
      </c>
      <c r="GP482" s="3"/>
      <c r="GQ482" s="3"/>
      <c r="GR482" s="3"/>
      <c r="GS482" s="3"/>
      <c r="GT482" s="3">
        <v>72.806250000000006</v>
      </c>
      <c r="GU482" s="3"/>
      <c r="GV482" s="3">
        <v>73.024748603098942</v>
      </c>
      <c r="GW482" s="3">
        <v>81.071877581464236</v>
      </c>
      <c r="GX482" s="3"/>
      <c r="GY482" s="3">
        <v>83.698332850627395</v>
      </c>
      <c r="GZ482" s="3">
        <v>87.204022184685087</v>
      </c>
      <c r="HA482" s="3">
        <v>87.729875584793746</v>
      </c>
      <c r="HB482" s="3">
        <v>62.562903225806458</v>
      </c>
      <c r="HC482" s="3">
        <v>41.996828633479154</v>
      </c>
      <c r="HD482" s="3">
        <v>66.579997703313239</v>
      </c>
      <c r="HE482" s="3">
        <v>59.807174406742639</v>
      </c>
      <c r="HF482" s="3"/>
      <c r="HG482" s="3">
        <v>69.899093147394908</v>
      </c>
      <c r="HH482" s="3">
        <v>67.804277386293904</v>
      </c>
      <c r="HI482" s="3"/>
      <c r="HJ482" s="3"/>
      <c r="HK482" s="3">
        <v>71.67969348659004</v>
      </c>
      <c r="HL482" s="3">
        <v>77.112665040360142</v>
      </c>
      <c r="HM482" s="3">
        <v>53.723902141034365</v>
      </c>
      <c r="HN482" s="3"/>
      <c r="HO482" s="3"/>
      <c r="HP482" s="3"/>
      <c r="HQ482" s="3"/>
      <c r="HR482" s="3">
        <v>60.287481135995748</v>
      </c>
      <c r="HS482" s="3">
        <v>82.734268283761537</v>
      </c>
      <c r="HT482" s="3"/>
      <c r="HU482" s="3"/>
      <c r="HV482" s="3"/>
      <c r="HW482" s="3"/>
      <c r="HX482" s="3">
        <v>57.954999089077511</v>
      </c>
      <c r="HY482" s="3">
        <v>43.858241854783756</v>
      </c>
      <c r="HZ482" s="3"/>
      <c r="IA482" s="3"/>
      <c r="IB482" s="3">
        <v>67.033848834706447</v>
      </c>
      <c r="IC482" s="3">
        <v>59.705410343792863</v>
      </c>
      <c r="ID482" s="3"/>
      <c r="IE482" s="3">
        <v>61.431949454156999</v>
      </c>
      <c r="IF482" s="3">
        <v>107.36062891867451</v>
      </c>
      <c r="IG482" s="3"/>
      <c r="IH482" s="3">
        <v>85.363535284304803</v>
      </c>
      <c r="II482" s="3">
        <v>78.615083316243755</v>
      </c>
      <c r="IJ482" s="3">
        <v>55.029306266179248</v>
      </c>
      <c r="IK482" s="3">
        <v>87.028737717982224</v>
      </c>
      <c r="IL482" s="3"/>
      <c r="IM482" s="3">
        <v>83.362324442726447</v>
      </c>
      <c r="IN482" s="3">
        <v>58.504220557164807</v>
      </c>
      <c r="IO482" s="3"/>
      <c r="IP482" s="3">
        <v>57.252715178571428</v>
      </c>
      <c r="IQ482" s="3">
        <v>69.383434736558485</v>
      </c>
      <c r="IR482" s="3">
        <v>65.52741275110084</v>
      </c>
      <c r="IS482" s="3">
        <v>81.065957658203459</v>
      </c>
      <c r="IT482" s="3">
        <v>66.652454762096355</v>
      </c>
      <c r="IU482" s="3"/>
      <c r="IV482" s="3">
        <v>75.98581631570049</v>
      </c>
      <c r="IW482" s="3">
        <v>67.349992008692311</v>
      </c>
      <c r="IX482" s="3"/>
      <c r="IY482" s="3">
        <v>67.893908431236952</v>
      </c>
      <c r="IZ482" s="3">
        <v>45.781747989444085</v>
      </c>
      <c r="JA482" s="3">
        <v>39.215166179170019</v>
      </c>
      <c r="JB482" s="3"/>
      <c r="JC482" s="3"/>
      <c r="JD482" s="3">
        <v>77.475734282674992</v>
      </c>
      <c r="JE482" s="3"/>
      <c r="JF482" s="3">
        <v>40.995848445033779</v>
      </c>
      <c r="JG482" s="3"/>
      <c r="JH482" s="3">
        <v>39.283933894581814</v>
      </c>
      <c r="JI482" s="3"/>
      <c r="JJ482" s="3"/>
      <c r="JK482" s="3">
        <v>72.392484748291352</v>
      </c>
      <c r="JL482" s="3"/>
      <c r="JM482" s="3"/>
      <c r="JN482" s="3"/>
      <c r="JO482" s="3"/>
      <c r="JP482" s="3"/>
      <c r="JQ482" s="3"/>
      <c r="JR482" s="3">
        <v>62.654053069272976</v>
      </c>
      <c r="JS482" s="3"/>
      <c r="JT482" s="3">
        <v>40.062003151570671</v>
      </c>
      <c r="JU482" s="3"/>
      <c r="JV482" s="3">
        <v>83.873617317330286</v>
      </c>
      <c r="JW482" s="3">
        <v>92.715199999999996</v>
      </c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>
        <v>45.670945868991751</v>
      </c>
      <c r="KI482" s="3"/>
      <c r="KJ482" s="3"/>
      <c r="KK482" s="3"/>
      <c r="KL482" s="3"/>
      <c r="KM482" s="3"/>
      <c r="KN482" s="3">
        <v>49.715906386832778</v>
      </c>
      <c r="KO482" s="5">
        <v>67.28386020763088</v>
      </c>
      <c r="KP482" s="3"/>
      <c r="KQ482" s="3"/>
      <c r="KR482" s="3">
        <v>67.664449604144579</v>
      </c>
      <c r="KS482" s="3"/>
      <c r="KT482" s="3">
        <v>58.236508378390269</v>
      </c>
      <c r="KU482" s="3"/>
      <c r="KV482" s="3"/>
      <c r="KW482" s="3">
        <v>69.46906934158126</v>
      </c>
      <c r="KX482" s="3"/>
      <c r="KY482" s="3">
        <v>85.194654690048651</v>
      </c>
      <c r="KZ482" s="3">
        <v>49.941694128649218</v>
      </c>
      <c r="LA482" s="3">
        <v>74.826136877872358</v>
      </c>
      <c r="LB482" s="7">
        <v>69.123452081175387</v>
      </c>
      <c r="LC482" s="3"/>
      <c r="LD482" s="3"/>
      <c r="LE482" s="3"/>
      <c r="LF482" s="3"/>
      <c r="LG482" s="3"/>
      <c r="LH482" s="3"/>
      <c r="LI482" s="3"/>
      <c r="LJ482" s="3">
        <v>79.649999999999991</v>
      </c>
      <c r="LK482" s="3">
        <v>68.259408930160689</v>
      </c>
      <c r="LL482" s="3">
        <v>79.695000000000007</v>
      </c>
      <c r="LM482" s="3"/>
      <c r="LN482" s="3"/>
      <c r="LO482" s="3">
        <v>77.418266330916424</v>
      </c>
      <c r="LP482" s="3">
        <v>69.987495232190071</v>
      </c>
      <c r="LQ482" s="3"/>
      <c r="LR482" s="3"/>
      <c r="LS482" s="3">
        <v>74.653328247669407</v>
      </c>
      <c r="LT482" s="3"/>
      <c r="LU482" s="3"/>
      <c r="LV482" s="3">
        <v>62.556724133463717</v>
      </c>
      <c r="LW482" s="3">
        <v>44.481138904932045</v>
      </c>
      <c r="LX482" s="3">
        <v>82.08409934639576</v>
      </c>
      <c r="LY482" s="3">
        <v>59.27336015960789</v>
      </c>
      <c r="LZ482" s="3"/>
      <c r="MA482" s="3"/>
      <c r="MB482" s="3"/>
      <c r="MC482" s="3"/>
      <c r="MD482" s="3"/>
      <c r="ME482" s="3">
        <v>67.049748518740131</v>
      </c>
      <c r="MF482" s="3"/>
      <c r="MG482" s="3">
        <v>63.939193175087233</v>
      </c>
      <c r="MH482" s="3"/>
      <c r="MI482" s="3"/>
      <c r="MJ482" s="3">
        <v>77.07264907051055</v>
      </c>
      <c r="MK482" s="3"/>
      <c r="ML482" s="3">
        <v>66.966999999999999</v>
      </c>
      <c r="MM482" s="3">
        <v>97.900854343423433</v>
      </c>
      <c r="MN482" s="3">
        <v>68.259408930160689</v>
      </c>
      <c r="MO482" s="3"/>
      <c r="MP482" s="3"/>
      <c r="MQ482" s="3">
        <v>70.678729753001832</v>
      </c>
      <c r="MR482" s="3">
        <v>77.07264907051055</v>
      </c>
      <c r="MS482" s="3"/>
      <c r="MT482" s="3"/>
      <c r="MU482" s="3"/>
      <c r="MV482" s="3"/>
      <c r="MW482" s="3">
        <v>77.763883591322298</v>
      </c>
      <c r="MX482" s="3">
        <v>58.927742899202016</v>
      </c>
      <c r="MY482" s="3">
        <v>61.692680982449033</v>
      </c>
      <c r="MZ482" s="3">
        <v>76.554223179901754</v>
      </c>
      <c r="NA482" s="3"/>
      <c r="NB482" s="3"/>
      <c r="NC482" s="3"/>
      <c r="ND482" s="3"/>
      <c r="NE482" s="3"/>
      <c r="NF482" s="3">
        <v>77.936692221525249</v>
      </c>
      <c r="NG482" s="3">
        <v>70.505921122798895</v>
      </c>
      <c r="NH482" s="3">
        <v>78.66</v>
      </c>
      <c r="NI482" s="3"/>
      <c r="NJ482" s="3">
        <v>67.740983039551878</v>
      </c>
      <c r="NK482" s="3"/>
      <c r="NL482" s="3">
        <v>63.593575914681352</v>
      </c>
      <c r="NM482" s="3">
        <v>89.342061814919191</v>
      </c>
      <c r="NN482" s="3"/>
      <c r="NO482" s="3">
        <v>89.114686100269338</v>
      </c>
      <c r="NP482" s="3"/>
      <c r="NQ482" s="3">
        <v>74.139817968943291</v>
      </c>
      <c r="NR482" s="3"/>
      <c r="NS482" s="3">
        <v>82.775333867207522</v>
      </c>
      <c r="NT482" s="3">
        <v>75.517371398684105</v>
      </c>
      <c r="NU482" s="3">
        <v>77.07264907051055</v>
      </c>
      <c r="NV482" s="3">
        <v>62.038298242854907</v>
      </c>
      <c r="NW482" s="3">
        <v>82.084099346395774</v>
      </c>
      <c r="NX482" s="3">
        <v>61.86548961265197</v>
      </c>
      <c r="NY482" s="3">
        <v>66.358513997928355</v>
      </c>
      <c r="NZ482" s="3"/>
      <c r="OA482" s="3"/>
      <c r="OB482" s="3">
        <v>62.332749999999997</v>
      </c>
      <c r="OC482" s="3">
        <v>88.064999999999998</v>
      </c>
      <c r="OD482" s="3">
        <v>79.319161263148743</v>
      </c>
      <c r="OE482" s="3">
        <v>84.96</v>
      </c>
      <c r="OF482" s="3"/>
      <c r="OG482" s="3">
        <v>54.953144404534427</v>
      </c>
      <c r="OH482" s="3"/>
      <c r="OI482" s="3"/>
      <c r="OJ482" s="3">
        <v>72.406816055031214</v>
      </c>
      <c r="OK482" s="3"/>
      <c r="OL482" s="3">
        <v>90.012301890286977</v>
      </c>
      <c r="OM482" s="3"/>
      <c r="ON482" s="3">
        <v>77.480815097347644</v>
      </c>
      <c r="OO482" s="3">
        <v>70.891499999999994</v>
      </c>
      <c r="OP482" s="3">
        <v>63.93919317508724</v>
      </c>
      <c r="OQ482" s="3"/>
      <c r="OR482" s="3"/>
      <c r="OS482" s="3">
        <v>75.517371398684119</v>
      </c>
      <c r="OT482" s="3"/>
      <c r="OU482" s="3">
        <v>85.657499999999999</v>
      </c>
      <c r="OV482" s="3">
        <v>68.43221756036364</v>
      </c>
      <c r="OW482" s="3">
        <v>63.752249999999997</v>
      </c>
      <c r="OX482" s="3">
        <v>89.687679075325065</v>
      </c>
      <c r="OY482" s="3">
        <v>61.51987235224609</v>
      </c>
      <c r="OZ482" s="3"/>
      <c r="PA482" s="3">
        <v>73.935000000000002</v>
      </c>
      <c r="PB482" s="3"/>
      <c r="PC482" s="3"/>
      <c r="PD482" s="3"/>
      <c r="PE482" s="3"/>
      <c r="PF482" s="3">
        <v>78.455118112134073</v>
      </c>
      <c r="PG482" s="3">
        <v>59.964594680419651</v>
      </c>
      <c r="PH482" s="3"/>
      <c r="PI482" s="3">
        <v>62.902341393869605</v>
      </c>
      <c r="PJ482" s="3">
        <v>59.618977420013763</v>
      </c>
      <c r="PK482" s="3"/>
      <c r="PL482" s="3"/>
      <c r="PM482" s="3"/>
      <c r="PN482" s="3"/>
      <c r="PO482" s="3"/>
      <c r="PP482" s="3">
        <v>68.251350320784411</v>
      </c>
      <c r="PQ482" s="3">
        <v>74.307710987263533</v>
      </c>
      <c r="PR482" s="3">
        <v>95.534999999999997</v>
      </c>
      <c r="PS482" s="3">
        <v>81.92076420775183</v>
      </c>
      <c r="PT482" s="3"/>
      <c r="PU482" s="3">
        <v>79.700749999999999</v>
      </c>
      <c r="PV482" s="3"/>
      <c r="PW482" s="3"/>
      <c r="PX482" s="3">
        <v>74.826136877872358</v>
      </c>
      <c r="PY482" s="3"/>
      <c r="PZ482" s="3"/>
      <c r="QA482" s="3"/>
      <c r="QB482" s="3">
        <v>83.293759757816332</v>
      </c>
      <c r="QC482" s="3">
        <v>80.682414124092958</v>
      </c>
      <c r="QD482" s="3">
        <v>81.141514543321392</v>
      </c>
      <c r="QE482" s="3">
        <v>110.31612064615884</v>
      </c>
      <c r="QF482" s="3">
        <v>78.597480581581948</v>
      </c>
      <c r="QG482" s="3">
        <v>313.19857031667328</v>
      </c>
      <c r="QH482" s="3"/>
      <c r="QI482" s="3">
        <v>82.88624999999999</v>
      </c>
      <c r="QJ482" s="3"/>
      <c r="QK482" s="3">
        <v>80.343620000000001</v>
      </c>
      <c r="QL482" s="3">
        <v>195.78947368421055</v>
      </c>
      <c r="QM482" s="3"/>
      <c r="QN482" s="3">
        <v>89.32745919392903</v>
      </c>
      <c r="QO482" s="3"/>
      <c r="QP482" s="3"/>
      <c r="QQ482" s="3"/>
      <c r="QR482" s="3"/>
      <c r="QS482" s="3"/>
      <c r="QT482" s="3">
        <v>46.347499402429271</v>
      </c>
      <c r="QU482" s="3"/>
      <c r="QV482" s="3">
        <v>29.279406504065044</v>
      </c>
      <c r="QW482" s="3"/>
      <c r="QX482" s="3"/>
      <c r="QY482" s="3">
        <v>49.639944715170145</v>
      </c>
      <c r="QZ482" s="3"/>
      <c r="RA482" s="3">
        <v>53.18565505196802</v>
      </c>
      <c r="RB482" s="3">
        <v>50.831167999999998</v>
      </c>
      <c r="RC482" s="3">
        <v>54.789666870995624</v>
      </c>
      <c r="RD482" s="3">
        <v>127.74546536231884</v>
      </c>
      <c r="RE482" s="3"/>
      <c r="RF482" s="3"/>
      <c r="RG482" s="3"/>
      <c r="RH482" s="3"/>
      <c r="RI482" s="3">
        <v>53.591730541627122</v>
      </c>
      <c r="RJ482" s="3"/>
      <c r="RK482" s="3"/>
      <c r="RL482" s="3"/>
      <c r="RM482" s="3"/>
      <c r="RN482" s="3"/>
      <c r="RO482" s="3"/>
      <c r="RP482" s="3"/>
      <c r="RQ482" s="3"/>
      <c r="RR482" s="3"/>
      <c r="RS482" s="3"/>
      <c r="RT482" s="3"/>
      <c r="RU482" s="3">
        <v>65.738919999999993</v>
      </c>
      <c r="RV482" s="3"/>
      <c r="RW482" s="3"/>
      <c r="RX482" s="3">
        <v>98.46620139930917</v>
      </c>
      <c r="RY482" s="3">
        <v>41.665744144144142</v>
      </c>
      <c r="RZ482" s="3"/>
      <c r="SA482" s="3"/>
      <c r="SB482" s="3"/>
      <c r="SC482" s="3">
        <v>79.583808615049065</v>
      </c>
      <c r="SD482" s="3">
        <v>99.906525936297072</v>
      </c>
      <c r="SE482" s="3">
        <v>44.960040807783777</v>
      </c>
      <c r="SF482" s="3"/>
      <c r="SG482" s="3"/>
      <c r="SH482" s="3"/>
      <c r="SI482" s="3"/>
      <c r="SJ482" s="3"/>
      <c r="SK482" s="3"/>
      <c r="SL482" s="3"/>
      <c r="SM482" s="3">
        <v>83.13526926199755</v>
      </c>
      <c r="SN482" s="3"/>
      <c r="SO482" s="3"/>
      <c r="SP482" s="3"/>
      <c r="SQ482" s="3"/>
      <c r="SR482" s="3">
        <v>110.96920333333331</v>
      </c>
      <c r="SS482" s="3">
        <v>63.78265833333333</v>
      </c>
      <c r="ST482" s="3"/>
      <c r="SU482" s="3"/>
      <c r="SV482" s="3"/>
      <c r="SW482" s="3"/>
      <c r="SX482" s="3"/>
      <c r="SY482" s="3">
        <v>63.908880000000003</v>
      </c>
      <c r="SZ482" s="3">
        <v>87.831331788440565</v>
      </c>
      <c r="TA482" s="3"/>
      <c r="TB482" s="3">
        <v>63.78265833333333</v>
      </c>
      <c r="TC482" s="3"/>
      <c r="TD482" s="3"/>
      <c r="TE482" s="3"/>
      <c r="TF482" s="3"/>
      <c r="TG482" s="3"/>
      <c r="TH482" s="3"/>
      <c r="TI482" s="3">
        <v>42.821115799639642</v>
      </c>
      <c r="TJ482" s="3"/>
      <c r="TK482" s="3"/>
      <c r="TL482" s="3"/>
      <c r="TM482" s="3">
        <v>75.940654999999992</v>
      </c>
      <c r="TN482" s="3"/>
      <c r="TO482" s="3">
        <v>30.540682545325275</v>
      </c>
      <c r="TP482" s="3"/>
      <c r="TQ482" s="3"/>
      <c r="TR482" s="3">
        <v>43.627908333333338</v>
      </c>
      <c r="TS482" s="3"/>
      <c r="TT482" s="3"/>
      <c r="TU482" s="3">
        <v>94.939051666666685</v>
      </c>
      <c r="TV482" s="3">
        <v>42.699568333333332</v>
      </c>
      <c r="TW482" s="3"/>
      <c r="TX482" s="3">
        <v>69.580384987633067</v>
      </c>
      <c r="TY482" s="3"/>
      <c r="TZ482" s="3"/>
      <c r="UA482" s="3"/>
      <c r="UB482" s="3"/>
      <c r="UC482" s="12"/>
      <c r="UD482" s="3">
        <v>81.404831666666681</v>
      </c>
      <c r="UE482" s="3"/>
      <c r="UF482" s="3">
        <v>62.760669999999998</v>
      </c>
      <c r="UG482" s="3"/>
      <c r="UH482" s="3"/>
      <c r="UI482" s="3">
        <v>55.57824999999999</v>
      </c>
      <c r="UJ482" s="3"/>
      <c r="UK482" s="3">
        <v>75.504986666666682</v>
      </c>
      <c r="UL482" s="3"/>
      <c r="UM482" s="3"/>
      <c r="UN482" s="3"/>
      <c r="UO482" s="3"/>
      <c r="UP482" s="3">
        <v>63.891275482308828</v>
      </c>
      <c r="UQ482" s="3"/>
      <c r="UR482" s="3"/>
      <c r="US482" s="3"/>
      <c r="UT482" s="3"/>
      <c r="UU482" s="3"/>
      <c r="UV482" s="3">
        <v>54.44036553932672</v>
      </c>
      <c r="UW482" s="3">
        <v>56.783566351636331</v>
      </c>
      <c r="UX482" s="3">
        <v>61.548074669999217</v>
      </c>
      <c r="UY482" s="3"/>
      <c r="UZ482" s="3"/>
      <c r="VA482" s="3">
        <v>106.98750000000001</v>
      </c>
      <c r="VB482" s="3">
        <v>109.6875</v>
      </c>
      <c r="VC482" s="3">
        <v>83.165999999999997</v>
      </c>
      <c r="VD482" s="3"/>
      <c r="VE482" s="3"/>
      <c r="VF482" s="3">
        <v>99.9</v>
      </c>
      <c r="VG482" s="3"/>
      <c r="VH482" s="3">
        <v>83.291250000000005</v>
      </c>
      <c r="VI482" s="3">
        <v>71.168463726094828</v>
      </c>
      <c r="VJ482" s="3"/>
      <c r="VK482" s="3">
        <v>26.44</v>
      </c>
      <c r="VL482" s="3">
        <v>36.151734375000004</v>
      </c>
      <c r="VN482">
        <f t="shared" si="7"/>
        <v>0.32569343166020881</v>
      </c>
    </row>
    <row r="483" spans="1:586" x14ac:dyDescent="0.25">
      <c r="A483" s="1">
        <v>1829</v>
      </c>
      <c r="B483" s="3"/>
      <c r="C483" s="3"/>
      <c r="D483" s="3"/>
      <c r="E483" s="3"/>
      <c r="F483" s="3"/>
      <c r="G483" s="3">
        <v>72.324973636363637</v>
      </c>
      <c r="H483" s="3"/>
      <c r="I483" s="3">
        <v>97.731109891598919</v>
      </c>
      <c r="J483" s="3"/>
      <c r="K483" s="3"/>
      <c r="L483" s="3"/>
      <c r="M483" s="3">
        <v>111.09026886121961</v>
      </c>
      <c r="N483" s="3"/>
      <c r="O483" s="3">
        <v>105.97500000000001</v>
      </c>
      <c r="P483" s="3">
        <v>97.641643057174605</v>
      </c>
      <c r="Q483" s="3"/>
      <c r="R483" s="3"/>
      <c r="S483" s="3"/>
      <c r="T483" s="3"/>
      <c r="U483" s="3">
        <v>232.03344999999999</v>
      </c>
      <c r="V483" s="3"/>
      <c r="W483" s="3">
        <v>87.524999999999991</v>
      </c>
      <c r="X483" s="3"/>
      <c r="Y483" s="3"/>
      <c r="Z483" s="3">
        <v>101.60200368602619</v>
      </c>
      <c r="AA483" s="3"/>
      <c r="AB483" s="3"/>
      <c r="AC483" s="3"/>
      <c r="AD483" s="3"/>
      <c r="AE483" s="3">
        <v>102.00373984664873</v>
      </c>
      <c r="AF483" s="3">
        <v>129.28899999999999</v>
      </c>
      <c r="AG483" s="3">
        <v>126.86195067411958</v>
      </c>
      <c r="AH483" s="3"/>
      <c r="AI483" s="3"/>
      <c r="AJ483" s="3"/>
      <c r="AK483" s="3">
        <v>129.5873</v>
      </c>
      <c r="AL483" s="3"/>
      <c r="AM483" s="3"/>
      <c r="AN483" s="3"/>
      <c r="AO483" s="3"/>
      <c r="AP483" s="3">
        <v>145.42920000000001</v>
      </c>
      <c r="AQ483" s="3"/>
      <c r="AR483" s="3">
        <v>128.6063</v>
      </c>
      <c r="AS483" s="3"/>
      <c r="AT483" s="3">
        <v>121.5958</v>
      </c>
      <c r="AU483" s="3">
        <v>102.06116950517388</v>
      </c>
      <c r="AV483" s="3"/>
      <c r="AW483" s="3">
        <v>116.1357</v>
      </c>
      <c r="AX483" s="3">
        <v>118.32835637771058</v>
      </c>
      <c r="AY483" s="3"/>
      <c r="AZ483" s="3">
        <v>133.01162029437825</v>
      </c>
      <c r="BA483" s="3">
        <v>124.58318521161985</v>
      </c>
      <c r="BB483" s="3">
        <v>120.7129</v>
      </c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>
        <v>133.20939999999999</v>
      </c>
      <c r="BO483" s="3"/>
      <c r="BP483" s="3"/>
      <c r="BQ483" s="3">
        <v>65.584334935897431</v>
      </c>
      <c r="BR483" s="3"/>
      <c r="BS483" s="3">
        <v>109.87171228545618</v>
      </c>
      <c r="BT483" s="3"/>
      <c r="BU483" s="3"/>
      <c r="BV483" s="3">
        <v>33.416961063678663</v>
      </c>
      <c r="BW483" s="3">
        <v>116.77499999999999</v>
      </c>
      <c r="BX483" s="3"/>
      <c r="BY483" s="3"/>
      <c r="BZ483" s="3"/>
      <c r="CA483" s="3">
        <v>86.163750000000007</v>
      </c>
      <c r="CB483" s="3">
        <v>105.10875000000001</v>
      </c>
      <c r="CC483" s="3">
        <v>95.551874999999995</v>
      </c>
      <c r="CD483" s="3"/>
      <c r="CE483" s="3"/>
      <c r="CF483" s="3"/>
      <c r="CG483" s="3">
        <v>115.05374999999999</v>
      </c>
      <c r="CH483" s="3"/>
      <c r="CI483" s="3">
        <v>104.41875</v>
      </c>
      <c r="CJ483" s="3">
        <v>118.09314000000001</v>
      </c>
      <c r="CK483" s="3"/>
      <c r="CL483" s="3">
        <v>91.314374999999998</v>
      </c>
      <c r="CM483" s="3">
        <v>123.92248499999999</v>
      </c>
      <c r="CN483" s="3">
        <v>88.74</v>
      </c>
      <c r="CO483" s="3">
        <v>114.60717391304347</v>
      </c>
      <c r="CP483" s="3"/>
      <c r="CQ483" s="3">
        <v>127.29375</v>
      </c>
      <c r="CR483" s="3"/>
      <c r="CS483" s="3"/>
      <c r="CT483" s="3">
        <v>108.26217391304345</v>
      </c>
      <c r="CU483" s="3">
        <v>98.294985000000011</v>
      </c>
      <c r="CV483" s="3">
        <v>113.13</v>
      </c>
      <c r="CW483" s="3">
        <v>97.758750000000006</v>
      </c>
      <c r="CX483" s="3"/>
      <c r="CY483" s="3"/>
      <c r="CZ483" s="3"/>
      <c r="DA483" s="3">
        <v>98.054999999999993</v>
      </c>
      <c r="DB483" s="3"/>
      <c r="DC483" s="3"/>
      <c r="DD483" s="3"/>
      <c r="DE483" s="3">
        <v>99.72936</v>
      </c>
      <c r="DF483" s="3">
        <v>97.47</v>
      </c>
      <c r="DG483" s="3"/>
      <c r="DH483" s="3">
        <v>104.158125</v>
      </c>
      <c r="DI483" s="3">
        <v>103.70740499999999</v>
      </c>
      <c r="DJ483" s="3">
        <v>127.21689000000001</v>
      </c>
      <c r="DK483" s="3">
        <v>119.6906175</v>
      </c>
      <c r="DL483" s="3">
        <v>99.899999999999991</v>
      </c>
      <c r="DM483" s="3">
        <v>106.535625</v>
      </c>
      <c r="DN483" s="3"/>
      <c r="DO483" s="3">
        <v>118.935</v>
      </c>
      <c r="DP483" s="3">
        <v>102.12</v>
      </c>
      <c r="DQ483" s="3">
        <v>90.470609999999994</v>
      </c>
      <c r="DR483" s="3">
        <v>105.88500000000001</v>
      </c>
      <c r="DS483" s="3"/>
      <c r="DT483" s="3">
        <v>92.924999999999997</v>
      </c>
      <c r="DU483" s="3"/>
      <c r="DV483" s="3">
        <v>114.0675</v>
      </c>
      <c r="DW483" s="3">
        <v>112.226265</v>
      </c>
      <c r="DX483" s="3">
        <v>95.534999999999997</v>
      </c>
      <c r="DY483" s="3">
        <v>115.50325500000001</v>
      </c>
      <c r="DZ483" s="3">
        <v>120.375</v>
      </c>
      <c r="EA483" s="3"/>
      <c r="EB483" s="3">
        <v>125.47687500000001</v>
      </c>
      <c r="EC483" s="3"/>
      <c r="ED483" s="3">
        <v>90.225000000000009</v>
      </c>
      <c r="EE483" s="3"/>
      <c r="EF483" s="3"/>
      <c r="EG483" s="3">
        <v>100.755</v>
      </c>
      <c r="EH483" s="3">
        <v>102.87</v>
      </c>
      <c r="EI483" s="3">
        <v>90.99</v>
      </c>
      <c r="EJ483" s="3">
        <v>77.822000000000003</v>
      </c>
      <c r="EK483" s="3">
        <v>103.45310000000001</v>
      </c>
      <c r="EL483" s="3"/>
      <c r="EM483" s="3"/>
      <c r="EN483" s="3">
        <v>118.45125</v>
      </c>
      <c r="EO483" s="3">
        <v>102.80439</v>
      </c>
      <c r="EP483" s="3">
        <v>118.711935</v>
      </c>
      <c r="EQ483" s="3">
        <v>90.99</v>
      </c>
      <c r="ER483" s="3">
        <v>126.26021739130434</v>
      </c>
      <c r="ES483" s="3">
        <v>90.658124999999998</v>
      </c>
      <c r="ET483" s="3">
        <v>96.975000000000009</v>
      </c>
      <c r="EU483" s="3">
        <v>101.364375</v>
      </c>
      <c r="EV483" s="3"/>
      <c r="EW483" s="3">
        <v>88.048124999999999</v>
      </c>
      <c r="EX483" s="3"/>
      <c r="EY483" s="3">
        <v>94.843125000000001</v>
      </c>
      <c r="EZ483" s="3">
        <v>118.575</v>
      </c>
      <c r="FA483" s="3"/>
      <c r="FB483" s="3">
        <v>100.715625</v>
      </c>
      <c r="FC483" s="3"/>
      <c r="FD483" s="3">
        <v>87.251265000000004</v>
      </c>
      <c r="FE483" s="3">
        <v>106.77375000000001</v>
      </c>
      <c r="FF483" s="3"/>
      <c r="FG483" s="3">
        <v>110.60999999999999</v>
      </c>
      <c r="FH483" s="3">
        <v>95.13</v>
      </c>
      <c r="FI483" s="3">
        <v>110.11891304347826</v>
      </c>
      <c r="FJ483" s="3"/>
      <c r="FK483" s="3">
        <v>111.645</v>
      </c>
      <c r="FL483" s="3">
        <v>88.605000000000004</v>
      </c>
      <c r="FM483" s="3">
        <v>116.955</v>
      </c>
      <c r="FN483" s="3">
        <v>86.788124999999994</v>
      </c>
      <c r="FO483" s="3">
        <v>86.855625000000003</v>
      </c>
      <c r="FP483" s="3">
        <v>93.51</v>
      </c>
      <c r="FQ483" s="3">
        <v>87.695625000000007</v>
      </c>
      <c r="FR483" s="3"/>
      <c r="FS483" s="3">
        <v>118.30499999999999</v>
      </c>
      <c r="FT483" s="3"/>
      <c r="FU483" s="3"/>
      <c r="FV483" s="3"/>
      <c r="FW483" s="3">
        <v>97.29</v>
      </c>
      <c r="FX483" s="3"/>
      <c r="FY483" s="3"/>
      <c r="FZ483" s="3"/>
      <c r="GA483" s="3">
        <v>113.088735</v>
      </c>
      <c r="GB483" s="3">
        <v>115.10999999999999</v>
      </c>
      <c r="GC483" s="3">
        <v>88.92</v>
      </c>
      <c r="GD483" s="3">
        <v>77.707898230088503</v>
      </c>
      <c r="GE483" s="3">
        <v>104.98499999999999</v>
      </c>
      <c r="GF483" s="3">
        <v>118.16249999999999</v>
      </c>
      <c r="GG483" s="3">
        <v>114.699375</v>
      </c>
      <c r="GH483" s="3">
        <v>85.921499999999995</v>
      </c>
      <c r="GI483" s="3"/>
      <c r="GJ483" s="3">
        <v>88.688195000000007</v>
      </c>
      <c r="GK483" s="3"/>
      <c r="GL483" s="3">
        <v>105.31498500000001</v>
      </c>
      <c r="GM483" s="3"/>
      <c r="GN483" s="3"/>
      <c r="GO483" s="3">
        <v>99.648750000000007</v>
      </c>
      <c r="GP483" s="3"/>
      <c r="GQ483" s="3"/>
      <c r="GR483" s="3"/>
      <c r="GS483" s="3"/>
      <c r="GT483" s="3">
        <v>99.33</v>
      </c>
      <c r="GU483" s="3"/>
      <c r="GV483" s="3">
        <v>87.038746600919083</v>
      </c>
      <c r="GW483" s="3">
        <v>81.85141486590139</v>
      </c>
      <c r="GX483" s="3"/>
      <c r="GY483" s="3">
        <v>79.75443234981249</v>
      </c>
      <c r="GZ483" s="3">
        <v>78.439798849540864</v>
      </c>
      <c r="HA483" s="3">
        <v>77.913945449432205</v>
      </c>
      <c r="HB483" s="3">
        <v>75.347311827956986</v>
      </c>
      <c r="HC483" s="3">
        <v>71.612122131988343</v>
      </c>
      <c r="HD483" s="3">
        <v>90.622774651731902</v>
      </c>
      <c r="HE483" s="3">
        <v>78.378824406675662</v>
      </c>
      <c r="HF483" s="3"/>
      <c r="HG483" s="3">
        <v>90.066058397203534</v>
      </c>
      <c r="HH483" s="3">
        <v>76.767806948205504</v>
      </c>
      <c r="HI483" s="3"/>
      <c r="HJ483" s="3"/>
      <c r="HK483" s="3">
        <v>95.999589490968802</v>
      </c>
      <c r="HL483" s="3">
        <v>88.923827047343906</v>
      </c>
      <c r="HM483" s="3">
        <v>69.382124875607204</v>
      </c>
      <c r="HN483" s="3"/>
      <c r="HO483" s="3"/>
      <c r="HP483" s="3"/>
      <c r="HQ483" s="3"/>
      <c r="HR483" s="3">
        <v>79.502227718531245</v>
      </c>
      <c r="HS483" s="3">
        <v>78.52744108289231</v>
      </c>
      <c r="HT483" s="3"/>
      <c r="HU483" s="3"/>
      <c r="HV483" s="3"/>
      <c r="HW483" s="3"/>
      <c r="HX483" s="3">
        <v>70.485809702932087</v>
      </c>
      <c r="HY483" s="3">
        <v>82.571453906860398</v>
      </c>
      <c r="HZ483" s="3"/>
      <c r="IA483" s="3"/>
      <c r="IB483" s="3">
        <v>86.028530975339606</v>
      </c>
      <c r="IC483" s="3">
        <v>57.732277282798563</v>
      </c>
      <c r="ID483" s="3"/>
      <c r="IE483" s="3">
        <v>83.189098219170944</v>
      </c>
      <c r="IF483" s="3">
        <v>87.554285555384524</v>
      </c>
      <c r="IG483" s="3"/>
      <c r="IH483" s="3">
        <v>88.518655684956727</v>
      </c>
      <c r="II483" s="3">
        <v>75.021751748834618</v>
      </c>
      <c r="IJ483" s="3">
        <v>73.141655419011727</v>
      </c>
      <c r="IK483" s="3">
        <v>85.012966350899049</v>
      </c>
      <c r="IL483" s="3"/>
      <c r="IM483" s="3">
        <v>58.843898982089947</v>
      </c>
      <c r="IN483" s="3">
        <v>72.264953530927968</v>
      </c>
      <c r="IO483" s="3"/>
      <c r="IP483" s="3">
        <v>57.377994642857146</v>
      </c>
      <c r="IQ483" s="3">
        <v>70.844138625749196</v>
      </c>
      <c r="IR483" s="3">
        <v>79.861534290404165</v>
      </c>
      <c r="IS483" s="3">
        <v>79.180702828942927</v>
      </c>
      <c r="IT483" s="3">
        <v>68.120999241550109</v>
      </c>
      <c r="IU483" s="3"/>
      <c r="IV483" s="3">
        <v>68.799153180882229</v>
      </c>
      <c r="IW483" s="3">
        <v>59.139786357632936</v>
      </c>
      <c r="IX483" s="3"/>
      <c r="IY483" s="3">
        <v>67.893908431236952</v>
      </c>
      <c r="IZ483" s="3">
        <v>40.694887101728071</v>
      </c>
      <c r="JA483" s="3">
        <v>73.975489480386344</v>
      </c>
      <c r="JB483" s="3"/>
      <c r="JC483" s="3"/>
      <c r="JD483" s="3">
        <v>69.675575514396627</v>
      </c>
      <c r="JE483" s="3"/>
      <c r="JF483" s="3">
        <v>85.956130585851028</v>
      </c>
      <c r="JG483" s="3"/>
      <c r="JH483" s="3">
        <v>73.3420233719945</v>
      </c>
      <c r="JI483" s="3"/>
      <c r="JJ483" s="3"/>
      <c r="JK483" s="3">
        <v>69.149722114287997</v>
      </c>
      <c r="JL483" s="3"/>
      <c r="JM483" s="3"/>
      <c r="JN483" s="3"/>
      <c r="JO483" s="3"/>
      <c r="JP483" s="3"/>
      <c r="JQ483" s="3"/>
      <c r="JR483" s="3">
        <v>73.61851235639574</v>
      </c>
      <c r="JS483" s="3"/>
      <c r="JT483" s="3">
        <v>77.042313753020508</v>
      </c>
      <c r="JU483" s="3"/>
      <c r="JV483" s="3">
        <v>78.965652249649523</v>
      </c>
      <c r="JW483" s="3">
        <v>69.156400000000005</v>
      </c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>
        <v>34.24822875182987</v>
      </c>
      <c r="KI483" s="3"/>
      <c r="KJ483" s="3"/>
      <c r="KK483" s="3"/>
      <c r="KL483" s="3"/>
      <c r="KM483" s="3"/>
      <c r="KN483" s="3">
        <v>82.841097407018864</v>
      </c>
      <c r="KO483" s="5">
        <v>70.274253994636666</v>
      </c>
      <c r="KP483" s="3"/>
      <c r="KQ483" s="3"/>
      <c r="KR483" s="3">
        <v>66.382438486659623</v>
      </c>
      <c r="KS483" s="3"/>
      <c r="KT483" s="3">
        <v>54.607527144128554</v>
      </c>
      <c r="KU483" s="3"/>
      <c r="KV483" s="3"/>
      <c r="KW483" s="3">
        <v>69.123452081175387</v>
      </c>
      <c r="KX483" s="3"/>
      <c r="KY483" s="3">
        <v>83.639377018222206</v>
      </c>
      <c r="KZ483" s="3">
        <v>49.077650977634519</v>
      </c>
      <c r="LA483" s="3">
        <v>70.160303862393022</v>
      </c>
      <c r="LB483" s="7">
        <v>68.259408930160703</v>
      </c>
      <c r="LC483" s="3"/>
      <c r="LD483" s="3"/>
      <c r="LE483" s="3"/>
      <c r="LF483" s="3"/>
      <c r="LG483" s="3"/>
      <c r="LH483" s="3"/>
      <c r="LI483" s="3"/>
      <c r="LJ483" s="3">
        <v>80.144999999999996</v>
      </c>
      <c r="LK483" s="3">
        <v>67.740983039551864</v>
      </c>
      <c r="LL483" s="3">
        <v>79.83</v>
      </c>
      <c r="LM483" s="3"/>
      <c r="LN483" s="3"/>
      <c r="LO483" s="3">
        <v>73.789285096654723</v>
      </c>
      <c r="LP483" s="3">
        <v>71.542772904016516</v>
      </c>
      <c r="LQ483" s="3"/>
      <c r="LR483" s="3"/>
      <c r="LS483" s="3">
        <v>73.443667836248849</v>
      </c>
      <c r="LT483" s="3"/>
      <c r="LU483" s="3"/>
      <c r="LV483" s="3">
        <v>59.27336015960789</v>
      </c>
      <c r="LW483" s="3">
        <v>35.584911123945631</v>
      </c>
      <c r="LX483" s="3">
        <v>73.098050575842962</v>
      </c>
      <c r="LY483" s="3">
        <v>54.089101253519736</v>
      </c>
      <c r="LZ483" s="3"/>
      <c r="MA483" s="3"/>
      <c r="MB483" s="3"/>
      <c r="MC483" s="3"/>
      <c r="MD483" s="3"/>
      <c r="ME483" s="3">
        <v>57.718082487781444</v>
      </c>
      <c r="MF483" s="3"/>
      <c r="MG483" s="3">
        <v>58.927742899202016</v>
      </c>
      <c r="MH483" s="3"/>
      <c r="MI483" s="3"/>
      <c r="MJ483" s="3">
        <v>74.826136877872358</v>
      </c>
      <c r="MK483" s="3"/>
      <c r="ML483" s="3">
        <v>66.966999999999999</v>
      </c>
      <c r="MM483" s="3">
        <v>102.82473057002967</v>
      </c>
      <c r="MN483" s="3">
        <v>66.35851399792837</v>
      </c>
      <c r="MO483" s="3"/>
      <c r="MP483" s="3"/>
      <c r="MQ483" s="3">
        <v>67.568174409348927</v>
      </c>
      <c r="MR483" s="3">
        <v>73.789285096654723</v>
      </c>
      <c r="MS483" s="3">
        <v>112.54499999999999</v>
      </c>
      <c r="MT483" s="3"/>
      <c r="MU483" s="3"/>
      <c r="MV483" s="3"/>
      <c r="MW483" s="3">
        <v>42.33811439971992</v>
      </c>
      <c r="MX483" s="3">
        <v>56.335613446157936</v>
      </c>
      <c r="MY483" s="3">
        <v>62.038298242854907</v>
      </c>
      <c r="MZ483" s="3">
        <v>75.171754138278231</v>
      </c>
      <c r="NA483" s="3"/>
      <c r="NB483" s="3"/>
      <c r="NC483" s="3"/>
      <c r="ND483" s="3"/>
      <c r="NE483" s="3"/>
      <c r="NF483" s="3">
        <v>77.591074961119375</v>
      </c>
      <c r="NG483" s="3">
        <v>68.95064345097245</v>
      </c>
      <c r="NH483" s="3">
        <v>75.42</v>
      </c>
      <c r="NI483" s="3"/>
      <c r="NJ483" s="3">
        <v>68.086600299957752</v>
      </c>
      <c r="NK483" s="3"/>
      <c r="NL483" s="3">
        <v>58.754934268999079</v>
      </c>
      <c r="NM483" s="3">
        <v>87.613975512889795</v>
      </c>
      <c r="NN483" s="3"/>
      <c r="NO483" s="3">
        <v>92.284773748104982</v>
      </c>
      <c r="NP483" s="3"/>
      <c r="NQ483" s="3">
        <v>71.723956161625935</v>
      </c>
      <c r="NR483" s="3"/>
      <c r="NS483" s="3">
        <v>81.392864825584013</v>
      </c>
      <c r="NT483" s="3">
        <v>66.531322628131306</v>
      </c>
      <c r="NU483" s="3">
        <v>76.55422317990174</v>
      </c>
      <c r="NV483" s="3">
        <v>55.817187555549125</v>
      </c>
      <c r="NW483" s="3">
        <v>80.874438934975203</v>
      </c>
      <c r="NX483" s="3">
        <v>54.953144404534434</v>
      </c>
      <c r="NY483" s="3">
        <v>57.718082487781444</v>
      </c>
      <c r="NZ483" s="3"/>
      <c r="OA483" s="3"/>
      <c r="OB483" s="3">
        <v>64.503749999999997</v>
      </c>
      <c r="OC483" s="3">
        <v>75.69</v>
      </c>
      <c r="OD483" s="3">
        <v>69.296260711378324</v>
      </c>
      <c r="OE483" s="3">
        <v>85.41</v>
      </c>
      <c r="OF483" s="3"/>
      <c r="OG483" s="3">
        <v>60.137403310622581</v>
      </c>
      <c r="OH483" s="3"/>
      <c r="OI483" s="3"/>
      <c r="OJ483" s="3">
        <v>68.605026190566562</v>
      </c>
      <c r="OK483" s="3"/>
      <c r="OL483" s="3">
        <v>86.130867927872131</v>
      </c>
      <c r="OM483" s="3"/>
      <c r="ON483" s="3">
        <v>65.799547172365848</v>
      </c>
      <c r="OO483" s="3">
        <v>70.891499999999994</v>
      </c>
      <c r="OP483" s="3">
        <v>62.038298242854907</v>
      </c>
      <c r="OQ483" s="3"/>
      <c r="OR483" s="3"/>
      <c r="OS483" s="3">
        <v>72.752433315437088</v>
      </c>
      <c r="OT483" s="3"/>
      <c r="OU483" s="3">
        <v>76.342500000000001</v>
      </c>
      <c r="OV483" s="3">
        <v>63.939193175087226</v>
      </c>
      <c r="OW483" s="3">
        <v>64.420249999999996</v>
      </c>
      <c r="OX483" s="3">
        <v>88.478018663904493</v>
      </c>
      <c r="OY483" s="3">
        <v>60.483020571028462</v>
      </c>
      <c r="OZ483" s="3"/>
      <c r="PA483" s="3">
        <v>66.914999999999992</v>
      </c>
      <c r="PB483" s="3"/>
      <c r="PC483" s="3"/>
      <c r="PD483" s="3"/>
      <c r="PE483" s="3"/>
      <c r="PF483" s="3">
        <v>72.579624685234151</v>
      </c>
      <c r="PG483" s="3">
        <v>55.644378925346189</v>
      </c>
      <c r="PH483" s="3"/>
      <c r="PI483" s="3">
        <v>60.310211940825525</v>
      </c>
      <c r="PJ483" s="3">
        <v>54.261909883722673</v>
      </c>
      <c r="PK483" s="3"/>
      <c r="PL483" s="3"/>
      <c r="PM483" s="3"/>
      <c r="PN483" s="3"/>
      <c r="PO483" s="3"/>
      <c r="PP483" s="3">
        <v>80.339001331557924</v>
      </c>
      <c r="PQ483" s="3">
        <v>67.049748518740131</v>
      </c>
      <c r="PR483" s="3">
        <v>94.364999999999995</v>
      </c>
      <c r="PS483" s="3">
        <v>65.46657871845828</v>
      </c>
      <c r="PT483" s="3"/>
      <c r="PU483" s="3">
        <v>80.034750000000003</v>
      </c>
      <c r="PV483" s="3"/>
      <c r="PW483" s="3"/>
      <c r="PX483" s="3">
        <v>73.270859206045913</v>
      </c>
      <c r="PY483" s="3"/>
      <c r="PZ483" s="3"/>
      <c r="QA483" s="3"/>
      <c r="QB483" s="3">
        <v>75.862988659089993</v>
      </c>
      <c r="QC483" s="3">
        <v>111.2198337974516</v>
      </c>
      <c r="QD483" s="3">
        <v>99.080387551540795</v>
      </c>
      <c r="QE483" s="3">
        <v>116.12223225911457</v>
      </c>
      <c r="QF483" s="3">
        <v>113.64603120856478</v>
      </c>
      <c r="QG483" s="3">
        <v>427.19535936317544</v>
      </c>
      <c r="QH483" s="3"/>
      <c r="QI483" s="3">
        <v>98.406399999999991</v>
      </c>
      <c r="QJ483" s="3"/>
      <c r="QK483" s="3">
        <v>101.6057</v>
      </c>
      <c r="QL483" s="3">
        <v>150.92105263157896</v>
      </c>
      <c r="QM483" s="3"/>
      <c r="QN483" s="3">
        <v>105.06797125854493</v>
      </c>
      <c r="QO483" s="3"/>
      <c r="QP483" s="3"/>
      <c r="QQ483" s="3"/>
      <c r="QR483" s="3"/>
      <c r="QS483" s="3"/>
      <c r="QT483" s="3">
        <v>54.536401846938631</v>
      </c>
      <c r="QU483" s="3"/>
      <c r="QV483" s="3">
        <v>31.719357046070463</v>
      </c>
      <c r="QW483" s="3"/>
      <c r="QX483" s="3"/>
      <c r="QY483" s="3">
        <v>62.134352568648346</v>
      </c>
      <c r="QZ483" s="3"/>
      <c r="RA483" s="3">
        <v>63.822786062361622</v>
      </c>
      <c r="RB483" s="3">
        <v>56.414511999999995</v>
      </c>
      <c r="RC483" s="3">
        <v>57.069052087508531</v>
      </c>
      <c r="RD483" s="3">
        <v>135.29349753623188</v>
      </c>
      <c r="RE483" s="3"/>
      <c r="RF483" s="3"/>
      <c r="RG483" s="3"/>
      <c r="RH483" s="3"/>
      <c r="RI483" s="3">
        <v>66.256293385206661</v>
      </c>
      <c r="RJ483" s="3"/>
      <c r="RK483" s="3"/>
      <c r="RL483" s="3"/>
      <c r="RM483" s="3"/>
      <c r="RN483" s="3"/>
      <c r="RO483" s="3"/>
      <c r="RP483" s="3"/>
      <c r="RQ483" s="3"/>
      <c r="RR483" s="3"/>
      <c r="RS483" s="3"/>
      <c r="RT483" s="3"/>
      <c r="RU483" s="3">
        <v>65.862080000000006</v>
      </c>
      <c r="RV483" s="3"/>
      <c r="RW483" s="3"/>
      <c r="RX483" s="3">
        <v>83.274545377263991</v>
      </c>
      <c r="RY483" s="3">
        <v>29.144432432432435</v>
      </c>
      <c r="RZ483" s="3"/>
      <c r="SA483" s="3"/>
      <c r="SB483" s="3"/>
      <c r="SC483" s="3">
        <v>74.715418484187566</v>
      </c>
      <c r="SD483" s="3">
        <v>85.508555751858225</v>
      </c>
      <c r="SE483" s="3">
        <v>43.646753823135136</v>
      </c>
      <c r="SF483" s="3"/>
      <c r="SG483" s="3"/>
      <c r="SH483" s="3"/>
      <c r="SI483" s="3"/>
      <c r="SJ483" s="3"/>
      <c r="SK483" s="3"/>
      <c r="SL483" s="3"/>
      <c r="SM483" s="3">
        <v>80.941477469981265</v>
      </c>
      <c r="SN483" s="3"/>
      <c r="SO483" s="3"/>
      <c r="SP483" s="3"/>
      <c r="SQ483" s="3">
        <v>85.841591111111114</v>
      </c>
      <c r="SR483" s="3">
        <v>105.03271333333335</v>
      </c>
      <c r="SS483" s="3">
        <v>66.319306666666677</v>
      </c>
      <c r="ST483" s="3"/>
      <c r="SU483" s="3"/>
      <c r="SV483" s="3"/>
      <c r="SW483" s="3"/>
      <c r="SX483" s="3"/>
      <c r="SY483" s="3">
        <v>55.224015000000009</v>
      </c>
      <c r="SZ483" s="3">
        <v>74.715418484187566</v>
      </c>
      <c r="TA483" s="3"/>
      <c r="TB483" s="3">
        <v>66.319306666666677</v>
      </c>
      <c r="TC483" s="3"/>
      <c r="TD483" s="3"/>
      <c r="TE483" s="3"/>
      <c r="TF483" s="3"/>
      <c r="TG483" s="3"/>
      <c r="TH483" s="3"/>
      <c r="TI483" s="3">
        <v>37.691445265297297</v>
      </c>
      <c r="TJ483" s="3"/>
      <c r="TK483" s="3"/>
      <c r="TL483" s="3"/>
      <c r="TM483" s="3">
        <v>72.740325000000013</v>
      </c>
      <c r="TN483" s="3"/>
      <c r="TO483" s="3">
        <v>23.193028794880913</v>
      </c>
      <c r="TP483" s="3"/>
      <c r="TQ483" s="3"/>
      <c r="TR483" s="3">
        <v>38.444676666666666</v>
      </c>
      <c r="TS483" s="3"/>
      <c r="TT483" s="3"/>
      <c r="TU483" s="3">
        <v>88.953701666666646</v>
      </c>
      <c r="TV483" s="3">
        <v>34.690600000000003</v>
      </c>
      <c r="TW483" s="3"/>
      <c r="TX483" s="3">
        <v>81.048263254113337</v>
      </c>
      <c r="TY483" s="3"/>
      <c r="TZ483" s="3"/>
      <c r="UA483" s="3"/>
      <c r="UB483" s="3"/>
      <c r="UC483" s="12"/>
      <c r="UD483" s="3">
        <v>79.735448333333338</v>
      </c>
      <c r="UE483" s="3"/>
      <c r="UF483" s="3">
        <v>49.442248333333346</v>
      </c>
      <c r="UG483" s="3"/>
      <c r="UH483" s="3"/>
      <c r="UI483" s="3">
        <v>57.972389999999997</v>
      </c>
      <c r="UJ483" s="3"/>
      <c r="UK483" s="3">
        <v>62.329073333333334</v>
      </c>
      <c r="UL483" s="3"/>
      <c r="UM483" s="3"/>
      <c r="UN483" s="3"/>
      <c r="UO483" s="3"/>
      <c r="UP483" s="3">
        <v>86.231425861523874</v>
      </c>
      <c r="UQ483" s="3"/>
      <c r="UR483" s="3"/>
      <c r="US483" s="3"/>
      <c r="UT483" s="3"/>
      <c r="UU483" s="3"/>
      <c r="UV483" s="3">
        <v>86.231425861523874</v>
      </c>
      <c r="UW483" s="3">
        <v>83.781220360417322</v>
      </c>
      <c r="UX483" s="3">
        <v>67.02497628833386</v>
      </c>
      <c r="UY483" s="3"/>
      <c r="UZ483" s="3"/>
      <c r="VA483" s="3">
        <v>108.67500000000001</v>
      </c>
      <c r="VB483" s="3">
        <v>100.23750000000001</v>
      </c>
      <c r="VC483" s="3">
        <v>87.205312500000005</v>
      </c>
      <c r="VD483" s="3"/>
      <c r="VE483" s="3"/>
      <c r="VF483" s="3">
        <v>94.837500000000006</v>
      </c>
      <c r="VG483" s="3"/>
      <c r="VH483" s="3">
        <v>79.533749999999998</v>
      </c>
      <c r="VI483" s="3">
        <v>29.220215530217789</v>
      </c>
      <c r="VJ483" s="3"/>
      <c r="VK483" s="3">
        <v>31.17</v>
      </c>
      <c r="VL483" s="3">
        <v>39.590332031250007</v>
      </c>
      <c r="VN483">
        <f t="shared" si="7"/>
        <v>0.37522317234658903</v>
      </c>
    </row>
    <row r="484" spans="1:586" x14ac:dyDescent="0.25">
      <c r="A484" s="1">
        <v>1830</v>
      </c>
      <c r="B484" s="3">
        <v>109.07732711693548</v>
      </c>
      <c r="C484" s="3"/>
      <c r="D484" s="3"/>
      <c r="E484" s="3"/>
      <c r="F484" s="3"/>
      <c r="G484" s="3">
        <v>56.19471871363637</v>
      </c>
      <c r="H484" s="3"/>
      <c r="I484" s="3">
        <v>112.10463672086721</v>
      </c>
      <c r="J484" s="3"/>
      <c r="K484" s="3"/>
      <c r="L484" s="3"/>
      <c r="M484" s="3">
        <v>98.800665947129986</v>
      </c>
      <c r="N484" s="3"/>
      <c r="O484" s="3">
        <v>80.640000000000015</v>
      </c>
      <c r="P484" s="3">
        <v>96.607558824686805</v>
      </c>
      <c r="Q484" s="3"/>
      <c r="R484" s="3"/>
      <c r="S484" s="3"/>
      <c r="T484" s="3"/>
      <c r="U484" s="3">
        <v>186.04959999999997</v>
      </c>
      <c r="V484" s="3"/>
      <c r="W484" s="3">
        <v>113.625</v>
      </c>
      <c r="X484" s="3"/>
      <c r="Y484" s="3"/>
      <c r="Z484" s="3">
        <v>92.37568662926634</v>
      </c>
      <c r="AA484" s="3"/>
      <c r="AB484" s="3"/>
      <c r="AC484" s="3"/>
      <c r="AD484" s="3"/>
      <c r="AE484" s="3">
        <v>106.18685851543874</v>
      </c>
      <c r="AF484" s="3">
        <v>121.4984</v>
      </c>
      <c r="AG484" s="3">
        <v>125.37494468947156</v>
      </c>
      <c r="AH484" s="3"/>
      <c r="AI484" s="3"/>
      <c r="AJ484" s="3"/>
      <c r="AK484" s="3">
        <v>123.2349</v>
      </c>
      <c r="AL484" s="3"/>
      <c r="AM484" s="3"/>
      <c r="AN484" s="3"/>
      <c r="AO484" s="3"/>
      <c r="AP484" s="3">
        <v>131.1044</v>
      </c>
      <c r="AQ484" s="3"/>
      <c r="AR484" s="3">
        <v>121.386</v>
      </c>
      <c r="AS484" s="3"/>
      <c r="AT484" s="3">
        <v>119.4905</v>
      </c>
      <c r="AU484" s="3">
        <v>126.18471866094222</v>
      </c>
      <c r="AV484" s="3"/>
      <c r="AW484" s="3">
        <v>114.834</v>
      </c>
      <c r="AX484" s="3">
        <v>127.77662817973309</v>
      </c>
      <c r="AY484" s="3"/>
      <c r="AZ484" s="3">
        <v>134.62732500987701</v>
      </c>
      <c r="BA484" s="3">
        <v>119.13795127915837</v>
      </c>
      <c r="BB484" s="3">
        <v>119.11360000000001</v>
      </c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>
        <v>128.50069999999999</v>
      </c>
      <c r="BO484" s="3"/>
      <c r="BP484" s="3"/>
      <c r="BQ484" s="3">
        <v>65.584334935897431</v>
      </c>
      <c r="BR484" s="3"/>
      <c r="BS484" s="3">
        <v>91.264008657030999</v>
      </c>
      <c r="BT484" s="3"/>
      <c r="BU484" s="3"/>
      <c r="BV484" s="3">
        <v>64.412148232709058</v>
      </c>
      <c r="BW484" s="3">
        <v>88.965000000000003</v>
      </c>
      <c r="BX484" s="3"/>
      <c r="BY484" s="3"/>
      <c r="BZ484" s="3"/>
      <c r="CA484" s="3">
        <v>90.763064999999997</v>
      </c>
      <c r="CB484" s="3">
        <v>91.209375000000009</v>
      </c>
      <c r="CC484" s="3">
        <v>100.11562499999999</v>
      </c>
      <c r="CD484" s="3"/>
      <c r="CE484" s="3"/>
      <c r="CF484" s="3"/>
      <c r="CG484" s="3">
        <v>95.04</v>
      </c>
      <c r="CH484" s="3"/>
      <c r="CI484" s="3">
        <v>99.45</v>
      </c>
      <c r="CJ484" s="3">
        <v>130.07249999999999</v>
      </c>
      <c r="CK484" s="3"/>
      <c r="CL484" s="3">
        <v>88.822500000000005</v>
      </c>
      <c r="CM484" s="3">
        <v>104.846265</v>
      </c>
      <c r="CN484" s="3">
        <v>83.52</v>
      </c>
      <c r="CO484" s="3">
        <v>96.361874999999998</v>
      </c>
      <c r="CP484" s="3"/>
      <c r="CQ484" s="3">
        <v>104.38124999999999</v>
      </c>
      <c r="CR484" s="3"/>
      <c r="CS484" s="3"/>
      <c r="CT484" s="3">
        <v>93.466875000000002</v>
      </c>
      <c r="CU484" s="3">
        <v>97.010639999999995</v>
      </c>
      <c r="CV484" s="3">
        <v>93.195000000000007</v>
      </c>
      <c r="CW484" s="3">
        <v>85.901250000000005</v>
      </c>
      <c r="CX484" s="3"/>
      <c r="CY484" s="3"/>
      <c r="CZ484" s="3"/>
      <c r="DA484" s="3">
        <v>117.99</v>
      </c>
      <c r="DB484" s="3"/>
      <c r="DC484" s="3"/>
      <c r="DD484" s="3"/>
      <c r="DE484" s="3">
        <v>102.05437500000001</v>
      </c>
      <c r="DF484" s="3">
        <v>100.17</v>
      </c>
      <c r="DG484" s="3"/>
      <c r="DH484" s="3">
        <v>87.211875000000006</v>
      </c>
      <c r="DI484" s="3">
        <v>99.149985000000001</v>
      </c>
      <c r="DJ484" s="3">
        <v>102.48561000000001</v>
      </c>
      <c r="DK484" s="3">
        <v>99.768757500000007</v>
      </c>
      <c r="DL484" s="3">
        <v>92.834999999999994</v>
      </c>
      <c r="DM484" s="3">
        <v>93.856875000000002</v>
      </c>
      <c r="DN484" s="3"/>
      <c r="DO484" s="3">
        <v>94.814999999999998</v>
      </c>
      <c r="DP484" s="3">
        <v>82.948099999999997</v>
      </c>
      <c r="DQ484" s="3">
        <v>110.96811</v>
      </c>
      <c r="DR484" s="3">
        <v>103.5</v>
      </c>
      <c r="DS484" s="3"/>
      <c r="DT484" s="3">
        <v>92.114999999999995</v>
      </c>
      <c r="DU484" s="3"/>
      <c r="DV484" s="3">
        <v>91.494375000000005</v>
      </c>
      <c r="DW484" s="3">
        <v>120.99717</v>
      </c>
      <c r="DX484" s="3">
        <v>124.155</v>
      </c>
      <c r="DY484" s="3">
        <v>97.751745</v>
      </c>
      <c r="DZ484" s="3">
        <v>121.5</v>
      </c>
      <c r="EA484" s="3"/>
      <c r="EB484" s="3">
        <v>100.5675</v>
      </c>
      <c r="EC484" s="3"/>
      <c r="ED484" s="3">
        <v>82.71</v>
      </c>
      <c r="EE484" s="3"/>
      <c r="EF484" s="3"/>
      <c r="EG484" s="3">
        <v>118.48499999999999</v>
      </c>
      <c r="EH484" s="3">
        <v>107.01</v>
      </c>
      <c r="EI484" s="3">
        <v>110.16</v>
      </c>
      <c r="EJ484" s="3">
        <v>90.597499999999997</v>
      </c>
      <c r="EK484" s="3">
        <v>95.960599999999999</v>
      </c>
      <c r="EL484" s="3"/>
      <c r="EM484" s="3"/>
      <c r="EN484" s="3">
        <v>100.72687500000001</v>
      </c>
      <c r="EO484" s="3">
        <v>122.891265</v>
      </c>
      <c r="EP484" s="3">
        <v>105.48819</v>
      </c>
      <c r="EQ484" s="3">
        <v>101.42999999999999</v>
      </c>
      <c r="ER484" s="3">
        <v>100.363125</v>
      </c>
      <c r="ES484" s="3">
        <v>96.622500000000002</v>
      </c>
      <c r="ET484" s="3">
        <v>121.37625</v>
      </c>
      <c r="EU484" s="3">
        <v>124.171875</v>
      </c>
      <c r="EV484" s="3"/>
      <c r="EW484" s="3">
        <v>85.386521739130444</v>
      </c>
      <c r="EX484" s="3"/>
      <c r="EY484" s="3">
        <v>93.200625000000002</v>
      </c>
      <c r="EZ484" s="3">
        <v>119.02499999999999</v>
      </c>
      <c r="FA484" s="3"/>
      <c r="FB484" s="3">
        <v>113.29826086956523</v>
      </c>
      <c r="FC484" s="3"/>
      <c r="FD484" s="3">
        <v>88.985610000000008</v>
      </c>
      <c r="FE484" s="3">
        <v>126.166875</v>
      </c>
      <c r="FF484" s="3"/>
      <c r="FG484" s="3">
        <v>115.425</v>
      </c>
      <c r="FH484" s="3">
        <v>102.06</v>
      </c>
      <c r="FI484" s="3">
        <v>98.928749999999994</v>
      </c>
      <c r="FJ484" s="3"/>
      <c r="FK484" s="3">
        <v>94.725000000000009</v>
      </c>
      <c r="FL484" s="3">
        <v>92.745000000000005</v>
      </c>
      <c r="FM484" s="3">
        <v>102.19500000000001</v>
      </c>
      <c r="FN484" s="3">
        <v>83.473124999999996</v>
      </c>
      <c r="FO484" s="3">
        <v>81.260625000000005</v>
      </c>
      <c r="FP484" s="3">
        <v>87.66</v>
      </c>
      <c r="FQ484" s="3">
        <v>76.719374999999999</v>
      </c>
      <c r="FR484" s="3"/>
      <c r="FS484" s="3">
        <v>131.08500000000001</v>
      </c>
      <c r="FT484" s="3"/>
      <c r="FU484" s="3"/>
      <c r="FV484" s="3"/>
      <c r="FW484" s="3">
        <v>88.064999999999998</v>
      </c>
      <c r="FX484" s="3"/>
      <c r="FY484" s="3"/>
      <c r="FZ484" s="3"/>
      <c r="GA484" s="3">
        <v>97.91626500000001</v>
      </c>
      <c r="GB484" s="3">
        <v>99.314999999999998</v>
      </c>
      <c r="GC484" s="3">
        <v>90.945000000000007</v>
      </c>
      <c r="GD484" s="3">
        <v>72.542032632743371</v>
      </c>
      <c r="GE484" s="3">
        <v>122.39999999999999</v>
      </c>
      <c r="GF484" s="3">
        <v>102.496875</v>
      </c>
      <c r="GG484" s="3">
        <v>96.176249999999996</v>
      </c>
      <c r="GH484" s="3">
        <v>86.464250000000007</v>
      </c>
      <c r="GI484" s="3"/>
      <c r="GJ484" s="3">
        <v>91.200409999999991</v>
      </c>
      <c r="GK484" s="3"/>
      <c r="GL484" s="3">
        <v>113.93064000000001</v>
      </c>
      <c r="GM484" s="3"/>
      <c r="GN484" s="3"/>
      <c r="GO484" s="3">
        <v>87.6</v>
      </c>
      <c r="GP484" s="3"/>
      <c r="GQ484" s="3"/>
      <c r="GR484" s="3"/>
      <c r="GS484" s="3"/>
      <c r="GT484" s="3">
        <v>90.45</v>
      </c>
      <c r="GU484" s="3"/>
      <c r="GV484" s="3">
        <v>83.0709278906929</v>
      </c>
      <c r="GW484" s="3">
        <v>85.359332645868605</v>
      </c>
      <c r="GX484" s="3"/>
      <c r="GY484" s="3">
        <v>71.691346881479802</v>
      </c>
      <c r="GZ484" s="3">
        <v>70.026144447802395</v>
      </c>
      <c r="HA484" s="3">
        <v>69.850859981099518</v>
      </c>
      <c r="HB484" s="3">
        <v>71.779569892473134</v>
      </c>
      <c r="HC484" s="3">
        <v>58.561314827560565</v>
      </c>
      <c r="HD484" s="3">
        <v>80.964565108350058</v>
      </c>
      <c r="HE484" s="3">
        <v>70.752406193735339</v>
      </c>
      <c r="HF484" s="3"/>
      <c r="HG484" s="3">
        <v>83.213206127851095</v>
      </c>
      <c r="HH484" s="3">
        <v>72.800306075235255</v>
      </c>
      <c r="HI484" s="3"/>
      <c r="HJ484" s="3"/>
      <c r="HK484" s="3">
        <v>94.719594964422527</v>
      </c>
      <c r="HL484" s="3">
        <v>84.533290385061989</v>
      </c>
      <c r="HM484" s="3">
        <v>60.473136078350244</v>
      </c>
      <c r="HN484" s="3"/>
      <c r="HO484" s="3"/>
      <c r="HP484" s="3"/>
      <c r="HQ484" s="3"/>
      <c r="HR484" s="3">
        <v>76.146929466331059</v>
      </c>
      <c r="HS484" s="3">
        <v>68.273299780773556</v>
      </c>
      <c r="HT484" s="3"/>
      <c r="HU484" s="3"/>
      <c r="HV484" s="3"/>
      <c r="HW484" s="3"/>
      <c r="HX484" s="3">
        <v>65.003580059370719</v>
      </c>
      <c r="HY484" s="3">
        <v>59.795285389998448</v>
      </c>
      <c r="HZ484" s="3"/>
      <c r="IA484" s="3"/>
      <c r="IB484" s="3">
        <v>75.329001916095478</v>
      </c>
      <c r="IC484" s="3">
        <v>70.267703209394298</v>
      </c>
      <c r="ID484" s="3"/>
      <c r="IE484" s="3">
        <v>84.46893049946587</v>
      </c>
      <c r="IF484" s="3">
        <v>84.304983996342017</v>
      </c>
      <c r="IG484" s="3"/>
      <c r="IH484" s="3">
        <v>80.455570216624039</v>
      </c>
      <c r="II484" s="3">
        <v>65.0305371467702</v>
      </c>
      <c r="IJ484" s="3">
        <v>66.906132461702626</v>
      </c>
      <c r="IK484" s="3">
        <v>81.857845950247125</v>
      </c>
      <c r="IL484" s="3"/>
      <c r="IM484" s="3">
        <v>93.954387321221489</v>
      </c>
      <c r="IN484" s="3">
        <v>65.511219556074877</v>
      </c>
      <c r="IO484" s="3"/>
      <c r="IP484" s="3">
        <v>65.729958928571421</v>
      </c>
      <c r="IQ484" s="3">
        <v>64.855252680067309</v>
      </c>
      <c r="IR484" s="3">
        <v>81.909265938876047</v>
      </c>
      <c r="IS484" s="3">
        <v>69.351247983638075</v>
      </c>
      <c r="IT484" s="3">
        <v>82.226991625683581</v>
      </c>
      <c r="IU484" s="3"/>
      <c r="IV484" s="3">
        <v>66.958666280501916</v>
      </c>
      <c r="IW484" s="3">
        <v>53.882627606953847</v>
      </c>
      <c r="IX484" s="3"/>
      <c r="IY484" s="3">
        <v>121.23912219863739</v>
      </c>
      <c r="IZ484" s="3">
        <v>61.042330652592113</v>
      </c>
      <c r="JA484" s="3">
        <v>55.277698246158053</v>
      </c>
      <c r="JB484" s="3"/>
      <c r="JC484" s="3"/>
      <c r="JD484" s="3">
        <v>61.61249004606394</v>
      </c>
      <c r="JE484" s="3"/>
      <c r="JF484" s="3">
        <v>66.58446593599993</v>
      </c>
      <c r="JG484" s="3"/>
      <c r="JH484" s="3">
        <v>56.493180164914676</v>
      </c>
      <c r="JI484" s="3"/>
      <c r="JJ484" s="3"/>
      <c r="JK484" s="3">
        <v>59.421434212277887</v>
      </c>
      <c r="JL484" s="3"/>
      <c r="JM484" s="3"/>
      <c r="JN484" s="3"/>
      <c r="JO484" s="3"/>
      <c r="JP484" s="3"/>
      <c r="JQ484" s="3"/>
      <c r="JR484" s="3">
        <v>70.485809702932087</v>
      </c>
      <c r="JS484" s="3"/>
      <c r="JT484" s="3">
        <v>57.671674866546788</v>
      </c>
      <c r="JU484" s="3"/>
      <c r="JV484" s="3">
        <v>71.253135714722603</v>
      </c>
      <c r="JW484" s="3">
        <v>93.728399999999993</v>
      </c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>
        <v>36.210974524605874</v>
      </c>
      <c r="KI484" s="3"/>
      <c r="KJ484" s="3"/>
      <c r="KK484" s="3"/>
      <c r="KL484" s="3"/>
      <c r="KM484" s="3"/>
      <c r="KN484" s="3">
        <v>78.698105208116132</v>
      </c>
      <c r="KO484" s="5">
        <v>56.069883506359055</v>
      </c>
      <c r="KP484" s="3"/>
      <c r="KQ484" s="3"/>
      <c r="KR484" s="3">
        <v>60.077006145131378</v>
      </c>
      <c r="KS484" s="3"/>
      <c r="KT484" s="3">
        <v>50.114502758852154</v>
      </c>
      <c r="KU484" s="3">
        <v>79.533749999999998</v>
      </c>
      <c r="KV484" s="3"/>
      <c r="KW484" s="3">
        <v>58.409317008593206</v>
      </c>
      <c r="KX484" s="3"/>
      <c r="KY484" s="3">
        <v>74.307710987263533</v>
      </c>
      <c r="KZ484" s="3">
        <v>48.040799196416891</v>
      </c>
      <c r="LA484" s="3">
        <v>59.964594680419651</v>
      </c>
      <c r="LB484" s="7">
        <v>59.446168789810834</v>
      </c>
      <c r="LC484" s="3"/>
      <c r="LD484" s="3"/>
      <c r="LE484" s="3"/>
      <c r="LF484" s="3"/>
      <c r="LG484" s="3"/>
      <c r="LH484" s="3"/>
      <c r="LI484" s="3"/>
      <c r="LJ484" s="3">
        <v>72.27</v>
      </c>
      <c r="LK484" s="3">
        <v>58.927742899202002</v>
      </c>
      <c r="LL484" s="3">
        <v>70.875</v>
      </c>
      <c r="LM484" s="3"/>
      <c r="LN484" s="3"/>
      <c r="LO484" s="3">
        <v>63.247958654275479</v>
      </c>
      <c r="LP484" s="3">
        <v>64.457619065696036</v>
      </c>
      <c r="LQ484" s="3"/>
      <c r="LR484" s="3"/>
      <c r="LS484" s="3">
        <v>69.814686601987148</v>
      </c>
      <c r="LT484" s="3"/>
      <c r="LU484" s="3"/>
      <c r="LV484" s="3">
        <v>49.250459607837463</v>
      </c>
      <c r="LW484" s="3">
        <v>40.527259891160305</v>
      </c>
      <c r="LX484" s="3">
        <v>66.358513997928355</v>
      </c>
      <c r="LY484" s="3">
        <v>49.423268238040407</v>
      </c>
      <c r="LZ484" s="3"/>
      <c r="MA484" s="3"/>
      <c r="MB484" s="3"/>
      <c r="MC484" s="3"/>
      <c r="MD484" s="3"/>
      <c r="ME484" s="3">
        <v>52.188206321287417</v>
      </c>
      <c r="MF484" s="3"/>
      <c r="MG484" s="3">
        <v>49.423268238040393</v>
      </c>
      <c r="MH484" s="3"/>
      <c r="MI484" s="3"/>
      <c r="MJ484" s="3">
        <v>66.531322628131306</v>
      </c>
      <c r="MK484" s="3"/>
      <c r="ML484" s="3">
        <v>61.748249999999992</v>
      </c>
      <c r="MM484" s="3">
        <v>85.007100380658713</v>
      </c>
      <c r="MN484" s="3">
        <v>56.335613446157929</v>
      </c>
      <c r="MO484" s="3"/>
      <c r="MP484" s="3"/>
      <c r="MQ484" s="3">
        <v>57.890891117984381</v>
      </c>
      <c r="MR484" s="3">
        <v>65.148853586507812</v>
      </c>
      <c r="MS484" s="3">
        <v>97.807500000000005</v>
      </c>
      <c r="MT484" s="3"/>
      <c r="MU484" s="3"/>
      <c r="MV484" s="3"/>
      <c r="MW484" s="3"/>
      <c r="MX484" s="3">
        <v>49.768885498446274</v>
      </c>
      <c r="MY484" s="3">
        <v>52.361014951490354</v>
      </c>
      <c r="MZ484" s="3">
        <v>67.049748518740131</v>
      </c>
      <c r="NA484" s="3"/>
      <c r="NB484" s="3"/>
      <c r="NC484" s="3"/>
      <c r="ND484" s="3"/>
      <c r="NE484" s="3"/>
      <c r="NF484" s="3">
        <v>73.96209372685766</v>
      </c>
      <c r="NG484" s="3">
        <v>59.618977420013778</v>
      </c>
      <c r="NH484" s="3">
        <v>67.995000000000005</v>
      </c>
      <c r="NI484" s="3"/>
      <c r="NJ484" s="3">
        <v>52.533823581693298</v>
      </c>
      <c r="NK484" s="3"/>
      <c r="NL484" s="3">
        <v>24.193208228411383</v>
      </c>
      <c r="NM484" s="3">
        <v>76.208605919495852</v>
      </c>
      <c r="NN484" s="3"/>
      <c r="NO484" s="3">
        <v>99.68164492638823</v>
      </c>
      <c r="NP484" s="3"/>
      <c r="NQ484" s="3">
        <v>61.018307038500055</v>
      </c>
      <c r="NR484" s="3"/>
      <c r="NS484" s="3">
        <v>72.234007424828278</v>
      </c>
      <c r="NT484" s="3">
        <v>60.137403310622588</v>
      </c>
      <c r="NU484" s="3">
        <v>71.888390164422404</v>
      </c>
      <c r="NV484" s="3">
        <v>46.831138784996327</v>
      </c>
      <c r="NW484" s="3">
        <v>76.55422317990174</v>
      </c>
      <c r="NX484" s="3">
        <v>47.003947415199264</v>
      </c>
      <c r="NY484" s="3">
        <v>56.162804815954999</v>
      </c>
      <c r="NZ484" s="3"/>
      <c r="OA484" s="3"/>
      <c r="OB484" s="3">
        <v>55.026499999999999</v>
      </c>
      <c r="OC484" s="3">
        <v>53.19</v>
      </c>
      <c r="OD484" s="3">
        <v>61.692680982449026</v>
      </c>
      <c r="OE484" s="3">
        <v>69.3</v>
      </c>
      <c r="OF484" s="3"/>
      <c r="OG484" s="3"/>
      <c r="OH484" s="3"/>
      <c r="OI484" s="3"/>
      <c r="OJ484" s="3">
        <v>66.531322628131306</v>
      </c>
      <c r="OK484" s="3"/>
      <c r="OL484" s="3">
        <v>79.772709437059262</v>
      </c>
      <c r="OM484" s="3"/>
      <c r="ON484" s="3">
        <v>71.41838490843304</v>
      </c>
      <c r="OO484" s="3">
        <v>64.503749999999997</v>
      </c>
      <c r="OP484" s="3">
        <v>50.978545909866838</v>
      </c>
      <c r="OQ484" s="3"/>
      <c r="OR484" s="3"/>
      <c r="OS484" s="3">
        <v>66.531322628131306</v>
      </c>
      <c r="OT484" s="3"/>
      <c r="OU484" s="3">
        <v>78.75</v>
      </c>
      <c r="OV484" s="3">
        <v>55.298761664940301</v>
      </c>
      <c r="OW484" s="3">
        <v>56.195500000000003</v>
      </c>
      <c r="OX484" s="3">
        <v>78.800735372539933</v>
      </c>
      <c r="OY484" s="3">
        <v>59.618977420013771</v>
      </c>
      <c r="OZ484" s="3"/>
      <c r="PA484" s="3">
        <v>78.524999999999991</v>
      </c>
      <c r="PB484" s="3"/>
      <c r="PC484" s="3"/>
      <c r="PD484" s="3"/>
      <c r="PE484" s="3"/>
      <c r="PF484" s="3">
        <v>62.038298242854907</v>
      </c>
      <c r="PG484" s="3">
        <v>49.077650977634519</v>
      </c>
      <c r="PH484" s="3"/>
      <c r="PI484" s="3">
        <v>60.137403310622581</v>
      </c>
      <c r="PJ484" s="3">
        <v>46.831138784996327</v>
      </c>
      <c r="PK484" s="3"/>
      <c r="PL484" s="3"/>
      <c r="PM484" s="3"/>
      <c r="PN484" s="3"/>
      <c r="PO484" s="3"/>
      <c r="PP484" s="3">
        <v>67.671029839002543</v>
      </c>
      <c r="PQ484" s="3">
        <v>61.001446461637279</v>
      </c>
      <c r="PR484" s="3">
        <v>87.3</v>
      </c>
      <c r="PS484" s="3">
        <v>75.33</v>
      </c>
      <c r="PT484" s="3"/>
      <c r="PU484" s="3">
        <v>69.680750000000003</v>
      </c>
      <c r="PV484" s="3"/>
      <c r="PW484" s="3"/>
      <c r="PX484" s="3">
        <v>64.803236326101924</v>
      </c>
      <c r="PY484" s="3"/>
      <c r="PZ484" s="3"/>
      <c r="QA484" s="3"/>
      <c r="QB484" s="3">
        <v>68.95064345097245</v>
      </c>
      <c r="QC484" s="3">
        <v>95.358876563670819</v>
      </c>
      <c r="QD484" s="3">
        <v>81.531597021823444</v>
      </c>
      <c r="QE484" s="3">
        <v>104.02616639879014</v>
      </c>
      <c r="QF484" s="3">
        <v>103.71313213669958</v>
      </c>
      <c r="QG484" s="3">
        <v>393.25381026308764</v>
      </c>
      <c r="QH484" s="3"/>
      <c r="QI484" s="3">
        <v>87.258799999999994</v>
      </c>
      <c r="QJ484" s="3"/>
      <c r="QK484" s="3">
        <v>84.888339999999999</v>
      </c>
      <c r="QL484" s="3">
        <v>193.07017543859649</v>
      </c>
      <c r="QM484" s="3"/>
      <c r="QN484" s="3">
        <v>98.845120027330182</v>
      </c>
      <c r="QO484" s="3"/>
      <c r="QP484" s="3">
        <v>146.29</v>
      </c>
      <c r="QQ484" s="3">
        <v>140.1244934101328</v>
      </c>
      <c r="QR484" s="3"/>
      <c r="QS484" s="3"/>
      <c r="QT484" s="3">
        <v>59.264015629335788</v>
      </c>
      <c r="QU484" s="3"/>
      <c r="QV484" s="3">
        <v>31.386636517615173</v>
      </c>
      <c r="QW484" s="3"/>
      <c r="QX484" s="3"/>
      <c r="QY484" s="3">
        <v>56.2248353406519</v>
      </c>
      <c r="QZ484" s="3"/>
      <c r="RA484" s="3">
        <v>62.303195918019668</v>
      </c>
      <c r="RB484" s="3">
        <v>51.932687999999999</v>
      </c>
      <c r="RC484" s="3">
        <v>52.172594955740045</v>
      </c>
      <c r="RD484" s="3">
        <v>150.02171217391302</v>
      </c>
      <c r="RE484" s="3"/>
      <c r="RF484" s="3"/>
      <c r="RG484" s="3"/>
      <c r="RH484" s="3"/>
      <c r="RI484" s="3">
        <v>56.666144537435969</v>
      </c>
      <c r="RJ484" s="3"/>
      <c r="RK484" s="3"/>
      <c r="RL484" s="3"/>
      <c r="RM484" s="3"/>
      <c r="RN484" s="3"/>
      <c r="RO484" s="3"/>
      <c r="RP484" s="3"/>
      <c r="RQ484" s="3"/>
      <c r="RR484" s="3"/>
      <c r="RS484" s="3"/>
      <c r="RT484" s="3"/>
      <c r="RU484" s="3">
        <v>66.627440000000007</v>
      </c>
      <c r="RV484" s="3"/>
      <c r="RW484" s="3"/>
      <c r="RX484" s="3">
        <v>90.120910790115573</v>
      </c>
      <c r="RY484" s="3">
        <v>71.457830630630639</v>
      </c>
      <c r="RZ484" s="3"/>
      <c r="SA484" s="3"/>
      <c r="SB484" s="3"/>
      <c r="SC484" s="3">
        <v>76.335312159214837</v>
      </c>
      <c r="SD484" s="3">
        <v>81.112228977983762</v>
      </c>
      <c r="SE484" s="3">
        <v>50.015887415351351</v>
      </c>
      <c r="SF484" s="3"/>
      <c r="SG484" s="3"/>
      <c r="SH484" s="3"/>
      <c r="SI484" s="3"/>
      <c r="SJ484" s="3"/>
      <c r="SK484" s="3"/>
      <c r="SL484" s="3"/>
      <c r="SM484" s="3">
        <v>71.722926483682173</v>
      </c>
      <c r="SN484" s="3"/>
      <c r="SO484" s="3"/>
      <c r="SP484" s="3"/>
      <c r="SQ484" s="3">
        <v>78.481375</v>
      </c>
      <c r="SR484" s="3">
        <v>95.716740000000001</v>
      </c>
      <c r="SS484" s="3">
        <v>91.974878333333336</v>
      </c>
      <c r="ST484" s="3"/>
      <c r="SU484" s="3"/>
      <c r="SV484" s="3"/>
      <c r="SW484" s="3"/>
      <c r="SX484" s="3"/>
      <c r="SY484" s="3">
        <v>52.89909333333334</v>
      </c>
      <c r="SZ484" s="3">
        <v>71.466922028353324</v>
      </c>
      <c r="TA484" s="3"/>
      <c r="TB484" s="3">
        <v>91.974878333333336</v>
      </c>
      <c r="TC484" s="3"/>
      <c r="TD484" s="3"/>
      <c r="TE484" s="3"/>
      <c r="TF484" s="3"/>
      <c r="TG484" s="3"/>
      <c r="TH484" s="3"/>
      <c r="TI484" s="3">
        <v>39.248073148828823</v>
      </c>
      <c r="TJ484" s="3"/>
      <c r="TK484" s="3"/>
      <c r="TL484" s="3"/>
      <c r="TM484" s="3">
        <v>71.966708333333344</v>
      </c>
      <c r="TN484" s="3"/>
      <c r="TO484" s="3">
        <v>28.836878777106289</v>
      </c>
      <c r="TP484" s="3"/>
      <c r="TQ484" s="3"/>
      <c r="TR484" s="3">
        <v>39.979695000000007</v>
      </c>
      <c r="TS484" s="3"/>
      <c r="TT484" s="3"/>
      <c r="TU484" s="3">
        <v>85.847019999999986</v>
      </c>
      <c r="TV484" s="3">
        <v>51.583945</v>
      </c>
      <c r="TW484" s="3"/>
      <c r="TX484" s="3">
        <v>107.3341864716636</v>
      </c>
      <c r="TY484" s="3"/>
      <c r="TZ484" s="3"/>
      <c r="UA484" s="3"/>
      <c r="UB484" s="3"/>
      <c r="UC484" s="12"/>
      <c r="UD484" s="3">
        <v>66.404811666666674</v>
      </c>
      <c r="UE484" s="3"/>
      <c r="UF484" s="3">
        <v>43.945498333333333</v>
      </c>
      <c r="UG484" s="3"/>
      <c r="UH484" s="3"/>
      <c r="UI484" s="3">
        <v>61.396661666666681</v>
      </c>
      <c r="UJ484" s="3"/>
      <c r="UK484" s="3">
        <v>56.909684999999996</v>
      </c>
      <c r="UL484" s="3">
        <v>107.7300031615555</v>
      </c>
      <c r="UM484" s="3"/>
      <c r="UN484" s="3"/>
      <c r="UO484" s="3"/>
      <c r="UP484" s="3">
        <v>95.795131204552632</v>
      </c>
      <c r="UQ484" s="3"/>
      <c r="UR484" s="3"/>
      <c r="US484" s="3"/>
      <c r="UT484" s="3"/>
      <c r="UU484" s="3"/>
      <c r="UV484" s="3">
        <v>119.74391400569081</v>
      </c>
      <c r="UW484" s="3">
        <v>86.231425861523874</v>
      </c>
      <c r="UX484" s="3">
        <v>76.667720518495102</v>
      </c>
      <c r="UY484" s="3"/>
      <c r="UZ484" s="3"/>
      <c r="VA484" s="3">
        <v>133.98750000000001</v>
      </c>
      <c r="VB484" s="3">
        <v>118.46250000000001</v>
      </c>
      <c r="VC484" s="3">
        <v>86.391187500000001</v>
      </c>
      <c r="VD484" s="3"/>
      <c r="VE484" s="3"/>
      <c r="VF484" s="3">
        <v>90.45</v>
      </c>
      <c r="VG484" s="3"/>
      <c r="VH484" s="3">
        <v>77.028750000000002</v>
      </c>
      <c r="VI484" s="3">
        <v>27.287633756463133</v>
      </c>
      <c r="VJ484" s="3"/>
      <c r="VK484" s="3">
        <v>46.47</v>
      </c>
      <c r="VL484" s="3">
        <v>64.10316796875</v>
      </c>
      <c r="VN484">
        <f t="shared" si="7"/>
        <v>0.37624231604209196</v>
      </c>
    </row>
    <row r="485" spans="1:586" x14ac:dyDescent="0.25">
      <c r="A485" s="1">
        <v>1831</v>
      </c>
      <c r="B485" s="3"/>
      <c r="C485" s="3"/>
      <c r="D485" s="3"/>
      <c r="E485" s="3"/>
      <c r="F485" s="3"/>
      <c r="G485" s="3">
        <v>69.677522440909073</v>
      </c>
      <c r="H485" s="3"/>
      <c r="I485" s="3">
        <v>109.9530439701897</v>
      </c>
      <c r="J485" s="3"/>
      <c r="K485" s="3"/>
      <c r="L485" s="3"/>
      <c r="M485" s="3">
        <v>113.60625056016708</v>
      </c>
      <c r="N485" s="3"/>
      <c r="O485" s="3">
        <v>103.67999999999999</v>
      </c>
      <c r="P485" s="3">
        <v>104.78110296319798</v>
      </c>
      <c r="Q485" s="3"/>
      <c r="R485" s="3"/>
      <c r="S485" s="3">
        <v>104.80369760681579</v>
      </c>
      <c r="T485" s="3"/>
      <c r="U485" s="3">
        <v>216.17695000000001</v>
      </c>
      <c r="V485" s="3"/>
      <c r="W485" s="3">
        <v>90.674999999999997</v>
      </c>
      <c r="X485" s="3"/>
      <c r="Y485" s="3"/>
      <c r="Z485" s="3">
        <v>100.70187519268376</v>
      </c>
      <c r="AA485" s="3"/>
      <c r="AB485" s="3"/>
      <c r="AC485" s="3"/>
      <c r="AD485" s="3"/>
      <c r="AE485" s="3">
        <v>94.281059227344102</v>
      </c>
      <c r="AF485" s="3">
        <v>129.07409999999999</v>
      </c>
      <c r="AG485" s="3">
        <v>119.71966777851439</v>
      </c>
      <c r="AH485" s="3"/>
      <c r="AI485" s="3"/>
      <c r="AJ485" s="3"/>
      <c r="AK485" s="3">
        <v>133.364</v>
      </c>
      <c r="AL485" s="3"/>
      <c r="AM485" s="3"/>
      <c r="AN485" s="3"/>
      <c r="AO485" s="3"/>
      <c r="AP485" s="3">
        <v>129.40549999999999</v>
      </c>
      <c r="AQ485" s="3"/>
      <c r="AR485" s="3">
        <v>121.1383</v>
      </c>
      <c r="AS485" s="3"/>
      <c r="AT485" s="3">
        <v>123.3882</v>
      </c>
      <c r="AU485" s="3">
        <v>107.62814238727427</v>
      </c>
      <c r="AV485" s="3"/>
      <c r="AW485" s="3">
        <v>105.68770000000001</v>
      </c>
      <c r="AX485" s="3">
        <v>114.27909703398664</v>
      </c>
      <c r="AY485" s="3"/>
      <c r="AZ485" s="3">
        <v>128.79106828481864</v>
      </c>
      <c r="BA485" s="3">
        <v>122.88049700827221</v>
      </c>
      <c r="BB485" s="3">
        <v>128.11660000000001</v>
      </c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>
        <v>128.3596</v>
      </c>
      <c r="BO485" s="3"/>
      <c r="BP485" s="3"/>
      <c r="BQ485" s="3">
        <v>65.584334935897431</v>
      </c>
      <c r="BR485" s="3"/>
      <c r="BS485" s="3">
        <v>109.42808491418248</v>
      </c>
      <c r="BT485" s="3"/>
      <c r="BU485" s="3"/>
      <c r="BV485" s="3">
        <v>61.241602076176747</v>
      </c>
      <c r="BW485" s="3">
        <v>96.3</v>
      </c>
      <c r="BX485" s="3"/>
      <c r="BY485" s="3"/>
      <c r="BZ485" s="3"/>
      <c r="CA485" s="3">
        <v>94.678110000000004</v>
      </c>
      <c r="CB485" s="3">
        <v>88.306875000000005</v>
      </c>
      <c r="CC485" s="3">
        <v>95.626874999999998</v>
      </c>
      <c r="CD485" s="3"/>
      <c r="CE485" s="3"/>
      <c r="CF485" s="3"/>
      <c r="CG485" s="3">
        <v>102.877515</v>
      </c>
      <c r="CH485" s="3"/>
      <c r="CI485" s="3">
        <v>90.1875</v>
      </c>
      <c r="CJ485" s="3">
        <v>115.925625</v>
      </c>
      <c r="CK485" s="3"/>
      <c r="CL485" s="3">
        <v>89.465869565217403</v>
      </c>
      <c r="CM485" s="3">
        <v>100.77187500000001</v>
      </c>
      <c r="CN485" s="3">
        <v>94.41</v>
      </c>
      <c r="CO485" s="3">
        <v>97.561875000000001</v>
      </c>
      <c r="CP485" s="3"/>
      <c r="CQ485" s="3">
        <v>104.25</v>
      </c>
      <c r="CR485" s="3"/>
      <c r="CS485" s="3"/>
      <c r="CT485" s="3">
        <v>92.864347826086956</v>
      </c>
      <c r="CU485" s="3">
        <v>103.921875</v>
      </c>
      <c r="CV485" s="3">
        <v>104.715</v>
      </c>
      <c r="CW485" s="3">
        <v>86.392499999999998</v>
      </c>
      <c r="CX485" s="3"/>
      <c r="CY485" s="3"/>
      <c r="CZ485" s="3"/>
      <c r="DA485" s="3">
        <v>109.755</v>
      </c>
      <c r="DB485" s="3"/>
      <c r="DC485" s="3"/>
      <c r="DD485" s="3"/>
      <c r="DE485" s="3">
        <v>100.132515</v>
      </c>
      <c r="DF485" s="3">
        <v>97.47</v>
      </c>
      <c r="DG485" s="3"/>
      <c r="DH485" s="3">
        <v>93.465000000000003</v>
      </c>
      <c r="DI485" s="3">
        <v>101.68631999999999</v>
      </c>
      <c r="DJ485" s="3">
        <v>104.84810999999999</v>
      </c>
      <c r="DK485" s="3">
        <v>100.29188250000001</v>
      </c>
      <c r="DL485" s="3">
        <v>83.745000000000005</v>
      </c>
      <c r="DM485" s="3">
        <v>92.645624999999995</v>
      </c>
      <c r="DN485" s="3"/>
      <c r="DO485" s="3">
        <v>100.89000000000001</v>
      </c>
      <c r="DP485" s="3">
        <v>91.1006</v>
      </c>
      <c r="DQ485" s="3">
        <v>98.144999999999996</v>
      </c>
      <c r="DR485" s="3">
        <v>109.53</v>
      </c>
      <c r="DS485" s="3"/>
      <c r="DT485" s="3">
        <v>96.66</v>
      </c>
      <c r="DU485" s="3"/>
      <c r="DV485" s="3">
        <v>99.288749999999993</v>
      </c>
      <c r="DW485" s="3">
        <v>110.565</v>
      </c>
      <c r="DX485" s="3">
        <v>104.98499999999999</v>
      </c>
      <c r="DY485" s="3">
        <v>107.21151</v>
      </c>
      <c r="DZ485" s="3">
        <v>112.63500000000001</v>
      </c>
      <c r="EA485" s="3"/>
      <c r="EB485" s="3">
        <v>104.58</v>
      </c>
      <c r="EC485" s="3"/>
      <c r="ED485" s="3">
        <v>84.78</v>
      </c>
      <c r="EE485" s="3"/>
      <c r="EF485" s="3"/>
      <c r="EG485" s="3">
        <v>113.39999999999999</v>
      </c>
      <c r="EH485" s="3">
        <v>99.045000000000002</v>
      </c>
      <c r="EI485" s="3">
        <v>100.66500000000001</v>
      </c>
      <c r="EJ485" s="3">
        <v>81.537750000000003</v>
      </c>
      <c r="EK485" s="3">
        <v>86.840599999999995</v>
      </c>
      <c r="EL485" s="3"/>
      <c r="EM485" s="3"/>
      <c r="EN485" s="3">
        <v>95.107500000000002</v>
      </c>
      <c r="EO485" s="3">
        <v>110.70188999999999</v>
      </c>
      <c r="EP485" s="3">
        <v>115.839765</v>
      </c>
      <c r="EQ485" s="3">
        <v>101.83499999999999</v>
      </c>
      <c r="ER485" s="3">
        <v>105.733125</v>
      </c>
      <c r="ES485" s="3">
        <v>97.344782608695652</v>
      </c>
      <c r="ET485" s="3">
        <v>112.282515</v>
      </c>
      <c r="EU485" s="3">
        <v>113.17874999999999</v>
      </c>
      <c r="EV485" s="3"/>
      <c r="EW485" s="3">
        <v>86.210624999999993</v>
      </c>
      <c r="EX485" s="3"/>
      <c r="EY485" s="3">
        <v>102.013125</v>
      </c>
      <c r="EZ485" s="3">
        <v>106.155</v>
      </c>
      <c r="FA485" s="3"/>
      <c r="FB485" s="3">
        <v>114.781875</v>
      </c>
      <c r="FC485" s="3"/>
      <c r="FD485" s="3">
        <v>91.872405000000001</v>
      </c>
      <c r="FE485" s="3">
        <v>116.874375</v>
      </c>
      <c r="FF485" s="3"/>
      <c r="FG485" s="3">
        <v>107.955</v>
      </c>
      <c r="FH485" s="3">
        <v>108.35999999999999</v>
      </c>
      <c r="FI485" s="3">
        <v>100.995</v>
      </c>
      <c r="FJ485" s="3"/>
      <c r="FK485" s="3">
        <v>96.614999999999995</v>
      </c>
      <c r="FL485" s="3">
        <v>91.394999999999996</v>
      </c>
      <c r="FM485" s="3">
        <v>102.78</v>
      </c>
      <c r="FN485" s="3">
        <v>94.910624999999996</v>
      </c>
      <c r="FO485" s="3">
        <v>91.970624999999998</v>
      </c>
      <c r="FP485" s="3">
        <v>84.87</v>
      </c>
      <c r="FQ485" s="3">
        <v>84.168750000000003</v>
      </c>
      <c r="FR485" s="3"/>
      <c r="FS485" s="3">
        <v>119.07000000000001</v>
      </c>
      <c r="FT485" s="3"/>
      <c r="FU485" s="3"/>
      <c r="FV485" s="3"/>
      <c r="FW485" s="3">
        <v>91.8</v>
      </c>
      <c r="FX485" s="3"/>
      <c r="FY485" s="3"/>
      <c r="FZ485" s="3"/>
      <c r="GA485" s="3">
        <v>101.01001500000001</v>
      </c>
      <c r="GB485" s="3">
        <v>98.91</v>
      </c>
      <c r="GC485" s="3">
        <v>95.174999999999997</v>
      </c>
      <c r="GD485" s="3">
        <v>83.718160951327434</v>
      </c>
      <c r="GE485" s="3">
        <v>113.895</v>
      </c>
      <c r="GF485" s="3">
        <v>95.263125000000002</v>
      </c>
      <c r="GG485" s="3">
        <v>101.81623500000001</v>
      </c>
      <c r="GH485" s="3">
        <v>97.277500000000003</v>
      </c>
      <c r="GI485" s="3"/>
      <c r="GJ485" s="3">
        <v>90.93892666666666</v>
      </c>
      <c r="GK485" s="3"/>
      <c r="GL485" s="3">
        <v>111.1275</v>
      </c>
      <c r="GM485" s="3"/>
      <c r="GN485" s="3"/>
      <c r="GO485" s="3">
        <v>96.448125000000005</v>
      </c>
      <c r="GP485" s="3"/>
      <c r="GQ485" s="3"/>
      <c r="GR485" s="3"/>
      <c r="GS485" s="3"/>
      <c r="GT485" s="3">
        <v>84.491249999999994</v>
      </c>
      <c r="GU485" s="3"/>
      <c r="GV485" s="3">
        <v>99.955262827825592</v>
      </c>
      <c r="GW485" s="3">
        <v>81.85141486590139</v>
      </c>
      <c r="GX485" s="3"/>
      <c r="GY485" s="3">
        <v>88.95686685171394</v>
      </c>
      <c r="GZ485" s="3">
        <v>88.518655684956727</v>
      </c>
      <c r="HA485" s="3">
        <v>86.853453251279319</v>
      </c>
      <c r="HB485" s="3">
        <v>84.677419354838719</v>
      </c>
      <c r="HC485" s="3">
        <v>77.88654872065554</v>
      </c>
      <c r="HD485" s="3">
        <v>95.040891783278937</v>
      </c>
      <c r="HE485" s="3">
        <v>76.900532814693648</v>
      </c>
      <c r="HF485" s="3"/>
      <c r="HG485" s="3">
        <v>91.632424630198386</v>
      </c>
      <c r="HH485" s="3">
        <v>83.94707276520333</v>
      </c>
      <c r="HI485" s="3"/>
      <c r="HJ485" s="3"/>
      <c r="HK485" s="3">
        <v>116.47950191570879</v>
      </c>
      <c r="HL485" s="3">
        <v>87.748894701099474</v>
      </c>
      <c r="HM485" s="3">
        <v>79.640960460327335</v>
      </c>
      <c r="HN485" s="3"/>
      <c r="HO485" s="3"/>
      <c r="HP485" s="3"/>
      <c r="HQ485" s="3"/>
      <c r="HR485" s="3">
        <v>110.95680024036295</v>
      </c>
      <c r="HS485" s="3">
        <v>83.523048383924518</v>
      </c>
      <c r="HT485" s="3"/>
      <c r="HU485" s="3"/>
      <c r="HV485" s="3"/>
      <c r="HW485" s="3"/>
      <c r="HX485" s="3">
        <v>81.972386098965458</v>
      </c>
      <c r="HY485" s="3">
        <v>79.183263548980108</v>
      </c>
      <c r="HZ485" s="3"/>
      <c r="IA485" s="3"/>
      <c r="IB485" s="3">
        <v>78.860733923987141</v>
      </c>
      <c r="IC485" s="3">
        <v>66.065314789585827</v>
      </c>
      <c r="ID485" s="3"/>
      <c r="IE485" s="3">
        <v>92.147924181235496</v>
      </c>
      <c r="IF485" s="3">
        <v>68.58710562414268</v>
      </c>
      <c r="IG485" s="3"/>
      <c r="IH485" s="3">
        <v>99.298650387184125</v>
      </c>
      <c r="II485" s="3">
        <v>82.646626050410092</v>
      </c>
      <c r="IJ485" s="3">
        <v>74.591219124920684</v>
      </c>
      <c r="IK485" s="3">
        <v>102.80433972124183</v>
      </c>
      <c r="IL485" s="3"/>
      <c r="IM485" s="3">
        <v>79.439505218399688</v>
      </c>
      <c r="IN485" s="3">
        <v>68.803664868815773</v>
      </c>
      <c r="IO485" s="3"/>
      <c r="IP485" s="3">
        <v>71.367534821428563</v>
      </c>
      <c r="IQ485" s="3">
        <v>80.922995461165058</v>
      </c>
      <c r="IR485" s="3">
        <v>86.004729235819852</v>
      </c>
      <c r="IS485" s="3">
        <v>84.92267138631604</v>
      </c>
      <c r="IT485" s="3">
        <v>87.298742931365851</v>
      </c>
      <c r="IU485" s="3"/>
      <c r="IV485" s="3">
        <v>81.156708083435575</v>
      </c>
      <c r="IW485" s="3">
        <v>67.349992008692311</v>
      </c>
      <c r="IX485" s="3"/>
      <c r="IY485" s="3">
        <v>83.654994317059803</v>
      </c>
      <c r="IZ485" s="3">
        <v>55.955469764876106</v>
      </c>
      <c r="JA485" s="3">
        <v>76.736237179399893</v>
      </c>
      <c r="JB485" s="3"/>
      <c r="JC485" s="3"/>
      <c r="JD485" s="3">
        <v>79.75443234981249</v>
      </c>
      <c r="JE485" s="3"/>
      <c r="JF485" s="3">
        <v>89.740362750007989</v>
      </c>
      <c r="JG485" s="3"/>
      <c r="JH485" s="3">
        <v>81.721394592627775</v>
      </c>
      <c r="JI485" s="3"/>
      <c r="JJ485" s="3"/>
      <c r="JK485" s="3">
        <v>75.810531848997599</v>
      </c>
      <c r="JL485" s="3"/>
      <c r="JM485" s="3"/>
      <c r="JN485" s="3"/>
      <c r="JO485" s="3"/>
      <c r="JP485" s="3"/>
      <c r="JQ485" s="3"/>
      <c r="JR485" s="3">
        <v>91.631552613811735</v>
      </c>
      <c r="JS485" s="3"/>
      <c r="JT485" s="3">
        <v>79.595716151692059</v>
      </c>
      <c r="JU485" s="3"/>
      <c r="JV485" s="3">
        <v>90.884995985445684</v>
      </c>
      <c r="JW485" s="3">
        <v>92.145200000000003</v>
      </c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>
        <v>42.552066837670495</v>
      </c>
      <c r="KI485" s="3"/>
      <c r="KJ485" s="3"/>
      <c r="KK485" s="3"/>
      <c r="KL485" s="3"/>
      <c r="KM485" s="3"/>
      <c r="KN485" s="3">
        <v>96.582333976230188</v>
      </c>
      <c r="KO485" s="5">
        <v>72.517049334891041</v>
      </c>
      <c r="KP485" s="3"/>
      <c r="KQ485" s="3"/>
      <c r="KR485" s="3">
        <v>61.51987235224609</v>
      </c>
      <c r="KS485" s="3"/>
      <c r="KT485" s="3">
        <v>49.250459607837456</v>
      </c>
      <c r="KU485" s="3">
        <v>88.843999999999994</v>
      </c>
      <c r="KV485" s="3"/>
      <c r="KW485" s="3">
        <v>60.655829201231398</v>
      </c>
      <c r="KX485" s="3"/>
      <c r="KY485" s="3">
        <v>80.010395783960504</v>
      </c>
      <c r="KZ485" s="3">
        <v>49.596076868243337</v>
      </c>
      <c r="LA485" s="3">
        <v>65.494470846913671</v>
      </c>
      <c r="LB485" s="7">
        <v>62.038298242854907</v>
      </c>
      <c r="LC485" s="3"/>
      <c r="LD485" s="3"/>
      <c r="LE485" s="3"/>
      <c r="LF485" s="3"/>
      <c r="LG485" s="3"/>
      <c r="LH485" s="3"/>
      <c r="LI485" s="3"/>
      <c r="LJ485" s="3">
        <v>64.350000000000009</v>
      </c>
      <c r="LK485" s="3">
        <v>62.211106873057844</v>
      </c>
      <c r="LL485" s="3">
        <v>73.62</v>
      </c>
      <c r="LM485" s="3"/>
      <c r="LN485" s="3"/>
      <c r="LO485" s="3">
        <v>67.395365779146005</v>
      </c>
      <c r="LP485" s="3">
        <v>67.395365779146005</v>
      </c>
      <c r="LQ485" s="3"/>
      <c r="LR485" s="3"/>
      <c r="LS485" s="3">
        <v>72.061198794625341</v>
      </c>
      <c r="LT485" s="3"/>
      <c r="LU485" s="3"/>
      <c r="LV485" s="3">
        <v>46.312712894387509</v>
      </c>
      <c r="LW485" s="3">
        <v>45.469608658374973</v>
      </c>
      <c r="LX485" s="3">
        <v>73.270859206045913</v>
      </c>
      <c r="LY485" s="3">
        <v>51.496971800475663</v>
      </c>
      <c r="LZ485" s="3"/>
      <c r="MA485" s="3"/>
      <c r="MB485" s="3"/>
      <c r="MC485" s="3"/>
      <c r="MD485" s="3"/>
      <c r="ME485" s="3">
        <v>56.681230706563817</v>
      </c>
      <c r="MF485" s="3"/>
      <c r="MG485" s="3">
        <v>55.817187555549125</v>
      </c>
      <c r="MH485" s="3"/>
      <c r="MI485" s="3"/>
      <c r="MJ485" s="3">
        <v>72.061198794625341</v>
      </c>
      <c r="MK485" s="3"/>
      <c r="ML485" s="3">
        <v>58.241249999999994</v>
      </c>
      <c r="MM485" s="3">
        <v>93.405784154569673</v>
      </c>
      <c r="MN485" s="3">
        <v>62.556724133463717</v>
      </c>
      <c r="MO485" s="3"/>
      <c r="MP485" s="3"/>
      <c r="MQ485" s="3">
        <v>62.556724133463732</v>
      </c>
      <c r="MR485" s="3">
        <v>65.667279477116622</v>
      </c>
      <c r="MS485" s="3">
        <v>110.02499999999999</v>
      </c>
      <c r="MT485" s="3"/>
      <c r="MU485" s="3"/>
      <c r="MV485" s="3"/>
      <c r="MW485" s="3"/>
      <c r="MX485" s="3">
        <v>52.533823581693291</v>
      </c>
      <c r="MY485" s="3">
        <v>56.681230706563817</v>
      </c>
      <c r="MZ485" s="3">
        <v>70.851538383204769</v>
      </c>
      <c r="NA485" s="3"/>
      <c r="NB485" s="3"/>
      <c r="NC485" s="3"/>
      <c r="ND485" s="3"/>
      <c r="NE485" s="3"/>
      <c r="NF485" s="3">
        <v>76.727031810104677</v>
      </c>
      <c r="NG485" s="3">
        <v>65.321662216710735</v>
      </c>
      <c r="NH485" s="3">
        <v>70.515000000000001</v>
      </c>
      <c r="NI485" s="3"/>
      <c r="NJ485" s="3">
        <v>53.225058102505052</v>
      </c>
      <c r="NK485" s="3"/>
      <c r="NL485" s="3">
        <v>25.921294530440768</v>
      </c>
      <c r="NM485" s="3">
        <v>80.701630304772266</v>
      </c>
      <c r="NN485" s="3"/>
      <c r="NO485" s="3">
        <v>93.106648323469798</v>
      </c>
      <c r="NP485" s="3"/>
      <c r="NQ485" s="3">
        <v>75.834925424906274</v>
      </c>
      <c r="NR485" s="3"/>
      <c r="NS485" s="3">
        <v>73.616476466451786</v>
      </c>
      <c r="NT485" s="3">
        <v>69.296260711378324</v>
      </c>
      <c r="NU485" s="3">
        <v>73.270859206045913</v>
      </c>
      <c r="NV485" s="3">
        <v>47.522373305808081</v>
      </c>
      <c r="NW485" s="3">
        <v>76.381414549698803</v>
      </c>
      <c r="NX485" s="3">
        <v>51.496971800475663</v>
      </c>
      <c r="NY485" s="3">
        <v>62.902341393869598</v>
      </c>
      <c r="NZ485" s="3"/>
      <c r="OA485" s="3"/>
      <c r="OB485" s="3">
        <v>60.078249999999997</v>
      </c>
      <c r="OC485" s="3">
        <v>112.72500000000001</v>
      </c>
      <c r="OD485" s="3">
        <v>73.789285096654723</v>
      </c>
      <c r="OE485" s="3">
        <v>76.320000000000007</v>
      </c>
      <c r="OF485" s="3"/>
      <c r="OG485" s="3">
        <v>43.547774811140492</v>
      </c>
      <c r="OH485" s="3"/>
      <c r="OI485" s="3"/>
      <c r="OJ485" s="3">
        <v>67.913791669754815</v>
      </c>
      <c r="OK485" s="3"/>
      <c r="OL485" s="3">
        <v>85.132784908965476</v>
      </c>
      <c r="OM485" s="3"/>
      <c r="ON485" s="3">
        <v>64.173041511925348</v>
      </c>
      <c r="OO485" s="3">
        <v>69.388500000000008</v>
      </c>
      <c r="OP485" s="3">
        <v>51.324163170272726</v>
      </c>
      <c r="OQ485" s="3"/>
      <c r="OR485" s="3"/>
      <c r="OS485" s="3">
        <v>73.098050575842976</v>
      </c>
      <c r="OT485" s="3"/>
      <c r="OU485" s="3">
        <v>80.4375</v>
      </c>
      <c r="OV485" s="3">
        <v>56.508422076360873</v>
      </c>
      <c r="OW485" s="3">
        <v>58.283000000000001</v>
      </c>
      <c r="OX485" s="3">
        <v>83.812185648425157</v>
      </c>
      <c r="OY485" s="3">
        <v>61.865489612651977</v>
      </c>
      <c r="OZ485" s="3"/>
      <c r="PA485" s="3">
        <v>97.47</v>
      </c>
      <c r="PB485" s="3"/>
      <c r="PC485" s="3"/>
      <c r="PD485" s="3"/>
      <c r="PE485" s="3"/>
      <c r="PF485" s="3">
        <v>66.185705367725433</v>
      </c>
      <c r="PG485" s="3">
        <v>49.250459607837456</v>
      </c>
      <c r="PH485" s="3"/>
      <c r="PI485" s="3">
        <v>64.2848104354931</v>
      </c>
      <c r="PJ485" s="3">
        <v>48.213607826619835</v>
      </c>
      <c r="PK485" s="3"/>
      <c r="PL485" s="3"/>
      <c r="PM485" s="3"/>
      <c r="PN485" s="3"/>
      <c r="PO485" s="3"/>
      <c r="PP485" s="3">
        <v>62.575532925795919</v>
      </c>
      <c r="PQ485" s="3">
        <v>68.777834820769513</v>
      </c>
      <c r="PR485" s="3">
        <v>93.78</v>
      </c>
      <c r="PS485" s="3">
        <v>73.08</v>
      </c>
      <c r="PT485" s="3"/>
      <c r="PU485" s="3">
        <v>77.613249999999994</v>
      </c>
      <c r="PV485" s="3"/>
      <c r="PW485" s="3"/>
      <c r="PX485" s="3">
        <v>66.012896737522496</v>
      </c>
      <c r="PY485" s="3"/>
      <c r="PZ485" s="3"/>
      <c r="QA485" s="3"/>
      <c r="QB485" s="3">
        <v>68.432217560363625</v>
      </c>
      <c r="QC485" s="3">
        <v>115.55828428930465</v>
      </c>
      <c r="QD485" s="3">
        <v>100.0436959197998</v>
      </c>
      <c r="QE485" s="3">
        <v>112.25149118381074</v>
      </c>
      <c r="QF485" s="3">
        <v>117.09256775709505</v>
      </c>
      <c r="QG485" s="3">
        <v>428.36575760800611</v>
      </c>
      <c r="QH485" s="3"/>
      <c r="QI485" s="3">
        <v>86.345849999999984</v>
      </c>
      <c r="QJ485" s="3"/>
      <c r="QK485" s="3">
        <v>104.92919999999999</v>
      </c>
      <c r="QL485" s="3">
        <v>179.47368421052633</v>
      </c>
      <c r="QM485" s="3"/>
      <c r="QN485" s="3">
        <v>116.20328744676377</v>
      </c>
      <c r="QO485" s="3"/>
      <c r="QP485" s="3">
        <v>170.49</v>
      </c>
      <c r="QQ485" s="3">
        <v>180.05173638555169</v>
      </c>
      <c r="QR485" s="3"/>
      <c r="QS485" s="3"/>
      <c r="QT485" s="3">
        <v>79.103109180466717</v>
      </c>
      <c r="QU485" s="3"/>
      <c r="QV485" s="3">
        <v>48.4108368902439</v>
      </c>
      <c r="QW485" s="3"/>
      <c r="QX485" s="3"/>
      <c r="QY485" s="3">
        <v>79.609639228580704</v>
      </c>
      <c r="QZ485" s="3"/>
      <c r="RA485" s="3">
        <v>70.745363386586021</v>
      </c>
      <c r="RB485" s="3">
        <v>73.715328</v>
      </c>
      <c r="RC485" s="3">
        <v>69.056929892872759</v>
      </c>
      <c r="RD485" s="3">
        <v>162.58550724637678</v>
      </c>
      <c r="RE485" s="3"/>
      <c r="RF485" s="3"/>
      <c r="RG485" s="3"/>
      <c r="RH485" s="3"/>
      <c r="RI485" s="3">
        <v>74.437255114803747</v>
      </c>
      <c r="RJ485" s="3"/>
      <c r="RK485" s="3"/>
      <c r="RL485" s="3"/>
      <c r="RM485" s="3"/>
      <c r="RN485" s="3"/>
      <c r="RO485" s="3"/>
      <c r="RP485" s="3"/>
      <c r="RQ485" s="3"/>
      <c r="RR485" s="3"/>
      <c r="RS485" s="3"/>
      <c r="RT485" s="3"/>
      <c r="RU485" s="3">
        <v>73.895769999999999</v>
      </c>
      <c r="RV485" s="3"/>
      <c r="RW485" s="3"/>
      <c r="RX485" s="3">
        <v>96.122084788052078</v>
      </c>
      <c r="RY485" s="3">
        <v>74.48021621621622</v>
      </c>
      <c r="RZ485" s="3"/>
      <c r="SA485" s="3"/>
      <c r="SB485" s="3"/>
      <c r="SC485" s="3">
        <v>64.969929116684838</v>
      </c>
      <c r="SD485" s="3">
        <v>102.9839546780092</v>
      </c>
      <c r="SE485" s="3">
        <v>64.264742915459451</v>
      </c>
      <c r="SF485" s="3"/>
      <c r="SG485" s="3"/>
      <c r="SH485" s="3"/>
      <c r="SI485" s="3"/>
      <c r="SJ485" s="3"/>
      <c r="SK485" s="3"/>
      <c r="SL485" s="3"/>
      <c r="SM485" s="3">
        <v>81.925368221483609</v>
      </c>
      <c r="SN485" s="3"/>
      <c r="SO485" s="3"/>
      <c r="SP485" s="3"/>
      <c r="SQ485" s="3">
        <v>71.742766666666654</v>
      </c>
      <c r="SR485" s="3">
        <v>100.33808166666667</v>
      </c>
      <c r="SS485" s="3">
        <v>89.686601666666689</v>
      </c>
      <c r="ST485" s="3"/>
      <c r="SU485" s="3"/>
      <c r="SV485" s="3"/>
      <c r="SW485" s="3"/>
      <c r="SX485" s="3"/>
      <c r="SY485" s="3">
        <v>65.720771666666664</v>
      </c>
      <c r="SZ485" s="3">
        <v>71.719486095965095</v>
      </c>
      <c r="TA485" s="3"/>
      <c r="TB485" s="3">
        <v>89.686601666666689</v>
      </c>
      <c r="TC485" s="3"/>
      <c r="TD485" s="3"/>
      <c r="TE485" s="3"/>
      <c r="TF485" s="3"/>
      <c r="TG485" s="3"/>
      <c r="TH485" s="3"/>
      <c r="TI485" s="3">
        <v>48.9479145156036</v>
      </c>
      <c r="TJ485" s="3"/>
      <c r="TK485" s="3"/>
      <c r="TL485" s="3"/>
      <c r="TM485" s="3">
        <v>76.457756666666668</v>
      </c>
      <c r="TN485" s="3"/>
      <c r="TO485" s="3">
        <v>49.793665126199784</v>
      </c>
      <c r="TP485" s="3"/>
      <c r="TQ485" s="3"/>
      <c r="TR485" s="3">
        <v>50.350230000000003</v>
      </c>
      <c r="TS485" s="3"/>
      <c r="TT485" s="3"/>
      <c r="TU485" s="3">
        <v>87.320963333333353</v>
      </c>
      <c r="TV485" s="3">
        <v>61.140146666666666</v>
      </c>
      <c r="TW485" s="3"/>
      <c r="TX485" s="3">
        <v>94.191224862888475</v>
      </c>
      <c r="TY485" s="3"/>
      <c r="TZ485" s="3"/>
      <c r="UA485" s="3"/>
      <c r="UB485" s="3"/>
      <c r="UC485" s="12"/>
      <c r="UD485" s="3">
        <v>80.03675166666666</v>
      </c>
      <c r="UE485" s="3"/>
      <c r="UF485" s="3">
        <v>55.008216666666677</v>
      </c>
      <c r="UG485" s="3"/>
      <c r="UH485" s="3"/>
      <c r="UI485" s="3">
        <v>66.669470000000004</v>
      </c>
      <c r="UJ485" s="3"/>
      <c r="UK485" s="3">
        <v>68.473218333333335</v>
      </c>
      <c r="UL485" s="3">
        <v>96.980714511539674</v>
      </c>
      <c r="UM485" s="3"/>
      <c r="UN485" s="3"/>
      <c r="UO485" s="3"/>
      <c r="UP485" s="3">
        <v>100.61650331963327</v>
      </c>
      <c r="UQ485" s="3"/>
      <c r="UR485" s="3"/>
      <c r="US485" s="3"/>
      <c r="UT485" s="3"/>
      <c r="UU485" s="3"/>
      <c r="UV485" s="3">
        <v>95.795131204552632</v>
      </c>
      <c r="UW485" s="3">
        <v>95.795131204552632</v>
      </c>
      <c r="UX485" s="3">
        <v>90.973759089472026</v>
      </c>
      <c r="UY485" s="3"/>
      <c r="UZ485" s="3"/>
      <c r="VA485" s="3">
        <v>130.61250000000001</v>
      </c>
      <c r="VB485" s="3">
        <v>124.19999999999999</v>
      </c>
      <c r="VC485" s="3">
        <v>104.33324999999999</v>
      </c>
      <c r="VD485" s="3"/>
      <c r="VE485" s="3"/>
      <c r="VF485" s="3">
        <v>115.76249999999999</v>
      </c>
      <c r="VG485" s="3"/>
      <c r="VH485" s="3">
        <v>96.755624999999995</v>
      </c>
      <c r="VI485" s="3">
        <v>21.011029823684552</v>
      </c>
      <c r="VJ485" s="3"/>
      <c r="VK485" s="3">
        <v>56.58</v>
      </c>
      <c r="VL485" s="3">
        <v>63.040570312499995</v>
      </c>
      <c r="VN485">
        <f t="shared" si="7"/>
        <v>0.35579211608324635</v>
      </c>
    </row>
    <row r="486" spans="1:586" x14ac:dyDescent="0.25">
      <c r="A486" s="1">
        <v>1832</v>
      </c>
      <c r="B486" s="3"/>
      <c r="C486" s="3"/>
      <c r="D486" s="3"/>
      <c r="E486" s="3"/>
      <c r="F486" s="3"/>
      <c r="G486" s="3">
        <v>81.204873177272717</v>
      </c>
      <c r="H486" s="3"/>
      <c r="I486" s="3">
        <v>97.708928523035226</v>
      </c>
      <c r="J486" s="3"/>
      <c r="K486" s="3"/>
      <c r="L486" s="3"/>
      <c r="M486" s="3">
        <v>102.28433291490342</v>
      </c>
      <c r="N486" s="3"/>
      <c r="O486" s="3">
        <v>91.125</v>
      </c>
      <c r="P486" s="3">
        <v>91.505593239456942</v>
      </c>
      <c r="Q486" s="3"/>
      <c r="R486" s="3"/>
      <c r="S486" s="3">
        <v>92.748919119228972</v>
      </c>
      <c r="T486" s="3"/>
      <c r="U486" s="3">
        <v>200.99314999999999</v>
      </c>
      <c r="V486" s="3"/>
      <c r="W486" s="3">
        <v>79.02</v>
      </c>
      <c r="X486" s="3"/>
      <c r="Y486" s="3"/>
      <c r="Z486" s="3">
        <v>95.18858817096141</v>
      </c>
      <c r="AA486" s="3"/>
      <c r="AB486" s="3"/>
      <c r="AC486" s="3"/>
      <c r="AD486" s="3"/>
      <c r="AE486" s="3">
        <v>88.489048762865622</v>
      </c>
      <c r="AF486" s="3">
        <v>110.307</v>
      </c>
      <c r="AG486" s="3">
        <v>102.39689462320442</v>
      </c>
      <c r="AH486" s="3"/>
      <c r="AI486" s="3"/>
      <c r="AJ486" s="3"/>
      <c r="AK486" s="3">
        <v>116.1463</v>
      </c>
      <c r="AL486" s="3"/>
      <c r="AM486" s="3"/>
      <c r="AN486" s="3"/>
      <c r="AO486" s="3"/>
      <c r="AP486" s="3">
        <v>119.2923</v>
      </c>
      <c r="AQ486" s="3"/>
      <c r="AR486" s="3">
        <v>106.42189999999999</v>
      </c>
      <c r="AS486" s="3"/>
      <c r="AT486" s="3">
        <v>111.4901</v>
      </c>
      <c r="AU486" s="3">
        <v>100.20551187780708</v>
      </c>
      <c r="AV486" s="3"/>
      <c r="AW486" s="3">
        <v>102.25660000000001</v>
      </c>
      <c r="AX486" s="3">
        <v>103.93098982224771</v>
      </c>
      <c r="AY486" s="3"/>
      <c r="AZ486" s="3">
        <v>118.01636021122926</v>
      </c>
      <c r="BA486" s="3">
        <v>111.08771649880502</v>
      </c>
      <c r="BB486" s="3">
        <v>111.81610000000001</v>
      </c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>
        <v>112.3817</v>
      </c>
      <c r="BO486" s="3"/>
      <c r="BP486" s="3"/>
      <c r="BQ486" s="3">
        <v>56.839756944444439</v>
      </c>
      <c r="BR486" s="3"/>
      <c r="BS486" s="3">
        <v>95.872804125263471</v>
      </c>
      <c r="BT486" s="3"/>
      <c r="BU486" s="3"/>
      <c r="BV486" s="3">
        <v>40.716487483888628</v>
      </c>
      <c r="BW486" s="3">
        <v>99.27</v>
      </c>
      <c r="BX486" s="3"/>
      <c r="BY486" s="3"/>
      <c r="BZ486" s="3"/>
      <c r="CA486" s="3">
        <v>102.10311</v>
      </c>
      <c r="CB486" s="3">
        <v>88.730639999999994</v>
      </c>
      <c r="CC486" s="3">
        <v>96.050624999999997</v>
      </c>
      <c r="CD486" s="3"/>
      <c r="CE486" s="3"/>
      <c r="CF486" s="3"/>
      <c r="CG486" s="3">
        <v>94.188735000000008</v>
      </c>
      <c r="CH486" s="3"/>
      <c r="CI486" s="3">
        <v>83.97</v>
      </c>
      <c r="CJ486" s="3">
        <v>120.83868</v>
      </c>
      <c r="CK486" s="3"/>
      <c r="CL486" s="3">
        <v>87.073125000000005</v>
      </c>
      <c r="CM486" s="3">
        <v>100.679985</v>
      </c>
      <c r="CN486" s="3">
        <v>98.234999999999985</v>
      </c>
      <c r="CO486" s="3">
        <v>90.974999999999994</v>
      </c>
      <c r="CP486" s="3"/>
      <c r="CQ486" s="3">
        <v>102.50624999999999</v>
      </c>
      <c r="CR486" s="3"/>
      <c r="CS486" s="3"/>
      <c r="CT486" s="3">
        <v>85.507499999999993</v>
      </c>
      <c r="CU486" s="3">
        <v>97.605000000000004</v>
      </c>
      <c r="CV486" s="3">
        <v>94.859999999999985</v>
      </c>
      <c r="CW486" s="3">
        <v>76.689374999999998</v>
      </c>
      <c r="CX486" s="3"/>
      <c r="CY486" s="3"/>
      <c r="CZ486" s="3"/>
      <c r="DA486" s="3">
        <v>108.09</v>
      </c>
      <c r="DB486" s="3"/>
      <c r="DC486" s="3"/>
      <c r="DD486" s="3"/>
      <c r="DE486" s="3">
        <v>105.58498499999999</v>
      </c>
      <c r="DF486" s="3">
        <v>102.91500000000001</v>
      </c>
      <c r="DG486" s="3"/>
      <c r="DH486" s="3">
        <v>89.167500000000004</v>
      </c>
      <c r="DI486" s="3">
        <v>97.313490000000002</v>
      </c>
      <c r="DJ486" s="3">
        <v>95.015609999999995</v>
      </c>
      <c r="DK486" s="3">
        <v>95.867819999999995</v>
      </c>
      <c r="DL486" s="3">
        <v>87.524999999999991</v>
      </c>
      <c r="DM486" s="3">
        <v>84.605625000000003</v>
      </c>
      <c r="DN486" s="3"/>
      <c r="DO486" s="3">
        <v>98.504999999999995</v>
      </c>
      <c r="DP486" s="3">
        <v>97.267499999999998</v>
      </c>
      <c r="DQ486" s="3">
        <v>96.558750000000003</v>
      </c>
      <c r="DR486" s="3">
        <v>115.74</v>
      </c>
      <c r="DS486" s="3"/>
      <c r="DT486" s="3">
        <v>65.745000000000005</v>
      </c>
      <c r="DU486" s="3"/>
      <c r="DV486" s="3">
        <v>92.497500000000002</v>
      </c>
      <c r="DW486" s="3">
        <v>120.90564000000001</v>
      </c>
      <c r="DX486" s="3">
        <v>107.325</v>
      </c>
      <c r="DY486" s="3">
        <v>97.177499999999995</v>
      </c>
      <c r="DZ486" s="3">
        <v>109.44</v>
      </c>
      <c r="EA486" s="3"/>
      <c r="EB486" s="3">
        <v>100.276875</v>
      </c>
      <c r="EC486" s="3"/>
      <c r="ED486" s="3">
        <v>88.109999999999985</v>
      </c>
      <c r="EE486" s="3"/>
      <c r="EF486" s="3"/>
      <c r="EG486" s="3">
        <v>111.825</v>
      </c>
      <c r="EH486" s="3">
        <v>92.114999999999995</v>
      </c>
      <c r="EI486" s="3">
        <v>96.929999999999993</v>
      </c>
      <c r="EJ486" s="3">
        <v>69.972999999999999</v>
      </c>
      <c r="EK486" s="3">
        <v>88.610600000000005</v>
      </c>
      <c r="EL486" s="3"/>
      <c r="EM486" s="3"/>
      <c r="EN486" s="3">
        <v>92.050434782608704</v>
      </c>
      <c r="EO486" s="3">
        <v>108.791235</v>
      </c>
      <c r="EP486" s="3">
        <v>103.743405</v>
      </c>
      <c r="EQ486" s="3">
        <v>93.105000000000004</v>
      </c>
      <c r="ER486" s="3">
        <v>102.58687500000001</v>
      </c>
      <c r="ES486" s="3">
        <v>106.10062499999999</v>
      </c>
      <c r="ET486" s="3">
        <v>106.43998500000001</v>
      </c>
      <c r="EU486" s="3">
        <v>108.095625</v>
      </c>
      <c r="EV486" s="3"/>
      <c r="EW486" s="3">
        <v>86.819318181818176</v>
      </c>
      <c r="EX486" s="3"/>
      <c r="EY486" s="3">
        <v>94.147499999999994</v>
      </c>
      <c r="EZ486" s="3">
        <v>108.855</v>
      </c>
      <c r="FA486" s="3"/>
      <c r="FB486" s="3">
        <v>113.72812500000001</v>
      </c>
      <c r="FC486" s="3"/>
      <c r="FD486" s="3">
        <v>95.471235000000007</v>
      </c>
      <c r="FE486" s="3">
        <v>106.29375</v>
      </c>
      <c r="FF486" s="3"/>
      <c r="FG486" s="3">
        <v>109.53</v>
      </c>
      <c r="FH486" s="3">
        <v>115.965</v>
      </c>
      <c r="FI486" s="3">
        <v>103.94625000000001</v>
      </c>
      <c r="FJ486" s="3"/>
      <c r="FK486" s="3">
        <v>91.26</v>
      </c>
      <c r="FL486" s="3">
        <v>95.715000000000003</v>
      </c>
      <c r="FM486" s="3">
        <v>99.359999999999985</v>
      </c>
      <c r="FN486" s="3">
        <v>96.316874999999996</v>
      </c>
      <c r="FO486" s="3">
        <v>98.358750000000001</v>
      </c>
      <c r="FP486" s="3">
        <v>82.935000000000002</v>
      </c>
      <c r="FQ486" s="3">
        <v>88.92</v>
      </c>
      <c r="FR486" s="3"/>
      <c r="FS486" s="3">
        <v>119.83499999999999</v>
      </c>
      <c r="FT486" s="3"/>
      <c r="FU486" s="3"/>
      <c r="FV486" s="3"/>
      <c r="FW486" s="3">
        <v>90.674999999999997</v>
      </c>
      <c r="FX486" s="3"/>
      <c r="FY486" s="3"/>
      <c r="FZ486" s="3"/>
      <c r="GA486" s="3">
        <v>95.999984999999995</v>
      </c>
      <c r="GB486" s="3">
        <v>95.715000000000003</v>
      </c>
      <c r="GC486" s="3">
        <v>101.205</v>
      </c>
      <c r="GD486" s="3">
        <v>68.39861449115044</v>
      </c>
      <c r="GE486" s="3">
        <v>106.29</v>
      </c>
      <c r="GF486" s="3">
        <v>99.611249999999998</v>
      </c>
      <c r="GG486" s="3">
        <v>96.688124999999985</v>
      </c>
      <c r="GH486" s="3">
        <v>97.778500000000008</v>
      </c>
      <c r="GI486" s="3"/>
      <c r="GJ486" s="3">
        <v>94.946988333333323</v>
      </c>
      <c r="GK486" s="3"/>
      <c r="GL486" s="3">
        <v>107.67937500000001</v>
      </c>
      <c r="GM486" s="3"/>
      <c r="GN486" s="3"/>
      <c r="GO486" s="3">
        <v>99.549374999999998</v>
      </c>
      <c r="GP486" s="3"/>
      <c r="GQ486" s="3"/>
      <c r="GR486" s="3"/>
      <c r="GS486" s="3"/>
      <c r="GT486" s="3">
        <v>83.298749999999998</v>
      </c>
      <c r="GU486" s="3"/>
      <c r="GV486" s="3">
        <v>86.363373203433781</v>
      </c>
      <c r="GW486" s="3">
        <v>70.158355599344048</v>
      </c>
      <c r="GX486" s="3"/>
      <c r="GY486" s="3">
        <v>97.984016886912499</v>
      </c>
      <c r="GZ486" s="3">
        <v>85.451177517656248</v>
      </c>
      <c r="HA486" s="3">
        <v>76.511669715809134</v>
      </c>
      <c r="HB486" s="3">
        <v>68.37701612903227</v>
      </c>
      <c r="HC486" s="3">
        <v>70.357236814254904</v>
      </c>
      <c r="HD486" s="3">
        <v>79.166494182720442</v>
      </c>
      <c r="HE486" s="3">
        <v>63.801498708256965</v>
      </c>
      <c r="HF486" s="3"/>
      <c r="HG486" s="3">
        <v>74.402396067255083</v>
      </c>
      <c r="HH486" s="3">
        <v>79.538838687661794</v>
      </c>
      <c r="HI486" s="3"/>
      <c r="HJ486" s="3"/>
      <c r="HK486" s="3">
        <v>84.479638752052537</v>
      </c>
      <c r="HL486" s="3">
        <v>67.478219801155575</v>
      </c>
      <c r="HM486" s="3">
        <v>68.57221680312928</v>
      </c>
      <c r="HN486" s="3"/>
      <c r="HO486" s="3"/>
      <c r="HP486" s="3"/>
      <c r="HQ486" s="3"/>
      <c r="HR486" s="3">
        <v>75.963520880197933</v>
      </c>
      <c r="HS486" s="3">
        <v>92.374913952420172</v>
      </c>
      <c r="HT486" s="3"/>
      <c r="HU486" s="3"/>
      <c r="HV486" s="3"/>
      <c r="HW486" s="3"/>
      <c r="HX486" s="3">
        <v>66.830989940557842</v>
      </c>
      <c r="HY486" s="3">
        <v>67.13636449873907</v>
      </c>
      <c r="HZ486" s="3"/>
      <c r="IA486" s="3"/>
      <c r="IB486" s="3">
        <v>73.276671048083955</v>
      </c>
      <c r="IC486" s="3">
        <v>53.783830835440959</v>
      </c>
      <c r="ID486" s="3"/>
      <c r="IE486" s="3">
        <v>72.950439976811438</v>
      </c>
      <c r="IF486" s="3">
        <v>54.476737540009154</v>
      </c>
      <c r="IG486" s="3"/>
      <c r="IH486" s="3">
        <v>110.95506742292596</v>
      </c>
      <c r="II486" s="3">
        <v>78.965652249649523</v>
      </c>
      <c r="IJ486" s="3">
        <v>68.969162911750971</v>
      </c>
      <c r="IK486" s="3">
        <v>113.49669219011777</v>
      </c>
      <c r="IL486" s="3"/>
      <c r="IM486" s="3">
        <v>71.397371472748361</v>
      </c>
      <c r="IN486" s="3">
        <v>55.211775244423947</v>
      </c>
      <c r="IO486" s="3"/>
      <c r="IP486" s="3">
        <v>89.491297321428576</v>
      </c>
      <c r="IQ486" s="3">
        <v>89.979359574147438</v>
      </c>
      <c r="IR486" s="3">
        <v>69.622876048044645</v>
      </c>
      <c r="IS486" s="3">
        <v>92.377486633766736</v>
      </c>
      <c r="IT486" s="3">
        <v>65.404921175926532</v>
      </c>
      <c r="IU486" s="3"/>
      <c r="IV486" s="3">
        <v>89.920931418579812</v>
      </c>
      <c r="IW486" s="3">
        <v>70.695440609126933</v>
      </c>
      <c r="IX486" s="3"/>
      <c r="IY486" s="3">
        <v>61.427821913976288</v>
      </c>
      <c r="IZ486" s="3">
        <v>38.660142746641675</v>
      </c>
      <c r="JA486" s="3">
        <v>64.68933812915887</v>
      </c>
      <c r="JB486" s="3"/>
      <c r="JC486" s="3"/>
      <c r="JD486" s="3">
        <v>82.909552750464428</v>
      </c>
      <c r="JE486" s="3"/>
      <c r="JF486" s="3">
        <v>76.946054004524939</v>
      </c>
      <c r="JG486" s="3"/>
      <c r="JH486" s="3">
        <v>69.287488910397755</v>
      </c>
      <c r="JI486" s="3"/>
      <c r="JJ486" s="3"/>
      <c r="JK486" s="3">
        <v>81.594919250192802</v>
      </c>
      <c r="JL486" s="3"/>
      <c r="JM486" s="3"/>
      <c r="JN486" s="3"/>
      <c r="JO486" s="3"/>
      <c r="JP486" s="3"/>
      <c r="JQ486" s="3"/>
      <c r="JR486" s="3">
        <v>74.989069767286097</v>
      </c>
      <c r="JS486" s="3"/>
      <c r="JT486" s="3">
        <v>67.797236102658061</v>
      </c>
      <c r="JU486" s="3"/>
      <c r="JV486" s="3">
        <v>86.941095484630779</v>
      </c>
      <c r="JW486" s="3">
        <v>70.296300000000002</v>
      </c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>
        <v>38.880908130106768</v>
      </c>
      <c r="KI486" s="3"/>
      <c r="KJ486" s="3"/>
      <c r="KK486" s="3"/>
      <c r="KL486" s="3"/>
      <c r="KM486" s="3"/>
      <c r="KN486" s="3">
        <v>90.58343124478732</v>
      </c>
      <c r="KO486" s="5">
        <v>78.49783690890267</v>
      </c>
      <c r="KP486" s="3"/>
      <c r="KQ486" s="3"/>
      <c r="KR486" s="3">
        <v>68.259408930160703</v>
      </c>
      <c r="KS486" s="3"/>
      <c r="KT486" s="3">
        <v>48.904842347431583</v>
      </c>
      <c r="KU486" s="3">
        <v>109.09275</v>
      </c>
      <c r="KV486" s="3"/>
      <c r="KW486" s="3">
        <v>64.976044956304861</v>
      </c>
      <c r="KX486" s="3"/>
      <c r="KY486" s="3">
        <v>88.132401403498619</v>
      </c>
      <c r="KZ486" s="3">
        <v>50.287311389055091</v>
      </c>
      <c r="LA486" s="3">
        <v>70.160303862393022</v>
      </c>
      <c r="LB486" s="7">
        <v>65.494470846913671</v>
      </c>
      <c r="LC486" s="3"/>
      <c r="LD486" s="3"/>
      <c r="LE486" s="3"/>
      <c r="LF486" s="3"/>
      <c r="LG486" s="3"/>
      <c r="LH486" s="3"/>
      <c r="LI486" s="3"/>
      <c r="LJ486" s="3">
        <v>71.054999999999993</v>
      </c>
      <c r="LK486" s="3">
        <v>70.505921122798895</v>
      </c>
      <c r="LL486" s="3">
        <v>71.55</v>
      </c>
      <c r="LM486" s="3">
        <v>67.320000000000007</v>
      </c>
      <c r="LN486" s="3"/>
      <c r="LO486" s="3">
        <v>74.653328247669421</v>
      </c>
      <c r="LP486" s="3">
        <v>72.579624685234165</v>
      </c>
      <c r="LQ486" s="3"/>
      <c r="LR486" s="3"/>
      <c r="LS486" s="3">
        <v>73.616476466451786</v>
      </c>
      <c r="LT486" s="3"/>
      <c r="LU486" s="3"/>
      <c r="LV486" s="3">
        <v>57.199656597172634</v>
      </c>
      <c r="LW486" s="3">
        <v>51.894662055754047</v>
      </c>
      <c r="LX486" s="3">
        <v>82.602525237004585</v>
      </c>
      <c r="LY486" s="3">
        <v>49.250459607837456</v>
      </c>
      <c r="LZ486" s="3"/>
      <c r="MA486" s="3"/>
      <c r="MB486" s="3"/>
      <c r="MC486" s="3"/>
      <c r="MD486" s="3"/>
      <c r="ME486" s="3">
        <v>68.605026190566576</v>
      </c>
      <c r="MF486" s="3"/>
      <c r="MG486" s="3">
        <v>67.049748518740131</v>
      </c>
      <c r="MH486" s="3"/>
      <c r="MI486" s="3"/>
      <c r="MJ486" s="3">
        <v>76.03579728929293</v>
      </c>
      <c r="MK486" s="3"/>
      <c r="ML486" s="3">
        <v>59.159749999999995</v>
      </c>
      <c r="MM486" s="3">
        <v>93.923308682891658</v>
      </c>
      <c r="MN486" s="3">
        <v>70.678729753001846</v>
      </c>
      <c r="MO486" s="3"/>
      <c r="MP486" s="3"/>
      <c r="MQ486" s="3">
        <v>69.814686601987148</v>
      </c>
      <c r="MR486" s="3">
        <v>74.307710987263533</v>
      </c>
      <c r="MS486" s="3">
        <v>108.675</v>
      </c>
      <c r="MT486" s="3"/>
      <c r="MU486" s="3"/>
      <c r="MV486" s="3"/>
      <c r="MW486" s="3">
        <v>40.264410837284665</v>
      </c>
      <c r="MX486" s="3">
        <v>52.188206321287417</v>
      </c>
      <c r="MY486" s="3">
        <v>62.902341393869598</v>
      </c>
      <c r="MZ486" s="3">
        <v>78.973544002742884</v>
      </c>
      <c r="NA486" s="3"/>
      <c r="NB486" s="3"/>
      <c r="NC486" s="3"/>
      <c r="ND486" s="3"/>
      <c r="NE486" s="3"/>
      <c r="NF486" s="3">
        <v>78.627926742336996</v>
      </c>
      <c r="NG486" s="3">
        <v>70.505921122798895</v>
      </c>
      <c r="NH486" s="3">
        <v>71.325000000000003</v>
      </c>
      <c r="NI486" s="3"/>
      <c r="NJ486" s="3">
        <v>61.34706372204316</v>
      </c>
      <c r="NK486" s="3"/>
      <c r="NL486" s="3">
        <v>62.729532763666661</v>
      </c>
      <c r="NM486" s="3">
        <v>88.996444554513317</v>
      </c>
      <c r="NN486" s="3"/>
      <c r="NO486" s="3">
        <v>89.3516421466732</v>
      </c>
      <c r="NP486" s="3"/>
      <c r="NQ486" s="3">
        <v>77.320925136957825</v>
      </c>
      <c r="NR486" s="3"/>
      <c r="NS486" s="3">
        <v>80.183204414163441</v>
      </c>
      <c r="NT486" s="3">
        <v>72.752433315437088</v>
      </c>
      <c r="NU486" s="3">
        <v>74.480519617466484</v>
      </c>
      <c r="NV486" s="3">
        <v>48.386416456822772</v>
      </c>
      <c r="NW486" s="3">
        <v>80.701630304772266</v>
      </c>
      <c r="NX486" s="3">
        <v>50.978545909866838</v>
      </c>
      <c r="NY486" s="3">
        <v>67.740983039551878</v>
      </c>
      <c r="NZ486" s="3"/>
      <c r="OA486" s="3"/>
      <c r="OB486" s="3">
        <v>58.867499999999993</v>
      </c>
      <c r="OC486" s="3">
        <v>99.674999999999997</v>
      </c>
      <c r="OD486" s="3">
        <v>80.010395783960519</v>
      </c>
      <c r="OE486" s="3">
        <v>79.064999999999998</v>
      </c>
      <c r="OF486" s="3"/>
      <c r="OG486" s="3">
        <v>47.522373305808074</v>
      </c>
      <c r="OH486" s="3"/>
      <c r="OI486" s="3"/>
      <c r="OJ486" s="3">
        <v>66.185705367725433</v>
      </c>
      <c r="OK486" s="3"/>
      <c r="OL486" s="3">
        <v>85.09581887122819</v>
      </c>
      <c r="OM486" s="3"/>
      <c r="ON486" s="3">
        <v>75.410716984059732</v>
      </c>
      <c r="OO486" s="3">
        <v>67.008750000000006</v>
      </c>
      <c r="OP486" s="3">
        <v>59.791786050216714</v>
      </c>
      <c r="OQ486" s="3"/>
      <c r="OR486" s="3"/>
      <c r="OS486" s="3">
        <v>78.800735372539947</v>
      </c>
      <c r="OT486" s="3"/>
      <c r="OU486" s="3">
        <v>87.052499999999995</v>
      </c>
      <c r="OV486" s="3">
        <v>67.740983039551878</v>
      </c>
      <c r="OW486" s="3">
        <v>56.445999999999998</v>
      </c>
      <c r="OX486" s="3">
        <v>90.551722226339763</v>
      </c>
      <c r="OY486" s="3">
        <v>62.902341393869612</v>
      </c>
      <c r="OZ486" s="3"/>
      <c r="PA486" s="3">
        <v>91.98</v>
      </c>
      <c r="PB486" s="3"/>
      <c r="PC486" s="3"/>
      <c r="PD486" s="3"/>
      <c r="PE486" s="3"/>
      <c r="PF486" s="3">
        <v>74.826136877872358</v>
      </c>
      <c r="PG486" s="3">
        <v>50.460120019258028</v>
      </c>
      <c r="PH486" s="3"/>
      <c r="PI486" s="3">
        <v>64.630427695898987</v>
      </c>
      <c r="PJ486" s="3">
        <v>49.423268238040407</v>
      </c>
      <c r="PK486" s="3"/>
      <c r="PL486" s="3"/>
      <c r="PM486" s="3"/>
      <c r="PN486" s="3"/>
      <c r="PO486" s="3"/>
      <c r="PP486" s="3">
        <v>63.693711415082923</v>
      </c>
      <c r="PQ486" s="3">
        <v>71.542772904016516</v>
      </c>
      <c r="PR486" s="3">
        <v>97.875</v>
      </c>
      <c r="PS486" s="3">
        <v>66.06</v>
      </c>
      <c r="PT486" s="3"/>
      <c r="PU486" s="3">
        <v>83.165999999999997</v>
      </c>
      <c r="PV486" s="3"/>
      <c r="PW486" s="3"/>
      <c r="PX486" s="3">
        <v>69.987495232190085</v>
      </c>
      <c r="PY486" s="3"/>
      <c r="PZ486" s="3"/>
      <c r="QA486" s="3"/>
      <c r="QB486" s="3">
        <v>74.480519617466484</v>
      </c>
      <c r="QC486" s="3">
        <v>97.524786218850807</v>
      </c>
      <c r="QD486" s="3">
        <v>86.16485004340278</v>
      </c>
      <c r="QE486" s="3">
        <v>91.446257904052715</v>
      </c>
      <c r="QF486" s="3">
        <v>102.5573592950941</v>
      </c>
      <c r="QG486" s="3">
        <v>389.74261552859571</v>
      </c>
      <c r="QH486" s="3"/>
      <c r="QI486" s="3">
        <v>101.38550000000001</v>
      </c>
      <c r="QJ486" s="3"/>
      <c r="QK486" s="3">
        <v>91.034729999999996</v>
      </c>
      <c r="QL486" s="3">
        <v>150.92105263157896</v>
      </c>
      <c r="QM486" s="3"/>
      <c r="QN486" s="3">
        <v>101.35241087680392</v>
      </c>
      <c r="QO486" s="3"/>
      <c r="QP486" s="3">
        <v>159.47999999999999</v>
      </c>
      <c r="QQ486" s="3">
        <v>158.53424967396461</v>
      </c>
      <c r="QR486" s="3"/>
      <c r="QS486" s="3"/>
      <c r="QT486" s="3">
        <v>66.355436302931508</v>
      </c>
      <c r="QU486" s="3"/>
      <c r="QV486" s="3">
        <v>28.946685975609753</v>
      </c>
      <c r="QW486" s="3"/>
      <c r="QX486" s="3"/>
      <c r="QY486" s="3">
        <v>61.543400845848694</v>
      </c>
      <c r="QZ486" s="3"/>
      <c r="RA486" s="3">
        <v>63.569521038304636</v>
      </c>
      <c r="RB486" s="3">
        <v>51.060559999999995</v>
      </c>
      <c r="RC486" s="3">
        <v>44.996752607458653</v>
      </c>
      <c r="RD486" s="3">
        <v>146.32695652173911</v>
      </c>
      <c r="RE486" s="3"/>
      <c r="RF486" s="3"/>
      <c r="RG486" s="3"/>
      <c r="RH486" s="3"/>
      <c r="RI486" s="3">
        <v>60.528494163644346</v>
      </c>
      <c r="RJ486" s="3"/>
      <c r="RK486" s="3"/>
      <c r="RL486" s="3"/>
      <c r="RM486" s="3"/>
      <c r="RN486" s="3"/>
      <c r="RO486" s="3"/>
      <c r="RP486" s="3"/>
      <c r="RQ486" s="3"/>
      <c r="RR486" s="3"/>
      <c r="RS486" s="3"/>
      <c r="RT486" s="3"/>
      <c r="RU486" s="3">
        <v>63.604089999999999</v>
      </c>
      <c r="RV486" s="3"/>
      <c r="RW486" s="3"/>
      <c r="RX486" s="3">
        <v>99.110360356050663</v>
      </c>
      <c r="RY486" s="3">
        <v>81.388526126126123</v>
      </c>
      <c r="RZ486" s="3"/>
      <c r="SA486" s="3"/>
      <c r="SB486" s="3"/>
      <c r="SC486" s="3">
        <v>90.957900763358779</v>
      </c>
      <c r="SD486" s="3">
        <v>115.51348598355139</v>
      </c>
      <c r="SE486" s="3">
        <v>79.265809740108111</v>
      </c>
      <c r="SF486" s="3"/>
      <c r="SG486" s="3"/>
      <c r="SH486" s="3"/>
      <c r="SI486" s="3"/>
      <c r="SJ486" s="3"/>
      <c r="SK486" s="3"/>
      <c r="SL486" s="3"/>
      <c r="SM486" s="3">
        <v>84.625311819543469</v>
      </c>
      <c r="SN486" s="3"/>
      <c r="SO486" s="3"/>
      <c r="SP486" s="3"/>
      <c r="SQ486" s="3">
        <v>70.851885999999993</v>
      </c>
      <c r="SR486" s="3">
        <v>113.40406000000003</v>
      </c>
      <c r="SS486" s="3">
        <v>85.061188333333334</v>
      </c>
      <c r="ST486" s="3"/>
      <c r="SU486" s="3"/>
      <c r="SV486" s="3"/>
      <c r="SW486" s="3"/>
      <c r="SX486" s="3"/>
      <c r="SY486" s="3">
        <v>81.43740499999997</v>
      </c>
      <c r="SZ486" s="3">
        <v>92.255557524536528</v>
      </c>
      <c r="TA486" s="3"/>
      <c r="TB486" s="3">
        <v>85.061188333333334</v>
      </c>
      <c r="TC486" s="3"/>
      <c r="TD486" s="3"/>
      <c r="TE486" s="3"/>
      <c r="TF486" s="3"/>
      <c r="TG486" s="3"/>
      <c r="TH486" s="3"/>
      <c r="TI486" s="3">
        <v>73.18366893001803</v>
      </c>
      <c r="TJ486" s="3"/>
      <c r="TK486" s="3"/>
      <c r="TL486" s="3"/>
      <c r="TM486" s="3">
        <v>82.585615000000004</v>
      </c>
      <c r="TN486" s="3"/>
      <c r="TO486" s="3">
        <v>32.819520085318167</v>
      </c>
      <c r="TP486" s="3"/>
      <c r="TQ486" s="3"/>
      <c r="TR486" s="3">
        <v>74.540001666666683</v>
      </c>
      <c r="TS486" s="3"/>
      <c r="TT486" s="3"/>
      <c r="TU486" s="3">
        <v>101.23792</v>
      </c>
      <c r="TV486" s="3">
        <v>95.142634999999999</v>
      </c>
      <c r="TW486" s="3"/>
      <c r="TX486" s="3">
        <v>81.048263254113337</v>
      </c>
      <c r="TY486" s="3"/>
      <c r="TZ486" s="3"/>
      <c r="UA486" s="3"/>
      <c r="UB486" s="3"/>
      <c r="UC486" s="12"/>
      <c r="UD486" s="3">
        <v>97.536774999999992</v>
      </c>
      <c r="UE486" s="3"/>
      <c r="UF486" s="3">
        <v>81.433333333333309</v>
      </c>
      <c r="UG486" s="3"/>
      <c r="UH486" s="3"/>
      <c r="UI486" s="3">
        <v>85.008256666666668</v>
      </c>
      <c r="UJ486" s="3"/>
      <c r="UK486" s="3">
        <v>91.335626666666684</v>
      </c>
      <c r="UL486" s="3">
        <v>76.667720518495102</v>
      </c>
      <c r="UM486" s="3"/>
      <c r="UN486" s="3"/>
      <c r="UO486" s="3"/>
      <c r="UP486" s="3">
        <v>86.231425861523874</v>
      </c>
      <c r="UQ486" s="3"/>
      <c r="UR486" s="3"/>
      <c r="US486" s="3"/>
      <c r="UT486" s="3"/>
      <c r="UU486" s="3"/>
      <c r="UV486" s="3">
        <v>71.846348403414481</v>
      </c>
      <c r="UW486" s="3">
        <v>76.667720518495102</v>
      </c>
      <c r="UX486" s="3">
        <v>81.410053746443253</v>
      </c>
      <c r="UY486" s="3"/>
      <c r="UZ486" s="3"/>
      <c r="VA486" s="3">
        <v>135.33750000000001</v>
      </c>
      <c r="VB486" s="3">
        <v>135.67500000000001</v>
      </c>
      <c r="VC486" s="3">
        <v>112.85024999999999</v>
      </c>
      <c r="VD486" s="3"/>
      <c r="VE486" s="3"/>
      <c r="VF486" s="3">
        <v>129.26249999999999</v>
      </c>
      <c r="VG486" s="3"/>
      <c r="VH486" s="3">
        <v>110.22</v>
      </c>
      <c r="VI486" s="3">
        <v>34.292999116328055</v>
      </c>
      <c r="VJ486" s="3"/>
      <c r="VK486" s="3">
        <v>28.92</v>
      </c>
      <c r="VL486" s="3">
        <v>57.145499999999998</v>
      </c>
      <c r="VN486">
        <f t="shared" si="7"/>
        <v>0.3321688523623848</v>
      </c>
    </row>
    <row r="487" spans="1:586" x14ac:dyDescent="0.25">
      <c r="A487" s="1">
        <v>1833</v>
      </c>
      <c r="B487" s="3"/>
      <c r="C487" s="3"/>
      <c r="D487" s="3"/>
      <c r="E487" s="3"/>
      <c r="F487" s="3"/>
      <c r="G487" s="3">
        <v>62.503063636363635</v>
      </c>
      <c r="H487" s="3"/>
      <c r="I487" s="3">
        <v>91.453782588075882</v>
      </c>
      <c r="J487" s="3"/>
      <c r="K487" s="3"/>
      <c r="L487" s="3"/>
      <c r="M487" s="3">
        <v>75.092376860894092</v>
      </c>
      <c r="N487" s="3"/>
      <c r="O487" s="3">
        <v>63.179999999999993</v>
      </c>
      <c r="P487" s="3">
        <v>70.157841610805662</v>
      </c>
      <c r="Q487" s="3"/>
      <c r="R487" s="3"/>
      <c r="S487" s="3"/>
      <c r="T487" s="3"/>
      <c r="U487" s="3">
        <v>69.367500000000007</v>
      </c>
      <c r="V487" s="3"/>
      <c r="W487" s="3">
        <v>57.375</v>
      </c>
      <c r="X487" s="3"/>
      <c r="Y487" s="3"/>
      <c r="Z487" s="3">
        <v>63.909123027312155</v>
      </c>
      <c r="AA487" s="3"/>
      <c r="AB487" s="3"/>
      <c r="AC487" s="3"/>
      <c r="AD487" s="3"/>
      <c r="AE487" s="3">
        <v>80.873649048497469</v>
      </c>
      <c r="AF487" s="3">
        <v>99.461110000000005</v>
      </c>
      <c r="AG487" s="3">
        <v>90.99350644380651</v>
      </c>
      <c r="AH487" s="3"/>
      <c r="AI487" s="3"/>
      <c r="AJ487" s="3"/>
      <c r="AK487" s="3">
        <v>100.0707</v>
      </c>
      <c r="AL487" s="3"/>
      <c r="AM487" s="3"/>
      <c r="AN487" s="3"/>
      <c r="AO487" s="3"/>
      <c r="AP487" s="3">
        <v>105.7529</v>
      </c>
      <c r="AQ487" s="3"/>
      <c r="AR487" s="3">
        <v>96.795230000000004</v>
      </c>
      <c r="AS487" s="3"/>
      <c r="AT487" s="3">
        <v>101.90989999999999</v>
      </c>
      <c r="AU487" s="3">
        <v>96.494196623073492</v>
      </c>
      <c r="AV487" s="3"/>
      <c r="AW487" s="3">
        <v>90.406880000000001</v>
      </c>
      <c r="AX487" s="3">
        <v>99.88173047852375</v>
      </c>
      <c r="AY487" s="3"/>
      <c r="AZ487" s="3">
        <v>108.14256724272849</v>
      </c>
      <c r="BA487" s="3">
        <v>96.764040226967168</v>
      </c>
      <c r="BB487" s="3">
        <v>100.4243</v>
      </c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>
        <v>103.5468</v>
      </c>
      <c r="BO487" s="3"/>
      <c r="BP487" s="3"/>
      <c r="BQ487" s="3">
        <v>58.297186609686612</v>
      </c>
      <c r="BR487" s="3"/>
      <c r="BS487" s="3">
        <v>80.641597711532683</v>
      </c>
      <c r="BT487" s="3"/>
      <c r="BU487" s="3"/>
      <c r="BV487" s="3">
        <v>27.56276495330318</v>
      </c>
      <c r="BW487" s="3">
        <v>68.804999999999993</v>
      </c>
      <c r="BX487" s="3"/>
      <c r="BY487" s="3"/>
      <c r="BZ487" s="3"/>
      <c r="CA487" s="3">
        <v>78.628139999999988</v>
      </c>
      <c r="CB487" s="3">
        <v>62.540639999999996</v>
      </c>
      <c r="CC487" s="3">
        <v>69.320625000000007</v>
      </c>
      <c r="CD487" s="3"/>
      <c r="CE487" s="3"/>
      <c r="CF487" s="3"/>
      <c r="CG487" s="3">
        <v>63.333765</v>
      </c>
      <c r="CH487" s="3"/>
      <c r="CI487" s="3">
        <v>68.523750000000007</v>
      </c>
      <c r="CJ487" s="3">
        <v>104.00625000000001</v>
      </c>
      <c r="CK487" s="3"/>
      <c r="CL487" s="3">
        <v>61.274999999999999</v>
      </c>
      <c r="CM487" s="3">
        <v>73.745640000000009</v>
      </c>
      <c r="CN487" s="3">
        <v>70.02</v>
      </c>
      <c r="CO487" s="3">
        <v>69.061875000000001</v>
      </c>
      <c r="CP487" s="3"/>
      <c r="CQ487" s="3">
        <v>72.918750000000003</v>
      </c>
      <c r="CR487" s="3"/>
      <c r="CS487" s="3"/>
      <c r="CT487" s="3">
        <v>65.023124999999993</v>
      </c>
      <c r="CU487" s="3">
        <v>74.458124999999995</v>
      </c>
      <c r="CV487" s="3">
        <v>64.62</v>
      </c>
      <c r="CW487" s="3">
        <v>61.771875000000001</v>
      </c>
      <c r="CX487" s="3"/>
      <c r="CY487" s="3"/>
      <c r="CZ487" s="3"/>
      <c r="DA487" s="3">
        <v>87.84</v>
      </c>
      <c r="DB487" s="3"/>
      <c r="DC487" s="3"/>
      <c r="DD487" s="3"/>
      <c r="DE487" s="3">
        <v>86.45814</v>
      </c>
      <c r="DF487" s="3">
        <v>85.95</v>
      </c>
      <c r="DG487" s="3"/>
      <c r="DH487" s="3">
        <v>62.936250000000001</v>
      </c>
      <c r="DI487" s="3">
        <v>65.704095000000009</v>
      </c>
      <c r="DJ487" s="3">
        <v>70.441874999999996</v>
      </c>
      <c r="DK487" s="3">
        <v>70.481250000000003</v>
      </c>
      <c r="DL487" s="3">
        <v>60.300000000000004</v>
      </c>
      <c r="DM487" s="3">
        <v>65.385000000000005</v>
      </c>
      <c r="DN487" s="3"/>
      <c r="DO487" s="3">
        <v>68.804999999999993</v>
      </c>
      <c r="DP487" s="3">
        <v>64.92</v>
      </c>
      <c r="DQ487" s="3">
        <v>74.156265000000005</v>
      </c>
      <c r="DR487" s="3">
        <v>90.27</v>
      </c>
      <c r="DS487" s="3"/>
      <c r="DT487" s="3">
        <v>63.494999999999997</v>
      </c>
      <c r="DU487" s="3"/>
      <c r="DV487" s="3">
        <v>65.679374999999993</v>
      </c>
      <c r="DW487" s="3">
        <v>107.37189000000001</v>
      </c>
      <c r="DX487" s="3">
        <v>85.23</v>
      </c>
      <c r="DY487" s="3">
        <v>63.946889999999996</v>
      </c>
      <c r="DZ487" s="3">
        <v>98.46</v>
      </c>
      <c r="EA487" s="3"/>
      <c r="EB487" s="3">
        <v>72.466875000000002</v>
      </c>
      <c r="EC487" s="3"/>
      <c r="ED487" s="3">
        <v>64.8</v>
      </c>
      <c r="EE487" s="3"/>
      <c r="EF487" s="3"/>
      <c r="EG487" s="3">
        <v>90.765000000000015</v>
      </c>
      <c r="EH487" s="3">
        <v>73.484999999999985</v>
      </c>
      <c r="EI487" s="3">
        <v>73.62</v>
      </c>
      <c r="EJ487" s="3">
        <v>57.781999999999996</v>
      </c>
      <c r="EK487" s="3">
        <v>61.218800000000002</v>
      </c>
      <c r="EL487" s="3"/>
      <c r="EM487" s="3"/>
      <c r="EN487" s="3">
        <v>68.563124999999999</v>
      </c>
      <c r="EO487" s="3">
        <v>93.774375000000006</v>
      </c>
      <c r="EP487" s="3">
        <v>68.673915000000008</v>
      </c>
      <c r="EQ487" s="3">
        <v>77.31</v>
      </c>
      <c r="ER487" s="3">
        <v>74.842500000000001</v>
      </c>
      <c r="ES487" s="3">
        <v>68.265000000000001</v>
      </c>
      <c r="ET487" s="3">
        <v>86.810625000000002</v>
      </c>
      <c r="EU487" s="3">
        <v>86.355000000000004</v>
      </c>
      <c r="EV487" s="3"/>
      <c r="EW487" s="3">
        <v>68.051249999999996</v>
      </c>
      <c r="EX487" s="3"/>
      <c r="EY487" s="3">
        <v>69.020624999999995</v>
      </c>
      <c r="EZ487" s="3">
        <v>94.185000000000002</v>
      </c>
      <c r="FA487" s="3"/>
      <c r="FB487" s="3">
        <v>96.080624999999998</v>
      </c>
      <c r="FC487" s="3"/>
      <c r="FD487" s="3">
        <v>71.932500000000005</v>
      </c>
      <c r="FE487" s="3">
        <v>86.85</v>
      </c>
      <c r="FF487" s="3"/>
      <c r="FG487" s="3">
        <v>93.015000000000015</v>
      </c>
      <c r="FH487" s="3">
        <v>79.47</v>
      </c>
      <c r="FI487" s="3">
        <v>70.938749999999999</v>
      </c>
      <c r="FJ487" s="3"/>
      <c r="FK487" s="3">
        <v>68.58</v>
      </c>
      <c r="FL487" s="3">
        <v>74.790000000000006</v>
      </c>
      <c r="FM487" s="3">
        <v>74.745000000000005</v>
      </c>
      <c r="FN487" s="3">
        <v>68.831249999999997</v>
      </c>
      <c r="FO487" s="3">
        <v>68.758125000000007</v>
      </c>
      <c r="FP487" s="3">
        <v>60.929999999999993</v>
      </c>
      <c r="FQ487" s="3">
        <v>64.835624999999993</v>
      </c>
      <c r="FR487" s="3"/>
      <c r="FS487" s="3">
        <v>100.215</v>
      </c>
      <c r="FT487" s="3"/>
      <c r="FU487" s="3"/>
      <c r="FV487" s="3"/>
      <c r="FW487" s="3">
        <v>60.39</v>
      </c>
      <c r="FX487" s="3"/>
      <c r="FY487" s="3"/>
      <c r="FZ487" s="3"/>
      <c r="GA487" s="3">
        <v>69.395624999999995</v>
      </c>
      <c r="GB487" s="3">
        <v>69.75</v>
      </c>
      <c r="GC487" s="3">
        <v>77.984999999999985</v>
      </c>
      <c r="GD487" s="3">
        <v>57.088373893805304</v>
      </c>
      <c r="GE487" s="3">
        <v>87.570000000000007</v>
      </c>
      <c r="GF487" s="3">
        <v>68.139375000000001</v>
      </c>
      <c r="GG487" s="3">
        <v>68.073750000000004</v>
      </c>
      <c r="GH487" s="3">
        <v>69.263249999999999</v>
      </c>
      <c r="GI487" s="3"/>
      <c r="GJ487" s="3">
        <v>71.373255000000015</v>
      </c>
      <c r="GK487" s="3"/>
      <c r="GL487" s="3">
        <v>87.075000000000003</v>
      </c>
      <c r="GM487" s="3"/>
      <c r="GN487" s="3"/>
      <c r="GO487" s="3">
        <v>74.103750000000005</v>
      </c>
      <c r="GP487" s="3"/>
      <c r="GQ487" s="3"/>
      <c r="GR487" s="3"/>
      <c r="GS487" s="3"/>
      <c r="GT487" s="3">
        <v>59.904375000000002</v>
      </c>
      <c r="GU487" s="3"/>
      <c r="GV487" s="3">
        <v>54.958510220366954</v>
      </c>
      <c r="GW487" s="3">
        <v>57.685759048349553</v>
      </c>
      <c r="GX487" s="3"/>
      <c r="GY487" s="3">
        <v>58.282085178709139</v>
      </c>
      <c r="GZ487" s="3">
        <v>60.034929845737985</v>
      </c>
      <c r="HA487" s="3">
        <v>62.576554612929812</v>
      </c>
      <c r="HB487" s="3">
        <v>51.10282258064516</v>
      </c>
      <c r="HC487" s="3">
        <v>49.693458582244261</v>
      </c>
      <c r="HD487" s="3">
        <v>58.565738720507021</v>
      </c>
      <c r="HE487" s="3">
        <v>43.154366473223376</v>
      </c>
      <c r="HF487" s="3"/>
      <c r="HG487" s="3">
        <v>54.039635038322118</v>
      </c>
      <c r="HH487" s="3">
        <v>51.178537965470326</v>
      </c>
      <c r="HI487" s="3"/>
      <c r="HJ487" s="3"/>
      <c r="HK487" s="3">
        <v>60.159742747673775</v>
      </c>
      <c r="HL487" s="3">
        <v>51.152844042811473</v>
      </c>
      <c r="HM487" s="3">
        <v>49.404392421152203</v>
      </c>
      <c r="HN487" s="3"/>
      <c r="HO487" s="3"/>
      <c r="HP487" s="3"/>
      <c r="HQ487" s="3"/>
      <c r="HR487" s="3">
        <v>49.563473217388051</v>
      </c>
      <c r="HS487" s="3">
        <v>54.425826911245665</v>
      </c>
      <c r="HT487" s="3"/>
      <c r="HU487" s="3"/>
      <c r="HV487" s="3"/>
      <c r="HW487" s="3"/>
      <c r="HX487" s="3">
        <v>47.512656910865338</v>
      </c>
      <c r="HY487" s="3">
        <v>50.634622570544337</v>
      </c>
      <c r="HZ487" s="3"/>
      <c r="IA487" s="3"/>
      <c r="IB487" s="3">
        <v>52.119288145699002</v>
      </c>
      <c r="IC487" s="3">
        <v>38.570631155424813</v>
      </c>
      <c r="ID487" s="3"/>
      <c r="IE487" s="3">
        <v>55.032788052682299</v>
      </c>
      <c r="IF487" s="3">
        <v>37.865797896662095</v>
      </c>
      <c r="IG487" s="3"/>
      <c r="IH487" s="3">
        <v>72.918338148399997</v>
      </c>
      <c r="II487" s="3">
        <v>52.935908944271148</v>
      </c>
      <c r="IJ487" s="3">
        <v>56.397166609206394</v>
      </c>
      <c r="IK487" s="3">
        <v>72.743053681697106</v>
      </c>
      <c r="IL487" s="3"/>
      <c r="IM487" s="3">
        <v>49.428875144955548</v>
      </c>
      <c r="IN487" s="3">
        <v>40.100295475690174</v>
      </c>
      <c r="IO487" s="3"/>
      <c r="IP487" s="3">
        <v>64.43540446428571</v>
      </c>
      <c r="IQ487" s="3">
        <v>57.040486872897034</v>
      </c>
      <c r="IR487" s="3">
        <v>50.169425387561581</v>
      </c>
      <c r="IS487" s="3">
        <v>59.349384999150267</v>
      </c>
      <c r="IT487" s="3">
        <v>47.12089730815142</v>
      </c>
      <c r="IU487" s="3"/>
      <c r="IV487" s="3">
        <v>55.302249244760105</v>
      </c>
      <c r="IW487" s="3">
        <v>45.37863748919159</v>
      </c>
      <c r="IX487" s="3"/>
      <c r="IY487" s="3">
        <v>42.837823176851884</v>
      </c>
      <c r="IZ487" s="3">
        <v>33.573281858925661</v>
      </c>
      <c r="JA487" s="3">
        <v>47.560153542097403</v>
      </c>
      <c r="JB487" s="3"/>
      <c r="JC487" s="3"/>
      <c r="JD487" s="3">
        <v>47.940301643238939</v>
      </c>
      <c r="JE487" s="3"/>
      <c r="JF487" s="3">
        <v>55.051567911902495</v>
      </c>
      <c r="JG487" s="3"/>
      <c r="JH487" s="3">
        <v>49.195018134040531</v>
      </c>
      <c r="JI487" s="3"/>
      <c r="JJ487" s="3"/>
      <c r="JK487" s="3">
        <v>45.486319109398558</v>
      </c>
      <c r="JL487" s="3"/>
      <c r="JM487" s="3"/>
      <c r="JN487" s="3"/>
      <c r="JO487" s="3"/>
      <c r="JP487" s="3"/>
      <c r="JQ487" s="3"/>
      <c r="JR487" s="3">
        <v>57.563411257394534</v>
      </c>
      <c r="JS487" s="3"/>
      <c r="JT487" s="3">
        <v>51.50828976630514</v>
      </c>
      <c r="JU487" s="3"/>
      <c r="JV487" s="3">
        <v>58.545011878763454</v>
      </c>
      <c r="JW487" s="3">
        <v>55.097099999999998</v>
      </c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>
        <v>35.748070909132608</v>
      </c>
      <c r="KI487" s="3"/>
      <c r="KJ487" s="3"/>
      <c r="KK487" s="3"/>
      <c r="KL487" s="3"/>
      <c r="KM487" s="3"/>
      <c r="KN487" s="3">
        <v>92.08315692764802</v>
      </c>
      <c r="KO487" s="5">
        <v>69.1528563245095</v>
      </c>
      <c r="KP487" s="3"/>
      <c r="KQ487" s="3"/>
      <c r="KR487" s="3">
        <v>62.383915503260795</v>
      </c>
      <c r="KS487" s="3"/>
      <c r="KT487" s="3">
        <v>50.805737279663909</v>
      </c>
      <c r="KU487" s="3">
        <v>79.325000000000003</v>
      </c>
      <c r="KV487" s="3"/>
      <c r="KW487" s="3">
        <v>67.395365779146005</v>
      </c>
      <c r="KX487" s="3"/>
      <c r="KY487" s="3">
        <v>81.738482085989887</v>
      </c>
      <c r="KZ487" s="3">
        <v>50.287311389055091</v>
      </c>
      <c r="LA487" s="3">
        <v>62.902341393869605</v>
      </c>
      <c r="LB487" s="7">
        <v>62.211106873057844</v>
      </c>
      <c r="LC487" s="3"/>
      <c r="LD487" s="3"/>
      <c r="LE487" s="3"/>
      <c r="LF487" s="3"/>
      <c r="LG487" s="3"/>
      <c r="LH487" s="3"/>
      <c r="LI487" s="3"/>
      <c r="LJ487" s="3">
        <v>70.784999999999997</v>
      </c>
      <c r="LK487" s="3">
        <v>76.03579728929293</v>
      </c>
      <c r="LL487" s="3">
        <v>72.81</v>
      </c>
      <c r="LM487" s="3">
        <v>65.429999999999993</v>
      </c>
      <c r="LN487" s="3"/>
      <c r="LO487" s="3">
        <v>66.185705367725433</v>
      </c>
      <c r="LP487" s="3">
        <v>67.740983039551878</v>
      </c>
      <c r="LQ487" s="3"/>
      <c r="LR487" s="3"/>
      <c r="LS487" s="3">
        <v>66.35851399792837</v>
      </c>
      <c r="LT487" s="3"/>
      <c r="LU487" s="3"/>
      <c r="LV487" s="3">
        <v>58.582125638796143</v>
      </c>
      <c r="LW487" s="3">
        <v>50.906192302311112</v>
      </c>
      <c r="LX487" s="3">
        <v>75.690180028887042</v>
      </c>
      <c r="LY487" s="3">
        <v>48.559225087025709</v>
      </c>
      <c r="LZ487" s="3"/>
      <c r="MA487" s="3"/>
      <c r="MB487" s="3"/>
      <c r="MC487" s="3"/>
      <c r="MD487" s="3"/>
      <c r="ME487" s="3">
        <v>62.902341393869598</v>
      </c>
      <c r="MF487" s="3"/>
      <c r="MG487" s="3">
        <v>59.10055152940496</v>
      </c>
      <c r="MH487" s="3"/>
      <c r="MI487" s="3"/>
      <c r="MJ487" s="3">
        <v>69.296260711378324</v>
      </c>
      <c r="MK487" s="3"/>
      <c r="ML487" s="3">
        <v>56.028499999999994</v>
      </c>
      <c r="MM487" s="3">
        <v>81.635797739018386</v>
      </c>
      <c r="MN487" s="3">
        <v>64.976044956304861</v>
      </c>
      <c r="MO487" s="3"/>
      <c r="MP487" s="3"/>
      <c r="MQ487" s="3">
        <v>62.556724133463732</v>
      </c>
      <c r="MR487" s="3">
        <v>68.95064345097245</v>
      </c>
      <c r="MS487" s="3">
        <v>94.140000000000015</v>
      </c>
      <c r="MT487" s="3"/>
      <c r="MU487" s="3"/>
      <c r="MV487" s="3"/>
      <c r="MW487" s="3">
        <v>66.35851399792837</v>
      </c>
      <c r="MX487" s="3">
        <v>48.559225087025709</v>
      </c>
      <c r="MY487" s="3">
        <v>58.236508378390255</v>
      </c>
      <c r="MZ487" s="3">
        <v>70.333112492595959</v>
      </c>
      <c r="NA487" s="3"/>
      <c r="NB487" s="3"/>
      <c r="NC487" s="3"/>
      <c r="ND487" s="3"/>
      <c r="NE487" s="3"/>
      <c r="NF487" s="3">
        <v>69.987495232190085</v>
      </c>
      <c r="NG487" s="3">
        <v>72.234007424828278</v>
      </c>
      <c r="NH487" s="3">
        <v>70.11</v>
      </c>
      <c r="NI487" s="3"/>
      <c r="NJ487" s="3">
        <v>57.545273857578508</v>
      </c>
      <c r="NK487" s="3"/>
      <c r="NL487" s="3">
        <v>62.211106873057844</v>
      </c>
      <c r="NM487" s="3">
        <v>83.63937701822222</v>
      </c>
      <c r="NN487" s="3"/>
      <c r="NO487" s="3">
        <v>87.17873449578488</v>
      </c>
      <c r="NP487" s="3"/>
      <c r="NQ487" s="3">
        <v>68.438295121655656</v>
      </c>
      <c r="NR487" s="3"/>
      <c r="NS487" s="3">
        <v>74.134902357060597</v>
      </c>
      <c r="NT487" s="3">
        <v>63.593575914681367</v>
      </c>
      <c r="NU487" s="3">
        <v>68.086600299957752</v>
      </c>
      <c r="NV487" s="3">
        <v>49.768885498446274</v>
      </c>
      <c r="NW487" s="3">
        <v>66.48812047058064</v>
      </c>
      <c r="NX487" s="3">
        <v>48.386416456822772</v>
      </c>
      <c r="NY487" s="3">
        <v>62.729532763666668</v>
      </c>
      <c r="NZ487" s="3"/>
      <c r="OA487" s="3"/>
      <c r="OB487" s="3">
        <v>54.191499999999998</v>
      </c>
      <c r="OC487" s="3">
        <v>66.33</v>
      </c>
      <c r="OD487" s="3">
        <v>70.678729753001832</v>
      </c>
      <c r="OE487" s="3">
        <v>77.625</v>
      </c>
      <c r="OF487" s="3"/>
      <c r="OG487" s="3">
        <v>48.213607826619835</v>
      </c>
      <c r="OH487" s="3"/>
      <c r="OI487" s="3"/>
      <c r="OJ487" s="3">
        <v>60.655829201231398</v>
      </c>
      <c r="OK487" s="3"/>
      <c r="OL487" s="3">
        <v>73.044890568873541</v>
      </c>
      <c r="OM487" s="3"/>
      <c r="ON487" s="3">
        <v>63.877313210027062</v>
      </c>
      <c r="OO487" s="3">
        <v>59.326750000000004</v>
      </c>
      <c r="OP487" s="3">
        <v>59.964594680419651</v>
      </c>
      <c r="OQ487" s="3"/>
      <c r="OR487" s="3"/>
      <c r="OS487" s="3">
        <v>70.505921122798895</v>
      </c>
      <c r="OT487" s="3"/>
      <c r="OU487" s="3">
        <v>76.004999999999995</v>
      </c>
      <c r="OV487" s="3">
        <v>64.112001805290177</v>
      </c>
      <c r="OW487" s="3">
        <v>53.022499999999994</v>
      </c>
      <c r="OX487" s="3">
        <v>82.775333867207536</v>
      </c>
      <c r="OY487" s="3">
        <v>55.989996185752062</v>
      </c>
      <c r="OZ487" s="3"/>
      <c r="PA487" s="3">
        <v>65.835000000000008</v>
      </c>
      <c r="PB487" s="3"/>
      <c r="PC487" s="3"/>
      <c r="PD487" s="3"/>
      <c r="PE487" s="3"/>
      <c r="PF487" s="3">
        <v>66.704131258334243</v>
      </c>
      <c r="PG487" s="3">
        <v>50.632928649460965</v>
      </c>
      <c r="PH487" s="3"/>
      <c r="PI487" s="3">
        <v>55.644378925346189</v>
      </c>
      <c r="PJ487" s="3">
        <v>49.596076868243344</v>
      </c>
      <c r="PK487" s="3"/>
      <c r="PL487" s="3"/>
      <c r="PM487" s="3"/>
      <c r="PN487" s="3"/>
      <c r="PO487" s="3"/>
      <c r="PP487" s="3"/>
      <c r="PQ487" s="3">
        <v>62.902341393869605</v>
      </c>
      <c r="PR487" s="3">
        <v>93.96</v>
      </c>
      <c r="PS487" s="3">
        <v>57.6</v>
      </c>
      <c r="PT487" s="3"/>
      <c r="PU487" s="3">
        <v>75.609249999999989</v>
      </c>
      <c r="PV487" s="3"/>
      <c r="PW487" s="3"/>
      <c r="PX487" s="3">
        <v>76.03579728929293</v>
      </c>
      <c r="PY487" s="3"/>
      <c r="PZ487" s="3"/>
      <c r="QA487" s="3"/>
      <c r="QB487" s="3">
        <v>69.296260711378324</v>
      </c>
      <c r="QC487" s="3">
        <v>71.875376203584963</v>
      </c>
      <c r="QD487" s="3">
        <v>68.818360860527889</v>
      </c>
      <c r="QE487" s="3">
        <v>68.221811452229801</v>
      </c>
      <c r="QF487" s="3">
        <v>83.572634264172137</v>
      </c>
      <c r="QG487" s="3">
        <v>269.19159631104208</v>
      </c>
      <c r="QH487" s="3"/>
      <c r="QI487" s="3">
        <v>60.831299999999999</v>
      </c>
      <c r="QJ487" s="3"/>
      <c r="QK487" s="3">
        <v>65.348010000000002</v>
      </c>
      <c r="QL487" s="3">
        <v>115.57017543859649</v>
      </c>
      <c r="QM487" s="3"/>
      <c r="QN487" s="3">
        <v>74.157948586357961</v>
      </c>
      <c r="QO487" s="3"/>
      <c r="QP487" s="3">
        <v>80.400000000000006</v>
      </c>
      <c r="QQ487" s="3">
        <v>70.502228118700202</v>
      </c>
      <c r="QR487" s="3"/>
      <c r="QS487" s="3"/>
      <c r="QT487" s="3">
        <v>46.263077727743607</v>
      </c>
      <c r="QU487" s="3"/>
      <c r="QV487" s="3">
        <v>26.451282012195122</v>
      </c>
      <c r="QW487" s="3"/>
      <c r="QX487" s="3"/>
      <c r="QY487" s="3">
        <v>45.672126004943962</v>
      </c>
      <c r="QZ487" s="3"/>
      <c r="RA487" s="3">
        <v>41.788728969403437</v>
      </c>
      <c r="RB487" s="3">
        <v>46.632959999999997</v>
      </c>
      <c r="RC487" s="3">
        <v>37.483223560434602</v>
      </c>
      <c r="RD487" s="3">
        <v>154.45623188405796</v>
      </c>
      <c r="RE487" s="3"/>
      <c r="RF487" s="3"/>
      <c r="RG487" s="3"/>
      <c r="RH487" s="3"/>
      <c r="RI487" s="3">
        <v>45.516237896047848</v>
      </c>
      <c r="RJ487" s="3"/>
      <c r="RK487" s="3"/>
      <c r="RL487" s="3"/>
      <c r="RM487" s="3"/>
      <c r="RN487" s="3"/>
      <c r="RO487" s="3"/>
      <c r="RP487" s="3"/>
      <c r="RQ487" s="3"/>
      <c r="RR487" s="3"/>
      <c r="RS487" s="3"/>
      <c r="RT487" s="3"/>
      <c r="RU487" s="3">
        <v>61.77655</v>
      </c>
      <c r="RV487" s="3"/>
      <c r="RW487" s="3"/>
      <c r="RX487" s="3">
        <v>96.906808474559398</v>
      </c>
      <c r="RY487" s="3">
        <v>77.718486486486483</v>
      </c>
      <c r="RZ487" s="3"/>
      <c r="SA487" s="3"/>
      <c r="SB487" s="3"/>
      <c r="SC487" s="3">
        <v>77.963914940021809</v>
      </c>
      <c r="SD487" s="3">
        <v>94.85075014634144</v>
      </c>
      <c r="SE487" s="3">
        <v>62.464368269837841</v>
      </c>
      <c r="SF487" s="3"/>
      <c r="SG487" s="3"/>
      <c r="SH487" s="3"/>
      <c r="SI487" s="3"/>
      <c r="SJ487" s="3"/>
      <c r="SK487" s="3"/>
      <c r="SL487" s="3">
        <v>68.145740000000018</v>
      </c>
      <c r="SM487" s="3"/>
      <c r="SN487" s="3"/>
      <c r="SO487" s="3"/>
      <c r="SP487" s="3"/>
      <c r="SQ487" s="3">
        <v>85.65158000000001</v>
      </c>
      <c r="SR487" s="3">
        <v>106.33157500000002</v>
      </c>
      <c r="SS487" s="3">
        <v>80.517208333333343</v>
      </c>
      <c r="ST487" s="3"/>
      <c r="SU487" s="3"/>
      <c r="SV487" s="3"/>
      <c r="SW487" s="3"/>
      <c r="SX487" s="3"/>
      <c r="SY487" s="3">
        <v>83.603531666666669</v>
      </c>
      <c r="SZ487" s="3">
        <v>82.5100681570338</v>
      </c>
      <c r="TA487" s="3"/>
      <c r="TB487" s="3">
        <v>80.517208333333343</v>
      </c>
      <c r="TC487" s="3"/>
      <c r="TD487" s="3"/>
      <c r="TE487" s="3"/>
      <c r="TF487" s="3"/>
      <c r="TG487" s="3"/>
      <c r="TH487" s="3"/>
      <c r="TI487" s="3">
        <v>63.860520431855861</v>
      </c>
      <c r="TJ487" s="3">
        <v>65.804648</v>
      </c>
      <c r="TK487" s="3"/>
      <c r="TL487" s="3"/>
      <c r="TM487" s="3">
        <v>84.706953333333345</v>
      </c>
      <c r="TN487" s="3"/>
      <c r="TO487" s="3">
        <v>29.986946320654102</v>
      </c>
      <c r="TP487" s="3"/>
      <c r="TQ487" s="3"/>
      <c r="TR487" s="3">
        <v>65.154809999999998</v>
      </c>
      <c r="TS487" s="3"/>
      <c r="TT487" s="3"/>
      <c r="TU487" s="3">
        <v>93.176020000000037</v>
      </c>
      <c r="TV487" s="3">
        <v>80.86330000000001</v>
      </c>
      <c r="TW487" s="3"/>
      <c r="TX487" s="3">
        <v>83.238756855575872</v>
      </c>
      <c r="TY487" s="3"/>
      <c r="TZ487" s="3"/>
      <c r="UA487" s="3"/>
      <c r="UB487" s="3"/>
      <c r="UC487" s="12"/>
      <c r="UD487" s="3">
        <v>78.477303333333339</v>
      </c>
      <c r="UE487" s="3"/>
      <c r="UF487" s="3">
        <v>61.33965833333334</v>
      </c>
      <c r="UG487" s="3"/>
      <c r="UH487" s="3"/>
      <c r="UI487" s="3">
        <v>64.60513499999999</v>
      </c>
      <c r="UJ487" s="3"/>
      <c r="UK487" s="3"/>
      <c r="UL487" s="3">
        <v>43.630603820677734</v>
      </c>
      <c r="UM487" s="3"/>
      <c r="UN487" s="3"/>
      <c r="UO487" s="3"/>
      <c r="UP487" s="3">
        <v>42.190649899203216</v>
      </c>
      <c r="UQ487" s="3"/>
      <c r="UR487" s="3"/>
      <c r="US487" s="3"/>
      <c r="UT487" s="3"/>
      <c r="UU487" s="3"/>
      <c r="UV487" s="3">
        <v>43.630603820677734</v>
      </c>
      <c r="UW487" s="3">
        <v>40.31870980128636</v>
      </c>
      <c r="UX487" s="3">
        <v>37.822789670730536</v>
      </c>
      <c r="UY487" s="3"/>
      <c r="UZ487" s="3"/>
      <c r="VA487" s="3">
        <v>97.875</v>
      </c>
      <c r="VB487" s="3">
        <v>102.6</v>
      </c>
      <c r="VC487" s="3">
        <v>73.834874999999982</v>
      </c>
      <c r="VD487" s="3"/>
      <c r="VE487" s="3"/>
      <c r="VF487" s="3">
        <v>86.4</v>
      </c>
      <c r="VG487" s="3"/>
      <c r="VH487" s="3">
        <v>72.644999999999996</v>
      </c>
      <c r="VI487" s="3">
        <v>32.323979271219081</v>
      </c>
      <c r="VJ487" s="3"/>
      <c r="VK487" s="3">
        <v>24.05</v>
      </c>
      <c r="VL487" s="3">
        <v>62.475600560820538</v>
      </c>
      <c r="VN487">
        <f t="shared" si="7"/>
        <v>0.30615532471832141</v>
      </c>
    </row>
    <row r="488" spans="1:586" x14ac:dyDescent="0.25">
      <c r="A488" s="1">
        <v>1834</v>
      </c>
      <c r="B488" s="3"/>
      <c r="C488" s="3"/>
      <c r="D488" s="3"/>
      <c r="E488" s="3"/>
      <c r="F488" s="3"/>
      <c r="G488" s="3">
        <v>51.024822449999995</v>
      </c>
      <c r="H488" s="3"/>
      <c r="I488" s="3">
        <v>109.81995575880758</v>
      </c>
      <c r="J488" s="3"/>
      <c r="K488" s="3"/>
      <c r="L488" s="3"/>
      <c r="M488" s="3">
        <v>66.479977968343093</v>
      </c>
      <c r="N488" s="3"/>
      <c r="O488" s="3">
        <v>58.814999999999998</v>
      </c>
      <c r="P488" s="3">
        <v>64.004309642827735</v>
      </c>
      <c r="Q488" s="3"/>
      <c r="R488" s="3"/>
      <c r="S488" s="3"/>
      <c r="T488" s="3"/>
      <c r="U488" s="3">
        <v>59.22</v>
      </c>
      <c r="V488" s="3"/>
      <c r="W488" s="3">
        <v>69.03</v>
      </c>
      <c r="X488" s="3"/>
      <c r="Y488" s="3"/>
      <c r="Z488" s="3">
        <v>61.883833917291689</v>
      </c>
      <c r="AA488" s="3"/>
      <c r="AB488" s="3"/>
      <c r="AC488" s="3"/>
      <c r="AD488" s="3"/>
      <c r="AE488" s="3">
        <v>64.141367440352909</v>
      </c>
      <c r="AF488" s="3">
        <v>83.146270000000001</v>
      </c>
      <c r="AG488" s="3">
        <v>88.650650922897256</v>
      </c>
      <c r="AH488" s="3"/>
      <c r="AI488" s="3"/>
      <c r="AJ488" s="3"/>
      <c r="AK488" s="3">
        <v>90.957809999999995</v>
      </c>
      <c r="AL488" s="3"/>
      <c r="AM488" s="3"/>
      <c r="AN488" s="3"/>
      <c r="AO488" s="3"/>
      <c r="AP488" s="3">
        <v>95.771460000000005</v>
      </c>
      <c r="AQ488" s="3"/>
      <c r="AR488" s="3">
        <v>85.485810000000001</v>
      </c>
      <c r="AS488" s="3"/>
      <c r="AT488" s="3">
        <v>85.940539999999999</v>
      </c>
      <c r="AU488" s="3">
        <v>74.226305094671901</v>
      </c>
      <c r="AV488" s="3"/>
      <c r="AW488" s="3">
        <v>76.581190000000007</v>
      </c>
      <c r="AX488" s="3">
        <v>77.835762940471227</v>
      </c>
      <c r="AY488" s="3"/>
      <c r="AZ488" s="3">
        <v>95.133492270500142</v>
      </c>
      <c r="BA488" s="3">
        <v>82.49269810723743</v>
      </c>
      <c r="BB488" s="3">
        <v>85.689440000000005</v>
      </c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>
        <v>86.383070000000004</v>
      </c>
      <c r="BO488" s="3"/>
      <c r="BP488" s="3"/>
      <c r="BQ488" s="3">
        <v>56.839756944444439</v>
      </c>
      <c r="BR488" s="3"/>
      <c r="BS488" s="3">
        <v>85.841896341463425</v>
      </c>
      <c r="BT488" s="3"/>
      <c r="BU488" s="3"/>
      <c r="BV488" s="3">
        <v>31.836661378836389</v>
      </c>
      <c r="BW488" s="3">
        <v>65.429999999999993</v>
      </c>
      <c r="BX488" s="3"/>
      <c r="BY488" s="3"/>
      <c r="BZ488" s="3"/>
      <c r="CA488" s="3">
        <v>75.344985000000008</v>
      </c>
      <c r="CB488" s="3">
        <v>60.637499999999996</v>
      </c>
      <c r="CC488" s="3">
        <v>63.380625000000002</v>
      </c>
      <c r="CD488" s="3"/>
      <c r="CE488" s="3"/>
      <c r="CF488" s="3"/>
      <c r="CG488" s="3">
        <v>59.026859999999999</v>
      </c>
      <c r="CH488" s="3"/>
      <c r="CI488" s="3">
        <v>58.288695652173921</v>
      </c>
      <c r="CJ488" s="3">
        <v>100.33686</v>
      </c>
      <c r="CK488" s="3"/>
      <c r="CL488" s="3">
        <v>48.42</v>
      </c>
      <c r="CM488" s="3">
        <v>69.624359999999996</v>
      </c>
      <c r="CN488" s="3">
        <v>70.784999999999997</v>
      </c>
      <c r="CO488" s="3">
        <v>68.441249999999997</v>
      </c>
      <c r="CP488" s="3"/>
      <c r="CQ488" s="3">
        <v>74.360624999999999</v>
      </c>
      <c r="CR488" s="3"/>
      <c r="CS488" s="3"/>
      <c r="CT488" s="3">
        <v>64.984090909090895</v>
      </c>
      <c r="CU488" s="3">
        <v>73.460610000000003</v>
      </c>
      <c r="CV488" s="3">
        <v>59.85</v>
      </c>
      <c r="CW488" s="3">
        <v>56.778750000000002</v>
      </c>
      <c r="CX488" s="3"/>
      <c r="CY488" s="3"/>
      <c r="CZ488" s="3"/>
      <c r="DA488" s="3">
        <v>79.965000000000003</v>
      </c>
      <c r="DB488" s="3"/>
      <c r="DC488" s="3"/>
      <c r="DD488" s="3"/>
      <c r="DE488" s="3">
        <v>81.305640000000011</v>
      </c>
      <c r="DF488" s="3">
        <v>79.245000000000005</v>
      </c>
      <c r="DG488" s="3"/>
      <c r="DH488" s="3">
        <v>53.799374999999998</v>
      </c>
      <c r="DI488" s="3">
        <v>57.262499999999996</v>
      </c>
      <c r="DJ488" s="3">
        <v>66.654359999999997</v>
      </c>
      <c r="DK488" s="3">
        <v>68.7131325</v>
      </c>
      <c r="DL488" s="3">
        <v>57.78</v>
      </c>
      <c r="DM488" s="3">
        <v>61.734130434782607</v>
      </c>
      <c r="DN488" s="3"/>
      <c r="DO488" s="3">
        <v>65.655000000000001</v>
      </c>
      <c r="DP488" s="3">
        <v>63.665599999999998</v>
      </c>
      <c r="DQ488" s="3">
        <v>65.537594999999996</v>
      </c>
      <c r="DR488" s="3">
        <v>71.37</v>
      </c>
      <c r="DS488" s="3"/>
      <c r="DT488" s="3">
        <v>63.405000000000001</v>
      </c>
      <c r="DU488" s="3"/>
      <c r="DV488" s="3">
        <v>65.570625000000007</v>
      </c>
      <c r="DW488" s="3">
        <v>94.693725000000001</v>
      </c>
      <c r="DX488" s="3">
        <v>67.86</v>
      </c>
      <c r="DY488" s="3">
        <v>58.079340000000002</v>
      </c>
      <c r="DZ488" s="3">
        <v>92.34</v>
      </c>
      <c r="EA488" s="3"/>
      <c r="EB488" s="3">
        <v>74.461875000000006</v>
      </c>
      <c r="EC488" s="3"/>
      <c r="ED488" s="3">
        <v>60.48</v>
      </c>
      <c r="EE488" s="3"/>
      <c r="EF488" s="3"/>
      <c r="EG488" s="3">
        <v>77.355000000000004</v>
      </c>
      <c r="EH488" s="3">
        <v>67.95</v>
      </c>
      <c r="EI488" s="3">
        <v>64.62</v>
      </c>
      <c r="EJ488" s="3">
        <v>50.600999999999992</v>
      </c>
      <c r="EK488" s="3">
        <v>58.56</v>
      </c>
      <c r="EL488" s="3"/>
      <c r="EM488" s="3"/>
      <c r="EN488" s="3">
        <v>67.128749999999997</v>
      </c>
      <c r="EO488" s="3">
        <v>78.288750000000007</v>
      </c>
      <c r="EP488" s="3">
        <v>62.300474999999999</v>
      </c>
      <c r="EQ488" s="3">
        <v>71.55</v>
      </c>
      <c r="ER488" s="3">
        <v>76.726875000000007</v>
      </c>
      <c r="ES488" s="3">
        <v>53.14875</v>
      </c>
      <c r="ET488" s="3">
        <v>73.899360000000001</v>
      </c>
      <c r="EU488" s="3">
        <v>71.456249999999997</v>
      </c>
      <c r="EV488" s="3"/>
      <c r="EW488" s="3">
        <v>61.972499999999997</v>
      </c>
      <c r="EX488" s="3"/>
      <c r="EY488" s="3">
        <v>68.216250000000002</v>
      </c>
      <c r="EZ488" s="3">
        <v>91.17</v>
      </c>
      <c r="FA488" s="3"/>
      <c r="FB488" s="3">
        <v>81.651521739130445</v>
      </c>
      <c r="FC488" s="3"/>
      <c r="FD488" s="3">
        <v>67.801860000000005</v>
      </c>
      <c r="FE488" s="3">
        <v>76.597499999999997</v>
      </c>
      <c r="FF488" s="3"/>
      <c r="FG488" s="3">
        <v>88.56</v>
      </c>
      <c r="FH488" s="3">
        <v>68.58</v>
      </c>
      <c r="FI488" s="3">
        <v>71.598749999999995</v>
      </c>
      <c r="FJ488" s="3"/>
      <c r="FK488" s="3">
        <v>65.789999999999992</v>
      </c>
      <c r="FL488" s="3">
        <v>70.064999999999998</v>
      </c>
      <c r="FM488" s="3">
        <v>68.58</v>
      </c>
      <c r="FN488" s="3">
        <v>69.644999999999996</v>
      </c>
      <c r="FO488" s="3">
        <v>70.025625000000005</v>
      </c>
      <c r="FP488" s="3">
        <v>57.824999999999996</v>
      </c>
      <c r="FQ488" s="3">
        <v>62.488124999999997</v>
      </c>
      <c r="FR488" s="3"/>
      <c r="FS488" s="3">
        <v>94.635000000000005</v>
      </c>
      <c r="FT488" s="3"/>
      <c r="FU488" s="3"/>
      <c r="FV488" s="3"/>
      <c r="FW488" s="3">
        <v>57.734999999999999</v>
      </c>
      <c r="FX488" s="3"/>
      <c r="FY488" s="3"/>
      <c r="FZ488" s="3"/>
      <c r="GA488" s="3">
        <v>67.233734999999996</v>
      </c>
      <c r="GB488" s="3">
        <v>65.024999999999991</v>
      </c>
      <c r="GC488" s="3">
        <v>67.454999999999998</v>
      </c>
      <c r="GD488" s="3">
        <v>56.172693584070799</v>
      </c>
      <c r="GE488" s="3">
        <v>76.274999999999991</v>
      </c>
      <c r="GF488" s="3">
        <v>65.446875000000006</v>
      </c>
      <c r="GG488" s="3">
        <v>63.851265000000005</v>
      </c>
      <c r="GH488" s="3">
        <v>61.497749999999996</v>
      </c>
      <c r="GI488" s="3"/>
      <c r="GJ488" s="3">
        <v>67.675274999999999</v>
      </c>
      <c r="GK488" s="3"/>
      <c r="GL488" s="3">
        <v>82.833749999999995</v>
      </c>
      <c r="GM488" s="3"/>
      <c r="GN488" s="3"/>
      <c r="GO488" s="3">
        <v>75.1875</v>
      </c>
      <c r="GP488" s="3"/>
      <c r="GQ488" s="3"/>
      <c r="GR488" s="3"/>
      <c r="GS488" s="3"/>
      <c r="GT488" s="3">
        <v>58.014375000000001</v>
      </c>
      <c r="GU488" s="3"/>
      <c r="GV488" s="3">
        <v>48.711306293627857</v>
      </c>
      <c r="GW488" s="3">
        <v>59.634602259442445</v>
      </c>
      <c r="GX488" s="3"/>
      <c r="GY488" s="3">
        <v>60.560783245846636</v>
      </c>
      <c r="GZ488" s="3">
        <v>56.003387111571634</v>
      </c>
      <c r="HA488" s="3">
        <v>59.947287612386532</v>
      </c>
      <c r="HB488" s="3">
        <v>50.298387096774206</v>
      </c>
      <c r="HC488" s="3">
        <v>39.40339897683004</v>
      </c>
      <c r="HD488" s="3">
        <v>48.162614079364317</v>
      </c>
      <c r="HE488" s="3">
        <v>41.617334817983789</v>
      </c>
      <c r="HF488" s="3"/>
      <c r="HG488" s="3">
        <v>47.969965885467104</v>
      </c>
      <c r="HH488" s="3">
        <v>45.678685323900552</v>
      </c>
      <c r="HI488" s="3"/>
      <c r="HJ488" s="3"/>
      <c r="HK488" s="3">
        <v>49.919786535303764</v>
      </c>
      <c r="HL488" s="3">
        <v>50.064485658921875</v>
      </c>
      <c r="HM488" s="3">
        <v>40.1170524075552</v>
      </c>
      <c r="HN488" s="3"/>
      <c r="HO488" s="3"/>
      <c r="HP488" s="3"/>
      <c r="HQ488" s="3"/>
      <c r="HR488" s="3">
        <v>40.468565093256984</v>
      </c>
      <c r="HS488" s="3">
        <v>57.580947311897589</v>
      </c>
      <c r="HT488" s="3"/>
      <c r="HU488" s="3"/>
      <c r="HV488" s="3"/>
      <c r="HW488" s="3"/>
      <c r="HX488" s="3">
        <v>41.116722326710395</v>
      </c>
      <c r="HY488" s="3">
        <v>38.524979254416628</v>
      </c>
      <c r="HZ488" s="3"/>
      <c r="IA488" s="3"/>
      <c r="IB488" s="3">
        <v>45.866287073363139</v>
      </c>
      <c r="IC488" s="3">
        <v>38.883106317158209</v>
      </c>
      <c r="ID488" s="3"/>
      <c r="IE488" s="3">
        <v>49.913458931502561</v>
      </c>
      <c r="IF488" s="3">
        <v>46.081961591220853</v>
      </c>
      <c r="IG488" s="3"/>
      <c r="IH488" s="3">
        <v>73.619476015211532</v>
      </c>
      <c r="II488" s="3">
        <v>56.44159827832884</v>
      </c>
      <c r="IJ488" s="3">
        <v>51.015775018875942</v>
      </c>
      <c r="IK488" s="3">
        <v>73.005980381751442</v>
      </c>
      <c r="IL488" s="3"/>
      <c r="IM488" s="3">
        <v>45.773740497358581</v>
      </c>
      <c r="IN488" s="3">
        <v>38.074175283234247</v>
      </c>
      <c r="IO488" s="3"/>
      <c r="IP488" s="3">
        <v>56.918636607142858</v>
      </c>
      <c r="IQ488" s="3">
        <v>57.259592456275641</v>
      </c>
      <c r="IR488" s="3">
        <v>43.002364617909926</v>
      </c>
      <c r="IS488" s="3">
        <v>61.23463982841082</v>
      </c>
      <c r="IT488" s="3">
        <v>41.319781997580549</v>
      </c>
      <c r="IU488" s="3"/>
      <c r="IV488" s="3">
        <v>57.318020611843266</v>
      </c>
      <c r="IW488" s="3">
        <v>44.275924622380053</v>
      </c>
      <c r="IX488" s="3"/>
      <c r="IY488" s="3">
        <v>54.961735396715625</v>
      </c>
      <c r="IZ488" s="3">
        <v>28.486420971209654</v>
      </c>
      <c r="JA488" s="3">
        <v>37.019116873136504</v>
      </c>
      <c r="JB488" s="3"/>
      <c r="JC488" s="3"/>
      <c r="JD488" s="3">
        <v>53.812331277785574</v>
      </c>
      <c r="JE488" s="3"/>
      <c r="JF488" s="3">
        <v>43.60877065361835</v>
      </c>
      <c r="JG488" s="3"/>
      <c r="JH488" s="3">
        <v>38.653228533888985</v>
      </c>
      <c r="JI488" s="3"/>
      <c r="JJ488" s="3"/>
      <c r="JK488" s="3">
        <v>53.286477877676916</v>
      </c>
      <c r="JL488" s="3"/>
      <c r="JM488" s="3"/>
      <c r="JN488" s="3"/>
      <c r="JO488" s="3"/>
      <c r="JP488" s="3"/>
      <c r="JQ488" s="3"/>
      <c r="JR488" s="3">
        <v>44.641012811856989</v>
      </c>
      <c r="JS488" s="3"/>
      <c r="JT488" s="3">
        <v>40.766390020169709</v>
      </c>
      <c r="JU488" s="3"/>
      <c r="JV488" s="3">
        <v>54.864038078002885</v>
      </c>
      <c r="JW488" s="3">
        <v>53.197200000000002</v>
      </c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>
        <v>35.795624451852312</v>
      </c>
      <c r="KI488" s="3"/>
      <c r="KJ488" s="3"/>
      <c r="KK488" s="3"/>
      <c r="KL488" s="3"/>
      <c r="KM488" s="3"/>
      <c r="KN488" s="3">
        <v>69.737244253023363</v>
      </c>
      <c r="KO488" s="5">
        <v>48.593899038844512</v>
      </c>
      <c r="KP488" s="3"/>
      <c r="KQ488" s="3"/>
      <c r="KR488" s="3">
        <v>53.570675362910926</v>
      </c>
      <c r="KS488" s="3"/>
      <c r="KT488" s="3">
        <v>50.114502758852154</v>
      </c>
      <c r="KU488" s="3">
        <v>72.394499999999994</v>
      </c>
      <c r="KV488" s="3"/>
      <c r="KW488" s="3"/>
      <c r="KX488" s="3"/>
      <c r="KY488" s="3">
        <v>71.888390164422404</v>
      </c>
      <c r="KZ488" s="3">
        <v>47.349564675605137</v>
      </c>
      <c r="LA488" s="3">
        <v>53.570675362910926</v>
      </c>
      <c r="LB488" s="7">
        <v>56.335613446157936</v>
      </c>
      <c r="LC488" s="3"/>
      <c r="LD488" s="3"/>
      <c r="LE488" s="3"/>
      <c r="LF488" s="3"/>
      <c r="LG488" s="3"/>
      <c r="LH488" s="3"/>
      <c r="LI488" s="3"/>
      <c r="LJ488" s="3">
        <v>66.78</v>
      </c>
      <c r="LK488" s="3"/>
      <c r="LL488" s="3">
        <v>63.36</v>
      </c>
      <c r="LM488" s="3">
        <v>70.11</v>
      </c>
      <c r="LN488" s="3"/>
      <c r="LO488" s="3">
        <v>55.989996185752069</v>
      </c>
      <c r="LP488" s="3">
        <v>59.791786050216714</v>
      </c>
      <c r="LQ488" s="3"/>
      <c r="LR488" s="3"/>
      <c r="LS488" s="3">
        <v>57.372465227375578</v>
      </c>
      <c r="LT488" s="3"/>
      <c r="LU488" s="3"/>
      <c r="LV488" s="3">
        <v>50.460120019258035</v>
      </c>
      <c r="LW488" s="3">
        <v>38.550320384274436</v>
      </c>
      <c r="LX488" s="3">
        <v>65.667279477116608</v>
      </c>
      <c r="LY488" s="3">
        <v>45.621478373575755</v>
      </c>
      <c r="LZ488" s="3"/>
      <c r="MA488" s="3"/>
      <c r="MB488" s="3"/>
      <c r="MC488" s="3"/>
      <c r="MD488" s="3"/>
      <c r="ME488" s="3">
        <v>50.114502758852154</v>
      </c>
      <c r="MF488" s="3"/>
      <c r="MG488" s="3">
        <v>48.732033717228646</v>
      </c>
      <c r="MH488" s="3"/>
      <c r="MI488" s="3"/>
      <c r="MJ488" s="3">
        <v>62.211106873057844</v>
      </c>
      <c r="MK488" s="3"/>
      <c r="ML488" s="3">
        <v>50.517499999999998</v>
      </c>
      <c r="MM488" s="3">
        <v>79.831855097438918</v>
      </c>
      <c r="MN488" s="3">
        <v>55.298761664940308</v>
      </c>
      <c r="MO488" s="3"/>
      <c r="MP488" s="3"/>
      <c r="MQ488" s="3">
        <v>53.225058102505052</v>
      </c>
      <c r="MR488" s="3">
        <v>56.681230706563809</v>
      </c>
      <c r="MS488" s="3">
        <v>92.699999999999989</v>
      </c>
      <c r="MT488" s="3"/>
      <c r="MU488" s="3"/>
      <c r="MV488" s="3"/>
      <c r="MW488" s="3">
        <v>52.18820632128741</v>
      </c>
      <c r="MX488" s="3">
        <v>43.547774811140492</v>
      </c>
      <c r="MY488" s="3">
        <v>49.4232682380404</v>
      </c>
      <c r="MZ488" s="3">
        <v>58.754934268999079</v>
      </c>
      <c r="NA488" s="3"/>
      <c r="NB488" s="3"/>
      <c r="NC488" s="3"/>
      <c r="ND488" s="3"/>
      <c r="NE488" s="3"/>
      <c r="NF488" s="3">
        <v>60.137403310622581</v>
      </c>
      <c r="NG488" s="3"/>
      <c r="NH488" s="3">
        <v>64.394999999999996</v>
      </c>
      <c r="NI488" s="3"/>
      <c r="NJ488" s="3">
        <v>49.768885498446274</v>
      </c>
      <c r="NK488" s="3"/>
      <c r="NL488" s="3">
        <v>50.805737279663909</v>
      </c>
      <c r="NM488" s="3">
        <v>75.344562768481168</v>
      </c>
      <c r="NN488" s="3"/>
      <c r="NO488" s="3">
        <v>77.251236561898921</v>
      </c>
      <c r="NP488" s="3"/>
      <c r="NQ488" s="3">
        <v>57.942866017674802</v>
      </c>
      <c r="NR488" s="3"/>
      <c r="NS488" s="3">
        <v>63.593575914681352</v>
      </c>
      <c r="NT488" s="3">
        <v>55.989996185752069</v>
      </c>
      <c r="NU488" s="3">
        <v>60.483020571028455</v>
      </c>
      <c r="NV488" s="3">
        <v>47.349564675605137</v>
      </c>
      <c r="NW488" s="3">
        <v>50.643729188848702</v>
      </c>
      <c r="NX488" s="3">
        <v>44.584626592358127</v>
      </c>
      <c r="NY488" s="3">
        <v>53.225058102505052</v>
      </c>
      <c r="NZ488" s="3"/>
      <c r="OA488" s="3"/>
      <c r="OB488" s="3">
        <v>45.924999999999997</v>
      </c>
      <c r="OC488" s="3">
        <v>51.435000000000002</v>
      </c>
      <c r="OD488" s="3">
        <v>63.247958654275472</v>
      </c>
      <c r="OE488" s="3">
        <v>70.289999999999992</v>
      </c>
      <c r="OF488" s="3"/>
      <c r="OG488" s="3">
        <v>44.930243852764001</v>
      </c>
      <c r="OH488" s="3"/>
      <c r="OI488" s="3"/>
      <c r="OJ488" s="3">
        <v>52.18820632128741</v>
      </c>
      <c r="OK488" s="3"/>
      <c r="OL488" s="3">
        <v>68.128407549814753</v>
      </c>
      <c r="OM488" s="3"/>
      <c r="ON488" s="3">
        <v>51.160996228401309</v>
      </c>
      <c r="OO488" s="3">
        <v>58.032499999999999</v>
      </c>
      <c r="OP488" s="3">
        <v>53.225058102505052</v>
      </c>
      <c r="OQ488" s="3"/>
      <c r="OR488" s="3"/>
      <c r="OS488" s="3">
        <v>62.211106873057844</v>
      </c>
      <c r="OT488" s="3"/>
      <c r="OU488" s="3">
        <v>72.405000000000001</v>
      </c>
      <c r="OV488" s="3">
        <v>53.570675362910926</v>
      </c>
      <c r="OW488" s="3">
        <v>46.927</v>
      </c>
      <c r="OX488" s="3">
        <v>72.925241945640039</v>
      </c>
      <c r="OY488" s="3">
        <v>45.275861113169874</v>
      </c>
      <c r="OZ488" s="3"/>
      <c r="PA488" s="3">
        <v>60.975000000000001</v>
      </c>
      <c r="PB488" s="3"/>
      <c r="PC488" s="3"/>
      <c r="PD488" s="3"/>
      <c r="PE488" s="3"/>
      <c r="PF488" s="3">
        <v>54.953144404534434</v>
      </c>
      <c r="PG488" s="3">
        <v>47.003947415199256</v>
      </c>
      <c r="PH488" s="3"/>
      <c r="PI488" s="3">
        <v>44.930243852764001</v>
      </c>
      <c r="PJ488" s="3">
        <v>45.967095633981636</v>
      </c>
      <c r="PK488" s="3"/>
      <c r="PL488" s="3"/>
      <c r="PM488" s="3"/>
      <c r="PN488" s="3"/>
      <c r="PO488" s="3"/>
      <c r="PP488" s="3"/>
      <c r="PQ488" s="3">
        <v>55.989996185752069</v>
      </c>
      <c r="PR488" s="3">
        <v>87.704999999999998</v>
      </c>
      <c r="PS488" s="3">
        <v>57.78</v>
      </c>
      <c r="PT488" s="3"/>
      <c r="PU488" s="3">
        <v>70.47399999999999</v>
      </c>
      <c r="PV488" s="3"/>
      <c r="PW488" s="3"/>
      <c r="PX488" s="3"/>
      <c r="PY488" s="3"/>
      <c r="PZ488" s="3"/>
      <c r="QA488" s="3"/>
      <c r="QB488" s="3">
        <v>61.519872352246097</v>
      </c>
      <c r="QC488" s="3">
        <v>59.757720922652588</v>
      </c>
      <c r="QD488" s="3">
        <v>56.451742438422301</v>
      </c>
      <c r="QE488" s="3">
        <v>59.512644032796217</v>
      </c>
      <c r="QF488" s="3">
        <v>65.127580957263547</v>
      </c>
      <c r="QG488" s="3">
        <v>251.63562263858284</v>
      </c>
      <c r="QH488" s="3"/>
      <c r="QI488" s="3">
        <v>50.7408</v>
      </c>
      <c r="QJ488" s="3"/>
      <c r="QK488" s="3">
        <v>56.93927</v>
      </c>
      <c r="QL488" s="3">
        <v>135.96491228070175</v>
      </c>
      <c r="QM488" s="3"/>
      <c r="QN488" s="3">
        <v>52.20436286587185</v>
      </c>
      <c r="QO488" s="3"/>
      <c r="QP488" s="3">
        <v>103.37</v>
      </c>
      <c r="QQ488" s="3">
        <v>96.669955698917633</v>
      </c>
      <c r="QR488" s="3"/>
      <c r="QS488" s="3"/>
      <c r="QT488" s="3">
        <v>42.295259017517424</v>
      </c>
      <c r="QU488" s="3"/>
      <c r="QV488" s="3">
        <v>29.05759281842818</v>
      </c>
      <c r="QW488" s="3"/>
      <c r="QX488" s="3"/>
      <c r="QY488" s="3">
        <v>42.041993993460423</v>
      </c>
      <c r="QZ488" s="3"/>
      <c r="RA488" s="3">
        <v>42.126415668146102</v>
      </c>
      <c r="RB488" s="3">
        <v>44.399391999999999</v>
      </c>
      <c r="RC488" s="3">
        <v>38.496283656662563</v>
      </c>
      <c r="RD488" s="3">
        <v>147.85119565217389</v>
      </c>
      <c r="RE488" s="3"/>
      <c r="RF488" s="3"/>
      <c r="RG488" s="3"/>
      <c r="RH488" s="3"/>
      <c r="RI488" s="3">
        <v>44.762456369400347</v>
      </c>
      <c r="RJ488" s="3"/>
      <c r="RK488" s="3"/>
      <c r="RL488" s="3"/>
      <c r="RM488" s="3"/>
      <c r="RN488" s="3"/>
      <c r="RO488" s="3"/>
      <c r="RP488" s="3"/>
      <c r="RQ488" s="3"/>
      <c r="RR488" s="3"/>
      <c r="RS488" s="3"/>
      <c r="RT488" s="3"/>
      <c r="RU488" s="3">
        <v>60.238489999999999</v>
      </c>
      <c r="RV488" s="3"/>
      <c r="RW488" s="3"/>
      <c r="RX488" s="3">
        <v>100.62390080412145</v>
      </c>
      <c r="RY488" s="3">
        <v>106.21526486486488</v>
      </c>
      <c r="RZ488" s="3"/>
      <c r="SA488" s="3"/>
      <c r="SB488" s="3"/>
      <c r="SC488" s="3">
        <v>97.454893675027279</v>
      </c>
      <c r="SD488" s="3">
        <v>118.59091472526352</v>
      </c>
      <c r="SE488" s="3">
        <v>52.266355722378371</v>
      </c>
      <c r="SF488" s="3"/>
      <c r="SG488" s="3"/>
      <c r="SH488" s="3"/>
      <c r="SI488" s="3"/>
      <c r="SJ488" s="3"/>
      <c r="SK488" s="3"/>
      <c r="SL488" s="3">
        <v>112.06041000000002</v>
      </c>
      <c r="SM488" s="3"/>
      <c r="SN488" s="3"/>
      <c r="SO488" s="3"/>
      <c r="SP488" s="3"/>
      <c r="SQ488" s="3">
        <v>79.229204444444449</v>
      </c>
      <c r="SR488" s="3">
        <v>109.03108999999999</v>
      </c>
      <c r="SS488" s="3">
        <v>101.14834333333333</v>
      </c>
      <c r="ST488" s="3"/>
      <c r="SU488" s="3"/>
      <c r="SV488" s="3"/>
      <c r="SW488" s="3"/>
      <c r="SX488" s="3"/>
      <c r="SY488" s="3">
        <v>82.760696666666661</v>
      </c>
      <c r="SZ488" s="3">
        <v>97.707457742639036</v>
      </c>
      <c r="TA488" s="3"/>
      <c r="TB488" s="3">
        <v>101.14834333333333</v>
      </c>
      <c r="TC488" s="3"/>
      <c r="TD488" s="3"/>
      <c r="TE488" s="3"/>
      <c r="TF488" s="3"/>
      <c r="TG488" s="3"/>
      <c r="TH488" s="3"/>
      <c r="TI488" s="3">
        <v>51.762031828180177</v>
      </c>
      <c r="TJ488" s="3">
        <v>101.97082</v>
      </c>
      <c r="TK488" s="3"/>
      <c r="TL488" s="3"/>
      <c r="TM488" s="3">
        <v>84.426008333333328</v>
      </c>
      <c r="TN488" s="3"/>
      <c r="TO488" s="3">
        <v>38.484667614646284</v>
      </c>
      <c r="TP488" s="3"/>
      <c r="TQ488" s="3"/>
      <c r="TR488" s="3">
        <v>58.615713333333339</v>
      </c>
      <c r="TS488" s="3"/>
      <c r="TT488" s="3"/>
      <c r="TU488" s="3">
        <v>92.443120000000008</v>
      </c>
      <c r="TV488" s="3">
        <v>58.709361666666673</v>
      </c>
      <c r="TW488" s="3"/>
      <c r="TX488" s="3"/>
      <c r="TY488" s="3"/>
      <c r="TZ488" s="3"/>
      <c r="UA488" s="3"/>
      <c r="UB488" s="3"/>
      <c r="UC488" s="12"/>
      <c r="UD488" s="3">
        <v>82.365745000000004</v>
      </c>
      <c r="UE488" s="3"/>
      <c r="UF488" s="3">
        <v>63.184123333333332</v>
      </c>
      <c r="UG488" s="3"/>
      <c r="UH488" s="3"/>
      <c r="UI488" s="3">
        <v>63.412136666666662</v>
      </c>
      <c r="UJ488" s="3"/>
      <c r="UK488" s="3"/>
      <c r="UL488" s="3">
        <v>59.992080253431887</v>
      </c>
      <c r="UM488" s="3"/>
      <c r="UN488" s="3"/>
      <c r="UO488" s="3"/>
      <c r="UP488" s="3">
        <v>61.97201689545934</v>
      </c>
      <c r="UQ488" s="3"/>
      <c r="UR488" s="3"/>
      <c r="US488" s="3"/>
      <c r="UT488" s="3"/>
      <c r="UU488" s="3"/>
      <c r="UV488" s="3">
        <v>59.992080253431887</v>
      </c>
      <c r="UW488" s="3">
        <v>65.997888067581826</v>
      </c>
      <c r="UX488" s="3">
        <v>64.017951425554372</v>
      </c>
      <c r="UY488" s="3"/>
      <c r="UZ488" s="3"/>
      <c r="VA488" s="3">
        <v>77.625</v>
      </c>
      <c r="VB488" s="3">
        <v>80.325000000000003</v>
      </c>
      <c r="VC488" s="3">
        <v>71.549062500000005</v>
      </c>
      <c r="VD488" s="3"/>
      <c r="VE488" s="3"/>
      <c r="VF488" s="3">
        <v>84.037499999999994</v>
      </c>
      <c r="VG488" s="3"/>
      <c r="VH488" s="3">
        <v>69.200625000000002</v>
      </c>
      <c r="VI488" s="3">
        <v>31.77448536095612</v>
      </c>
      <c r="VJ488" s="3"/>
      <c r="VK488" s="3">
        <v>27</v>
      </c>
      <c r="VL488" s="3">
        <v>52.456260717460992</v>
      </c>
      <c r="VN488">
        <f t="shared" si="7"/>
        <v>0.32825801049695474</v>
      </c>
    </row>
    <row r="489" spans="1:586" x14ac:dyDescent="0.25">
      <c r="A489" s="1">
        <v>1835</v>
      </c>
      <c r="B489" s="3"/>
      <c r="C489" s="3"/>
      <c r="D489" s="3"/>
      <c r="E489" s="3"/>
      <c r="F489" s="3"/>
      <c r="G489" s="3">
        <v>62.503063636363635</v>
      </c>
      <c r="H489" s="3"/>
      <c r="I489" s="3">
        <v>94.226453658536585</v>
      </c>
      <c r="J489" s="3"/>
      <c r="K489" s="3"/>
      <c r="L489" s="3"/>
      <c r="M489" s="3">
        <v>72.673163688829192</v>
      </c>
      <c r="N489" s="3"/>
      <c r="O489" s="3">
        <v>64.62</v>
      </c>
      <c r="P489" s="3">
        <v>69.370674330306912</v>
      </c>
      <c r="Q489" s="3"/>
      <c r="R489" s="3"/>
      <c r="S489" s="3"/>
      <c r="T489" s="3"/>
      <c r="U489" s="3">
        <v>65.407499999999999</v>
      </c>
      <c r="V489" s="3"/>
      <c r="W489" s="3">
        <v>62.054999999999993</v>
      </c>
      <c r="X489" s="3"/>
      <c r="Y489" s="3"/>
      <c r="Z489" s="3">
        <v>68.29724943235648</v>
      </c>
      <c r="AA489" s="3"/>
      <c r="AB489" s="3"/>
      <c r="AC489" s="3"/>
      <c r="AD489" s="3"/>
      <c r="AE489" s="3">
        <v>62.369012238222496</v>
      </c>
      <c r="AF489" s="3">
        <v>71.010189999999994</v>
      </c>
      <c r="AG489" s="3">
        <v>85.705492266461121</v>
      </c>
      <c r="AH489" s="3"/>
      <c r="AI489" s="3"/>
      <c r="AJ489" s="3"/>
      <c r="AK489" s="3">
        <v>74.149230000000003</v>
      </c>
      <c r="AL489" s="3"/>
      <c r="AM489" s="3"/>
      <c r="AN489" s="3"/>
      <c r="AO489" s="3"/>
      <c r="AP489" s="3">
        <v>83.828370000000007</v>
      </c>
      <c r="AQ489" s="3"/>
      <c r="AR489" s="3">
        <v>70.015780000000007</v>
      </c>
      <c r="AS489" s="3"/>
      <c r="AT489" s="3">
        <v>75.072100000000006</v>
      </c>
      <c r="AU489" s="3"/>
      <c r="AV489" s="3"/>
      <c r="AW489" s="3">
        <v>68.756559999999993</v>
      </c>
      <c r="AX489" s="3">
        <v>77.835762940471227</v>
      </c>
      <c r="AY489" s="3"/>
      <c r="AZ489" s="3">
        <v>84.317582317104552</v>
      </c>
      <c r="BA489" s="3">
        <v>63.463804105334091</v>
      </c>
      <c r="BB489" s="3">
        <v>74.789779999999993</v>
      </c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>
        <v>72.602980000000002</v>
      </c>
      <c r="BO489" s="3"/>
      <c r="BP489" s="3"/>
      <c r="BQ489" s="3">
        <v>65.584334935897431</v>
      </c>
      <c r="BR489" s="3"/>
      <c r="BS489" s="3">
        <v>110.53715334236678</v>
      </c>
      <c r="BT489" s="3"/>
      <c r="BU489" s="3"/>
      <c r="BV489" s="3">
        <v>37.602030901136807</v>
      </c>
      <c r="BW489" s="3">
        <v>64.259999999999991</v>
      </c>
      <c r="BX489" s="3"/>
      <c r="BY489" s="3"/>
      <c r="BZ489" s="3"/>
      <c r="CA489" s="3">
        <v>73.173734999999994</v>
      </c>
      <c r="CB489" s="3">
        <v>61.818750000000001</v>
      </c>
      <c r="CC489" s="3">
        <v>66.043125000000003</v>
      </c>
      <c r="CD489" s="3"/>
      <c r="CE489" s="3"/>
      <c r="CF489" s="3"/>
      <c r="CG489" s="3">
        <v>63.033749999999998</v>
      </c>
      <c r="CH489" s="3"/>
      <c r="CI489" s="3">
        <v>58.520625000000003</v>
      </c>
      <c r="CJ489" s="3">
        <v>94.171859999999995</v>
      </c>
      <c r="CK489" s="3"/>
      <c r="CL489" s="3">
        <v>50.023125</v>
      </c>
      <c r="CM489" s="3">
        <v>68.467500000000001</v>
      </c>
      <c r="CN489" s="3">
        <v>78.66</v>
      </c>
      <c r="CO489" s="3">
        <v>71.043750000000003</v>
      </c>
      <c r="CP489" s="3"/>
      <c r="CQ489" s="3">
        <v>72.033749999999998</v>
      </c>
      <c r="CR489" s="3"/>
      <c r="CS489" s="3"/>
      <c r="CT489" s="3">
        <v>66.196875000000006</v>
      </c>
      <c r="CU489" s="3">
        <v>72.075015000000008</v>
      </c>
      <c r="CV489" s="3">
        <v>63.63</v>
      </c>
      <c r="CW489" s="3">
        <v>55.147500000000001</v>
      </c>
      <c r="CX489" s="3"/>
      <c r="CY489" s="3"/>
      <c r="CZ489" s="3"/>
      <c r="DA489" s="3">
        <v>74.114999999999995</v>
      </c>
      <c r="DB489" s="3"/>
      <c r="DC489" s="3"/>
      <c r="DD489" s="3"/>
      <c r="DE489" s="3">
        <v>79.888139999999993</v>
      </c>
      <c r="DF489" s="3">
        <v>79.2</v>
      </c>
      <c r="DG489" s="3"/>
      <c r="DH489" s="3">
        <v>54.46875</v>
      </c>
      <c r="DI489" s="3">
        <v>57.909150000000004</v>
      </c>
      <c r="DJ489" s="3">
        <v>69.412500000000009</v>
      </c>
      <c r="DK489" s="3">
        <v>71.253742500000001</v>
      </c>
      <c r="DL489" s="3">
        <v>57.464999999999996</v>
      </c>
      <c r="DM489" s="3">
        <v>65.726590909090902</v>
      </c>
      <c r="DN489" s="3"/>
      <c r="DO489" s="3">
        <v>65.024999999999991</v>
      </c>
      <c r="DP489" s="3">
        <v>63.9375</v>
      </c>
      <c r="DQ489" s="3">
        <v>64.813140000000004</v>
      </c>
      <c r="DR489" s="3">
        <v>71.64</v>
      </c>
      <c r="DS489" s="3"/>
      <c r="DT489" s="3">
        <v>77.265000000000015</v>
      </c>
      <c r="DU489" s="3"/>
      <c r="DV489" s="3">
        <v>64.475624999999994</v>
      </c>
      <c r="DW489" s="3">
        <v>92.595690000000005</v>
      </c>
      <c r="DX489" s="3">
        <v>69.75</v>
      </c>
      <c r="DY489" s="3">
        <v>65.546234999999996</v>
      </c>
      <c r="DZ489" s="3">
        <v>93.284999999999997</v>
      </c>
      <c r="EA489" s="3"/>
      <c r="EB489" s="3">
        <v>70.396874999999994</v>
      </c>
      <c r="EC489" s="3"/>
      <c r="ED489" s="3">
        <v>57.69</v>
      </c>
      <c r="EE489" s="3"/>
      <c r="EF489" s="3"/>
      <c r="EG489" s="3">
        <v>72.27</v>
      </c>
      <c r="EH489" s="3">
        <v>66.734999999999999</v>
      </c>
      <c r="EI489" s="3">
        <v>62.685000000000002</v>
      </c>
      <c r="EJ489" s="3">
        <v>47.761999999999993</v>
      </c>
      <c r="EK489" s="3">
        <v>57.656300000000002</v>
      </c>
      <c r="EL489" s="3"/>
      <c r="EM489" s="3"/>
      <c r="EN489" s="3">
        <v>69.493125000000006</v>
      </c>
      <c r="EO489" s="3">
        <v>72.052515</v>
      </c>
      <c r="EP489" s="3">
        <v>69.860474999999994</v>
      </c>
      <c r="EQ489" s="3">
        <v>66.960000000000008</v>
      </c>
      <c r="ER489" s="3">
        <v>73.8</v>
      </c>
      <c r="ES489" s="3">
        <v>55.655625000000001</v>
      </c>
      <c r="ET489" s="3">
        <v>67.914360000000002</v>
      </c>
      <c r="EU489" s="3">
        <v>69.499565217391307</v>
      </c>
      <c r="EV489" s="3"/>
      <c r="EW489" s="3">
        <v>59.651249999999997</v>
      </c>
      <c r="EX489" s="3"/>
      <c r="EY489" s="3">
        <v>70.961250000000007</v>
      </c>
      <c r="EZ489" s="3">
        <v>90.314999999999998</v>
      </c>
      <c r="FA489" s="3"/>
      <c r="FB489" s="3">
        <v>76.561875000000001</v>
      </c>
      <c r="FC489" s="3"/>
      <c r="FD489" s="3">
        <v>69.322499999999991</v>
      </c>
      <c r="FE489" s="3">
        <v>71.171250000000001</v>
      </c>
      <c r="FF489" s="3"/>
      <c r="FG489" s="3">
        <v>86.22</v>
      </c>
      <c r="FH489" s="3">
        <v>71.234999999999999</v>
      </c>
      <c r="FI489" s="3">
        <v>70.311521739130441</v>
      </c>
      <c r="FJ489" s="3"/>
      <c r="FK489" s="3">
        <v>67.365000000000009</v>
      </c>
      <c r="FL489" s="3">
        <v>73.665000000000006</v>
      </c>
      <c r="FM489" s="3">
        <v>69.975000000000009</v>
      </c>
      <c r="FN489" s="3">
        <v>77.379374999999996</v>
      </c>
      <c r="FO489" s="3">
        <v>78.172499999999999</v>
      </c>
      <c r="FP489" s="3">
        <v>61.47</v>
      </c>
      <c r="FQ489" s="3">
        <v>66.489374999999995</v>
      </c>
      <c r="FR489" s="3"/>
      <c r="FS489" s="3">
        <v>92.114999999999995</v>
      </c>
      <c r="FT489" s="3"/>
      <c r="FU489" s="3"/>
      <c r="FV489" s="3"/>
      <c r="FW489" s="3">
        <v>58.679999999999993</v>
      </c>
      <c r="FX489" s="3"/>
      <c r="FY489" s="3"/>
      <c r="FZ489" s="3"/>
      <c r="GA489" s="3">
        <v>65.026889999999995</v>
      </c>
      <c r="GB489" s="3">
        <v>66.105000000000004</v>
      </c>
      <c r="GC489" s="3">
        <v>68.399999999999991</v>
      </c>
      <c r="GD489" s="3">
        <v>54.691684181415923</v>
      </c>
      <c r="GE489" s="3">
        <v>71.64</v>
      </c>
      <c r="GF489" s="3">
        <v>63.596249999999998</v>
      </c>
      <c r="GG489" s="3">
        <v>64.861874999999998</v>
      </c>
      <c r="GH489" s="3">
        <v>62.750249999999994</v>
      </c>
      <c r="GI489" s="3"/>
      <c r="GJ489" s="3">
        <v>71.452156666666667</v>
      </c>
      <c r="GK489" s="3"/>
      <c r="GL489" s="3">
        <v>83.341890000000006</v>
      </c>
      <c r="GM489" s="3"/>
      <c r="GN489" s="3"/>
      <c r="GO489" s="3">
        <v>75.911249999999995</v>
      </c>
      <c r="GP489" s="3"/>
      <c r="GQ489" s="3"/>
      <c r="GR489" s="3"/>
      <c r="GS489" s="3"/>
      <c r="GT489" s="3">
        <v>58.216875000000002</v>
      </c>
      <c r="GU489" s="3"/>
      <c r="GV489" s="3">
        <v>52.088173281054381</v>
      </c>
      <c r="GW489" s="3">
        <v>63.922057323846801</v>
      </c>
      <c r="GX489" s="3"/>
      <c r="GY489" s="3">
        <v>56.178671578274518</v>
      </c>
      <c r="GZ489" s="3">
        <v>61.524847812712494</v>
      </c>
      <c r="HA489" s="3">
        <v>69.50029104769375</v>
      </c>
      <c r="HB489" s="3">
        <v>47.842741935483879</v>
      </c>
      <c r="HC489" s="3">
        <v>43.000736887665894</v>
      </c>
      <c r="HD489" s="3">
        <v>46.364543153734715</v>
      </c>
      <c r="HE489" s="3">
        <v>44.916568370950273</v>
      </c>
      <c r="HF489" s="3"/>
      <c r="HG489" s="3">
        <v>51.690085688829846</v>
      </c>
      <c r="HH489" s="3">
        <v>44.335154783558096</v>
      </c>
      <c r="HI489" s="3"/>
      <c r="HJ489" s="3"/>
      <c r="HK489" s="3">
        <v>52.479775588396272</v>
      </c>
      <c r="HL489" s="3">
        <v>55.506277578369904</v>
      </c>
      <c r="HM489" s="3">
        <v>49.374833732375635</v>
      </c>
      <c r="HN489" s="3"/>
      <c r="HO489" s="3"/>
      <c r="HP489" s="3"/>
      <c r="HQ489" s="3"/>
      <c r="HR489" s="3">
        <v>38.127408434969389</v>
      </c>
      <c r="HS489" s="3">
        <v>54.338184677894233</v>
      </c>
      <c r="HT489" s="3"/>
      <c r="HU489" s="3"/>
      <c r="HV489" s="3"/>
      <c r="HW489" s="3"/>
      <c r="HX489" s="3">
        <v>48.109362178191752</v>
      </c>
      <c r="HY489" s="3">
        <v>41.787681080523576</v>
      </c>
      <c r="HZ489" s="3"/>
      <c r="IA489" s="3"/>
      <c r="IB489" s="3">
        <v>45.681899385480037</v>
      </c>
      <c r="IC489" s="3">
        <v>38.079351173125289</v>
      </c>
      <c r="ID489" s="3"/>
      <c r="IE489" s="3">
        <v>49.913458931502561</v>
      </c>
      <c r="IF489" s="3">
        <v>43.045553269318702</v>
      </c>
      <c r="IG489" s="3"/>
      <c r="IH489" s="3">
        <v>67.484519680610575</v>
      </c>
      <c r="II489" s="3">
        <v>52.672982244216826</v>
      </c>
      <c r="IJ489" s="3">
        <v>53.713929224386803</v>
      </c>
      <c r="IK489" s="3">
        <v>67.396877447259129</v>
      </c>
      <c r="IL489" s="3"/>
      <c r="IM489" s="3">
        <v>47.45522484215951</v>
      </c>
      <c r="IN489" s="3">
        <v>37.736488584491589</v>
      </c>
      <c r="IO489" s="3"/>
      <c r="IP489" s="3">
        <v>57.879112499999991</v>
      </c>
      <c r="IQ489" s="3">
        <v>53.169621566541672</v>
      </c>
      <c r="IR489" s="3">
        <v>43.002364617909926</v>
      </c>
      <c r="IS489" s="3">
        <v>57.781106799300346</v>
      </c>
      <c r="IT489" s="3">
        <v>39.682253931862206</v>
      </c>
      <c r="IU489" s="3"/>
      <c r="IV489" s="3">
        <v>55.389891478111544</v>
      </c>
      <c r="IW489" s="3">
        <v>46.71156370603029</v>
      </c>
      <c r="IX489" s="3"/>
      <c r="IY489" s="3">
        <v>42.837823176851884</v>
      </c>
      <c r="IZ489" s="3">
        <v>31.538537503839265</v>
      </c>
      <c r="JA489" s="3">
        <v>40.972005623996836</v>
      </c>
      <c r="JB489" s="3"/>
      <c r="JC489" s="3"/>
      <c r="JD489" s="3">
        <v>52.410055544162503</v>
      </c>
      <c r="JE489" s="3"/>
      <c r="JF489" s="3">
        <v>39.914639255274643</v>
      </c>
      <c r="JG489" s="3"/>
      <c r="JH489" s="3">
        <v>40.004740021087898</v>
      </c>
      <c r="JI489" s="3"/>
      <c r="JJ489" s="3"/>
      <c r="JK489" s="3">
        <v>50.131357477024999</v>
      </c>
      <c r="JL489" s="3"/>
      <c r="JM489" s="3"/>
      <c r="JN489" s="3"/>
      <c r="JO489" s="3"/>
      <c r="JP489" s="3"/>
      <c r="JQ489" s="3"/>
      <c r="JR489" s="3">
        <v>50.719947722744799</v>
      </c>
      <c r="JS489" s="3"/>
      <c r="JT489" s="3">
        <v>37.772745828623769</v>
      </c>
      <c r="JU489" s="3"/>
      <c r="JV489" s="3">
        <v>57.055093911788944</v>
      </c>
      <c r="JW489" s="3">
        <v>48.130800000000001</v>
      </c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>
        <v>35.779906055707265</v>
      </c>
      <c r="KI489" s="3"/>
      <c r="KJ489" s="3"/>
      <c r="KK489" s="3"/>
      <c r="KL489" s="3"/>
      <c r="KM489" s="3"/>
      <c r="KN489" s="3">
        <v>63.438396385008346</v>
      </c>
      <c r="KO489" s="5">
        <v>50.089095932347426</v>
      </c>
      <c r="KP489" s="3"/>
      <c r="KQ489" s="3"/>
      <c r="KR489" s="3"/>
      <c r="KS489" s="3"/>
      <c r="KT489" s="3"/>
      <c r="KU489" s="3">
        <v>57.531499999999994</v>
      </c>
      <c r="KV489" s="3"/>
      <c r="KW489" s="3"/>
      <c r="KX489" s="3"/>
      <c r="KY489" s="3"/>
      <c r="KZ489" s="3"/>
      <c r="LA489" s="3"/>
      <c r="LC489" s="3"/>
      <c r="LD489" s="3"/>
      <c r="LE489" s="3"/>
      <c r="LF489" s="3"/>
      <c r="LG489" s="3"/>
      <c r="LH489" s="3"/>
      <c r="LI489" s="3"/>
      <c r="LJ489" s="3">
        <v>60.255000000000003</v>
      </c>
      <c r="LK489" s="3"/>
      <c r="LL489" s="3">
        <v>56.160000000000004</v>
      </c>
      <c r="LM489" s="3">
        <v>61.199999999999996</v>
      </c>
      <c r="LN489" s="3"/>
      <c r="LO489" s="3"/>
      <c r="LP489" s="3"/>
      <c r="LQ489" s="3"/>
      <c r="LR489" s="3"/>
      <c r="LS489" s="3"/>
      <c r="LT489" s="3"/>
      <c r="LU489" s="3"/>
      <c r="LV489" s="3"/>
      <c r="LW489" s="3">
        <v>38.550320384274436</v>
      </c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>
        <v>46.551249999999996</v>
      </c>
      <c r="MM489" s="3">
        <v>73.266686795297247</v>
      </c>
      <c r="MN489" s="3"/>
      <c r="MO489" s="3"/>
      <c r="MP489" s="3"/>
      <c r="MQ489" s="3"/>
      <c r="MR489" s="3"/>
      <c r="MS489" s="3">
        <v>91.724999999999994</v>
      </c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>
        <v>58.185000000000002</v>
      </c>
      <c r="NI489" s="3"/>
      <c r="NJ489" s="3"/>
      <c r="NK489" s="3"/>
      <c r="NL489" s="3"/>
      <c r="NM489" s="3"/>
      <c r="NN489" s="3"/>
      <c r="NO489" s="3">
        <v>65.999330650022145</v>
      </c>
      <c r="NP489" s="3"/>
      <c r="NQ489" s="3">
        <v>51.333726579792838</v>
      </c>
      <c r="NR489" s="3"/>
      <c r="NS489" s="3"/>
      <c r="NT489" s="3"/>
      <c r="NU489" s="3"/>
      <c r="NV489" s="3"/>
      <c r="NW489" s="3">
        <v>41.819688509111181</v>
      </c>
      <c r="NX489" s="3"/>
      <c r="NY489" s="3"/>
      <c r="NZ489" s="3"/>
      <c r="OA489" s="3"/>
      <c r="OB489" s="3">
        <v>43.753999999999998</v>
      </c>
      <c r="OC489" s="3">
        <v>47.79</v>
      </c>
      <c r="OD489" s="3"/>
      <c r="OE489" s="3">
        <v>66.375</v>
      </c>
      <c r="OF489" s="3"/>
      <c r="OG489" s="3"/>
      <c r="OH489" s="3"/>
      <c r="OI489" s="3"/>
      <c r="OJ489" s="3"/>
      <c r="OK489" s="3"/>
      <c r="OL489" s="3">
        <v>65.651683021416716</v>
      </c>
      <c r="OM489" s="3"/>
      <c r="ON489" s="3">
        <v>43.472060379046198</v>
      </c>
      <c r="OO489" s="3">
        <v>51.561249999999994</v>
      </c>
      <c r="OP489" s="3"/>
      <c r="OQ489" s="3"/>
      <c r="OR489" s="3"/>
      <c r="OS489" s="3"/>
      <c r="OT489" s="3"/>
      <c r="OU489" s="3">
        <v>67.05</v>
      </c>
      <c r="OV489" s="3"/>
      <c r="OW489" s="3">
        <v>43.378250000000001</v>
      </c>
      <c r="OX489" s="3"/>
      <c r="OY489" s="3"/>
      <c r="OZ489" s="3"/>
      <c r="PA489" s="3">
        <v>56.835000000000001</v>
      </c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>
        <v>66.524543033531046</v>
      </c>
      <c r="PQ489" s="3"/>
      <c r="PR489" s="3">
        <v>76.725000000000009</v>
      </c>
      <c r="PS489" s="3">
        <v>58.005000000000003</v>
      </c>
      <c r="PT489" s="3"/>
      <c r="PU489" s="3">
        <v>57.781999999999996</v>
      </c>
      <c r="PV489" s="3"/>
      <c r="PW489" s="3"/>
      <c r="PX489" s="3"/>
      <c r="PY489" s="3"/>
      <c r="PZ489" s="3"/>
      <c r="QA489" s="3"/>
      <c r="QB489" s="3"/>
      <c r="QC489" s="3">
        <v>58.648655817933559</v>
      </c>
      <c r="QD489" s="3">
        <v>52.61238015882703</v>
      </c>
      <c r="QE489" s="3">
        <v>56.609588226318351</v>
      </c>
      <c r="QF489" s="3">
        <v>60.346832902836468</v>
      </c>
      <c r="QG489" s="3">
        <v>269.92309521406128</v>
      </c>
      <c r="QH489" s="3"/>
      <c r="QI489" s="3">
        <v>63.329899999999995</v>
      </c>
      <c r="QJ489" s="3"/>
      <c r="QK489" s="3">
        <v>53.119300000000003</v>
      </c>
      <c r="QL489" s="3">
        <v>119.64912280701753</v>
      </c>
      <c r="QM489" s="3"/>
      <c r="QN489" s="3">
        <v>57.281952484130855</v>
      </c>
      <c r="QO489" s="3"/>
      <c r="QP489" s="3">
        <v>100.63</v>
      </c>
      <c r="QQ489" s="3">
        <v>104.82147773396252</v>
      </c>
      <c r="QR489" s="3"/>
      <c r="QS489" s="3"/>
      <c r="QT489" s="3">
        <v>41.788728969403437</v>
      </c>
      <c r="QU489" s="3"/>
      <c r="QV489" s="3">
        <v>29.944847560975607</v>
      </c>
      <c r="QW489" s="3"/>
      <c r="QX489" s="3"/>
      <c r="QY489" s="3">
        <v>43.814849161859364</v>
      </c>
      <c r="QZ489" s="3"/>
      <c r="RA489" s="3">
        <v>43.561584137802377</v>
      </c>
      <c r="RB489" s="3">
        <v>44.371920000000003</v>
      </c>
      <c r="RC489" s="3">
        <v>44.57464423403033</v>
      </c>
      <c r="RD489" s="3">
        <v>143.07882020449944</v>
      </c>
      <c r="RE489" s="3"/>
      <c r="RF489" s="3"/>
      <c r="RG489" s="3"/>
      <c r="RH489" s="3"/>
      <c r="RI489" s="3">
        <v>39.648815486715698</v>
      </c>
      <c r="RJ489" s="3"/>
      <c r="RK489" s="3"/>
      <c r="RL489" s="3"/>
      <c r="RM489" s="3"/>
      <c r="RN489" s="3"/>
      <c r="RO489" s="3"/>
      <c r="RP489" s="3"/>
      <c r="RQ489" s="3"/>
      <c r="RR489" s="3"/>
      <c r="RS489" s="3"/>
      <c r="RT489" s="3"/>
      <c r="RU489" s="3">
        <v>62.574129999999997</v>
      </c>
      <c r="RV489" s="3"/>
      <c r="RW489" s="3"/>
      <c r="RX489" s="3">
        <v>99.897146334842475</v>
      </c>
      <c r="RY489" s="3">
        <v>107.94234234234234</v>
      </c>
      <c r="RZ489" s="3"/>
      <c r="SA489" s="3"/>
      <c r="SB489" s="3"/>
      <c r="SC489" s="3">
        <v>142.93384405670665</v>
      </c>
      <c r="SD489" s="3">
        <v>115.51348598355139</v>
      </c>
      <c r="SE489" s="3">
        <v>60.411201293837841</v>
      </c>
      <c r="SF489" s="3"/>
      <c r="SG489" s="3"/>
      <c r="SH489" s="3"/>
      <c r="SI489" s="3"/>
      <c r="SJ489" s="3"/>
      <c r="SK489" s="3"/>
      <c r="SL489" s="3">
        <v>134.23877833333333</v>
      </c>
      <c r="SM489" s="3"/>
      <c r="SN489" s="3"/>
      <c r="SO489" s="3"/>
      <c r="SP489" s="3"/>
      <c r="SQ489" s="3">
        <v>92.638559999999984</v>
      </c>
      <c r="SR489" s="3">
        <v>133.54252333333335</v>
      </c>
      <c r="SS489" s="3">
        <v>119.69071333333333</v>
      </c>
      <c r="ST489" s="3"/>
      <c r="SU489" s="3"/>
      <c r="SV489" s="3"/>
      <c r="SW489" s="3"/>
      <c r="SX489" s="3"/>
      <c r="SY489" s="3">
        <v>79.287565000000015</v>
      </c>
      <c r="SZ489" s="3">
        <v>132.21293484187566</v>
      </c>
      <c r="TA489" s="3"/>
      <c r="TB489" s="3">
        <v>119.69071333333333</v>
      </c>
      <c r="TC489" s="3"/>
      <c r="TD489" s="3"/>
      <c r="TE489" s="3"/>
      <c r="TF489" s="3"/>
      <c r="TG489" s="3"/>
      <c r="TH489" s="3"/>
      <c r="TI489" s="3">
        <v>49.003310525693692</v>
      </c>
      <c r="TJ489" s="3">
        <v>114.0881</v>
      </c>
      <c r="TK489" s="3">
        <v>122.62231333333334</v>
      </c>
      <c r="TL489" s="3"/>
      <c r="TM489" s="3">
        <v>94.255011666666675</v>
      </c>
      <c r="TN489" s="3"/>
      <c r="TO489" s="3"/>
      <c r="TP489" s="3"/>
      <c r="TQ489" s="3"/>
      <c r="TR489" s="3">
        <v>50.036711666666662</v>
      </c>
      <c r="TS489" s="3"/>
      <c r="TT489" s="3"/>
      <c r="TU489" s="3"/>
      <c r="TV489" s="3">
        <v>47.137684999999998</v>
      </c>
      <c r="TW489" s="3"/>
      <c r="TX489" s="3"/>
      <c r="TY489" s="3"/>
      <c r="TZ489" s="3"/>
      <c r="UA489" s="3"/>
      <c r="UB489" s="3"/>
      <c r="UC489" s="12">
        <v>82.255810000000011</v>
      </c>
      <c r="UD489" s="3">
        <v>92.842143333333311</v>
      </c>
      <c r="UE489" s="3"/>
      <c r="UF489" s="3">
        <v>93.884489999999985</v>
      </c>
      <c r="UG489" s="3"/>
      <c r="UH489" s="3"/>
      <c r="UI489" s="3">
        <v>69.136899999999997</v>
      </c>
      <c r="UJ489" s="3"/>
      <c r="UK489" s="3"/>
      <c r="UL489" s="3">
        <v>57.958976249999999</v>
      </c>
      <c r="UM489" s="3"/>
      <c r="UN489" s="3"/>
      <c r="UO489" s="3"/>
      <c r="UP489" s="3">
        <v>57.958976249999999</v>
      </c>
      <c r="UQ489" s="3"/>
      <c r="UR489" s="3"/>
      <c r="US489" s="3"/>
      <c r="UT489" s="3"/>
      <c r="UU489" s="3"/>
      <c r="UV489" s="3">
        <v>52.156702500000002</v>
      </c>
      <c r="UW489" s="3">
        <v>57.958976249999999</v>
      </c>
      <c r="UX489" s="3">
        <v>56.046138749999997</v>
      </c>
      <c r="UY489" s="3"/>
      <c r="UZ489" s="3"/>
      <c r="VA489" s="3">
        <v>78.974999999999994</v>
      </c>
      <c r="VB489" s="3">
        <v>84.037499999999994</v>
      </c>
      <c r="VC489" s="3">
        <v>66.100687499999992</v>
      </c>
      <c r="VD489" s="3"/>
      <c r="VE489" s="3"/>
      <c r="VF489" s="3">
        <v>76.95</v>
      </c>
      <c r="VG489" s="3"/>
      <c r="VH489" s="3">
        <v>66.382499999999993</v>
      </c>
      <c r="VI489" s="3">
        <v>22.604805733442841</v>
      </c>
      <c r="VJ489" s="3"/>
      <c r="VK489" s="3">
        <v>24.62</v>
      </c>
      <c r="VL489" s="3">
        <v>44.724882569634083</v>
      </c>
      <c r="VN489">
        <f t="shared" si="7"/>
        <v>0.36837269930611083</v>
      </c>
    </row>
    <row r="490" spans="1:586" x14ac:dyDescent="0.25">
      <c r="A490" s="1">
        <v>1836</v>
      </c>
      <c r="B490" s="3"/>
      <c r="C490" s="3"/>
      <c r="D490" s="3"/>
      <c r="E490" s="3"/>
      <c r="F490" s="3"/>
      <c r="G490" s="3">
        <v>50.895351818181808</v>
      </c>
      <c r="H490" s="3"/>
      <c r="I490" s="3">
        <v>77.191162601626004</v>
      </c>
      <c r="J490" s="3"/>
      <c r="K490" s="3"/>
      <c r="L490" s="3"/>
      <c r="M490" s="3">
        <v>77.414821506076379</v>
      </c>
      <c r="N490" s="3"/>
      <c r="O490" s="3">
        <v>66.960000000000008</v>
      </c>
      <c r="P490" s="3">
        <v>73.013275503627753</v>
      </c>
      <c r="Q490" s="3"/>
      <c r="R490" s="3"/>
      <c r="S490" s="3"/>
      <c r="T490" s="3"/>
      <c r="U490" s="3">
        <v>67.59</v>
      </c>
      <c r="V490" s="3"/>
      <c r="W490" s="3">
        <v>70.245000000000005</v>
      </c>
      <c r="X490" s="3"/>
      <c r="Y490" s="3"/>
      <c r="Z490" s="3">
        <v>69.422410049034497</v>
      </c>
      <c r="AA490" s="3"/>
      <c r="AB490" s="3"/>
      <c r="AC490" s="3"/>
      <c r="AD490" s="3"/>
      <c r="AE490" s="3">
        <v>78.674808809165981</v>
      </c>
      <c r="AF490" s="3">
        <v>86.216610000000003</v>
      </c>
      <c r="AG490" s="3">
        <v>98.533288642477956</v>
      </c>
      <c r="AH490" s="3"/>
      <c r="AI490" s="3"/>
      <c r="AJ490" s="3"/>
      <c r="AK490" s="3">
        <v>89.628</v>
      </c>
      <c r="AL490" s="3"/>
      <c r="AM490" s="3"/>
      <c r="AN490" s="3"/>
      <c r="AO490" s="3"/>
      <c r="AP490" s="3">
        <v>98.893630000000002</v>
      </c>
      <c r="AQ490" s="3"/>
      <c r="AR490" s="3">
        <v>90.136120000000005</v>
      </c>
      <c r="AS490" s="3"/>
      <c r="AT490" s="3">
        <v>91.952209999999994</v>
      </c>
      <c r="AU490" s="3"/>
      <c r="AV490" s="3"/>
      <c r="AW490" s="3">
        <v>87.1267</v>
      </c>
      <c r="AX490" s="3">
        <v>105.73066064168056</v>
      </c>
      <c r="AY490" s="3"/>
      <c r="AZ490" s="3">
        <v>102.57498606063736</v>
      </c>
      <c r="BA490" s="3">
        <v>89.821962463644837</v>
      </c>
      <c r="BB490" s="3">
        <v>89.697320000000005</v>
      </c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>
        <v>96.166529999999995</v>
      </c>
      <c r="BO490" s="3"/>
      <c r="BP490" s="3"/>
      <c r="BQ490" s="3">
        <v>61.212045940170945</v>
      </c>
      <c r="BR490" s="3"/>
      <c r="BS490" s="3">
        <v>91.214716726889492</v>
      </c>
      <c r="BT490" s="3"/>
      <c r="BU490" s="3"/>
      <c r="BV490" s="3">
        <v>43.503230684630196</v>
      </c>
      <c r="BW490" s="3">
        <v>61.425000000000004</v>
      </c>
      <c r="BX490" s="3"/>
      <c r="BY490" s="3"/>
      <c r="BZ490" s="3"/>
      <c r="CA490" s="3">
        <v>94.900904999999995</v>
      </c>
      <c r="CB490" s="3">
        <v>73.084094999999991</v>
      </c>
      <c r="CC490" s="3">
        <v>89.17977272727272</v>
      </c>
      <c r="CD490" s="3"/>
      <c r="CE490" s="3"/>
      <c r="CF490" s="3"/>
      <c r="CG490" s="3">
        <v>64.945215000000005</v>
      </c>
      <c r="CH490" s="3"/>
      <c r="CI490" s="3">
        <v>66.481363636363625</v>
      </c>
      <c r="CJ490" s="3">
        <v>102.87</v>
      </c>
      <c r="CK490" s="3"/>
      <c r="CL490" s="3">
        <v>51.590454545454548</v>
      </c>
      <c r="CM490" s="3">
        <v>81.173879999999997</v>
      </c>
      <c r="CN490" s="3">
        <v>95.084999999999994</v>
      </c>
      <c r="CO490" s="3">
        <v>68.373409090909092</v>
      </c>
      <c r="CP490" s="3"/>
      <c r="CQ490" s="3">
        <v>73.501363636363635</v>
      </c>
      <c r="CR490" s="3"/>
      <c r="CS490" s="3"/>
      <c r="CT490" s="3">
        <v>65.086363636363629</v>
      </c>
      <c r="CU490" s="3">
        <v>87.070904999999996</v>
      </c>
      <c r="CV490" s="3">
        <v>67.41</v>
      </c>
      <c r="CW490" s="3">
        <v>67.076590909090896</v>
      </c>
      <c r="CX490" s="3"/>
      <c r="CY490" s="3"/>
      <c r="CZ490" s="3"/>
      <c r="DA490" s="3">
        <v>89.954999999999998</v>
      </c>
      <c r="DB490" s="3"/>
      <c r="DC490" s="3"/>
      <c r="DD490" s="3"/>
      <c r="DE490" s="3">
        <v>92.534309999999991</v>
      </c>
      <c r="DF490" s="3">
        <v>92.16</v>
      </c>
      <c r="DG490" s="3"/>
      <c r="DH490" s="3">
        <v>53.576590909090903</v>
      </c>
      <c r="DI490" s="3">
        <v>55.282499999999999</v>
      </c>
      <c r="DJ490" s="3">
        <v>66.503879999999995</v>
      </c>
      <c r="DK490" s="3">
        <v>66.234892500000001</v>
      </c>
      <c r="DL490" s="3">
        <v>65.789999999999992</v>
      </c>
      <c r="DM490" s="3">
        <v>73.966500000000011</v>
      </c>
      <c r="DN490" s="3"/>
      <c r="DO490" s="3">
        <v>64.62</v>
      </c>
      <c r="DP490" s="3">
        <v>75.994799999999998</v>
      </c>
      <c r="DQ490" s="3">
        <v>78.893190000000004</v>
      </c>
      <c r="DR490" s="3">
        <v>71.865000000000009</v>
      </c>
      <c r="DS490" s="3"/>
      <c r="DT490" s="3">
        <v>85.274999999999991</v>
      </c>
      <c r="DU490" s="3"/>
      <c r="DV490" s="3">
        <v>67.651363636363627</v>
      </c>
      <c r="DW490" s="3">
        <v>109.58521500000001</v>
      </c>
      <c r="DX490" s="3">
        <v>82.350000000000009</v>
      </c>
      <c r="DY490" s="3">
        <v>67.937129999999996</v>
      </c>
      <c r="DZ490" s="3">
        <v>103.77</v>
      </c>
      <c r="EA490" s="3"/>
      <c r="EB490" s="3">
        <v>68.136136363636368</v>
      </c>
      <c r="EC490" s="3"/>
      <c r="ED490" s="3">
        <v>73.350000000000009</v>
      </c>
      <c r="EE490" s="3"/>
      <c r="EF490" s="3"/>
      <c r="EG490" s="3">
        <v>82.575000000000003</v>
      </c>
      <c r="EH490" s="3">
        <v>82.484999999999985</v>
      </c>
      <c r="EI490" s="3">
        <v>78.704999999999998</v>
      </c>
      <c r="EJ490" s="3">
        <v>67.801999999999992</v>
      </c>
      <c r="EK490" s="3">
        <v>66.526399999999995</v>
      </c>
      <c r="EL490" s="3"/>
      <c r="EM490" s="3"/>
      <c r="EN490" s="3">
        <v>69.4165909090909</v>
      </c>
      <c r="EO490" s="3">
        <v>82.094309999999993</v>
      </c>
      <c r="EP490" s="3">
        <v>73.09575000000001</v>
      </c>
      <c r="EQ490" s="3">
        <v>75.06</v>
      </c>
      <c r="ER490" s="3">
        <v>71.783181818181816</v>
      </c>
      <c r="ES490" s="3">
        <v>55.118863636363628</v>
      </c>
      <c r="ET490" s="3">
        <v>82.14547499999999</v>
      </c>
      <c r="EU490" s="3">
        <v>81.503181818181815</v>
      </c>
      <c r="EV490" s="3"/>
      <c r="EW490" s="3">
        <v>74.231590909090897</v>
      </c>
      <c r="EX490" s="3"/>
      <c r="EY490" s="3">
        <v>84.319772727272721</v>
      </c>
      <c r="EZ490" s="3">
        <v>103.77</v>
      </c>
      <c r="FA490" s="3"/>
      <c r="FB490" s="3">
        <v>96.306136363636355</v>
      </c>
      <c r="FC490" s="3"/>
      <c r="FD490" s="3">
        <v>86.377499999999998</v>
      </c>
      <c r="FE490" s="3">
        <v>81.992045454545462</v>
      </c>
      <c r="FF490" s="3"/>
      <c r="FG490" s="3">
        <v>100.71</v>
      </c>
      <c r="FH490" s="3">
        <v>70.38</v>
      </c>
      <c r="FI490" s="3">
        <v>81.957272727272724</v>
      </c>
      <c r="FJ490" s="3"/>
      <c r="FK490" s="3">
        <v>65.7</v>
      </c>
      <c r="FL490" s="3">
        <v>87.975000000000009</v>
      </c>
      <c r="FM490" s="3">
        <v>65.25</v>
      </c>
      <c r="FN490" s="3">
        <v>96.314318181818194</v>
      </c>
      <c r="FO490" s="3">
        <v>93.205227272727257</v>
      </c>
      <c r="FP490" s="3">
        <v>74.564999999999998</v>
      </c>
      <c r="FQ490" s="3">
        <v>80.957045454545451</v>
      </c>
      <c r="FR490" s="3"/>
      <c r="FS490" s="3">
        <v>101.925</v>
      </c>
      <c r="FT490" s="3"/>
      <c r="FU490" s="3"/>
      <c r="FV490" s="3"/>
      <c r="FW490" s="3">
        <v>67.274999999999991</v>
      </c>
      <c r="FX490" s="3"/>
      <c r="FY490" s="3"/>
      <c r="FZ490" s="3"/>
      <c r="GA490" s="3">
        <v>69.727499999999992</v>
      </c>
      <c r="GB490" s="3">
        <v>63.449999999999996</v>
      </c>
      <c r="GC490" s="3">
        <v>95.399999999999991</v>
      </c>
      <c r="GD490" s="3">
        <v>60.85662007240547</v>
      </c>
      <c r="GE490" s="3">
        <v>83.114999999999995</v>
      </c>
      <c r="GF490" s="3">
        <v>79.780909090909105</v>
      </c>
      <c r="GG490" s="3">
        <v>64.650689999999997</v>
      </c>
      <c r="GH490" s="3">
        <v>60.871499999999997</v>
      </c>
      <c r="GI490" s="3"/>
      <c r="GJ490" s="3">
        <v>86.747538333333338</v>
      </c>
      <c r="GK490" s="3"/>
      <c r="GL490" s="3">
        <v>100.95547500000001</v>
      </c>
      <c r="GM490" s="3"/>
      <c r="GN490" s="3"/>
      <c r="GO490" s="3">
        <v>78.136363636363626</v>
      </c>
      <c r="GP490" s="3"/>
      <c r="GQ490" s="3"/>
      <c r="GR490" s="3"/>
      <c r="GS490" s="3"/>
      <c r="GT490" s="3">
        <v>63.599318181818177</v>
      </c>
      <c r="GU490" s="3"/>
      <c r="GV490" s="3">
        <v>50.906269835455099</v>
      </c>
      <c r="GW490" s="3">
        <v>64.311825966065371</v>
      </c>
      <c r="GX490" s="3"/>
      <c r="GY490" s="3">
        <v>53.198835644325484</v>
      </c>
      <c r="GZ490" s="3">
        <v>58.632654112114913</v>
      </c>
      <c r="HA490" s="3">
        <v>64.504683746661541</v>
      </c>
      <c r="HB490" s="3">
        <v>49.959677419354833</v>
      </c>
      <c r="HC490" s="3">
        <v>40.239989188652338</v>
      </c>
      <c r="HD490" s="3">
        <v>55.098030506792796</v>
      </c>
      <c r="HE490" s="3">
        <v>48.675932419434346</v>
      </c>
      <c r="HF490" s="3"/>
      <c r="HG490" s="3">
        <v>59.717712632928446</v>
      </c>
      <c r="HH490" s="3">
        <v>45.762655982671944</v>
      </c>
      <c r="HI490" s="3"/>
      <c r="HJ490" s="3"/>
      <c r="HK490" s="3">
        <v>58.879748221127528</v>
      </c>
      <c r="HL490" s="3">
        <v>53.329560810590678</v>
      </c>
      <c r="HM490" s="3">
        <v>48.603351955307268</v>
      </c>
      <c r="HN490" s="3"/>
      <c r="HO490" s="3"/>
      <c r="HP490" s="3"/>
      <c r="HQ490" s="3"/>
      <c r="HR490" s="3">
        <v>47.448880106676668</v>
      </c>
      <c r="HS490" s="3">
        <v>47.326806009778849</v>
      </c>
      <c r="HT490" s="3"/>
      <c r="HU490" s="3"/>
      <c r="HV490" s="3"/>
      <c r="HW490" s="3"/>
      <c r="HX490" s="3">
        <v>46.918135272213654</v>
      </c>
      <c r="HY490" s="3">
        <v>41.097494155770185</v>
      </c>
      <c r="HZ490" s="3"/>
      <c r="IA490" s="3"/>
      <c r="IB490" s="3">
        <v>51.557110360486504</v>
      </c>
      <c r="IC490" s="3">
        <v>45.938121472748065</v>
      </c>
      <c r="ID490" s="3"/>
      <c r="IE490" s="3">
        <v>51.193291211797501</v>
      </c>
      <c r="IF490" s="3">
        <v>54.214460994122028</v>
      </c>
      <c r="IG490" s="3"/>
      <c r="IH490" s="3">
        <v>65.994601713636058</v>
      </c>
      <c r="II490" s="3">
        <v>45.486319109398558</v>
      </c>
      <c r="IJ490" s="3">
        <v>53.166495446893379</v>
      </c>
      <c r="IK490" s="3">
        <v>66.87102404715047</v>
      </c>
      <c r="IL490" s="3"/>
      <c r="IM490" s="3">
        <v>50.642013353877743</v>
      </c>
      <c r="IN490" s="3">
        <v>46.854029450543258</v>
      </c>
      <c r="IO490" s="3"/>
      <c r="IP490" s="3">
        <v>52.492095535714284</v>
      </c>
      <c r="IQ490" s="3">
        <v>52.512304816405845</v>
      </c>
      <c r="IR490" s="3">
        <v>52.217157036033477</v>
      </c>
      <c r="IS490" s="3">
        <v>51.146572774331531</v>
      </c>
      <c r="IT490" s="3">
        <v>41.894746891886911</v>
      </c>
      <c r="IU490" s="3"/>
      <c r="IV490" s="3">
        <v>52.410055544162503</v>
      </c>
      <c r="IW490" s="3">
        <v>43.346365105595666</v>
      </c>
      <c r="IX490" s="3"/>
      <c r="IY490" s="3">
        <v>57.386517840688377</v>
      </c>
      <c r="IZ490" s="3">
        <v>31.538537503839265</v>
      </c>
      <c r="JA490" s="3">
        <v>41.222982687543535</v>
      </c>
      <c r="JB490" s="3"/>
      <c r="JC490" s="3"/>
      <c r="JD490" s="3">
        <v>45.836888042804333</v>
      </c>
      <c r="JE490" s="3"/>
      <c r="JF490" s="3">
        <v>41.176049976660302</v>
      </c>
      <c r="JG490" s="3"/>
      <c r="JH490" s="3">
        <v>39.464135426208337</v>
      </c>
      <c r="JI490" s="3"/>
      <c r="JJ490" s="3"/>
      <c r="JK490" s="3">
        <v>42.418840942098072</v>
      </c>
      <c r="JL490" s="3"/>
      <c r="JM490" s="3"/>
      <c r="JN490" s="3"/>
      <c r="JO490" s="3"/>
      <c r="JP490" s="3"/>
      <c r="JQ490" s="3"/>
      <c r="JR490" s="3">
        <v>48.593782960507006</v>
      </c>
      <c r="JS490" s="3"/>
      <c r="JT490" s="3">
        <v>38.565181055797694</v>
      </c>
      <c r="JU490" s="3"/>
      <c r="JV490" s="3">
        <v>55.477533711462982</v>
      </c>
      <c r="JW490" s="3">
        <v>56.997</v>
      </c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>
        <v>29.002153789753461</v>
      </c>
      <c r="KI490" s="3"/>
      <c r="KJ490" s="3"/>
      <c r="KK490" s="3"/>
      <c r="KL490" s="3"/>
      <c r="KM490" s="3"/>
      <c r="KN490" s="3">
        <v>75.586174416180143</v>
      </c>
      <c r="KO490" s="5">
        <v>48.593899038844512</v>
      </c>
      <c r="KP490" s="3"/>
      <c r="KQ490" s="3"/>
      <c r="KR490" s="3">
        <v>46.139904264184565</v>
      </c>
      <c r="KS490" s="3"/>
      <c r="KT490" s="3">
        <v>53.916292623316799</v>
      </c>
      <c r="KU490" s="3">
        <v>73.980999999999995</v>
      </c>
      <c r="KV490" s="3"/>
      <c r="KW490" s="3"/>
      <c r="KX490" s="3"/>
      <c r="KY490" s="3">
        <v>66.185705367725433</v>
      </c>
      <c r="KZ490" s="3">
        <v>52.015397691084473</v>
      </c>
      <c r="LA490" s="3">
        <v>49.077650977634526</v>
      </c>
      <c r="LB490" s="7">
        <v>58.754934268999079</v>
      </c>
      <c r="LC490" s="3"/>
      <c r="LD490" s="3"/>
      <c r="LE490" s="3"/>
      <c r="LF490" s="3"/>
      <c r="LG490" s="3"/>
      <c r="LH490" s="3"/>
      <c r="LI490" s="3"/>
      <c r="LJ490" s="3">
        <v>60.48</v>
      </c>
      <c r="LK490" s="3">
        <v>59.100551529404967</v>
      </c>
      <c r="LL490" s="3">
        <v>68.804999999999993</v>
      </c>
      <c r="LM490" s="3">
        <v>48.24</v>
      </c>
      <c r="LN490" s="3"/>
      <c r="LO490" s="3">
        <v>58.754934268999079</v>
      </c>
      <c r="LP490" s="3">
        <v>56.335613446157936</v>
      </c>
      <c r="LQ490" s="3"/>
      <c r="LR490" s="3"/>
      <c r="LS490" s="3">
        <v>58.754934268999079</v>
      </c>
      <c r="LT490" s="3"/>
      <c r="LU490" s="3"/>
      <c r="LV490" s="3">
        <v>47.349564675605137</v>
      </c>
      <c r="LW490" s="3">
        <v>36.573380877388573</v>
      </c>
      <c r="LX490" s="3">
        <v>57.199656597172634</v>
      </c>
      <c r="LY490" s="3">
        <v>43.720583441343429</v>
      </c>
      <c r="LZ490" s="3"/>
      <c r="MA490" s="3"/>
      <c r="MB490" s="3"/>
      <c r="MC490" s="3"/>
      <c r="MD490" s="3"/>
      <c r="ME490" s="3">
        <v>53.225058102505052</v>
      </c>
      <c r="MF490" s="3"/>
      <c r="MG490" s="3">
        <v>44.239009331952246</v>
      </c>
      <c r="MH490" s="3"/>
      <c r="MI490" s="3"/>
      <c r="MJ490" s="3">
        <v>69.123452081175387</v>
      </c>
      <c r="MK490" s="3"/>
      <c r="ML490" s="3">
        <v>50.141749999999995</v>
      </c>
      <c r="MM490" s="3">
        <v>70.575559248022955</v>
      </c>
      <c r="MN490" s="3">
        <v>51.842589060881537</v>
      </c>
      <c r="MO490" s="3"/>
      <c r="MP490" s="3"/>
      <c r="MQ490" s="3">
        <v>59.791786050216714</v>
      </c>
      <c r="MR490" s="3">
        <v>53.570675362910926</v>
      </c>
      <c r="MS490" s="3">
        <v>89.67</v>
      </c>
      <c r="MT490" s="3"/>
      <c r="MU490" s="3"/>
      <c r="MV490" s="3"/>
      <c r="MW490" s="3"/>
      <c r="MX490" s="3">
        <v>43.202157550734618</v>
      </c>
      <c r="MY490" s="3">
        <v>45.794287003778692</v>
      </c>
      <c r="MZ490" s="3">
        <v>53.570675362910926</v>
      </c>
      <c r="NA490" s="3"/>
      <c r="NB490" s="3"/>
      <c r="NC490" s="3"/>
      <c r="ND490" s="3"/>
      <c r="NE490" s="3"/>
      <c r="NF490" s="3">
        <v>61.519872352246097</v>
      </c>
      <c r="NG490" s="3">
        <v>51.842589060881537</v>
      </c>
      <c r="NH490" s="3">
        <v>80.685000000000002</v>
      </c>
      <c r="NI490" s="3"/>
      <c r="NJ490" s="3">
        <v>41.474071248705229</v>
      </c>
      <c r="NK490" s="3"/>
      <c r="NL490" s="3">
        <v>46.658330154793383</v>
      </c>
      <c r="NM490" s="3">
        <v>68.605026190566576</v>
      </c>
      <c r="NN490" s="3"/>
      <c r="NO490" s="3">
        <v>83.233415713138598</v>
      </c>
      <c r="NP490" s="3"/>
      <c r="NQ490" s="3">
        <v>61.757970068825117</v>
      </c>
      <c r="NR490" s="3"/>
      <c r="NS490" s="3">
        <v>66.531322628131306</v>
      </c>
      <c r="NT490" s="3">
        <v>55.817187555549118</v>
      </c>
      <c r="NU490" s="3">
        <v>62.038298242854907</v>
      </c>
      <c r="NV490" s="3">
        <v>45.275861113169874</v>
      </c>
      <c r="NW490" s="3">
        <v>48.516022929475014</v>
      </c>
      <c r="NX490" s="3">
        <v>45.275861113169874</v>
      </c>
      <c r="NY490" s="3">
        <v>49.4232682380404</v>
      </c>
      <c r="NZ490" s="3"/>
      <c r="OA490" s="3"/>
      <c r="OB490" s="3">
        <v>51.728250000000003</v>
      </c>
      <c r="OC490" s="3">
        <v>59.085000000000001</v>
      </c>
      <c r="OD490" s="3">
        <v>51.842589060881537</v>
      </c>
      <c r="OE490" s="3">
        <v>76.679999999999993</v>
      </c>
      <c r="OF490" s="3"/>
      <c r="OG490" s="3">
        <v>40.091602207081721</v>
      </c>
      <c r="OH490" s="3"/>
      <c r="OI490" s="3"/>
      <c r="OJ490" s="3">
        <v>59.964594680419644</v>
      </c>
      <c r="OK490" s="3"/>
      <c r="OL490" s="3">
        <v>64.986294342145612</v>
      </c>
      <c r="OM490" s="3"/>
      <c r="ON490" s="3">
        <v>44.359245284741014</v>
      </c>
      <c r="OO490" s="3">
        <v>62.249249999999996</v>
      </c>
      <c r="OP490" s="3">
        <v>45.794287003778692</v>
      </c>
      <c r="OQ490" s="3"/>
      <c r="OR490" s="3"/>
      <c r="OS490" s="3">
        <v>55.298761664940308</v>
      </c>
      <c r="OT490" s="3"/>
      <c r="OU490" s="3">
        <v>53.752499999999998</v>
      </c>
      <c r="OV490" s="3">
        <v>43.547774811140492</v>
      </c>
      <c r="OW490" s="3">
        <v>53.231249999999996</v>
      </c>
      <c r="OX490" s="3">
        <v>63.93919317508724</v>
      </c>
      <c r="OY490" s="3">
        <v>51.496971800475663</v>
      </c>
      <c r="OZ490" s="3"/>
      <c r="PA490" s="3">
        <v>42.48</v>
      </c>
      <c r="PB490" s="3"/>
      <c r="PC490" s="3"/>
      <c r="PD490" s="3"/>
      <c r="PE490" s="3"/>
      <c r="PF490" s="3">
        <v>56.335613446157936</v>
      </c>
      <c r="PG490" s="3">
        <v>50.460120019258035</v>
      </c>
      <c r="PH490" s="3"/>
      <c r="PI490" s="3">
        <v>51.496971800475663</v>
      </c>
      <c r="PJ490" s="3">
        <v>42.683731660125801</v>
      </c>
      <c r="PK490" s="3"/>
      <c r="PL490" s="3"/>
      <c r="PM490" s="3"/>
      <c r="PN490" s="3"/>
      <c r="PO490" s="3"/>
      <c r="PP490" s="3">
        <v>57.678194225880638</v>
      </c>
      <c r="PQ490" s="3">
        <v>53.570675362910926</v>
      </c>
      <c r="PR490" s="3">
        <v>89.28</v>
      </c>
      <c r="PS490" s="3">
        <v>71.100000000000009</v>
      </c>
      <c r="PT490" s="3"/>
      <c r="PU490" s="3">
        <v>75.358750000000001</v>
      </c>
      <c r="PV490" s="3"/>
      <c r="PW490" s="3"/>
      <c r="PX490" s="3">
        <v>53.570675362910926</v>
      </c>
      <c r="PY490" s="3"/>
      <c r="PZ490" s="3"/>
      <c r="QA490" s="3"/>
      <c r="QB490" s="3">
        <v>54.78033577433149</v>
      </c>
      <c r="QC490" s="3">
        <v>67.008917885344729</v>
      </c>
      <c r="QD490" s="3">
        <v>58.85955917765299</v>
      </c>
      <c r="QE490" s="3">
        <v>67.737968817816835</v>
      </c>
      <c r="QF490" s="3">
        <v>65.394763801020929</v>
      </c>
      <c r="QG490" s="3">
        <v>294.94035769731568</v>
      </c>
      <c r="QH490" s="3"/>
      <c r="QI490" s="3">
        <v>60.158599999999993</v>
      </c>
      <c r="QJ490" s="3"/>
      <c r="QK490" s="3">
        <v>65.307990000000004</v>
      </c>
      <c r="QL490" s="3">
        <v>146.16228070175441</v>
      </c>
      <c r="QM490" s="3"/>
      <c r="QN490" s="3">
        <v>61.715923021782764</v>
      </c>
      <c r="QO490" s="3"/>
      <c r="QP490" s="3">
        <v>98.29</v>
      </c>
      <c r="QQ490" s="3">
        <v>95.990045868532192</v>
      </c>
      <c r="QR490" s="3"/>
      <c r="QS490" s="3"/>
      <c r="QT490" s="3">
        <v>43.392740788431041</v>
      </c>
      <c r="QU490" s="3"/>
      <c r="QV490" s="3">
        <v>18.798709857723576</v>
      </c>
      <c r="QW490" s="3"/>
      <c r="QX490" s="3"/>
      <c r="QY490" s="3">
        <v>38.411861981976898</v>
      </c>
      <c r="QZ490" s="3"/>
      <c r="RA490" s="3">
        <v>44.068114185916357</v>
      </c>
      <c r="RB490" s="3">
        <v>32.137163999999999</v>
      </c>
      <c r="RC490" s="3">
        <v>35.794790066721333</v>
      </c>
      <c r="RD490" s="3">
        <v>135.70362328674176</v>
      </c>
      <c r="RE490" s="3"/>
      <c r="RF490" s="3"/>
      <c r="RG490" s="3"/>
      <c r="RH490" s="3"/>
      <c r="RI490" s="3">
        <v>37.609588599839903</v>
      </c>
      <c r="RJ490" s="3"/>
      <c r="RK490" s="3"/>
      <c r="RL490" s="3"/>
      <c r="RM490" s="3"/>
      <c r="RN490" s="3"/>
      <c r="RO490" s="3"/>
      <c r="RP490" s="3"/>
      <c r="RQ490" s="3"/>
      <c r="RR490" s="3"/>
      <c r="RS490" s="3"/>
      <c r="RT490" s="3"/>
      <c r="RU490" s="3">
        <v>53.790410000000001</v>
      </c>
      <c r="RV490" s="3"/>
      <c r="RW490" s="3"/>
      <c r="RX490" s="3"/>
      <c r="RY490" s="3"/>
      <c r="RZ490" s="3"/>
      <c r="SA490" s="3"/>
      <c r="SB490" s="3"/>
      <c r="SC490" s="3">
        <v>136.38459651035987</v>
      </c>
      <c r="SD490" s="3">
        <v>112.32614907249243</v>
      </c>
      <c r="SE490" s="3">
        <v>93.903102235675689</v>
      </c>
      <c r="SF490" s="3"/>
      <c r="SG490" s="3"/>
      <c r="SH490" s="3"/>
      <c r="SI490" s="3"/>
      <c r="SJ490" s="3"/>
      <c r="SK490" s="3"/>
      <c r="SL490" s="3"/>
      <c r="SM490" s="3"/>
      <c r="SN490" s="3"/>
      <c r="SO490" s="3"/>
      <c r="SP490" s="3"/>
      <c r="SQ490" s="3">
        <v>125.68827833333333</v>
      </c>
      <c r="SR490" s="3">
        <v>127.32101666666667</v>
      </c>
      <c r="SS490" s="3">
        <v>100.60681166666666</v>
      </c>
      <c r="ST490" s="3"/>
      <c r="SU490" s="3"/>
      <c r="SV490" s="3"/>
      <c r="SW490" s="3"/>
      <c r="SX490" s="3"/>
      <c r="SY490" s="3">
        <v>88.676828333333319</v>
      </c>
      <c r="SZ490" s="3">
        <v>118.56576608505996</v>
      </c>
      <c r="TA490" s="3"/>
      <c r="TB490" s="3">
        <v>100.60681166666666</v>
      </c>
      <c r="TC490" s="3"/>
      <c r="TD490" s="3"/>
      <c r="TE490" s="3"/>
      <c r="TF490" s="3"/>
      <c r="TG490" s="3"/>
      <c r="TH490" s="3"/>
      <c r="TI490" s="3">
        <v>63.251164320864866</v>
      </c>
      <c r="TJ490" s="3"/>
      <c r="TK490" s="3">
        <v>97.887520000000009</v>
      </c>
      <c r="TL490" s="3"/>
      <c r="TM490" s="3">
        <v>95.874177777777774</v>
      </c>
      <c r="TN490" s="3"/>
      <c r="TO490" s="3"/>
      <c r="TP490" s="3"/>
      <c r="TQ490" s="3"/>
      <c r="TR490" s="3">
        <v>64.560346666666661</v>
      </c>
      <c r="TS490" s="3"/>
      <c r="TT490" s="3"/>
      <c r="TU490" s="3">
        <v>100.60972</v>
      </c>
      <c r="TV490" s="3">
        <v>66.343736666666672</v>
      </c>
      <c r="TW490" s="3"/>
      <c r="TX490" s="3"/>
      <c r="TY490" s="3"/>
      <c r="TZ490" s="3"/>
      <c r="UA490" s="3"/>
      <c r="UB490" s="3"/>
      <c r="UC490" s="12">
        <v>78.267612499999984</v>
      </c>
      <c r="UD490" s="3">
        <v>112.98875</v>
      </c>
      <c r="UE490" s="3"/>
      <c r="UF490" s="3">
        <v>106.63287833333334</v>
      </c>
      <c r="UG490" s="3"/>
      <c r="UH490" s="3"/>
      <c r="UI490" s="3"/>
      <c r="UJ490" s="3"/>
      <c r="UK490" s="3">
        <v>95.011760000000038</v>
      </c>
      <c r="UL490" s="3">
        <v>58.915395000000004</v>
      </c>
      <c r="UM490" s="3"/>
      <c r="UN490" s="3"/>
      <c r="UO490" s="3"/>
      <c r="UP490" s="3">
        <v>57.958976249999999</v>
      </c>
      <c r="UQ490" s="3"/>
      <c r="UR490" s="3"/>
      <c r="US490" s="3"/>
      <c r="UT490" s="3"/>
      <c r="UU490" s="3"/>
      <c r="UV490" s="3">
        <v>57.958976249999999</v>
      </c>
      <c r="UW490" s="3">
        <v>54.069540000000003</v>
      </c>
      <c r="UX490" s="3">
        <v>54.069540000000003</v>
      </c>
      <c r="UY490" s="3"/>
      <c r="UZ490" s="3"/>
      <c r="VA490" s="3">
        <v>89.775000000000006</v>
      </c>
      <c r="VB490" s="3">
        <v>90.45</v>
      </c>
      <c r="VC490" s="3">
        <v>70.891499999999994</v>
      </c>
      <c r="VD490" s="3"/>
      <c r="VE490" s="3"/>
      <c r="VF490" s="3">
        <v>74.587500000000006</v>
      </c>
      <c r="VG490" s="3"/>
      <c r="VH490" s="3">
        <v>66.382499999999993</v>
      </c>
      <c r="VI490" s="3">
        <v>22.604805733442841</v>
      </c>
      <c r="VJ490" s="3"/>
      <c r="VK490" s="3">
        <v>17.18</v>
      </c>
      <c r="VL490" s="3">
        <v>36.911832096049856</v>
      </c>
      <c r="VN490">
        <f t="shared" si="7"/>
        <v>0.37013551805308958</v>
      </c>
    </row>
    <row r="491" spans="1:586" x14ac:dyDescent="0.25">
      <c r="A491" s="1">
        <v>1837</v>
      </c>
      <c r="B491" s="3"/>
      <c r="C491" s="3"/>
      <c r="D491" s="3"/>
      <c r="E491" s="3"/>
      <c r="F491" s="3"/>
      <c r="G491" s="3">
        <v>52.234703181818176</v>
      </c>
      <c r="H491" s="3"/>
      <c r="I491" s="3">
        <v>74.928663008130087</v>
      </c>
      <c r="J491" s="3"/>
      <c r="K491" s="3"/>
      <c r="L491" s="3"/>
      <c r="M491" s="3">
        <v>80.511414366319443</v>
      </c>
      <c r="N491" s="3"/>
      <c r="O491" s="3">
        <v>73.844999999999999</v>
      </c>
      <c r="P491" s="3">
        <v>74.811352754449672</v>
      </c>
      <c r="Q491" s="3"/>
      <c r="R491" s="3"/>
      <c r="S491" s="3"/>
      <c r="T491" s="3"/>
      <c r="U491" s="3">
        <v>73.080000000000013</v>
      </c>
      <c r="V491" s="3"/>
      <c r="W491" s="3">
        <v>76.545000000000002</v>
      </c>
      <c r="X491" s="3"/>
      <c r="Y491" s="3"/>
      <c r="Z491" s="3">
        <v>73.247956145739806</v>
      </c>
      <c r="AA491" s="3"/>
      <c r="AB491" s="3"/>
      <c r="AC491" s="3"/>
      <c r="AD491" s="3"/>
      <c r="AE491" s="3">
        <v>85.966306427226087</v>
      </c>
      <c r="AF491" s="3">
        <v>99.766859999999994</v>
      </c>
      <c r="AG491" s="3">
        <v>120.36918066510501</v>
      </c>
      <c r="AH491" s="3"/>
      <c r="AI491" s="3"/>
      <c r="AJ491" s="3"/>
      <c r="AK491" s="3">
        <v>106.16549999999999</v>
      </c>
      <c r="AL491" s="3"/>
      <c r="AM491" s="3"/>
      <c r="AN491" s="3"/>
      <c r="AO491" s="3"/>
      <c r="AP491" s="3">
        <v>116.5261</v>
      </c>
      <c r="AQ491" s="3"/>
      <c r="AR491" s="3">
        <v>101.89239999999999</v>
      </c>
      <c r="AS491" s="3"/>
      <c r="AT491" s="3">
        <v>107.43</v>
      </c>
      <c r="AU491" s="3"/>
      <c r="AV491" s="3"/>
      <c r="AW491" s="3">
        <v>97.335220000000007</v>
      </c>
      <c r="AX491" s="3">
        <v>105.73066064168056</v>
      </c>
      <c r="AY491" s="3"/>
      <c r="AZ491" s="3">
        <v>119.66572795487231</v>
      </c>
      <c r="BA491" s="3">
        <v>104.47368266794416</v>
      </c>
      <c r="BB491" s="3">
        <v>102.6323</v>
      </c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>
        <v>103.9803</v>
      </c>
      <c r="BO491" s="3"/>
      <c r="BP491" s="3"/>
      <c r="BQ491" s="3">
        <v>56.839756944444439</v>
      </c>
      <c r="BR491" s="3"/>
      <c r="BS491" s="3">
        <v>81.960156842818435</v>
      </c>
      <c r="BT491" s="3"/>
      <c r="BU491" s="3"/>
      <c r="BV491" s="3">
        <v>35.854995050577585</v>
      </c>
      <c r="BW491" s="3">
        <v>67.094999999999999</v>
      </c>
      <c r="BX491" s="3"/>
      <c r="BY491" s="3"/>
      <c r="BZ491" s="3"/>
      <c r="CA491" s="3">
        <v>101.538765</v>
      </c>
      <c r="CB491" s="3">
        <v>79.085610000000003</v>
      </c>
      <c r="CC491" s="3">
        <v>94.933125000000004</v>
      </c>
      <c r="CD491" s="3"/>
      <c r="CE491" s="3"/>
      <c r="CF491" s="3"/>
      <c r="CG491" s="3">
        <v>65.595015000000004</v>
      </c>
      <c r="CH491" s="3"/>
      <c r="CI491" s="3">
        <v>77.606250000000003</v>
      </c>
      <c r="CJ491" s="3">
        <v>105.24374999999999</v>
      </c>
      <c r="CK491" s="3"/>
      <c r="CL491" s="3">
        <v>58.59375</v>
      </c>
      <c r="CM491" s="3">
        <v>91.340640000000008</v>
      </c>
      <c r="CN491" s="3">
        <v>99.314999999999998</v>
      </c>
      <c r="CO491" s="3">
        <v>77.501249999999999</v>
      </c>
      <c r="CP491" s="3"/>
      <c r="CQ491" s="3">
        <v>84.346874999999997</v>
      </c>
      <c r="CR491" s="3"/>
      <c r="CS491" s="3"/>
      <c r="CT491" s="3">
        <v>75.337500000000006</v>
      </c>
      <c r="CU491" s="3">
        <v>89.47876500000001</v>
      </c>
      <c r="CV491" s="3">
        <v>69.75</v>
      </c>
      <c r="CW491" s="3">
        <v>78.959999999999994</v>
      </c>
      <c r="CX491" s="3"/>
      <c r="CY491" s="3"/>
      <c r="CZ491" s="3"/>
      <c r="DA491" s="3">
        <v>88.965000000000003</v>
      </c>
      <c r="DB491" s="3"/>
      <c r="DC491" s="3"/>
      <c r="DD491" s="3"/>
      <c r="DE491" s="3">
        <v>101.56689</v>
      </c>
      <c r="DF491" s="3">
        <v>102.19500000000001</v>
      </c>
      <c r="DG491" s="3"/>
      <c r="DH491" s="3">
        <v>62.971874999999997</v>
      </c>
      <c r="DI491" s="3">
        <v>63.187514999999998</v>
      </c>
      <c r="DJ491" s="3">
        <v>72.765000000000015</v>
      </c>
      <c r="DK491" s="3">
        <v>74.187179999999998</v>
      </c>
      <c r="DL491" s="3">
        <v>69.884999999999991</v>
      </c>
      <c r="DM491" s="3">
        <v>85.164545454545461</v>
      </c>
      <c r="DN491" s="3"/>
      <c r="DO491" s="3">
        <v>70.155000000000001</v>
      </c>
      <c r="DP491" s="3">
        <v>83.568799999999996</v>
      </c>
      <c r="DQ491" s="3">
        <v>75.410640000000001</v>
      </c>
      <c r="DR491" s="3">
        <v>79.965000000000003</v>
      </c>
      <c r="DS491" s="3"/>
      <c r="DT491" s="3">
        <v>90.674999999999997</v>
      </c>
      <c r="DU491" s="3"/>
      <c r="DV491" s="3">
        <v>74.829374999999999</v>
      </c>
      <c r="DW491" s="3">
        <v>112.98748499999999</v>
      </c>
      <c r="DX491" s="3">
        <v>84.105000000000004</v>
      </c>
      <c r="DY491" s="3">
        <v>67.704390000000004</v>
      </c>
      <c r="DZ491" s="3">
        <v>110.16</v>
      </c>
      <c r="EA491" s="3"/>
      <c r="EB491" s="3">
        <v>77.941874999999996</v>
      </c>
      <c r="EC491" s="3"/>
      <c r="ED491" s="3">
        <v>79.155000000000001</v>
      </c>
      <c r="EE491" s="3"/>
      <c r="EF491" s="3"/>
      <c r="EG491" s="3">
        <v>83.7</v>
      </c>
      <c r="EH491" s="3">
        <v>87.21</v>
      </c>
      <c r="EI491" s="3">
        <v>75.554999999999993</v>
      </c>
      <c r="EJ491" s="3">
        <v>62.207499999999996</v>
      </c>
      <c r="EK491" s="3">
        <v>69.823099999999997</v>
      </c>
      <c r="EL491" s="3"/>
      <c r="EM491" s="3"/>
      <c r="EN491" s="3">
        <v>77.450625000000002</v>
      </c>
      <c r="EO491" s="3">
        <v>84.720015000000004</v>
      </c>
      <c r="EP491" s="3">
        <v>75.190725</v>
      </c>
      <c r="EQ491" s="3">
        <v>94.545000000000002</v>
      </c>
      <c r="ER491" s="3">
        <v>81.288749999999993</v>
      </c>
      <c r="ES491" s="3">
        <v>65.116874999999993</v>
      </c>
      <c r="ET491" s="3">
        <v>79.452404999999999</v>
      </c>
      <c r="EU491" s="3">
        <v>81.358125000000001</v>
      </c>
      <c r="EV491" s="3"/>
      <c r="EW491" s="3">
        <v>80.551874999999995</v>
      </c>
      <c r="EX491" s="3"/>
      <c r="EY491" s="3">
        <v>89.818124999999995</v>
      </c>
      <c r="EZ491" s="3">
        <v>104.535</v>
      </c>
      <c r="FA491" s="3"/>
      <c r="FB491" s="3">
        <v>105.841875</v>
      </c>
      <c r="FC491" s="3"/>
      <c r="FD491" s="3">
        <v>92.098124999999996</v>
      </c>
      <c r="FE491" s="3">
        <v>79.053749999999994</v>
      </c>
      <c r="FF491" s="3"/>
      <c r="FG491" s="3">
        <v>105.75</v>
      </c>
      <c r="FH491" s="3">
        <v>79.2</v>
      </c>
      <c r="FI491" s="3">
        <v>84.397499999999994</v>
      </c>
      <c r="FJ491" s="3"/>
      <c r="FK491" s="3">
        <v>75.015000000000015</v>
      </c>
      <c r="FL491" s="3">
        <v>96.165000000000006</v>
      </c>
      <c r="FM491" s="3">
        <v>75.825000000000003</v>
      </c>
      <c r="FN491" s="3">
        <v>99.284999999999997</v>
      </c>
      <c r="FO491" s="3">
        <v>93.984375</v>
      </c>
      <c r="FP491" s="3">
        <v>81.314999999999998</v>
      </c>
      <c r="FQ491" s="3">
        <v>77.887500000000003</v>
      </c>
      <c r="FR491" s="3"/>
      <c r="FS491" s="3">
        <v>103.63500000000001</v>
      </c>
      <c r="FT491" s="3"/>
      <c r="FU491" s="3"/>
      <c r="FV491" s="3"/>
      <c r="FW491" s="3">
        <v>71.774999999999991</v>
      </c>
      <c r="FX491" s="3"/>
      <c r="FY491" s="3"/>
      <c r="FZ491" s="3"/>
      <c r="GA491" s="3">
        <v>74.688749999999999</v>
      </c>
      <c r="GB491" s="3">
        <v>72.27</v>
      </c>
      <c r="GC491" s="3">
        <v>100.125</v>
      </c>
      <c r="GD491" s="3">
        <v>62.075965154867262</v>
      </c>
      <c r="GE491" s="3">
        <v>82.844999999999999</v>
      </c>
      <c r="GF491" s="3">
        <v>89.053124999999994</v>
      </c>
      <c r="GG491" s="3">
        <v>70.310609999999997</v>
      </c>
      <c r="GH491" s="3">
        <v>71.267250000000004</v>
      </c>
      <c r="GI491" s="3"/>
      <c r="GJ491" s="3">
        <v>93.899783333333332</v>
      </c>
      <c r="GK491" s="3"/>
      <c r="GL491" s="3">
        <v>98.699985000000012</v>
      </c>
      <c r="GM491" s="3"/>
      <c r="GN491" s="3"/>
      <c r="GO491" s="3">
        <v>80.246250000000003</v>
      </c>
      <c r="GP491" s="3"/>
      <c r="GQ491" s="3"/>
      <c r="GR491" s="3"/>
      <c r="GS491" s="3"/>
      <c r="GT491" s="3">
        <v>67.293750000000003</v>
      </c>
      <c r="GU491" s="3"/>
      <c r="GV491" s="3">
        <v>54.283136822881637</v>
      </c>
      <c r="GW491" s="3">
        <v>68.989049672688324</v>
      </c>
      <c r="GX491" s="3"/>
      <c r="GY491" s="3">
        <v>48.221114513364988</v>
      </c>
      <c r="GZ491" s="3">
        <v>54.087778296890107</v>
      </c>
      <c r="HA491" s="3">
        <v>53.515420854594979</v>
      </c>
      <c r="HB491" s="3">
        <v>52.965725806451601</v>
      </c>
      <c r="HC491" s="3">
        <v>53.290796493080116</v>
      </c>
      <c r="HD491" s="3">
        <v>57.733978020215773</v>
      </c>
      <c r="HE491" s="3">
        <v>52.931861691938337</v>
      </c>
      <c r="HF491" s="3"/>
      <c r="HG491" s="3">
        <v>59.625781011081493</v>
      </c>
      <c r="HH491" s="3">
        <v>52.606039164584182</v>
      </c>
      <c r="HI491" s="3"/>
      <c r="HJ491" s="3"/>
      <c r="HK491" s="3">
        <v>65.279720853858777</v>
      </c>
      <c r="HL491" s="3">
        <v>59.859711113928306</v>
      </c>
      <c r="HM491" s="3">
        <v>48.346191362951146</v>
      </c>
      <c r="HN491" s="3"/>
      <c r="HO491" s="3"/>
      <c r="HP491" s="3"/>
      <c r="HQ491" s="3"/>
      <c r="HR491" s="3">
        <v>47.394936404872809</v>
      </c>
      <c r="HS491" s="3">
        <v>40.565833722667577</v>
      </c>
      <c r="HT491" s="3"/>
      <c r="HU491" s="3">
        <v>60.783605773677721</v>
      </c>
      <c r="HV491" s="3"/>
      <c r="HW491" s="3"/>
      <c r="HX491" s="3">
        <v>50.269430648800352</v>
      </c>
      <c r="HY491" s="3">
        <v>49.191504455150884</v>
      </c>
      <c r="HZ491" s="3"/>
      <c r="IA491" s="3"/>
      <c r="IB491" s="3">
        <v>56.394057275552903</v>
      </c>
      <c r="IC491" s="3">
        <v>43.468863992400806</v>
      </c>
      <c r="ID491" s="3"/>
      <c r="IE491" s="3">
        <v>56.312620332977247</v>
      </c>
      <c r="IF491" s="3">
        <v>49.39936084003881</v>
      </c>
      <c r="IG491" s="3"/>
      <c r="IH491" s="3">
        <v>56.59184210693131</v>
      </c>
      <c r="II491" s="3">
        <v>37.77559119147881</v>
      </c>
      <c r="IJ491" s="3">
        <v>58.663393425218572</v>
      </c>
      <c r="IK491" s="3">
        <v>58.881271876111853</v>
      </c>
      <c r="IL491" s="3"/>
      <c r="IM491" s="3">
        <v>55.110426296866962</v>
      </c>
      <c r="IN491" s="3">
        <v>46.600764426486265</v>
      </c>
      <c r="IO491" s="3"/>
      <c r="IP491" s="3">
        <v>65.395880357142858</v>
      </c>
      <c r="IQ491" s="3">
        <v>57.770838817492397</v>
      </c>
      <c r="IR491" s="3">
        <v>55.288754508741341</v>
      </c>
      <c r="IS491" s="3">
        <v>45.245860843226275</v>
      </c>
      <c r="IT491" s="3">
        <v>44.891716343227969</v>
      </c>
      <c r="IU491" s="3"/>
      <c r="IV491" s="3">
        <v>50.796723003693089</v>
      </c>
      <c r="IW491" s="3">
        <v>43.726432460985869</v>
      </c>
      <c r="IX491" s="3"/>
      <c r="IY491" s="3">
        <v>53.345213767400459</v>
      </c>
      <c r="IZ491" s="3">
        <v>33.573281858925661</v>
      </c>
      <c r="JA491" s="3">
        <v>48.438573264510815</v>
      </c>
      <c r="JB491" s="3"/>
      <c r="JC491" s="3"/>
      <c r="JD491" s="3">
        <v>39.492663518364203</v>
      </c>
      <c r="JE491" s="3"/>
      <c r="JF491" s="3">
        <v>52.708948000757708</v>
      </c>
      <c r="JG491" s="3"/>
      <c r="JH491" s="3">
        <v>49.465320431480322</v>
      </c>
      <c r="JI491" s="3"/>
      <c r="JJ491" s="3"/>
      <c r="JK491" s="3">
        <v>35.915429504019627</v>
      </c>
      <c r="JL491" s="3"/>
      <c r="JM491" s="3"/>
      <c r="JN491" s="3"/>
      <c r="JO491" s="3"/>
      <c r="JP491" s="3"/>
      <c r="JQ491" s="3"/>
      <c r="JR491" s="3">
        <v>50.083247572323309</v>
      </c>
      <c r="JS491" s="3"/>
      <c r="JT491" s="3">
        <v>49.659274236232655</v>
      </c>
      <c r="JU491" s="3"/>
      <c r="JV491" s="3">
        <v>56.806476147791983</v>
      </c>
      <c r="JW491" s="3">
        <v>55.730400000000003</v>
      </c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>
        <v>24.401316076087525</v>
      </c>
      <c r="KI491" s="3"/>
      <c r="KJ491" s="3"/>
      <c r="KK491" s="3"/>
      <c r="KL491" s="3"/>
      <c r="KM491" s="3"/>
      <c r="KN491" s="3">
        <v>95.382553429941609</v>
      </c>
      <c r="KO491" s="5">
        <v>59.807875740116323</v>
      </c>
      <c r="KP491" s="3"/>
      <c r="KQ491" s="3"/>
      <c r="KR491" s="3">
        <v>53.48427104780945</v>
      </c>
      <c r="KS491" s="3"/>
      <c r="KT491" s="3">
        <v>59.878190365318176</v>
      </c>
      <c r="KU491" s="3">
        <v>88.843999999999994</v>
      </c>
      <c r="KV491" s="3"/>
      <c r="KW491" s="3"/>
      <c r="KX491" s="3"/>
      <c r="KY491" s="3">
        <v>77.07264907051055</v>
      </c>
      <c r="KZ491" s="3">
        <v>60.56942488612993</v>
      </c>
      <c r="LA491" s="3">
        <v>56.076400500853538</v>
      </c>
      <c r="LB491" s="7">
        <v>57.718082487781444</v>
      </c>
      <c r="LC491" s="3"/>
      <c r="LD491" s="3"/>
      <c r="LE491" s="3"/>
      <c r="LF491" s="3"/>
      <c r="LG491" s="3"/>
      <c r="LH491" s="3"/>
      <c r="LI491" s="3"/>
      <c r="LJ491" s="3">
        <v>73.62</v>
      </c>
      <c r="LK491" s="3">
        <v>62.902341393869598</v>
      </c>
      <c r="LL491" s="3">
        <v>75.600000000000009</v>
      </c>
      <c r="LM491" s="3">
        <v>60.75</v>
      </c>
      <c r="LN491" s="3"/>
      <c r="LO491" s="3">
        <v>58.409317008593185</v>
      </c>
      <c r="LP491" s="3">
        <v>68.086600299957752</v>
      </c>
      <c r="LQ491" s="3"/>
      <c r="LR491" s="3"/>
      <c r="LS491" s="3">
        <v>68.691430505668038</v>
      </c>
      <c r="LT491" s="3"/>
      <c r="LU491" s="3"/>
      <c r="LV491" s="3">
        <v>60.915042146535811</v>
      </c>
      <c r="LW491" s="3">
        <v>35.090676247224174</v>
      </c>
      <c r="LX491" s="3">
        <v>73.73168221992043</v>
      </c>
      <c r="LY491" s="3">
        <v>50.805737279663909</v>
      </c>
      <c r="LZ491" s="3"/>
      <c r="MA491" s="3"/>
      <c r="MB491" s="3"/>
      <c r="MC491" s="3"/>
      <c r="MD491" s="3"/>
      <c r="ME491" s="3">
        <v>61.692680982449048</v>
      </c>
      <c r="MF491" s="3"/>
      <c r="MG491" s="3">
        <v>57.718082487781444</v>
      </c>
      <c r="MH491" s="3"/>
      <c r="MI491" s="3"/>
      <c r="MJ491" s="3">
        <v>70.160303862393008</v>
      </c>
      <c r="MK491" s="3"/>
      <c r="ML491" s="3">
        <v>59.410249999999998</v>
      </c>
      <c r="MM491" s="3">
        <v>85.12539170141801</v>
      </c>
      <c r="MN491" s="3">
        <v>59.27336015960789</v>
      </c>
      <c r="MO491" s="3"/>
      <c r="MP491" s="3"/>
      <c r="MQ491" s="3">
        <v>58.178905501655954</v>
      </c>
      <c r="MR491" s="3">
        <v>59.676580296748085</v>
      </c>
      <c r="MS491" s="3">
        <v>94.559999999999988</v>
      </c>
      <c r="MT491" s="3"/>
      <c r="MU491" s="3"/>
      <c r="MV491" s="3"/>
      <c r="MW491" s="3">
        <v>65.235257901609273</v>
      </c>
      <c r="MX491" s="3">
        <v>51.237758855171244</v>
      </c>
      <c r="MY491" s="3">
        <v>58.150104063288801</v>
      </c>
      <c r="MZ491" s="3">
        <v>59.906991803685337</v>
      </c>
      <c r="NA491" s="3"/>
      <c r="NB491" s="3"/>
      <c r="NC491" s="3"/>
      <c r="ND491" s="3"/>
      <c r="NE491" s="3"/>
      <c r="NF491" s="3">
        <v>71.888390164422404</v>
      </c>
      <c r="NG491" s="3">
        <v>56.335613446157936</v>
      </c>
      <c r="NH491" s="3">
        <v>74.024999999999991</v>
      </c>
      <c r="NI491" s="3"/>
      <c r="NJ491" s="3">
        <v>49.077650977634526</v>
      </c>
      <c r="NK491" s="3"/>
      <c r="NL491" s="3">
        <v>56.940443651868222</v>
      </c>
      <c r="NM491" s="3">
        <v>78.109500851728185</v>
      </c>
      <c r="NN491" s="3"/>
      <c r="NO491" s="3">
        <v>113.68550183776874</v>
      </c>
      <c r="NP491" s="3"/>
      <c r="NQ491" s="3">
        <v>67.574057265170609</v>
      </c>
      <c r="NR491" s="3"/>
      <c r="NS491" s="3">
        <v>71.888390164422404</v>
      </c>
      <c r="NT491" s="3">
        <v>62.67192988693234</v>
      </c>
      <c r="NU491" s="3">
        <v>71.369964273813579</v>
      </c>
      <c r="NV491" s="3">
        <v>49.164055292735995</v>
      </c>
      <c r="NW491" s="3">
        <v>55.363564901266457</v>
      </c>
      <c r="NX491" s="3">
        <v>50.978545909866845</v>
      </c>
      <c r="NY491" s="3">
        <v>61.980695366120599</v>
      </c>
      <c r="NZ491" s="3"/>
      <c r="OA491" s="3"/>
      <c r="OB491" s="3">
        <v>57.823749999999997</v>
      </c>
      <c r="OC491" s="3">
        <v>63</v>
      </c>
      <c r="OD491" s="3">
        <v>57.804486802882913</v>
      </c>
      <c r="OE491" s="3">
        <v>82.034999999999997</v>
      </c>
      <c r="OF491" s="3"/>
      <c r="OG491" s="3">
        <v>44.584626592358127</v>
      </c>
      <c r="OH491" s="3"/>
      <c r="OI491" s="3"/>
      <c r="OJ491" s="3">
        <v>68.518621875465087</v>
      </c>
      <c r="OK491" s="3"/>
      <c r="OL491" s="3">
        <v>73.081856606610842</v>
      </c>
      <c r="OM491" s="3"/>
      <c r="ON491" s="3">
        <v>54.414007549282317</v>
      </c>
      <c r="OO491" s="3">
        <v>65.631</v>
      </c>
      <c r="OP491" s="3">
        <v>56.508422076360887</v>
      </c>
      <c r="OQ491" s="3"/>
      <c r="OR491" s="3"/>
      <c r="OS491" s="3">
        <v>62.038298242854907</v>
      </c>
      <c r="OT491" s="3"/>
      <c r="OU491" s="3">
        <v>93.037499999999994</v>
      </c>
      <c r="OV491" s="3">
        <v>63.507171599579884</v>
      </c>
      <c r="OW491" s="3">
        <v>58.116</v>
      </c>
      <c r="OX491" s="3">
        <v>72.752433315437102</v>
      </c>
      <c r="OY491" s="3">
        <v>66.185705367725433</v>
      </c>
      <c r="OZ491" s="3"/>
      <c r="PA491" s="3">
        <v>67.23</v>
      </c>
      <c r="PB491" s="3"/>
      <c r="PC491" s="3"/>
      <c r="PD491" s="3"/>
      <c r="PE491" s="3"/>
      <c r="PF491" s="3">
        <v>57.142053720438327</v>
      </c>
      <c r="PG491" s="3">
        <v>55.730783240447657</v>
      </c>
      <c r="PH491" s="3"/>
      <c r="PI491" s="3">
        <v>62.556724133463725</v>
      </c>
      <c r="PJ491" s="3">
        <v>49.596076868243337</v>
      </c>
      <c r="PK491" s="3"/>
      <c r="PL491" s="3"/>
      <c r="PM491" s="3"/>
      <c r="PN491" s="3"/>
      <c r="PO491" s="3"/>
      <c r="PP491" s="3">
        <v>59.157303746519794</v>
      </c>
      <c r="PQ491" s="3">
        <v>60.25260906409121</v>
      </c>
      <c r="PR491" s="3">
        <v>105.52499999999999</v>
      </c>
      <c r="PS491" s="3">
        <v>62.73</v>
      </c>
      <c r="PT491" s="3"/>
      <c r="PU491" s="3">
        <v>87.006999999999991</v>
      </c>
      <c r="PV491" s="3"/>
      <c r="PW491" s="3"/>
      <c r="PX491" s="3">
        <v>60.483020571028455</v>
      </c>
      <c r="PY491" s="3"/>
      <c r="PZ491" s="3"/>
      <c r="QA491" s="3"/>
      <c r="QB491" s="3">
        <v>64.284810435493114</v>
      </c>
      <c r="QC491" s="3">
        <v>75.434662870000153</v>
      </c>
      <c r="QD491" s="3">
        <v>71.411055279880088</v>
      </c>
      <c r="QE491" s="3">
        <v>74.802071280246309</v>
      </c>
      <c r="QF491" s="3">
        <v>72.017673686685328</v>
      </c>
      <c r="QG491" s="3">
        <v>319.51872083875867</v>
      </c>
      <c r="QH491" s="3"/>
      <c r="QI491" s="3">
        <v>61.311799999999998</v>
      </c>
      <c r="QJ491" s="3"/>
      <c r="QK491" s="3">
        <v>69.832700000000003</v>
      </c>
      <c r="QL491" s="3">
        <v>144.80263157894737</v>
      </c>
      <c r="QM491" s="3"/>
      <c r="QN491" s="3">
        <v>67.356826037936742</v>
      </c>
      <c r="QO491" s="3"/>
      <c r="QP491" s="3">
        <v>101.54</v>
      </c>
      <c r="QQ491" s="3">
        <v>97.523843387011624</v>
      </c>
      <c r="QR491" s="3"/>
      <c r="QS491" s="3"/>
      <c r="QT491" s="3">
        <v>44.152535860602022</v>
      </c>
      <c r="QU491" s="3"/>
      <c r="QV491" s="3">
        <v>22.181368563685638</v>
      </c>
      <c r="QW491" s="3"/>
      <c r="QX491" s="3"/>
      <c r="QY491" s="3">
        <v>44.57464423403033</v>
      </c>
      <c r="QZ491" s="3"/>
      <c r="RA491" s="3">
        <v>46.854029450543258</v>
      </c>
      <c r="RB491" s="3">
        <v>40.48556</v>
      </c>
      <c r="RC491" s="3">
        <v>38.496283656662563</v>
      </c>
      <c r="RD491" s="3">
        <v>112.1029931499171</v>
      </c>
      <c r="RE491" s="3"/>
      <c r="RF491" s="3"/>
      <c r="RG491" s="3"/>
      <c r="RH491" s="3"/>
      <c r="RI491" s="3">
        <v>38.698050052468318</v>
      </c>
      <c r="RJ491" s="3"/>
      <c r="RK491" s="3"/>
      <c r="RL491" s="3"/>
      <c r="RM491" s="3"/>
      <c r="RN491" s="3"/>
      <c r="RO491" s="3"/>
      <c r="RP491" s="3"/>
      <c r="RQ491" s="3"/>
      <c r="RR491" s="3"/>
      <c r="RS491" s="3"/>
      <c r="RT491" s="3"/>
      <c r="RU491" s="3">
        <v>51.001579999999997</v>
      </c>
      <c r="RV491" s="3"/>
      <c r="RW491" s="3"/>
      <c r="RX491" s="3"/>
      <c r="RY491" s="3"/>
      <c r="RZ491" s="3"/>
      <c r="SA491" s="3"/>
      <c r="SB491" s="3"/>
      <c r="SC491" s="3">
        <v>110.44887949836424</v>
      </c>
      <c r="SD491" s="3">
        <v>131.12044603080571</v>
      </c>
      <c r="SE491" s="3">
        <v>99.98244949794595</v>
      </c>
      <c r="SF491" s="3"/>
      <c r="SG491" s="3"/>
      <c r="SH491" s="3"/>
      <c r="SI491" s="3"/>
      <c r="SJ491" s="3"/>
      <c r="SK491" s="3"/>
      <c r="SL491" s="3"/>
      <c r="SM491" s="3"/>
      <c r="SN491" s="3"/>
      <c r="SO491" s="3"/>
      <c r="SP491" s="3"/>
      <c r="SQ491" s="3">
        <v>119.57263500000001</v>
      </c>
      <c r="SR491" s="3">
        <v>126.43339333333333</v>
      </c>
      <c r="SS491" s="3">
        <v>105.60274666666665</v>
      </c>
      <c r="ST491" s="3"/>
      <c r="SU491" s="3"/>
      <c r="SV491" s="3"/>
      <c r="SW491" s="3"/>
      <c r="SX491" s="3"/>
      <c r="SY491" s="3">
        <v>100.84704000000002</v>
      </c>
      <c r="SZ491" s="3">
        <v>125.06275899672846</v>
      </c>
      <c r="TA491" s="3"/>
      <c r="TB491" s="3">
        <v>105.60274666666665</v>
      </c>
      <c r="TC491" s="3"/>
      <c r="TD491" s="3"/>
      <c r="TE491" s="3"/>
      <c r="TF491" s="3"/>
      <c r="TG491" s="3"/>
      <c r="TH491" s="3"/>
      <c r="TI491" s="3">
        <v>76.778869984864869</v>
      </c>
      <c r="TJ491" s="3">
        <v>62.907250000000005</v>
      </c>
      <c r="TK491" s="3">
        <v>116.66546500000001</v>
      </c>
      <c r="TL491" s="3"/>
      <c r="TM491" s="3">
        <v>136.37640333333334</v>
      </c>
      <c r="TN491" s="3"/>
      <c r="TO491" s="3"/>
      <c r="TP491" s="3"/>
      <c r="TQ491" s="3"/>
      <c r="TR491" s="3">
        <v>78.420299999999983</v>
      </c>
      <c r="TS491" s="3"/>
      <c r="TT491" s="3"/>
      <c r="TU491" s="3">
        <v>125.84707333333336</v>
      </c>
      <c r="TV491" s="3">
        <v>87.141810000000007</v>
      </c>
      <c r="TW491" s="3"/>
      <c r="TX491" s="3"/>
      <c r="TY491" s="3"/>
      <c r="TZ491" s="3"/>
      <c r="UA491" s="3"/>
      <c r="UB491" s="3"/>
      <c r="UC491" s="12">
        <v>111.60031166666667</v>
      </c>
      <c r="UD491" s="3">
        <v>127.70375333333335</v>
      </c>
      <c r="UE491" s="3"/>
      <c r="UF491" s="3">
        <v>99.922771666666677</v>
      </c>
      <c r="UG491" s="3"/>
      <c r="UH491" s="3"/>
      <c r="UI491" s="3"/>
      <c r="UJ491" s="3"/>
      <c r="UK491" s="3">
        <v>105.91219333333333</v>
      </c>
      <c r="UL491" s="3">
        <v>69.563523750000002</v>
      </c>
      <c r="UM491" s="3"/>
      <c r="UN491" s="3"/>
      <c r="UO491" s="3"/>
      <c r="UP491" s="3">
        <v>61.848412499999995</v>
      </c>
      <c r="UQ491" s="3">
        <v>65.674087499999999</v>
      </c>
      <c r="UR491" s="3"/>
      <c r="US491" s="3"/>
      <c r="UT491" s="3"/>
      <c r="UU491" s="3"/>
      <c r="UV491" s="3">
        <v>61.848412499999995</v>
      </c>
      <c r="UW491" s="3">
        <v>56.046138749999997</v>
      </c>
      <c r="UX491" s="3">
        <v>56.046138749999997</v>
      </c>
      <c r="UY491" s="3"/>
      <c r="UZ491" s="3"/>
      <c r="VA491" s="3">
        <v>86.4</v>
      </c>
      <c r="VB491" s="3">
        <v>87.75</v>
      </c>
      <c r="VC491" s="3">
        <v>71.956124999999986</v>
      </c>
      <c r="VD491" s="3"/>
      <c r="VE491" s="3"/>
      <c r="VF491" s="3">
        <v>63.112499999999997</v>
      </c>
      <c r="VG491" s="3"/>
      <c r="VH491" s="3">
        <v>68.887500000000003</v>
      </c>
      <c r="VI491" s="3"/>
      <c r="VJ491" s="3"/>
      <c r="VK491" s="3">
        <v>25.08</v>
      </c>
      <c r="VL491" s="3">
        <v>38.676915957336007</v>
      </c>
      <c r="VN491">
        <f t="shared" si="7"/>
        <v>0.35847690834573231</v>
      </c>
    </row>
    <row r="492" spans="1:586" x14ac:dyDescent="0.25">
      <c r="A492" s="1">
        <v>1838</v>
      </c>
      <c r="B492" s="3"/>
      <c r="C492" s="3"/>
      <c r="D492" s="3"/>
      <c r="E492" s="3"/>
      <c r="F492" s="3"/>
      <c r="G492" s="3">
        <v>51.78825272727272</v>
      </c>
      <c r="H492" s="3"/>
      <c r="I492" s="3">
        <v>93.69410081300812</v>
      </c>
      <c r="J492" s="3"/>
      <c r="K492" s="3"/>
      <c r="L492" s="3"/>
      <c r="M492" s="3">
        <v>95.123461925591357</v>
      </c>
      <c r="N492" s="3"/>
      <c r="O492" s="3">
        <v>90.045000000000002</v>
      </c>
      <c r="P492" s="3">
        <v>91.640292775219905</v>
      </c>
      <c r="Q492" s="3"/>
      <c r="R492" s="3"/>
      <c r="S492" s="3"/>
      <c r="T492" s="3"/>
      <c r="U492" s="3">
        <v>92.182500000000005</v>
      </c>
      <c r="V492" s="3"/>
      <c r="W492" s="3">
        <v>102.06</v>
      </c>
      <c r="X492" s="3"/>
      <c r="Y492" s="3"/>
      <c r="Z492" s="3">
        <v>92.263170567598522</v>
      </c>
      <c r="AA492" s="3"/>
      <c r="AB492" s="3"/>
      <c r="AC492" s="3"/>
      <c r="AD492" s="3"/>
      <c r="AE492" s="3">
        <v>109.40464210681564</v>
      </c>
      <c r="AF492" s="3">
        <v>117.3631</v>
      </c>
      <c r="AG492" s="3">
        <v>134.74728904770467</v>
      </c>
      <c r="AH492" s="3"/>
      <c r="AI492" s="3"/>
      <c r="AJ492" s="3"/>
      <c r="AK492" s="3">
        <v>116.97580000000001</v>
      </c>
      <c r="AL492" s="3"/>
      <c r="AM492" s="3"/>
      <c r="AN492" s="3"/>
      <c r="AO492" s="3"/>
      <c r="AP492" s="3">
        <v>131.43639999999999</v>
      </c>
      <c r="AQ492" s="3"/>
      <c r="AR492" s="3">
        <v>120.53149999999999</v>
      </c>
      <c r="AS492" s="3"/>
      <c r="AT492" s="3">
        <v>123.09310000000001</v>
      </c>
      <c r="AU492" s="3"/>
      <c r="AV492" s="3"/>
      <c r="AW492" s="3">
        <v>119.9122</v>
      </c>
      <c r="AX492" s="3">
        <v>128.67646358944953</v>
      </c>
      <c r="AY492" s="3"/>
      <c r="AZ492" s="3">
        <v>136.11956810989261</v>
      </c>
      <c r="BA492" s="3">
        <v>119.91713478767392</v>
      </c>
      <c r="BB492" s="3">
        <v>117.4224</v>
      </c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>
        <v>123.6003</v>
      </c>
      <c r="BO492" s="3"/>
      <c r="BP492" s="3"/>
      <c r="BQ492" s="3">
        <v>65.584334935897431</v>
      </c>
      <c r="BR492" s="3"/>
      <c r="BS492" s="3">
        <v>96.341077461607952</v>
      </c>
      <c r="BT492" s="3"/>
      <c r="BU492" s="3"/>
      <c r="BV492" s="3">
        <v>76.604237378206705</v>
      </c>
      <c r="BW492" s="3">
        <v>80.144999999999996</v>
      </c>
      <c r="BX492" s="3"/>
      <c r="BY492" s="3"/>
      <c r="BZ492" s="3"/>
      <c r="CA492" s="3">
        <v>82.978065000000001</v>
      </c>
      <c r="CB492" s="3">
        <v>85.12825500000001</v>
      </c>
      <c r="CC492" s="3">
        <v>88.090434782608696</v>
      </c>
      <c r="CD492" s="3"/>
      <c r="CE492" s="3"/>
      <c r="CF492" s="3"/>
      <c r="CG492" s="3">
        <v>91.488734999999991</v>
      </c>
      <c r="CH492" s="3"/>
      <c r="CI492" s="3">
        <v>84.001304347826078</v>
      </c>
      <c r="CJ492" s="3">
        <v>107.53042499999999</v>
      </c>
      <c r="CK492" s="3"/>
      <c r="CL492" s="3">
        <v>72.508695652173913</v>
      </c>
      <c r="CM492" s="3">
        <v>97.843140000000005</v>
      </c>
      <c r="CN492" s="3">
        <v>90</v>
      </c>
      <c r="CO492" s="3">
        <v>92.454374999999999</v>
      </c>
      <c r="CP492" s="3"/>
      <c r="CQ492" s="3">
        <v>100.785</v>
      </c>
      <c r="CR492" s="3"/>
      <c r="CS492" s="3"/>
      <c r="CT492" s="3">
        <v>89.111249999999998</v>
      </c>
      <c r="CU492" s="3">
        <v>88.529984999999996</v>
      </c>
      <c r="CV492" s="3">
        <v>91.754999999999995</v>
      </c>
      <c r="CW492" s="3">
        <v>85.736739130434785</v>
      </c>
      <c r="CX492" s="3"/>
      <c r="CY492" s="3"/>
      <c r="CZ492" s="3"/>
      <c r="DA492" s="3">
        <v>90.584999999999994</v>
      </c>
      <c r="DB492" s="3"/>
      <c r="DC492" s="3"/>
      <c r="DD492" s="3"/>
      <c r="DE492" s="3">
        <v>92.891249999999985</v>
      </c>
      <c r="DF492" s="3">
        <v>90.674999999999997</v>
      </c>
      <c r="DG492" s="3"/>
      <c r="DH492" s="3">
        <v>80.733750000000001</v>
      </c>
      <c r="DI492" s="3">
        <v>86.189985000000007</v>
      </c>
      <c r="DJ492" s="3">
        <v>89.55</v>
      </c>
      <c r="DK492" s="3">
        <v>90.150007500000001</v>
      </c>
      <c r="DL492" s="3">
        <v>81.99</v>
      </c>
      <c r="DM492" s="3">
        <v>89.308636363636367</v>
      </c>
      <c r="DN492" s="3"/>
      <c r="DO492" s="3">
        <v>91.890000000000015</v>
      </c>
      <c r="DP492" s="3">
        <v>90.674999999999997</v>
      </c>
      <c r="DQ492" s="3">
        <v>77.921234999999996</v>
      </c>
      <c r="DR492" s="3">
        <v>97.74</v>
      </c>
      <c r="DS492" s="3"/>
      <c r="DT492" s="3">
        <v>97.064999999999998</v>
      </c>
      <c r="DU492" s="3"/>
      <c r="DV492" s="3">
        <v>92.758695652173913</v>
      </c>
      <c r="DW492" s="3">
        <v>101.59425</v>
      </c>
      <c r="DX492" s="3">
        <v>90.674999999999997</v>
      </c>
      <c r="DY492" s="3">
        <v>92.335904999999997</v>
      </c>
      <c r="DZ492" s="3">
        <v>111.51</v>
      </c>
      <c r="EA492" s="3"/>
      <c r="EB492" s="3">
        <v>96.429374999999993</v>
      </c>
      <c r="EC492" s="3"/>
      <c r="ED492" s="3">
        <v>78.614999999999995</v>
      </c>
      <c r="EE492" s="3"/>
      <c r="EF492" s="3"/>
      <c r="EG492" s="3">
        <v>89.415000000000006</v>
      </c>
      <c r="EH492" s="3">
        <v>88.109999999999985</v>
      </c>
      <c r="EI492" s="3">
        <v>77.355000000000004</v>
      </c>
      <c r="EJ492" s="3">
        <v>89.219750000000005</v>
      </c>
      <c r="EK492" s="3">
        <v>81.522400000000005</v>
      </c>
      <c r="EL492" s="3"/>
      <c r="EM492" s="3"/>
      <c r="EN492" s="3">
        <v>92.290909090909096</v>
      </c>
      <c r="EO492" s="3">
        <v>82.23939</v>
      </c>
      <c r="EP492" s="3">
        <v>99.345690000000005</v>
      </c>
      <c r="EQ492" s="3">
        <v>94.59</v>
      </c>
      <c r="ER492" s="3">
        <v>96.48</v>
      </c>
      <c r="ES492" s="3">
        <v>82.711956521739125</v>
      </c>
      <c r="ET492" s="3">
        <v>88.573679999999996</v>
      </c>
      <c r="EU492" s="3">
        <v>90.170217391304362</v>
      </c>
      <c r="EV492" s="3"/>
      <c r="EW492" s="3">
        <v>81.121875000000003</v>
      </c>
      <c r="EX492" s="3"/>
      <c r="EY492" s="3">
        <v>84.86021739130436</v>
      </c>
      <c r="EZ492" s="3">
        <v>106.02</v>
      </c>
      <c r="FA492" s="3"/>
      <c r="FB492" s="3">
        <v>89.236874999999998</v>
      </c>
      <c r="FC492" s="3"/>
      <c r="FD492" s="3">
        <v>77.542829999999995</v>
      </c>
      <c r="FE492" s="3">
        <v>82.738124999999997</v>
      </c>
      <c r="FF492" s="3"/>
      <c r="FG492" s="3">
        <v>101.47500000000001</v>
      </c>
      <c r="FH492" s="3">
        <v>95.984999999999985</v>
      </c>
      <c r="FI492" s="3">
        <v>89.806875000000005</v>
      </c>
      <c r="FJ492" s="3"/>
      <c r="FK492" s="3">
        <v>88.56</v>
      </c>
      <c r="FL492" s="3">
        <v>80.504999999999995</v>
      </c>
      <c r="FM492" s="3">
        <v>95.04</v>
      </c>
      <c r="FN492" s="3">
        <v>89.495625000000004</v>
      </c>
      <c r="FO492" s="3">
        <v>88.839782608695643</v>
      </c>
      <c r="FP492" s="3">
        <v>80.73</v>
      </c>
      <c r="FQ492" s="3">
        <v>79.041521739130445</v>
      </c>
      <c r="FR492" s="3"/>
      <c r="FS492" s="3">
        <v>107.10000000000001</v>
      </c>
      <c r="FT492" s="3"/>
      <c r="FU492" s="3"/>
      <c r="FV492" s="3"/>
      <c r="FW492" s="3">
        <v>77.625</v>
      </c>
      <c r="FX492" s="3"/>
      <c r="FY492" s="3"/>
      <c r="FZ492" s="3"/>
      <c r="GA492" s="3">
        <v>92.236320000000006</v>
      </c>
      <c r="GB492" s="3">
        <v>89.954999999999998</v>
      </c>
      <c r="GC492" s="3">
        <v>82.844999999999999</v>
      </c>
      <c r="GD492" s="3">
        <v>63.702195796460174</v>
      </c>
      <c r="GE492" s="3">
        <v>85.05</v>
      </c>
      <c r="GF492" s="3">
        <v>94.237499999999997</v>
      </c>
      <c r="GG492" s="3">
        <v>92.820014999999998</v>
      </c>
      <c r="GH492" s="3">
        <v>86.004999999999995</v>
      </c>
      <c r="GI492" s="3"/>
      <c r="GJ492" s="3">
        <v>78.675839999999994</v>
      </c>
      <c r="GK492" s="3"/>
      <c r="GL492" s="3">
        <v>86.332499999999996</v>
      </c>
      <c r="GM492" s="3"/>
      <c r="GN492" s="3"/>
      <c r="GO492" s="3">
        <v>85.809130434782602</v>
      </c>
      <c r="GP492" s="3"/>
      <c r="GQ492" s="3"/>
      <c r="GR492" s="3"/>
      <c r="GS492" s="3"/>
      <c r="GT492" s="3">
        <v>78.569999999999993</v>
      </c>
      <c r="GU492" s="3"/>
      <c r="GV492" s="3">
        <v>75.55739884366885</v>
      </c>
      <c r="GW492" s="3">
        <v>77.582520213031245</v>
      </c>
      <c r="GX492" s="3"/>
      <c r="GY492" s="3">
        <v>79.128416397302203</v>
      </c>
      <c r="GZ492" s="3">
        <v>78.878010016298077</v>
      </c>
      <c r="HA492" s="3">
        <v>77.375571730273336</v>
      </c>
      <c r="HB492" s="3">
        <v>71.806451612903231</v>
      </c>
      <c r="HC492" s="3">
        <v>50.111753688155396</v>
      </c>
      <c r="HD492" s="3">
        <v>69.965753024498781</v>
      </c>
      <c r="HE492" s="3">
        <v>67.151581108355799</v>
      </c>
      <c r="HF492" s="3"/>
      <c r="HG492" s="3">
        <v>70.377971029473215</v>
      </c>
      <c r="HH492" s="3">
        <v>71.183983647864324</v>
      </c>
      <c r="HI492" s="3"/>
      <c r="HJ492" s="3"/>
      <c r="HK492" s="3">
        <v>78.079666119321274</v>
      </c>
      <c r="HL492" s="3">
        <v>68.022398993100381</v>
      </c>
      <c r="HM492" s="3">
        <v>59.918418018976681</v>
      </c>
      <c r="HN492" s="3"/>
      <c r="HO492" s="3"/>
      <c r="HP492" s="3"/>
      <c r="HQ492" s="3"/>
      <c r="HR492" s="3">
        <v>80.956010482145317</v>
      </c>
      <c r="HS492" s="3">
        <v>63.85362715605082</v>
      </c>
      <c r="HT492" s="3"/>
      <c r="HU492" s="3">
        <v>76.992567313325125</v>
      </c>
      <c r="HV492" s="3"/>
      <c r="HW492" s="3"/>
      <c r="HX492" s="3">
        <v>60.323316778560411</v>
      </c>
      <c r="HY492" s="3">
        <v>52.767927610691181</v>
      </c>
      <c r="HZ492" s="3"/>
      <c r="IA492" s="3"/>
      <c r="IB492" s="3">
        <v>77.948405886314887</v>
      </c>
      <c r="IC492" s="3">
        <v>64.956676359284941</v>
      </c>
      <c r="ID492" s="3"/>
      <c r="IE492" s="3">
        <v>69.110943135926632</v>
      </c>
      <c r="IF492" s="3">
        <v>80.073332191976263</v>
      </c>
      <c r="IG492" s="3"/>
      <c r="IH492" s="3">
        <v>85.472044716073256</v>
      </c>
      <c r="II492" s="3">
        <v>59.847125059984883</v>
      </c>
      <c r="IJ492" s="3">
        <v>64.442427168551973</v>
      </c>
      <c r="IK492" s="3">
        <v>86.724076621093843</v>
      </c>
      <c r="IL492" s="3"/>
      <c r="IM492" s="3">
        <v>71.308423215202879</v>
      </c>
      <c r="IN492" s="3">
        <v>61.543400845848694</v>
      </c>
      <c r="IO492" s="3"/>
      <c r="IP492" s="3">
        <v>75.627036607142841</v>
      </c>
      <c r="IQ492" s="3">
        <v>70.686144123448969</v>
      </c>
      <c r="IR492" s="3">
        <v>68.599010223808705</v>
      </c>
      <c r="IS492" s="3">
        <v>65.011814094132589</v>
      </c>
      <c r="IT492" s="3">
        <v>74.991409021861898</v>
      </c>
      <c r="IU492" s="3"/>
      <c r="IV492" s="3">
        <v>72.283975316522898</v>
      </c>
      <c r="IW492" s="3">
        <v>59.96942861077175</v>
      </c>
      <c r="IX492" s="3"/>
      <c r="IY492" s="3">
        <v>95.374776129594764</v>
      </c>
      <c r="IZ492" s="3">
        <v>43.747003634357689</v>
      </c>
      <c r="JA492" s="3">
        <v>51.513042292957735</v>
      </c>
      <c r="JB492" s="3"/>
      <c r="JC492" s="3"/>
      <c r="JD492" s="3">
        <v>60.264469028325088</v>
      </c>
      <c r="JE492" s="3"/>
      <c r="JF492" s="3">
        <v>52.708948000757708</v>
      </c>
      <c r="JG492" s="3"/>
      <c r="JH492" s="3">
        <v>54.150560253769889</v>
      </c>
      <c r="JI492" s="3"/>
      <c r="JJ492" s="3"/>
      <c r="JK492" s="3">
        <v>55.924091757586993</v>
      </c>
      <c r="JL492" s="3"/>
      <c r="JM492" s="3"/>
      <c r="JN492" s="3"/>
      <c r="JO492" s="3"/>
      <c r="JP492" s="3"/>
      <c r="JQ492" s="3"/>
      <c r="JR492" s="3">
        <v>62.929879849238944</v>
      </c>
      <c r="JS492" s="3"/>
      <c r="JT492" s="3">
        <v>50.363661104831692</v>
      </c>
      <c r="JU492" s="3"/>
      <c r="JV492" s="3">
        <v>81.38207382633928</v>
      </c>
      <c r="JW492" s="3">
        <v>99.269800000000004</v>
      </c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>
        <v>22.765250587449717</v>
      </c>
      <c r="KI492" s="3"/>
      <c r="KJ492" s="3"/>
      <c r="KK492" s="3"/>
      <c r="KL492" s="3"/>
      <c r="KM492" s="3"/>
      <c r="KN492" s="3">
        <v>104.23093495881983</v>
      </c>
      <c r="KO492" s="5">
        <v>69.1528563245095</v>
      </c>
      <c r="KP492" s="3"/>
      <c r="KQ492" s="3"/>
      <c r="KR492" s="3">
        <v>71.110751328509167</v>
      </c>
      <c r="KS492" s="3"/>
      <c r="KT492" s="3">
        <v>66.876939888537194</v>
      </c>
      <c r="KU492" s="3">
        <v>94.396749999999997</v>
      </c>
      <c r="KV492" s="3"/>
      <c r="KW492" s="3"/>
      <c r="KX492" s="3"/>
      <c r="KY492" s="3">
        <v>91.847786952861782</v>
      </c>
      <c r="KZ492" s="3">
        <v>61.519872352246097</v>
      </c>
      <c r="LA492" s="3">
        <v>75.171754138278231</v>
      </c>
      <c r="LB492" s="7">
        <v>74.826136877872344</v>
      </c>
      <c r="LC492" s="3"/>
      <c r="LD492" s="3"/>
      <c r="LE492" s="3"/>
      <c r="LF492" s="3"/>
      <c r="LG492" s="3"/>
      <c r="LH492" s="3"/>
      <c r="LI492" s="3"/>
      <c r="LJ492" s="3">
        <v>74.97</v>
      </c>
      <c r="LK492" s="3">
        <v>79.722381400288938</v>
      </c>
      <c r="LL492" s="3">
        <v>71.774999999999991</v>
      </c>
      <c r="LM492" s="3">
        <v>57.87</v>
      </c>
      <c r="LN492" s="3"/>
      <c r="LO492" s="3">
        <v>86.231506471266286</v>
      </c>
      <c r="LP492" s="3">
        <v>80.788034619873741</v>
      </c>
      <c r="LQ492" s="3"/>
      <c r="LR492" s="3"/>
      <c r="LS492" s="3">
        <v>75.344562768481168</v>
      </c>
      <c r="LT492" s="3"/>
      <c r="LU492" s="3"/>
      <c r="LV492" s="3">
        <v>72.752433315437102</v>
      </c>
      <c r="LW492" s="3">
        <v>45.469608658374973</v>
      </c>
      <c r="LX492" s="3">
        <v>94.353512090804401</v>
      </c>
      <c r="LY492" s="3">
        <v>60.483020571028455</v>
      </c>
      <c r="LZ492" s="3"/>
      <c r="MA492" s="3"/>
      <c r="MB492" s="3"/>
      <c r="MC492" s="3"/>
      <c r="MD492" s="3"/>
      <c r="ME492" s="3">
        <v>74.307710987263533</v>
      </c>
      <c r="MF492" s="3"/>
      <c r="MG492" s="3">
        <v>77.591074961119361</v>
      </c>
      <c r="MH492" s="3"/>
      <c r="MI492" s="3"/>
      <c r="MJ492" s="3">
        <v>75.690180028887042</v>
      </c>
      <c r="MK492" s="3"/>
      <c r="ML492" s="3">
        <v>60.328749999999992</v>
      </c>
      <c r="MM492" s="3">
        <v>87.964383399641449</v>
      </c>
      <c r="MN492" s="3">
        <v>76.151003042761559</v>
      </c>
      <c r="MO492" s="3"/>
      <c r="MP492" s="3"/>
      <c r="MQ492" s="3">
        <v>83.293759757816346</v>
      </c>
      <c r="MR492" s="3">
        <v>85.885889210860427</v>
      </c>
      <c r="MS492" s="3">
        <v>99.765000000000015</v>
      </c>
      <c r="MT492" s="3"/>
      <c r="MU492" s="3"/>
      <c r="MV492" s="3"/>
      <c r="MW492" s="3">
        <v>79.751182838656092</v>
      </c>
      <c r="MX492" s="3">
        <v>62.038298242854907</v>
      </c>
      <c r="MY492" s="3">
        <v>69.469069341581275</v>
      </c>
      <c r="MZ492" s="3">
        <v>93.489468939789717</v>
      </c>
      <c r="NA492" s="3"/>
      <c r="NB492" s="3"/>
      <c r="NC492" s="3"/>
      <c r="ND492" s="3"/>
      <c r="NE492" s="3"/>
      <c r="NF492" s="3">
        <v>78.800735372539947</v>
      </c>
      <c r="NG492" s="3">
        <v>77.763883591322312</v>
      </c>
      <c r="NH492" s="3">
        <v>73.034999999999997</v>
      </c>
      <c r="NI492" s="3"/>
      <c r="NJ492" s="3">
        <v>69.814686601987134</v>
      </c>
      <c r="NK492" s="3"/>
      <c r="NL492" s="3">
        <v>69.987495232190071</v>
      </c>
      <c r="NM492" s="3">
        <v>95.044746611616148</v>
      </c>
      <c r="NN492" s="3"/>
      <c r="NO492" s="3">
        <v>87.132063086985553</v>
      </c>
      <c r="NP492" s="3"/>
      <c r="NQ492" s="3">
        <v>81.035924417086719</v>
      </c>
      <c r="NR492" s="3"/>
      <c r="NS492" s="3">
        <v>87.095549622280984</v>
      </c>
      <c r="NT492" s="3">
        <v>83.466568388019269</v>
      </c>
      <c r="NU492" s="3">
        <v>78.02309653662671</v>
      </c>
      <c r="NV492" s="3">
        <v>57.804486802882913</v>
      </c>
      <c r="NW492" s="3">
        <v>66.444918313029902</v>
      </c>
      <c r="NX492" s="3">
        <v>59.359764474709365</v>
      </c>
      <c r="NY492" s="3">
        <v>75.603775713785566</v>
      </c>
      <c r="NZ492" s="3"/>
      <c r="OA492" s="3"/>
      <c r="OB492" s="3">
        <v>54.775999999999996</v>
      </c>
      <c r="OC492" s="3">
        <v>77.94</v>
      </c>
      <c r="OD492" s="3">
        <v>83.120951127613409</v>
      </c>
      <c r="OE492" s="3">
        <v>73.844999999999999</v>
      </c>
      <c r="OF492" s="3"/>
      <c r="OG492" s="3">
        <v>55.298761664940308</v>
      </c>
      <c r="OH492" s="3"/>
      <c r="OI492" s="3"/>
      <c r="OJ492" s="3">
        <v>71.888390164422404</v>
      </c>
      <c r="OK492" s="3"/>
      <c r="OL492" s="3">
        <v>79.329116984211851</v>
      </c>
      <c r="OM492" s="3"/>
      <c r="ON492" s="3">
        <v>70.974792455585629</v>
      </c>
      <c r="OO492" s="3">
        <v>65.839749999999995</v>
      </c>
      <c r="OP492" s="3">
        <v>68.777834820769499</v>
      </c>
      <c r="OQ492" s="3"/>
      <c r="OR492" s="3"/>
      <c r="OS492" s="3">
        <v>78.368713797032598</v>
      </c>
      <c r="OT492" s="3"/>
      <c r="OU492" s="3">
        <v>97.222499999999997</v>
      </c>
      <c r="OV492" s="3">
        <v>86.058697841063349</v>
      </c>
      <c r="OW492" s="3">
        <v>57.781999999999996</v>
      </c>
      <c r="OX492" s="3">
        <v>93.403064624688241</v>
      </c>
      <c r="OY492" s="3">
        <v>68.34581324526215</v>
      </c>
      <c r="OZ492" s="3"/>
      <c r="PA492" s="3">
        <v>72.899999999999991</v>
      </c>
      <c r="PB492" s="3"/>
      <c r="PC492" s="3"/>
      <c r="PD492" s="3"/>
      <c r="PE492" s="3"/>
      <c r="PF492" s="3">
        <v>78.800735372539947</v>
      </c>
      <c r="PG492" s="3">
        <v>64.371214750594575</v>
      </c>
      <c r="PH492" s="3"/>
      <c r="PI492" s="3">
        <v>63.93919317508724</v>
      </c>
      <c r="PJ492" s="3">
        <v>57.97729543308585</v>
      </c>
      <c r="PK492" s="3"/>
      <c r="PL492" s="3"/>
      <c r="PM492" s="3"/>
      <c r="PN492" s="3"/>
      <c r="PO492" s="3"/>
      <c r="PP492" s="3">
        <v>63.276163751361821</v>
      </c>
      <c r="PQ492" s="3">
        <v>74.998945508075295</v>
      </c>
      <c r="PR492" s="3">
        <v>96.3</v>
      </c>
      <c r="PS492" s="3">
        <v>76.545000000000002</v>
      </c>
      <c r="PT492" s="3"/>
      <c r="PU492" s="3">
        <v>78.28125</v>
      </c>
      <c r="PV492" s="3"/>
      <c r="PW492" s="3"/>
      <c r="PX492" s="3">
        <v>78.109500851728185</v>
      </c>
      <c r="PY492" s="3"/>
      <c r="PZ492" s="3"/>
      <c r="QA492" s="3"/>
      <c r="QB492" s="3">
        <v>76.03579728929293</v>
      </c>
      <c r="QC492" s="3">
        <v>96.768002630952097</v>
      </c>
      <c r="QD492" s="3">
        <v>81.037726484171543</v>
      </c>
      <c r="QE492" s="3">
        <v>97.252369517008461</v>
      </c>
      <c r="QF492" s="3">
        <v>85.051237366827564</v>
      </c>
      <c r="QG492" s="3">
        <v>412.56538130279273</v>
      </c>
      <c r="QH492" s="3"/>
      <c r="QI492" s="3">
        <v>86.10560000000001</v>
      </c>
      <c r="QJ492" s="3"/>
      <c r="QK492" s="3">
        <v>85.729230000000001</v>
      </c>
      <c r="QL492" s="3">
        <v>87.371052631578948</v>
      </c>
      <c r="QM492" s="3"/>
      <c r="QN492" s="3">
        <v>85.199838882107201</v>
      </c>
      <c r="QO492" s="3"/>
      <c r="QP492" s="3">
        <v>120.46</v>
      </c>
      <c r="QQ492" s="3">
        <v>120.87397653799505</v>
      </c>
      <c r="QR492" s="3"/>
      <c r="QS492" s="3"/>
      <c r="QT492" s="3">
        <v>67.368496399159483</v>
      </c>
      <c r="QU492" s="3"/>
      <c r="QV492" s="3">
        <v>34.048400745257453</v>
      </c>
      <c r="QW492" s="3"/>
      <c r="QX492" s="3"/>
      <c r="QY492" s="3">
        <v>63.400677688933307</v>
      </c>
      <c r="QZ492" s="3"/>
      <c r="RA492" s="3">
        <v>65.511219556074892</v>
      </c>
      <c r="RB492" s="3">
        <v>59.167840000000005</v>
      </c>
      <c r="RC492" s="3">
        <v>54.283136822881637</v>
      </c>
      <c r="RD492" s="3">
        <v>96.615079622625927</v>
      </c>
      <c r="RE492" s="3"/>
      <c r="RF492" s="3"/>
      <c r="RG492" s="3"/>
      <c r="RH492" s="3"/>
      <c r="RI492" s="3">
        <v>56.750566212121633</v>
      </c>
      <c r="RJ492" s="3"/>
      <c r="RK492" s="3"/>
      <c r="RL492" s="3"/>
      <c r="RM492" s="3"/>
      <c r="RN492" s="3"/>
      <c r="RO492" s="3"/>
      <c r="RP492" s="3"/>
      <c r="RQ492" s="3"/>
      <c r="RR492" s="3"/>
      <c r="RS492" s="3"/>
      <c r="RT492" s="3"/>
      <c r="RU492" s="3">
        <v>51.107210000000002</v>
      </c>
      <c r="RV492" s="3"/>
      <c r="RW492" s="3"/>
      <c r="RX492" s="3"/>
      <c r="RY492" s="3"/>
      <c r="RZ492" s="3"/>
      <c r="SA492" s="3"/>
      <c r="SB492" s="3"/>
      <c r="SC492" s="3">
        <v>116.94587241003272</v>
      </c>
      <c r="SD492" s="3">
        <v>127.93310911974676</v>
      </c>
      <c r="SE492" s="3">
        <v>97.429863527783766</v>
      </c>
      <c r="SF492" s="3"/>
      <c r="SG492" s="3"/>
      <c r="SH492" s="3"/>
      <c r="SI492" s="3"/>
      <c r="SJ492" s="3"/>
      <c r="SK492" s="3"/>
      <c r="SL492" s="3">
        <v>88.045720000000003</v>
      </c>
      <c r="SM492" s="3"/>
      <c r="SN492" s="3"/>
      <c r="SO492" s="3"/>
      <c r="SP492" s="3"/>
      <c r="SQ492" s="3">
        <v>125.56205666666669</v>
      </c>
      <c r="SR492" s="3">
        <v>138.81533166666668</v>
      </c>
      <c r="SS492" s="3">
        <v>112.378</v>
      </c>
      <c r="ST492" s="3"/>
      <c r="SU492" s="3"/>
      <c r="SV492" s="3"/>
      <c r="SW492" s="3"/>
      <c r="SX492" s="3"/>
      <c r="SY492" s="3">
        <v>90.639371666666662</v>
      </c>
      <c r="SZ492" s="3">
        <v>125.06275899672846</v>
      </c>
      <c r="TA492" s="3"/>
      <c r="TB492" s="3">
        <v>112.378</v>
      </c>
      <c r="TC492" s="3"/>
      <c r="TD492" s="3"/>
      <c r="TE492" s="3"/>
      <c r="TF492" s="3"/>
      <c r="TG492" s="3"/>
      <c r="TH492" s="3"/>
      <c r="TI492" s="3">
        <v>79.504353681297303</v>
      </c>
      <c r="TJ492" s="3">
        <v>59.682490000000001</v>
      </c>
      <c r="TK492" s="3">
        <v>129.83730666666668</v>
      </c>
      <c r="TL492" s="3"/>
      <c r="TM492" s="3">
        <v>117.81774666666666</v>
      </c>
      <c r="TN492" s="3"/>
      <c r="TO492" s="3"/>
      <c r="TP492" s="3"/>
      <c r="TQ492" s="3"/>
      <c r="TR492" s="3">
        <v>79.96346166666666</v>
      </c>
      <c r="TS492" s="3"/>
      <c r="TT492" s="3"/>
      <c r="TU492" s="3">
        <v>120.769705</v>
      </c>
      <c r="TV492" s="3">
        <v>95.232211666666657</v>
      </c>
      <c r="TW492" s="3"/>
      <c r="TX492" s="3"/>
      <c r="TY492" s="3"/>
      <c r="TZ492" s="3"/>
      <c r="UA492" s="3"/>
      <c r="UB492" s="3"/>
      <c r="UC492" s="12">
        <v>131.31939333333332</v>
      </c>
      <c r="UD492" s="3">
        <v>123.11091333333331</v>
      </c>
      <c r="UE492" s="3"/>
      <c r="UF492" s="3">
        <v>108.72978666666667</v>
      </c>
      <c r="UG492" s="3"/>
      <c r="UH492" s="3"/>
      <c r="UI492" s="3"/>
      <c r="UJ492" s="3"/>
      <c r="UK492" s="3">
        <v>112.60601333333334</v>
      </c>
      <c r="UL492" s="3">
        <v>73.389198750000006</v>
      </c>
      <c r="UM492" s="3"/>
      <c r="UN492" s="3"/>
      <c r="UO492" s="3"/>
      <c r="UP492" s="3">
        <v>81.168071249999997</v>
      </c>
      <c r="UQ492" s="3">
        <v>84.993746250000001</v>
      </c>
      <c r="UR492" s="3"/>
      <c r="US492" s="3"/>
      <c r="UT492" s="3"/>
      <c r="UU492" s="3"/>
      <c r="UV492" s="3">
        <v>96.598293749999996</v>
      </c>
      <c r="UW492" s="3">
        <v>96.598293749999996</v>
      </c>
      <c r="UX492" s="3">
        <v>92.708857499999993</v>
      </c>
      <c r="UY492" s="3"/>
      <c r="UZ492" s="3"/>
      <c r="VA492" s="3">
        <v>90.112499999999997</v>
      </c>
      <c r="VB492" s="3">
        <v>87.075000000000003</v>
      </c>
      <c r="VC492" s="3">
        <v>77.811562500000008</v>
      </c>
      <c r="VD492" s="3"/>
      <c r="VE492" s="3"/>
      <c r="VF492" s="3">
        <v>76.95</v>
      </c>
      <c r="VG492" s="3"/>
      <c r="VH492" s="3">
        <v>77.654999999999987</v>
      </c>
      <c r="VI492" s="3"/>
      <c r="VJ492" s="3"/>
      <c r="VK492" s="3">
        <v>32.53</v>
      </c>
      <c r="VL492" s="3">
        <v>51.014101681365425</v>
      </c>
      <c r="VN492">
        <f t="shared" si="7"/>
        <v>0.32348645696527339</v>
      </c>
    </row>
    <row r="493" spans="1:586" x14ac:dyDescent="0.25">
      <c r="A493" s="1">
        <v>1839</v>
      </c>
      <c r="B493" s="3"/>
      <c r="C493" s="3"/>
      <c r="D493" s="3"/>
      <c r="E493" s="3"/>
      <c r="F493" s="3"/>
      <c r="G493" s="3">
        <v>68.19530693181818</v>
      </c>
      <c r="H493" s="3"/>
      <c r="I493" s="3">
        <v>106.40402499999999</v>
      </c>
      <c r="J493" s="3"/>
      <c r="K493" s="3"/>
      <c r="L493" s="3"/>
      <c r="M493" s="3">
        <v>116.99314900105793</v>
      </c>
      <c r="N493" s="3"/>
      <c r="O493" s="3">
        <v>104.355</v>
      </c>
      <c r="P493" s="3">
        <v>107.78475448835084</v>
      </c>
      <c r="Q493" s="3"/>
      <c r="R493" s="3"/>
      <c r="S493" s="3"/>
      <c r="T493" s="3"/>
      <c r="U493" s="3">
        <v>102.33000000000001</v>
      </c>
      <c r="V493" s="3"/>
      <c r="W493" s="3">
        <v>97.605000000000004</v>
      </c>
      <c r="X493" s="3"/>
      <c r="Y493" s="3"/>
      <c r="Z493" s="3">
        <v>107.79038707775534</v>
      </c>
      <c r="AA493" s="3"/>
      <c r="AB493" s="3"/>
      <c r="AC493" s="3"/>
      <c r="AD493" s="3"/>
      <c r="AE493" s="3">
        <v>105.86508015630105</v>
      </c>
      <c r="AF493" s="3">
        <v>129.14070000000001</v>
      </c>
      <c r="AG493" s="3">
        <v>149.32359144819395</v>
      </c>
      <c r="AH493" s="3"/>
      <c r="AI493" s="3"/>
      <c r="AJ493" s="3"/>
      <c r="AK493" s="3">
        <v>128.82650000000001</v>
      </c>
      <c r="AL493" s="3"/>
      <c r="AM493" s="3"/>
      <c r="AN493" s="3"/>
      <c r="AO493" s="3"/>
      <c r="AP493" s="3">
        <v>143.32490000000001</v>
      </c>
      <c r="AQ493" s="3"/>
      <c r="AR493" s="3">
        <v>134.86779999999999</v>
      </c>
      <c r="AS493" s="3"/>
      <c r="AT493" s="3">
        <v>134.73509999999999</v>
      </c>
      <c r="AU493" s="3"/>
      <c r="AV493" s="3"/>
      <c r="AW493" s="3">
        <v>118.82380000000001</v>
      </c>
      <c r="AX493" s="3">
        <v>125.52703965544202</v>
      </c>
      <c r="AY493" s="3"/>
      <c r="AZ493" s="3">
        <v>144.98634375597987</v>
      </c>
      <c r="BA493" s="3">
        <v>127.7409622630058</v>
      </c>
      <c r="BB493" s="3">
        <v>133.72290000000001</v>
      </c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>
        <v>138.03809999999999</v>
      </c>
      <c r="BO493" s="3"/>
      <c r="BP493" s="3"/>
      <c r="BQ493" s="3">
        <v>61.212045940170945</v>
      </c>
      <c r="BR493" s="3"/>
      <c r="BS493" s="3">
        <v>119.85332813911474</v>
      </c>
      <c r="BT493" s="3"/>
      <c r="BU493" s="3"/>
      <c r="BV493" s="3">
        <v>63.539444779358227</v>
      </c>
      <c r="BW493" s="3">
        <v>98.100000000000009</v>
      </c>
      <c r="BX493" s="3"/>
      <c r="BY493" s="3"/>
      <c r="BZ493" s="3"/>
      <c r="CA493" s="3">
        <v>93.688109999999995</v>
      </c>
      <c r="CB493" s="3">
        <v>94.246875000000003</v>
      </c>
      <c r="CC493" s="3">
        <v>94.415625000000006</v>
      </c>
      <c r="CD493" s="3"/>
      <c r="CE493" s="3"/>
      <c r="CF493" s="3"/>
      <c r="CG493" s="3">
        <v>104.3325</v>
      </c>
      <c r="CH493" s="3"/>
      <c r="CI493" s="3">
        <v>99.09</v>
      </c>
      <c r="CJ493" s="3">
        <v>117.81373500000001</v>
      </c>
      <c r="CK493" s="3"/>
      <c r="CL493" s="3">
        <v>91.518749999999997</v>
      </c>
      <c r="CM493" s="3">
        <v>101.28375</v>
      </c>
      <c r="CN493" s="3">
        <v>106.38</v>
      </c>
      <c r="CO493" s="3">
        <v>105.95625</v>
      </c>
      <c r="CP493" s="3"/>
      <c r="CQ493" s="3">
        <v>109.845</v>
      </c>
      <c r="CR493" s="3"/>
      <c r="CS493" s="3"/>
      <c r="CT493" s="3">
        <v>100.845</v>
      </c>
      <c r="CU493" s="3">
        <v>97.934984999999998</v>
      </c>
      <c r="CV493" s="3">
        <v>104.625</v>
      </c>
      <c r="CW493" s="3">
        <v>99.584999999999994</v>
      </c>
      <c r="CX493" s="3"/>
      <c r="CY493" s="3"/>
      <c r="CZ493" s="3"/>
      <c r="DA493" s="3">
        <v>107.595</v>
      </c>
      <c r="DB493" s="3"/>
      <c r="DC493" s="3"/>
      <c r="DD493" s="3"/>
      <c r="DE493" s="3">
        <v>97.293735000000012</v>
      </c>
      <c r="DF493" s="3">
        <v>95.715000000000003</v>
      </c>
      <c r="DG493" s="3"/>
      <c r="DH493" s="3">
        <v>98.728125000000006</v>
      </c>
      <c r="DI493" s="3">
        <v>101.89498499999999</v>
      </c>
      <c r="DJ493" s="3">
        <v>107.92314</v>
      </c>
      <c r="DK493" s="3">
        <v>105.7528125</v>
      </c>
      <c r="DL493" s="3">
        <v>86.804999999999993</v>
      </c>
      <c r="DM493" s="3">
        <v>99.549374999999998</v>
      </c>
      <c r="DN493" s="3"/>
      <c r="DO493" s="3">
        <v>106.875</v>
      </c>
      <c r="DP493" s="3">
        <v>100.3875</v>
      </c>
      <c r="DQ493" s="3">
        <v>95.630624999999995</v>
      </c>
      <c r="DR493" s="3">
        <v>109.035</v>
      </c>
      <c r="DS493" s="3"/>
      <c r="DT493" s="3">
        <v>109.035</v>
      </c>
      <c r="DU493" s="3"/>
      <c r="DV493" s="3">
        <v>105.59934782608696</v>
      </c>
      <c r="DW493" s="3">
        <v>109.37934</v>
      </c>
      <c r="DX493" s="3">
        <v>110.02499999999999</v>
      </c>
      <c r="DY493" s="3">
        <v>106.248735</v>
      </c>
      <c r="DZ493" s="3">
        <v>112.85999999999999</v>
      </c>
      <c r="EA493" s="3"/>
      <c r="EB493" s="3">
        <v>109.471875</v>
      </c>
      <c r="EC493" s="3"/>
      <c r="ED493" s="3">
        <v>87.344999999999999</v>
      </c>
      <c r="EE493" s="3"/>
      <c r="EF493" s="3"/>
      <c r="EG493" s="3">
        <v>109.89000000000001</v>
      </c>
      <c r="EH493" s="3">
        <v>99.225000000000009</v>
      </c>
      <c r="EI493" s="3">
        <v>94.454999999999998</v>
      </c>
      <c r="EJ493" s="3">
        <v>91.557749999999999</v>
      </c>
      <c r="EK493" s="3">
        <v>87.185599999999994</v>
      </c>
      <c r="EL493" s="3"/>
      <c r="EM493" s="3"/>
      <c r="EN493" s="3">
        <v>101.28937500000001</v>
      </c>
      <c r="EO493" s="3">
        <v>97.83373499999999</v>
      </c>
      <c r="EP493" s="3">
        <v>115.76934</v>
      </c>
      <c r="EQ493" s="3">
        <v>96.390000000000015</v>
      </c>
      <c r="ER493" s="3">
        <v>109.58812500000001</v>
      </c>
      <c r="ES493" s="3">
        <v>98.836875000000006</v>
      </c>
      <c r="ET493" s="3">
        <v>112.22063999999999</v>
      </c>
      <c r="EU493" s="3">
        <v>114.9225</v>
      </c>
      <c r="EV493" s="3"/>
      <c r="EW493" s="3">
        <v>89.0625</v>
      </c>
      <c r="EX493" s="3"/>
      <c r="EY493" s="3">
        <v>97.207499999999996</v>
      </c>
      <c r="EZ493" s="3">
        <v>111.01500000000001</v>
      </c>
      <c r="FA493" s="3"/>
      <c r="FB493" s="3">
        <v>91.348124999999996</v>
      </c>
      <c r="FC493" s="3"/>
      <c r="FD493" s="3">
        <v>88.423110000000008</v>
      </c>
      <c r="FE493" s="3">
        <v>104.75624999999999</v>
      </c>
      <c r="FF493" s="3"/>
      <c r="FG493" s="3">
        <v>107.82000000000001</v>
      </c>
      <c r="FH493" s="3">
        <v>108.22500000000001</v>
      </c>
      <c r="FI493" s="3">
        <v>99.701250000000002</v>
      </c>
      <c r="FJ493" s="3"/>
      <c r="FK493" s="3">
        <v>102.14999999999999</v>
      </c>
      <c r="FL493" s="3">
        <v>88.649999999999991</v>
      </c>
      <c r="FM493" s="3">
        <v>112.85999999999999</v>
      </c>
      <c r="FN493" s="3">
        <v>104.77312499999999</v>
      </c>
      <c r="FO493" s="3">
        <v>106.79062500000001</v>
      </c>
      <c r="FP493" s="3">
        <v>90.09</v>
      </c>
      <c r="FQ493" s="3">
        <v>94.910624999999996</v>
      </c>
      <c r="FR493" s="3"/>
      <c r="FS493" s="3">
        <v>116.55</v>
      </c>
      <c r="FT493" s="3"/>
      <c r="FU493" s="3"/>
      <c r="FV493" s="3"/>
      <c r="FW493" s="3">
        <v>88.155000000000001</v>
      </c>
      <c r="FX493" s="3"/>
      <c r="FY493" s="3"/>
      <c r="FZ493" s="3"/>
      <c r="GA493" s="3">
        <v>103.181265</v>
      </c>
      <c r="GB493" s="3">
        <v>106.155</v>
      </c>
      <c r="GC493" s="3">
        <v>85.320000000000007</v>
      </c>
      <c r="GD493" s="3">
        <v>79.506852876106194</v>
      </c>
      <c r="GE493" s="3">
        <v>105.345</v>
      </c>
      <c r="GF493" s="3">
        <v>97.091250000000002</v>
      </c>
      <c r="GG493" s="3">
        <v>107.613765</v>
      </c>
      <c r="GH493" s="3">
        <v>98.86399999999999</v>
      </c>
      <c r="GI493" s="3"/>
      <c r="GJ493" s="3">
        <v>90.596996666666655</v>
      </c>
      <c r="GK493" s="3"/>
      <c r="GL493" s="3">
        <v>90.991889999999998</v>
      </c>
      <c r="GM493" s="3"/>
      <c r="GN493" s="3"/>
      <c r="GO493" s="3">
        <v>92.486249999999998</v>
      </c>
      <c r="GP493" s="3"/>
      <c r="GQ493" s="3"/>
      <c r="GR493" s="3"/>
      <c r="GS493" s="3"/>
      <c r="GT493" s="3">
        <v>83.306250000000006</v>
      </c>
      <c r="GU493" s="3"/>
      <c r="GV493" s="3">
        <v>92.526155455487213</v>
      </c>
      <c r="GW493" s="3">
        <v>92.430849440405666</v>
      </c>
      <c r="GX493" s="3"/>
      <c r="GY493" s="3">
        <v>81.38207382633928</v>
      </c>
      <c r="GZ493" s="3">
        <v>88.143046113450552</v>
      </c>
      <c r="HA493" s="3">
        <v>83.301856080704212</v>
      </c>
      <c r="HB493" s="3">
        <v>85.608870967741936</v>
      </c>
      <c r="HC493" s="3">
        <v>83.659021182229395</v>
      </c>
      <c r="HD493" s="3">
        <v>92.341746765667139</v>
      </c>
      <c r="HE493" s="3">
        <v>80.272833423075085</v>
      </c>
      <c r="HF493" s="3"/>
      <c r="HG493" s="3">
        <v>85.64514993004677</v>
      </c>
      <c r="HH493" s="3">
        <v>88.250456273259175</v>
      </c>
      <c r="HI493" s="3"/>
      <c r="HJ493" s="3"/>
      <c r="HK493" s="3">
        <v>102.39956212370005</v>
      </c>
      <c r="HL493" s="3">
        <v>81.082699599775637</v>
      </c>
      <c r="HM493" s="3">
        <v>76.891017114480817</v>
      </c>
      <c r="HN493" s="3"/>
      <c r="HO493" s="3"/>
      <c r="HP493" s="3"/>
      <c r="HQ493" s="3"/>
      <c r="HR493" s="3">
        <v>83.553399724001252</v>
      </c>
      <c r="HS493" s="3">
        <v>73.28560084053936</v>
      </c>
      <c r="HT493" s="3"/>
      <c r="HU493" s="3">
        <v>86.110108179376795</v>
      </c>
      <c r="HV493" s="3"/>
      <c r="HW493" s="3"/>
      <c r="HX493" s="3">
        <v>77.079793661493852</v>
      </c>
      <c r="HY493" s="3">
        <v>82.508709640973734</v>
      </c>
      <c r="HZ493" s="3"/>
      <c r="IA493" s="3"/>
      <c r="IB493" s="3">
        <v>98.0725509963262</v>
      </c>
      <c r="IC493" s="3">
        <v>65.067581698110033</v>
      </c>
      <c r="ID493" s="3"/>
      <c r="IE493" s="3">
        <v>88.30842734035069</v>
      </c>
      <c r="IF493" s="3">
        <v>72.048165268504263</v>
      </c>
      <c r="IG493" s="3"/>
      <c r="IH493" s="3">
        <v>93.651986495541195</v>
      </c>
      <c r="II493" s="3">
        <v>71.198880998838362</v>
      </c>
      <c r="IJ493" s="3">
        <v>81.752543615425523</v>
      </c>
      <c r="IK493" s="3">
        <v>94.987487194229843</v>
      </c>
      <c r="IL493" s="3"/>
      <c r="IM493" s="3">
        <v>87.878787878787861</v>
      </c>
      <c r="IN493" s="3">
        <v>78.765422481724073</v>
      </c>
      <c r="IO493" s="3"/>
      <c r="IP493" s="3">
        <v>83.143804464285708</v>
      </c>
      <c r="IQ493" s="3">
        <v>88.226514907118599</v>
      </c>
      <c r="IR493" s="3">
        <v>82.933131763112016</v>
      </c>
      <c r="IS493" s="3">
        <v>75.077811820157578</v>
      </c>
      <c r="IT493" s="3">
        <v>77.300524129251713</v>
      </c>
      <c r="IU493" s="3"/>
      <c r="IV493" s="3">
        <v>82.21676176301969</v>
      </c>
      <c r="IW493" s="3">
        <v>69.741014325833561</v>
      </c>
      <c r="IX493" s="3"/>
      <c r="IY493" s="3">
        <v>71.733147300860466</v>
      </c>
      <c r="IZ493" s="3">
        <v>51.885981054703301</v>
      </c>
      <c r="JA493" s="3">
        <v>78.304843826566696</v>
      </c>
      <c r="JB493" s="3"/>
      <c r="JC493" s="3"/>
      <c r="JD493" s="3">
        <v>69.696442712813635</v>
      </c>
      <c r="JE493" s="3"/>
      <c r="JF493" s="3">
        <v>88.388851262809084</v>
      </c>
      <c r="JG493" s="3"/>
      <c r="JH493" s="3">
        <v>86.947239009796903</v>
      </c>
      <c r="JI493" s="3"/>
      <c r="JJ493" s="3"/>
      <c r="JK493" s="3">
        <v>65.356065442075547</v>
      </c>
      <c r="JL493" s="3"/>
      <c r="JM493" s="3"/>
      <c r="JN493" s="3"/>
      <c r="JO493" s="3"/>
      <c r="JP493" s="3"/>
      <c r="JQ493" s="3"/>
      <c r="JR493" s="3">
        <v>73.169949055476053</v>
      </c>
      <c r="JS493" s="3"/>
      <c r="JT493" s="3">
        <v>82.149118550363596</v>
      </c>
      <c r="JU493" s="3"/>
      <c r="JV493" s="3">
        <v>90.31323474881961</v>
      </c>
      <c r="JW493" s="3">
        <v>94.995000000000005</v>
      </c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>
        <v>29.968346377893187</v>
      </c>
      <c r="KI493" s="3"/>
      <c r="KJ493" s="3"/>
      <c r="KK493" s="3"/>
      <c r="KL493" s="3"/>
      <c r="KM493" s="3"/>
      <c r="KN493" s="3">
        <v>123.42742369943703</v>
      </c>
      <c r="KO493" s="5">
        <v>85.973821376417206</v>
      </c>
      <c r="KP493" s="3"/>
      <c r="KQ493" s="3"/>
      <c r="KR493" s="3">
        <v>83.466568388019269</v>
      </c>
      <c r="KS493" s="3"/>
      <c r="KT493" s="3">
        <v>71.801985849320928</v>
      </c>
      <c r="KU493" s="3">
        <v>89.052749999999989</v>
      </c>
      <c r="KV493" s="3"/>
      <c r="KW493" s="3">
        <v>84.417015854135428</v>
      </c>
      <c r="KX493" s="3"/>
      <c r="KY493" s="3">
        <v>104.80843421808217</v>
      </c>
      <c r="KZ493" s="3">
        <v>64.025597490188687</v>
      </c>
      <c r="LA493" s="3">
        <v>84.589824484338379</v>
      </c>
      <c r="LB493" s="7">
        <v>88.737231609208905</v>
      </c>
      <c r="LC493" s="3"/>
      <c r="LD493" s="3"/>
      <c r="LE493" s="3"/>
      <c r="LF493" s="3"/>
      <c r="LG493" s="3"/>
      <c r="LH493" s="3"/>
      <c r="LI493" s="3"/>
      <c r="LJ493" s="3">
        <v>75.375</v>
      </c>
      <c r="LK493" s="3">
        <v>88.045997088397158</v>
      </c>
      <c r="LL493" s="3">
        <v>78.075000000000003</v>
      </c>
      <c r="LM493" s="3">
        <v>81.63</v>
      </c>
      <c r="LN493" s="3"/>
      <c r="LO493" s="3">
        <v>57.545273857578508</v>
      </c>
      <c r="LP493" s="3">
        <v>92.625425788775019</v>
      </c>
      <c r="LQ493" s="3"/>
      <c r="LR493" s="3"/>
      <c r="LS493" s="3">
        <v>88.650827294107415</v>
      </c>
      <c r="LT493" s="3"/>
      <c r="LU493" s="3"/>
      <c r="LV493" s="3">
        <v>79.405565578250219</v>
      </c>
      <c r="LW493" s="3">
        <v>56.342775946247258</v>
      </c>
      <c r="LX493" s="3">
        <v>98.500919215674926</v>
      </c>
      <c r="LY493" s="3">
        <v>70.765134068103308</v>
      </c>
      <c r="LZ493" s="3"/>
      <c r="MA493" s="3"/>
      <c r="MB493" s="3"/>
      <c r="MC493" s="3"/>
      <c r="MD493" s="3"/>
      <c r="ME493" s="3">
        <v>79.146352632945806</v>
      </c>
      <c r="MF493" s="3"/>
      <c r="MG493" s="3">
        <v>72.579624685234151</v>
      </c>
      <c r="MH493" s="3"/>
      <c r="MI493" s="3"/>
      <c r="MJ493" s="3">
        <v>96.77283291364553</v>
      </c>
      <c r="MK493" s="3"/>
      <c r="ML493" s="3">
        <v>61.91525</v>
      </c>
      <c r="MM493" s="3">
        <v>98.921116984972485</v>
      </c>
      <c r="MN493" s="3">
        <v>85.713080580657476</v>
      </c>
      <c r="MO493" s="3"/>
      <c r="MP493" s="3"/>
      <c r="MQ493" s="3">
        <v>60.483020571028455</v>
      </c>
      <c r="MR493" s="3">
        <v>65.148853586507798</v>
      </c>
      <c r="MS493" s="3">
        <v>113.07</v>
      </c>
      <c r="MT493" s="3"/>
      <c r="MU493" s="3"/>
      <c r="MV493" s="3"/>
      <c r="MW493" s="3">
        <v>86.231506471266286</v>
      </c>
      <c r="MX493" s="3">
        <v>72.49322037013269</v>
      </c>
      <c r="MY493" s="3">
        <v>80.701630304772266</v>
      </c>
      <c r="MZ493" s="3">
        <v>65.148853586507798</v>
      </c>
      <c r="NA493" s="3"/>
      <c r="NB493" s="3"/>
      <c r="NC493" s="3"/>
      <c r="ND493" s="3"/>
      <c r="NE493" s="3"/>
      <c r="NF493" s="3">
        <v>91.588574007557384</v>
      </c>
      <c r="NG493" s="3">
        <v>85.453867635353078</v>
      </c>
      <c r="NH493" s="3">
        <v>76.094999999999999</v>
      </c>
      <c r="NI493" s="3"/>
      <c r="NJ493" s="3">
        <v>81.565673455786964</v>
      </c>
      <c r="NK493" s="3"/>
      <c r="NL493" s="3">
        <v>81.392864825584013</v>
      </c>
      <c r="NM493" s="3">
        <v>106.53652052011155</v>
      </c>
      <c r="NN493" s="3"/>
      <c r="NO493" s="3">
        <v>92.097832047732879</v>
      </c>
      <c r="NP493" s="3"/>
      <c r="NQ493" s="3">
        <v>92.095400650625407</v>
      </c>
      <c r="NR493" s="3"/>
      <c r="NS493" s="3">
        <v>94.180703460601464</v>
      </c>
      <c r="NT493" s="3">
        <v>77.763883591322312</v>
      </c>
      <c r="NU493" s="3">
        <v>93.230255994485304</v>
      </c>
      <c r="NV493" s="3">
        <v>67.136152833841606</v>
      </c>
      <c r="NW493" s="3">
        <v>74.545322853792641</v>
      </c>
      <c r="NX493" s="3">
        <v>68.173004615059227</v>
      </c>
      <c r="NY493" s="3">
        <v>75.344562768481168</v>
      </c>
      <c r="NZ493" s="3"/>
      <c r="OA493" s="3"/>
      <c r="OB493" s="3">
        <v>60.871499999999997</v>
      </c>
      <c r="OC493" s="3">
        <v>79.92</v>
      </c>
      <c r="OD493" s="3">
        <v>91.24295674715151</v>
      </c>
      <c r="OE493" s="3">
        <v>84.375</v>
      </c>
      <c r="OF493" s="3"/>
      <c r="OG493" s="3">
        <v>68.95064345097245</v>
      </c>
      <c r="OH493" s="3"/>
      <c r="OI493" s="3"/>
      <c r="OJ493" s="3">
        <v>83.466568388019269</v>
      </c>
      <c r="OK493" s="3"/>
      <c r="OL493" s="3">
        <v>82.914822644728417</v>
      </c>
      <c r="OM493" s="3"/>
      <c r="ON493" s="3">
        <v>73.932075474568364</v>
      </c>
      <c r="OO493" s="3">
        <v>76.151999999999987</v>
      </c>
      <c r="OP493" s="3">
        <v>80.701630304772266</v>
      </c>
      <c r="OQ493" s="3"/>
      <c r="OR493" s="3"/>
      <c r="OS493" s="3">
        <v>82.948142497410458</v>
      </c>
      <c r="OT493" s="3"/>
      <c r="OU493" s="3">
        <v>83.092500000000001</v>
      </c>
      <c r="OV493" s="3">
        <v>84.589824484338379</v>
      </c>
      <c r="OW493" s="3">
        <v>62.625</v>
      </c>
      <c r="OX493" s="3">
        <v>107.14135072582185</v>
      </c>
      <c r="OY493" s="3">
        <v>73.0116462607415</v>
      </c>
      <c r="OZ493" s="3"/>
      <c r="PA493" s="3">
        <v>79.695000000000007</v>
      </c>
      <c r="PB493" s="3"/>
      <c r="PC493" s="3"/>
      <c r="PD493" s="3"/>
      <c r="PE493" s="3"/>
      <c r="PF493" s="3">
        <v>59.27336015960789</v>
      </c>
      <c r="PG493" s="3">
        <v>70.678729753001832</v>
      </c>
      <c r="PH493" s="3"/>
      <c r="PI493" s="3">
        <v>73.702880781553247</v>
      </c>
      <c r="PJ493" s="3">
        <v>68.086600299957752</v>
      </c>
      <c r="PK493" s="3"/>
      <c r="PL493" s="3"/>
      <c r="PM493" s="3"/>
      <c r="PN493" s="3"/>
      <c r="PO493" s="3"/>
      <c r="PP493" s="3">
        <v>73.948398952911276</v>
      </c>
      <c r="PQ493" s="3">
        <v>76.03579728929293</v>
      </c>
      <c r="PR493" s="3">
        <v>104.13</v>
      </c>
      <c r="PS493" s="3">
        <v>78.929999999999993</v>
      </c>
      <c r="PT493" s="3"/>
      <c r="PU493" s="3">
        <v>85.420500000000004</v>
      </c>
      <c r="PV493" s="3"/>
      <c r="PW493" s="3"/>
      <c r="PX493" s="3">
        <v>85.453867635353078</v>
      </c>
      <c r="PY493" s="3"/>
      <c r="PZ493" s="3"/>
      <c r="QA493" s="3">
        <v>91.350000000000009</v>
      </c>
      <c r="QB493" s="3">
        <v>84.935441744744239</v>
      </c>
      <c r="QC493" s="3">
        <v>116.38801087362735</v>
      </c>
      <c r="QD493" s="3">
        <v>107.14412817789713</v>
      </c>
      <c r="QE493" s="3">
        <v>111.2838059149848</v>
      </c>
      <c r="QF493" s="3">
        <v>118.14058312178113</v>
      </c>
      <c r="QG493" s="3">
        <v>474.01128915640021</v>
      </c>
      <c r="QH493" s="3"/>
      <c r="QI493" s="3">
        <v>98.118099999999998</v>
      </c>
      <c r="QJ493" s="3"/>
      <c r="QK493" s="3">
        <v>100.5847</v>
      </c>
      <c r="QL493" s="3">
        <v>85.114035087719316</v>
      </c>
      <c r="QM493" s="3"/>
      <c r="QN493" s="3">
        <v>102.46491467251246</v>
      </c>
      <c r="QO493" s="3"/>
      <c r="QP493" s="3">
        <v>128.41</v>
      </c>
      <c r="QQ493" s="3">
        <v>119.76755581868152</v>
      </c>
      <c r="QR493" s="3"/>
      <c r="QS493" s="3"/>
      <c r="QT493" s="3">
        <v>76.486037265211152</v>
      </c>
      <c r="QU493" s="3"/>
      <c r="QV493" s="3">
        <v>34.658388380758801</v>
      </c>
      <c r="QW493" s="3"/>
      <c r="QX493" s="3"/>
      <c r="QY493" s="3">
        <v>66.693123001674167</v>
      </c>
      <c r="QZ493" s="3"/>
      <c r="RA493" s="3">
        <v>80.200590951380349</v>
      </c>
      <c r="RB493" s="3">
        <v>55.901339999999998</v>
      </c>
      <c r="RC493" s="3">
        <v>63.062990990190656</v>
      </c>
      <c r="RD493" s="3">
        <v>88.502363013092449</v>
      </c>
      <c r="RE493" s="3"/>
      <c r="RF493" s="3"/>
      <c r="RG493" s="3"/>
      <c r="RH493" s="3"/>
      <c r="RI493" s="3">
        <v>68.204005448500382</v>
      </c>
      <c r="RJ493" s="3"/>
      <c r="RK493" s="3"/>
      <c r="RL493" s="3"/>
      <c r="RM493" s="3"/>
      <c r="RN493" s="3"/>
      <c r="RO493" s="3"/>
      <c r="RP493" s="3"/>
      <c r="RQ493" s="3"/>
      <c r="RR493" s="3"/>
      <c r="RS493" s="3"/>
      <c r="RT493" s="3"/>
      <c r="RU493" s="3">
        <v>63.249720000000003</v>
      </c>
      <c r="RV493" s="3"/>
      <c r="RW493" s="3"/>
      <c r="RX493" s="3"/>
      <c r="RY493" s="3"/>
      <c r="RZ493" s="3"/>
      <c r="SA493" s="3"/>
      <c r="SB493" s="3"/>
      <c r="SC493" s="3">
        <v>90.957900763358779</v>
      </c>
      <c r="SD493" s="3">
        <v>140.46264042528895</v>
      </c>
      <c r="SE493" s="3">
        <v>75.430765118270273</v>
      </c>
      <c r="SF493" s="3"/>
      <c r="SG493" s="3"/>
      <c r="SH493" s="3"/>
      <c r="SI493" s="3"/>
      <c r="SJ493" s="3"/>
      <c r="SK493" s="3"/>
      <c r="SL493" s="3">
        <v>64.918653333333339</v>
      </c>
      <c r="SM493" s="3"/>
      <c r="SN493" s="3"/>
      <c r="SO493" s="3"/>
      <c r="SP493" s="3"/>
      <c r="SQ493" s="3">
        <v>124.72736500000001</v>
      </c>
      <c r="SR493" s="3">
        <v>134.94724833333333</v>
      </c>
      <c r="SS493" s="3">
        <v>87.687413333333353</v>
      </c>
      <c r="ST493" s="3"/>
      <c r="SU493" s="3"/>
      <c r="SV493" s="3"/>
      <c r="SW493" s="3"/>
      <c r="SX493" s="3"/>
      <c r="SY493" s="3">
        <v>75.895866666666663</v>
      </c>
      <c r="SZ493" s="3">
        <v>90.957900763358779</v>
      </c>
      <c r="TA493" s="3"/>
      <c r="TB493" s="3">
        <v>87.687413333333353</v>
      </c>
      <c r="TC493" s="3"/>
      <c r="TD493" s="3"/>
      <c r="TE493" s="3"/>
      <c r="TF493" s="3"/>
      <c r="TG493" s="3"/>
      <c r="TH493" s="3"/>
      <c r="TI493" s="3">
        <v>57.362568448288279</v>
      </c>
      <c r="TJ493" s="3"/>
      <c r="TK493" s="3">
        <v>128.20864</v>
      </c>
      <c r="TL493" s="3"/>
      <c r="TM493" s="3">
        <v>98.481401666666656</v>
      </c>
      <c r="TN493" s="3"/>
      <c r="TO493" s="3"/>
      <c r="TP493" s="3"/>
      <c r="TQ493" s="3"/>
      <c r="TR493" s="3">
        <v>58.574996666666657</v>
      </c>
      <c r="TS493" s="3"/>
      <c r="TT493" s="3"/>
      <c r="TU493" s="3">
        <v>112.97653500000001</v>
      </c>
      <c r="TV493" s="3">
        <v>61.632818333333326</v>
      </c>
      <c r="TW493" s="3"/>
      <c r="TX493" s="3"/>
      <c r="TY493" s="3"/>
      <c r="TZ493" s="3"/>
      <c r="UA493" s="3"/>
      <c r="UB493" s="3"/>
      <c r="UC493" s="12">
        <v>83.90483500000002</v>
      </c>
      <c r="UD493" s="3">
        <v>107.96024166666666</v>
      </c>
      <c r="UE493" s="3"/>
      <c r="UF493" s="3">
        <v>65.75334500000001</v>
      </c>
      <c r="UG493" s="3"/>
      <c r="UH493" s="3"/>
      <c r="UI493" s="3">
        <v>86.266401666666667</v>
      </c>
      <c r="UJ493" s="3"/>
      <c r="UK493" s="3">
        <v>70.496836666666667</v>
      </c>
      <c r="UL493" s="3">
        <v>73.376249999999999</v>
      </c>
      <c r="UM493" s="3">
        <v>69.551249999999996</v>
      </c>
      <c r="UN493" s="3"/>
      <c r="UO493" s="3"/>
      <c r="UP493" s="3">
        <v>63.75</v>
      </c>
      <c r="UQ493" s="3">
        <v>77.265000000000001</v>
      </c>
      <c r="UR493" s="3">
        <v>69.551249999999996</v>
      </c>
      <c r="US493" s="3"/>
      <c r="UT493" s="3"/>
      <c r="UU493" s="3">
        <v>64.941921858500521</v>
      </c>
      <c r="UV493" s="3">
        <v>69.551249999999996</v>
      </c>
      <c r="UW493" s="3">
        <v>75.352500000000006</v>
      </c>
      <c r="UX493" s="3">
        <v>73.376249999999999</v>
      </c>
      <c r="UY493" s="3"/>
      <c r="UZ493" s="3"/>
      <c r="VA493" s="3">
        <v>116.4375</v>
      </c>
      <c r="VB493" s="3">
        <v>115.76249999999999</v>
      </c>
      <c r="VC493" s="3">
        <v>92.55974999999998</v>
      </c>
      <c r="VD493" s="3"/>
      <c r="VE493" s="3"/>
      <c r="VF493" s="3">
        <v>86.4</v>
      </c>
      <c r="VG493" s="3"/>
      <c r="VH493" s="3">
        <v>89.866874999999993</v>
      </c>
      <c r="VI493" s="3"/>
      <c r="VJ493" s="3"/>
      <c r="VK493" s="3">
        <v>45.54</v>
      </c>
      <c r="VL493" s="3">
        <v>54.041280353577875</v>
      </c>
      <c r="VN493">
        <f t="shared" si="7"/>
        <v>0.32410936181772765</v>
      </c>
    </row>
    <row r="494" spans="1:586" x14ac:dyDescent="0.25">
      <c r="A494" s="1">
        <v>1840</v>
      </c>
      <c r="B494" s="3"/>
      <c r="C494" s="3"/>
      <c r="D494" s="3"/>
      <c r="E494" s="3"/>
      <c r="F494" s="3"/>
      <c r="G494" s="3">
        <v>69.646270909090916</v>
      </c>
      <c r="H494" s="3"/>
      <c r="I494" s="3">
        <v>103.94189308943089</v>
      </c>
      <c r="J494" s="3"/>
      <c r="K494" s="3"/>
      <c r="L494" s="3"/>
      <c r="M494" s="3">
        <v>106.25184251708984</v>
      </c>
      <c r="N494" s="3"/>
      <c r="O494" s="3">
        <v>92.564999999999998</v>
      </c>
      <c r="P494" s="3">
        <v>100.62162479032733</v>
      </c>
      <c r="Q494" s="3"/>
      <c r="R494" s="3"/>
      <c r="S494" s="3"/>
      <c r="T494" s="3"/>
      <c r="U494" s="3">
        <v>94.274999999999991</v>
      </c>
      <c r="V494" s="3"/>
      <c r="W494" s="3">
        <v>83.475000000000009</v>
      </c>
      <c r="X494" s="3"/>
      <c r="Y494" s="3"/>
      <c r="Z494" s="3">
        <v>103.62729279604663</v>
      </c>
      <c r="AA494" s="3"/>
      <c r="AB494" s="3"/>
      <c r="AC494" s="3"/>
      <c r="AD494" s="3"/>
      <c r="AE494" s="3">
        <v>85.593043530626375</v>
      </c>
      <c r="AF494" s="3">
        <v>120.65389999999999</v>
      </c>
      <c r="AG494" s="3">
        <v>134.49229505480193</v>
      </c>
      <c r="AH494" s="3"/>
      <c r="AI494" s="3"/>
      <c r="AJ494" s="3"/>
      <c r="AK494" s="3">
        <v>122.43819999999999</v>
      </c>
      <c r="AL494" s="3"/>
      <c r="AM494" s="3"/>
      <c r="AN494" s="3"/>
      <c r="AO494" s="3"/>
      <c r="AP494" s="3">
        <v>133.04050000000001</v>
      </c>
      <c r="AQ494" s="3"/>
      <c r="AR494" s="3">
        <v>123.7817</v>
      </c>
      <c r="AS494" s="3"/>
      <c r="AT494" s="3">
        <v>126.73739999999999</v>
      </c>
      <c r="AU494" s="3"/>
      <c r="AV494" s="3"/>
      <c r="AW494" s="3">
        <v>116.9012</v>
      </c>
      <c r="AX494" s="3">
        <v>110.67975539512094</v>
      </c>
      <c r="AY494" s="3"/>
      <c r="AZ494" s="3">
        <v>133.18859503221978</v>
      </c>
      <c r="BA494" s="3">
        <v>120.14728521161985</v>
      </c>
      <c r="BB494" s="3">
        <v>125.3323</v>
      </c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>
        <v>127.447</v>
      </c>
      <c r="BO494" s="3"/>
      <c r="BP494" s="3"/>
      <c r="BQ494" s="3">
        <v>74.328912927350416</v>
      </c>
      <c r="BR494" s="3"/>
      <c r="BS494" s="3">
        <v>113.56860704607045</v>
      </c>
      <c r="BT494" s="3"/>
      <c r="BU494" s="3"/>
      <c r="BV494" s="3">
        <v>48.309629406986282</v>
      </c>
      <c r="BW494" s="3">
        <v>102.55499999999999</v>
      </c>
      <c r="BX494" s="3"/>
      <c r="BY494" s="3"/>
      <c r="BZ494" s="3"/>
      <c r="CA494" s="3">
        <v>94.179375000000007</v>
      </c>
      <c r="CB494" s="3">
        <v>89.480609999999999</v>
      </c>
      <c r="CC494" s="3">
        <v>95.013750000000002</v>
      </c>
      <c r="CD494" s="3"/>
      <c r="CE494" s="3"/>
      <c r="CF494" s="3"/>
      <c r="CG494" s="3">
        <v>100.0125</v>
      </c>
      <c r="CH494" s="3"/>
      <c r="CI494" s="3">
        <v>97.100624999999994</v>
      </c>
      <c r="CJ494" s="3">
        <v>116.88376500000001</v>
      </c>
      <c r="CK494" s="3"/>
      <c r="CL494" s="3">
        <v>83.765625</v>
      </c>
      <c r="CM494" s="3">
        <v>116.523765</v>
      </c>
      <c r="CN494" s="3">
        <v>104.08499999999999</v>
      </c>
      <c r="CO494" s="3">
        <v>105.41625000000001</v>
      </c>
      <c r="CP494" s="3"/>
      <c r="CQ494" s="3">
        <v>115.62375</v>
      </c>
      <c r="CR494" s="3"/>
      <c r="CS494" s="3"/>
      <c r="CT494" s="3">
        <v>101.859375</v>
      </c>
      <c r="CU494" s="3">
        <v>96.652484999999999</v>
      </c>
      <c r="CV494" s="3">
        <v>100.215</v>
      </c>
      <c r="CW494" s="3">
        <v>97.02</v>
      </c>
      <c r="CX494" s="3"/>
      <c r="CY494" s="3"/>
      <c r="CZ494" s="3"/>
      <c r="DA494" s="3">
        <v>108.72</v>
      </c>
      <c r="DB494" s="3"/>
      <c r="DC494" s="3"/>
      <c r="DD494" s="3"/>
      <c r="DE494" s="3">
        <v>97.42689</v>
      </c>
      <c r="DF494" s="3">
        <v>97.02</v>
      </c>
      <c r="DG494" s="3"/>
      <c r="DH494" s="3">
        <v>93.841875000000002</v>
      </c>
      <c r="DI494" s="3">
        <v>94.764375000000001</v>
      </c>
      <c r="DJ494" s="3">
        <v>109.08373499999999</v>
      </c>
      <c r="DK494" s="3">
        <v>112.730625</v>
      </c>
      <c r="DL494" s="3">
        <v>91.575000000000003</v>
      </c>
      <c r="DM494" s="3">
        <v>97.515000000000001</v>
      </c>
      <c r="DN494" s="3"/>
      <c r="DO494" s="3">
        <v>103.32000000000001</v>
      </c>
      <c r="DP494" s="3">
        <v>109.82810000000001</v>
      </c>
      <c r="DQ494" s="3">
        <v>92.561264999999992</v>
      </c>
      <c r="DR494" s="3">
        <v>94.320000000000007</v>
      </c>
      <c r="DS494" s="3"/>
      <c r="DT494" s="3">
        <v>80.954999999999998</v>
      </c>
      <c r="DU494" s="3"/>
      <c r="DV494" s="3">
        <v>106.0125</v>
      </c>
      <c r="DW494" s="3">
        <v>109.660905</v>
      </c>
      <c r="DX494" s="3">
        <v>107.145</v>
      </c>
      <c r="DY494" s="3">
        <v>101.48251500000001</v>
      </c>
      <c r="DZ494" s="3">
        <v>109.035</v>
      </c>
      <c r="EA494" s="3"/>
      <c r="EB494" s="3">
        <v>112.83750000000001</v>
      </c>
      <c r="EC494" s="3"/>
      <c r="ED494" s="3">
        <v>89.73</v>
      </c>
      <c r="EE494" s="3"/>
      <c r="EF494" s="3"/>
      <c r="EG494" s="3">
        <v>108.35999999999999</v>
      </c>
      <c r="EH494" s="3">
        <v>93.69</v>
      </c>
      <c r="EI494" s="3">
        <v>91.62</v>
      </c>
      <c r="EJ494" s="3">
        <v>75.358750000000001</v>
      </c>
      <c r="EK494" s="3">
        <v>92.587500000000006</v>
      </c>
      <c r="EL494" s="3"/>
      <c r="EM494" s="3"/>
      <c r="EN494" s="3">
        <v>102.81375</v>
      </c>
      <c r="EO494" s="3">
        <v>91.293750000000003</v>
      </c>
      <c r="EP494" s="3">
        <v>108.554985</v>
      </c>
      <c r="EQ494" s="3">
        <v>102.375</v>
      </c>
      <c r="ER494" s="3">
        <v>109.20375</v>
      </c>
      <c r="ES494" s="3">
        <v>80.203125</v>
      </c>
      <c r="ET494" s="3">
        <v>109.35751500000001</v>
      </c>
      <c r="EU494" s="3">
        <v>117.36937500000001</v>
      </c>
      <c r="EV494" s="3"/>
      <c r="EW494" s="3">
        <v>92.195625000000007</v>
      </c>
      <c r="EX494" s="3"/>
      <c r="EY494" s="3">
        <v>93.191086956521744</v>
      </c>
      <c r="EZ494" s="3">
        <v>109.935</v>
      </c>
      <c r="FA494" s="3"/>
      <c r="FB494" s="3">
        <v>86.951250000000002</v>
      </c>
      <c r="FC494" s="3"/>
      <c r="FD494" s="3">
        <v>89.580014999999989</v>
      </c>
      <c r="FE494" s="3">
        <v>104.24062499999999</v>
      </c>
      <c r="FF494" s="3"/>
      <c r="FG494" s="3">
        <v>105.92999999999999</v>
      </c>
      <c r="FH494" s="3">
        <v>96.3</v>
      </c>
      <c r="FI494" s="3">
        <v>97.400625000000005</v>
      </c>
      <c r="FJ494" s="3"/>
      <c r="FK494" s="3">
        <v>103.005</v>
      </c>
      <c r="FL494" s="3">
        <v>91.62</v>
      </c>
      <c r="FM494" s="3">
        <v>109.44</v>
      </c>
      <c r="FN494" s="3">
        <v>103.55437499999999</v>
      </c>
      <c r="FO494" s="3">
        <v>104.3625</v>
      </c>
      <c r="FP494" s="3">
        <v>90.495000000000005</v>
      </c>
      <c r="FQ494" s="3">
        <v>94.029375000000002</v>
      </c>
      <c r="FR494" s="3"/>
      <c r="FS494" s="3">
        <v>112.995</v>
      </c>
      <c r="FT494" s="3"/>
      <c r="FU494" s="3"/>
      <c r="FV494" s="3"/>
      <c r="FW494" s="3">
        <v>91.8</v>
      </c>
      <c r="FX494" s="3"/>
      <c r="FY494" s="3"/>
      <c r="FZ494" s="3"/>
      <c r="GA494" s="3">
        <v>106.410015</v>
      </c>
      <c r="GB494" s="3">
        <v>104.13</v>
      </c>
      <c r="GC494" s="3">
        <v>85.95</v>
      </c>
      <c r="GD494" s="3">
        <v>74.790987278761065</v>
      </c>
      <c r="GE494" s="3">
        <v>106.83</v>
      </c>
      <c r="GF494" s="3">
        <v>113.158125</v>
      </c>
      <c r="GG494" s="3">
        <v>103.15125</v>
      </c>
      <c r="GH494" s="3">
        <v>84.835999999999999</v>
      </c>
      <c r="GI494" s="3"/>
      <c r="GJ494" s="3">
        <v>91.991228333333325</v>
      </c>
      <c r="GK494" s="3"/>
      <c r="GL494" s="3">
        <v>96.376859999999994</v>
      </c>
      <c r="GM494" s="3"/>
      <c r="GN494" s="3"/>
      <c r="GO494" s="3">
        <v>94.389375000000001</v>
      </c>
      <c r="GP494" s="3"/>
      <c r="GQ494" s="3"/>
      <c r="GR494" s="3"/>
      <c r="GS494" s="3"/>
      <c r="GT494" s="3">
        <v>88.561875000000001</v>
      </c>
      <c r="GU494" s="3"/>
      <c r="GV494" s="3">
        <v>88.811601769318017</v>
      </c>
      <c r="GW494" s="3">
        <v>78.696144905084324</v>
      </c>
      <c r="GX494" s="3"/>
      <c r="GY494" s="3">
        <v>75.706195856912544</v>
      </c>
      <c r="GZ494" s="3">
        <v>76.707821380929019</v>
      </c>
      <c r="HA494" s="3">
        <v>78.544134841625919</v>
      </c>
      <c r="HB494" s="3">
        <v>76.802419354838705</v>
      </c>
      <c r="HC494" s="3">
        <v>81.232909567944731</v>
      </c>
      <c r="HD494" s="3">
        <v>85.377789529895367</v>
      </c>
      <c r="HE494" s="3">
        <v>70.526149369502122</v>
      </c>
      <c r="HF494" s="3"/>
      <c r="HG494" s="3">
        <v>75.218783851606304</v>
      </c>
      <c r="HH494" s="3">
        <v>81.071190456261334</v>
      </c>
      <c r="HI494" s="3"/>
      <c r="HJ494" s="3"/>
      <c r="HK494" s="3">
        <v>87.039627805145031</v>
      </c>
      <c r="HL494" s="3">
        <v>75.640907680327601</v>
      </c>
      <c r="HM494" s="3">
        <v>66.861754012592016</v>
      </c>
      <c r="HN494" s="3"/>
      <c r="HO494" s="3"/>
      <c r="HP494" s="3"/>
      <c r="HQ494" s="3"/>
      <c r="HR494" s="3">
        <v>71.003397499332848</v>
      </c>
      <c r="HS494" s="3">
        <v>72.53438169752701</v>
      </c>
      <c r="HT494" s="3"/>
      <c r="HU494" s="3">
        <v>75.979507217097179</v>
      </c>
      <c r="HV494" s="3"/>
      <c r="HW494" s="3"/>
      <c r="HX494" s="3">
        <v>63.674612155147102</v>
      </c>
      <c r="HY494" s="3">
        <v>81.253824323240281</v>
      </c>
      <c r="HZ494" s="3"/>
      <c r="IA494" s="3"/>
      <c r="IB494" s="3">
        <v>86.877381079830172</v>
      </c>
      <c r="IC494" s="3">
        <v>64.792550549634768</v>
      </c>
      <c r="ID494" s="3"/>
      <c r="IE494" s="3">
        <v>79.34960137828611</v>
      </c>
      <c r="IF494" s="3">
        <v>57.06785367802317</v>
      </c>
      <c r="IG494" s="3"/>
      <c r="IH494" s="3">
        <v>88.393452494454664</v>
      </c>
      <c r="II494" s="3">
        <v>70.865005824166204</v>
      </c>
      <c r="IJ494" s="3">
        <v>77.710194185482152</v>
      </c>
      <c r="IK494" s="3">
        <v>88.226514907118599</v>
      </c>
      <c r="IL494" s="3"/>
      <c r="IM494" s="3">
        <v>77.824858757062145</v>
      </c>
      <c r="IN494" s="3">
        <v>69.90114663972939</v>
      </c>
      <c r="IO494" s="3"/>
      <c r="IP494" s="3">
        <v>80.76349464285714</v>
      </c>
      <c r="IQ494" s="3">
        <v>82.550636937691863</v>
      </c>
      <c r="IR494" s="3">
        <v>78.837668466168196</v>
      </c>
      <c r="IS494" s="3">
        <v>73.492834537704468</v>
      </c>
      <c r="IT494" s="3">
        <v>72.193012810769062</v>
      </c>
      <c r="IU494" s="3"/>
      <c r="IV494" s="3">
        <v>72.701319284863104</v>
      </c>
      <c r="IW494" s="3">
        <v>62.865487229767623</v>
      </c>
      <c r="IX494" s="3"/>
      <c r="IY494" s="3">
        <v>42.231627565858702</v>
      </c>
      <c r="IZ494" s="3">
        <v>45.781747989444085</v>
      </c>
      <c r="JA494" s="3">
        <v>77.426424104153284</v>
      </c>
      <c r="JB494" s="3"/>
      <c r="JC494" s="3"/>
      <c r="JD494" s="3">
        <v>68.694817188797145</v>
      </c>
      <c r="JE494" s="3"/>
      <c r="JF494" s="3">
        <v>87.84824666792953</v>
      </c>
      <c r="JG494" s="3"/>
      <c r="JH494" s="3">
        <v>82.081797655880806</v>
      </c>
      <c r="JI494" s="3"/>
      <c r="JJ494" s="3"/>
      <c r="JK494" s="3">
        <v>65.439534235743579</v>
      </c>
      <c r="JL494" s="3"/>
      <c r="JM494" s="3"/>
      <c r="JN494" s="3"/>
      <c r="JO494" s="3"/>
      <c r="JP494" s="3"/>
      <c r="JQ494" s="3"/>
      <c r="JR494" s="3">
        <v>66.467358302302671</v>
      </c>
      <c r="JS494" s="3"/>
      <c r="JT494" s="3">
        <v>80.564248096015746</v>
      </c>
      <c r="JU494" s="3"/>
      <c r="JV494" s="3">
        <v>79.629229159310427</v>
      </c>
      <c r="JW494" s="3">
        <v>75.995999999999995</v>
      </c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>
        <v>36.51880460256929</v>
      </c>
      <c r="KI494" s="3"/>
      <c r="KJ494" s="3"/>
      <c r="KK494" s="3"/>
      <c r="KL494" s="3"/>
      <c r="KM494" s="3"/>
      <c r="KN494" s="3">
        <v>118.17838380942449</v>
      </c>
      <c r="KO494" s="5">
        <v>71.021852441388134</v>
      </c>
      <c r="KP494" s="3"/>
      <c r="KQ494" s="3"/>
      <c r="KR494" s="3">
        <v>67.280160025677375</v>
      </c>
      <c r="KS494" s="3"/>
      <c r="KT494" s="3">
        <v>64.284810435493114</v>
      </c>
      <c r="KU494" s="3">
        <v>75.358750000000001</v>
      </c>
      <c r="KV494" s="3"/>
      <c r="KW494" s="3">
        <v>73.270859206045913</v>
      </c>
      <c r="KX494" s="3"/>
      <c r="KY494" s="3">
        <v>89.428466130020652</v>
      </c>
      <c r="KZ494" s="3">
        <v>57.890891117984388</v>
      </c>
      <c r="LA494" s="3">
        <v>69.699480848518505</v>
      </c>
      <c r="LB494" s="7">
        <v>72.118801671359648</v>
      </c>
      <c r="LC494" s="3"/>
      <c r="LD494" s="3"/>
      <c r="LE494" s="3"/>
      <c r="LF494" s="3"/>
      <c r="LG494" s="3"/>
      <c r="LH494" s="3"/>
      <c r="LI494" s="3"/>
      <c r="LJ494" s="3">
        <v>74.97</v>
      </c>
      <c r="LK494" s="3">
        <v>75.344562768481168</v>
      </c>
      <c r="LL494" s="3">
        <v>77.894999999999996</v>
      </c>
      <c r="LM494" s="3">
        <v>70.649999999999991</v>
      </c>
      <c r="LN494" s="3"/>
      <c r="LO494" s="3">
        <v>59.964594680419644</v>
      </c>
      <c r="LP494" s="3"/>
      <c r="LQ494" s="3"/>
      <c r="LR494" s="3"/>
      <c r="LS494" s="3">
        <v>77.936692221525249</v>
      </c>
      <c r="LT494" s="3"/>
      <c r="LU494" s="3"/>
      <c r="LV494" s="3">
        <v>76.151003042761559</v>
      </c>
      <c r="LW494" s="3">
        <v>49.42348767214672</v>
      </c>
      <c r="LX494" s="3">
        <v>85.367463320251602</v>
      </c>
      <c r="LY494" s="3">
        <v>66.473719751396999</v>
      </c>
      <c r="LZ494" s="3"/>
      <c r="MA494" s="3"/>
      <c r="MB494" s="3"/>
      <c r="MC494" s="3"/>
      <c r="MD494" s="3"/>
      <c r="ME494" s="3">
        <v>70.73633262973614</v>
      </c>
      <c r="MF494" s="3"/>
      <c r="MG494" s="3">
        <v>63.93919317508724</v>
      </c>
      <c r="MH494" s="3"/>
      <c r="MI494" s="3"/>
      <c r="MJ494" s="3"/>
      <c r="MK494" s="3"/>
      <c r="ML494" s="3">
        <v>60.286999999999992</v>
      </c>
      <c r="MM494" s="3">
        <v>86.293518493916196</v>
      </c>
      <c r="MN494" s="3">
        <v>71.65797865748516</v>
      </c>
      <c r="MO494" s="3"/>
      <c r="MP494" s="3"/>
      <c r="MQ494" s="3">
        <v>64.284810435493114</v>
      </c>
      <c r="MR494" s="3">
        <v>64.630427695898987</v>
      </c>
      <c r="MS494" s="3">
        <v>105.84</v>
      </c>
      <c r="MT494" s="3"/>
      <c r="MU494" s="3"/>
      <c r="MV494" s="3"/>
      <c r="MW494" s="3"/>
      <c r="MX494" s="3">
        <v>67.395365779146005</v>
      </c>
      <c r="MY494" s="3"/>
      <c r="MZ494" s="3">
        <v>64.457619065696036</v>
      </c>
      <c r="NA494" s="3"/>
      <c r="NB494" s="3"/>
      <c r="NC494" s="3"/>
      <c r="ND494" s="3"/>
      <c r="NE494" s="3"/>
      <c r="NF494" s="3">
        <v>82.688929552106046</v>
      </c>
      <c r="NG494" s="3">
        <v>72.694830438702795</v>
      </c>
      <c r="NH494" s="3">
        <v>75.195000000000007</v>
      </c>
      <c r="NI494" s="3"/>
      <c r="NJ494" s="3">
        <v>63.93919317508724</v>
      </c>
      <c r="NK494" s="3"/>
      <c r="NL494" s="3">
        <v>65.897690984053867</v>
      </c>
      <c r="NM494" s="3">
        <v>89.687679075325065</v>
      </c>
      <c r="NN494" s="3"/>
      <c r="NO494" s="3">
        <v>91.30455954680474</v>
      </c>
      <c r="NP494" s="3"/>
      <c r="NQ494" s="3">
        <v>78.482140480806507</v>
      </c>
      <c r="NR494" s="3"/>
      <c r="NS494" s="3">
        <v>85.540271950454539</v>
      </c>
      <c r="NT494" s="3">
        <v>75.344562768481168</v>
      </c>
      <c r="NU494" s="3">
        <v>79.319161263148757</v>
      </c>
      <c r="NV494" s="3">
        <v>62.211106873057844</v>
      </c>
      <c r="NW494" s="3">
        <v>69.512271499132055</v>
      </c>
      <c r="NX494" s="3">
        <v>61.001446461637265</v>
      </c>
      <c r="NY494" s="3">
        <v>72.579624685234151</v>
      </c>
      <c r="NZ494" s="3"/>
      <c r="OA494" s="3"/>
      <c r="OB494" s="3">
        <v>57.698499999999996</v>
      </c>
      <c r="OC494" s="3">
        <v>50.804999999999993</v>
      </c>
      <c r="OD494" s="3">
        <v>80.528821674569329</v>
      </c>
      <c r="OE494" s="3">
        <v>87.795000000000002</v>
      </c>
      <c r="OF494" s="3"/>
      <c r="OG494" s="3">
        <v>64.025597490188687</v>
      </c>
      <c r="OH494" s="3"/>
      <c r="OI494" s="3"/>
      <c r="OJ494" s="3">
        <v>70.073899547291546</v>
      </c>
      <c r="OK494" s="3"/>
      <c r="OL494" s="3">
        <v>77.480815097347644</v>
      </c>
      <c r="OM494" s="3"/>
      <c r="ON494" s="3">
        <v>68.608966040399437</v>
      </c>
      <c r="OO494" s="3">
        <v>68.970999999999989</v>
      </c>
      <c r="OP494" s="3">
        <v>65.667279477116608</v>
      </c>
      <c r="OQ494" s="3"/>
      <c r="OR494" s="3"/>
      <c r="OS494" s="3">
        <v>74.480519617466484</v>
      </c>
      <c r="OT494" s="3"/>
      <c r="OU494" s="3">
        <v>75.127499999999998</v>
      </c>
      <c r="OV494" s="3">
        <v>72.579624685234151</v>
      </c>
      <c r="OW494" s="3">
        <v>62.332749999999997</v>
      </c>
      <c r="OX494" s="3">
        <v>90.033296335730938</v>
      </c>
      <c r="OY494" s="3">
        <v>64.544023380797526</v>
      </c>
      <c r="OZ494" s="3"/>
      <c r="PA494" s="3">
        <v>76.635000000000005</v>
      </c>
      <c r="PB494" s="3"/>
      <c r="PC494" s="3"/>
      <c r="PD494" s="3"/>
      <c r="PE494" s="3"/>
      <c r="PF494" s="3">
        <v>58.754934268999079</v>
      </c>
      <c r="PG494" s="3">
        <v>67.510571532614634</v>
      </c>
      <c r="PH494" s="3"/>
      <c r="PI494" s="3">
        <v>60.655829201231406</v>
      </c>
      <c r="PJ494" s="3">
        <v>61.087850776738748</v>
      </c>
      <c r="PK494" s="3"/>
      <c r="PL494" s="3"/>
      <c r="PM494" s="3"/>
      <c r="PN494" s="3"/>
      <c r="PO494" s="3"/>
      <c r="PP494" s="3">
        <v>73.389309708267774</v>
      </c>
      <c r="PQ494" s="3">
        <v>70.678729753001832</v>
      </c>
      <c r="PR494" s="3">
        <v>108.855</v>
      </c>
      <c r="PS494" s="3">
        <v>62.1</v>
      </c>
      <c r="PT494" s="3"/>
      <c r="PU494" s="3">
        <v>87.925499999999985</v>
      </c>
      <c r="PV494" s="3"/>
      <c r="PW494" s="3"/>
      <c r="PX494" s="3">
        <v>79.491969893351694</v>
      </c>
      <c r="PY494" s="3"/>
      <c r="PZ494" s="3"/>
      <c r="QA494" s="3">
        <v>89.46</v>
      </c>
      <c r="QB494" s="3">
        <v>74.192505233794904</v>
      </c>
      <c r="QC494" s="3">
        <v>104.89783114147848</v>
      </c>
      <c r="QD494" s="3">
        <v>91.475388325670025</v>
      </c>
      <c r="QE494" s="3">
        <v>97.736212151421427</v>
      </c>
      <c r="QF494" s="3">
        <v>117.36356645353165</v>
      </c>
      <c r="QG494" s="3">
        <v>465.23330232017059</v>
      </c>
      <c r="QH494" s="3"/>
      <c r="QI494" s="3">
        <v>97.925899999999984</v>
      </c>
      <c r="QJ494" s="3"/>
      <c r="QK494" s="3">
        <v>97.201160000000002</v>
      </c>
      <c r="QL494" s="3">
        <v>65.26315789473685</v>
      </c>
      <c r="QM494" s="3"/>
      <c r="QN494" s="3">
        <v>93.25661243591307</v>
      </c>
      <c r="QO494" s="3"/>
      <c r="QP494" s="3">
        <v>138.15</v>
      </c>
      <c r="QQ494" s="3">
        <v>135.89677632927496</v>
      </c>
      <c r="QR494" s="3"/>
      <c r="QS494" s="3"/>
      <c r="QT494" s="3">
        <v>68.634821519444444</v>
      </c>
      <c r="QU494" s="3"/>
      <c r="QV494" s="3">
        <v>41.035531842818436</v>
      </c>
      <c r="QW494" s="3"/>
      <c r="QX494" s="3"/>
      <c r="QY494" s="3">
        <v>66.86196635104551</v>
      </c>
      <c r="QZ494" s="3"/>
      <c r="RA494" s="3">
        <v>73.953387024641231</v>
      </c>
      <c r="RB494" s="3">
        <v>65.036283999999995</v>
      </c>
      <c r="RC494" s="3">
        <v>57.913268834365169</v>
      </c>
      <c r="RD494" s="3">
        <v>126.85338698543251</v>
      </c>
      <c r="RE494" s="3"/>
      <c r="RF494" s="3"/>
      <c r="RG494" s="3"/>
      <c r="RH494" s="3"/>
      <c r="RI494" s="3">
        <v>71.528677695604486</v>
      </c>
      <c r="RJ494" s="3"/>
      <c r="RK494" s="3"/>
      <c r="RL494" s="3"/>
      <c r="RM494" s="3"/>
      <c r="RN494" s="3"/>
      <c r="RO494" s="3"/>
      <c r="RP494" s="3"/>
      <c r="RQ494" s="3"/>
      <c r="RR494" s="3"/>
      <c r="RS494" s="3"/>
      <c r="RT494" s="3"/>
      <c r="RU494" s="3">
        <v>62.098770000000002</v>
      </c>
      <c r="RV494" s="3"/>
      <c r="RW494" s="3"/>
      <c r="RX494" s="3"/>
      <c r="RY494" s="3"/>
      <c r="RZ494" s="3"/>
      <c r="SA494" s="3"/>
      <c r="SB494" s="3"/>
      <c r="SC494" s="3">
        <v>89.329297982551793</v>
      </c>
      <c r="SD494" s="3">
        <v>94.85075014634144</v>
      </c>
      <c r="SE494" s="3">
        <v>48.99238676064865</v>
      </c>
      <c r="SF494" s="3"/>
      <c r="SG494" s="3"/>
      <c r="SH494" s="3"/>
      <c r="SI494" s="3"/>
      <c r="SJ494" s="3"/>
      <c r="SK494" s="3"/>
      <c r="SL494" s="3">
        <v>61.343730000000001</v>
      </c>
      <c r="SM494" s="3"/>
      <c r="SN494" s="3"/>
      <c r="SO494" s="3"/>
      <c r="SP494" s="3"/>
      <c r="SQ494" s="3">
        <v>87.316891666666663</v>
      </c>
      <c r="SR494" s="3">
        <v>111.44966000000001</v>
      </c>
      <c r="SS494" s="3">
        <v>72.471594999999994</v>
      </c>
      <c r="ST494" s="3"/>
      <c r="SU494" s="3"/>
      <c r="SV494" s="3"/>
      <c r="SW494" s="3"/>
      <c r="SX494" s="3"/>
      <c r="SY494" s="3">
        <v>60.769625000000012</v>
      </c>
      <c r="SZ494" s="3">
        <v>81.212411395856051</v>
      </c>
      <c r="TA494" s="3"/>
      <c r="TB494" s="3">
        <v>72.471594999999994</v>
      </c>
      <c r="TC494" s="3"/>
      <c r="TD494" s="3"/>
      <c r="TE494" s="3"/>
      <c r="TF494" s="3"/>
      <c r="TG494" s="3"/>
      <c r="TH494" s="3"/>
      <c r="TI494" s="3">
        <v>39.070805916540543</v>
      </c>
      <c r="TJ494" s="3"/>
      <c r="TK494" s="3">
        <v>85.101905000000016</v>
      </c>
      <c r="TL494" s="3"/>
      <c r="TM494" s="3">
        <v>88.912985000000006</v>
      </c>
      <c r="TN494" s="3"/>
      <c r="TO494" s="3"/>
      <c r="TP494" s="3"/>
      <c r="TQ494" s="3"/>
      <c r="TR494" s="3">
        <v>39.849401666666672</v>
      </c>
      <c r="TS494" s="3"/>
      <c r="TT494" s="3"/>
      <c r="TU494" s="3">
        <v>90.602726666666669</v>
      </c>
      <c r="TV494" s="3">
        <v>43.351035000000003</v>
      </c>
      <c r="TW494" s="3"/>
      <c r="TX494" s="3"/>
      <c r="TY494" s="3"/>
      <c r="TZ494" s="3"/>
      <c r="UA494" s="3"/>
      <c r="UB494" s="3"/>
      <c r="UC494" s="12">
        <v>58.049751666666666</v>
      </c>
      <c r="UD494" s="3">
        <v>90.272921666666662</v>
      </c>
      <c r="UE494" s="3"/>
      <c r="UF494" s="3">
        <v>50.016353333333335</v>
      </c>
      <c r="UG494" s="3"/>
      <c r="UH494" s="3"/>
      <c r="UI494" s="3">
        <v>64.772073333333324</v>
      </c>
      <c r="UJ494" s="3"/>
      <c r="UK494" s="3">
        <v>56.490303333333337</v>
      </c>
      <c r="UL494" s="3">
        <v>81.153750000000002</v>
      </c>
      <c r="UM494" s="3">
        <v>77.265000000000001</v>
      </c>
      <c r="UN494" s="3"/>
      <c r="UO494" s="3"/>
      <c r="UP494" s="3">
        <v>69.551249999999996</v>
      </c>
      <c r="UQ494" s="3">
        <v>73.376249999999999</v>
      </c>
      <c r="UR494" s="3">
        <v>86.891249999999999</v>
      </c>
      <c r="US494" s="3">
        <v>69.551249999999996</v>
      </c>
      <c r="UT494" s="3"/>
      <c r="UU494" s="3">
        <v>86.231425861523874</v>
      </c>
      <c r="UV494" s="3">
        <v>71.463750000000005</v>
      </c>
      <c r="UW494" s="3">
        <v>76.308750000000003</v>
      </c>
      <c r="UX494" s="3">
        <v>73.376249999999999</v>
      </c>
      <c r="UY494" s="3"/>
      <c r="UZ494" s="3"/>
      <c r="VA494" s="3">
        <v>116.4375</v>
      </c>
      <c r="VB494" s="3">
        <v>108.67500000000001</v>
      </c>
      <c r="VC494" s="3">
        <v>91.088062500000007</v>
      </c>
      <c r="VD494" s="3"/>
      <c r="VE494" s="3"/>
      <c r="VF494" s="3">
        <v>78.974999999999994</v>
      </c>
      <c r="VG494" s="3"/>
      <c r="VH494" s="3">
        <v>82.038749999999993</v>
      </c>
      <c r="VI494" s="3"/>
      <c r="VJ494" s="3"/>
      <c r="VK494" s="3">
        <v>51.85</v>
      </c>
      <c r="VL494" s="3">
        <v>54.368803264811682</v>
      </c>
      <c r="VN494">
        <f t="shared" si="7"/>
        <v>0.349039445253019</v>
      </c>
    </row>
    <row r="495" spans="1:586" x14ac:dyDescent="0.25">
      <c r="A495" s="1">
        <v>1841</v>
      </c>
      <c r="B495" s="3"/>
      <c r="C495" s="3"/>
      <c r="D495" s="3"/>
      <c r="E495" s="3"/>
      <c r="F495" s="3"/>
      <c r="G495" s="3">
        <v>65.538926727272724</v>
      </c>
      <c r="H495" s="3"/>
      <c r="I495" s="3">
        <v>116.27473401084012</v>
      </c>
      <c r="J495" s="3"/>
      <c r="K495" s="3"/>
      <c r="L495" s="3"/>
      <c r="M495" s="3">
        <v>94.542850764295778</v>
      </c>
      <c r="N495" s="3"/>
      <c r="O495" s="3">
        <v>84.375</v>
      </c>
      <c r="P495" s="3">
        <v>89.45001603866767</v>
      </c>
      <c r="Q495" s="3"/>
      <c r="R495" s="3"/>
      <c r="S495" s="3"/>
      <c r="T495" s="3"/>
      <c r="U495" s="3">
        <v>86.265000000000015</v>
      </c>
      <c r="V495" s="3"/>
      <c r="W495" s="3">
        <v>95.49</v>
      </c>
      <c r="X495" s="3"/>
      <c r="Y495" s="3"/>
      <c r="Z495" s="3"/>
      <c r="AA495" s="3"/>
      <c r="AB495" s="3"/>
      <c r="AC495" s="3"/>
      <c r="AD495" s="3"/>
      <c r="AE495" s="3">
        <v>92.993945790793305</v>
      </c>
      <c r="AF495" s="3">
        <v>117.8678</v>
      </c>
      <c r="AG495" s="3">
        <v>117.75001552791367</v>
      </c>
      <c r="AH495" s="3"/>
      <c r="AI495" s="3"/>
      <c r="AJ495" s="3"/>
      <c r="AK495" s="3">
        <v>118.33</v>
      </c>
      <c r="AL495" s="3"/>
      <c r="AM495" s="3"/>
      <c r="AN495" s="3"/>
      <c r="AO495" s="3"/>
      <c r="AP495" s="3">
        <v>121.99</v>
      </c>
      <c r="AQ495" s="3"/>
      <c r="AR495" s="3">
        <v>118.29219999999999</v>
      </c>
      <c r="AS495" s="3"/>
      <c r="AT495" s="3">
        <v>124.61499999999999</v>
      </c>
      <c r="AU495" s="3"/>
      <c r="AV495" s="3"/>
      <c r="AW495" s="3">
        <v>116.8519</v>
      </c>
      <c r="AX495" s="3">
        <v>114.27909703398664</v>
      </c>
      <c r="AY495" s="3"/>
      <c r="AZ495" s="3">
        <v>135.59935348059926</v>
      </c>
      <c r="BA495" s="3">
        <v>120.30352758425306</v>
      </c>
      <c r="BB495" s="3">
        <v>120.40130000000001</v>
      </c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>
        <v>121.9881</v>
      </c>
      <c r="BO495" s="3"/>
      <c r="BP495" s="3"/>
      <c r="BQ495" s="3">
        <v>69.956623931623923</v>
      </c>
      <c r="BR495" s="3"/>
      <c r="BS495" s="3">
        <v>94.159909552845519</v>
      </c>
      <c r="BT495" s="3"/>
      <c r="BU495" s="3"/>
      <c r="BV495" s="3">
        <v>64.693102484380532</v>
      </c>
      <c r="BW495" s="3">
        <v>66.509999999999991</v>
      </c>
      <c r="BX495" s="3"/>
      <c r="BY495" s="3"/>
      <c r="BZ495" s="3"/>
      <c r="CA495" s="3">
        <v>84.558734999999999</v>
      </c>
      <c r="CB495" s="3">
        <v>69.170625000000001</v>
      </c>
      <c r="CC495" s="3">
        <v>79.553571428571431</v>
      </c>
      <c r="CD495" s="3"/>
      <c r="CE495" s="3"/>
      <c r="CF495" s="3"/>
      <c r="CG495" s="3">
        <v>77.776875000000004</v>
      </c>
      <c r="CH495" s="3"/>
      <c r="CI495" s="3">
        <v>73.586250000000007</v>
      </c>
      <c r="CJ495" s="3">
        <v>112.010625</v>
      </c>
      <c r="CK495" s="3"/>
      <c r="CL495" s="3">
        <v>74.465625000000003</v>
      </c>
      <c r="CM495" s="3">
        <v>83.765609999999995</v>
      </c>
      <c r="CN495" s="3">
        <v>81.314999999999998</v>
      </c>
      <c r="CO495" s="3">
        <v>77.055000000000007</v>
      </c>
      <c r="CP495" s="3"/>
      <c r="CQ495" s="3">
        <v>83.512500000000003</v>
      </c>
      <c r="CR495" s="3"/>
      <c r="CS495" s="3"/>
      <c r="CT495" s="3">
        <v>73.385217391304352</v>
      </c>
      <c r="CU495" s="3">
        <v>85.13064</v>
      </c>
      <c r="CV495" s="3">
        <v>80.774999999999991</v>
      </c>
      <c r="CW495" s="3">
        <v>72.3</v>
      </c>
      <c r="CX495" s="3"/>
      <c r="CY495" s="3"/>
      <c r="CZ495" s="3"/>
      <c r="DA495" s="3">
        <v>102.465</v>
      </c>
      <c r="DB495" s="3"/>
      <c r="DC495" s="3"/>
      <c r="DD495" s="3"/>
      <c r="DE495" s="3">
        <v>93.071250000000006</v>
      </c>
      <c r="DF495" s="3">
        <v>91.125</v>
      </c>
      <c r="DG495" s="3"/>
      <c r="DH495" s="3">
        <v>71.760681818181823</v>
      </c>
      <c r="DI495" s="3">
        <v>75.639105000000001</v>
      </c>
      <c r="DJ495" s="3">
        <v>79.854389999999995</v>
      </c>
      <c r="DK495" s="3">
        <v>80.858429999999998</v>
      </c>
      <c r="DL495" s="3">
        <v>67.185000000000002</v>
      </c>
      <c r="DM495" s="3">
        <v>74.801249999999996</v>
      </c>
      <c r="DN495" s="3"/>
      <c r="DO495" s="3">
        <v>74.790000000000006</v>
      </c>
      <c r="DP495" s="3">
        <v>82.393100000000004</v>
      </c>
      <c r="DQ495" s="3">
        <v>87.217514999999992</v>
      </c>
      <c r="DR495" s="3">
        <v>90.584999999999994</v>
      </c>
      <c r="DS495" s="3"/>
      <c r="DT495" s="3">
        <v>86.804999999999993</v>
      </c>
      <c r="DU495" s="3"/>
      <c r="DV495" s="3">
        <v>79.558125000000004</v>
      </c>
      <c r="DW495" s="3">
        <v>106.85452500000001</v>
      </c>
      <c r="DX495" s="3">
        <v>94.140000000000015</v>
      </c>
      <c r="DY495" s="3">
        <v>80.37</v>
      </c>
      <c r="DZ495" s="3">
        <v>109.71</v>
      </c>
      <c r="EA495" s="3"/>
      <c r="EB495" s="3">
        <v>83.313749999999999</v>
      </c>
      <c r="EC495" s="3"/>
      <c r="ED495" s="3">
        <v>73.844999999999999</v>
      </c>
      <c r="EE495" s="3"/>
      <c r="EF495" s="3"/>
      <c r="EG495" s="3">
        <v>95.58</v>
      </c>
      <c r="EH495" s="3">
        <v>83.609999999999985</v>
      </c>
      <c r="EI495" s="3">
        <v>85.140000000000015</v>
      </c>
      <c r="EJ495" s="3">
        <v>64.044499999999999</v>
      </c>
      <c r="EK495" s="3">
        <v>67.385599999999997</v>
      </c>
      <c r="EL495" s="3"/>
      <c r="EM495" s="3"/>
      <c r="EN495" s="3">
        <v>75.365624999999994</v>
      </c>
      <c r="EO495" s="3">
        <v>84.83814000000001</v>
      </c>
      <c r="EP495" s="3">
        <v>90.228735</v>
      </c>
      <c r="EQ495" s="3">
        <v>86.534999999999997</v>
      </c>
      <c r="ER495" s="3">
        <v>81.337500000000006</v>
      </c>
      <c r="ES495" s="3">
        <v>72.933750000000003</v>
      </c>
      <c r="ET495" s="3">
        <v>92.767499999999998</v>
      </c>
      <c r="EU495" s="3">
        <v>100.50749999999999</v>
      </c>
      <c r="EV495" s="3"/>
      <c r="EW495" s="3">
        <v>77.872500000000002</v>
      </c>
      <c r="EX495" s="3"/>
      <c r="EY495" s="3">
        <v>80.555625000000006</v>
      </c>
      <c r="EZ495" s="3">
        <v>106.47</v>
      </c>
      <c r="FA495" s="3"/>
      <c r="FB495" s="3">
        <v>89.911874999999995</v>
      </c>
      <c r="FC495" s="3"/>
      <c r="FD495" s="3">
        <v>75.015000000000015</v>
      </c>
      <c r="FE495" s="3">
        <v>94.47</v>
      </c>
      <c r="FF495" s="3"/>
      <c r="FG495" s="3">
        <v>100.395</v>
      </c>
      <c r="FH495" s="3">
        <v>86.850000000000009</v>
      </c>
      <c r="FI495" s="3">
        <v>80.591250000000002</v>
      </c>
      <c r="FJ495" s="3"/>
      <c r="FK495" s="3">
        <v>76.185000000000002</v>
      </c>
      <c r="FL495" s="3">
        <v>80.28</v>
      </c>
      <c r="FM495" s="3">
        <v>84.06</v>
      </c>
      <c r="FN495" s="3">
        <v>80.568749999999994</v>
      </c>
      <c r="FO495" s="3">
        <v>79.768124999999998</v>
      </c>
      <c r="FP495" s="3">
        <v>72.45</v>
      </c>
      <c r="FQ495" s="3">
        <v>79.816874999999996</v>
      </c>
      <c r="FR495" s="3"/>
      <c r="FS495" s="3">
        <v>111.465</v>
      </c>
      <c r="FT495" s="3"/>
      <c r="FU495" s="3"/>
      <c r="FV495" s="3"/>
      <c r="FW495" s="3">
        <v>69.48</v>
      </c>
      <c r="FX495" s="3"/>
      <c r="FY495" s="3"/>
      <c r="FZ495" s="3"/>
      <c r="GA495" s="3">
        <v>81.433125000000004</v>
      </c>
      <c r="GB495" s="3">
        <v>77.94</v>
      </c>
      <c r="GC495" s="3">
        <v>78.795000000000002</v>
      </c>
      <c r="GD495" s="3">
        <v>63.721935258500238</v>
      </c>
      <c r="GE495" s="3">
        <v>96.84</v>
      </c>
      <c r="GF495" s="3">
        <v>79.854375000000005</v>
      </c>
      <c r="GG495" s="3">
        <v>77.439374999999998</v>
      </c>
      <c r="GH495" s="3">
        <v>78.364750000000001</v>
      </c>
      <c r="GI495" s="3"/>
      <c r="GJ495" s="3">
        <v>79.833210000000008</v>
      </c>
      <c r="GK495" s="3"/>
      <c r="GL495" s="3">
        <v>95.917500000000004</v>
      </c>
      <c r="GM495" s="3"/>
      <c r="GN495" s="3"/>
      <c r="GO495" s="3">
        <v>82.668913043478256</v>
      </c>
      <c r="GP495" s="3"/>
      <c r="GQ495" s="3"/>
      <c r="GR495" s="3"/>
      <c r="GS495" s="3"/>
      <c r="GT495" s="3">
        <v>63.677500000000002</v>
      </c>
      <c r="GU495" s="3"/>
      <c r="GV495" s="3">
        <v>73.615700325898587</v>
      </c>
      <c r="GW495" s="3">
        <v>67.93110621523789</v>
      </c>
      <c r="GX495" s="3"/>
      <c r="GY495" s="3">
        <v>72.701319284863104</v>
      </c>
      <c r="GZ495" s="3">
        <v>74.537632745559975</v>
      </c>
      <c r="HA495" s="3">
        <v>73.11866325320328</v>
      </c>
      <c r="HB495" s="3">
        <v>73.958440860215063</v>
      </c>
      <c r="HC495" s="3">
        <v>71.361145068441658</v>
      </c>
      <c r="HD495" s="3">
        <v>77.549453527154228</v>
      </c>
      <c r="HE495" s="3">
        <v>63.106753771892144</v>
      </c>
      <c r="HF495" s="3"/>
      <c r="HG495" s="3">
        <v>68.516119944037428</v>
      </c>
      <c r="HH495" s="3">
        <v>70.59618903646448</v>
      </c>
      <c r="HI495" s="3"/>
      <c r="HJ495" s="3"/>
      <c r="HK495" s="3">
        <v>83.19964422550629</v>
      </c>
      <c r="HL495" s="3">
        <v>64.783237136286061</v>
      </c>
      <c r="HM495" s="3">
        <v>58.375454464839954</v>
      </c>
      <c r="HN495" s="3"/>
      <c r="HO495" s="3"/>
      <c r="HP495" s="3"/>
      <c r="HQ495" s="3"/>
      <c r="HR495" s="3">
        <v>62.822835120777235</v>
      </c>
      <c r="HS495" s="3">
        <v>65.856878204083785</v>
      </c>
      <c r="HT495" s="3"/>
      <c r="HU495" s="3">
        <v>71.927266832185325</v>
      </c>
      <c r="HV495" s="3"/>
      <c r="HW495" s="3"/>
      <c r="HX495" s="3">
        <v>58.461486013790029</v>
      </c>
      <c r="HY495" s="3">
        <v>66.759898903419057</v>
      </c>
      <c r="HZ495" s="3"/>
      <c r="IA495" s="3"/>
      <c r="IB495" s="3">
        <v>75.308265226702048</v>
      </c>
      <c r="IC495" s="3">
        <v>73.238961112206624</v>
      </c>
      <c r="ID495" s="3"/>
      <c r="IE495" s="3">
        <v>72.950439976811438</v>
      </c>
      <c r="IF495" s="3">
        <v>77.219939508075115</v>
      </c>
      <c r="IG495" s="3"/>
      <c r="IH495" s="3">
        <v>82.21676176301969</v>
      </c>
      <c r="II495" s="3">
        <v>66.357690966092022</v>
      </c>
      <c r="IJ495" s="3">
        <v>64.149530958747647</v>
      </c>
      <c r="IK495" s="3">
        <v>82.967980906032039</v>
      </c>
      <c r="IL495" s="3"/>
      <c r="IM495" s="3">
        <v>67.770929635336401</v>
      </c>
      <c r="IN495" s="3">
        <v>63.147412664876313</v>
      </c>
      <c r="IO495" s="3"/>
      <c r="IP495" s="3">
        <v>79.928298214285704</v>
      </c>
      <c r="IQ495" s="3">
        <v>81.549011413675359</v>
      </c>
      <c r="IR495" s="3">
        <v>67.57514439957275</v>
      </c>
      <c r="IS495" s="3">
        <v>68.737902690345152</v>
      </c>
      <c r="IT495" s="3">
        <v>78.521132530166511</v>
      </c>
      <c r="IU495" s="3"/>
      <c r="IV495" s="3">
        <v>69.362567538141477</v>
      </c>
      <c r="IW495" s="3">
        <v>63.945428182277936</v>
      </c>
      <c r="IX495" s="3"/>
      <c r="IY495" s="3">
        <v>84.463255131717403</v>
      </c>
      <c r="IZ495" s="3">
        <v>42.729631456814481</v>
      </c>
      <c r="JA495" s="3">
        <v>62.556033089012018</v>
      </c>
      <c r="JB495" s="3"/>
      <c r="JC495" s="3"/>
      <c r="JD495" s="3">
        <v>68.027066839452829</v>
      </c>
      <c r="JE495" s="3"/>
      <c r="JF495" s="3">
        <v>72.981620308741455</v>
      </c>
      <c r="JG495" s="3"/>
      <c r="JH495" s="3">
        <v>65.23295444880101</v>
      </c>
      <c r="JI495" s="3"/>
      <c r="JJ495" s="3"/>
      <c r="JK495" s="3">
        <v>63.603220775046687</v>
      </c>
      <c r="JL495" s="3"/>
      <c r="JM495" s="3"/>
      <c r="JN495" s="3"/>
      <c r="JO495" s="3"/>
      <c r="JP495" s="3"/>
      <c r="JQ495" s="3"/>
      <c r="JR495" s="3">
        <v>59.392401396175224</v>
      </c>
      <c r="JS495" s="3"/>
      <c r="JT495" s="3">
        <v>67.180897592633883</v>
      </c>
      <c r="JU495" s="3"/>
      <c r="JV495" s="3">
        <v>80.296979508654758</v>
      </c>
      <c r="JW495" s="3">
        <v>88.1554</v>
      </c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>
        <v>36.379581804193634</v>
      </c>
      <c r="KI495" s="3"/>
      <c r="KJ495" s="3"/>
      <c r="KK495" s="3"/>
      <c r="KL495" s="3"/>
      <c r="KM495" s="3"/>
      <c r="KN495" s="3">
        <v>98.082059659090902</v>
      </c>
      <c r="KO495" s="5">
        <v>67.28386020763088</v>
      </c>
      <c r="KP495" s="3"/>
      <c r="KQ495" s="3"/>
      <c r="KR495" s="3">
        <v>59.100551529404967</v>
      </c>
      <c r="KS495" s="3"/>
      <c r="KT495" s="3">
        <v>46.773535908262019</v>
      </c>
      <c r="KU495" s="3">
        <v>66.632999999999996</v>
      </c>
      <c r="KV495" s="3"/>
      <c r="KW495" s="3">
        <v>61.34706372204316</v>
      </c>
      <c r="KX495" s="3"/>
      <c r="KY495" s="3">
        <v>77.418266330916424</v>
      </c>
      <c r="KZ495" s="3">
        <v>41.819688509111103</v>
      </c>
      <c r="LA495" s="3">
        <v>62.902341393869598</v>
      </c>
      <c r="LB495" s="7">
        <v>68.00019598485629</v>
      </c>
      <c r="LC495" s="3"/>
      <c r="LD495" s="3"/>
      <c r="LE495" s="3"/>
      <c r="LF495" s="3"/>
      <c r="LG495" s="3"/>
      <c r="LH495" s="3"/>
      <c r="LI495" s="3"/>
      <c r="LJ495" s="3">
        <v>74.88</v>
      </c>
      <c r="LK495" s="3">
        <v>62.729532763666654</v>
      </c>
      <c r="LL495" s="3">
        <v>68.399999999999991</v>
      </c>
      <c r="LM495" s="3">
        <v>65.97</v>
      </c>
      <c r="LN495" s="3"/>
      <c r="LO495" s="3">
        <v>59.27336015960789</v>
      </c>
      <c r="LP495" s="3"/>
      <c r="LQ495" s="3"/>
      <c r="LR495" s="3"/>
      <c r="LS495" s="3">
        <v>68.086600299957752</v>
      </c>
      <c r="LT495" s="3"/>
      <c r="LU495" s="3"/>
      <c r="LV495" s="3">
        <v>63.363164407744108</v>
      </c>
      <c r="LW495" s="3">
        <v>41.515729644603248</v>
      </c>
      <c r="LX495" s="3">
        <v>72.694830438702795</v>
      </c>
      <c r="LY495" s="3">
        <v>52.18820632128741</v>
      </c>
      <c r="LZ495" s="3"/>
      <c r="MA495" s="3"/>
      <c r="MB495" s="3"/>
      <c r="MC495" s="3"/>
      <c r="MD495" s="3"/>
      <c r="ME495" s="3">
        <v>65.667279477116608</v>
      </c>
      <c r="MF495" s="3"/>
      <c r="MG495" s="3">
        <v>52.418617828224669</v>
      </c>
      <c r="MH495" s="3"/>
      <c r="MI495" s="3"/>
      <c r="MJ495" s="3">
        <v>63.075150024072535</v>
      </c>
      <c r="MK495" s="3"/>
      <c r="ML495" s="3">
        <v>51.060249999999996</v>
      </c>
      <c r="MM495" s="3">
        <v>76.918931323740921</v>
      </c>
      <c r="MN495" s="3">
        <v>63.766384544884289</v>
      </c>
      <c r="MO495" s="3"/>
      <c r="MP495" s="3"/>
      <c r="MQ495" s="3">
        <v>63.93919317508724</v>
      </c>
      <c r="MR495" s="3">
        <v>62.211106873057844</v>
      </c>
      <c r="MS495" s="3">
        <v>97.60499999999999</v>
      </c>
      <c r="MT495" s="3"/>
      <c r="MU495" s="3"/>
      <c r="MV495" s="3"/>
      <c r="MW495" s="3"/>
      <c r="MX495" s="3">
        <v>52.533823581693298</v>
      </c>
      <c r="MY495" s="3"/>
      <c r="MZ495" s="3">
        <v>60.483020571028455</v>
      </c>
      <c r="NA495" s="3"/>
      <c r="NB495" s="3"/>
      <c r="NC495" s="3"/>
      <c r="ND495" s="3"/>
      <c r="NE495" s="3"/>
      <c r="NF495" s="3">
        <v>72.406816055031214</v>
      </c>
      <c r="NG495" s="3">
        <v>61.001446461637265</v>
      </c>
      <c r="NH495" s="3">
        <v>68.67</v>
      </c>
      <c r="NI495" s="3"/>
      <c r="NJ495" s="3">
        <v>53.340263855973667</v>
      </c>
      <c r="NK495" s="3"/>
      <c r="NL495" s="3">
        <v>55.989996185752069</v>
      </c>
      <c r="NM495" s="3">
        <v>74.653328247669421</v>
      </c>
      <c r="NN495" s="3"/>
      <c r="NO495" s="3">
        <v>86.244150559918921</v>
      </c>
      <c r="NP495" s="3"/>
      <c r="NQ495" s="3">
        <v>74.163546507259468</v>
      </c>
      <c r="NR495" s="3"/>
      <c r="NS495" s="3">
        <v>69.123452081175387</v>
      </c>
      <c r="NT495" s="3">
        <v>61.86548961265197</v>
      </c>
      <c r="NU495" s="3">
        <v>73.501270712983157</v>
      </c>
      <c r="NV495" s="3">
        <v>50.20090707395363</v>
      </c>
      <c r="NW495" s="3">
        <v>58.063699748187425</v>
      </c>
      <c r="NX495" s="3">
        <v>48.386416456822765</v>
      </c>
      <c r="NY495" s="3">
        <v>60.022197557153959</v>
      </c>
      <c r="NZ495" s="3"/>
      <c r="OA495" s="3"/>
      <c r="OB495" s="3">
        <v>51.644749999999995</v>
      </c>
      <c r="OC495" s="3">
        <v>46.574999999999996</v>
      </c>
      <c r="OD495" s="3">
        <v>66.819337011802887</v>
      </c>
      <c r="OE495" s="3">
        <v>77.804999999999993</v>
      </c>
      <c r="OF495" s="3"/>
      <c r="OG495" s="3">
        <v>48.386416456822765</v>
      </c>
      <c r="OH495" s="3"/>
      <c r="OI495" s="3"/>
      <c r="OJ495" s="3">
        <v>63.852788859985765</v>
      </c>
      <c r="OK495" s="3"/>
      <c r="OL495" s="3">
        <v>71.898943399017725</v>
      </c>
      <c r="OM495" s="3"/>
      <c r="ON495" s="3">
        <v>65.208090568569304</v>
      </c>
      <c r="OO495" s="3">
        <v>60.328749999999992</v>
      </c>
      <c r="OP495" s="3">
        <v>57.142053720438327</v>
      </c>
      <c r="OQ495" s="3"/>
      <c r="OR495" s="3"/>
      <c r="OS495" s="3">
        <v>59.676580296748085</v>
      </c>
      <c r="OT495" s="3"/>
      <c r="OU495" s="3">
        <v>62.707499999999996</v>
      </c>
      <c r="OV495" s="3">
        <v>72.579624685234151</v>
      </c>
      <c r="OW495" s="3">
        <v>55.15175</v>
      </c>
      <c r="OX495" s="3">
        <v>75.171754138278231</v>
      </c>
      <c r="OY495" s="3">
        <v>58.322912693491737</v>
      </c>
      <c r="OZ495" s="3"/>
      <c r="PA495" s="3">
        <v>63.36</v>
      </c>
      <c r="PB495" s="3"/>
      <c r="PC495" s="3"/>
      <c r="PD495" s="3"/>
      <c r="PE495" s="3"/>
      <c r="PF495" s="3">
        <v>59.27336015960789</v>
      </c>
      <c r="PG495" s="3">
        <v>50.575325772726664</v>
      </c>
      <c r="PH495" s="3"/>
      <c r="PI495" s="3">
        <v>56.854039336766746</v>
      </c>
      <c r="PJ495" s="3">
        <v>49.336863922938932</v>
      </c>
      <c r="PK495" s="3"/>
      <c r="PL495" s="3"/>
      <c r="PM495" s="3"/>
      <c r="PN495" s="3"/>
      <c r="PO495" s="3"/>
      <c r="PP495" s="3">
        <v>72.525906064641077</v>
      </c>
      <c r="PQ495" s="3">
        <v>61.404666598777467</v>
      </c>
      <c r="PR495" s="3">
        <v>103.545</v>
      </c>
      <c r="PS495" s="3">
        <v>74.834999999999994</v>
      </c>
      <c r="PT495" s="3"/>
      <c r="PU495" s="3">
        <v>83.959249999999997</v>
      </c>
      <c r="PV495" s="3"/>
      <c r="PW495" s="3"/>
      <c r="PX495" s="3">
        <v>64.284810435493114</v>
      </c>
      <c r="PY495" s="3"/>
      <c r="PZ495" s="3"/>
      <c r="QA495" s="3">
        <v>76.23</v>
      </c>
      <c r="QB495" s="3">
        <v>69.814686601987134</v>
      </c>
      <c r="QC495" s="3">
        <v>102.26027870260256</v>
      </c>
      <c r="QD495" s="3">
        <v>90.051520352511929</v>
      </c>
      <c r="QE495" s="3">
        <v>93.188091387939451</v>
      </c>
      <c r="QF495" s="3">
        <v>107.55362230335996</v>
      </c>
      <c r="QG495" s="3">
        <v>417.83217340453058</v>
      </c>
      <c r="QH495" s="3"/>
      <c r="QI495" s="3">
        <v>70.633499999999998</v>
      </c>
      <c r="QJ495" s="3"/>
      <c r="QK495" s="3">
        <v>87.611180000000004</v>
      </c>
      <c r="QL495" s="3">
        <v>77.228070175438589</v>
      </c>
      <c r="QM495" s="3"/>
      <c r="QN495" s="3">
        <v>84.430704618665885</v>
      </c>
      <c r="QO495" s="3"/>
      <c r="QP495" s="3">
        <v>127.77</v>
      </c>
      <c r="QQ495" s="3">
        <v>122.45752371504656</v>
      </c>
      <c r="QR495" s="3"/>
      <c r="QS495" s="3"/>
      <c r="QT495" s="3">
        <v>68.4659781700731</v>
      </c>
      <c r="QU495" s="3"/>
      <c r="QV495" s="3">
        <v>35.046562330623303</v>
      </c>
      <c r="QW495" s="3"/>
      <c r="QX495" s="3"/>
      <c r="QY495" s="3">
        <v>60.868027448363392</v>
      </c>
      <c r="QZ495" s="3"/>
      <c r="RA495" s="3">
        <v>68.719243194130101</v>
      </c>
      <c r="RB495" s="3">
        <v>66.011207999999996</v>
      </c>
      <c r="RC495" s="3">
        <v>54.70524519630996</v>
      </c>
      <c r="RD495" s="3">
        <v>138.94870993055514</v>
      </c>
      <c r="RE495" s="3"/>
      <c r="RF495" s="3"/>
      <c r="RG495" s="3"/>
      <c r="RH495" s="3"/>
      <c r="RI495" s="3">
        <v>72.423162013394759</v>
      </c>
      <c r="RJ495" s="3"/>
      <c r="RK495" s="3"/>
      <c r="RL495" s="3"/>
      <c r="RM495" s="3"/>
      <c r="RN495" s="3"/>
      <c r="RO495" s="3"/>
      <c r="RP495" s="3"/>
      <c r="RQ495" s="3"/>
      <c r="RR495" s="3"/>
      <c r="RS495" s="3"/>
      <c r="RT495" s="3"/>
      <c r="RU495" s="3">
        <v>61.244529999999997</v>
      </c>
      <c r="RV495" s="3"/>
      <c r="RW495" s="3"/>
      <c r="RX495" s="3">
        <v>109.56295774351082</v>
      </c>
      <c r="RY495" s="3"/>
      <c r="RZ495" s="3"/>
      <c r="SA495" s="3"/>
      <c r="SB495" s="3"/>
      <c r="SC495" s="3">
        <v>77.963914940021809</v>
      </c>
      <c r="SD495" s="3">
        <v>102.9839546780092</v>
      </c>
      <c r="SE495" s="3">
        <v>50.521472076108104</v>
      </c>
      <c r="SF495" s="3"/>
      <c r="SG495" s="3"/>
      <c r="SH495" s="3"/>
      <c r="SI495" s="3"/>
      <c r="SJ495" s="3"/>
      <c r="SK495" s="3"/>
      <c r="SL495" s="3">
        <v>64.829076666666666</v>
      </c>
      <c r="SM495" s="3"/>
      <c r="SN495" s="3"/>
      <c r="SO495" s="3"/>
      <c r="SP495" s="3"/>
      <c r="SQ495" s="3">
        <v>77.255803333333333</v>
      </c>
      <c r="SR495" s="3">
        <v>108.83564999999997</v>
      </c>
      <c r="SS495" s="3">
        <v>83.037570000000002</v>
      </c>
      <c r="ST495" s="3"/>
      <c r="SU495" s="3"/>
      <c r="SV495" s="3"/>
      <c r="SW495" s="3"/>
      <c r="SX495" s="3"/>
      <c r="SY495" s="3">
        <v>61.588029999999996</v>
      </c>
      <c r="SZ495" s="3">
        <v>84.460907851690294</v>
      </c>
      <c r="TA495" s="3"/>
      <c r="TB495" s="3">
        <v>83.037570000000002</v>
      </c>
      <c r="TC495" s="3"/>
      <c r="TD495" s="3"/>
      <c r="TE495" s="3"/>
      <c r="TF495" s="3"/>
      <c r="TG495" s="3"/>
      <c r="TH495" s="3"/>
      <c r="TI495" s="3">
        <v>40.411389360720726</v>
      </c>
      <c r="TJ495" s="3"/>
      <c r="TK495" s="3">
        <v>102.79329666666668</v>
      </c>
      <c r="TL495" s="3"/>
      <c r="TM495" s="3">
        <v>94.307943333333327</v>
      </c>
      <c r="TN495" s="3"/>
      <c r="TO495" s="3"/>
      <c r="TP495" s="3"/>
      <c r="TQ495" s="3"/>
      <c r="TR495" s="3">
        <v>41.083116666666676</v>
      </c>
      <c r="TS495" s="3"/>
      <c r="TT495" s="3"/>
      <c r="TU495" s="3">
        <v>86.115750000000006</v>
      </c>
      <c r="TV495" s="3">
        <v>47.133613333333322</v>
      </c>
      <c r="TW495" s="3"/>
      <c r="TX495" s="3"/>
      <c r="TY495" s="3"/>
      <c r="TZ495" s="3"/>
      <c r="UA495" s="3"/>
      <c r="UB495" s="3"/>
      <c r="UC495" s="12">
        <v>61.160504999999993</v>
      </c>
      <c r="UD495" s="3">
        <v>78.786749999999998</v>
      </c>
      <c r="UE495" s="3"/>
      <c r="UF495" s="3">
        <v>56.98297500000001</v>
      </c>
      <c r="UG495" s="3"/>
      <c r="UH495" s="3"/>
      <c r="UI495" s="3">
        <v>58.253335</v>
      </c>
      <c r="UJ495" s="3"/>
      <c r="UK495" s="3">
        <v>61.474023333333328</v>
      </c>
      <c r="UL495" s="3">
        <v>86.891249999999999</v>
      </c>
      <c r="UM495" s="3">
        <v>79.177499999999995</v>
      </c>
      <c r="UN495" s="3"/>
      <c r="UO495" s="3"/>
      <c r="UP495" s="3">
        <v>81.153750000000002</v>
      </c>
      <c r="UQ495" s="3">
        <v>86.891249999999999</v>
      </c>
      <c r="UR495" s="3">
        <v>81.153750000000002</v>
      </c>
      <c r="US495" s="3">
        <v>81.153750000000002</v>
      </c>
      <c r="UT495" s="3"/>
      <c r="UU495" s="3">
        <v>93.423964590578564</v>
      </c>
      <c r="UV495" s="3">
        <v>84.022499999999994</v>
      </c>
      <c r="UW495" s="3">
        <v>98.493749999999991</v>
      </c>
      <c r="UX495" s="3">
        <v>88.867499999999993</v>
      </c>
      <c r="UY495" s="3"/>
      <c r="UZ495" s="3"/>
      <c r="VA495" s="3"/>
      <c r="VB495" s="3">
        <v>85.724999999999994</v>
      </c>
      <c r="VC495" s="3">
        <v>79.001437500000009</v>
      </c>
      <c r="VD495" s="3"/>
      <c r="VE495" s="3"/>
      <c r="VF495" s="3">
        <v>72.5625</v>
      </c>
      <c r="VG495" s="3"/>
      <c r="VH495" s="3">
        <v>74.210624999999993</v>
      </c>
      <c r="VI495" s="3"/>
      <c r="VJ495" s="3"/>
      <c r="VK495" s="3">
        <v>33.93</v>
      </c>
      <c r="VL495" s="3">
        <v>56.462427868047129</v>
      </c>
      <c r="VN495">
        <f t="shared" si="7"/>
        <v>0.35080816659742342</v>
      </c>
    </row>
    <row r="496" spans="1:586" x14ac:dyDescent="0.25">
      <c r="A496" s="1">
        <v>1842</v>
      </c>
      <c r="B496" s="3"/>
      <c r="C496" s="3"/>
      <c r="D496" s="3"/>
      <c r="E496" s="3"/>
      <c r="F496" s="3"/>
      <c r="G496" s="3">
        <v>72.994649318181814</v>
      </c>
      <c r="H496" s="3"/>
      <c r="I496" s="3">
        <v>100.6812319105691</v>
      </c>
      <c r="J496" s="3"/>
      <c r="K496" s="3"/>
      <c r="L496" s="3"/>
      <c r="M496" s="3">
        <v>107.31629631279839</v>
      </c>
      <c r="N496" s="3"/>
      <c r="O496" s="3">
        <v>99.359999999999985</v>
      </c>
      <c r="P496" s="3">
        <v>99.99614702326744</v>
      </c>
      <c r="Q496" s="3"/>
      <c r="R496" s="3"/>
      <c r="S496" s="3"/>
      <c r="T496" s="3"/>
      <c r="U496" s="3">
        <v>96.277500000000003</v>
      </c>
      <c r="V496" s="3"/>
      <c r="W496" s="3">
        <v>85.95</v>
      </c>
      <c r="X496" s="3"/>
      <c r="Y496" s="3"/>
      <c r="Z496" s="3"/>
      <c r="AA496" s="3"/>
      <c r="AB496" s="3"/>
      <c r="AC496" s="3"/>
      <c r="AD496" s="3"/>
      <c r="AE496" s="3">
        <v>84.145040914506751</v>
      </c>
      <c r="AF496" s="3">
        <v>103.9909</v>
      </c>
      <c r="AG496" s="3">
        <v>105.0560185775625</v>
      </c>
      <c r="AH496" s="3"/>
      <c r="AI496" s="3"/>
      <c r="AJ496" s="3"/>
      <c r="AK496" s="3">
        <v>106.10080000000001</v>
      </c>
      <c r="AL496" s="3"/>
      <c r="AM496" s="3"/>
      <c r="AN496" s="3"/>
      <c r="AO496" s="3"/>
      <c r="AP496" s="3">
        <v>110.3639</v>
      </c>
      <c r="AQ496" s="3"/>
      <c r="AR496" s="3">
        <v>109.1696</v>
      </c>
      <c r="AS496" s="3"/>
      <c r="AT496" s="3">
        <v>109.7115</v>
      </c>
      <c r="AU496" s="3"/>
      <c r="AV496" s="3"/>
      <c r="AW496" s="3">
        <v>89.847229999999996</v>
      </c>
      <c r="AX496" s="3">
        <v>92.683047200792331</v>
      </c>
      <c r="AY496" s="3"/>
      <c r="AZ496" s="3">
        <v>116.53757546910282</v>
      </c>
      <c r="BA496" s="3">
        <v>104.94654958337458</v>
      </c>
      <c r="BB496" s="3">
        <v>107.1224</v>
      </c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>
        <v>112.3814</v>
      </c>
      <c r="BO496" s="3"/>
      <c r="BP496" s="3"/>
      <c r="BQ496" s="3">
        <v>76.515057425213683</v>
      </c>
      <c r="BR496" s="3"/>
      <c r="BS496" s="3">
        <v>114.56676863143629</v>
      </c>
      <c r="BT496" s="3"/>
      <c r="BU496" s="3"/>
      <c r="BV496" s="3">
        <v>52.731188708642655</v>
      </c>
      <c r="BW496" s="3">
        <v>80.954999999999998</v>
      </c>
      <c r="BX496" s="3"/>
      <c r="BY496" s="3"/>
      <c r="BZ496" s="3"/>
      <c r="CA496" s="3">
        <v>94.134374999999991</v>
      </c>
      <c r="CB496" s="3">
        <v>71.203140000000005</v>
      </c>
      <c r="CC496" s="3">
        <v>81.425454545454556</v>
      </c>
      <c r="CD496" s="3"/>
      <c r="CE496" s="3"/>
      <c r="CF496" s="3"/>
      <c r="CG496" s="3">
        <v>86.075234999999992</v>
      </c>
      <c r="CH496" s="3"/>
      <c r="CI496" s="3">
        <v>78.753749999999997</v>
      </c>
      <c r="CJ496" s="3">
        <v>118.13813999999999</v>
      </c>
      <c r="CK496" s="3"/>
      <c r="CL496" s="3">
        <v>84.654782608695641</v>
      </c>
      <c r="CM496" s="3">
        <v>91.788750000000007</v>
      </c>
      <c r="CN496" s="3">
        <v>83.924999999999997</v>
      </c>
      <c r="CO496" s="3">
        <v>82.679318181818175</v>
      </c>
      <c r="CP496" s="3"/>
      <c r="CQ496" s="3">
        <v>90.575625000000002</v>
      </c>
      <c r="CR496" s="3"/>
      <c r="CS496" s="3"/>
      <c r="CT496" s="3">
        <v>78.837954545454551</v>
      </c>
      <c r="CU496" s="3">
        <v>91.781234999999995</v>
      </c>
      <c r="CV496" s="3">
        <v>89.55</v>
      </c>
      <c r="CW496" s="3">
        <v>77.911874999999995</v>
      </c>
      <c r="CX496" s="3"/>
      <c r="CY496" s="3"/>
      <c r="CZ496" s="3"/>
      <c r="DA496" s="3">
        <v>102.375</v>
      </c>
      <c r="DB496" s="3"/>
      <c r="DC496" s="3"/>
      <c r="DD496" s="3"/>
      <c r="DE496" s="3">
        <v>96.367499999999993</v>
      </c>
      <c r="DF496" s="3">
        <v>95.355000000000004</v>
      </c>
      <c r="DG496" s="3"/>
      <c r="DH496" s="3">
        <v>79.139347826086961</v>
      </c>
      <c r="DI496" s="3">
        <v>85.995000000000005</v>
      </c>
      <c r="DJ496" s="3">
        <v>81.534374999999997</v>
      </c>
      <c r="DK496" s="3">
        <v>86.882804999999991</v>
      </c>
      <c r="DL496" s="3">
        <v>66.465000000000003</v>
      </c>
      <c r="DM496" s="3">
        <v>77.923421052631568</v>
      </c>
      <c r="DN496" s="3"/>
      <c r="DO496" s="3">
        <v>83.16</v>
      </c>
      <c r="DP496" s="3">
        <v>90.477400000000003</v>
      </c>
      <c r="DQ496" s="3">
        <v>87.018749999999997</v>
      </c>
      <c r="DR496" s="3">
        <v>105.435</v>
      </c>
      <c r="DS496" s="3"/>
      <c r="DT496" s="3">
        <v>89.37</v>
      </c>
      <c r="DU496" s="3"/>
      <c r="DV496" s="3">
        <v>91.548749999999998</v>
      </c>
      <c r="DW496" s="3">
        <v>107.119575</v>
      </c>
      <c r="DX496" s="3">
        <v>99.765000000000015</v>
      </c>
      <c r="DY496" s="3">
        <v>90.543735000000012</v>
      </c>
      <c r="DZ496" s="3">
        <v>113.13</v>
      </c>
      <c r="EA496" s="3"/>
      <c r="EB496" s="3">
        <v>89.887500000000003</v>
      </c>
      <c r="EC496" s="3"/>
      <c r="ED496" s="3">
        <v>76.23</v>
      </c>
      <c r="EE496" s="3"/>
      <c r="EF496" s="3"/>
      <c r="EG496" s="3">
        <v>96.390000000000015</v>
      </c>
      <c r="EH496" s="3">
        <v>85.725000000000009</v>
      </c>
      <c r="EI496" s="3">
        <v>82.484999999999985</v>
      </c>
      <c r="EJ496" s="3">
        <v>80.452249999999992</v>
      </c>
      <c r="EK496" s="3">
        <v>64.942499999999995</v>
      </c>
      <c r="EL496" s="3"/>
      <c r="EM496" s="3"/>
      <c r="EN496" s="3">
        <v>78.959999999999994</v>
      </c>
      <c r="EO496" s="3">
        <v>93.434984999999998</v>
      </c>
      <c r="EP496" s="3">
        <v>101.411235</v>
      </c>
      <c r="EQ496" s="3">
        <v>89.640000000000015</v>
      </c>
      <c r="ER496" s="3">
        <v>87.72</v>
      </c>
      <c r="ES496" s="3">
        <v>78.262826086956522</v>
      </c>
      <c r="ET496" s="3">
        <v>97.541235</v>
      </c>
      <c r="EU496" s="3">
        <v>103.455</v>
      </c>
      <c r="EV496" s="3"/>
      <c r="EW496" s="3">
        <v>78.704999999999998</v>
      </c>
      <c r="EX496" s="3"/>
      <c r="EY496" s="3">
        <v>86.683695652173924</v>
      </c>
      <c r="EZ496" s="3">
        <v>108.855</v>
      </c>
      <c r="FA496" s="3"/>
      <c r="FB496" s="3">
        <v>87.879374999999996</v>
      </c>
      <c r="FC496" s="3"/>
      <c r="FD496" s="3">
        <v>85.964984999999999</v>
      </c>
      <c r="FE496" s="3">
        <v>97.475624999999994</v>
      </c>
      <c r="FF496" s="3"/>
      <c r="FG496" s="3">
        <v>103.77</v>
      </c>
      <c r="FH496" s="3">
        <v>105.39000000000001</v>
      </c>
      <c r="FI496" s="3">
        <v>82.106250000000003</v>
      </c>
      <c r="FJ496" s="3"/>
      <c r="FK496" s="3">
        <v>80.685000000000002</v>
      </c>
      <c r="FL496" s="3">
        <v>86.804999999999993</v>
      </c>
      <c r="FM496" s="3">
        <v>89.19</v>
      </c>
      <c r="FN496" s="3">
        <v>86.467500000000001</v>
      </c>
      <c r="FO496" s="3">
        <v>81.583124999999995</v>
      </c>
      <c r="FP496" s="3">
        <v>75.69</v>
      </c>
      <c r="FQ496" s="3">
        <v>79.743750000000006</v>
      </c>
      <c r="FR496" s="3"/>
      <c r="FS496" s="3">
        <v>111.105</v>
      </c>
      <c r="FT496" s="3"/>
      <c r="FU496" s="3"/>
      <c r="FV496" s="3"/>
      <c r="FW496" s="3">
        <v>69.254999999999995</v>
      </c>
      <c r="FX496" s="3"/>
      <c r="FY496" s="3"/>
      <c r="FZ496" s="3"/>
      <c r="GA496" s="3">
        <v>87.268140000000002</v>
      </c>
      <c r="GB496" s="3">
        <v>85.5</v>
      </c>
      <c r="GC496" s="3">
        <v>85.454999999999998</v>
      </c>
      <c r="GD496" s="3">
        <v>62.85125529049634</v>
      </c>
      <c r="GE496" s="3">
        <v>98.325000000000003</v>
      </c>
      <c r="GF496" s="3">
        <v>90.037173913043475</v>
      </c>
      <c r="GG496" s="3">
        <v>84.719339999999988</v>
      </c>
      <c r="GH496" s="3">
        <v>94.271499999999989</v>
      </c>
      <c r="GI496" s="3"/>
      <c r="GJ496" s="3">
        <v>88.377308333333346</v>
      </c>
      <c r="GK496" s="3"/>
      <c r="GL496" s="3">
        <v>99.292500000000004</v>
      </c>
      <c r="GM496" s="3"/>
      <c r="GN496" s="3"/>
      <c r="GO496" s="3">
        <v>76.246875000000003</v>
      </c>
      <c r="GP496" s="3"/>
      <c r="GQ496" s="3"/>
      <c r="GR496" s="3"/>
      <c r="GS496" s="3"/>
      <c r="GT496" s="3">
        <v>64.493181818181824</v>
      </c>
      <c r="GU496" s="3"/>
      <c r="GV496" s="3">
        <v>87.460854974347399</v>
      </c>
      <c r="GW496" s="3">
        <v>84.264268365349722</v>
      </c>
      <c r="GX496" s="3"/>
      <c r="GY496" s="3">
        <v>79.378822778306301</v>
      </c>
      <c r="GZ496" s="3">
        <v>84.971231954065004</v>
      </c>
      <c r="HA496" s="3">
        <v>83.80266884271245</v>
      </c>
      <c r="HB496" s="3">
        <v>80.213844086021496</v>
      </c>
      <c r="HC496" s="3">
        <v>81.400227610309187</v>
      </c>
      <c r="HD496" s="3">
        <v>85.255471779852542</v>
      </c>
      <c r="HE496" s="3">
        <v>68.32918906707306</v>
      </c>
      <c r="HF496" s="3"/>
      <c r="HG496" s="3">
        <v>82.480003084805915</v>
      </c>
      <c r="HH496" s="3">
        <v>81.615872198489825</v>
      </c>
      <c r="HI496" s="3"/>
      <c r="HJ496" s="3"/>
      <c r="HK496" s="3">
        <v>97.279584017515049</v>
      </c>
      <c r="HL496" s="3">
        <v>73.593757386820954</v>
      </c>
      <c r="HM496" s="3">
        <v>70.719162897933842</v>
      </c>
      <c r="HN496" s="3"/>
      <c r="HO496" s="3"/>
      <c r="HP496" s="3"/>
      <c r="HQ496" s="3"/>
      <c r="HR496" s="3">
        <v>75.591309337751284</v>
      </c>
      <c r="HS496" s="3">
        <v>71.198880998838362</v>
      </c>
      <c r="HT496" s="3"/>
      <c r="HU496" s="3">
        <v>84.083987986920846</v>
      </c>
      <c r="HV496" s="3"/>
      <c r="HW496" s="3"/>
      <c r="HX496" s="3">
        <v>70.749569061274556</v>
      </c>
      <c r="HY496" s="3">
        <v>81.379312855013623</v>
      </c>
      <c r="HZ496" s="3"/>
      <c r="IA496" s="3"/>
      <c r="IB496" s="3">
        <v>82.349702091871137</v>
      </c>
      <c r="IC496" s="3">
        <v>73.560648495268453</v>
      </c>
      <c r="ID496" s="3"/>
      <c r="IE496" s="3">
        <v>85.74876277976081</v>
      </c>
      <c r="IF496" s="3">
        <v>64.736346516007544</v>
      </c>
      <c r="IG496" s="3"/>
      <c r="IH496" s="3">
        <v>88.393452494454664</v>
      </c>
      <c r="II496" s="3">
        <v>70.197255474821887</v>
      </c>
      <c r="IJ496" s="3">
        <v>75.570771713136622</v>
      </c>
      <c r="IK496" s="3">
        <v>89.728953193143312</v>
      </c>
      <c r="IL496" s="3"/>
      <c r="IM496" s="3">
        <v>81.176168464304041</v>
      </c>
      <c r="IN496" s="3">
        <v>62.47203926739099</v>
      </c>
      <c r="IO496" s="3"/>
      <c r="IP496" s="3">
        <v>82.433887499999997</v>
      </c>
      <c r="IQ496" s="3">
        <v>87.6422333514423</v>
      </c>
      <c r="IR496" s="3">
        <v>78.837668466168196</v>
      </c>
      <c r="IS496" s="3">
        <v>74.201898367465063</v>
      </c>
      <c r="IT496" s="3">
        <v>80.816504575172686</v>
      </c>
      <c r="IU496" s="3"/>
      <c r="IV496" s="3">
        <v>80.130041921318679</v>
      </c>
      <c r="IW496" s="3">
        <v>68.455610182821204</v>
      </c>
      <c r="IX496" s="3"/>
      <c r="IY496" s="3">
        <v>71.531082097196077</v>
      </c>
      <c r="IZ496" s="3">
        <v>52.903353232246495</v>
      </c>
      <c r="JA496" s="3">
        <v>79.371496346640129</v>
      </c>
      <c r="JB496" s="3"/>
      <c r="JC496" s="3"/>
      <c r="JD496" s="3">
        <v>69.696442712813635</v>
      </c>
      <c r="JE496" s="3"/>
      <c r="JF496" s="3">
        <v>86.406634414917349</v>
      </c>
      <c r="JG496" s="3"/>
      <c r="JH496" s="3">
        <v>77.756960896844276</v>
      </c>
      <c r="JI496" s="3"/>
      <c r="JJ496" s="3"/>
      <c r="JK496" s="3">
        <v>66.023815791419878</v>
      </c>
      <c r="JL496" s="3"/>
      <c r="JM496" s="3"/>
      <c r="JN496" s="3"/>
      <c r="JO496" s="3"/>
      <c r="JP496" s="3"/>
      <c r="JQ496" s="3"/>
      <c r="JR496" s="3">
        <v>72.797582902521981</v>
      </c>
      <c r="JS496" s="3"/>
      <c r="JT496" s="3">
        <v>78.627184207368359</v>
      </c>
      <c r="JU496" s="3"/>
      <c r="JV496" s="3">
        <v>85.722451097077382</v>
      </c>
      <c r="JW496" s="3">
        <v>77.516000000000005</v>
      </c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>
        <v>42.91686651996784</v>
      </c>
      <c r="KI496" s="3"/>
      <c r="KJ496" s="3"/>
      <c r="KK496" s="3"/>
      <c r="KL496" s="3"/>
      <c r="KM496" s="3"/>
      <c r="KN496" s="3"/>
      <c r="KO496" s="5">
        <v>65.041064867376491</v>
      </c>
      <c r="KP496" s="3"/>
      <c r="KQ496" s="3"/>
      <c r="KR496" s="3">
        <v>66.531322628131306</v>
      </c>
      <c r="KS496" s="3"/>
      <c r="KT496" s="3">
        <v>48.386416456822765</v>
      </c>
      <c r="KU496" s="3">
        <v>72.978999999999999</v>
      </c>
      <c r="KV496" s="3"/>
      <c r="KW496" s="3">
        <v>63.075150024072535</v>
      </c>
      <c r="KX496" s="3"/>
      <c r="KY496" s="3">
        <v>76.899840440307614</v>
      </c>
      <c r="KZ496" s="3">
        <v>45.794287003778692</v>
      </c>
      <c r="LA496" s="3">
        <v>68.086600299957752</v>
      </c>
      <c r="LB496" s="7">
        <v>67.222557148943068</v>
      </c>
      <c r="LC496" s="3"/>
      <c r="LD496" s="3"/>
      <c r="LE496" s="3"/>
      <c r="LF496" s="3"/>
      <c r="LG496" s="3"/>
      <c r="LH496" s="3"/>
      <c r="LI496" s="3"/>
      <c r="LJ496" s="3">
        <v>76.995000000000005</v>
      </c>
      <c r="LK496" s="3">
        <v>66.531322628131306</v>
      </c>
      <c r="LL496" s="3">
        <v>69.884999999999991</v>
      </c>
      <c r="LM496" s="3">
        <v>59.4</v>
      </c>
      <c r="LN496" s="3"/>
      <c r="LO496" s="3">
        <v>58.754934268999079</v>
      </c>
      <c r="LP496" s="3"/>
      <c r="LQ496" s="3"/>
      <c r="LR496" s="3"/>
      <c r="LS496" s="3">
        <v>73.616476466451786</v>
      </c>
      <c r="LT496" s="3"/>
      <c r="LU496" s="3"/>
      <c r="LV496" s="3">
        <v>59.446168789810827</v>
      </c>
      <c r="LW496" s="3">
        <v>46.17</v>
      </c>
      <c r="LX496" s="3"/>
      <c r="LY496" s="3">
        <v>57.026847966969697</v>
      </c>
      <c r="LZ496" s="3"/>
      <c r="MA496" s="3"/>
      <c r="MB496" s="3"/>
      <c r="MC496" s="3"/>
      <c r="MD496" s="3"/>
      <c r="ME496" s="3">
        <v>65.840088107319559</v>
      </c>
      <c r="MF496" s="3"/>
      <c r="MG496" s="3"/>
      <c r="MH496" s="3"/>
      <c r="MI496" s="3"/>
      <c r="MJ496" s="3">
        <v>67.395365779146005</v>
      </c>
      <c r="MK496" s="3"/>
      <c r="ML496" s="3">
        <v>60.620999999999995</v>
      </c>
      <c r="MM496" s="3">
        <v>83.099652833414851</v>
      </c>
      <c r="MN496" s="3">
        <v>61.34706372204316</v>
      </c>
      <c r="MO496" s="3"/>
      <c r="MP496" s="3"/>
      <c r="MQ496" s="3">
        <v>55.298761664940308</v>
      </c>
      <c r="MR496" s="3">
        <v>62.211106873057844</v>
      </c>
      <c r="MS496" s="3">
        <v>95.054999999999993</v>
      </c>
      <c r="MT496" s="3"/>
      <c r="MU496" s="3"/>
      <c r="MV496" s="3"/>
      <c r="MW496" s="3"/>
      <c r="MX496" s="3">
        <v>57.026847966969697</v>
      </c>
      <c r="MY496" s="3"/>
      <c r="MZ496" s="3">
        <v>55.298761664940308</v>
      </c>
      <c r="NA496" s="3"/>
      <c r="NB496" s="3"/>
      <c r="NC496" s="3"/>
      <c r="ND496" s="3"/>
      <c r="NE496" s="3"/>
      <c r="NF496" s="3">
        <v>77.763883591322312</v>
      </c>
      <c r="NG496" s="3">
        <v>60.137403310622581</v>
      </c>
      <c r="NH496" s="3">
        <v>71.774999999999991</v>
      </c>
      <c r="NI496" s="3"/>
      <c r="NJ496" s="3">
        <v>57.026847966969697</v>
      </c>
      <c r="NK496" s="3"/>
      <c r="NL496" s="3">
        <v>60.310211940825518</v>
      </c>
      <c r="NM496" s="3">
        <v>78.455118112134059</v>
      </c>
      <c r="NN496" s="3"/>
      <c r="NO496" s="3">
        <v>82.839815124350665</v>
      </c>
      <c r="NP496" s="3"/>
      <c r="NQ496" s="3">
        <v>76.426655849166337</v>
      </c>
      <c r="NR496" s="3"/>
      <c r="NS496" s="3">
        <v>70.333112492595959</v>
      </c>
      <c r="NT496" s="3"/>
      <c r="NU496" s="3">
        <v>76.554223179901726</v>
      </c>
      <c r="NV496" s="3">
        <v>57.372465227375578</v>
      </c>
      <c r="NW496" s="3">
        <v>58.884540741651392</v>
      </c>
      <c r="NX496" s="3">
        <v>58.92774289920203</v>
      </c>
      <c r="NY496" s="3"/>
      <c r="NZ496" s="3"/>
      <c r="OA496" s="3"/>
      <c r="OB496" s="3">
        <v>57.948999999999998</v>
      </c>
      <c r="OC496" s="3"/>
      <c r="OD496" s="3">
        <v>66.012896737522496</v>
      </c>
      <c r="OE496" s="3">
        <v>84.105000000000004</v>
      </c>
      <c r="OF496" s="3"/>
      <c r="OG496" s="3">
        <v>56.681230706563809</v>
      </c>
      <c r="OH496" s="3"/>
      <c r="OI496" s="3"/>
      <c r="OJ496" s="3">
        <v>74.307710987263533</v>
      </c>
      <c r="OK496" s="3"/>
      <c r="OL496" s="3">
        <v>70.420301889526371</v>
      </c>
      <c r="OM496" s="3"/>
      <c r="ON496" s="3">
        <v>58.702067926807288</v>
      </c>
      <c r="OO496" s="3">
        <v>67.801999999999992</v>
      </c>
      <c r="OP496" s="3">
        <v>59.618977420013778</v>
      </c>
      <c r="OQ496" s="3"/>
      <c r="OR496" s="3"/>
      <c r="OS496" s="3">
        <v>69.296260711378324</v>
      </c>
      <c r="OT496" s="3"/>
      <c r="OU496" s="3">
        <v>65.8125</v>
      </c>
      <c r="OV496" s="3">
        <v>62.729532763666654</v>
      </c>
      <c r="OW496" s="3">
        <v>60.203499999999998</v>
      </c>
      <c r="OX496" s="3">
        <v>76.208605919495866</v>
      </c>
      <c r="OY496" s="3">
        <v>62.556724133463725</v>
      </c>
      <c r="OZ496" s="3"/>
      <c r="PA496" s="3">
        <v>62.234999999999999</v>
      </c>
      <c r="PB496" s="3"/>
      <c r="PC496" s="3"/>
      <c r="PD496" s="3"/>
      <c r="PE496" s="3"/>
      <c r="PF496" s="3">
        <v>62.211106873057844</v>
      </c>
      <c r="PG496" s="3">
        <v>52.879440842099172</v>
      </c>
      <c r="PH496" s="3"/>
      <c r="PI496" s="3">
        <v>61.519872352246097</v>
      </c>
      <c r="PJ496" s="3">
        <v>57.718082487781444</v>
      </c>
      <c r="PK496" s="3"/>
      <c r="PL496" s="3"/>
      <c r="PM496" s="3"/>
      <c r="PN496" s="3"/>
      <c r="PO496" s="3"/>
      <c r="PP496" s="3">
        <v>69.546455786224442</v>
      </c>
      <c r="PQ496" s="3"/>
      <c r="PR496" s="3">
        <v>94.725000000000009</v>
      </c>
      <c r="PS496" s="3">
        <v>69.03</v>
      </c>
      <c r="PT496" s="3"/>
      <c r="PU496" s="3">
        <v>75.901499999999999</v>
      </c>
      <c r="PV496" s="3"/>
      <c r="PW496" s="3"/>
      <c r="PX496" s="3">
        <v>69.987495232190071</v>
      </c>
      <c r="PY496" s="3"/>
      <c r="PZ496" s="3"/>
      <c r="QA496" s="3">
        <v>93.015000000000015</v>
      </c>
      <c r="QB496" s="3">
        <v>72.579624685234151</v>
      </c>
      <c r="QC496" s="3">
        <v>103.13891025043678</v>
      </c>
      <c r="QD496" s="3">
        <v>101.36841355421276</v>
      </c>
      <c r="QE496" s="3">
        <v>95.800841613769521</v>
      </c>
      <c r="QF496" s="3">
        <v>107.51819987232662</v>
      </c>
      <c r="QG496" s="3">
        <v>438.89934181148169</v>
      </c>
      <c r="QH496" s="3"/>
      <c r="QI496" s="3">
        <v>95.859749999999991</v>
      </c>
      <c r="QJ496" s="3"/>
      <c r="QK496" s="3">
        <v>97.961939999999998</v>
      </c>
      <c r="QL496" s="3">
        <v>70.701754385964904</v>
      </c>
      <c r="QM496" s="3"/>
      <c r="QN496" s="3">
        <v>95.328444914415144</v>
      </c>
      <c r="QO496" s="3"/>
      <c r="QP496" s="3">
        <v>133.18</v>
      </c>
      <c r="QQ496" s="3">
        <v>120.49376896933293</v>
      </c>
      <c r="QR496" s="3">
        <v>139.16919980562074</v>
      </c>
      <c r="QS496" s="3"/>
      <c r="QT496" s="3">
        <v>70.069989989100705</v>
      </c>
      <c r="QU496" s="3"/>
      <c r="QV496" s="3">
        <v>41.423705792682924</v>
      </c>
      <c r="QW496" s="3"/>
      <c r="QX496" s="3"/>
      <c r="QY496" s="3">
        <v>68.043869796644799</v>
      </c>
      <c r="QZ496" s="3"/>
      <c r="RA496" s="3">
        <v>70.069989989100719</v>
      </c>
      <c r="RB496" s="3">
        <v>67.622439999999997</v>
      </c>
      <c r="RC496" s="3">
        <v>63.90720773704728</v>
      </c>
      <c r="RD496" s="3">
        <v>122.46760321833928</v>
      </c>
      <c r="RE496" s="3"/>
      <c r="RF496" s="3"/>
      <c r="RG496" s="3"/>
      <c r="RH496" s="3"/>
      <c r="RI496" s="3">
        <v>72.676427037451745</v>
      </c>
      <c r="RJ496" s="3"/>
      <c r="RK496" s="3"/>
      <c r="RL496" s="3"/>
      <c r="RM496" s="3"/>
      <c r="RN496" s="3"/>
      <c r="RO496" s="3"/>
      <c r="RP496" s="3"/>
      <c r="RQ496" s="3"/>
      <c r="RR496" s="3"/>
      <c r="RS496" s="3"/>
      <c r="RT496" s="3"/>
      <c r="RU496" s="3">
        <v>67.906149999999997</v>
      </c>
      <c r="RV496" s="3"/>
      <c r="RW496" s="3"/>
      <c r="RX496" s="3"/>
      <c r="RY496" s="3"/>
      <c r="RZ496" s="3"/>
      <c r="SA496" s="3"/>
      <c r="SB496" s="3"/>
      <c r="SC496" s="3">
        <v>103.95188658669574</v>
      </c>
      <c r="SD496" s="3">
        <v>101.11551579911254</v>
      </c>
      <c r="SE496" s="3">
        <v>59.511013971027026</v>
      </c>
      <c r="SF496" s="3"/>
      <c r="SG496" s="3"/>
      <c r="SH496" s="3"/>
      <c r="SI496" s="3"/>
      <c r="SJ496" s="3"/>
      <c r="SK496" s="3"/>
      <c r="SL496" s="3">
        <v>71.518824999999993</v>
      </c>
      <c r="SM496" s="3"/>
      <c r="SN496" s="3"/>
      <c r="SO496" s="3"/>
      <c r="SP496" s="3"/>
      <c r="SQ496" s="3">
        <v>84.462653333333336</v>
      </c>
      <c r="SR496" s="3">
        <v>120.66791333333332</v>
      </c>
      <c r="SS496" s="3">
        <v>91.193118333333359</v>
      </c>
      <c r="ST496" s="3"/>
      <c r="SU496" s="3"/>
      <c r="SV496" s="3"/>
      <c r="SW496" s="3"/>
      <c r="SX496" s="3"/>
      <c r="SY496" s="3">
        <v>72.145861666666647</v>
      </c>
      <c r="SZ496" s="3">
        <v>102.32328380588876</v>
      </c>
      <c r="TA496" s="3"/>
      <c r="TB496" s="3">
        <v>91.193118333333359</v>
      </c>
      <c r="TC496" s="3"/>
      <c r="TD496" s="3"/>
      <c r="TE496" s="3"/>
      <c r="TF496" s="3"/>
      <c r="TG496" s="3"/>
      <c r="TH496" s="3"/>
      <c r="TI496" s="3">
        <v>52.869952029981988</v>
      </c>
      <c r="TJ496" s="3"/>
      <c r="TK496" s="3">
        <v>108.66871166666665</v>
      </c>
      <c r="TL496" s="3"/>
      <c r="TM496" s="3">
        <v>110.86741166666665</v>
      </c>
      <c r="TN496" s="3"/>
      <c r="TO496" s="3"/>
      <c r="TP496" s="3"/>
      <c r="TQ496" s="3"/>
      <c r="TR496" s="3">
        <v>53.949583333333351</v>
      </c>
      <c r="TS496" s="3"/>
      <c r="TT496" s="3"/>
      <c r="TU496" s="3">
        <v>92.21103500000001</v>
      </c>
      <c r="TV496" s="3">
        <v>54.405609999999989</v>
      </c>
      <c r="TW496" s="3"/>
      <c r="TX496" s="3"/>
      <c r="TY496" s="3"/>
      <c r="TZ496" s="3"/>
      <c r="UA496" s="3"/>
      <c r="UB496" s="3"/>
      <c r="UC496" s="12">
        <v>70.557911666666669</v>
      </c>
      <c r="UD496" s="3">
        <v>91.099469999999997</v>
      </c>
      <c r="UE496" s="3"/>
      <c r="UF496" s="3">
        <v>81.518838333333335</v>
      </c>
      <c r="UG496" s="3"/>
      <c r="UH496" s="3"/>
      <c r="UI496" s="3">
        <v>70.830713333333335</v>
      </c>
      <c r="UJ496" s="3"/>
      <c r="UK496" s="3">
        <v>92.93579166666666</v>
      </c>
      <c r="UL496" s="3">
        <v>84.022499999999994</v>
      </c>
      <c r="UM496" s="3">
        <v>75.352500000000006</v>
      </c>
      <c r="UN496" s="3"/>
      <c r="UO496" s="3"/>
      <c r="UP496" s="3">
        <v>71.463750000000005</v>
      </c>
      <c r="UQ496" s="3">
        <v>86.445000000000007</v>
      </c>
      <c r="UR496" s="3">
        <v>75.352500000000006</v>
      </c>
      <c r="US496" s="3">
        <v>73.376249999999999</v>
      </c>
      <c r="UT496" s="3"/>
      <c r="UU496" s="3">
        <v>86.231425861523874</v>
      </c>
      <c r="UV496" s="3">
        <v>80.133750000000006</v>
      </c>
      <c r="UW496" s="3">
        <v>69.551249999999996</v>
      </c>
      <c r="UX496" s="3">
        <v>71.463750000000005</v>
      </c>
      <c r="UY496" s="3"/>
      <c r="UZ496" s="3"/>
      <c r="VA496" s="3"/>
      <c r="VB496" s="3">
        <v>90.45</v>
      </c>
      <c r="VC496" s="3">
        <v>89.240624999999994</v>
      </c>
      <c r="VD496" s="3"/>
      <c r="VE496" s="3"/>
      <c r="VF496" s="3">
        <v>79.987499999999997</v>
      </c>
      <c r="VG496" s="3"/>
      <c r="VH496" s="3">
        <v>87.048749999999998</v>
      </c>
      <c r="VI496" s="3"/>
      <c r="VJ496" s="3"/>
      <c r="VK496" s="3">
        <v>35.659999999999997</v>
      </c>
      <c r="VL496" s="3">
        <v>51.234088713760052</v>
      </c>
      <c r="VN496">
        <f t="shared" si="7"/>
        <v>0.33283308701828079</v>
      </c>
    </row>
    <row r="497" spans="1:586" x14ac:dyDescent="0.25">
      <c r="A497" s="1">
        <v>1843</v>
      </c>
      <c r="B497" s="3"/>
      <c r="C497" s="3"/>
      <c r="D497" s="3"/>
      <c r="E497" s="3"/>
      <c r="F497" s="3"/>
      <c r="G497" s="3">
        <v>73.561641395454529</v>
      </c>
      <c r="H497" s="3"/>
      <c r="I497" s="3">
        <v>84.377926016260162</v>
      </c>
      <c r="J497" s="3"/>
      <c r="K497" s="3"/>
      <c r="L497" s="3"/>
      <c r="M497" s="3">
        <v>91.736563484700511</v>
      </c>
      <c r="N497" s="3"/>
      <c r="O497" s="3">
        <v>84.195000000000007</v>
      </c>
      <c r="P497" s="3">
        <v>86.825236339891418</v>
      </c>
      <c r="Q497" s="3"/>
      <c r="R497" s="3"/>
      <c r="S497" s="3"/>
      <c r="T497" s="3"/>
      <c r="U497" s="3">
        <v>84.284999999999997</v>
      </c>
      <c r="V497" s="3"/>
      <c r="W497" s="3">
        <v>76.185000000000002</v>
      </c>
      <c r="X497" s="3"/>
      <c r="Y497" s="3"/>
      <c r="Z497" s="3"/>
      <c r="AA497" s="3"/>
      <c r="AB497" s="3"/>
      <c r="AC497" s="3"/>
      <c r="AD497" s="3"/>
      <c r="AE497" s="3">
        <v>74.116496573621404</v>
      </c>
      <c r="AF497" s="3">
        <v>91.425659999999993</v>
      </c>
      <c r="AG497" s="3">
        <v>97.620642815111751</v>
      </c>
      <c r="AH497" s="3"/>
      <c r="AI497" s="3"/>
      <c r="AJ497" s="3"/>
      <c r="AK497" s="3">
        <v>90.028369999999995</v>
      </c>
      <c r="AL497" s="3"/>
      <c r="AM497" s="3"/>
      <c r="AN497" s="3"/>
      <c r="AO497" s="3"/>
      <c r="AP497" s="3">
        <v>95.862350000000006</v>
      </c>
      <c r="AQ497" s="3"/>
      <c r="AR497" s="3">
        <v>94.130889999999994</v>
      </c>
      <c r="AS497" s="3"/>
      <c r="AT497" s="3">
        <v>95.092510000000004</v>
      </c>
      <c r="AU497" s="3"/>
      <c r="AV497" s="3"/>
      <c r="AW497" s="3">
        <v>88.419650000000004</v>
      </c>
      <c r="AX497" s="3">
        <v>100.33164818338199</v>
      </c>
      <c r="AY497" s="3"/>
      <c r="AZ497" s="3">
        <v>100.52074816226765</v>
      </c>
      <c r="BA497" s="3">
        <v>93.586231989264618</v>
      </c>
      <c r="BB497" s="3">
        <v>94.090580000000003</v>
      </c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>
        <v>93.806089999999998</v>
      </c>
      <c r="BO497" s="3"/>
      <c r="BP497" s="3"/>
      <c r="BQ497" s="3">
        <v>74.328912927350416</v>
      </c>
      <c r="BR497" s="3"/>
      <c r="BS497" s="3">
        <v>118.60870690304127</v>
      </c>
      <c r="BT497" s="3"/>
      <c r="BU497" s="3"/>
      <c r="BV497" s="3">
        <v>48.610694554007424</v>
      </c>
      <c r="BW497" s="3">
        <v>76.454999999999998</v>
      </c>
      <c r="BX497" s="3"/>
      <c r="BY497" s="3"/>
      <c r="BZ497" s="3"/>
      <c r="CA497" s="3">
        <v>102.43124999999999</v>
      </c>
      <c r="CB497" s="3">
        <v>82.486890000000002</v>
      </c>
      <c r="CC497" s="3"/>
      <c r="CD497" s="3"/>
      <c r="CE497" s="3"/>
      <c r="CF497" s="3"/>
      <c r="CG497" s="3">
        <v>79.299360000000007</v>
      </c>
      <c r="CH497" s="3"/>
      <c r="CI497" s="3">
        <v>87.478125000000006</v>
      </c>
      <c r="CJ497" s="3">
        <v>112.43439000000001</v>
      </c>
      <c r="CK497" s="3"/>
      <c r="CL497" s="3">
        <v>79.276875000000004</v>
      </c>
      <c r="CM497" s="3">
        <v>93.508110000000002</v>
      </c>
      <c r="CN497" s="3">
        <v>100.48499999999999</v>
      </c>
      <c r="CO497" s="3">
        <v>91.6875</v>
      </c>
      <c r="CP497" s="3"/>
      <c r="CQ497" s="3">
        <v>98.366249999999994</v>
      </c>
      <c r="CR497" s="3"/>
      <c r="CS497" s="3"/>
      <c r="CT497" s="3">
        <v>88.851428571428571</v>
      </c>
      <c r="CU497" s="3">
        <v>96.815609999999992</v>
      </c>
      <c r="CV497" s="3">
        <v>82.98</v>
      </c>
      <c r="CW497" s="3">
        <v>81.245625000000004</v>
      </c>
      <c r="CX497" s="3"/>
      <c r="CY497" s="3"/>
      <c r="CZ497" s="3"/>
      <c r="DA497" s="3">
        <v>100.62</v>
      </c>
      <c r="DB497" s="3"/>
      <c r="DC497" s="3"/>
      <c r="DD497" s="3"/>
      <c r="DE497" s="3">
        <v>101.40376499999999</v>
      </c>
      <c r="DF497" s="3">
        <v>100.66500000000001</v>
      </c>
      <c r="DG497" s="3"/>
      <c r="DH497" s="3">
        <v>80.586818181818174</v>
      </c>
      <c r="DI497" s="3">
        <v>82.104389999999995</v>
      </c>
      <c r="DJ497" s="3">
        <v>93.423734999999994</v>
      </c>
      <c r="DK497" s="3">
        <v>94.076257499999997</v>
      </c>
      <c r="DL497" s="3">
        <v>81.405000000000001</v>
      </c>
      <c r="DM497" s="3">
        <v>84.963913043478257</v>
      </c>
      <c r="DN497" s="3"/>
      <c r="DO497" s="3">
        <v>86.399999999999991</v>
      </c>
      <c r="DP497" s="3">
        <v>89.588300000000004</v>
      </c>
      <c r="DQ497" s="3">
        <v>91.695014999999998</v>
      </c>
      <c r="DR497" s="3">
        <v>102.42</v>
      </c>
      <c r="DS497" s="3"/>
      <c r="DT497" s="3">
        <v>89.01</v>
      </c>
      <c r="DU497" s="3"/>
      <c r="DV497" s="3">
        <v>86.574375000000003</v>
      </c>
      <c r="DW497" s="3">
        <v>108.91638</v>
      </c>
      <c r="DX497" s="3">
        <v>99.945000000000007</v>
      </c>
      <c r="DY497" s="3">
        <v>82.670895000000002</v>
      </c>
      <c r="DZ497" s="3">
        <v>104.85000000000001</v>
      </c>
      <c r="EA497" s="3"/>
      <c r="EB497" s="3">
        <v>95.533124999999998</v>
      </c>
      <c r="EC497" s="3"/>
      <c r="ED497" s="3">
        <v>79.47</v>
      </c>
      <c r="EE497" s="3"/>
      <c r="EF497" s="3"/>
      <c r="EG497" s="3">
        <v>100.575</v>
      </c>
      <c r="EH497" s="3">
        <v>86.445000000000007</v>
      </c>
      <c r="EI497" s="3">
        <v>89.954999999999998</v>
      </c>
      <c r="EJ497" s="3">
        <v>73.897499999999994</v>
      </c>
      <c r="EK497" s="3">
        <v>80.248099999999994</v>
      </c>
      <c r="EL497" s="3"/>
      <c r="EM497" s="3"/>
      <c r="EN497" s="3">
        <v>90.463695652173925</v>
      </c>
      <c r="EO497" s="3">
        <v>94.702500000000015</v>
      </c>
      <c r="EP497" s="3">
        <v>89.169524999999993</v>
      </c>
      <c r="EQ497" s="3">
        <v>92.834999999999994</v>
      </c>
      <c r="ER497" s="3">
        <v>94.918695652173923</v>
      </c>
      <c r="ES497" s="3">
        <v>85.644374999999997</v>
      </c>
      <c r="ET497" s="3">
        <v>99.412514999999999</v>
      </c>
      <c r="EU497" s="3">
        <v>102.511875</v>
      </c>
      <c r="EV497" s="3"/>
      <c r="EW497" s="3">
        <v>81.337500000000006</v>
      </c>
      <c r="EX497" s="3"/>
      <c r="EY497" s="3">
        <v>96.448695652173924</v>
      </c>
      <c r="EZ497" s="3">
        <v>104.26500000000001</v>
      </c>
      <c r="FA497" s="3"/>
      <c r="FB497" s="3">
        <v>95.330624999999998</v>
      </c>
      <c r="FC497" s="3"/>
      <c r="FD497" s="3">
        <v>96.133139999999997</v>
      </c>
      <c r="FE497" s="3">
        <v>95.15625</v>
      </c>
      <c r="FF497" s="3"/>
      <c r="FG497" s="3">
        <v>105.21</v>
      </c>
      <c r="FH497" s="3">
        <v>99.584999999999994</v>
      </c>
      <c r="FI497" s="3">
        <v>89.85</v>
      </c>
      <c r="FJ497" s="3"/>
      <c r="FK497" s="3">
        <v>87.12</v>
      </c>
      <c r="FL497" s="3">
        <v>97.74</v>
      </c>
      <c r="FM497" s="3">
        <v>92.429999999999993</v>
      </c>
      <c r="FN497" s="3">
        <v>101.769375</v>
      </c>
      <c r="FO497" s="3">
        <v>97.432500000000005</v>
      </c>
      <c r="FP497" s="3">
        <v>82.484999999999985</v>
      </c>
      <c r="FQ497" s="3">
        <v>82.548749999999998</v>
      </c>
      <c r="FR497" s="3"/>
      <c r="FS497" s="3">
        <v>107.64000000000001</v>
      </c>
      <c r="FT497" s="3"/>
      <c r="FU497" s="3"/>
      <c r="FV497" s="3"/>
      <c r="FW497" s="3">
        <v>76.545000000000002</v>
      </c>
      <c r="FX497" s="3"/>
      <c r="FY497" s="3"/>
      <c r="FZ497" s="3"/>
      <c r="GA497" s="3">
        <v>90.136889999999994</v>
      </c>
      <c r="GB497" s="3">
        <v>87.614999999999995</v>
      </c>
      <c r="GC497" s="3">
        <v>97.245000000000005</v>
      </c>
      <c r="GD497" s="3">
        <v>65.9272747385358</v>
      </c>
      <c r="GE497" s="3">
        <v>95.804999999999993</v>
      </c>
      <c r="GF497" s="3">
        <v>91.384772727272718</v>
      </c>
      <c r="GG497" s="3">
        <v>86.128109999999992</v>
      </c>
      <c r="GH497" s="3">
        <v>89.971249999999998</v>
      </c>
      <c r="GI497" s="3"/>
      <c r="GJ497" s="3">
        <v>98.826433333333341</v>
      </c>
      <c r="GK497" s="3"/>
      <c r="GL497" s="3">
        <v>105.654375</v>
      </c>
      <c r="GM497" s="3"/>
      <c r="GN497" s="3"/>
      <c r="GO497" s="3">
        <v>83.465625000000003</v>
      </c>
      <c r="GP497" s="3"/>
      <c r="GQ497" s="3"/>
      <c r="GR497" s="3"/>
      <c r="GS497" s="3"/>
      <c r="GT497" s="3">
        <v>73.701818181818183</v>
      </c>
      <c r="GU497" s="3"/>
      <c r="GV497" s="3">
        <v>74.882025446183533</v>
      </c>
      <c r="GW497" s="3">
        <v>92.430849440405666</v>
      </c>
      <c r="GX497" s="3"/>
      <c r="GY497" s="3">
        <v>91.314860272836071</v>
      </c>
      <c r="GZ497" s="3">
        <v>90.396703542487629</v>
      </c>
      <c r="HA497" s="3">
        <v>95.404831162570048</v>
      </c>
      <c r="HB497" s="3">
        <v>62.639139784946231</v>
      </c>
      <c r="HC497" s="3">
        <v>64.501105331498849</v>
      </c>
      <c r="HD497" s="3">
        <v>71.882064441836448</v>
      </c>
      <c r="HE497" s="3">
        <v>65.620225304332166</v>
      </c>
      <c r="HF497" s="3"/>
      <c r="HG497" s="3">
        <v>74.474043417431972</v>
      </c>
      <c r="HH497" s="3">
        <v>74.815601885748919</v>
      </c>
      <c r="HI497" s="3"/>
      <c r="HJ497" s="3"/>
      <c r="HK497" s="3">
        <v>88.319622331691278</v>
      </c>
      <c r="HL497" s="3">
        <v>71.002427901369515</v>
      </c>
      <c r="HM497" s="3">
        <v>76.633856522124688</v>
      </c>
      <c r="HN497" s="3"/>
      <c r="HO497" s="3"/>
      <c r="HP497" s="3"/>
      <c r="HQ497" s="3"/>
      <c r="HR497" s="3">
        <v>61.948947151554677</v>
      </c>
      <c r="HS497" s="3">
        <v>78.711072428961984</v>
      </c>
      <c r="HT497" s="3"/>
      <c r="HU497" s="3">
        <v>95.227649045428436</v>
      </c>
      <c r="HV497" s="3"/>
      <c r="HW497" s="3"/>
      <c r="HX497" s="3">
        <v>72.983765978999003</v>
      </c>
      <c r="HY497" s="3">
        <v>62.932498684332046</v>
      </c>
      <c r="HZ497" s="3"/>
      <c r="IA497" s="3"/>
      <c r="IB497" s="3">
        <v>66.201151285432516</v>
      </c>
      <c r="IC497" s="3">
        <v>70.879548104124382</v>
      </c>
      <c r="ID497" s="3"/>
      <c r="IE497" s="3">
        <v>71.670607696516512</v>
      </c>
      <c r="IF497" s="3">
        <v>65.628031729726629</v>
      </c>
      <c r="IG497" s="3"/>
      <c r="IH497" s="3">
        <v>100.9137715446607</v>
      </c>
      <c r="II497" s="3">
        <v>76.373946206256875</v>
      </c>
      <c r="IJ497" s="3">
        <v>72.923532884376357</v>
      </c>
      <c r="IK497" s="3">
        <v>103.08396018002975</v>
      </c>
      <c r="IL497" s="3"/>
      <c r="IM497" s="3">
        <v>70.563687724704664</v>
      </c>
      <c r="IN497" s="3">
        <v>60.361497400249405</v>
      </c>
      <c r="IO497" s="3"/>
      <c r="IP497" s="3">
        <v>80.554695535714288</v>
      </c>
      <c r="IQ497" s="3">
        <v>99.995614814312248</v>
      </c>
      <c r="IR497" s="3">
        <v>72.694473520752496</v>
      </c>
      <c r="IS497" s="3">
        <v>81.723580546878466</v>
      </c>
      <c r="IT497" s="3">
        <v>57.343913359363341</v>
      </c>
      <c r="IU497" s="3"/>
      <c r="IV497" s="3">
        <v>93.735455289209227</v>
      </c>
      <c r="IW497" s="3">
        <v>78.137488755413912</v>
      </c>
      <c r="IX497" s="3"/>
      <c r="IY497" s="3">
        <v>67.691843227572562</v>
      </c>
      <c r="IZ497" s="3">
        <v>47.61811615488125</v>
      </c>
      <c r="JA497" s="3">
        <v>58.791377135811707</v>
      </c>
      <c r="JB497" s="3"/>
      <c r="JC497" s="3"/>
      <c r="JD497" s="3">
        <v>78.544134841625919</v>
      </c>
      <c r="JE497" s="3"/>
      <c r="JF497" s="3">
        <v>67.57557435994579</v>
      </c>
      <c r="JG497" s="3"/>
      <c r="JH497" s="3">
        <v>62.620032240216432</v>
      </c>
      <c r="JI497" s="3"/>
      <c r="JJ497" s="3"/>
      <c r="JK497" s="3">
        <v>72.283975316522898</v>
      </c>
      <c r="JL497" s="3"/>
      <c r="JM497" s="3"/>
      <c r="JN497" s="3"/>
      <c r="JO497" s="3"/>
      <c r="JP497" s="3"/>
      <c r="JQ497" s="3">
        <v>76.789937100151008</v>
      </c>
      <c r="JR497" s="3">
        <v>79.313990579218327</v>
      </c>
      <c r="JS497" s="3"/>
      <c r="JT497" s="3">
        <v>62.074092795290817</v>
      </c>
      <c r="JU497" s="3"/>
      <c r="JV497" s="3">
        <v>94.570143225889652</v>
      </c>
      <c r="JW497" s="3">
        <v>65.863200000000006</v>
      </c>
      <c r="JX497" s="3">
        <v>61.061817472698905</v>
      </c>
      <c r="JY497" s="3">
        <v>58.619344773790942</v>
      </c>
      <c r="JZ497" s="3">
        <v>68.38923556942278</v>
      </c>
      <c r="KA497" s="3">
        <v>65.946762870514831</v>
      </c>
      <c r="KB497" s="3">
        <v>48.849453978159126</v>
      </c>
      <c r="KC497" s="3">
        <v>51.291926677067082</v>
      </c>
      <c r="KD497" s="3">
        <v>51.291926677067082</v>
      </c>
      <c r="KE497" s="3">
        <v>56.176872074882994</v>
      </c>
      <c r="KF497" s="3">
        <v>51.291926677067082</v>
      </c>
      <c r="KG497" s="3"/>
      <c r="KH497" s="3">
        <v>25.558200229426586</v>
      </c>
      <c r="KI497" s="3"/>
      <c r="KJ497" s="3"/>
      <c r="KK497" s="3"/>
      <c r="KL497" s="3"/>
      <c r="KM497" s="3"/>
      <c r="KN497" s="3"/>
      <c r="KO497" s="5">
        <v>59.807875740116323</v>
      </c>
      <c r="KP497" s="3"/>
      <c r="KQ497" s="3"/>
      <c r="KR497" s="3"/>
      <c r="KS497" s="3"/>
      <c r="KT497" s="3"/>
      <c r="KU497" s="3">
        <v>75.358750000000001</v>
      </c>
      <c r="KV497" s="3"/>
      <c r="KW497" s="3"/>
      <c r="KX497" s="3"/>
      <c r="KY497" s="3"/>
      <c r="KZ497" s="3"/>
      <c r="LA497" s="3"/>
      <c r="LB497" s="7"/>
      <c r="LC497" s="3"/>
      <c r="LD497" s="3"/>
      <c r="LE497" s="3"/>
      <c r="LF497" s="3"/>
      <c r="LG497" s="3"/>
      <c r="LH497" s="3"/>
      <c r="LI497" s="3"/>
      <c r="LJ497" s="3">
        <v>74.204999999999998</v>
      </c>
      <c r="LK497" s="3"/>
      <c r="LL497" s="3">
        <v>69.524999999999991</v>
      </c>
      <c r="LM497" s="3">
        <v>53.324999999999996</v>
      </c>
      <c r="LN497" s="3"/>
      <c r="LO497" s="3"/>
      <c r="LP497" s="3"/>
      <c r="LQ497" s="3"/>
      <c r="LR497" s="3"/>
      <c r="LS497" s="3"/>
      <c r="LT497" s="3"/>
      <c r="LU497" s="3"/>
      <c r="LV497" s="3"/>
      <c r="LW497" s="3">
        <v>50.04</v>
      </c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>
        <v>57.030499999999996</v>
      </c>
      <c r="MM497" s="3">
        <v>82.36033207866916</v>
      </c>
      <c r="MN497" s="3"/>
      <c r="MO497" s="3"/>
      <c r="MP497" s="3"/>
      <c r="MQ497" s="3"/>
      <c r="MR497" s="3"/>
      <c r="MS497" s="3">
        <v>93.69</v>
      </c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>
        <v>71.774999999999991</v>
      </c>
      <c r="NI497" s="3"/>
      <c r="NJ497" s="3"/>
      <c r="NK497" s="3"/>
      <c r="NL497" s="3"/>
      <c r="NM497" s="3"/>
      <c r="NN497" s="3"/>
      <c r="NO497" s="3">
        <v>84.922154444100926</v>
      </c>
      <c r="NP497" s="3"/>
      <c r="NQ497" s="3">
        <v>78.135110607932162</v>
      </c>
      <c r="NR497" s="3"/>
      <c r="NS497" s="3"/>
      <c r="NT497" s="3"/>
      <c r="NU497" s="3"/>
      <c r="NV497" s="3"/>
      <c r="NW497" s="3">
        <v>66.272109682827036</v>
      </c>
      <c r="NX497" s="3"/>
      <c r="NY497" s="3"/>
      <c r="NZ497" s="3"/>
      <c r="OA497" s="3"/>
      <c r="OB497" s="3">
        <v>53.356499999999997</v>
      </c>
      <c r="OC497" s="3">
        <v>62.550000000000004</v>
      </c>
      <c r="OD497" s="3"/>
      <c r="OE497" s="3">
        <v>87.12</v>
      </c>
      <c r="OF497" s="3"/>
      <c r="OG497" s="3"/>
      <c r="OH497" s="3"/>
      <c r="OI497" s="3"/>
      <c r="OJ497" s="3"/>
      <c r="OK497" s="3"/>
      <c r="OL497" s="3">
        <v>71.048724531060202</v>
      </c>
      <c r="OM497" s="3"/>
      <c r="ON497" s="3">
        <v>54.709735851180596</v>
      </c>
      <c r="OO497" s="3">
        <v>62.625</v>
      </c>
      <c r="OP497" s="3"/>
      <c r="OQ497" s="3"/>
      <c r="OR497" s="3"/>
      <c r="OS497" s="3"/>
      <c r="OT497" s="3"/>
      <c r="OU497" s="3">
        <v>70.852500000000006</v>
      </c>
      <c r="OV497" s="3"/>
      <c r="OW497" s="3">
        <v>57.865499999999997</v>
      </c>
      <c r="OX497" s="3"/>
      <c r="OY497" s="3"/>
      <c r="OZ497" s="3"/>
      <c r="PA497" s="3">
        <v>128.07</v>
      </c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  <c r="PP497" s="3">
        <v>57.791427490618574</v>
      </c>
      <c r="PQ497" s="3"/>
      <c r="PR497" s="3">
        <v>88.109999999999985</v>
      </c>
      <c r="PS497" s="3">
        <v>58.454999999999998</v>
      </c>
      <c r="PT497" s="3"/>
      <c r="PU497" s="3">
        <v>77.738500000000002</v>
      </c>
      <c r="PV497" s="3"/>
      <c r="PW497" s="3"/>
      <c r="PX497" s="3"/>
      <c r="PY497" s="3"/>
      <c r="PZ497" s="3"/>
      <c r="QA497" s="3">
        <v>90.63</v>
      </c>
      <c r="QB497" s="3"/>
      <c r="QC497" s="3">
        <v>84.685989950545093</v>
      </c>
      <c r="QD497" s="3">
        <v>88.011098145548488</v>
      </c>
      <c r="QE497" s="3">
        <v>82.737090484619131</v>
      </c>
      <c r="QF497" s="3">
        <v>85.304827769948957</v>
      </c>
      <c r="QG497" s="3">
        <v>386.23142079410388</v>
      </c>
      <c r="QH497" s="3"/>
      <c r="QI497" s="3">
        <v>80.916199999999989</v>
      </c>
      <c r="QJ497" s="3"/>
      <c r="QK497" s="3">
        <v>77.997169999999997</v>
      </c>
      <c r="QL497" s="3">
        <v>58.736842105263165</v>
      </c>
      <c r="QM497" s="3"/>
      <c r="QN497" s="3">
        <v>75.12697090894909</v>
      </c>
      <c r="QO497" s="3"/>
      <c r="QP497" s="3">
        <v>121.4</v>
      </c>
      <c r="QQ497" s="3">
        <v>125.88750237116662</v>
      </c>
      <c r="QR497" s="3">
        <v>130.72397774695858</v>
      </c>
      <c r="QS497" s="3"/>
      <c r="QT497" s="3">
        <v>50.399739787341112</v>
      </c>
      <c r="QU497" s="3"/>
      <c r="QV497" s="3">
        <v>25.896747798102982</v>
      </c>
      <c r="QW497" s="3"/>
      <c r="QX497" s="3"/>
      <c r="QY497" s="3">
        <v>52.088173281054381</v>
      </c>
      <c r="QZ497" s="3"/>
      <c r="RA497" s="3">
        <v>57.828847159679519</v>
      </c>
      <c r="RB497" s="3">
        <v>44.514815999999996</v>
      </c>
      <c r="RC497" s="3">
        <v>51.919329931683066</v>
      </c>
      <c r="RD497" s="3">
        <v>115.44641575263392</v>
      </c>
      <c r="RE497" s="3"/>
      <c r="RF497" s="3"/>
      <c r="RG497" s="3"/>
      <c r="RH497" s="3"/>
      <c r="RI497" s="3">
        <v>52.78467467128425</v>
      </c>
      <c r="RJ497" s="3"/>
      <c r="RK497" s="3"/>
      <c r="RL497" s="3"/>
      <c r="RM497" s="3"/>
      <c r="RN497" s="3"/>
      <c r="RO497" s="3"/>
      <c r="RP497" s="3"/>
      <c r="RQ497" s="3"/>
      <c r="RR497" s="3"/>
      <c r="RS497" s="3"/>
      <c r="RT497" s="3"/>
      <c r="RU497" s="3">
        <v>53.621389999999998</v>
      </c>
      <c r="RV497" s="3"/>
      <c r="RW497" s="3"/>
      <c r="RX497" s="3"/>
      <c r="RY497" s="3"/>
      <c r="RZ497" s="3"/>
      <c r="SA497" s="3"/>
      <c r="SB497" s="3"/>
      <c r="SC497" s="3">
        <v>89.329297982551793</v>
      </c>
      <c r="SD497" s="3">
        <v>90.454423372466977</v>
      </c>
      <c r="SE497" s="3">
        <v>68.093621870702691</v>
      </c>
      <c r="SF497" s="3"/>
      <c r="SG497" s="3"/>
      <c r="SH497" s="3"/>
      <c r="SI497" s="3"/>
      <c r="SJ497" s="3"/>
      <c r="SK497" s="3"/>
      <c r="SL497" s="3">
        <v>66.934128333333348</v>
      </c>
      <c r="SM497" s="3"/>
      <c r="SN497" s="3"/>
      <c r="SO497" s="3"/>
      <c r="SP497" s="3"/>
      <c r="SQ497" s="3">
        <v>94.35680333333336</v>
      </c>
      <c r="SR497" s="3">
        <v>115.59054499999998</v>
      </c>
      <c r="SS497" s="3">
        <v>78.737889999999993</v>
      </c>
      <c r="ST497" s="3"/>
      <c r="SU497" s="3"/>
      <c r="SV497" s="3"/>
      <c r="SW497" s="3"/>
      <c r="SX497" s="3"/>
      <c r="SY497" s="3">
        <v>90.899958333333345</v>
      </c>
      <c r="SZ497" s="3">
        <v>89.329297982551793</v>
      </c>
      <c r="TA497" s="3"/>
      <c r="TB497" s="3">
        <v>78.737889999999993</v>
      </c>
      <c r="TC497" s="3"/>
      <c r="TD497" s="3"/>
      <c r="TE497" s="3"/>
      <c r="TF497" s="3"/>
      <c r="TG497" s="3"/>
      <c r="TH497" s="3"/>
      <c r="TI497" s="3">
        <v>66.702335749477484</v>
      </c>
      <c r="TJ497" s="3">
        <v>46.221560000000004</v>
      </c>
      <c r="TK497" s="3">
        <v>91.527402166666675</v>
      </c>
      <c r="TL497" s="3"/>
      <c r="TM497" s="3">
        <v>111.30308000000001</v>
      </c>
      <c r="TN497" s="3"/>
      <c r="TO497" s="3"/>
      <c r="TP497" s="3"/>
      <c r="TQ497" s="3"/>
      <c r="TR497" s="3">
        <v>67.854325000000003</v>
      </c>
      <c r="TS497" s="3"/>
      <c r="TT497" s="3"/>
      <c r="TU497" s="3">
        <v>95.920323333333343</v>
      </c>
      <c r="TV497" s="3">
        <v>73.912964999999986</v>
      </c>
      <c r="TW497" s="3"/>
      <c r="TX497" s="3"/>
      <c r="TY497" s="3"/>
      <c r="TZ497" s="3"/>
      <c r="UA497" s="3"/>
      <c r="UB497" s="3"/>
      <c r="UC497" s="12">
        <v>74.865735000000001</v>
      </c>
      <c r="UD497" s="3">
        <v>95.452081666666686</v>
      </c>
      <c r="UE497" s="3"/>
      <c r="UF497" s="3">
        <v>75.904010000000014</v>
      </c>
      <c r="UG497" s="3"/>
      <c r="UH497" s="3"/>
      <c r="UI497" s="3">
        <v>77.69961499999998</v>
      </c>
      <c r="UJ497" s="3"/>
      <c r="UK497" s="3">
        <v>82.182519999999997</v>
      </c>
      <c r="UL497" s="3">
        <v>61.837499999999999</v>
      </c>
      <c r="UM497" s="3">
        <v>57.948749999999997</v>
      </c>
      <c r="UN497" s="3"/>
      <c r="UO497" s="3"/>
      <c r="UP497" s="3">
        <v>59.861250000000005</v>
      </c>
      <c r="UQ497" s="3">
        <v>71.463750000000005</v>
      </c>
      <c r="UR497" s="3">
        <v>56.036249999999995</v>
      </c>
      <c r="US497" s="3">
        <v>52.147500000000001</v>
      </c>
      <c r="UT497" s="3"/>
      <c r="UU497" s="3">
        <v>64.653809674359792</v>
      </c>
      <c r="UV497" s="3">
        <v>56.9925</v>
      </c>
      <c r="UW497" s="3">
        <v>56.9925</v>
      </c>
      <c r="UX497" s="3">
        <v>56.9925</v>
      </c>
      <c r="UY497" s="3"/>
      <c r="UZ497" s="3"/>
      <c r="VA497" s="3"/>
      <c r="VB497" s="3">
        <v>108.33750000000001</v>
      </c>
      <c r="VC497" s="3">
        <v>91.808250000000001</v>
      </c>
      <c r="VD497" s="3"/>
      <c r="VE497" s="3"/>
      <c r="VF497" s="3">
        <v>91.462500000000006</v>
      </c>
      <c r="VG497" s="3"/>
      <c r="VH497" s="3">
        <v>95.19</v>
      </c>
      <c r="VI497" s="3"/>
      <c r="VJ497" s="3"/>
      <c r="VK497" s="3">
        <v>20.97</v>
      </c>
      <c r="VL497" s="3">
        <v>43.098141563346793</v>
      </c>
      <c r="VN497">
        <f t="shared" si="7"/>
        <v>0.3262619204401121</v>
      </c>
    </row>
    <row r="498" spans="1:586" x14ac:dyDescent="0.25">
      <c r="A498" s="1">
        <v>1844</v>
      </c>
      <c r="B498" s="3"/>
      <c r="C498" s="3"/>
      <c r="D498" s="3"/>
      <c r="E498" s="3"/>
      <c r="F498" s="3"/>
      <c r="G498" s="3">
        <v>87.423928009090901</v>
      </c>
      <c r="H498" s="3"/>
      <c r="I498" s="3">
        <v>94.115546815718162</v>
      </c>
      <c r="J498" s="3"/>
      <c r="K498" s="3"/>
      <c r="L498" s="3"/>
      <c r="M498" s="3">
        <v>84.575692495388452</v>
      </c>
      <c r="N498" s="3"/>
      <c r="O498" s="3">
        <v>76.95</v>
      </c>
      <c r="P498" s="3">
        <v>78.921650780996544</v>
      </c>
      <c r="Q498" s="3"/>
      <c r="R498" s="3"/>
      <c r="S498" s="3"/>
      <c r="T498" s="3"/>
      <c r="U498" s="3">
        <v>78.794999999999987</v>
      </c>
      <c r="V498" s="3"/>
      <c r="W498" s="3">
        <v>77.489999999999995</v>
      </c>
      <c r="X498" s="3"/>
      <c r="Y498" s="3"/>
      <c r="Z498" s="3"/>
      <c r="AA498" s="3"/>
      <c r="AB498" s="3"/>
      <c r="AC498" s="3"/>
      <c r="AD498" s="3"/>
      <c r="AE498" s="3">
        <v>81.731703220974055</v>
      </c>
      <c r="AF498" s="3">
        <v>90.479039999999998</v>
      </c>
      <c r="AG498" s="3">
        <v>99.311681575062579</v>
      </c>
      <c r="AH498" s="3"/>
      <c r="AI498" s="3"/>
      <c r="AJ498" s="3"/>
      <c r="AK498" s="3">
        <v>89.751040000000003</v>
      </c>
      <c r="AL498" s="3"/>
      <c r="AM498" s="3"/>
      <c r="AN498" s="3"/>
      <c r="AO498" s="3"/>
      <c r="AP498" s="3">
        <v>100.6947</v>
      </c>
      <c r="AQ498" s="3"/>
      <c r="AR498" s="3">
        <v>98.623469999999998</v>
      </c>
      <c r="AS498" s="3"/>
      <c r="AT498" s="3">
        <v>97.290539999999993</v>
      </c>
      <c r="AU498" s="3"/>
      <c r="AV498" s="3"/>
      <c r="AW498" s="3">
        <v>90.740129999999994</v>
      </c>
      <c r="AX498" s="3">
        <v>81.885022284195159</v>
      </c>
      <c r="AY498" s="3"/>
      <c r="AZ498" s="3">
        <v>101.31428163808083</v>
      </c>
      <c r="BA498" s="3">
        <v>94.614550412990951</v>
      </c>
      <c r="BB498" s="3">
        <v>93.254549999999995</v>
      </c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>
        <v>100.48739999999999</v>
      </c>
      <c r="BO498" s="3"/>
      <c r="BP498" s="3"/>
      <c r="BQ498" s="3">
        <v>78.701201923076908</v>
      </c>
      <c r="BR498" s="3"/>
      <c r="BS498" s="3">
        <v>98.744059056007245</v>
      </c>
      <c r="BT498" s="3"/>
      <c r="BU498" s="3"/>
      <c r="BV498" s="3">
        <v>38.717542969896236</v>
      </c>
      <c r="BW498" s="3">
        <v>78.704999999999998</v>
      </c>
      <c r="BX498" s="3"/>
      <c r="BY498" s="3"/>
      <c r="BZ498" s="3"/>
      <c r="CA498" s="3">
        <v>102.41626500000001</v>
      </c>
      <c r="CB498" s="3">
        <v>78.371234999999999</v>
      </c>
      <c r="CC498" s="3"/>
      <c r="CD498" s="3"/>
      <c r="CE498" s="3"/>
      <c r="CF498" s="3"/>
      <c r="CG498" s="3">
        <v>79.671509999999998</v>
      </c>
      <c r="CH498" s="3"/>
      <c r="CI498" s="3">
        <v>78.961304347826086</v>
      </c>
      <c r="CJ498" s="3">
        <v>109.747485</v>
      </c>
      <c r="CK498" s="3"/>
      <c r="CL498" s="3">
        <v>69.116249999999994</v>
      </c>
      <c r="CM498" s="3">
        <v>93.386250000000004</v>
      </c>
      <c r="CN498" s="3">
        <v>98.954999999999998</v>
      </c>
      <c r="CO498" s="3">
        <v>86.496136363636367</v>
      </c>
      <c r="CP498" s="3"/>
      <c r="CQ498" s="3">
        <v>93.924374999999998</v>
      </c>
      <c r="CR498" s="3"/>
      <c r="CS498" s="3"/>
      <c r="CT498" s="3">
        <v>84.734999999999999</v>
      </c>
      <c r="CU498" s="3">
        <v>96.022484999999989</v>
      </c>
      <c r="CV498" s="3">
        <v>82.53</v>
      </c>
      <c r="CW498" s="3">
        <v>83.426249999999996</v>
      </c>
      <c r="CX498" s="3"/>
      <c r="CY498" s="3"/>
      <c r="CZ498" s="3"/>
      <c r="DA498" s="3">
        <v>96.03</v>
      </c>
      <c r="DB498" s="3"/>
      <c r="DC498" s="3"/>
      <c r="DD498" s="3"/>
      <c r="DE498" s="3">
        <v>96.834375000000009</v>
      </c>
      <c r="DF498" s="3">
        <v>95.715000000000003</v>
      </c>
      <c r="DG498" s="3"/>
      <c r="DH498" s="3">
        <v>77.036086956521729</v>
      </c>
      <c r="DI498" s="3">
        <v>72.856979999999993</v>
      </c>
      <c r="DJ498" s="3">
        <v>87.898139999999998</v>
      </c>
      <c r="DK498" s="3">
        <v>92.170304999999985</v>
      </c>
      <c r="DL498" s="3">
        <v>76.995000000000005</v>
      </c>
      <c r="DM498" s="3">
        <v>88.988571428571433</v>
      </c>
      <c r="DN498" s="3"/>
      <c r="DO498" s="3">
        <v>80.640000000000015</v>
      </c>
      <c r="DP498" s="3">
        <v>88.934200000000004</v>
      </c>
      <c r="DQ498" s="3">
        <v>93.571874999999991</v>
      </c>
      <c r="DR498" s="3">
        <v>88.47</v>
      </c>
      <c r="DS498" s="3"/>
      <c r="DT498" s="3">
        <v>86.399999999999991</v>
      </c>
      <c r="DU498" s="3"/>
      <c r="DV498" s="3">
        <v>84.928124999999994</v>
      </c>
      <c r="DW498" s="3">
        <v>107.06521499999999</v>
      </c>
      <c r="DX498" s="3">
        <v>88.02</v>
      </c>
      <c r="DY498" s="3">
        <v>82.168064999999999</v>
      </c>
      <c r="DZ498" s="3">
        <v>99.99</v>
      </c>
      <c r="EA498" s="3"/>
      <c r="EB498" s="3">
        <v>89.874375000000001</v>
      </c>
      <c r="EC498" s="3"/>
      <c r="ED498" s="3">
        <v>79.155000000000001</v>
      </c>
      <c r="EE498" s="3"/>
      <c r="EF498" s="3"/>
      <c r="EG498" s="3">
        <v>96.12</v>
      </c>
      <c r="EH498" s="3">
        <v>90.584999999999994</v>
      </c>
      <c r="EI498" s="3">
        <v>91.71</v>
      </c>
      <c r="EJ498" s="3">
        <v>60.161749999999998</v>
      </c>
      <c r="EK498" s="3">
        <v>77.068100000000001</v>
      </c>
      <c r="EL498" s="3"/>
      <c r="EM498" s="3"/>
      <c r="EN498" s="3">
        <v>87.418125000000003</v>
      </c>
      <c r="EO498" s="3">
        <v>96.862499999999997</v>
      </c>
      <c r="EP498" s="3">
        <v>89.418914999999998</v>
      </c>
      <c r="EQ498" s="3">
        <v>100.30499999999999</v>
      </c>
      <c r="ER498" s="3">
        <v>89.450625000000002</v>
      </c>
      <c r="ES498" s="3">
        <v>71.789210526315784</v>
      </c>
      <c r="ET498" s="3">
        <v>90.862514999999988</v>
      </c>
      <c r="EU498" s="3">
        <v>90.6</v>
      </c>
      <c r="EV498" s="3"/>
      <c r="EW498" s="3">
        <v>79.430625000000006</v>
      </c>
      <c r="EX498" s="3"/>
      <c r="EY498" s="3">
        <v>100.01357142857142</v>
      </c>
      <c r="EZ498" s="3">
        <v>103.005</v>
      </c>
      <c r="FA498" s="3"/>
      <c r="FB498" s="3">
        <v>107.754375</v>
      </c>
      <c r="FC498" s="3"/>
      <c r="FD498" s="3">
        <v>96.301935</v>
      </c>
      <c r="FE498" s="3">
        <v>92.810625000000002</v>
      </c>
      <c r="FF498" s="3"/>
      <c r="FG498" s="3">
        <v>102.01500000000001</v>
      </c>
      <c r="FH498" s="3">
        <v>87.48</v>
      </c>
      <c r="FI498" s="3">
        <v>89.735624999999999</v>
      </c>
      <c r="FJ498" s="3"/>
      <c r="FK498" s="3">
        <v>83.429999999999993</v>
      </c>
      <c r="FL498" s="3">
        <v>93.554999999999993</v>
      </c>
      <c r="FM498" s="3">
        <v>88.155000000000001</v>
      </c>
      <c r="FN498" s="3">
        <v>100.07250000000001</v>
      </c>
      <c r="FO498" s="3">
        <v>95.291250000000005</v>
      </c>
      <c r="FP498" s="3">
        <v>83.204999999999998</v>
      </c>
      <c r="FQ498" s="3">
        <v>82.635000000000005</v>
      </c>
      <c r="FR498" s="3"/>
      <c r="FS498" s="3">
        <v>107.64000000000001</v>
      </c>
      <c r="FT498" s="3"/>
      <c r="FU498" s="3"/>
      <c r="FV498" s="3"/>
      <c r="FW498" s="3">
        <v>75.465000000000003</v>
      </c>
      <c r="FX498" s="3"/>
      <c r="FY498" s="3"/>
      <c r="FZ498" s="3"/>
      <c r="GA498" s="3">
        <v>85.370625000000004</v>
      </c>
      <c r="GB498" s="3">
        <v>81.540000000000006</v>
      </c>
      <c r="GC498" s="3">
        <v>96.344999999999999</v>
      </c>
      <c r="GD498" s="3">
        <v>77.342727272727274</v>
      </c>
      <c r="GE498" s="3">
        <v>93.465000000000003</v>
      </c>
      <c r="GF498" s="3">
        <v>93.265714285714282</v>
      </c>
      <c r="GG498" s="3">
        <v>77.969339999999988</v>
      </c>
      <c r="GH498" s="3">
        <v>77.153999999999996</v>
      </c>
      <c r="GI498" s="3"/>
      <c r="GJ498" s="3">
        <v>97.510725000000022</v>
      </c>
      <c r="GK498" s="3"/>
      <c r="GL498" s="3">
        <v>102.277485</v>
      </c>
      <c r="GM498" s="3"/>
      <c r="GN498" s="3"/>
      <c r="GO498" s="3">
        <v>82.897499999999994</v>
      </c>
      <c r="GP498" s="3"/>
      <c r="GQ498" s="3"/>
      <c r="GR498" s="3"/>
      <c r="GS498" s="3"/>
      <c r="GT498" s="3">
        <v>71.703749999999999</v>
      </c>
      <c r="GU498" s="3"/>
      <c r="GV498" s="3">
        <v>65.595641230760549</v>
      </c>
      <c r="GW498" s="3">
        <v>71.643188522081488</v>
      </c>
      <c r="GX498" s="3"/>
      <c r="GY498" s="3">
        <v>99.077458083963819</v>
      </c>
      <c r="GZ498" s="3">
        <v>82.884512112364007</v>
      </c>
      <c r="HA498" s="3">
        <v>89.22814043113506</v>
      </c>
      <c r="HB498" s="3">
        <v>56.894381720430097</v>
      </c>
      <c r="HC498" s="3">
        <v>56.469839298004828</v>
      </c>
      <c r="HD498" s="3">
        <v>70.748586624772898</v>
      </c>
      <c r="HE498" s="3">
        <v>55.287064559856532</v>
      </c>
      <c r="HF498" s="3"/>
      <c r="HG498" s="3">
        <v>66.654268858601625</v>
      </c>
      <c r="HH498" s="3">
        <v>65.117216305608991</v>
      </c>
      <c r="HI498" s="3"/>
      <c r="HJ498" s="3"/>
      <c r="HK498" s="3">
        <v>81.919649698960029</v>
      </c>
      <c r="HL498" s="3">
        <v>64.264971239195773</v>
      </c>
      <c r="HM498" s="3">
        <v>69.176199343797123</v>
      </c>
      <c r="HN498" s="3"/>
      <c r="HO498" s="3"/>
      <c r="HP498" s="3"/>
      <c r="HQ498" s="3"/>
      <c r="HR498" s="3">
        <v>54.763646071280313</v>
      </c>
      <c r="HS498" s="3">
        <v>91.565266653840212</v>
      </c>
      <c r="HT498" s="3"/>
      <c r="HU498" s="3">
        <v>74.966447120869205</v>
      </c>
      <c r="HV498" s="3"/>
      <c r="HW498" s="3"/>
      <c r="HX498" s="3">
        <v>65.908809072871563</v>
      </c>
      <c r="HY498" s="3">
        <v>62.493288823125333</v>
      </c>
      <c r="HZ498" s="3"/>
      <c r="IA498" s="3"/>
      <c r="IB498" s="3">
        <v>61.650245070516235</v>
      </c>
      <c r="IC498" s="3">
        <v>59.37468711402768</v>
      </c>
      <c r="ID498" s="3"/>
      <c r="IE498" s="3">
        <v>72.950439976811438</v>
      </c>
      <c r="IF498" s="3">
        <v>50.647720139245564</v>
      </c>
      <c r="IG498" s="3"/>
      <c r="IH498" s="3">
        <v>112.34899627718222</v>
      </c>
      <c r="II498" s="3">
        <v>88.560390081790743</v>
      </c>
      <c r="IJ498" s="3">
        <v>65.972236986476233</v>
      </c>
      <c r="IK498" s="3">
        <v>108.50943176845237</v>
      </c>
      <c r="IL498" s="3"/>
      <c r="IM498" s="3">
        <v>66.840010272213661</v>
      </c>
      <c r="IN498" s="3">
        <v>49.893209739227132</v>
      </c>
      <c r="IO498" s="3"/>
      <c r="IP498" s="3">
        <v>77.297429464285713</v>
      </c>
      <c r="IQ498" s="3">
        <v>105.92189916474312</v>
      </c>
      <c r="IR498" s="3">
        <v>63.479681102628959</v>
      </c>
      <c r="IS498" s="3">
        <v>93.040856309492753</v>
      </c>
      <c r="IT498" s="3">
        <v>54.515787257393612</v>
      </c>
      <c r="IU498" s="3"/>
      <c r="IV498" s="3">
        <v>88.143046113450552</v>
      </c>
      <c r="IW498" s="3">
        <v>72.790625802360339</v>
      </c>
      <c r="IX498" s="3"/>
      <c r="IY498" s="3">
        <v>64.458799968942216</v>
      </c>
      <c r="IZ498" s="3">
        <v>45.591813339779925</v>
      </c>
      <c r="JA498" s="3">
        <v>55.716908107364766</v>
      </c>
      <c r="JB498" s="3"/>
      <c r="JC498" s="3"/>
      <c r="JD498" s="3">
        <v>82.383699350355755</v>
      </c>
      <c r="JE498" s="3"/>
      <c r="JF498" s="3">
        <v>67.755775891572313</v>
      </c>
      <c r="JG498" s="3"/>
      <c r="JH498" s="3">
        <v>58.835800076059456</v>
      </c>
      <c r="JI498" s="3"/>
      <c r="JJ498" s="3"/>
      <c r="JK498" s="3">
        <v>79.629229159310427</v>
      </c>
      <c r="JL498" s="3"/>
      <c r="JM498" s="3"/>
      <c r="JN498" s="3"/>
      <c r="JO498" s="3"/>
      <c r="JP498" s="3"/>
      <c r="JQ498" s="3">
        <v>63.991614250125842</v>
      </c>
      <c r="JR498" s="3">
        <v>68.32918906707306</v>
      </c>
      <c r="JS498" s="3"/>
      <c r="JT498" s="3">
        <v>62.778479663889861</v>
      </c>
      <c r="JU498" s="3"/>
      <c r="JV498" s="3">
        <v>78.711072428961984</v>
      </c>
      <c r="JW498" s="3">
        <v>65.3566</v>
      </c>
      <c r="JX498" s="3">
        <v>53.734399375975038</v>
      </c>
      <c r="JY498" s="3">
        <v>58.619344773790942</v>
      </c>
      <c r="JZ498" s="3"/>
      <c r="KA498" s="3">
        <v>63.504290171606861</v>
      </c>
      <c r="KB498" s="3">
        <v>58.619344773790942</v>
      </c>
      <c r="KC498" s="3">
        <v>58.619344773790942</v>
      </c>
      <c r="KD498" s="3">
        <v>53.734399375975038</v>
      </c>
      <c r="KE498" s="3">
        <v>58.619344773790942</v>
      </c>
      <c r="KF498" s="3">
        <v>61.061817472698905</v>
      </c>
      <c r="KG498" s="3"/>
      <c r="KH498" s="3">
        <v>24.260777998304079</v>
      </c>
      <c r="KI498" s="3"/>
      <c r="KJ498" s="3"/>
      <c r="KK498" s="3"/>
      <c r="KL498" s="3"/>
      <c r="KM498" s="3"/>
      <c r="KN498" s="3"/>
      <c r="KO498" s="5">
        <v>85.973821376417206</v>
      </c>
      <c r="KP498" s="3"/>
      <c r="KQ498" s="3"/>
      <c r="KR498" s="3"/>
      <c r="KS498" s="3"/>
      <c r="KT498" s="3"/>
      <c r="KU498" s="3">
        <v>68.219499999999996</v>
      </c>
      <c r="KV498" s="3"/>
      <c r="KW498" s="3"/>
      <c r="KX498" s="3"/>
      <c r="KY498" s="3"/>
      <c r="KZ498" s="3"/>
      <c r="LA498" s="3"/>
      <c r="LB498" s="7"/>
      <c r="LC498" s="3"/>
      <c r="LD498" s="3"/>
      <c r="LE498" s="3"/>
      <c r="LF498" s="3"/>
      <c r="LG498" s="3"/>
      <c r="LH498" s="3"/>
      <c r="LI498" s="3"/>
      <c r="LJ498" s="3"/>
      <c r="LK498" s="3"/>
      <c r="LL498" s="3">
        <v>67.995000000000005</v>
      </c>
      <c r="LM498" s="3">
        <v>78.165000000000006</v>
      </c>
      <c r="LN498" s="3"/>
      <c r="LO498" s="3"/>
      <c r="LP498" s="3"/>
      <c r="LQ498" s="3"/>
      <c r="LR498" s="3"/>
      <c r="LS498" s="3"/>
      <c r="LT498" s="3"/>
      <c r="LU498" s="3"/>
      <c r="LV498" s="3"/>
      <c r="LW498" s="3">
        <v>55.62</v>
      </c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>
        <v>55.569249999999997</v>
      </c>
      <c r="MM498" s="3">
        <v>80.260661135191427</v>
      </c>
      <c r="MN498" s="3"/>
      <c r="MO498" s="3"/>
      <c r="MP498" s="3"/>
      <c r="MQ498" s="3"/>
      <c r="MR498" s="3"/>
      <c r="MS498" s="3">
        <v>95.02500000000002</v>
      </c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>
        <v>67.77</v>
      </c>
      <c r="NI498" s="3"/>
      <c r="NJ498" s="3"/>
      <c r="NK498" s="3"/>
      <c r="NL498" s="3"/>
      <c r="NM498" s="3"/>
      <c r="NN498" s="3"/>
      <c r="NO498" s="3">
        <v>82.889546098177135</v>
      </c>
      <c r="NP498" s="3"/>
      <c r="NQ498" s="3">
        <v>80.060088278833319</v>
      </c>
      <c r="NR498" s="3"/>
      <c r="NS498" s="3"/>
      <c r="NT498" s="3"/>
      <c r="NU498" s="3"/>
      <c r="NV498" s="3"/>
      <c r="NW498" s="3">
        <v>77.187854823979308</v>
      </c>
      <c r="NX498" s="3"/>
      <c r="NY498" s="3"/>
      <c r="NZ498" s="3"/>
      <c r="OA498" s="3"/>
      <c r="OB498" s="3">
        <v>51.602999999999994</v>
      </c>
      <c r="OC498" s="3">
        <v>51.435000000000002</v>
      </c>
      <c r="OD498" s="3"/>
      <c r="OE498" s="3">
        <v>81.81</v>
      </c>
      <c r="OF498" s="3"/>
      <c r="OG498" s="3"/>
      <c r="OH498" s="3"/>
      <c r="OI498" s="3"/>
      <c r="OJ498" s="3"/>
      <c r="OK498" s="3"/>
      <c r="OL498" s="3">
        <v>68.017509436602893</v>
      </c>
      <c r="OM498" s="3"/>
      <c r="ON498" s="3">
        <v>61.215758492942605</v>
      </c>
      <c r="OO498" s="3">
        <v>59.869499999999995</v>
      </c>
      <c r="OP498" s="3"/>
      <c r="OQ498" s="3"/>
      <c r="OR498" s="3"/>
      <c r="OS498" s="3"/>
      <c r="OT498" s="3"/>
      <c r="OU498" s="3">
        <v>73.147500000000008</v>
      </c>
      <c r="OV498" s="3"/>
      <c r="OW498" s="3">
        <v>58.241249999999994</v>
      </c>
      <c r="OX498" s="3"/>
      <c r="OY498" s="3"/>
      <c r="OZ498" s="3"/>
      <c r="PA498" s="3">
        <v>129.78</v>
      </c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  <c r="PP498" s="3">
        <v>58.527443711415074</v>
      </c>
      <c r="PQ498" s="3"/>
      <c r="PR498" s="3">
        <v>93.78</v>
      </c>
      <c r="PS498" s="3">
        <v>53.145000000000003</v>
      </c>
      <c r="PT498" s="3"/>
      <c r="PU498" s="3">
        <v>77.529749999999993</v>
      </c>
      <c r="PV498" s="3"/>
      <c r="PW498" s="3"/>
      <c r="PX498" s="3"/>
      <c r="PY498" s="3"/>
      <c r="PZ498" s="3"/>
      <c r="QA498" s="3">
        <v>68.67</v>
      </c>
      <c r="QB498" s="3"/>
      <c r="QC498" s="3">
        <v>85.135252496701824</v>
      </c>
      <c r="QD498" s="3">
        <v>78.056015328301314</v>
      </c>
      <c r="QE498" s="3">
        <v>65.802598280164915</v>
      </c>
      <c r="QF498" s="3">
        <v>83.995541442407045</v>
      </c>
      <c r="QG498" s="3"/>
      <c r="QH498" s="3"/>
      <c r="QI498" s="3">
        <v>69.240049999999997</v>
      </c>
      <c r="QJ498" s="3"/>
      <c r="QK498" s="3">
        <v>75.238290000000006</v>
      </c>
      <c r="QL498" s="3">
        <v>56.561403508771932</v>
      </c>
      <c r="QM498" s="3"/>
      <c r="QN498" s="3">
        <v>70.111720683119017</v>
      </c>
      <c r="QO498" s="3"/>
      <c r="QP498" s="3">
        <v>116.82</v>
      </c>
      <c r="QQ498" s="3">
        <v>121.82187618558333</v>
      </c>
      <c r="QR498" s="3">
        <v>130.59527145753913</v>
      </c>
      <c r="QS498" s="3"/>
      <c r="QT498" s="3">
        <v>44.743487583401667</v>
      </c>
      <c r="QU498" s="3"/>
      <c r="QV498" s="3">
        <v>30.83210230352304</v>
      </c>
      <c r="QW498" s="3"/>
      <c r="QX498" s="3"/>
      <c r="QY498" s="3">
        <v>49.893209739227132</v>
      </c>
      <c r="QZ498" s="3"/>
      <c r="RA498" s="3">
        <v>55.380618593795262</v>
      </c>
      <c r="RB498" s="3">
        <v>52.512768000000001</v>
      </c>
      <c r="RC498" s="3">
        <v>47.782667872085547</v>
      </c>
      <c r="RD498" s="3">
        <v>98.611299588365668</v>
      </c>
      <c r="RE498" s="3"/>
      <c r="RF498" s="3"/>
      <c r="RG498" s="3"/>
      <c r="RH498" s="3"/>
      <c r="RI498" s="3">
        <v>50.770581569875276</v>
      </c>
      <c r="RJ498" s="3"/>
      <c r="RK498" s="3"/>
      <c r="RL498" s="3"/>
      <c r="RM498" s="3"/>
      <c r="RN498" s="3"/>
      <c r="RO498" s="3"/>
      <c r="RP498" s="3"/>
      <c r="RQ498" s="3"/>
      <c r="RR498" s="3"/>
      <c r="RS498" s="3"/>
      <c r="RT498" s="3"/>
      <c r="RU498" s="3">
        <v>46.057769999999998</v>
      </c>
      <c r="RV498" s="3"/>
      <c r="RW498" s="3"/>
      <c r="RX498" s="3">
        <v>96.615611713440046</v>
      </c>
      <c r="RY498" s="3"/>
      <c r="RZ498" s="3"/>
      <c r="SA498" s="3"/>
      <c r="SB498" s="3"/>
      <c r="SC498" s="3">
        <v>81.212411395856051</v>
      </c>
      <c r="SD498" s="3">
        <v>99.906525936297072</v>
      </c>
      <c r="SE498" s="3">
        <v>73.778366470918911</v>
      </c>
      <c r="SF498" s="3"/>
      <c r="SG498" s="3"/>
      <c r="SH498" s="3"/>
      <c r="SI498" s="3"/>
      <c r="SJ498" s="3"/>
      <c r="SK498" s="3"/>
      <c r="SL498" s="3">
        <v>64.727285000000009</v>
      </c>
      <c r="SM498" s="3"/>
      <c r="SN498" s="3"/>
      <c r="SO498" s="3"/>
      <c r="SP498" s="3"/>
      <c r="SQ498" s="3">
        <v>95.944753333333352</v>
      </c>
      <c r="SR498" s="3">
        <v>113.36408363636365</v>
      </c>
      <c r="SS498" s="3">
        <v>75.525345000000002</v>
      </c>
      <c r="ST498" s="3"/>
      <c r="SU498" s="3"/>
      <c r="SV498" s="3"/>
      <c r="SW498" s="3"/>
      <c r="SX498" s="3"/>
      <c r="SY498" s="3">
        <v>89.271291666666642</v>
      </c>
      <c r="SZ498" s="3">
        <v>86.080801526717565</v>
      </c>
      <c r="TA498" s="3"/>
      <c r="TB498" s="3">
        <v>75.525345000000002</v>
      </c>
      <c r="TC498" s="3"/>
      <c r="TD498" s="3"/>
      <c r="TE498" s="3"/>
      <c r="TF498" s="3"/>
      <c r="TG498" s="3"/>
      <c r="TH498" s="3"/>
      <c r="TI498" s="3">
        <v>76.230449484972979</v>
      </c>
      <c r="TJ498" s="3">
        <v>51.938179999999996</v>
      </c>
      <c r="TK498" s="3">
        <v>77.21915833333334</v>
      </c>
      <c r="TL498" s="3"/>
      <c r="TM498" s="3">
        <v>95.374719999999996</v>
      </c>
      <c r="TN498" s="3"/>
      <c r="TO498" s="3"/>
      <c r="TP498" s="3"/>
      <c r="TQ498" s="3"/>
      <c r="TR498" s="3">
        <v>77.671113333333338</v>
      </c>
      <c r="TS498" s="3"/>
      <c r="TT498" s="3"/>
      <c r="TU498" s="3">
        <v>94.202080000000009</v>
      </c>
      <c r="TV498" s="3">
        <v>67.239503333333332</v>
      </c>
      <c r="TW498" s="3"/>
      <c r="TX498" s="3"/>
      <c r="TY498" s="3"/>
      <c r="TZ498" s="3"/>
      <c r="UA498" s="3"/>
      <c r="UB498" s="3"/>
      <c r="UC498" s="12">
        <v>71.319313333333326</v>
      </c>
      <c r="UD498" s="3">
        <v>103.55469833333336</v>
      </c>
      <c r="UE498" s="3"/>
      <c r="UF498" s="3">
        <v>68.302208333333326</v>
      </c>
      <c r="UG498" s="3"/>
      <c r="UH498" s="3"/>
      <c r="UI498" s="3">
        <v>80.708576666666673</v>
      </c>
      <c r="UJ498" s="3"/>
      <c r="UK498" s="3">
        <v>79.967533333333336</v>
      </c>
      <c r="UL498" s="3">
        <v>61.837499999999999</v>
      </c>
      <c r="UM498" s="3">
        <v>57.948749999999997</v>
      </c>
      <c r="UN498" s="3"/>
      <c r="UO498" s="3"/>
      <c r="UP498" s="3">
        <v>57.948749999999997</v>
      </c>
      <c r="UQ498" s="3">
        <v>67.575000000000003</v>
      </c>
      <c r="UR498" s="3">
        <v>57.948749999999997</v>
      </c>
      <c r="US498" s="3">
        <v>49.278750000000002</v>
      </c>
      <c r="UT498" s="3"/>
      <c r="UU498" s="3">
        <v>57.461270945305088</v>
      </c>
      <c r="UV498" s="3">
        <v>57.948749999999997</v>
      </c>
      <c r="UW498" s="3">
        <v>61.837499999999999</v>
      </c>
      <c r="UX498" s="3">
        <v>57.948749999999997</v>
      </c>
      <c r="UY498" s="3"/>
      <c r="UZ498" s="3"/>
      <c r="VA498" s="3"/>
      <c r="VB498" s="3">
        <v>104.96250000000001</v>
      </c>
      <c r="VC498" s="3">
        <v>103.08074999999999</v>
      </c>
      <c r="VD498" s="3"/>
      <c r="VE498" s="3"/>
      <c r="VF498" s="3">
        <v>90.112499999999997</v>
      </c>
      <c r="VG498" s="3"/>
      <c r="VH498" s="3">
        <v>100.513125</v>
      </c>
      <c r="VI498" s="3">
        <v>42.058819231117724</v>
      </c>
      <c r="VJ498" s="3"/>
      <c r="VK498" s="3">
        <v>27.71</v>
      </c>
      <c r="VL498" s="3">
        <v>44.201143476362219</v>
      </c>
      <c r="VN498">
        <f t="shared" si="7"/>
        <v>0.23296423851089179</v>
      </c>
    </row>
    <row r="499" spans="1:586" x14ac:dyDescent="0.25">
      <c r="A499" s="1">
        <v>1845</v>
      </c>
      <c r="B499" s="3"/>
      <c r="C499" s="3"/>
      <c r="D499" s="3"/>
      <c r="E499" s="3"/>
      <c r="F499" s="3"/>
      <c r="G499" s="3">
        <v>79.691406136363639</v>
      </c>
      <c r="H499" s="3"/>
      <c r="I499" s="3">
        <v>144.48943482384823</v>
      </c>
      <c r="J499" s="3"/>
      <c r="K499" s="3"/>
      <c r="L499" s="3"/>
      <c r="M499" s="3">
        <v>93.091322861056838</v>
      </c>
      <c r="N499" s="3"/>
      <c r="O499" s="3">
        <v>84.51</v>
      </c>
      <c r="P499" s="3">
        <v>88.990332462715088</v>
      </c>
      <c r="Q499" s="3"/>
      <c r="R499" s="3"/>
      <c r="S499" s="3"/>
      <c r="T499" s="3"/>
      <c r="U499" s="3">
        <v>86.737499999999997</v>
      </c>
      <c r="V499" s="3"/>
      <c r="W499" s="3">
        <v>108.99</v>
      </c>
      <c r="X499" s="3"/>
      <c r="Y499" s="3"/>
      <c r="Z499" s="3"/>
      <c r="AA499" s="3"/>
      <c r="AB499" s="3"/>
      <c r="AC499" s="3"/>
      <c r="AD499" s="3"/>
      <c r="AE499" s="3">
        <v>79.103417583537379</v>
      </c>
      <c r="AF499" s="3">
        <v>91.217349999999996</v>
      </c>
      <c r="AG499" s="3">
        <v>99.094686803929989</v>
      </c>
      <c r="AH499" s="3"/>
      <c r="AI499" s="3"/>
      <c r="AJ499" s="3"/>
      <c r="AK499" s="3">
        <v>93.854820000000004</v>
      </c>
      <c r="AL499" s="3"/>
      <c r="AM499" s="3"/>
      <c r="AN499" s="3"/>
      <c r="AO499" s="3"/>
      <c r="AP499" s="3">
        <v>97.250889999999998</v>
      </c>
      <c r="AQ499" s="3"/>
      <c r="AR499" s="3">
        <v>95.013800000000003</v>
      </c>
      <c r="AS499" s="3"/>
      <c r="AT499" s="3">
        <v>97.928610000000006</v>
      </c>
      <c r="AU499" s="3"/>
      <c r="AV499" s="3"/>
      <c r="AW499" s="3">
        <v>92.404449999999997</v>
      </c>
      <c r="AX499" s="3">
        <v>105.28074293682235</v>
      </c>
      <c r="AY499" s="3"/>
      <c r="AZ499" s="3">
        <v>98.29873139949909</v>
      </c>
      <c r="BA499" s="3">
        <v>94.479648599527167</v>
      </c>
      <c r="BB499" s="3">
        <v>94.320790000000002</v>
      </c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>
        <v>92.656459999999996</v>
      </c>
      <c r="BO499" s="3"/>
      <c r="BP499" s="3"/>
      <c r="BQ499" s="3">
        <v>76.515057425213683</v>
      </c>
      <c r="BR499" s="3"/>
      <c r="BS499" s="3">
        <v>106.54450700090334</v>
      </c>
      <c r="BT499" s="3"/>
      <c r="BU499" s="3"/>
      <c r="BV499" s="3">
        <v>71.921336498180324</v>
      </c>
      <c r="BW499" s="3">
        <v>66.015000000000001</v>
      </c>
      <c r="BX499" s="3"/>
      <c r="BY499" s="3"/>
      <c r="BZ499" s="3"/>
      <c r="CA499" s="3">
        <v>101.79373500000001</v>
      </c>
      <c r="CB499" s="3">
        <v>75.406859999999995</v>
      </c>
      <c r="CC499" s="3">
        <v>93.057500000000005</v>
      </c>
      <c r="CD499" s="3"/>
      <c r="CE499" s="3"/>
      <c r="CF499" s="3"/>
      <c r="CG499" s="3">
        <v>78.298110000000008</v>
      </c>
      <c r="CH499" s="3"/>
      <c r="CI499" s="3">
        <v>77.583749999999995</v>
      </c>
      <c r="CJ499" s="3">
        <v>114.18938999999999</v>
      </c>
      <c r="CK499" s="3"/>
      <c r="CL499" s="3">
        <v>70.732500000000002</v>
      </c>
      <c r="CM499" s="3">
        <v>87.258735000000001</v>
      </c>
      <c r="CN499" s="3">
        <v>105.435</v>
      </c>
      <c r="CO499" s="3">
        <v>83.748913043478254</v>
      </c>
      <c r="CP499" s="3"/>
      <c r="CQ499" s="3">
        <v>87.618750000000006</v>
      </c>
      <c r="CR499" s="3"/>
      <c r="CS499" s="3"/>
      <c r="CT499" s="3">
        <v>83.134565217391298</v>
      </c>
      <c r="CU499" s="3">
        <v>95.949764999999999</v>
      </c>
      <c r="CV499" s="3">
        <v>80.415000000000006</v>
      </c>
      <c r="CW499" s="3">
        <v>84.056250000000006</v>
      </c>
      <c r="CX499" s="3"/>
      <c r="CY499" s="3"/>
      <c r="CZ499" s="3"/>
      <c r="DA499" s="3">
        <v>96.48</v>
      </c>
      <c r="DB499" s="3"/>
      <c r="DC499" s="3"/>
      <c r="DD499" s="3"/>
      <c r="DE499" s="3">
        <v>100.98936</v>
      </c>
      <c r="DF499" s="3">
        <v>98.820000000000007</v>
      </c>
      <c r="DG499" s="3"/>
      <c r="DH499" s="3">
        <v>74.705624999999998</v>
      </c>
      <c r="DI499" s="3">
        <v>73.777500000000003</v>
      </c>
      <c r="DJ499" s="3">
        <v>85.620014999999995</v>
      </c>
      <c r="DK499" s="3">
        <v>85.52906999999999</v>
      </c>
      <c r="DL499" s="3">
        <v>72.63</v>
      </c>
      <c r="DM499" s="3">
        <v>86.876590909090908</v>
      </c>
      <c r="DN499" s="3"/>
      <c r="DO499" s="3">
        <v>76.454999999999998</v>
      </c>
      <c r="DP499" s="3">
        <v>90.294799999999995</v>
      </c>
      <c r="DQ499" s="3">
        <v>88.541235</v>
      </c>
      <c r="DR499" s="3">
        <v>101.52</v>
      </c>
      <c r="DS499" s="3"/>
      <c r="DT499" s="3">
        <v>97.245000000000005</v>
      </c>
      <c r="DU499" s="3"/>
      <c r="DV499" s="3">
        <v>82.98</v>
      </c>
      <c r="DW499" s="3">
        <v>106.275015</v>
      </c>
      <c r="DX499" s="3">
        <v>88.515000000000015</v>
      </c>
      <c r="DY499" s="3">
        <v>84.326265000000006</v>
      </c>
      <c r="DZ499" s="3">
        <v>107.86499999999999</v>
      </c>
      <c r="EA499" s="3"/>
      <c r="EB499" s="3">
        <v>86.25</v>
      </c>
      <c r="EC499" s="3"/>
      <c r="ED499" s="3">
        <v>80.28</v>
      </c>
      <c r="EE499" s="3"/>
      <c r="EF499" s="3"/>
      <c r="EG499" s="3">
        <v>92.834999999999994</v>
      </c>
      <c r="EH499" s="3">
        <v>92.79</v>
      </c>
      <c r="EI499" s="3">
        <v>87.75</v>
      </c>
      <c r="EJ499" s="3">
        <v>77.362750000000005</v>
      </c>
      <c r="EK499" s="3">
        <v>72.825000000000003</v>
      </c>
      <c r="EL499" s="3"/>
      <c r="EM499" s="3"/>
      <c r="EN499" s="3">
        <v>82.113749999999996</v>
      </c>
      <c r="EO499" s="3">
        <v>96.948765000000009</v>
      </c>
      <c r="EP499" s="3">
        <v>94.45873499999999</v>
      </c>
      <c r="EQ499" s="3">
        <v>88.965000000000003</v>
      </c>
      <c r="ER499" s="3">
        <v>85.388478260869562</v>
      </c>
      <c r="ES499" s="3">
        <v>77.607857142857142</v>
      </c>
      <c r="ET499" s="3">
        <v>87.783749999999998</v>
      </c>
      <c r="EU499" s="3">
        <v>90.080624999999998</v>
      </c>
      <c r="EV499" s="3"/>
      <c r="EW499" s="3">
        <v>81.603750000000005</v>
      </c>
      <c r="EX499" s="3"/>
      <c r="EY499" s="3">
        <v>94.175217391304344</v>
      </c>
      <c r="EZ499" s="3">
        <v>108.405</v>
      </c>
      <c r="FA499" s="3"/>
      <c r="FB499" s="3">
        <v>97.29</v>
      </c>
      <c r="FC499" s="3"/>
      <c r="FD499" s="3">
        <v>93.800610000000006</v>
      </c>
      <c r="FE499" s="3">
        <v>90.279375000000002</v>
      </c>
      <c r="FF499" s="3"/>
      <c r="FG499" s="3">
        <v>105.84</v>
      </c>
      <c r="FH499" s="3">
        <v>97.83</v>
      </c>
      <c r="FI499" s="3">
        <v>88.391249999999999</v>
      </c>
      <c r="FJ499" s="3"/>
      <c r="FK499" s="3">
        <v>81.495000000000005</v>
      </c>
      <c r="FL499" s="3">
        <v>94.635000000000005</v>
      </c>
      <c r="FM499" s="3">
        <v>86.76</v>
      </c>
      <c r="FN499" s="3">
        <v>104.38500000000001</v>
      </c>
      <c r="FO499" s="3">
        <v>102.376875</v>
      </c>
      <c r="FP499" s="3">
        <v>79.965000000000003</v>
      </c>
      <c r="FQ499" s="3">
        <v>79.426874999999995</v>
      </c>
      <c r="FR499" s="3"/>
      <c r="FS499" s="3">
        <v>112.5</v>
      </c>
      <c r="FT499" s="3"/>
      <c r="FU499" s="3"/>
      <c r="FV499" s="3"/>
      <c r="FW499" s="3">
        <v>73.484999999999985</v>
      </c>
      <c r="FX499" s="3"/>
      <c r="FY499" s="3"/>
      <c r="FZ499" s="3"/>
      <c r="GA499" s="3">
        <v>83.557485</v>
      </c>
      <c r="GB499" s="3">
        <v>80.91</v>
      </c>
      <c r="GC499" s="3">
        <v>99.855000000000004</v>
      </c>
      <c r="GD499" s="3">
        <v>77.002499999999998</v>
      </c>
      <c r="GE499" s="3">
        <v>91.304999999999993</v>
      </c>
      <c r="GF499" s="3">
        <v>83.612045454545466</v>
      </c>
      <c r="GG499" s="3">
        <v>78.678764999999999</v>
      </c>
      <c r="GH499" s="3">
        <v>86.589499999999987</v>
      </c>
      <c r="GI499" s="3"/>
      <c r="GJ499" s="3">
        <v>97.278516666666675</v>
      </c>
      <c r="GK499" s="3"/>
      <c r="GL499" s="3">
        <v>100.679985</v>
      </c>
      <c r="GM499" s="3"/>
      <c r="GN499" s="3"/>
      <c r="GO499" s="3">
        <v>83.133750000000006</v>
      </c>
      <c r="GP499" s="3"/>
      <c r="GQ499" s="3"/>
      <c r="GR499" s="3"/>
      <c r="GS499" s="3"/>
      <c r="GT499" s="3">
        <v>68.291250000000005</v>
      </c>
      <c r="GU499" s="3"/>
      <c r="GV499" s="3">
        <v>74.563689909434814</v>
      </c>
      <c r="GW499" s="3">
        <v>52.662074326421212</v>
      </c>
      <c r="GX499" s="3"/>
      <c r="GY499" s="3">
        <v>85.579412628619593</v>
      </c>
      <c r="GZ499" s="3">
        <v>74.287226364555863</v>
      </c>
      <c r="HA499" s="3">
        <v>78.794541222630016</v>
      </c>
      <c r="HB499" s="3">
        <v>62.894462365591416</v>
      </c>
      <c r="HC499" s="3">
        <v>46.012461650226157</v>
      </c>
      <c r="HD499" s="3">
        <v>59.593207820866787</v>
      </c>
      <c r="HE499" s="3">
        <v>59.625130241771522</v>
      </c>
      <c r="HF499" s="3"/>
      <c r="HG499" s="3">
        <v>69.447045486755329</v>
      </c>
      <c r="HH499" s="3">
        <v>71.016042330321511</v>
      </c>
      <c r="HI499" s="3"/>
      <c r="HJ499" s="3"/>
      <c r="HK499" s="3">
        <v>53.759770114942526</v>
      </c>
      <c r="HL499" s="3">
        <v>69.772611174361415</v>
      </c>
      <c r="HM499" s="3">
        <v>67.633235789660375</v>
      </c>
      <c r="HN499" s="3"/>
      <c r="HO499" s="3"/>
      <c r="HP499" s="3"/>
      <c r="HQ499" s="3"/>
      <c r="HR499" s="3">
        <v>57.773704631935793</v>
      </c>
      <c r="HS499" s="3">
        <v>85.972857478081508</v>
      </c>
      <c r="HT499" s="3"/>
      <c r="HU499" s="3">
        <v>72.41995752323561</v>
      </c>
      <c r="HV499" s="3">
        <v>99.263095535714527</v>
      </c>
      <c r="HW499" s="3"/>
      <c r="HX499" s="3">
        <v>62.929879849238958</v>
      </c>
      <c r="HY499" s="3">
        <v>49.191504455150884</v>
      </c>
      <c r="HZ499" s="3"/>
      <c r="IA499" s="3"/>
      <c r="IB499" s="3">
        <v>64.290597812086872</v>
      </c>
      <c r="IC499" s="3">
        <v>76.511796151461141</v>
      </c>
      <c r="ID499" s="3"/>
      <c r="IE499" s="3">
        <v>75.510104537401318</v>
      </c>
      <c r="IF499" s="3">
        <v>81.500028533926852</v>
      </c>
      <c r="IG499" s="3"/>
      <c r="IH499" s="3">
        <v>101.33111551300091</v>
      </c>
      <c r="II499" s="3">
        <v>83.134918493368133</v>
      </c>
      <c r="IJ499" s="3">
        <v>64.886858303795364</v>
      </c>
      <c r="IK499" s="3">
        <v>103.25089776736583</v>
      </c>
      <c r="IL499" s="3"/>
      <c r="IM499" s="3">
        <v>67.770929635336401</v>
      </c>
      <c r="IN499" s="3">
        <v>57.23789543687986</v>
      </c>
      <c r="IO499" s="3"/>
      <c r="IP499" s="3">
        <v>83.060284821428567</v>
      </c>
      <c r="IQ499" s="3">
        <v>98.075832559947344</v>
      </c>
      <c r="IR499" s="3">
        <v>69.622876048044645</v>
      </c>
      <c r="IS499" s="3">
        <v>88.689128694985541</v>
      </c>
      <c r="IT499" s="3">
        <v>87.7946150965046</v>
      </c>
      <c r="IU499" s="3"/>
      <c r="IV499" s="3">
        <v>84.971231954065004</v>
      </c>
      <c r="IW499" s="3">
        <v>67.199218579460819</v>
      </c>
      <c r="IX499" s="3"/>
      <c r="IY499" s="3">
        <v>86.888037575690149</v>
      </c>
      <c r="IZ499" s="3">
        <v>48.631267562431923</v>
      </c>
      <c r="JA499" s="3">
        <v>45.48959276783723</v>
      </c>
      <c r="JB499" s="3"/>
      <c r="JC499" s="3"/>
      <c r="JD499" s="3">
        <v>79.295353984638268</v>
      </c>
      <c r="JE499" s="3"/>
      <c r="JF499" s="3">
        <v>49.555421197293569</v>
      </c>
      <c r="JG499" s="3"/>
      <c r="JH499" s="3">
        <v>48.023708178468141</v>
      </c>
      <c r="JI499" s="3"/>
      <c r="JJ499" s="3"/>
      <c r="JK499" s="3">
        <v>77.792915698613541</v>
      </c>
      <c r="JL499" s="3"/>
      <c r="JM499" s="3"/>
      <c r="JN499" s="3"/>
      <c r="JO499" s="3"/>
      <c r="JP499" s="3"/>
      <c r="JQ499" s="3">
        <v>92.14792452018122</v>
      </c>
      <c r="JR499" s="3">
        <v>66.467358302302671</v>
      </c>
      <c r="JS499" s="3"/>
      <c r="JT499" s="3">
        <v>47.810258706160148</v>
      </c>
      <c r="JU499" s="3"/>
      <c r="JV499" s="3">
        <v>78.627603635293951</v>
      </c>
      <c r="JW499" s="3">
        <v>93.095100000000002</v>
      </c>
      <c r="JX499" s="3">
        <v>65.946762870514831</v>
      </c>
      <c r="JY499" s="3">
        <v>58.619344773790942</v>
      </c>
      <c r="JZ499" s="3">
        <v>70.831708268330729</v>
      </c>
      <c r="KA499" s="3">
        <v>68.38923556942278</v>
      </c>
      <c r="KB499" s="3">
        <v>58.619344773790942</v>
      </c>
      <c r="KC499" s="3">
        <v>58.619344773790942</v>
      </c>
      <c r="KD499" s="3">
        <v>53.734399375975038</v>
      </c>
      <c r="KE499" s="3">
        <v>58.619344773790942</v>
      </c>
      <c r="KF499" s="3">
        <v>65.946762870514831</v>
      </c>
      <c r="KG499" s="3"/>
      <c r="KH499" s="3">
        <v>35.543491123230652</v>
      </c>
      <c r="KI499" s="3"/>
      <c r="KJ499" s="3"/>
      <c r="KK499" s="3"/>
      <c r="KL499" s="3"/>
      <c r="KM499" s="3"/>
      <c r="KN499" s="3"/>
      <c r="KO499" s="5">
        <v>66.536261760879412</v>
      </c>
      <c r="KP499" s="3"/>
      <c r="KQ499" s="3"/>
      <c r="KR499" s="3">
        <v>57.718082487781444</v>
      </c>
      <c r="KS499" s="3"/>
      <c r="KT499" s="3">
        <v>54.261909883722673</v>
      </c>
      <c r="KU499" s="3">
        <v>58.074249999999999</v>
      </c>
      <c r="KV499" s="3"/>
      <c r="KW499" s="3"/>
      <c r="KX499" s="3"/>
      <c r="KY499" s="3">
        <v>75.171754138278231</v>
      </c>
      <c r="KZ499" s="3">
        <v>46.658330154793383</v>
      </c>
      <c r="LA499" s="3">
        <v>61.174255091840223</v>
      </c>
      <c r="LB499" s="7">
        <v>61.519872352246097</v>
      </c>
      <c r="LC499" s="3"/>
      <c r="LD499" s="3"/>
      <c r="LE499" s="3"/>
      <c r="LF499" s="3"/>
      <c r="LG499" s="3"/>
      <c r="LH499" s="3"/>
      <c r="LI499" s="3"/>
      <c r="LJ499" s="3"/>
      <c r="LK499" s="3"/>
      <c r="LL499" s="3">
        <v>66.465000000000003</v>
      </c>
      <c r="LM499" s="3">
        <v>63.089999999999996</v>
      </c>
      <c r="LN499" s="3"/>
      <c r="LO499" s="3">
        <v>61.174255091840223</v>
      </c>
      <c r="LP499" s="3">
        <v>53.225058102505052</v>
      </c>
      <c r="LQ499" s="3"/>
      <c r="LR499" s="3"/>
      <c r="LS499" s="3">
        <v>64.284810435493114</v>
      </c>
      <c r="LT499" s="3"/>
      <c r="LU499" s="3"/>
      <c r="LV499" s="3">
        <v>54.78033577433149</v>
      </c>
      <c r="LW499" s="3">
        <v>50.04</v>
      </c>
      <c r="LX499" s="3"/>
      <c r="LY499" s="3">
        <v>46.658330154793383</v>
      </c>
      <c r="LZ499" s="3"/>
      <c r="MA499" s="3"/>
      <c r="MB499" s="3"/>
      <c r="MC499" s="3"/>
      <c r="MD499" s="3"/>
      <c r="ME499" s="3">
        <v>64.284810435493114</v>
      </c>
      <c r="MF499" s="3"/>
      <c r="MG499" s="3"/>
      <c r="MH499" s="3"/>
      <c r="MI499" s="3"/>
      <c r="MJ499" s="3"/>
      <c r="MK499" s="3"/>
      <c r="ML499" s="3">
        <v>54.024499999999996</v>
      </c>
      <c r="MM499" s="3">
        <v>82.168108682435275</v>
      </c>
      <c r="MN499" s="3"/>
      <c r="MO499" s="3"/>
      <c r="MP499" s="3"/>
      <c r="MQ499" s="3">
        <v>62.211106873057844</v>
      </c>
      <c r="MR499" s="3">
        <v>61.174255091840223</v>
      </c>
      <c r="MS499" s="3">
        <v>78.436750000000004</v>
      </c>
      <c r="MT499" s="3"/>
      <c r="MU499" s="3"/>
      <c r="MV499" s="3"/>
      <c r="MW499" s="3"/>
      <c r="MX499" s="3">
        <v>44.239009331952246</v>
      </c>
      <c r="MY499" s="3">
        <v>47.349564675605137</v>
      </c>
      <c r="MZ499" s="3">
        <v>63.247958654275472</v>
      </c>
      <c r="NA499" s="3"/>
      <c r="NB499" s="3"/>
      <c r="NC499" s="3"/>
      <c r="ND499" s="3"/>
      <c r="NE499" s="3"/>
      <c r="NF499" s="3">
        <v>66.531322628131306</v>
      </c>
      <c r="NG499" s="3"/>
      <c r="NH499" s="3">
        <v>68.715000000000003</v>
      </c>
      <c r="NI499" s="3"/>
      <c r="NJ499" s="3">
        <v>51.842589060881537</v>
      </c>
      <c r="NK499" s="3"/>
      <c r="NL499" s="3">
        <v>53.916292623316799</v>
      </c>
      <c r="NM499" s="3"/>
      <c r="NN499" s="3"/>
      <c r="NO499" s="3">
        <v>75.138787051990477</v>
      </c>
      <c r="NP499" s="3"/>
      <c r="NQ499" s="3"/>
      <c r="NR499" s="3"/>
      <c r="NS499" s="3"/>
      <c r="NT499" s="3"/>
      <c r="NU499" s="3">
        <v>69.641877971784197</v>
      </c>
      <c r="NV499" s="3">
        <v>45.621478373575755</v>
      </c>
      <c r="NW499" s="3">
        <v>68.028997423223501</v>
      </c>
      <c r="NX499" s="3">
        <v>47.695181936011018</v>
      </c>
      <c r="NY499" s="3"/>
      <c r="NZ499" s="3"/>
      <c r="OA499" s="3"/>
      <c r="OB499" s="3">
        <v>53.356499999999997</v>
      </c>
      <c r="OC499" s="3"/>
      <c r="OD499" s="3"/>
      <c r="OE499" s="3">
        <v>76.004999999999995</v>
      </c>
      <c r="OF499" s="3"/>
      <c r="OG499" s="3">
        <v>45.275861113169874</v>
      </c>
      <c r="OH499" s="3"/>
      <c r="OI499" s="3"/>
      <c r="OJ499" s="3">
        <v>57.890891117984388</v>
      </c>
      <c r="OK499" s="3"/>
      <c r="OL499" s="3">
        <v>69.754913210255268</v>
      </c>
      <c r="OM499" s="3"/>
      <c r="ON499" s="3">
        <v>61.215758492942605</v>
      </c>
      <c r="OO499" s="3">
        <v>60.662749999999996</v>
      </c>
      <c r="OP499" s="3">
        <v>50.114502758852154</v>
      </c>
      <c r="OQ499" s="3"/>
      <c r="OR499" s="3"/>
      <c r="OS499" s="3">
        <v>64.630427695898987</v>
      </c>
      <c r="OT499" s="3"/>
      <c r="OU499" s="3">
        <v>69.300000000000011</v>
      </c>
      <c r="OV499" s="3">
        <v>55.298761664940308</v>
      </c>
      <c r="OW499" s="3">
        <v>58.408249999999995</v>
      </c>
      <c r="OX499" s="3"/>
      <c r="OY499" s="3">
        <v>48.732033717228646</v>
      </c>
      <c r="OZ499" s="3"/>
      <c r="PA499" s="3">
        <v>113.58</v>
      </c>
      <c r="PB499" s="3"/>
      <c r="PC499" s="3"/>
      <c r="PD499" s="3"/>
      <c r="PE499" s="3"/>
      <c r="PF499" s="3">
        <v>62.211106873057844</v>
      </c>
      <c r="PG499" s="3">
        <v>48.040799196416891</v>
      </c>
      <c r="PH499" s="3"/>
      <c r="PI499" s="3">
        <v>52.879440842099172</v>
      </c>
      <c r="PJ499" s="3">
        <v>46.658330154793383</v>
      </c>
      <c r="PK499" s="3"/>
      <c r="PL499" s="3"/>
      <c r="PM499" s="3"/>
      <c r="PN499" s="3"/>
      <c r="PO499" s="3"/>
      <c r="PP499" s="3">
        <v>60.112709417746032</v>
      </c>
      <c r="PQ499" s="3"/>
      <c r="PR499" s="3">
        <v>92.88</v>
      </c>
      <c r="PS499" s="3">
        <v>72.495000000000005</v>
      </c>
      <c r="PT499" s="3"/>
      <c r="PU499" s="3">
        <v>78.865750000000006</v>
      </c>
      <c r="PV499" s="3"/>
      <c r="PW499" s="3"/>
      <c r="PX499" s="3"/>
      <c r="PY499" s="3"/>
      <c r="PZ499" s="3"/>
      <c r="QA499" s="3">
        <v>77.850000000000009</v>
      </c>
      <c r="QB499" s="3">
        <v>62.211106873057844</v>
      </c>
      <c r="QC499" s="3">
        <v>91.241741754149572</v>
      </c>
      <c r="QD499" s="3">
        <v>79.483779051378036</v>
      </c>
      <c r="QE499" s="3">
        <v>88.543202097574863</v>
      </c>
      <c r="QF499" s="3">
        <v>83.798924965702838</v>
      </c>
      <c r="QG499" s="3"/>
      <c r="QH499" s="3"/>
      <c r="QI499" s="3">
        <v>83.703100000000006</v>
      </c>
      <c r="QJ499" s="3"/>
      <c r="QK499" s="3">
        <v>80.387649999999994</v>
      </c>
      <c r="QL499" s="3">
        <v>87.561403508771946</v>
      </c>
      <c r="QM499" s="3"/>
      <c r="QN499" s="3">
        <v>75.416942226155598</v>
      </c>
      <c r="QO499" s="3"/>
      <c r="QP499" s="3">
        <v>119.33</v>
      </c>
      <c r="QQ499" s="3">
        <v>114.21490515333545</v>
      </c>
      <c r="QR499" s="3">
        <v>126.22669701919102</v>
      </c>
      <c r="QS499" s="3"/>
      <c r="QT499" s="3">
        <v>62.136483427181396</v>
      </c>
      <c r="QU499" s="3"/>
      <c r="QV499" s="3">
        <v>50.185346375338746</v>
      </c>
      <c r="QW499" s="3"/>
      <c r="QX499" s="3"/>
      <c r="QY499" s="3">
        <v>54.451980172252959</v>
      </c>
      <c r="QZ499" s="3"/>
      <c r="RA499" s="3">
        <v>61.627822520534373</v>
      </c>
      <c r="RB499" s="3">
        <v>64.643000000000001</v>
      </c>
      <c r="RC499" s="3">
        <v>55.649862791069054</v>
      </c>
      <c r="RD499" s="3">
        <v>90.016736780205349</v>
      </c>
      <c r="RE499" s="3"/>
      <c r="RF499" s="3"/>
      <c r="RG499" s="3"/>
      <c r="RH499" s="3"/>
      <c r="RI499" s="3">
        <v>63.259207915187062</v>
      </c>
      <c r="RJ499" s="3"/>
      <c r="RK499" s="3"/>
      <c r="RL499" s="3"/>
      <c r="RM499" s="3"/>
      <c r="RN499" s="3"/>
      <c r="RO499" s="3"/>
      <c r="RP499" s="3"/>
      <c r="RQ499" s="3"/>
      <c r="RR499" s="3"/>
      <c r="RS499" s="3"/>
      <c r="RT499" s="3"/>
      <c r="RU499" s="3">
        <v>54.477049999999998</v>
      </c>
      <c r="RV499" s="3"/>
      <c r="RW499" s="3"/>
      <c r="RX499" s="3">
        <v>92.437483385797108</v>
      </c>
      <c r="RY499" s="3"/>
      <c r="RZ499" s="3"/>
      <c r="SA499" s="3"/>
      <c r="SB499" s="3"/>
      <c r="SC499" s="3">
        <v>68.218425572519081</v>
      </c>
      <c r="SD499" s="3">
        <v>87.376994630754865</v>
      </c>
      <c r="SE499" s="3">
        <v>62.932958931027017</v>
      </c>
      <c r="SF499" s="3"/>
      <c r="SG499" s="3"/>
      <c r="SH499" s="3"/>
      <c r="SI499" s="3"/>
      <c r="SJ499" s="3"/>
      <c r="SK499" s="3"/>
      <c r="SL499" s="3"/>
      <c r="SM499" s="3"/>
      <c r="SN499" s="3"/>
      <c r="SO499" s="3"/>
      <c r="SP499" s="3"/>
      <c r="SQ499" s="3">
        <v>78.018562222222215</v>
      </c>
      <c r="SR499" s="3">
        <v>110.142655</v>
      </c>
      <c r="SS499" s="3">
        <v>65.586406666666662</v>
      </c>
      <c r="ST499" s="3"/>
      <c r="SU499" s="3"/>
      <c r="SV499" s="3"/>
      <c r="SW499" s="3"/>
      <c r="SX499" s="3"/>
      <c r="SY499" s="3">
        <v>73.273713333333347</v>
      </c>
      <c r="SZ499" s="3">
        <v>76.335312159214837</v>
      </c>
      <c r="TA499" s="3"/>
      <c r="TB499" s="3">
        <v>65.586406666666662</v>
      </c>
      <c r="TC499" s="3"/>
      <c r="TD499" s="3"/>
      <c r="TE499" s="3"/>
      <c r="TF499" s="3"/>
      <c r="TG499" s="3"/>
      <c r="TH499" s="3"/>
      <c r="TI499" s="3">
        <v>54.060966246918916</v>
      </c>
      <c r="TJ499" s="3">
        <v>37.826523636363646</v>
      </c>
      <c r="TK499" s="3">
        <v>91.319340000000011</v>
      </c>
      <c r="TL499" s="3"/>
      <c r="TM499" s="3">
        <v>107.40242333333335</v>
      </c>
      <c r="TN499" s="3"/>
      <c r="TO499" s="3"/>
      <c r="TP499" s="3"/>
      <c r="TQ499" s="3"/>
      <c r="TR499" s="3">
        <v>55.094535999999991</v>
      </c>
      <c r="TS499" s="3"/>
      <c r="TT499" s="3"/>
      <c r="TU499" s="3">
        <v>94.320158333333353</v>
      </c>
      <c r="TV499" s="3">
        <v>49.67433333333333</v>
      </c>
      <c r="TW499" s="3"/>
      <c r="TX499" s="3"/>
      <c r="TY499" s="3"/>
      <c r="TZ499" s="3"/>
      <c r="UA499" s="3"/>
      <c r="UB499" s="3"/>
      <c r="UC499" s="12">
        <v>59.930861666666665</v>
      </c>
      <c r="UD499" s="3">
        <v>110.191515</v>
      </c>
      <c r="UE499" s="3"/>
      <c r="UF499" s="3">
        <v>63.522071666666676</v>
      </c>
      <c r="UG499" s="3"/>
      <c r="UH499" s="3"/>
      <c r="UI499" s="3">
        <v>80.171116666666677</v>
      </c>
      <c r="UJ499" s="3"/>
      <c r="UK499" s="3">
        <v>71.543254999999988</v>
      </c>
      <c r="UL499" s="3">
        <v>69.551249999999996</v>
      </c>
      <c r="UM499" s="3">
        <v>69.551249999999996</v>
      </c>
      <c r="UN499" s="3"/>
      <c r="UO499" s="3"/>
      <c r="UP499" s="3">
        <v>72.42</v>
      </c>
      <c r="UQ499" s="3">
        <v>86.891249999999999</v>
      </c>
      <c r="UR499" s="3">
        <v>69.551249999999996</v>
      </c>
      <c r="US499" s="3">
        <v>69.551249999999996</v>
      </c>
      <c r="UT499" s="3"/>
      <c r="UU499" s="3">
        <v>71.846348403414481</v>
      </c>
      <c r="UV499" s="3">
        <v>69.551249999999996</v>
      </c>
      <c r="UW499" s="3">
        <v>83.066249999999997</v>
      </c>
      <c r="UX499" s="3">
        <v>84.978750000000005</v>
      </c>
      <c r="UY499" s="3"/>
      <c r="UZ499" s="3"/>
      <c r="VA499" s="3"/>
      <c r="VB499" s="3">
        <v>94.162499999999994</v>
      </c>
      <c r="VC499" s="3">
        <v>93.467812500000008</v>
      </c>
      <c r="VD499" s="3"/>
      <c r="VE499" s="3"/>
      <c r="VF499" s="3">
        <v>90.45</v>
      </c>
      <c r="VG499" s="3"/>
      <c r="VH499" s="3">
        <v>92.371875000000003</v>
      </c>
      <c r="VI499" s="3">
        <v>47.919931722458813</v>
      </c>
      <c r="VJ499" s="3"/>
      <c r="VK499" s="3">
        <v>44.88</v>
      </c>
      <c r="VL499" s="3">
        <v>50.394996803829372</v>
      </c>
      <c r="VN499">
        <f t="shared" si="7"/>
        <v>0.23738625732325555</v>
      </c>
    </row>
    <row r="500" spans="1:586" x14ac:dyDescent="0.25">
      <c r="A500" s="1">
        <v>1846</v>
      </c>
      <c r="B500" s="3"/>
      <c r="C500" s="3"/>
      <c r="D500" s="3"/>
      <c r="E500" s="3"/>
      <c r="F500" s="3"/>
      <c r="G500" s="3">
        <v>99.223613522727263</v>
      </c>
      <c r="H500" s="3"/>
      <c r="I500" s="3">
        <v>180.29016368563683</v>
      </c>
      <c r="J500" s="3"/>
      <c r="K500" s="3"/>
      <c r="L500" s="3"/>
      <c r="M500" s="3">
        <v>110.89673180745442</v>
      </c>
      <c r="N500" s="3"/>
      <c r="O500" s="3">
        <v>108.09</v>
      </c>
      <c r="P500" s="3">
        <v>106.58583882257503</v>
      </c>
      <c r="Q500" s="3"/>
      <c r="R500" s="3"/>
      <c r="S500" s="3"/>
      <c r="T500" s="3"/>
      <c r="U500" s="3">
        <v>104.46750000000002</v>
      </c>
      <c r="V500" s="3"/>
      <c r="W500" s="3">
        <v>123.66</v>
      </c>
      <c r="X500" s="3"/>
      <c r="Y500" s="3"/>
      <c r="Z500" s="3"/>
      <c r="AA500" s="3"/>
      <c r="AB500" s="3"/>
      <c r="AC500" s="3"/>
      <c r="AD500" s="3"/>
      <c r="AE500" s="3">
        <v>81.249035682267518</v>
      </c>
      <c r="AF500" s="3">
        <v>98.646910000000005</v>
      </c>
      <c r="AG500" s="3">
        <v>105.21197775530747</v>
      </c>
      <c r="AH500" s="3"/>
      <c r="AI500" s="3"/>
      <c r="AJ500" s="3"/>
      <c r="AK500" s="3">
        <v>100.869</v>
      </c>
      <c r="AL500" s="3"/>
      <c r="AM500" s="3"/>
      <c r="AN500" s="3"/>
      <c r="AO500" s="3"/>
      <c r="AP500" s="3">
        <v>114.2865</v>
      </c>
      <c r="AQ500" s="3"/>
      <c r="AR500" s="3">
        <v>102.01300000000001</v>
      </c>
      <c r="AS500" s="3"/>
      <c r="AT500" s="3">
        <v>106.28319999999999</v>
      </c>
      <c r="AU500" s="3"/>
      <c r="AV500" s="3"/>
      <c r="AW500" s="3">
        <v>97.537570000000002</v>
      </c>
      <c r="AX500" s="3">
        <v>126.42687506515846</v>
      </c>
      <c r="AY500" s="3"/>
      <c r="AZ500" s="3">
        <v>105.3557777032057</v>
      </c>
      <c r="BA500" s="3">
        <v>101.38735124407143</v>
      </c>
      <c r="BB500" s="3">
        <v>102.8553</v>
      </c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>
        <v>102.7547</v>
      </c>
      <c r="BO500" s="3"/>
      <c r="BP500" s="3"/>
      <c r="BQ500" s="3">
        <v>91.818068910256414</v>
      </c>
      <c r="BR500" s="3"/>
      <c r="BS500" s="3">
        <v>150.38967886178861</v>
      </c>
      <c r="BT500" s="3"/>
      <c r="BU500" s="3"/>
      <c r="BV500" s="3">
        <v>83.347505861922002</v>
      </c>
      <c r="BW500" s="3">
        <v>83.25</v>
      </c>
      <c r="BX500" s="3"/>
      <c r="BY500" s="3"/>
      <c r="BZ500" s="3"/>
      <c r="CA500" s="3">
        <v>112.89001500000001</v>
      </c>
      <c r="CB500" s="3">
        <v>92.8125</v>
      </c>
      <c r="CC500" s="3">
        <v>104.473125</v>
      </c>
      <c r="CD500" s="3"/>
      <c r="CE500" s="3"/>
      <c r="CF500" s="3"/>
      <c r="CG500" s="3">
        <v>104.97185999999999</v>
      </c>
      <c r="CH500" s="3"/>
      <c r="CI500" s="3">
        <v>108.02249999999999</v>
      </c>
      <c r="CJ500" s="3">
        <v>121.41751500000001</v>
      </c>
      <c r="CK500" s="3"/>
      <c r="CL500" s="3">
        <v>108.358125</v>
      </c>
      <c r="CM500" s="3">
        <v>102.37688999999999</v>
      </c>
      <c r="CN500" s="3">
        <v>109.62</v>
      </c>
      <c r="CO500" s="3">
        <v>109.40522727272726</v>
      </c>
      <c r="CP500" s="3"/>
      <c r="CQ500" s="3">
        <v>112.07625</v>
      </c>
      <c r="CR500" s="3"/>
      <c r="CS500" s="3"/>
      <c r="CT500" s="3">
        <v>105.63652173913042</v>
      </c>
      <c r="CU500" s="3">
        <v>110.50685999999999</v>
      </c>
      <c r="CV500" s="3">
        <v>103.905</v>
      </c>
      <c r="CW500" s="3">
        <v>104.28749999999999</v>
      </c>
      <c r="CX500" s="3"/>
      <c r="CY500" s="3"/>
      <c r="CZ500" s="3"/>
      <c r="DA500" s="3">
        <v>116.595</v>
      </c>
      <c r="DB500" s="3"/>
      <c r="DC500" s="3"/>
      <c r="DD500" s="3"/>
      <c r="DE500" s="3">
        <v>110.129985</v>
      </c>
      <c r="DF500" s="3">
        <v>108</v>
      </c>
      <c r="DG500" s="3"/>
      <c r="DH500" s="3">
        <v>107.47125</v>
      </c>
      <c r="DI500" s="3">
        <v>104.941935</v>
      </c>
      <c r="DJ500" s="3">
        <v>107.55</v>
      </c>
      <c r="DK500" s="3">
        <v>107.0343675</v>
      </c>
      <c r="DL500" s="3">
        <v>86.76</v>
      </c>
      <c r="DM500" s="3">
        <v>106.2143181818182</v>
      </c>
      <c r="DN500" s="3"/>
      <c r="DO500" s="3">
        <v>103.85999999999999</v>
      </c>
      <c r="DP500" s="3">
        <v>98.192400000000006</v>
      </c>
      <c r="DQ500" s="3">
        <v>111.481875</v>
      </c>
      <c r="DR500" s="3">
        <v>129.375</v>
      </c>
      <c r="DS500" s="3"/>
      <c r="DT500" s="3">
        <v>137.11500000000001</v>
      </c>
      <c r="DU500" s="3"/>
      <c r="DV500" s="3">
        <v>100.655625</v>
      </c>
      <c r="DW500" s="3">
        <v>117.44217</v>
      </c>
      <c r="DX500" s="3">
        <v>119.745</v>
      </c>
      <c r="DY500" s="3">
        <v>108.836235</v>
      </c>
      <c r="DZ500" s="3">
        <v>108.76500000000001</v>
      </c>
      <c r="EA500" s="3"/>
      <c r="EB500" s="3">
        <v>110.435625</v>
      </c>
      <c r="EC500" s="3"/>
      <c r="ED500" s="3">
        <v>94.95</v>
      </c>
      <c r="EE500" s="3"/>
      <c r="EF500" s="3"/>
      <c r="EG500" s="3">
        <v>119.97</v>
      </c>
      <c r="EH500" s="3">
        <v>115.875</v>
      </c>
      <c r="EI500" s="3">
        <v>111.51</v>
      </c>
      <c r="EJ500" s="3">
        <v>116.733</v>
      </c>
      <c r="EK500" s="3">
        <v>87.097499999999997</v>
      </c>
      <c r="EL500" s="3"/>
      <c r="EM500" s="3"/>
      <c r="EN500" s="3">
        <v>99.393749999999997</v>
      </c>
      <c r="EO500" s="3">
        <v>121.888125</v>
      </c>
      <c r="EP500" s="3">
        <v>112.92939</v>
      </c>
      <c r="EQ500" s="3">
        <v>103.05</v>
      </c>
      <c r="ER500" s="3">
        <v>109.65717391304347</v>
      </c>
      <c r="ES500" s="3">
        <v>115.99312500000001</v>
      </c>
      <c r="ET500" s="3">
        <v>115.97814</v>
      </c>
      <c r="EU500" s="3">
        <v>125.06625</v>
      </c>
      <c r="EV500" s="3"/>
      <c r="EW500" s="3">
        <v>95.602500000000006</v>
      </c>
      <c r="EX500" s="3"/>
      <c r="EY500" s="3">
        <v>107.63608695652174</v>
      </c>
      <c r="EZ500" s="3">
        <v>107.73</v>
      </c>
      <c r="FA500" s="3"/>
      <c r="FB500" s="3">
        <v>117.14624999999999</v>
      </c>
      <c r="FC500" s="3"/>
      <c r="FD500" s="3">
        <v>106.13060999999999</v>
      </c>
      <c r="FE500" s="3">
        <v>117.425625</v>
      </c>
      <c r="FF500" s="3"/>
      <c r="FG500" s="3">
        <v>113.98499999999999</v>
      </c>
      <c r="FH500" s="3">
        <v>128.20499999999998</v>
      </c>
      <c r="FI500" s="3">
        <v>102.645</v>
      </c>
      <c r="FJ500" s="3"/>
      <c r="FK500" s="3">
        <v>105.97500000000001</v>
      </c>
      <c r="FL500" s="3">
        <v>105.345</v>
      </c>
      <c r="FM500" s="3">
        <v>109.62</v>
      </c>
      <c r="FN500" s="3">
        <v>107.74875</v>
      </c>
      <c r="FO500" s="3">
        <v>108.49875</v>
      </c>
      <c r="FP500" s="3">
        <v>96.704999999999998</v>
      </c>
      <c r="FQ500" s="3">
        <v>90.922499999999999</v>
      </c>
      <c r="FR500" s="3"/>
      <c r="FS500" s="3">
        <v>124.965</v>
      </c>
      <c r="FT500" s="3"/>
      <c r="FU500" s="3"/>
      <c r="FV500" s="3"/>
      <c r="FW500" s="3">
        <v>84.195000000000007</v>
      </c>
      <c r="FX500" s="3"/>
      <c r="FY500" s="3"/>
      <c r="FZ500" s="3"/>
      <c r="GA500" s="3">
        <v>106.42126500000001</v>
      </c>
      <c r="GB500" s="3">
        <v>108.17999999999999</v>
      </c>
      <c r="GC500" s="3">
        <v>110.7</v>
      </c>
      <c r="GD500" s="3">
        <v>86.746875000000003</v>
      </c>
      <c r="GE500" s="3">
        <v>118.845</v>
      </c>
      <c r="GF500" s="3">
        <v>98.433409090909095</v>
      </c>
      <c r="GG500" s="3">
        <v>107.25066000000001</v>
      </c>
      <c r="GH500" s="3">
        <v>116.27375000000001</v>
      </c>
      <c r="GI500" s="3"/>
      <c r="GJ500" s="3">
        <v>106.49949666666667</v>
      </c>
      <c r="GK500" s="3"/>
      <c r="GL500" s="3">
        <v>116.36811</v>
      </c>
      <c r="GM500" s="3"/>
      <c r="GN500" s="3"/>
      <c r="GO500" s="3">
        <v>95.474999999999994</v>
      </c>
      <c r="GP500" s="3"/>
      <c r="GQ500" s="3"/>
      <c r="GR500" s="3"/>
      <c r="GS500" s="3"/>
      <c r="GT500" s="3">
        <v>83.97</v>
      </c>
      <c r="GU500" s="3"/>
      <c r="GV500" s="3">
        <v>103.25987326671194</v>
      </c>
      <c r="GW500" s="3">
        <v>75.231534752030299</v>
      </c>
      <c r="GX500" s="3"/>
      <c r="GY500" s="3">
        <v>115.63656846531607</v>
      </c>
      <c r="GZ500" s="3">
        <v>110.09533884814513</v>
      </c>
      <c r="HA500" s="3">
        <v>115.68774802390385</v>
      </c>
      <c r="HB500" s="3">
        <v>83.745806451612907</v>
      </c>
      <c r="HC500" s="3">
        <v>76.464345360557658</v>
      </c>
      <c r="HD500" s="3">
        <v>86.971794880327067</v>
      </c>
      <c r="HE500" s="3">
        <v>81.045493190454778</v>
      </c>
      <c r="HF500" s="3"/>
      <c r="HG500" s="3">
        <v>88.624111666744056</v>
      </c>
      <c r="HH500" s="3">
        <v>100.82472416234111</v>
      </c>
      <c r="HI500" s="3"/>
      <c r="HJ500" s="3"/>
      <c r="HK500" s="3">
        <v>115.19950738916256</v>
      </c>
      <c r="HL500" s="3">
        <v>90.979444926088348</v>
      </c>
      <c r="HM500" s="3">
        <v>76.376695929768559</v>
      </c>
      <c r="HN500" s="3"/>
      <c r="HO500" s="3"/>
      <c r="HP500" s="3"/>
      <c r="HQ500" s="3"/>
      <c r="HR500" s="3">
        <v>85.009879672705509</v>
      </c>
      <c r="HS500" s="3">
        <v>114.68612249988735</v>
      </c>
      <c r="HT500" s="3"/>
      <c r="HU500" s="3">
        <v>104.44042366456844</v>
      </c>
      <c r="HV500" s="3">
        <v>128.99608839285744</v>
      </c>
      <c r="HW500" s="3"/>
      <c r="HX500" s="3">
        <v>82.665285955805004</v>
      </c>
      <c r="HY500" s="3">
        <v>78.618565156000074</v>
      </c>
      <c r="HZ500" s="3"/>
      <c r="IA500" s="3"/>
      <c r="IB500" s="3">
        <v>87.357225757122791</v>
      </c>
      <c r="IC500" s="3">
        <v>92.861340146827416</v>
      </c>
      <c r="ID500" s="3"/>
      <c r="IE500" s="3">
        <v>93.427756461530421</v>
      </c>
      <c r="IF500" s="3">
        <v>96.837014209895571</v>
      </c>
      <c r="IG500" s="3"/>
      <c r="IH500" s="3">
        <v>133.55006986886445</v>
      </c>
      <c r="II500" s="3">
        <v>110.26227643548121</v>
      </c>
      <c r="IJ500" s="3">
        <v>81.010044716645282</v>
      </c>
      <c r="IK500" s="3">
        <v>135.38638332956137</v>
      </c>
      <c r="IL500" s="3"/>
      <c r="IM500" s="3">
        <v>91.974833076527986</v>
      </c>
      <c r="IN500" s="3">
        <v>74.12223037401256</v>
      </c>
      <c r="IO500" s="3"/>
      <c r="IP500" s="3">
        <v>117.82533616071426</v>
      </c>
      <c r="IQ500" s="3">
        <v>129.54356777279853</v>
      </c>
      <c r="IR500" s="3">
        <v>91.124058356999626</v>
      </c>
      <c r="IS500" s="3">
        <v>114.27119999967773</v>
      </c>
      <c r="IT500" s="3">
        <v>101.38874848700607</v>
      </c>
      <c r="IU500" s="3"/>
      <c r="IV500" s="3">
        <v>123.45034583503158</v>
      </c>
      <c r="IW500" s="3">
        <v>97.952720611056392</v>
      </c>
      <c r="IX500" s="3"/>
      <c r="IY500" s="3">
        <v>101.23466703586223</v>
      </c>
      <c r="IZ500" s="3">
        <v>63.828538675691902</v>
      </c>
      <c r="JA500" s="3">
        <v>76.987214242946592</v>
      </c>
      <c r="JB500" s="3"/>
      <c r="JC500" s="3"/>
      <c r="JD500" s="3">
        <v>117.44059269093268</v>
      </c>
      <c r="JE500" s="3"/>
      <c r="JF500" s="3">
        <v>82.712503016573635</v>
      </c>
      <c r="JG500" s="3"/>
      <c r="JH500" s="3">
        <v>80.910487700308423</v>
      </c>
      <c r="JI500" s="3"/>
      <c r="JJ500" s="3"/>
      <c r="JK500" s="3">
        <v>108.42596297478433</v>
      </c>
      <c r="JL500" s="3"/>
      <c r="JM500" s="3"/>
      <c r="JN500" s="3"/>
      <c r="JO500" s="3"/>
      <c r="JP500" s="3"/>
      <c r="JQ500" s="3">
        <v>99.826918230196313</v>
      </c>
      <c r="JR500" s="3">
        <v>84.713299797052429</v>
      </c>
      <c r="JS500" s="3"/>
      <c r="JT500" s="3">
        <v>79.331571075967403</v>
      </c>
      <c r="JU500" s="3"/>
      <c r="JV500" s="3">
        <v>114.18530973787912</v>
      </c>
      <c r="JW500" s="3">
        <v>108.2944</v>
      </c>
      <c r="JX500" s="3">
        <v>58.619344773790942</v>
      </c>
      <c r="JY500" s="3">
        <v>58.619344773790942</v>
      </c>
      <c r="JZ500" s="3">
        <v>70.831708268330729</v>
      </c>
      <c r="KA500" s="3">
        <v>68.38923556942278</v>
      </c>
      <c r="KB500" s="3">
        <v>63.504290171606861</v>
      </c>
      <c r="KC500" s="3">
        <v>58.619344773790942</v>
      </c>
      <c r="KD500" s="3">
        <v>58.619344773790942</v>
      </c>
      <c r="KE500" s="3">
        <v>65.946762870514831</v>
      </c>
      <c r="KF500" s="3">
        <v>73.274180967238678</v>
      </c>
      <c r="KG500" s="3"/>
      <c r="KH500" s="3">
        <v>53.175708739906241</v>
      </c>
      <c r="KI500" s="3"/>
      <c r="KJ500" s="3"/>
      <c r="KK500" s="3"/>
      <c r="KL500" s="3"/>
      <c r="KM500" s="3"/>
      <c r="KN500" s="3"/>
      <c r="KO500" s="5">
        <v>74.759844675145402</v>
      </c>
      <c r="KP500" s="3"/>
      <c r="KQ500" s="3"/>
      <c r="KR500" s="3">
        <v>68.00019598485629</v>
      </c>
      <c r="KS500" s="3"/>
      <c r="KT500" s="3">
        <v>55.125953034737364</v>
      </c>
      <c r="KU500" s="3">
        <v>62.750249999999994</v>
      </c>
      <c r="KV500" s="3"/>
      <c r="KW500" s="3">
        <v>63.42076728447843</v>
      </c>
      <c r="KX500" s="3"/>
      <c r="KY500" s="3">
        <v>87.009145307179509</v>
      </c>
      <c r="KZ500" s="3">
        <v>54.146704130254051</v>
      </c>
      <c r="LA500" s="3">
        <v>73.184454890944437</v>
      </c>
      <c r="LB500" s="7">
        <v>74.307710987263533</v>
      </c>
      <c r="LC500" s="3"/>
      <c r="LD500" s="3"/>
      <c r="LE500" s="3"/>
      <c r="LF500" s="3"/>
      <c r="LG500" s="3"/>
      <c r="LH500" s="3"/>
      <c r="LI500" s="3"/>
      <c r="LJ500" s="3"/>
      <c r="LK500" s="3">
        <v>64.112001805290177</v>
      </c>
      <c r="LL500" s="3">
        <v>78.66</v>
      </c>
      <c r="LM500" s="3">
        <v>76.320000000000007</v>
      </c>
      <c r="LN500" s="3"/>
      <c r="LO500" s="3">
        <v>72.147603109726816</v>
      </c>
      <c r="LP500" s="3">
        <v>70.333112492595959</v>
      </c>
      <c r="LQ500" s="3"/>
      <c r="LR500" s="3"/>
      <c r="LS500" s="3">
        <v>73.443667836248849</v>
      </c>
      <c r="LT500" s="3"/>
      <c r="LU500" s="3"/>
      <c r="LV500" s="3">
        <v>57.948493994718696</v>
      </c>
      <c r="LW500" s="3">
        <v>54.494999999999997</v>
      </c>
      <c r="LX500" s="3">
        <v>64.371214750594575</v>
      </c>
      <c r="LY500" s="3">
        <v>59.791786050216714</v>
      </c>
      <c r="LZ500" s="3"/>
      <c r="MA500" s="3"/>
      <c r="MB500" s="3"/>
      <c r="MC500" s="3"/>
      <c r="MD500" s="3"/>
      <c r="ME500" s="3">
        <v>61.635078105714733</v>
      </c>
      <c r="MF500" s="3"/>
      <c r="MG500" s="3">
        <v>64.803236326101924</v>
      </c>
      <c r="MH500" s="3"/>
      <c r="MI500" s="3"/>
      <c r="MJ500" s="3">
        <v>76.957443317041921</v>
      </c>
      <c r="MK500" s="3"/>
      <c r="ML500" s="3">
        <v>64.295000000000002</v>
      </c>
      <c r="MM500" s="3">
        <v>93.686726041373035</v>
      </c>
      <c r="MN500" s="3">
        <v>62.211106873057844</v>
      </c>
      <c r="MO500" s="3"/>
      <c r="MP500" s="3"/>
      <c r="MQ500" s="3">
        <v>70.592325437900357</v>
      </c>
      <c r="MR500" s="3">
        <v>66.35851399792837</v>
      </c>
      <c r="MS500" s="3">
        <v>89.429500000000004</v>
      </c>
      <c r="MT500" s="3"/>
      <c r="MU500" s="3"/>
      <c r="MV500" s="3"/>
      <c r="MW500" s="3"/>
      <c r="MX500" s="3">
        <v>57.890891117984388</v>
      </c>
      <c r="MY500" s="3">
        <v>63.075150024072535</v>
      </c>
      <c r="MZ500" s="3">
        <v>71.110751328509167</v>
      </c>
      <c r="NA500" s="3"/>
      <c r="NB500" s="3"/>
      <c r="NC500" s="3"/>
      <c r="ND500" s="3"/>
      <c r="NE500" s="3"/>
      <c r="NF500" s="3">
        <v>76.295010234597342</v>
      </c>
      <c r="NG500" s="3">
        <v>63.593575914681352</v>
      </c>
      <c r="NH500" s="3">
        <v>79.92</v>
      </c>
      <c r="NI500" s="3"/>
      <c r="NJ500" s="3">
        <v>64.803236326101924</v>
      </c>
      <c r="NK500" s="3"/>
      <c r="NL500" s="3">
        <v>63.247958654275472</v>
      </c>
      <c r="NM500" s="3">
        <v>88.593224417373108</v>
      </c>
      <c r="NN500" s="3"/>
      <c r="NO500" s="3">
        <v>87.11265808805328</v>
      </c>
      <c r="NP500" s="3"/>
      <c r="NQ500" s="3">
        <v>86.657363447557174</v>
      </c>
      <c r="NR500" s="3"/>
      <c r="NS500" s="3">
        <v>76.03579728929293</v>
      </c>
      <c r="NT500" s="3">
        <v>68.34581324526215</v>
      </c>
      <c r="NU500" s="3">
        <v>78.109500851728185</v>
      </c>
      <c r="NV500" s="3">
        <v>53.397866732707975</v>
      </c>
      <c r="NW500" s="3">
        <v>68.777834820769641</v>
      </c>
      <c r="NX500" s="3">
        <v>56.767635021665285</v>
      </c>
      <c r="NY500" s="3">
        <v>62.038298242854907</v>
      </c>
      <c r="NZ500" s="3"/>
      <c r="OA500" s="3"/>
      <c r="OB500" s="3">
        <v>62.124000000000002</v>
      </c>
      <c r="OC500" s="3"/>
      <c r="OD500" s="3">
        <v>74.566923932567946</v>
      </c>
      <c r="OE500" s="3">
        <v>93.51</v>
      </c>
      <c r="OF500" s="3"/>
      <c r="OG500" s="3">
        <v>56.767635021665285</v>
      </c>
      <c r="OH500" s="3"/>
      <c r="OI500" s="3"/>
      <c r="OJ500" s="3">
        <v>66.704131258334257</v>
      </c>
      <c r="OK500" s="3"/>
      <c r="OL500" s="3">
        <v>92.710822645108749</v>
      </c>
      <c r="OM500" s="3"/>
      <c r="ON500" s="3">
        <v>84.578294342906204</v>
      </c>
      <c r="OO500" s="3">
        <v>72.77024999999999</v>
      </c>
      <c r="OP500" s="3">
        <v>59.705381735115225</v>
      </c>
      <c r="OQ500" s="3"/>
      <c r="OR500" s="3"/>
      <c r="OS500" s="3">
        <v>76.381414549698803</v>
      </c>
      <c r="OT500" s="3"/>
      <c r="OU500" s="3">
        <v>76.342500000000001</v>
      </c>
      <c r="OV500" s="3">
        <v>58.985345775936338</v>
      </c>
      <c r="OW500" s="3">
        <v>69.012749999999997</v>
      </c>
      <c r="OX500" s="3">
        <v>85.597874827188846</v>
      </c>
      <c r="OY500" s="3">
        <v>58.409317008593185</v>
      </c>
      <c r="OZ500" s="3"/>
      <c r="PA500" s="3">
        <v>108.58499999999999</v>
      </c>
      <c r="PB500" s="3"/>
      <c r="PC500" s="3"/>
      <c r="PD500" s="3"/>
      <c r="PE500" s="3"/>
      <c r="PF500" s="3">
        <v>69.123452081175387</v>
      </c>
      <c r="PG500" s="3">
        <v>54.377115637191309</v>
      </c>
      <c r="PH500" s="3"/>
      <c r="PI500" s="3">
        <v>60.483020571028455</v>
      </c>
      <c r="PJ500" s="3">
        <v>54.146704130254051</v>
      </c>
      <c r="PK500" s="3"/>
      <c r="PL500" s="3"/>
      <c r="PM500" s="3"/>
      <c r="PN500" s="3"/>
      <c r="PO500" s="3"/>
      <c r="PP500" s="3">
        <v>74.132403008110401</v>
      </c>
      <c r="PQ500" s="3">
        <v>64.716832011000463</v>
      </c>
      <c r="PR500" s="3">
        <v>110.97</v>
      </c>
      <c r="PS500" s="3">
        <v>98.504999999999995</v>
      </c>
      <c r="PT500" s="3"/>
      <c r="PU500" s="3">
        <v>94.981250000000003</v>
      </c>
      <c r="PV500" s="3"/>
      <c r="PW500" s="3"/>
      <c r="PX500" s="3">
        <v>70.678729753001832</v>
      </c>
      <c r="PY500" s="3"/>
      <c r="PZ500" s="3"/>
      <c r="QA500" s="3">
        <v>125.19</v>
      </c>
      <c r="QB500" s="3">
        <v>68.893040574238142</v>
      </c>
      <c r="QC500" s="3">
        <v>108.03852447614246</v>
      </c>
      <c r="QD500" s="3">
        <v>106.78637482571071</v>
      </c>
      <c r="QE500" s="3">
        <v>107.41306483968097</v>
      </c>
      <c r="QF500" s="3">
        <v>100.96790352756176</v>
      </c>
      <c r="QG500" s="3"/>
      <c r="QH500" s="3"/>
      <c r="QI500" s="3">
        <v>101.6738</v>
      </c>
      <c r="QJ500" s="3"/>
      <c r="QK500" s="3">
        <v>102.15430000000001</v>
      </c>
      <c r="QL500" s="3">
        <v>103.33333333333331</v>
      </c>
      <c r="QM500" s="3"/>
      <c r="QN500" s="3">
        <v>101.15954234992132</v>
      </c>
      <c r="QO500" s="3"/>
      <c r="QP500" s="3">
        <v>144.82</v>
      </c>
      <c r="QQ500" s="3">
        <v>139.82045155904206</v>
      </c>
      <c r="QR500" s="3">
        <v>149.04469987902209</v>
      </c>
      <c r="QS500" s="3"/>
      <c r="QT500" s="3">
        <v>80.231483868547429</v>
      </c>
      <c r="QU500" s="3"/>
      <c r="QV500" s="3">
        <v>57.172477472899729</v>
      </c>
      <c r="QW500" s="3"/>
      <c r="QX500" s="3"/>
      <c r="QY500" s="3">
        <v>79.356374204523703</v>
      </c>
      <c r="QZ500" s="3"/>
      <c r="RA500" s="3">
        <v>81.129229372922637</v>
      </c>
      <c r="RB500" s="3">
        <v>78.081183999999993</v>
      </c>
      <c r="RC500" s="3">
        <v>73.052218051549573</v>
      </c>
      <c r="RD500" s="3">
        <v>134.64159493058466</v>
      </c>
      <c r="RE500" s="3"/>
      <c r="RF500" s="3"/>
      <c r="RG500" s="3"/>
      <c r="RH500" s="3"/>
      <c r="RI500" s="3">
        <v>76.476482001679543</v>
      </c>
      <c r="RJ500" s="3"/>
      <c r="RK500" s="3"/>
      <c r="RL500" s="3"/>
      <c r="RM500" s="3"/>
      <c r="RN500" s="3"/>
      <c r="RO500" s="3"/>
      <c r="RP500" s="3"/>
      <c r="RQ500" s="3"/>
      <c r="RR500" s="3"/>
      <c r="RS500" s="3"/>
      <c r="RT500" s="3"/>
      <c r="RU500" s="3">
        <v>74.775199999999998</v>
      </c>
      <c r="RV500" s="3"/>
      <c r="RW500" s="3"/>
      <c r="RX500" s="3">
        <v>99.930304010659654</v>
      </c>
      <c r="RY500" s="3"/>
      <c r="RZ500" s="3"/>
      <c r="SA500" s="3"/>
      <c r="SB500" s="3"/>
      <c r="SC500" s="3">
        <v>90.957900763358779</v>
      </c>
      <c r="SD500" s="3">
        <v>126.72411925693126</v>
      </c>
      <c r="SE500" s="3">
        <v>62.106759607351357</v>
      </c>
      <c r="SF500" s="3"/>
      <c r="SG500" s="3"/>
      <c r="SH500" s="3"/>
      <c r="SI500" s="3"/>
      <c r="SJ500" s="3"/>
      <c r="SK500" s="3"/>
      <c r="SL500" s="3"/>
      <c r="SM500" s="3"/>
      <c r="SN500" s="3"/>
      <c r="SO500" s="3"/>
      <c r="SP500" s="3"/>
      <c r="SQ500" s="3">
        <v>79.377141666666674</v>
      </c>
      <c r="SR500" s="3">
        <v>114.76399666666667</v>
      </c>
      <c r="SS500" s="3">
        <v>75.407266666666658</v>
      </c>
      <c r="ST500" s="3"/>
      <c r="SU500" s="3"/>
      <c r="SV500" s="3"/>
      <c r="SW500" s="3"/>
      <c r="SX500" s="3"/>
      <c r="SY500" s="3">
        <v>69.666216666666671</v>
      </c>
      <c r="SZ500" s="3">
        <v>93.978138333333334</v>
      </c>
      <c r="TA500" s="3"/>
      <c r="TB500" s="3">
        <v>75.407266666666658</v>
      </c>
      <c r="TC500" s="3"/>
      <c r="TD500" s="3"/>
      <c r="TE500" s="3"/>
      <c r="TF500" s="3"/>
      <c r="TG500" s="3"/>
      <c r="TH500" s="3"/>
      <c r="TI500" s="3">
        <v>51.584764595891897</v>
      </c>
      <c r="TJ500" s="3">
        <v>45.568612727272729</v>
      </c>
      <c r="TK500" s="3"/>
      <c r="TL500" s="3"/>
      <c r="TM500" s="3">
        <v>91.246050000000011</v>
      </c>
      <c r="TN500" s="3"/>
      <c r="TO500" s="3"/>
      <c r="TP500" s="3"/>
      <c r="TQ500" s="3"/>
      <c r="TR500" s="3">
        <v>52.854305000000004</v>
      </c>
      <c r="TS500" s="3"/>
      <c r="TT500" s="3"/>
      <c r="TU500" s="3">
        <v>91.64914499999999</v>
      </c>
      <c r="TV500" s="3">
        <v>56.612453333333335</v>
      </c>
      <c r="TW500" s="3"/>
      <c r="TX500" s="3"/>
      <c r="TY500" s="3"/>
      <c r="TZ500" s="3"/>
      <c r="UA500" s="3"/>
      <c r="UB500" s="3"/>
      <c r="UC500" s="12">
        <v>76.612480000000005</v>
      </c>
      <c r="UD500" s="3">
        <v>103.45697833333332</v>
      </c>
      <c r="UE500" s="3"/>
      <c r="UF500" s="3">
        <v>72.597816666666674</v>
      </c>
      <c r="UG500" s="3"/>
      <c r="UH500" s="3"/>
      <c r="UI500" s="3">
        <v>77.117366666666669</v>
      </c>
      <c r="UJ500" s="3"/>
      <c r="UK500" s="3">
        <v>80.504993333333346</v>
      </c>
      <c r="UL500" s="3">
        <v>86.891249999999999</v>
      </c>
      <c r="UM500" s="3">
        <v>75.352500000000006</v>
      </c>
      <c r="UN500" s="3"/>
      <c r="UO500" s="3"/>
      <c r="UP500" s="3">
        <v>72.866249999999994</v>
      </c>
      <c r="UQ500" s="3">
        <v>77.265000000000001</v>
      </c>
      <c r="UR500" s="3">
        <v>75.352500000000006</v>
      </c>
      <c r="US500" s="3">
        <v>71.463750000000005</v>
      </c>
      <c r="UT500" s="3"/>
      <c r="UU500" s="3">
        <v>86.231425861523874</v>
      </c>
      <c r="UV500" s="3">
        <v>77.265000000000001</v>
      </c>
      <c r="UW500" s="3">
        <v>77.265000000000001</v>
      </c>
      <c r="UX500" s="3">
        <v>77.265000000000001</v>
      </c>
      <c r="UY500" s="3"/>
      <c r="UZ500" s="3"/>
      <c r="VA500" s="3"/>
      <c r="VB500" s="3">
        <v>118.46250000000001</v>
      </c>
      <c r="VC500" s="3">
        <v>136.3659375</v>
      </c>
      <c r="VD500" s="3"/>
      <c r="VE500" s="3"/>
      <c r="VF500" s="3">
        <v>123.86250000000001</v>
      </c>
      <c r="VG500" s="3"/>
      <c r="VH500" s="3">
        <v>122.11874999999999</v>
      </c>
      <c r="VI500" s="3"/>
      <c r="VJ500" s="3"/>
      <c r="VK500" s="3">
        <v>55.27</v>
      </c>
      <c r="VL500" s="3">
        <v>55.676133915763899</v>
      </c>
      <c r="VN500">
        <f t="shared" si="7"/>
        <v>0.24602545129396902</v>
      </c>
    </row>
    <row r="501" spans="1:586" x14ac:dyDescent="0.25">
      <c r="A501" s="1">
        <v>1847</v>
      </c>
      <c r="B501" s="3">
        <v>291.09289717741939</v>
      </c>
      <c r="C501" s="3"/>
      <c r="D501" s="3"/>
      <c r="E501" s="3"/>
      <c r="F501" s="3"/>
      <c r="G501" s="3">
        <v>128.62237595454545</v>
      </c>
      <c r="H501" s="3"/>
      <c r="I501" s="3">
        <v>167.51369539295396</v>
      </c>
      <c r="J501" s="3"/>
      <c r="K501" s="3"/>
      <c r="L501" s="3"/>
      <c r="M501" s="3">
        <v>141.18528072170679</v>
      </c>
      <c r="N501" s="3"/>
      <c r="O501" s="3">
        <v>135.85500000000002</v>
      </c>
      <c r="P501" s="3">
        <v>139.88537111494045</v>
      </c>
      <c r="Q501" s="3"/>
      <c r="R501" s="3"/>
      <c r="S501" s="3"/>
      <c r="T501" s="3"/>
      <c r="U501" s="3">
        <v>134.685</v>
      </c>
      <c r="V501" s="3"/>
      <c r="W501" s="3">
        <v>101.16</v>
      </c>
      <c r="X501" s="3"/>
      <c r="Y501" s="3"/>
      <c r="Z501" s="3"/>
      <c r="AA501" s="3"/>
      <c r="AB501" s="3"/>
      <c r="AC501" s="3"/>
      <c r="AD501" s="3"/>
      <c r="AE501" s="3">
        <v>118.09265780353336</v>
      </c>
      <c r="AF501" s="3">
        <v>124.53100000000001</v>
      </c>
      <c r="AG501" s="3">
        <v>141.21809272123872</v>
      </c>
      <c r="AH501" s="3"/>
      <c r="AI501" s="3"/>
      <c r="AJ501" s="3"/>
      <c r="AK501" s="3">
        <v>124.93259999999999</v>
      </c>
      <c r="AL501" s="3"/>
      <c r="AM501" s="3"/>
      <c r="AN501" s="3"/>
      <c r="AO501" s="3"/>
      <c r="AP501" s="3">
        <v>139.94159999999999</v>
      </c>
      <c r="AQ501" s="3"/>
      <c r="AR501" s="3">
        <v>129.15440000000001</v>
      </c>
      <c r="AS501" s="3"/>
      <c r="AT501" s="3">
        <v>131.09100000000001</v>
      </c>
      <c r="AU501" s="3"/>
      <c r="AV501" s="3"/>
      <c r="AW501" s="3">
        <v>122.4303</v>
      </c>
      <c r="AX501" s="3">
        <v>93.132964905650539</v>
      </c>
      <c r="AY501" s="3"/>
      <c r="AZ501" s="3">
        <v>132.37534113343372</v>
      </c>
      <c r="BA501" s="3">
        <v>129.22155975441706</v>
      </c>
      <c r="BB501" s="3">
        <v>129.8349</v>
      </c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>
        <v>131.8047</v>
      </c>
      <c r="BO501" s="3"/>
      <c r="BP501" s="3"/>
      <c r="BQ501" s="3">
        <v>100.56264690170941</v>
      </c>
      <c r="BR501" s="3"/>
      <c r="BS501" s="3">
        <v>177.48791745709124</v>
      </c>
      <c r="BT501" s="3"/>
      <c r="BU501" s="3"/>
      <c r="BV501" s="3">
        <v>72.884993817181467</v>
      </c>
      <c r="BW501" s="3">
        <v>131.49</v>
      </c>
      <c r="BX501" s="3"/>
      <c r="BY501" s="3"/>
      <c r="BZ501" s="3"/>
      <c r="CA501" s="3">
        <v>113.36436</v>
      </c>
      <c r="CB501" s="3">
        <v>127.17</v>
      </c>
      <c r="CC501" s="3">
        <v>138.170625</v>
      </c>
      <c r="CD501" s="3"/>
      <c r="CE501" s="3"/>
      <c r="CF501" s="3"/>
      <c r="CG501" s="3">
        <v>137.35957500000001</v>
      </c>
      <c r="CH501" s="3"/>
      <c r="CI501" s="3">
        <v>146.28562500000001</v>
      </c>
      <c r="CJ501" s="3">
        <v>119.156265</v>
      </c>
      <c r="CK501" s="3"/>
      <c r="CL501" s="3">
        <v>133.71</v>
      </c>
      <c r="CM501" s="3">
        <v>144.09562500000001</v>
      </c>
      <c r="CN501" s="3">
        <v>122.355</v>
      </c>
      <c r="CO501" s="3">
        <v>148.20750000000001</v>
      </c>
      <c r="CP501" s="3"/>
      <c r="CQ501" s="3">
        <v>148.86750000000001</v>
      </c>
      <c r="CR501" s="3"/>
      <c r="CS501" s="3"/>
      <c r="CT501" s="3">
        <v>150.09562500000001</v>
      </c>
      <c r="CU501" s="3">
        <v>129.15</v>
      </c>
      <c r="CV501" s="3">
        <v>137.79</v>
      </c>
      <c r="CW501" s="3">
        <v>142.67625000000001</v>
      </c>
      <c r="CX501" s="3"/>
      <c r="CY501" s="3"/>
      <c r="CZ501" s="3"/>
      <c r="DA501" s="3">
        <v>123.75</v>
      </c>
      <c r="DB501" s="3"/>
      <c r="DC501" s="3"/>
      <c r="DD501" s="3"/>
      <c r="DE501" s="3">
        <v>111.671235</v>
      </c>
      <c r="DF501" s="3">
        <v>109.89000000000001</v>
      </c>
      <c r="DG501" s="3"/>
      <c r="DH501" s="3">
        <v>136.074375</v>
      </c>
      <c r="DI501" s="3">
        <v>135.15849</v>
      </c>
      <c r="DJ501" s="3">
        <v>149.65312500000002</v>
      </c>
      <c r="DK501" s="3">
        <v>156.41316</v>
      </c>
      <c r="DL501" s="3">
        <v>121.23</v>
      </c>
      <c r="DM501" s="3">
        <v>151.86717391304347</v>
      </c>
      <c r="DN501" s="3"/>
      <c r="DO501" s="3">
        <v>138.01500000000001</v>
      </c>
      <c r="DP501" s="3">
        <v>141.0668</v>
      </c>
      <c r="DQ501" s="3">
        <v>146.54060999999999</v>
      </c>
      <c r="DR501" s="3">
        <v>142.65</v>
      </c>
      <c r="DS501" s="3"/>
      <c r="DT501" s="3">
        <v>78.795000000000002</v>
      </c>
      <c r="DU501" s="3"/>
      <c r="DV501" s="3">
        <v>136.82249999999999</v>
      </c>
      <c r="DW501" s="3">
        <v>132.258735</v>
      </c>
      <c r="DX501" s="3">
        <v>140.08500000000001</v>
      </c>
      <c r="DY501" s="3">
        <v>140.61564000000001</v>
      </c>
      <c r="DZ501" s="3">
        <v>115.2</v>
      </c>
      <c r="EA501" s="3"/>
      <c r="EB501" s="3">
        <v>142.69499999999999</v>
      </c>
      <c r="EC501" s="3"/>
      <c r="ED501" s="3">
        <v>122.76</v>
      </c>
      <c r="EE501" s="3"/>
      <c r="EF501" s="3"/>
      <c r="EG501" s="3">
        <v>130.005</v>
      </c>
      <c r="EH501" s="3">
        <v>147.55500000000001</v>
      </c>
      <c r="EI501" s="3">
        <v>146.11500000000001</v>
      </c>
      <c r="EJ501" s="3">
        <v>71.809999999999988</v>
      </c>
      <c r="EK501" s="3">
        <v>121.2713</v>
      </c>
      <c r="EL501" s="3"/>
      <c r="EM501" s="3"/>
      <c r="EN501" s="3">
        <v>138.10312500000001</v>
      </c>
      <c r="EO501" s="3">
        <v>145.80643499999999</v>
      </c>
      <c r="EP501" s="3">
        <v>148.07061000000002</v>
      </c>
      <c r="EQ501" s="3">
        <v>136.71</v>
      </c>
      <c r="ER501" s="3">
        <v>143.13374999999999</v>
      </c>
      <c r="ES501" s="3">
        <v>137.55375000000001</v>
      </c>
      <c r="ET501" s="3">
        <v>124.046235</v>
      </c>
      <c r="EU501" s="3">
        <v>139.95375000000001</v>
      </c>
      <c r="EV501" s="3"/>
      <c r="EW501" s="3">
        <v>114.93204545454546</v>
      </c>
      <c r="EX501" s="3"/>
      <c r="EY501" s="3">
        <v>114.64285714285714</v>
      </c>
      <c r="EZ501" s="3">
        <v>114.255</v>
      </c>
      <c r="FA501" s="3"/>
      <c r="FB501" s="3">
        <v>126.361875</v>
      </c>
      <c r="FC501" s="3"/>
      <c r="FD501" s="3">
        <v>106.837515</v>
      </c>
      <c r="FE501" s="3">
        <v>139.36875000000001</v>
      </c>
      <c r="FF501" s="3"/>
      <c r="FG501" s="3">
        <v>115.47</v>
      </c>
      <c r="FH501" s="3">
        <v>144.58500000000001</v>
      </c>
      <c r="FI501" s="3">
        <v>134.731875</v>
      </c>
      <c r="FJ501" s="3"/>
      <c r="FK501" s="3">
        <v>145.57500000000002</v>
      </c>
      <c r="FL501" s="3">
        <v>105.075</v>
      </c>
      <c r="FM501" s="3">
        <v>141.57</v>
      </c>
      <c r="FN501" s="3">
        <v>117.249375</v>
      </c>
      <c r="FO501" s="3">
        <v>125.690625</v>
      </c>
      <c r="FP501" s="3">
        <v>136.57500000000002</v>
      </c>
      <c r="FQ501" s="3">
        <v>117.32062500000001</v>
      </c>
      <c r="FR501" s="3"/>
      <c r="FS501" s="3">
        <v>122.85000000000001</v>
      </c>
      <c r="FT501" s="3"/>
      <c r="FU501" s="3"/>
      <c r="FV501" s="3"/>
      <c r="FW501" s="3">
        <v>116.23499999999999</v>
      </c>
      <c r="FX501" s="3"/>
      <c r="FY501" s="3"/>
      <c r="FZ501" s="3"/>
      <c r="GA501" s="3">
        <v>141.24748500000001</v>
      </c>
      <c r="GB501" s="3">
        <v>143.1</v>
      </c>
      <c r="GC501" s="3">
        <v>114.21</v>
      </c>
      <c r="GD501" s="3">
        <v>118.16217391304346</v>
      </c>
      <c r="GE501" s="3">
        <v>142.33500000000001</v>
      </c>
      <c r="GF501" s="3">
        <v>146.76428571428573</v>
      </c>
      <c r="GG501" s="3">
        <v>137.335905</v>
      </c>
      <c r="GH501" s="3">
        <v>132.8485</v>
      </c>
      <c r="GI501" s="3"/>
      <c r="GJ501" s="3">
        <v>107.13296166666667</v>
      </c>
      <c r="GK501" s="3"/>
      <c r="GL501" s="3">
        <v>135.54</v>
      </c>
      <c r="GM501" s="3"/>
      <c r="GN501" s="3"/>
      <c r="GO501" s="3">
        <v>120.98625</v>
      </c>
      <c r="GP501" s="3"/>
      <c r="GQ501" s="3"/>
      <c r="GR501" s="3"/>
      <c r="GS501" s="3"/>
      <c r="GT501" s="3">
        <v>109.13869565217392</v>
      </c>
      <c r="GU501" s="3"/>
      <c r="GV501" s="3">
        <v>130.9061978813894</v>
      </c>
      <c r="GW501" s="3">
        <v>105.72010409890574</v>
      </c>
      <c r="GX501" s="3"/>
      <c r="GY501" s="3">
        <v>136.133877844594</v>
      </c>
      <c r="GZ501" s="3">
        <v>133.88394504353661</v>
      </c>
      <c r="HA501" s="3">
        <v>144.65141942671383</v>
      </c>
      <c r="HB501" s="3">
        <v>110.93766129032259</v>
      </c>
      <c r="HC501" s="3">
        <v>111.3501571935473</v>
      </c>
      <c r="HD501" s="3">
        <v>115.77659894245812</v>
      </c>
      <c r="HE501" s="3">
        <v>114.8656490325088</v>
      </c>
      <c r="HF501" s="3"/>
      <c r="HG501" s="3">
        <v>83.41092862752383</v>
      </c>
      <c r="HH501" s="3">
        <v>123.47547110399145</v>
      </c>
      <c r="HI501" s="3"/>
      <c r="HJ501" s="3"/>
      <c r="HK501" s="3">
        <v>145.91937602627257</v>
      </c>
      <c r="HL501" s="3">
        <v>120.1817731674999</v>
      </c>
      <c r="HM501" s="3">
        <v>116.49374833732378</v>
      </c>
      <c r="HN501" s="3"/>
      <c r="HO501" s="3"/>
      <c r="HP501" s="3"/>
      <c r="HQ501" s="3"/>
      <c r="HR501" s="3">
        <v>115.32893727156595</v>
      </c>
      <c r="HS501" s="3">
        <v>142.81510596601692</v>
      </c>
      <c r="HT501" s="3"/>
      <c r="HU501" s="3">
        <v>131.90906927018699</v>
      </c>
      <c r="HV501" s="3">
        <v>139.14372500000033</v>
      </c>
      <c r="HW501" s="3"/>
      <c r="HX501" s="3">
        <v>110.59274742736076</v>
      </c>
      <c r="HY501" s="3">
        <v>116.07689189034326</v>
      </c>
      <c r="HZ501" s="3"/>
      <c r="IA501" s="3"/>
      <c r="IB501" s="3">
        <v>118.85094289314517</v>
      </c>
      <c r="IC501" s="3">
        <v>104.5451790784153</v>
      </c>
      <c r="ID501" s="3"/>
      <c r="IE501" s="3">
        <v>126.70339574919882</v>
      </c>
      <c r="IF501" s="3">
        <v>78.111624721794215</v>
      </c>
      <c r="IG501" s="3"/>
      <c r="IH501" s="3">
        <v>151.32892292015703</v>
      </c>
      <c r="II501" s="3">
        <v>137.55657196493038</v>
      </c>
      <c r="IJ501" s="3">
        <v>113.63496851296527</v>
      </c>
      <c r="IK501" s="3">
        <v>102.16580344968129</v>
      </c>
      <c r="IL501" s="3"/>
      <c r="IM501" s="3">
        <v>116.3649203903441</v>
      </c>
      <c r="IN501" s="3">
        <v>108.73511699513463</v>
      </c>
      <c r="IO501" s="3"/>
      <c r="IP501" s="3">
        <v>118.32645401785715</v>
      </c>
      <c r="IQ501" s="3">
        <v>148.99179669745192</v>
      </c>
      <c r="IR501" s="3">
        <v>121.84003308407813</v>
      </c>
      <c r="IS501" s="3">
        <v>140.88211455551669</v>
      </c>
      <c r="IT501" s="3">
        <v>98.66369535694389</v>
      </c>
      <c r="IU501" s="3"/>
      <c r="IV501" s="3">
        <v>140.97879250532003</v>
      </c>
      <c r="IW501" s="3">
        <v>118.42101684285358</v>
      </c>
      <c r="IX501" s="3"/>
      <c r="IY501" s="3">
        <v>72.541408115518053</v>
      </c>
      <c r="IZ501" s="3">
        <v>81.052112604053193</v>
      </c>
      <c r="JA501" s="3">
        <v>111.12009488529617</v>
      </c>
      <c r="JB501" s="3"/>
      <c r="JC501" s="3"/>
      <c r="JD501" s="3">
        <v>133.29966348786036</v>
      </c>
      <c r="JE501" s="3"/>
      <c r="JF501" s="3">
        <v>112.53585650076305</v>
      </c>
      <c r="JG501" s="3"/>
      <c r="JH501" s="3">
        <v>119.11321240513109</v>
      </c>
      <c r="JI501" s="3"/>
      <c r="JJ501" s="3"/>
      <c r="JK501" s="3">
        <v>132.63191313851601</v>
      </c>
      <c r="JL501" s="3"/>
      <c r="JM501" s="3"/>
      <c r="JN501" s="3"/>
      <c r="JO501" s="3"/>
      <c r="JP501" s="3"/>
      <c r="JQ501" s="3">
        <v>76.789937100151008</v>
      </c>
      <c r="JR501" s="3">
        <v>137.77547659300836</v>
      </c>
      <c r="JS501" s="3"/>
      <c r="JT501" s="3">
        <v>114.19872107162011</v>
      </c>
      <c r="JU501" s="3"/>
      <c r="JV501" s="3">
        <v>139.89369818763552</v>
      </c>
      <c r="JW501" s="3">
        <v>102.5946</v>
      </c>
      <c r="JX501" s="3">
        <v>73.274180967238678</v>
      </c>
      <c r="JY501" s="3">
        <v>70.831708268330729</v>
      </c>
      <c r="JZ501" s="3">
        <v>83.044071762870516</v>
      </c>
      <c r="KA501" s="3">
        <v>68.38923556942278</v>
      </c>
      <c r="KB501" s="3">
        <v>65.946762870514831</v>
      </c>
      <c r="KC501" s="3">
        <v>63.504290171606861</v>
      </c>
      <c r="KD501" s="3">
        <v>70.831708268330729</v>
      </c>
      <c r="KE501" s="3">
        <v>68.38923556942278</v>
      </c>
      <c r="KF501" s="3">
        <v>73.274180967238678</v>
      </c>
      <c r="KG501" s="3"/>
      <c r="KH501" s="3">
        <v>77.523129787365733</v>
      </c>
      <c r="KI501" s="3"/>
      <c r="KJ501" s="3"/>
      <c r="KK501" s="3"/>
      <c r="KL501" s="3"/>
      <c r="KM501" s="3"/>
      <c r="KN501" s="3"/>
      <c r="KO501" s="5">
        <v>85.973821376417206</v>
      </c>
      <c r="KP501" s="3"/>
      <c r="KQ501" s="3"/>
      <c r="KR501" s="3">
        <v>76.554223179901726</v>
      </c>
      <c r="KS501" s="3"/>
      <c r="KT501" s="3">
        <v>74.653328247669421</v>
      </c>
      <c r="KU501" s="3">
        <v>87.466249999999988</v>
      </c>
      <c r="KV501" s="3"/>
      <c r="KW501" s="3">
        <v>81.104850441912447</v>
      </c>
      <c r="KX501" s="3"/>
      <c r="KY501" s="3">
        <v>98.760132160979325</v>
      </c>
      <c r="KZ501" s="3">
        <v>68.259408930160703</v>
      </c>
      <c r="LA501" s="3">
        <v>79.664778523554631</v>
      </c>
      <c r="LB501" s="7">
        <v>76.122201604394391</v>
      </c>
      <c r="LC501" s="3"/>
      <c r="LD501" s="3"/>
      <c r="LE501" s="3"/>
      <c r="LF501" s="3"/>
      <c r="LG501" s="3"/>
      <c r="LH501" s="3"/>
      <c r="LI501" s="3"/>
      <c r="LJ501" s="3">
        <v>78.885000000000005</v>
      </c>
      <c r="LK501" s="3">
        <v>80.067998660694812</v>
      </c>
      <c r="LL501" s="3">
        <v>107.19</v>
      </c>
      <c r="LM501" s="3">
        <v>109.08</v>
      </c>
      <c r="LN501" s="3"/>
      <c r="LO501" s="3">
        <v>84.244207223932506</v>
      </c>
      <c r="LP501" s="3">
        <v>84.157802908831044</v>
      </c>
      <c r="LQ501" s="3"/>
      <c r="LR501" s="3"/>
      <c r="LS501" s="3">
        <v>83.034546812511934</v>
      </c>
      <c r="LT501" s="3"/>
      <c r="LU501" s="3"/>
      <c r="LV501" s="3">
        <v>73.184454890944437</v>
      </c>
      <c r="LW501" s="3">
        <v>66.149999999999991</v>
      </c>
      <c r="LX501" s="3">
        <v>87.959592773295668</v>
      </c>
      <c r="LY501" s="3">
        <v>70.246708177494483</v>
      </c>
      <c r="LZ501" s="3"/>
      <c r="MA501" s="3"/>
      <c r="MB501" s="3"/>
      <c r="MC501" s="3"/>
      <c r="MD501" s="3"/>
      <c r="ME501" s="3">
        <v>78.368713797032598</v>
      </c>
      <c r="MF501" s="3"/>
      <c r="MG501" s="3">
        <v>82.256907976598711</v>
      </c>
      <c r="MH501" s="3"/>
      <c r="MI501" s="3"/>
      <c r="MJ501" s="3">
        <v>89.687679075325065</v>
      </c>
      <c r="MK501" s="3"/>
      <c r="ML501" s="3">
        <v>80.869749999999996</v>
      </c>
      <c r="MM501" s="3">
        <v>107.88168453249018</v>
      </c>
      <c r="MN501" s="3">
        <v>82.026496469661467</v>
      </c>
      <c r="MO501" s="3"/>
      <c r="MP501" s="3"/>
      <c r="MQ501" s="3">
        <v>79.232756948047296</v>
      </c>
      <c r="MR501" s="3">
        <v>81.565673455786964</v>
      </c>
      <c r="MS501" s="3">
        <v>100.8003125</v>
      </c>
      <c r="MT501" s="3"/>
      <c r="MU501" s="3"/>
      <c r="MV501" s="3"/>
      <c r="MW501" s="3">
        <v>65.667279477116608</v>
      </c>
      <c r="MX501" s="3">
        <v>70.93794269830623</v>
      </c>
      <c r="MY501" s="3">
        <v>73.702880781553247</v>
      </c>
      <c r="MZ501" s="3">
        <v>84.849037429642792</v>
      </c>
      <c r="NA501" s="3"/>
      <c r="NB501" s="3"/>
      <c r="NC501" s="3"/>
      <c r="ND501" s="3"/>
      <c r="NE501" s="3"/>
      <c r="NF501" s="3">
        <v>91.070148116948573</v>
      </c>
      <c r="NG501" s="3">
        <v>78.224706605196815</v>
      </c>
      <c r="NH501" s="3">
        <v>107.55</v>
      </c>
      <c r="NI501" s="3"/>
      <c r="NJ501" s="3">
        <v>80.298410167632071</v>
      </c>
      <c r="NK501" s="3"/>
      <c r="NL501" s="3">
        <v>77.994295098259556</v>
      </c>
      <c r="NM501" s="3">
        <v>111.97999237150414</v>
      </c>
      <c r="NN501" s="3"/>
      <c r="NO501" s="3">
        <v>110.84162705385992</v>
      </c>
      <c r="NP501" s="3"/>
      <c r="NQ501" s="3">
        <v>104.53774396483615</v>
      </c>
      <c r="NR501" s="3"/>
      <c r="NS501" s="3">
        <v>91.674978322658845</v>
      </c>
      <c r="NT501" s="3">
        <v>81.824886401091362</v>
      </c>
      <c r="NU501" s="3">
        <v>74.134902357060597</v>
      </c>
      <c r="NV501" s="3">
        <v>69.641877971784197</v>
      </c>
      <c r="NW501" s="3">
        <v>91.890989110412619</v>
      </c>
      <c r="NX501" s="3">
        <v>69.987495232190071</v>
      </c>
      <c r="NY501" s="3">
        <v>89.082848869614779</v>
      </c>
      <c r="NZ501" s="3"/>
      <c r="OA501" s="3"/>
      <c r="OB501" s="3">
        <v>87.090499999999992</v>
      </c>
      <c r="OC501" s="3">
        <v>66.734999999999999</v>
      </c>
      <c r="OD501" s="3">
        <v>82.948142497410458</v>
      </c>
      <c r="OE501" s="3">
        <v>109.98</v>
      </c>
      <c r="OF501" s="3"/>
      <c r="OG501" s="3">
        <v>66.96334420363867</v>
      </c>
      <c r="OH501" s="3"/>
      <c r="OI501" s="3"/>
      <c r="OJ501" s="3">
        <v>86.836336676976572</v>
      </c>
      <c r="OK501" s="3"/>
      <c r="OL501" s="3">
        <v>96.740120758472699</v>
      </c>
      <c r="OM501" s="3"/>
      <c r="ON501" s="3">
        <v>82.212467927720027</v>
      </c>
      <c r="OO501" s="3">
        <v>102.24574999999999</v>
      </c>
      <c r="OP501" s="3">
        <v>76.381414549698803</v>
      </c>
      <c r="OQ501" s="3"/>
      <c r="OR501" s="3"/>
      <c r="OS501" s="3">
        <v>88.910040239411842</v>
      </c>
      <c r="OT501" s="3"/>
      <c r="OU501" s="3">
        <v>102.8475</v>
      </c>
      <c r="OV501" s="3">
        <v>78.195905166829647</v>
      </c>
      <c r="OW501" s="3">
        <v>93.269499999999994</v>
      </c>
      <c r="OX501" s="3">
        <v>88.045997088397158</v>
      </c>
      <c r="OY501" s="3">
        <v>76.381414549698803</v>
      </c>
      <c r="OZ501" s="3"/>
      <c r="PA501" s="3">
        <v>109.215</v>
      </c>
      <c r="PB501" s="3"/>
      <c r="PC501" s="3"/>
      <c r="PD501" s="3"/>
      <c r="PE501" s="3"/>
      <c r="PF501" s="3">
        <v>81.911290716192838</v>
      </c>
      <c r="PG501" s="3">
        <v>72.838837630538549</v>
      </c>
      <c r="PH501" s="3"/>
      <c r="PI501" s="3">
        <v>73.73168221992043</v>
      </c>
      <c r="PJ501" s="3">
        <v>68.259408930160703</v>
      </c>
      <c r="PK501" s="3"/>
      <c r="PL501" s="3"/>
      <c r="PM501" s="3"/>
      <c r="PN501" s="3"/>
      <c r="PO501" s="3"/>
      <c r="PP501" s="3">
        <v>94.011918048662395</v>
      </c>
      <c r="PQ501" s="3">
        <v>82.343312291700173</v>
      </c>
      <c r="PR501" s="3">
        <v>129.01500000000001</v>
      </c>
      <c r="PS501" s="3">
        <v>89.28</v>
      </c>
      <c r="PT501" s="3"/>
      <c r="PU501" s="3">
        <v>109.25975</v>
      </c>
      <c r="PV501" s="3"/>
      <c r="PW501" s="3"/>
      <c r="PX501" s="3">
        <v>76.03579728929293</v>
      </c>
      <c r="PY501" s="3"/>
      <c r="PZ501" s="3"/>
      <c r="QA501" s="3">
        <v>132.345</v>
      </c>
      <c r="QB501" s="3">
        <v>83.120951127613409</v>
      </c>
      <c r="QC501" s="3">
        <v>139.69081153802657</v>
      </c>
      <c r="QD501" s="3">
        <v>113.11603297899033</v>
      </c>
      <c r="QE501" s="3">
        <v>146.12047559271917</v>
      </c>
      <c r="QF501" s="3">
        <v>139.92176248205135</v>
      </c>
      <c r="QG501" s="3">
        <v>386.23142079410388</v>
      </c>
      <c r="QH501" s="3"/>
      <c r="QI501" s="3"/>
      <c r="QJ501" s="3"/>
      <c r="QK501" s="3">
        <v>134.2997</v>
      </c>
      <c r="QL501" s="3">
        <v>92.456140350877206</v>
      </c>
      <c r="QM501" s="3"/>
      <c r="QN501" s="3">
        <v>146.171697398546</v>
      </c>
      <c r="QO501" s="3"/>
      <c r="QP501" s="3">
        <v>175.44</v>
      </c>
      <c r="QQ501" s="3">
        <v>167.72600586863737</v>
      </c>
      <c r="QR501" s="3">
        <v>177.2705001503341</v>
      </c>
      <c r="QS501" s="3"/>
      <c r="QT501" s="3">
        <v>99.817076257084409</v>
      </c>
      <c r="QU501" s="3"/>
      <c r="QV501" s="3">
        <v>69.704950711382111</v>
      </c>
      <c r="QW501" s="3"/>
      <c r="QX501" s="3"/>
      <c r="QY501" s="3">
        <v>99.70199780376862</v>
      </c>
      <c r="QZ501" s="3"/>
      <c r="RA501" s="3">
        <v>108.39743029639195</v>
      </c>
      <c r="RB501" s="3">
        <v>85.856472000000011</v>
      </c>
      <c r="RC501" s="3">
        <v>104.56119296971156</v>
      </c>
      <c r="RD501" s="3">
        <v>143.76717191682349</v>
      </c>
      <c r="RE501" s="3"/>
      <c r="RF501" s="3"/>
      <c r="RG501" s="3"/>
      <c r="RH501" s="3"/>
      <c r="RI501" s="3">
        <v>95.758162405104073</v>
      </c>
      <c r="RJ501" s="3"/>
      <c r="RK501" s="3"/>
      <c r="RL501" s="3"/>
      <c r="RM501" s="3"/>
      <c r="RN501" s="3"/>
      <c r="RO501" s="3"/>
      <c r="RP501" s="3"/>
      <c r="RQ501" s="3"/>
      <c r="RR501" s="3"/>
      <c r="RS501" s="3"/>
      <c r="RT501" s="3"/>
      <c r="RU501" s="3">
        <v>104.961</v>
      </c>
      <c r="RV501" s="3"/>
      <c r="RW501" s="3"/>
      <c r="RX501" s="3">
        <v>146.00320889161441</v>
      </c>
      <c r="RY501" s="3"/>
      <c r="RZ501" s="3"/>
      <c r="SA501" s="3"/>
      <c r="SB501" s="3"/>
      <c r="SC501" s="3">
        <v>134.45117502726279</v>
      </c>
      <c r="SD501" s="3">
        <v>141.67163028810444</v>
      </c>
      <c r="SE501" s="3">
        <v>95.573997882810801</v>
      </c>
      <c r="SF501" s="3"/>
      <c r="SG501" s="3"/>
      <c r="SH501" s="3"/>
      <c r="SI501" s="3"/>
      <c r="SJ501" s="3"/>
      <c r="SK501" s="3"/>
      <c r="SL501" s="3">
        <v>80.431703333333346</v>
      </c>
      <c r="SM501" s="3"/>
      <c r="SN501" s="3"/>
      <c r="SO501" s="3"/>
      <c r="SP501" s="3"/>
      <c r="SQ501" s="3">
        <v>89.018848333333338</v>
      </c>
      <c r="SR501" s="3">
        <v>145.68830499999999</v>
      </c>
      <c r="SS501" s="3">
        <v>122.13778500000001</v>
      </c>
      <c r="ST501" s="3"/>
      <c r="SU501" s="3"/>
      <c r="SV501" s="3"/>
      <c r="SW501" s="3"/>
      <c r="SX501" s="3"/>
      <c r="SY501" s="3">
        <v>97.215113333333349</v>
      </c>
      <c r="SZ501" s="3"/>
      <c r="TA501" s="3"/>
      <c r="TB501" s="3">
        <v>122.13778500000001</v>
      </c>
      <c r="TC501" s="3"/>
      <c r="TD501" s="3"/>
      <c r="TE501" s="3"/>
      <c r="TF501" s="3"/>
      <c r="TG501" s="3"/>
      <c r="TH501" s="3"/>
      <c r="TI501" s="3">
        <v>83.531643614846843</v>
      </c>
      <c r="TJ501" s="3">
        <v>93.998496666666682</v>
      </c>
      <c r="TK501" s="3">
        <v>132.84335999999999</v>
      </c>
      <c r="TL501" s="3"/>
      <c r="TM501" s="3">
        <v>125.15896166666666</v>
      </c>
      <c r="TN501" s="3"/>
      <c r="TO501" s="3"/>
      <c r="TP501" s="3"/>
      <c r="TQ501" s="3"/>
      <c r="TR501" s="3">
        <v>85.566074999999998</v>
      </c>
      <c r="TS501" s="3"/>
      <c r="TT501" s="3"/>
      <c r="TU501" s="3">
        <v>122.71596166666666</v>
      </c>
      <c r="TV501" s="3">
        <v>103.57098500000001</v>
      </c>
      <c r="TW501" s="3"/>
      <c r="TX501" s="3"/>
      <c r="TY501" s="3"/>
      <c r="TZ501" s="3"/>
      <c r="UA501" s="3"/>
      <c r="UB501" s="3"/>
      <c r="UC501" s="12">
        <v>127.23143999999998</v>
      </c>
      <c r="UD501" s="3">
        <v>128.57916166666666</v>
      </c>
      <c r="UE501" s="3"/>
      <c r="UF501" s="3">
        <v>101.11984166666669</v>
      </c>
      <c r="UG501" s="3"/>
      <c r="UH501" s="3"/>
      <c r="UI501" s="3">
        <v>105.41952166666667</v>
      </c>
      <c r="UJ501" s="3"/>
      <c r="UK501" s="3">
        <v>115.83077333333334</v>
      </c>
      <c r="UL501" s="3">
        <v>81.153750000000002</v>
      </c>
      <c r="UM501" s="3">
        <v>69.551249999999996</v>
      </c>
      <c r="UN501" s="3"/>
      <c r="UO501" s="3"/>
      <c r="UP501" s="3">
        <v>69.551249999999996</v>
      </c>
      <c r="UQ501" s="3">
        <v>76.754999999999995</v>
      </c>
      <c r="UR501" s="3">
        <v>69.551249999999996</v>
      </c>
      <c r="US501" s="3">
        <v>67.575000000000003</v>
      </c>
      <c r="UT501" s="3"/>
      <c r="UU501" s="3">
        <v>77.774264938349674</v>
      </c>
      <c r="UV501" s="3">
        <v>77.265000000000001</v>
      </c>
      <c r="UW501" s="3">
        <v>77.265000000000001</v>
      </c>
      <c r="UX501" s="3">
        <v>77.265000000000001</v>
      </c>
      <c r="UY501" s="3"/>
      <c r="UZ501" s="3">
        <v>194.67020895833332</v>
      </c>
      <c r="VA501" s="3"/>
      <c r="VB501" s="3">
        <v>157.61250000000001</v>
      </c>
      <c r="VC501" s="3">
        <v>155.05950000000001</v>
      </c>
      <c r="VD501" s="3"/>
      <c r="VE501" s="3"/>
      <c r="VF501" s="3">
        <v>160.3125</v>
      </c>
      <c r="VG501" s="3"/>
      <c r="VH501" s="3">
        <v>149.360625</v>
      </c>
      <c r="VI501" s="3"/>
      <c r="VJ501" s="3"/>
      <c r="VK501" s="3">
        <v>62.1</v>
      </c>
      <c r="VL501" s="3">
        <v>74.707118662610995</v>
      </c>
      <c r="VN501">
        <f t="shared" si="7"/>
        <v>0.29723910849250673</v>
      </c>
    </row>
    <row r="502" spans="1:586" x14ac:dyDescent="0.25">
      <c r="A502" s="1">
        <v>1848</v>
      </c>
      <c r="B502" s="3"/>
      <c r="C502" s="3"/>
      <c r="D502" s="3"/>
      <c r="E502" s="3"/>
      <c r="F502" s="3"/>
      <c r="G502" s="3">
        <v>64.225086818181808</v>
      </c>
      <c r="H502" s="3"/>
      <c r="I502" s="3">
        <v>125.12932509033423</v>
      </c>
      <c r="J502" s="3"/>
      <c r="K502" s="3"/>
      <c r="L502" s="3"/>
      <c r="M502" s="3">
        <v>86.994905667453338</v>
      </c>
      <c r="N502" s="3"/>
      <c r="O502" s="3">
        <v>78.390000000000015</v>
      </c>
      <c r="P502" s="3">
        <v>84.782226114022876</v>
      </c>
      <c r="Q502" s="3"/>
      <c r="R502" s="3"/>
      <c r="S502" s="3"/>
      <c r="T502" s="3"/>
      <c r="U502" s="3">
        <v>79.155000000000001</v>
      </c>
      <c r="V502" s="3"/>
      <c r="W502" s="3">
        <v>77.265000000000015</v>
      </c>
      <c r="X502" s="3"/>
      <c r="Y502" s="3"/>
      <c r="Z502" s="3"/>
      <c r="AA502" s="3"/>
      <c r="AB502" s="3"/>
      <c r="AC502" s="3"/>
      <c r="AD502" s="3"/>
      <c r="AE502" s="3">
        <v>83.018816657524823</v>
      </c>
      <c r="AF502" s="3">
        <v>89.268219999999999</v>
      </c>
      <c r="AG502" s="3">
        <v>107.76000233738776</v>
      </c>
      <c r="AH502" s="3"/>
      <c r="AI502" s="3"/>
      <c r="AJ502" s="3"/>
      <c r="AK502" s="3">
        <v>87.438379999999995</v>
      </c>
      <c r="AL502" s="3"/>
      <c r="AM502" s="3"/>
      <c r="AN502" s="3"/>
      <c r="AO502" s="3"/>
      <c r="AP502" s="3">
        <v>106.5309</v>
      </c>
      <c r="AQ502" s="3"/>
      <c r="AR502" s="3">
        <v>97.034769999999995</v>
      </c>
      <c r="AS502" s="3"/>
      <c r="AT502" s="3">
        <v>97.209010000000006</v>
      </c>
      <c r="AU502" s="3"/>
      <c r="AV502" s="3"/>
      <c r="AW502" s="3">
        <v>94.904169999999993</v>
      </c>
      <c r="AX502" s="3">
        <v>87.733952447351953</v>
      </c>
      <c r="AY502" s="3"/>
      <c r="AZ502" s="3">
        <v>102.62848602576049</v>
      </c>
      <c r="BA502" s="3">
        <v>95.363690091011648</v>
      </c>
      <c r="BB502" s="3">
        <v>93.255780000000001</v>
      </c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>
        <v>97.900170000000003</v>
      </c>
      <c r="BO502" s="3"/>
      <c r="BP502" s="3"/>
      <c r="BQ502" s="3">
        <v>77.139670138888889</v>
      </c>
      <c r="BR502" s="3"/>
      <c r="BS502" s="3">
        <v>100.77911160042157</v>
      </c>
      <c r="BT502" s="3"/>
      <c r="BU502" s="3"/>
      <c r="BV502" s="3">
        <v>51.51261081831688</v>
      </c>
      <c r="BW502" s="3">
        <v>76.140000000000015</v>
      </c>
      <c r="BX502" s="3"/>
      <c r="BY502" s="3"/>
      <c r="BZ502" s="3"/>
      <c r="CA502" s="3">
        <v>73.974374999999995</v>
      </c>
      <c r="CB502" s="3">
        <v>65.816235000000006</v>
      </c>
      <c r="CC502" s="3">
        <v>78.553124999999994</v>
      </c>
      <c r="CD502" s="3"/>
      <c r="CE502" s="3"/>
      <c r="CF502" s="3"/>
      <c r="CG502" s="3">
        <v>66.445425</v>
      </c>
      <c r="CH502" s="3"/>
      <c r="CI502" s="3">
        <v>66.680625000000006</v>
      </c>
      <c r="CJ502" s="3">
        <v>93.500640000000004</v>
      </c>
      <c r="CK502" s="3"/>
      <c r="CL502" s="3">
        <v>59.448749999999997</v>
      </c>
      <c r="CM502" s="3">
        <v>78.70873499999999</v>
      </c>
      <c r="CN502" s="3">
        <v>79.424999999999997</v>
      </c>
      <c r="CO502" s="3">
        <v>70.404375000000002</v>
      </c>
      <c r="CP502" s="3"/>
      <c r="CQ502" s="3">
        <v>77.911874999999995</v>
      </c>
      <c r="CR502" s="3"/>
      <c r="CS502" s="3"/>
      <c r="CT502" s="3">
        <v>67.078125</v>
      </c>
      <c r="CU502" s="3">
        <v>78.875640000000004</v>
      </c>
      <c r="CV502" s="3">
        <v>67.59</v>
      </c>
      <c r="CW502" s="3">
        <v>63.5625</v>
      </c>
      <c r="CX502" s="3"/>
      <c r="CY502" s="3"/>
      <c r="CZ502" s="3"/>
      <c r="DA502" s="3">
        <v>86.625</v>
      </c>
      <c r="DB502" s="3"/>
      <c r="DC502" s="3"/>
      <c r="DD502" s="3"/>
      <c r="DE502" s="3">
        <v>79.608734999999996</v>
      </c>
      <c r="DF502" s="3">
        <v>78.570000000000007</v>
      </c>
      <c r="DG502" s="3"/>
      <c r="DH502" s="3">
        <v>60.551250000000003</v>
      </c>
      <c r="DI502" s="3">
        <v>63.946889999999996</v>
      </c>
      <c r="DJ502" s="3">
        <v>73.965014999999994</v>
      </c>
      <c r="DK502" s="3">
        <v>76.798124999999999</v>
      </c>
      <c r="DL502" s="3">
        <v>63.134999999999998</v>
      </c>
      <c r="DM502" s="3">
        <v>65.098124999999996</v>
      </c>
      <c r="DN502" s="3"/>
      <c r="DO502" s="3">
        <v>65.16</v>
      </c>
      <c r="DP502" s="3">
        <v>79.849299999999999</v>
      </c>
      <c r="DQ502" s="3">
        <v>74.57251500000001</v>
      </c>
      <c r="DR502" s="3">
        <v>76.5</v>
      </c>
      <c r="DS502" s="3"/>
      <c r="DT502" s="3">
        <v>78.75</v>
      </c>
      <c r="DU502" s="3"/>
      <c r="DV502" s="3">
        <v>65.186250000000001</v>
      </c>
      <c r="DW502" s="3">
        <v>105.18259499999999</v>
      </c>
      <c r="DX502" s="3">
        <v>76.679999999999993</v>
      </c>
      <c r="DY502" s="3">
        <v>69.412500000000009</v>
      </c>
      <c r="DZ502" s="3">
        <v>99.314999999999998</v>
      </c>
      <c r="EA502" s="3"/>
      <c r="EB502" s="3">
        <v>74.088750000000005</v>
      </c>
      <c r="EC502" s="3"/>
      <c r="ED502" s="3">
        <v>66.914999999999992</v>
      </c>
      <c r="EE502" s="3"/>
      <c r="EF502" s="3"/>
      <c r="EG502" s="3">
        <v>88.38</v>
      </c>
      <c r="EH502" s="3">
        <v>82.08</v>
      </c>
      <c r="EI502" s="3">
        <v>73.260000000000005</v>
      </c>
      <c r="EJ502" s="3">
        <v>52.813749999999999</v>
      </c>
      <c r="EK502" s="3">
        <v>62.956899999999997</v>
      </c>
      <c r="EL502" s="3"/>
      <c r="EM502" s="3"/>
      <c r="EN502" s="3">
        <v>71.615624999999994</v>
      </c>
      <c r="EO502" s="3">
        <v>92.846744999999999</v>
      </c>
      <c r="EP502" s="3">
        <v>76.203765000000004</v>
      </c>
      <c r="EQ502" s="3">
        <v>92.070000000000007</v>
      </c>
      <c r="ER502" s="3">
        <v>74.289375000000007</v>
      </c>
      <c r="ES502" s="3">
        <v>62.177727272727267</v>
      </c>
      <c r="ET502" s="3">
        <v>79.754985000000005</v>
      </c>
      <c r="EU502" s="3">
        <v>83.825625000000002</v>
      </c>
      <c r="EV502" s="3"/>
      <c r="EW502" s="3">
        <v>68.917500000000004</v>
      </c>
      <c r="EX502" s="3"/>
      <c r="EY502" s="3">
        <v>77.383125000000007</v>
      </c>
      <c r="EZ502" s="3">
        <v>94.5</v>
      </c>
      <c r="FA502" s="3"/>
      <c r="FB502" s="3">
        <v>88.374375000000001</v>
      </c>
      <c r="FC502" s="3"/>
      <c r="FD502" s="3">
        <v>69.045659999999998</v>
      </c>
      <c r="FE502" s="3">
        <v>85.209374999999994</v>
      </c>
      <c r="FF502" s="3"/>
      <c r="FG502" s="3">
        <v>92.070000000000007</v>
      </c>
      <c r="FH502" s="3">
        <v>77.265000000000015</v>
      </c>
      <c r="FI502" s="3">
        <v>75.508125000000007</v>
      </c>
      <c r="FJ502" s="3"/>
      <c r="FK502" s="3">
        <v>68.850000000000009</v>
      </c>
      <c r="FL502" s="3">
        <v>71.73</v>
      </c>
      <c r="FM502" s="3">
        <v>74.97</v>
      </c>
      <c r="FN502" s="3">
        <v>76.490624999999994</v>
      </c>
      <c r="FO502" s="3">
        <v>79.629374999999996</v>
      </c>
      <c r="FP502" s="3">
        <v>70.2</v>
      </c>
      <c r="FQ502" s="3">
        <v>71.836875000000006</v>
      </c>
      <c r="FR502" s="3"/>
      <c r="FS502" s="3">
        <v>91.890000000000015</v>
      </c>
      <c r="FT502" s="3"/>
      <c r="FU502" s="3"/>
      <c r="FV502" s="3"/>
      <c r="FW502" s="3">
        <v>66.149999999999991</v>
      </c>
      <c r="FX502" s="3"/>
      <c r="FY502" s="3"/>
      <c r="FZ502" s="3"/>
      <c r="GA502" s="3">
        <v>74.836890000000011</v>
      </c>
      <c r="GB502" s="3">
        <v>68.984999999999999</v>
      </c>
      <c r="GC502" s="3">
        <v>77.94</v>
      </c>
      <c r="GD502" s="3">
        <v>71.19</v>
      </c>
      <c r="GE502" s="3">
        <v>85.185000000000002</v>
      </c>
      <c r="GF502" s="3">
        <v>79.267499999999998</v>
      </c>
      <c r="GG502" s="3">
        <v>65.001509999999996</v>
      </c>
      <c r="GH502" s="3">
        <v>69.34675</v>
      </c>
      <c r="GI502" s="3"/>
      <c r="GJ502" s="3">
        <v>70.691513333333333</v>
      </c>
      <c r="GK502" s="3"/>
      <c r="GL502" s="3">
        <v>88.921979999999991</v>
      </c>
      <c r="GM502" s="3"/>
      <c r="GN502" s="3"/>
      <c r="GO502" s="3">
        <v>76.961250000000007</v>
      </c>
      <c r="GP502" s="3"/>
      <c r="GQ502" s="3"/>
      <c r="GR502" s="3"/>
      <c r="GS502" s="3"/>
      <c r="GT502" s="3">
        <v>60.200625000000002</v>
      </c>
      <c r="GU502" s="3"/>
      <c r="GV502" s="3">
        <v>75.991191108548691</v>
      </c>
      <c r="GW502" s="3">
        <v>45.138920851218181</v>
      </c>
      <c r="GX502" s="3"/>
      <c r="GY502" s="3">
        <v>74.516746516258081</v>
      </c>
      <c r="GZ502" s="3">
        <v>75.622727063244497</v>
      </c>
      <c r="HA502" s="3">
        <v>80.130041921318679</v>
      </c>
      <c r="HB502" s="3">
        <v>68.639220430107528</v>
      </c>
      <c r="HC502" s="3">
        <v>74.874823958095291</v>
      </c>
      <c r="HD502" s="3">
        <v>73.176494656770046</v>
      </c>
      <c r="HE502" s="3">
        <v>63.655993847499403</v>
      </c>
      <c r="HF502" s="3"/>
      <c r="HG502" s="3">
        <v>73.729302983257668</v>
      </c>
      <c r="HH502" s="3">
        <v>69.735602538036176</v>
      </c>
      <c r="HI502" s="3"/>
      <c r="HJ502" s="3"/>
      <c r="HK502" s="3">
        <v>76.799671592775027</v>
      </c>
      <c r="HL502" s="3">
        <v>71.080581807827713</v>
      </c>
      <c r="HM502" s="3">
        <v>61.204220980757292</v>
      </c>
      <c r="HN502" s="3"/>
      <c r="HO502" s="3"/>
      <c r="HP502" s="3"/>
      <c r="HQ502" s="3"/>
      <c r="HR502" s="3">
        <v>65.978541676303138</v>
      </c>
      <c r="HS502" s="3">
        <v>77.709446904945509</v>
      </c>
      <c r="HT502" s="3"/>
      <c r="HU502" s="3">
        <v>68.945465178571595</v>
      </c>
      <c r="HV502" s="3">
        <v>84.020760714285927</v>
      </c>
      <c r="HW502" s="3"/>
      <c r="HX502" s="3">
        <v>58.461486013790029</v>
      </c>
      <c r="HY502" s="3">
        <v>80.312660334940205</v>
      </c>
      <c r="HZ502" s="3"/>
      <c r="IA502" s="3"/>
      <c r="IB502" s="3">
        <v>80.617957693589375</v>
      </c>
      <c r="IC502" s="3">
        <v>67.172639508610104</v>
      </c>
      <c r="ID502" s="3"/>
      <c r="IE502" s="3">
        <v>63.991614014746879</v>
      </c>
      <c r="IF502" s="3">
        <v>64.022998345032249</v>
      </c>
      <c r="IG502" s="3"/>
      <c r="IH502" s="3">
        <v>89.311609224803107</v>
      </c>
      <c r="II502" s="3">
        <v>74.621101539228022</v>
      </c>
      <c r="IJ502" s="3">
        <v>75.715136356113391</v>
      </c>
      <c r="IK502" s="3">
        <v>92.650360971524719</v>
      </c>
      <c r="IL502" s="3"/>
      <c r="IM502" s="3">
        <v>74.659732922444789</v>
      </c>
      <c r="IN502" s="3">
        <v>61.965509219277017</v>
      </c>
      <c r="IO502" s="3"/>
      <c r="IP502" s="3">
        <v>89.804495982142853</v>
      </c>
      <c r="IQ502" s="3">
        <v>86.557139033757778</v>
      </c>
      <c r="IR502" s="3">
        <v>66.551278575336795</v>
      </c>
      <c r="IS502" s="3">
        <v>79.109760013278617</v>
      </c>
      <c r="IT502" s="3">
        <v>61.88108754459136</v>
      </c>
      <c r="IU502" s="3"/>
      <c r="IV502" s="3">
        <v>77.625978111277462</v>
      </c>
      <c r="IW502" s="3">
        <v>65.780303867722878</v>
      </c>
      <c r="IX502" s="3"/>
      <c r="IY502" s="3">
        <v>52.739018156407269</v>
      </c>
      <c r="IZ502" s="3">
        <v>40.526056302026596</v>
      </c>
      <c r="JA502" s="3">
        <v>78.869542219546744</v>
      </c>
      <c r="JB502" s="3"/>
      <c r="JC502" s="3"/>
      <c r="JD502" s="3">
        <v>71.866631348182679</v>
      </c>
      <c r="JE502" s="3"/>
      <c r="JF502" s="3">
        <v>77.486658599404507</v>
      </c>
      <c r="JG502" s="3"/>
      <c r="JH502" s="3">
        <v>79.739177744736025</v>
      </c>
      <c r="JI502" s="3"/>
      <c r="JJ502" s="3"/>
      <c r="JK502" s="3">
        <v>71.449287379842488</v>
      </c>
      <c r="JL502" s="3"/>
      <c r="JM502" s="3"/>
      <c r="JN502" s="3"/>
      <c r="JO502" s="3"/>
      <c r="JP502" s="3"/>
      <c r="JQ502" s="3">
        <v>56.312620540110743</v>
      </c>
      <c r="JR502" s="3">
        <v>60.50949985503744</v>
      </c>
      <c r="JS502" s="3"/>
      <c r="JT502" s="3">
        <v>76.866217035870747</v>
      </c>
      <c r="JU502" s="3"/>
      <c r="JV502" s="3">
        <v>78.043322079617667</v>
      </c>
      <c r="JW502" s="3">
        <v>73.462800000000001</v>
      </c>
      <c r="JX502" s="3">
        <v>58.619344773790942</v>
      </c>
      <c r="JY502" s="3">
        <v>65.946762870514831</v>
      </c>
      <c r="JZ502" s="3">
        <v>68.38923556942278</v>
      </c>
      <c r="KA502" s="3">
        <v>68.38923556942278</v>
      </c>
      <c r="KB502" s="3">
        <v>61.061817472698905</v>
      </c>
      <c r="KC502" s="3">
        <v>61.061817472698905</v>
      </c>
      <c r="KD502" s="3">
        <v>61.061817472698905</v>
      </c>
      <c r="KE502" s="3"/>
      <c r="KF502" s="3">
        <v>63.504290171606861</v>
      </c>
      <c r="KG502" s="3"/>
      <c r="KH502" s="3">
        <v>44.699652613313681</v>
      </c>
      <c r="KI502" s="3"/>
      <c r="KJ502" s="3"/>
      <c r="KK502" s="3"/>
      <c r="KL502" s="3"/>
      <c r="KM502" s="3"/>
      <c r="KN502" s="3"/>
      <c r="KO502" s="5">
        <v>74.759844675145402</v>
      </c>
      <c r="KP502" s="3"/>
      <c r="KQ502" s="3"/>
      <c r="KR502" s="3">
        <v>64.284810435493114</v>
      </c>
      <c r="KS502" s="3"/>
      <c r="KT502" s="3"/>
      <c r="KU502" s="3">
        <v>86.464250000000007</v>
      </c>
      <c r="KV502" s="3"/>
      <c r="KW502" s="3">
        <v>73.098050575842962</v>
      </c>
      <c r="KX502" s="3"/>
      <c r="KY502" s="3">
        <v>87.786784143092731</v>
      </c>
      <c r="KZ502" s="3">
        <v>55.644378925346182</v>
      </c>
      <c r="LA502" s="3">
        <v>64.976044956304861</v>
      </c>
      <c r="LB502" s="7">
        <v>68.605026190566576</v>
      </c>
      <c r="LC502" s="3"/>
      <c r="LD502" s="3"/>
      <c r="LE502" s="3"/>
      <c r="LF502" s="3"/>
      <c r="LG502" s="3"/>
      <c r="LH502" s="3"/>
      <c r="LI502" s="3"/>
      <c r="LJ502" s="3">
        <v>82.17</v>
      </c>
      <c r="LK502" s="3">
        <v>72.752433315437102</v>
      </c>
      <c r="LL502" s="3">
        <v>95.445000000000007</v>
      </c>
      <c r="LM502" s="3">
        <v>82.53</v>
      </c>
      <c r="LN502" s="3"/>
      <c r="LO502" s="3">
        <v>78.109500851728185</v>
      </c>
      <c r="LP502" s="3">
        <v>71.197155643610657</v>
      </c>
      <c r="LQ502" s="3"/>
      <c r="LR502" s="3"/>
      <c r="LS502" s="3">
        <v>70.505921122798895</v>
      </c>
      <c r="LT502" s="3"/>
      <c r="LU502" s="3"/>
      <c r="LV502" s="3"/>
      <c r="LW502" s="3">
        <v>55.035000000000004</v>
      </c>
      <c r="LX502" s="3">
        <v>78.455118112134059</v>
      </c>
      <c r="LY502" s="3">
        <v>61.86548961265197</v>
      </c>
      <c r="LZ502" s="3"/>
      <c r="MA502" s="3"/>
      <c r="MB502" s="3"/>
      <c r="MC502" s="3"/>
      <c r="MD502" s="3"/>
      <c r="ME502" s="3"/>
      <c r="MF502" s="3"/>
      <c r="MG502" s="3">
        <v>70.851538383204769</v>
      </c>
      <c r="MH502" s="3"/>
      <c r="MI502" s="3"/>
      <c r="MJ502" s="3">
        <v>79.491969893351694</v>
      </c>
      <c r="MK502" s="3"/>
      <c r="ML502" s="3">
        <v>66.048500000000004</v>
      </c>
      <c r="MM502" s="3">
        <v>88.969859626095555</v>
      </c>
      <c r="MN502" s="3">
        <v>71.542772904016516</v>
      </c>
      <c r="MO502" s="3"/>
      <c r="MP502" s="3"/>
      <c r="MQ502" s="3">
        <v>72.061198794625341</v>
      </c>
      <c r="MR502" s="3">
        <v>75.517371398684119</v>
      </c>
      <c r="MS502" s="3">
        <v>87.824062499999997</v>
      </c>
      <c r="MT502" s="3"/>
      <c r="MU502" s="3"/>
      <c r="MV502" s="3"/>
      <c r="MW502" s="3"/>
      <c r="MX502" s="3">
        <v>59.100551529404967</v>
      </c>
      <c r="MY502" s="3">
        <v>69.123452081175387</v>
      </c>
      <c r="MZ502" s="3">
        <v>76.899840440307614</v>
      </c>
      <c r="NA502" s="3"/>
      <c r="NB502" s="3"/>
      <c r="NC502" s="3"/>
      <c r="ND502" s="3"/>
      <c r="NE502" s="3"/>
      <c r="NF502" s="3">
        <v>74.653328247669421</v>
      </c>
      <c r="NG502" s="3">
        <v>71.02434701340772</v>
      </c>
      <c r="NH502" s="3">
        <v>88.56</v>
      </c>
      <c r="NI502" s="3"/>
      <c r="NJ502" s="3">
        <v>62.211106873057844</v>
      </c>
      <c r="NK502" s="3"/>
      <c r="NL502" s="3">
        <v>58.754934268999079</v>
      </c>
      <c r="NM502" s="3">
        <v>81.220056195381076</v>
      </c>
      <c r="NN502" s="3"/>
      <c r="NO502" s="3">
        <v>98.352156631527592</v>
      </c>
      <c r="NP502" s="3"/>
      <c r="NQ502" s="3">
        <v>81.771694484094269</v>
      </c>
      <c r="NR502" s="3"/>
      <c r="NS502" s="3">
        <v>79.491969893351694</v>
      </c>
      <c r="NT502" s="3">
        <v>72.579624685234151</v>
      </c>
      <c r="NU502" s="3">
        <v>72.925241945640039</v>
      </c>
      <c r="NV502" s="3">
        <v>58.063699748187325</v>
      </c>
      <c r="NW502" s="3">
        <v>69.641877971784311</v>
      </c>
      <c r="NX502" s="3">
        <v>57.718082487781444</v>
      </c>
      <c r="NY502" s="3">
        <v>78.800735372539947</v>
      </c>
      <c r="NZ502" s="3"/>
      <c r="OA502" s="3"/>
      <c r="OB502" s="3">
        <v>67.676749999999998</v>
      </c>
      <c r="OC502" s="3"/>
      <c r="OD502" s="3">
        <v>82.429716606801648</v>
      </c>
      <c r="OE502" s="3">
        <v>99.72</v>
      </c>
      <c r="OF502" s="3"/>
      <c r="OG502" s="3">
        <v>54.434718513925617</v>
      </c>
      <c r="OH502" s="3"/>
      <c r="OI502" s="3"/>
      <c r="OJ502" s="3">
        <v>66.704131258334257</v>
      </c>
      <c r="OK502" s="3"/>
      <c r="OL502" s="3">
        <v>81.14045283333877</v>
      </c>
      <c r="OM502" s="3"/>
      <c r="ON502" s="3">
        <v>74.819260380263174</v>
      </c>
      <c r="OO502" s="3">
        <v>84.042749999999998</v>
      </c>
      <c r="OP502" s="3">
        <v>55.298761664940308</v>
      </c>
      <c r="OQ502" s="3"/>
      <c r="OR502" s="3"/>
      <c r="OS502" s="3">
        <v>77.591074961119361</v>
      </c>
      <c r="OT502" s="3"/>
      <c r="OU502" s="3">
        <v>89.73</v>
      </c>
      <c r="OV502" s="3"/>
      <c r="OW502" s="3">
        <v>73.0625</v>
      </c>
      <c r="OX502" s="3"/>
      <c r="OY502" s="3">
        <v>63.766384544884289</v>
      </c>
      <c r="OZ502" s="3"/>
      <c r="PA502" s="3">
        <v>86.399999999999991</v>
      </c>
      <c r="PB502" s="3"/>
      <c r="PC502" s="3"/>
      <c r="PD502" s="3"/>
      <c r="PE502" s="3"/>
      <c r="PF502" s="3">
        <v>79.491969893351694</v>
      </c>
      <c r="PG502" s="3">
        <v>62.211106873057844</v>
      </c>
      <c r="PH502" s="3"/>
      <c r="PI502" s="3">
        <v>62.902341393869598</v>
      </c>
      <c r="PJ502" s="3">
        <v>55.644378925346182</v>
      </c>
      <c r="PK502" s="3"/>
      <c r="PL502" s="3"/>
      <c r="PM502" s="3"/>
      <c r="PN502" s="3"/>
      <c r="PO502" s="3"/>
      <c r="PP502" s="3">
        <v>70.933563279264007</v>
      </c>
      <c r="PQ502" s="3">
        <v>69.123452081175387</v>
      </c>
      <c r="PR502" s="3">
        <v>106.69500000000001</v>
      </c>
      <c r="PS502" s="3">
        <v>87.21</v>
      </c>
      <c r="PT502" s="3"/>
      <c r="PU502" s="3">
        <v>85.71275</v>
      </c>
      <c r="PV502" s="3"/>
      <c r="PW502" s="3"/>
      <c r="PX502" s="3">
        <v>72.752433315437102</v>
      </c>
      <c r="PY502" s="3"/>
      <c r="PZ502" s="3"/>
      <c r="QA502" s="3">
        <v>64.62</v>
      </c>
      <c r="QB502" s="3"/>
      <c r="QC502" s="3">
        <v>89.068372019789862</v>
      </c>
      <c r="QD502" s="3">
        <v>98.328248263888881</v>
      </c>
      <c r="QE502" s="3">
        <v>77.414821506076379</v>
      </c>
      <c r="QF502" s="3">
        <v>94.955395407658685</v>
      </c>
      <c r="QG502" s="3"/>
      <c r="QH502" s="3"/>
      <c r="QI502" s="3">
        <v>70.345200000000006</v>
      </c>
      <c r="QJ502" s="3"/>
      <c r="QK502" s="3">
        <v>85.833309999999997</v>
      </c>
      <c r="QL502" s="3">
        <v>64.719298245614027</v>
      </c>
      <c r="QM502" s="3"/>
      <c r="QN502" s="3">
        <v>80.233307183159724</v>
      </c>
      <c r="QO502" s="3"/>
      <c r="QP502" s="3">
        <v>128.81</v>
      </c>
      <c r="QQ502" s="3">
        <v>126.15032040388871</v>
      </c>
      <c r="QR502" s="3">
        <v>135.57191055322173</v>
      </c>
      <c r="QS502" s="3"/>
      <c r="QT502" s="3">
        <v>64.256629807180758</v>
      </c>
      <c r="QU502" s="3"/>
      <c r="QV502" s="3">
        <v>38.381689532520326</v>
      </c>
      <c r="QW502" s="3"/>
      <c r="QX502" s="3"/>
      <c r="QY502" s="3">
        <v>54.789666870995624</v>
      </c>
      <c r="QZ502" s="3"/>
      <c r="RA502" s="3">
        <v>65.257954532017905</v>
      </c>
      <c r="RB502" s="3">
        <v>58.899456000000001</v>
      </c>
      <c r="RC502" s="3">
        <v>55.125158927726353</v>
      </c>
      <c r="RD502" s="3">
        <v>97.942615067822288</v>
      </c>
      <c r="RE502" s="3"/>
      <c r="RF502" s="3"/>
      <c r="RG502" s="3"/>
      <c r="RH502" s="3"/>
      <c r="RI502" s="3">
        <v>61.751644861892061</v>
      </c>
      <c r="RJ502" s="3"/>
      <c r="RK502" s="3"/>
      <c r="RL502" s="3"/>
      <c r="RM502" s="3"/>
      <c r="RN502" s="3"/>
      <c r="RO502" s="3"/>
      <c r="RP502" s="3"/>
      <c r="RQ502" s="3"/>
      <c r="RR502" s="3"/>
      <c r="RS502" s="3"/>
      <c r="RT502" s="3"/>
      <c r="RU502" s="3">
        <v>83.388000000000005</v>
      </c>
      <c r="RV502" s="3"/>
      <c r="RW502" s="3"/>
      <c r="RX502" s="3">
        <v>110.5426994538869</v>
      </c>
      <c r="RY502" s="3"/>
      <c r="RZ502" s="3"/>
      <c r="SA502" s="3"/>
      <c r="SB502" s="3"/>
      <c r="SC502" s="3">
        <v>76.335312159214837</v>
      </c>
      <c r="SD502" s="3">
        <v>120.23953726546645</v>
      </c>
      <c r="SE502" s="3">
        <v>70.522894508972968</v>
      </c>
      <c r="SF502" s="3"/>
      <c r="SG502" s="3"/>
      <c r="SH502" s="3"/>
      <c r="SI502" s="3"/>
      <c r="SJ502" s="3"/>
      <c r="SK502" s="3"/>
      <c r="SL502" s="3">
        <v>107.47571333333333</v>
      </c>
      <c r="SM502" s="3"/>
      <c r="SN502" s="3"/>
      <c r="SO502" s="3"/>
      <c r="SP502" s="3"/>
      <c r="SQ502" s="3">
        <v>133.72981999999996</v>
      </c>
      <c r="SR502" s="3">
        <v>123.70944833333333</v>
      </c>
      <c r="SS502" s="3">
        <v>97.138565999999997</v>
      </c>
      <c r="ST502" s="3"/>
      <c r="SU502" s="3"/>
      <c r="SV502" s="3"/>
      <c r="SW502" s="3"/>
      <c r="SX502" s="3"/>
      <c r="SY502" s="3">
        <v>83.241153333333344</v>
      </c>
      <c r="SZ502" s="3"/>
      <c r="TA502" s="3"/>
      <c r="TB502" s="3">
        <v>97.138565999999997</v>
      </c>
      <c r="TC502" s="3"/>
      <c r="TD502" s="3"/>
      <c r="TE502" s="3"/>
      <c r="TF502" s="3"/>
      <c r="TG502" s="3"/>
      <c r="TH502" s="3"/>
      <c r="TI502" s="3">
        <v>68.358676451171164</v>
      </c>
      <c r="TJ502" s="3">
        <v>68.981436363636362</v>
      </c>
      <c r="TK502" s="3">
        <v>104.33645833333334</v>
      </c>
      <c r="TL502" s="3"/>
      <c r="TM502" s="3">
        <v>105.85926166666668</v>
      </c>
      <c r="TN502" s="3"/>
      <c r="TO502" s="3"/>
      <c r="TP502" s="3"/>
      <c r="TQ502" s="3"/>
      <c r="TR502" s="3">
        <v>69.324196666666666</v>
      </c>
      <c r="TS502" s="3"/>
      <c r="TT502" s="3"/>
      <c r="TU502" s="3">
        <v>101.47814833333334</v>
      </c>
      <c r="TV502" s="3">
        <v>72.377946666666659</v>
      </c>
      <c r="TW502" s="3"/>
      <c r="TX502" s="3"/>
      <c r="TY502" s="3"/>
      <c r="TZ502" s="3"/>
      <c r="UA502" s="3"/>
      <c r="UB502" s="3"/>
      <c r="UC502" s="12">
        <v>91.425203333333343</v>
      </c>
      <c r="UD502" s="3">
        <v>100.97326166666667</v>
      </c>
      <c r="UE502" s="3"/>
      <c r="UF502" s="3">
        <v>76.205313333333308</v>
      </c>
      <c r="UG502" s="3"/>
      <c r="UH502" s="3"/>
      <c r="UI502" s="3">
        <v>80.374700000000004</v>
      </c>
      <c r="UJ502" s="3"/>
      <c r="UK502" s="3">
        <v>83.762326666666681</v>
      </c>
      <c r="UL502" s="3">
        <v>69.551249999999996</v>
      </c>
      <c r="UM502" s="3">
        <v>62.73</v>
      </c>
      <c r="UN502" s="3"/>
      <c r="UO502" s="3"/>
      <c r="UP502" s="3">
        <v>60.817499999999995</v>
      </c>
      <c r="UQ502" s="3">
        <v>69.551249999999996</v>
      </c>
      <c r="UR502" s="3">
        <v>62.73</v>
      </c>
      <c r="US502" s="3">
        <v>56.036249999999995</v>
      </c>
      <c r="UT502" s="3"/>
      <c r="UU502" s="3">
        <v>71.846348403414481</v>
      </c>
      <c r="UV502" s="3">
        <v>61.837499999999999</v>
      </c>
      <c r="UW502" s="3">
        <v>61.837499999999999</v>
      </c>
      <c r="UX502" s="3">
        <v>63.75</v>
      </c>
      <c r="UY502" s="3"/>
      <c r="UZ502" s="3">
        <v>106.04066187499998</v>
      </c>
      <c r="VA502" s="3"/>
      <c r="VB502" s="3">
        <v>89.4375</v>
      </c>
      <c r="VC502" s="3">
        <v>88.770937500000002</v>
      </c>
      <c r="VD502" s="3"/>
      <c r="VE502" s="3"/>
      <c r="VF502" s="3">
        <v>81.674999999999997</v>
      </c>
      <c r="VG502" s="3"/>
      <c r="VH502" s="3">
        <v>80.16</v>
      </c>
      <c r="VI502" s="3"/>
      <c r="VJ502" s="3"/>
      <c r="VK502" s="3">
        <v>50.72</v>
      </c>
      <c r="VL502" s="3">
        <v>53.008138229171237</v>
      </c>
      <c r="VN502">
        <f t="shared" si="7"/>
        <v>0.19927780871888665</v>
      </c>
    </row>
    <row r="503" spans="1:586" x14ac:dyDescent="0.25">
      <c r="A503" s="1">
        <v>1849</v>
      </c>
      <c r="B503" s="3"/>
      <c r="C503" s="3"/>
      <c r="D503" s="3"/>
      <c r="E503" s="3"/>
      <c r="F503" s="3"/>
      <c r="G503" s="3">
        <v>60.006023724999991</v>
      </c>
      <c r="H503" s="3"/>
      <c r="I503" s="3">
        <v>115.66157760840107</v>
      </c>
      <c r="J503" s="3"/>
      <c r="K503" s="3"/>
      <c r="L503" s="3"/>
      <c r="M503" s="3">
        <v>81.769405215793171</v>
      </c>
      <c r="N503" s="3"/>
      <c r="O503" s="3">
        <v>78.03</v>
      </c>
      <c r="P503" s="3">
        <v>80.410189325395294</v>
      </c>
      <c r="Q503" s="3"/>
      <c r="R503" s="3"/>
      <c r="S503" s="3"/>
      <c r="T503" s="3"/>
      <c r="U503" s="3">
        <v>81.652500000000003</v>
      </c>
      <c r="V503" s="3"/>
      <c r="W503" s="3">
        <v>70.875</v>
      </c>
      <c r="X503" s="3"/>
      <c r="Y503" s="3"/>
      <c r="Z503" s="3"/>
      <c r="AA503" s="3"/>
      <c r="AB503" s="3"/>
      <c r="AC503" s="3"/>
      <c r="AD503" s="3"/>
      <c r="AE503" s="3">
        <v>68.860568855466326</v>
      </c>
      <c r="AF503" s="3">
        <v>81.051609999999997</v>
      </c>
      <c r="AG503" s="3">
        <v>84.532154573006068</v>
      </c>
      <c r="AH503" s="3"/>
      <c r="AI503" s="3"/>
      <c r="AJ503" s="3"/>
      <c r="AK503" s="3">
        <v>76.189539999999994</v>
      </c>
      <c r="AL503" s="3"/>
      <c r="AM503" s="3"/>
      <c r="AN503" s="3"/>
      <c r="AO503" s="3"/>
      <c r="AP503" s="3">
        <v>88.848460000000003</v>
      </c>
      <c r="AQ503" s="3"/>
      <c r="AR503" s="3">
        <v>83.74718</v>
      </c>
      <c r="AS503" s="3"/>
      <c r="AT503" s="3">
        <v>85.767809999999997</v>
      </c>
      <c r="AU503" s="3"/>
      <c r="AV503" s="3"/>
      <c r="AW503" s="3">
        <v>78.779560000000004</v>
      </c>
      <c r="AX503" s="3">
        <v>74.686339006463726</v>
      </c>
      <c r="AY503" s="3"/>
      <c r="AZ503" s="3">
        <v>88.619446340202103</v>
      </c>
      <c r="BA503" s="3">
        <v>82.404968700395727</v>
      </c>
      <c r="BB503" s="3">
        <v>82.104100000000003</v>
      </c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>
        <v>86.105729999999994</v>
      </c>
      <c r="BO503" s="3"/>
      <c r="BP503" s="3"/>
      <c r="BQ503" s="3">
        <v>35.949931742640082</v>
      </c>
      <c r="BR503" s="3"/>
      <c r="BS503" s="3">
        <v>94.088612296747968</v>
      </c>
      <c r="BT503" s="3"/>
      <c r="BU503" s="3"/>
      <c r="BV503" s="3">
        <v>47.987588050752208</v>
      </c>
      <c r="BW503" s="3">
        <v>69.795000000000002</v>
      </c>
      <c r="BX503" s="3"/>
      <c r="BY503" s="3"/>
      <c r="BZ503" s="3"/>
      <c r="CA503" s="3">
        <v>66.804389999999998</v>
      </c>
      <c r="CB503" s="3">
        <v>61.374375000000001</v>
      </c>
      <c r="CC503" s="3">
        <v>69.003749999999997</v>
      </c>
      <c r="CD503" s="3"/>
      <c r="CE503" s="3"/>
      <c r="CF503" s="3"/>
      <c r="CG503" s="3">
        <v>70.398764999999997</v>
      </c>
      <c r="CH503" s="3"/>
      <c r="CI503" s="3">
        <v>60.586874999999999</v>
      </c>
      <c r="CJ503" s="3">
        <v>89.709389999999999</v>
      </c>
      <c r="CK503" s="3"/>
      <c r="CL503" s="3">
        <v>60.033749999999998</v>
      </c>
      <c r="CM503" s="3">
        <v>80.996264999999994</v>
      </c>
      <c r="CN503" s="3">
        <v>68.894999999999996</v>
      </c>
      <c r="CO503" s="3">
        <v>67.623750000000001</v>
      </c>
      <c r="CP503" s="3"/>
      <c r="CQ503" s="3">
        <v>78.067499999999995</v>
      </c>
      <c r="CR503" s="3"/>
      <c r="CS503" s="3"/>
      <c r="CT503" s="3">
        <v>64.608750000000001</v>
      </c>
      <c r="CU503" s="3">
        <v>70.404389999999992</v>
      </c>
      <c r="CV503" s="3">
        <v>72.179999999999993</v>
      </c>
      <c r="CW503" s="3">
        <v>52.32</v>
      </c>
      <c r="CX503" s="3"/>
      <c r="CY503" s="3"/>
      <c r="CZ503" s="3"/>
      <c r="DA503" s="3">
        <v>77.67</v>
      </c>
      <c r="DB503" s="3"/>
      <c r="DC503" s="3"/>
      <c r="DD503" s="3"/>
      <c r="DE503" s="3">
        <v>75.331890000000001</v>
      </c>
      <c r="DF503" s="3">
        <v>73.935000000000002</v>
      </c>
      <c r="DG503" s="3"/>
      <c r="DH503" s="3">
        <v>59.396250000000002</v>
      </c>
      <c r="DI503" s="3">
        <v>62.840609999999998</v>
      </c>
      <c r="DJ503" s="3">
        <v>70.149374999999992</v>
      </c>
      <c r="DK503" s="3">
        <v>71.1299925</v>
      </c>
      <c r="DL503" s="3">
        <v>59.535000000000004</v>
      </c>
      <c r="DM503" s="3">
        <v>57.84375</v>
      </c>
      <c r="DN503" s="3"/>
      <c r="DO503" s="3">
        <v>67.05</v>
      </c>
      <c r="DP503" s="3">
        <v>72.651499999999999</v>
      </c>
      <c r="DQ503" s="3">
        <v>63.975014999999999</v>
      </c>
      <c r="DR503" s="3">
        <v>72.674999999999997</v>
      </c>
      <c r="DS503" s="3"/>
      <c r="DT503" s="3">
        <v>67.679999999999993</v>
      </c>
      <c r="DU503" s="3"/>
      <c r="DV503" s="3">
        <v>72.292500000000004</v>
      </c>
      <c r="DW503" s="3">
        <v>94.657499999999999</v>
      </c>
      <c r="DX503" s="3">
        <v>68.804999999999993</v>
      </c>
      <c r="DY503" s="3">
        <v>74.077515000000005</v>
      </c>
      <c r="DZ503" s="3">
        <v>97.064999999999998</v>
      </c>
      <c r="EA503" s="3"/>
      <c r="EB503" s="3">
        <v>75.731250000000003</v>
      </c>
      <c r="EC503" s="3"/>
      <c r="ED503" s="3">
        <v>63.36</v>
      </c>
      <c r="EE503" s="3"/>
      <c r="EF503" s="3"/>
      <c r="EG503" s="3">
        <v>77.489999999999995</v>
      </c>
      <c r="EH503" s="3">
        <v>68.715000000000003</v>
      </c>
      <c r="EI503" s="3">
        <v>62.820000000000007</v>
      </c>
      <c r="EJ503" s="3">
        <v>50.72625</v>
      </c>
      <c r="EK503" s="3">
        <v>59.308100000000003</v>
      </c>
      <c r="EL503" s="3"/>
      <c r="EM503" s="3"/>
      <c r="EN503" s="3">
        <v>66.717391304347828</v>
      </c>
      <c r="EO503" s="3">
        <v>76.064985000000007</v>
      </c>
      <c r="EP503" s="3">
        <v>78.613110000000006</v>
      </c>
      <c r="EQ503" s="3">
        <v>76.05</v>
      </c>
      <c r="ER503" s="3">
        <v>74.368125000000006</v>
      </c>
      <c r="ES503" s="3">
        <v>58.024565217391313</v>
      </c>
      <c r="ET503" s="3">
        <v>70.807500000000005</v>
      </c>
      <c r="EU503" s="3">
        <v>71.827500000000001</v>
      </c>
      <c r="EV503" s="3"/>
      <c r="EW503" s="3">
        <v>66.821250000000006</v>
      </c>
      <c r="EX503" s="3"/>
      <c r="EY503" s="3">
        <v>68.668125000000003</v>
      </c>
      <c r="EZ503" s="3">
        <v>91.125</v>
      </c>
      <c r="FA503" s="3"/>
      <c r="FB503" s="3">
        <v>75.275625000000005</v>
      </c>
      <c r="FC503" s="3"/>
      <c r="FD503" s="3">
        <v>65.030625000000001</v>
      </c>
      <c r="FE503" s="3">
        <v>73.284374999999997</v>
      </c>
      <c r="FF503" s="3"/>
      <c r="FG503" s="3">
        <v>84.51</v>
      </c>
      <c r="FH503" s="3">
        <v>71.460000000000008</v>
      </c>
      <c r="FI503" s="3">
        <v>68.675624999999997</v>
      </c>
      <c r="FJ503" s="3"/>
      <c r="FK503" s="3">
        <v>65.97</v>
      </c>
      <c r="FL503" s="3">
        <v>68.31</v>
      </c>
      <c r="FM503" s="3">
        <v>72.27</v>
      </c>
      <c r="FN503" s="3">
        <v>66.644999999999996</v>
      </c>
      <c r="FO503" s="3">
        <v>69.436875000000001</v>
      </c>
      <c r="FP503" s="3">
        <v>61.56</v>
      </c>
      <c r="FQ503" s="3">
        <v>61.246875000000003</v>
      </c>
      <c r="FR503" s="3"/>
      <c r="FS503" s="3">
        <v>84.33</v>
      </c>
      <c r="FT503" s="3"/>
      <c r="FU503" s="3"/>
      <c r="FV503" s="3"/>
      <c r="FW503" s="3">
        <v>61.56</v>
      </c>
      <c r="FX503" s="3"/>
      <c r="FY503" s="3"/>
      <c r="FZ503" s="3"/>
      <c r="GA503" s="3">
        <v>73.415610000000001</v>
      </c>
      <c r="GB503" s="3">
        <v>66.06</v>
      </c>
      <c r="GC503" s="3">
        <v>63.63</v>
      </c>
      <c r="GD503" s="3">
        <v>66.834374999999994</v>
      </c>
      <c r="GE503" s="3">
        <v>73.394999999999996</v>
      </c>
      <c r="GF503" s="3">
        <v>83.106818181818184</v>
      </c>
      <c r="GG503" s="3">
        <v>67.329360000000008</v>
      </c>
      <c r="GH503" s="3">
        <v>62.374499999999998</v>
      </c>
      <c r="GI503" s="3"/>
      <c r="GJ503" s="3">
        <v>68.48532999999999</v>
      </c>
      <c r="GK503" s="3"/>
      <c r="GL503" s="3">
        <v>72.405000000000001</v>
      </c>
      <c r="GM503" s="3"/>
      <c r="GN503" s="3"/>
      <c r="GO503" s="3">
        <v>65.773124999999993</v>
      </c>
      <c r="GP503" s="3"/>
      <c r="GQ503" s="3"/>
      <c r="GR503" s="3"/>
      <c r="GS503" s="3"/>
      <c r="GT503" s="3">
        <v>57.72</v>
      </c>
      <c r="GU503" s="3"/>
      <c r="GV503" s="3">
        <v>70.32339714943609</v>
      </c>
      <c r="GW503" s="3">
        <v>35.240034699635245</v>
      </c>
      <c r="GX503" s="3"/>
      <c r="GY503" s="3">
        <v>57.442547538179085</v>
      </c>
      <c r="GZ503" s="3">
        <v>61.766907314349815</v>
      </c>
      <c r="HA503" s="3">
        <v>61.266094552341563</v>
      </c>
      <c r="HB503" s="3">
        <v>70.596693548387094</v>
      </c>
      <c r="HC503" s="3">
        <v>60.067177208840697</v>
      </c>
      <c r="HD503" s="3">
        <v>65.175571606062363</v>
      </c>
      <c r="HE503" s="3">
        <v>61.244923007121756</v>
      </c>
      <c r="HF503" s="3"/>
      <c r="HG503" s="3">
        <v>63.302936904817187</v>
      </c>
      <c r="HH503" s="3">
        <v>64.844424418580502</v>
      </c>
      <c r="HI503" s="3"/>
      <c r="HJ503" s="3"/>
      <c r="HK503" s="3">
        <v>75.26367816091954</v>
      </c>
      <c r="HL503" s="3">
        <v>67.972096703725981</v>
      </c>
      <c r="HM503" s="3">
        <v>57.346812095415451</v>
      </c>
      <c r="HN503" s="3"/>
      <c r="HO503" s="3"/>
      <c r="HP503" s="3"/>
      <c r="HQ503" s="3"/>
      <c r="HR503" s="3">
        <v>53.792659438810794</v>
      </c>
      <c r="HS503" s="3">
        <v>59.262843504308613</v>
      </c>
      <c r="HT503" s="3"/>
      <c r="HU503" s="3">
        <v>60.050623214285871</v>
      </c>
      <c r="HV503" s="3">
        <v>75.00063928571447</v>
      </c>
      <c r="HW503" s="3"/>
      <c r="HX503" s="3">
        <v>55.48255679015741</v>
      </c>
      <c r="HY503" s="3">
        <v>64.375616799725506</v>
      </c>
      <c r="HZ503" s="3"/>
      <c r="IA503" s="3"/>
      <c r="IB503" s="3">
        <v>70.849731493141789</v>
      </c>
      <c r="IC503" s="3">
        <v>60.941551196616082</v>
      </c>
      <c r="ID503" s="3"/>
      <c r="IE503" s="3">
        <v>66.551278575336752</v>
      </c>
      <c r="IF503" s="3">
        <v>54.927809165097294</v>
      </c>
      <c r="IG503" s="3"/>
      <c r="IH503" s="3">
        <v>69.52950512547757</v>
      </c>
      <c r="II503" s="3">
        <v>58.511624361296242</v>
      </c>
      <c r="IJ503" s="3">
        <v>67.459020797859068</v>
      </c>
      <c r="IK503" s="3">
        <v>71.449287379842488</v>
      </c>
      <c r="IL503" s="3"/>
      <c r="IM503" s="3">
        <v>68.888032871083709</v>
      </c>
      <c r="IN503" s="3">
        <v>60.614762424306399</v>
      </c>
      <c r="IO503" s="3"/>
      <c r="IP503" s="3">
        <v>63.266129464285711</v>
      </c>
      <c r="IQ503" s="3">
        <v>66.524628553428116</v>
      </c>
      <c r="IR503" s="3">
        <v>60.408083629921109</v>
      </c>
      <c r="IS503" s="3">
        <v>62.564843183464632</v>
      </c>
      <c r="IT503" s="3">
        <v>61.88108754459136</v>
      </c>
      <c r="IU503" s="3"/>
      <c r="IV503" s="3">
        <v>61.766907314349815</v>
      </c>
      <c r="IW503" s="3">
        <v>52.649072975130686</v>
      </c>
      <c r="IX503" s="3"/>
      <c r="IY503" s="3">
        <v>52.739018156407269</v>
      </c>
      <c r="IZ503" s="3">
        <v>39.512904894475945</v>
      </c>
      <c r="JA503" s="3">
        <v>59.29333126290507</v>
      </c>
      <c r="JB503" s="3"/>
      <c r="JC503" s="3"/>
      <c r="JD503" s="3">
        <v>59.680187472648804</v>
      </c>
      <c r="JE503" s="3"/>
      <c r="JF503" s="3">
        <v>60.637815392324683</v>
      </c>
      <c r="JG503" s="3"/>
      <c r="JH503" s="3">
        <v>64.962652151361212</v>
      </c>
      <c r="JI503" s="3"/>
      <c r="JJ503" s="3"/>
      <c r="JK503" s="3">
        <v>58.928968329636447</v>
      </c>
      <c r="JL503" s="3"/>
      <c r="JM503" s="3"/>
      <c r="JN503" s="3"/>
      <c r="JO503" s="3"/>
      <c r="JP503" s="3"/>
      <c r="JQ503" s="3">
        <v>61.431949680120816</v>
      </c>
      <c r="JR503" s="3">
        <v>59.764767549129303</v>
      </c>
      <c r="JS503" s="3"/>
      <c r="JT503" s="3">
        <v>60.225077265218324</v>
      </c>
      <c r="JU503" s="3"/>
      <c r="JV503" s="3">
        <v>68.360942014125001</v>
      </c>
      <c r="JW503" s="3">
        <v>64.596599999999995</v>
      </c>
      <c r="JX503" s="3">
        <v>58.619344773790942</v>
      </c>
      <c r="JY503" s="3">
        <v>63.504290171606861</v>
      </c>
      <c r="JZ503" s="3">
        <v>68.38923556942278</v>
      </c>
      <c r="KA503" s="3">
        <v>70.831708268330729</v>
      </c>
      <c r="KB503" s="3">
        <v>61.061817472698905</v>
      </c>
      <c r="KC503" s="3">
        <v>61.061817472698905</v>
      </c>
      <c r="KD503" s="3">
        <v>56.176872074882994</v>
      </c>
      <c r="KE503" s="3">
        <v>53.734399375975038</v>
      </c>
      <c r="KF503" s="3">
        <v>65.946762870514831</v>
      </c>
      <c r="KG503" s="3"/>
      <c r="KH503" s="3">
        <v>53.944667946707654</v>
      </c>
      <c r="KI503" s="3"/>
      <c r="KJ503" s="3"/>
      <c r="KK503" s="3"/>
      <c r="KL503" s="3"/>
      <c r="KM503" s="3"/>
      <c r="KN503" s="3">
        <v>73.336585891889072</v>
      </c>
      <c r="KO503" s="5">
        <v>85.973821376417206</v>
      </c>
      <c r="KP503" s="3"/>
      <c r="KQ503" s="3"/>
      <c r="KR503" s="3"/>
      <c r="KS503" s="3"/>
      <c r="KT503" s="3"/>
      <c r="KU503" s="3">
        <v>76.151999999999987</v>
      </c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>
        <v>83.924999999999997</v>
      </c>
      <c r="LK503" s="3"/>
      <c r="LL503" s="3">
        <v>78.614999999999995</v>
      </c>
      <c r="LM503" s="3">
        <v>65.52</v>
      </c>
      <c r="LN503" s="3"/>
      <c r="LO503" s="3"/>
      <c r="LP503" s="3"/>
      <c r="LQ503" s="3"/>
      <c r="LR503" s="3"/>
      <c r="LS503" s="3"/>
      <c r="LT503" s="3"/>
      <c r="LU503" s="3"/>
      <c r="LV503" s="3"/>
      <c r="LW503" s="3">
        <v>52.83</v>
      </c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>
        <v>64.461999999999989</v>
      </c>
      <c r="MM503" s="3">
        <v>87.905237739261807</v>
      </c>
      <c r="MN503" s="3"/>
      <c r="MO503" s="3"/>
      <c r="MP503" s="3"/>
      <c r="MQ503" s="3"/>
      <c r="MR503" s="3"/>
      <c r="MS503" s="3">
        <v>82.262875000000008</v>
      </c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>
        <v>78.3</v>
      </c>
      <c r="NI503" s="3"/>
      <c r="NJ503" s="3"/>
      <c r="NK503" s="3"/>
      <c r="NL503" s="3"/>
      <c r="NM503" s="3"/>
      <c r="NN503" s="3"/>
      <c r="NO503" s="3">
        <v>89.74632569254787</v>
      </c>
      <c r="NP503" s="3"/>
      <c r="NQ503" s="3">
        <v>78.925938299001544</v>
      </c>
      <c r="NR503" s="3"/>
      <c r="NS503" s="3"/>
      <c r="NT503" s="3"/>
      <c r="NU503" s="3"/>
      <c r="NV503" s="3"/>
      <c r="NW503" s="3">
        <v>69.987495232190199</v>
      </c>
      <c r="NX503" s="3"/>
      <c r="NY503" s="3"/>
      <c r="NZ503" s="3"/>
      <c r="OA503" s="3"/>
      <c r="OB503" s="3">
        <v>58.575249999999997</v>
      </c>
      <c r="OC503" s="3">
        <v>55.62</v>
      </c>
      <c r="OD503" s="3"/>
      <c r="OE503" s="3">
        <v>89.820000000000007</v>
      </c>
      <c r="OF503" s="3"/>
      <c r="OG503" s="3"/>
      <c r="OH503" s="3"/>
      <c r="OI503" s="3"/>
      <c r="OJ503" s="3"/>
      <c r="OK503" s="3"/>
      <c r="OL503" s="3">
        <v>74.44960000289035</v>
      </c>
      <c r="OM503" s="3"/>
      <c r="ON503" s="3">
        <v>74.96712453121232</v>
      </c>
      <c r="OO503" s="3">
        <v>73.396499999999989</v>
      </c>
      <c r="OP503" s="3"/>
      <c r="OQ503" s="3"/>
      <c r="OR503" s="3"/>
      <c r="OS503" s="3"/>
      <c r="OT503" s="3"/>
      <c r="OU503" s="3">
        <v>88.897499999999994</v>
      </c>
      <c r="OV503" s="3"/>
      <c r="OW503" s="3">
        <v>64.044499999999999</v>
      </c>
      <c r="OX503" s="3"/>
      <c r="OY503" s="3"/>
      <c r="OZ503" s="3"/>
      <c r="PA503" s="3">
        <v>66.105000000000004</v>
      </c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>
        <v>67.840879736109443</v>
      </c>
      <c r="PQ503" s="3"/>
      <c r="PR503" s="3">
        <v>102.19500000000001</v>
      </c>
      <c r="PS503" s="3">
        <v>73.844999999999999</v>
      </c>
      <c r="PT503" s="3"/>
      <c r="PU503" s="3">
        <v>83.792249999999996</v>
      </c>
      <c r="PV503" s="3"/>
      <c r="PW503" s="3"/>
      <c r="PX503" s="3"/>
      <c r="PY503" s="3"/>
      <c r="PZ503" s="3"/>
      <c r="QA503" s="3">
        <v>62.1</v>
      </c>
      <c r="QB503" s="3"/>
      <c r="QC503" s="3">
        <v>87.490979722121466</v>
      </c>
      <c r="QD503" s="3">
        <v>78.07202849765352</v>
      </c>
      <c r="QE503" s="3">
        <v>75.479450968424473</v>
      </c>
      <c r="QF503" s="3">
        <v>78.512764783865833</v>
      </c>
      <c r="QG503" s="3"/>
      <c r="QH503" s="3"/>
      <c r="QI503" s="3">
        <v>59.101500000000001</v>
      </c>
      <c r="QJ503" s="3"/>
      <c r="QK503" s="3">
        <v>78.401579999999996</v>
      </c>
      <c r="QL503" s="3">
        <v>55.473684210526322</v>
      </c>
      <c r="QM503" s="3"/>
      <c r="QN503" s="3">
        <v>76.954542226155596</v>
      </c>
      <c r="QO503" s="3"/>
      <c r="QP503" s="3">
        <v>121.95</v>
      </c>
      <c r="QQ503" s="3">
        <v>112.45148099114763</v>
      </c>
      <c r="QR503" s="3">
        <v>125.33833706318933</v>
      </c>
      <c r="QS503" s="3"/>
      <c r="QT503" s="3">
        <v>60.604131658581849</v>
      </c>
      <c r="QU503" s="3"/>
      <c r="QV503" s="3">
        <v>36.541164069557361</v>
      </c>
      <c r="QW503" s="3"/>
      <c r="QX503" s="3"/>
      <c r="QY503" s="3">
        <v>61.290135821791715</v>
      </c>
      <c r="QZ503" s="3"/>
      <c r="RA503" s="3">
        <v>66.86196635104551</v>
      </c>
      <c r="RB503" s="3">
        <v>59.502664000000003</v>
      </c>
      <c r="RC503" s="3">
        <v>53.697657728612491</v>
      </c>
      <c r="RD503" s="3">
        <v>96.113566232218389</v>
      </c>
      <c r="RE503" s="3"/>
      <c r="RF503" s="3"/>
      <c r="RG503" s="3"/>
      <c r="RH503" s="3"/>
      <c r="RI503" s="3">
        <v>58.733511982540328</v>
      </c>
      <c r="RJ503" s="3"/>
      <c r="RK503" s="3"/>
      <c r="RL503" s="3"/>
      <c r="RM503" s="3"/>
      <c r="RN503" s="3"/>
      <c r="RO503" s="3"/>
      <c r="RP503" s="3"/>
      <c r="RQ503" s="3"/>
      <c r="RR503" s="3"/>
      <c r="RS503" s="3"/>
      <c r="RT503" s="3"/>
      <c r="RU503" s="3">
        <v>90.541560000000004</v>
      </c>
      <c r="RV503" s="3"/>
      <c r="RW503" s="3"/>
      <c r="RX503" s="3">
        <v>94.817607221197704</v>
      </c>
      <c r="RY503" s="3"/>
      <c r="RZ503" s="3"/>
      <c r="SA503" s="3"/>
      <c r="SB503" s="3"/>
      <c r="SC503" s="3">
        <v>103.95188658669574</v>
      </c>
      <c r="SD503" s="3">
        <v>90.454423372466977</v>
      </c>
      <c r="SE503" s="3">
        <v>58.018922655135128</v>
      </c>
      <c r="SF503" s="3"/>
      <c r="SG503" s="3"/>
      <c r="SH503" s="3"/>
      <c r="SI503" s="3"/>
      <c r="SJ503" s="3"/>
      <c r="SK503" s="3"/>
      <c r="SL503" s="3">
        <v>69.177616666666665</v>
      </c>
      <c r="SM503" s="3"/>
      <c r="SN503" s="3"/>
      <c r="SO503" s="3"/>
      <c r="SP503" s="3"/>
      <c r="SQ503" s="3">
        <v>99.519676666666641</v>
      </c>
      <c r="SR503" s="3">
        <v>104.90055333333333</v>
      </c>
      <c r="SS503" s="3">
        <v>81.54813333333334</v>
      </c>
      <c r="ST503" s="3"/>
      <c r="SU503" s="3"/>
      <c r="SV503" s="3"/>
      <c r="SW503" s="3"/>
      <c r="SX503" s="3"/>
      <c r="SY503" s="3">
        <v>65.32526</v>
      </c>
      <c r="SZ503" s="3"/>
      <c r="TA503" s="3"/>
      <c r="TB503" s="3">
        <v>81.54813333333334</v>
      </c>
      <c r="TC503" s="3"/>
      <c r="TD503" s="3"/>
      <c r="TE503" s="3"/>
      <c r="TF503" s="3"/>
      <c r="TG503" s="3"/>
      <c r="TH503" s="3"/>
      <c r="TI503" s="3">
        <v>54.897445999279284</v>
      </c>
      <c r="TJ503" s="3">
        <v>52.48576666666667</v>
      </c>
      <c r="TK503" s="3">
        <v>97.037546666666657</v>
      </c>
      <c r="TL503" s="3"/>
      <c r="TM503" s="3">
        <v>91.24084666666667</v>
      </c>
      <c r="TN503" s="3"/>
      <c r="TO503" s="3"/>
      <c r="TP503" s="3"/>
      <c r="TQ503" s="3"/>
      <c r="TR503" s="3">
        <v>54.248436666666663</v>
      </c>
      <c r="TS503" s="3"/>
      <c r="TT503" s="3"/>
      <c r="TU503" s="3">
        <v>80.464280000000002</v>
      </c>
      <c r="TV503" s="3">
        <v>58.645253333333329</v>
      </c>
      <c r="TW503" s="3"/>
      <c r="TX503" s="3"/>
      <c r="TY503" s="3"/>
      <c r="TZ503" s="3"/>
      <c r="UA503" s="3"/>
      <c r="UB503" s="3"/>
      <c r="UC503" s="12">
        <v>67.513810000000007</v>
      </c>
      <c r="UD503" s="3">
        <v>86.264360000000011</v>
      </c>
      <c r="UE503" s="3"/>
      <c r="UF503" s="3">
        <v>68.373456666666655</v>
      </c>
      <c r="UG503" s="3"/>
      <c r="UH503" s="3"/>
      <c r="UI503" s="3">
        <v>64.16592</v>
      </c>
      <c r="UJ503" s="3"/>
      <c r="UK503" s="3">
        <v>82.222443333333345</v>
      </c>
      <c r="UL503" s="3">
        <v>73.376249999999999</v>
      </c>
      <c r="UM503" s="3">
        <v>62.73</v>
      </c>
      <c r="UN503" s="3"/>
      <c r="UO503" s="3"/>
      <c r="UP503" s="3">
        <v>63.75</v>
      </c>
      <c r="UQ503" s="3">
        <v>69.551249999999996</v>
      </c>
      <c r="UR503" s="3">
        <v>62.73</v>
      </c>
      <c r="US503" s="3">
        <v>52.147500000000001</v>
      </c>
      <c r="UT503" s="3"/>
      <c r="UU503" s="3">
        <v>71.846348403414481</v>
      </c>
      <c r="UV503" s="3">
        <v>65.662500000000009</v>
      </c>
      <c r="UW503" s="3">
        <v>69.551249999999996</v>
      </c>
      <c r="UX503" s="3">
        <v>65.662500000000009</v>
      </c>
      <c r="UY503" s="3"/>
      <c r="UZ503" s="3">
        <v>89.400529166666672</v>
      </c>
      <c r="VA503" s="3"/>
      <c r="VB503" s="3">
        <v>81.337500000000006</v>
      </c>
      <c r="VC503" s="3">
        <v>71.486437499999994</v>
      </c>
      <c r="VD503" s="3"/>
      <c r="VE503" s="3"/>
      <c r="VF503" s="3">
        <v>63.112499999999997</v>
      </c>
      <c r="VG503" s="3"/>
      <c r="VH503" s="3">
        <v>63.251249999999992</v>
      </c>
      <c r="VI503" s="3"/>
      <c r="VJ503" s="3"/>
      <c r="VK503" s="3">
        <v>51.83</v>
      </c>
      <c r="VL503" s="3">
        <v>51.628025764947203</v>
      </c>
      <c r="VN503">
        <f t="shared" si="7"/>
        <v>0.19107854883364483</v>
      </c>
    </row>
    <row r="504" spans="1:586" x14ac:dyDescent="0.25">
      <c r="A504" s="1">
        <v>1850</v>
      </c>
      <c r="B504" s="3"/>
      <c r="C504" s="3"/>
      <c r="D504" s="3"/>
      <c r="E504" s="3"/>
      <c r="F504" s="3"/>
      <c r="G504" s="3">
        <v>69.86216159318181</v>
      </c>
      <c r="H504" s="3"/>
      <c r="I504" s="3">
        <v>110.91318035230353</v>
      </c>
      <c r="J504" s="3"/>
      <c r="K504" s="3"/>
      <c r="L504" s="3"/>
      <c r="M504" s="3">
        <v>76.447136237250433</v>
      </c>
      <c r="N504" s="3"/>
      <c r="O504" s="3">
        <v>74.204999999999998</v>
      </c>
      <c r="P504" s="3">
        <v>74.009621243758005</v>
      </c>
      <c r="Q504" s="3"/>
      <c r="R504" s="3"/>
      <c r="S504" s="3"/>
      <c r="T504" s="3"/>
      <c r="U504" s="3">
        <v>78.142500000000013</v>
      </c>
      <c r="V504" s="3"/>
      <c r="W504" s="3">
        <v>77.31</v>
      </c>
      <c r="X504" s="3"/>
      <c r="Y504" s="3"/>
      <c r="Z504" s="3"/>
      <c r="AA504" s="3"/>
      <c r="AB504" s="3"/>
      <c r="AC504" s="3"/>
      <c r="AD504" s="3"/>
      <c r="AE504" s="3">
        <v>62.693171757217812</v>
      </c>
      <c r="AF504" s="3">
        <v>72.057050000000004</v>
      </c>
      <c r="AG504" s="3">
        <v>77.967614543534808</v>
      </c>
      <c r="AH504" s="3"/>
      <c r="AI504" s="3"/>
      <c r="AJ504" s="3"/>
      <c r="AK504" s="3">
        <v>72.878739999999993</v>
      </c>
      <c r="AL504" s="3"/>
      <c r="AM504" s="3"/>
      <c r="AN504" s="3"/>
      <c r="AO504" s="3"/>
      <c r="AP504" s="3">
        <v>77.818240000000003</v>
      </c>
      <c r="AQ504" s="3"/>
      <c r="AR504" s="3">
        <v>75.509649999999993</v>
      </c>
      <c r="AS504" s="3"/>
      <c r="AT504" s="3">
        <v>77.381649999999993</v>
      </c>
      <c r="AU504" s="3"/>
      <c r="AV504" s="3"/>
      <c r="AW504" s="3">
        <v>73.221040000000002</v>
      </c>
      <c r="AX504" s="3">
        <v>74.236421301605489</v>
      </c>
      <c r="AY504" s="3"/>
      <c r="AZ504" s="3">
        <v>82.509151734229008</v>
      </c>
      <c r="BA504" s="3">
        <v>73.948313174483133</v>
      </c>
      <c r="BB504" s="3">
        <v>74.476219999999998</v>
      </c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>
        <v>75.653009999999995</v>
      </c>
      <c r="BO504" s="3"/>
      <c r="BP504" s="3"/>
      <c r="BQ504" s="3">
        <v>49.4311561461301</v>
      </c>
      <c r="BR504" s="3"/>
      <c r="BS504" s="3">
        <v>93.893205002258355</v>
      </c>
      <c r="BT504" s="3"/>
      <c r="BU504" s="3"/>
      <c r="BV504" s="3">
        <v>57.779335806660477</v>
      </c>
      <c r="BW504" s="3">
        <v>56.429999999999993</v>
      </c>
      <c r="BX504" s="3"/>
      <c r="BY504" s="3"/>
      <c r="BZ504" s="3"/>
      <c r="CA504" s="3">
        <v>64.770660000000007</v>
      </c>
      <c r="CB504" s="3">
        <v>58.479389999999995</v>
      </c>
      <c r="CC504" s="3">
        <v>67.552499999999995</v>
      </c>
      <c r="CD504" s="3"/>
      <c r="CE504" s="3"/>
      <c r="CF504" s="3"/>
      <c r="CG504" s="3">
        <v>64.761120000000005</v>
      </c>
      <c r="CH504" s="3"/>
      <c r="CI504" s="3">
        <v>56.835000000000001</v>
      </c>
      <c r="CJ504" s="3">
        <v>86.433750000000003</v>
      </c>
      <c r="CK504" s="3"/>
      <c r="CL504" s="3">
        <v>55.423124999999999</v>
      </c>
      <c r="CM504" s="3">
        <v>69.986249999999998</v>
      </c>
      <c r="CN504" s="3">
        <v>66.87</v>
      </c>
      <c r="CO504" s="3">
        <v>59.651249999999997</v>
      </c>
      <c r="CP504" s="3"/>
      <c r="CQ504" s="3">
        <v>67.391249999999999</v>
      </c>
      <c r="CR504" s="3"/>
      <c r="CS504" s="3"/>
      <c r="CT504" s="3">
        <v>58.876874999999998</v>
      </c>
      <c r="CU504" s="3">
        <v>66.56814</v>
      </c>
      <c r="CV504" s="3">
        <v>67.274999999999991</v>
      </c>
      <c r="CW504" s="3">
        <v>48.54</v>
      </c>
      <c r="CX504" s="3"/>
      <c r="CY504" s="3"/>
      <c r="CZ504" s="3"/>
      <c r="DA504" s="3">
        <v>74.97</v>
      </c>
      <c r="DB504" s="3"/>
      <c r="DC504" s="3"/>
      <c r="DD504" s="3"/>
      <c r="DE504" s="3">
        <v>70.98939</v>
      </c>
      <c r="DF504" s="3">
        <v>69.39</v>
      </c>
      <c r="DG504" s="3"/>
      <c r="DH504" s="3">
        <v>55.473750000000003</v>
      </c>
      <c r="DI504" s="3">
        <v>59.27814</v>
      </c>
      <c r="DJ504" s="3">
        <v>60.774390000000004</v>
      </c>
      <c r="DK504" s="3">
        <v>64.951627500000001</v>
      </c>
      <c r="DL504" s="3">
        <v>54.854999999999997</v>
      </c>
      <c r="DM504" s="3">
        <v>55.389375000000001</v>
      </c>
      <c r="DN504" s="3"/>
      <c r="DO504" s="3">
        <v>62.28</v>
      </c>
      <c r="DP504" s="3">
        <v>69.900800000000004</v>
      </c>
      <c r="DQ504" s="3">
        <v>57.637484999999998</v>
      </c>
      <c r="DR504" s="3">
        <v>70.875</v>
      </c>
      <c r="DS504" s="3"/>
      <c r="DT504" s="3">
        <v>64.53</v>
      </c>
      <c r="DU504" s="3"/>
      <c r="DV504" s="3">
        <v>64.119375000000005</v>
      </c>
      <c r="DW504" s="3">
        <v>85.038750000000007</v>
      </c>
      <c r="DX504" s="3">
        <v>65.924999999999997</v>
      </c>
      <c r="DY504" s="3">
        <v>69.628140000000002</v>
      </c>
      <c r="DZ504" s="3">
        <v>89.504999999999995</v>
      </c>
      <c r="EA504" s="3"/>
      <c r="EB504" s="3">
        <v>64.537499999999994</v>
      </c>
      <c r="EC504" s="3"/>
      <c r="ED504" s="3">
        <v>59.714999999999996</v>
      </c>
      <c r="EE504" s="3"/>
      <c r="EF504" s="3"/>
      <c r="EG504" s="3">
        <v>72.989999999999995</v>
      </c>
      <c r="EH504" s="3">
        <v>63.179999999999993</v>
      </c>
      <c r="EI504" s="3">
        <v>56.744999999999997</v>
      </c>
      <c r="EJ504" s="3">
        <v>48.847499999999997</v>
      </c>
      <c r="EK504" s="3">
        <v>55.593800000000002</v>
      </c>
      <c r="EL504" s="3"/>
      <c r="EM504" s="3"/>
      <c r="EN504" s="3">
        <v>62.16375</v>
      </c>
      <c r="EO504" s="3">
        <v>72.382500000000007</v>
      </c>
      <c r="EP504" s="3">
        <v>74.499390000000005</v>
      </c>
      <c r="EQ504" s="3">
        <v>66.105000000000004</v>
      </c>
      <c r="ER504" s="3">
        <v>64.882499999999993</v>
      </c>
      <c r="ES504" s="3">
        <v>55.576875000000001</v>
      </c>
      <c r="ET504" s="3">
        <v>67.293764999999993</v>
      </c>
      <c r="EU504" s="3">
        <v>68.328749999999999</v>
      </c>
      <c r="EV504" s="3"/>
      <c r="EW504" s="3">
        <v>63.052500000000002</v>
      </c>
      <c r="EX504" s="3"/>
      <c r="EY504" s="3">
        <v>64.013478260869562</v>
      </c>
      <c r="EZ504" s="3">
        <v>81.314999999999998</v>
      </c>
      <c r="FA504" s="3"/>
      <c r="FB504" s="3">
        <v>72.502499999999998</v>
      </c>
      <c r="FC504" s="3"/>
      <c r="FD504" s="3">
        <v>60.364575000000002</v>
      </c>
      <c r="FE504" s="3">
        <v>68.576250000000002</v>
      </c>
      <c r="FF504" s="3"/>
      <c r="FG504" s="3">
        <v>77.67</v>
      </c>
      <c r="FH504" s="3">
        <v>66.87</v>
      </c>
      <c r="FI504" s="3">
        <v>65.94</v>
      </c>
      <c r="FJ504" s="3"/>
      <c r="FK504" s="3">
        <v>58.23</v>
      </c>
      <c r="FL504" s="3">
        <v>64.215000000000003</v>
      </c>
      <c r="FM504" s="3">
        <v>66.105000000000004</v>
      </c>
      <c r="FN504" s="3">
        <v>66.178124999999994</v>
      </c>
      <c r="FO504" s="3">
        <v>67.106250000000003</v>
      </c>
      <c r="FP504" s="3">
        <v>58.410000000000004</v>
      </c>
      <c r="FQ504" s="3">
        <v>59.928750000000001</v>
      </c>
      <c r="FR504" s="3"/>
      <c r="FS504" s="3">
        <v>80.73</v>
      </c>
      <c r="FT504" s="3"/>
      <c r="FU504" s="3"/>
      <c r="FV504" s="3"/>
      <c r="FW504" s="3">
        <v>56.699999999999996</v>
      </c>
      <c r="FX504" s="3"/>
      <c r="FY504" s="3"/>
      <c r="FZ504" s="3"/>
      <c r="GA504" s="3">
        <v>65.283749999999998</v>
      </c>
      <c r="GB504" s="3">
        <v>59.76</v>
      </c>
      <c r="GC504" s="3">
        <v>63.225000000000001</v>
      </c>
      <c r="GD504" s="3">
        <v>62.14875</v>
      </c>
      <c r="GE504" s="3">
        <v>67.95</v>
      </c>
      <c r="GF504" s="3">
        <v>70.719374999999999</v>
      </c>
      <c r="GG504" s="3">
        <v>61.38</v>
      </c>
      <c r="GH504" s="3">
        <v>60.787999999999997</v>
      </c>
      <c r="GI504" s="3"/>
      <c r="GJ504" s="3">
        <v>62.055944999999994</v>
      </c>
      <c r="GK504" s="3"/>
      <c r="GL504" s="3">
        <v>66.734999999999999</v>
      </c>
      <c r="GM504" s="3"/>
      <c r="GN504" s="3"/>
      <c r="GO504" s="3">
        <v>61.734375</v>
      </c>
      <c r="GP504" s="3"/>
      <c r="GQ504" s="3"/>
      <c r="GR504" s="3"/>
      <c r="GS504" s="3"/>
      <c r="GT504" s="3">
        <v>53.578125</v>
      </c>
      <c r="GU504" s="3"/>
      <c r="GV504" s="3">
        <v>66.880600139808564</v>
      </c>
      <c r="GW504" s="3">
        <v>41.17936639058501</v>
      </c>
      <c r="GX504" s="3"/>
      <c r="GY504" s="3">
        <v>58.653226415283939</v>
      </c>
      <c r="GZ504" s="3">
        <v>59.262843504308613</v>
      </c>
      <c r="HA504" s="3">
        <v>61.766907314349815</v>
      </c>
      <c r="HB504" s="3">
        <v>66.851962365591405</v>
      </c>
      <c r="HC504" s="3">
        <v>59.899859166476233</v>
      </c>
      <c r="HD504" s="3">
        <v>63.209810259542749</v>
      </c>
      <c r="HE504" s="3">
        <v>57.884318476711215</v>
      </c>
      <c r="HF504" s="3"/>
      <c r="HG504" s="3">
        <v>69.260860378211746</v>
      </c>
      <c r="HH504" s="3">
        <v>60.708982228067455</v>
      </c>
      <c r="HI504" s="3"/>
      <c r="HJ504" s="3"/>
      <c r="HK504" s="3">
        <v>75.26367816091954</v>
      </c>
      <c r="HL504" s="3">
        <v>63.059365258221952</v>
      </c>
      <c r="HM504" s="3">
        <v>59.146936241908314</v>
      </c>
      <c r="HN504" s="3"/>
      <c r="HO504" s="3"/>
      <c r="HP504" s="3"/>
      <c r="HQ504" s="3"/>
      <c r="HR504" s="3">
        <v>59.03598725414615</v>
      </c>
      <c r="HS504" s="3">
        <v>58.845499535968393</v>
      </c>
      <c r="HT504" s="3"/>
      <c r="HU504" s="3">
        <v>53.953689285714425</v>
      </c>
      <c r="HV504" s="3">
        <v>70.114740178571608</v>
      </c>
      <c r="HW504" s="3"/>
      <c r="HX504" s="3">
        <v>55.854922943111497</v>
      </c>
      <c r="HY504" s="3">
        <v>58.28942300871833</v>
      </c>
      <c r="HZ504" s="3"/>
      <c r="IA504" s="3"/>
      <c r="IB504" s="3">
        <v>69.106198897863919</v>
      </c>
      <c r="IC504" s="3">
        <v>63.724329576918294</v>
      </c>
      <c r="ID504" s="3"/>
      <c r="IE504" s="3">
        <v>67.831110855631664</v>
      </c>
      <c r="IF504" s="3">
        <v>61.347942703874914</v>
      </c>
      <c r="IG504" s="3"/>
      <c r="IH504" s="3">
        <v>73.619476015211532</v>
      </c>
      <c r="II504" s="3">
        <v>56.174498138591112</v>
      </c>
      <c r="IJ504" s="3">
        <v>62.452580857967838</v>
      </c>
      <c r="IK504" s="3">
        <v>74.203757570887802</v>
      </c>
      <c r="IL504" s="3"/>
      <c r="IM504" s="3">
        <v>67.957113507960955</v>
      </c>
      <c r="IN504" s="3">
        <v>55.380618593795262</v>
      </c>
      <c r="IO504" s="3"/>
      <c r="IP504" s="3">
        <v>57.79559285714285</v>
      </c>
      <c r="IQ504" s="3">
        <v>70.280724268489919</v>
      </c>
      <c r="IR504" s="3">
        <v>61.431949454157042</v>
      </c>
      <c r="IS504" s="3">
        <v>60.423731869705186</v>
      </c>
      <c r="IT504" s="3">
        <v>61.411719870149504</v>
      </c>
      <c r="IU504" s="3"/>
      <c r="IV504" s="3">
        <v>59.930593853652937</v>
      </c>
      <c r="IW504" s="3">
        <v>50.696393072864822</v>
      </c>
      <c r="IX504" s="3"/>
      <c r="IY504" s="3">
        <v>65.671191190928596</v>
      </c>
      <c r="IZ504" s="3">
        <v>40.526056302026596</v>
      </c>
      <c r="JA504" s="3">
        <v>61.552124834825264</v>
      </c>
      <c r="JB504" s="3"/>
      <c r="JC504" s="3"/>
      <c r="JD504" s="3">
        <v>53.920840709554028</v>
      </c>
      <c r="JE504" s="3"/>
      <c r="JF504" s="3">
        <v>61.719024582083811</v>
      </c>
      <c r="JG504" s="3"/>
      <c r="JH504" s="3">
        <v>63.521039898349038</v>
      </c>
      <c r="JI504" s="3"/>
      <c r="JJ504" s="3"/>
      <c r="JK504" s="3">
        <v>51.834120867853017</v>
      </c>
      <c r="JL504" s="3"/>
      <c r="JM504" s="3"/>
      <c r="JN504" s="3"/>
      <c r="JO504" s="3"/>
      <c r="JP504" s="3"/>
      <c r="JQ504" s="3">
        <v>66.551278820130875</v>
      </c>
      <c r="JR504" s="3">
        <v>60.695682931514497</v>
      </c>
      <c r="JS504" s="3"/>
      <c r="JT504" s="3">
        <v>61.457754285266645</v>
      </c>
      <c r="JU504" s="3"/>
      <c r="JV504" s="3">
        <v>61.182625758673524</v>
      </c>
      <c r="JW504" s="3">
        <v>78.529200000000003</v>
      </c>
      <c r="JX504" s="3">
        <v>53.734399375975038</v>
      </c>
      <c r="JY504" s="3">
        <v>58.619344773790942</v>
      </c>
      <c r="JZ504" s="3">
        <v>65.946762870514831</v>
      </c>
      <c r="KA504" s="3">
        <v>68.38923556942278</v>
      </c>
      <c r="KB504" s="3">
        <v>61.061817472698905</v>
      </c>
      <c r="KC504" s="3">
        <v>63.504290171606861</v>
      </c>
      <c r="KD504" s="3">
        <v>58.619344773790942</v>
      </c>
      <c r="KE504" s="3">
        <v>53.734399375975038</v>
      </c>
      <c r="KF504" s="3">
        <v>65.946762870514831</v>
      </c>
      <c r="KG504" s="3"/>
      <c r="KH504" s="3">
        <v>46.091777851467043</v>
      </c>
      <c r="KI504" s="3"/>
      <c r="KJ504" s="3"/>
      <c r="KK504" s="3"/>
      <c r="KL504" s="3"/>
      <c r="KM504" s="3"/>
      <c r="KN504" s="3">
        <v>73.336585891889072</v>
      </c>
      <c r="KO504" s="5">
        <v>63.545867973873584</v>
      </c>
      <c r="KP504" s="3"/>
      <c r="KQ504" s="3"/>
      <c r="KR504" s="3"/>
      <c r="KS504" s="3"/>
      <c r="KT504" s="3"/>
      <c r="KU504" s="3">
        <v>63.459999999999994</v>
      </c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>
        <v>70.784999999999997</v>
      </c>
      <c r="LK504" s="3"/>
      <c r="LL504" s="3">
        <v>66.195000000000007</v>
      </c>
      <c r="LM504" s="3">
        <v>61.02</v>
      </c>
      <c r="LN504" s="3"/>
      <c r="LO504" s="3"/>
      <c r="LP504" s="3"/>
      <c r="LQ504" s="3"/>
      <c r="LR504" s="3"/>
      <c r="LS504" s="3"/>
      <c r="LT504" s="3"/>
      <c r="LU504" s="3"/>
      <c r="LV504" s="3"/>
      <c r="LW504" s="3">
        <v>43.38</v>
      </c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>
        <v>51.436</v>
      </c>
      <c r="MM504" s="3">
        <v>78.851022896142979</v>
      </c>
      <c r="MN504" s="3"/>
      <c r="MO504" s="3"/>
      <c r="MP504" s="3"/>
      <c r="MQ504" s="3"/>
      <c r="MR504" s="3"/>
      <c r="MS504" s="3">
        <v>76.927062500000005</v>
      </c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>
        <v>65.070000000000007</v>
      </c>
      <c r="NI504" s="3"/>
      <c r="NJ504" s="3"/>
      <c r="NK504" s="3"/>
      <c r="NL504" s="3"/>
      <c r="NM504" s="3"/>
      <c r="NN504" s="3"/>
      <c r="NO504" s="3">
        <v>70.513861958180044</v>
      </c>
      <c r="NP504" s="3"/>
      <c r="NQ504" s="3">
        <v>60.512221807225018</v>
      </c>
      <c r="NR504" s="3"/>
      <c r="NS504" s="3"/>
      <c r="NT504" s="3"/>
      <c r="NU504" s="3"/>
      <c r="NV504" s="3"/>
      <c r="NW504" s="3">
        <v>61.433468037144735</v>
      </c>
      <c r="NX504" s="3"/>
      <c r="NY504" s="3"/>
      <c r="NZ504" s="3"/>
      <c r="OA504" s="3"/>
      <c r="OB504" s="3">
        <v>49.682499999999997</v>
      </c>
      <c r="OC504" s="3">
        <v>47.699999999999996</v>
      </c>
      <c r="OD504" s="3"/>
      <c r="OE504" s="3">
        <v>72.81</v>
      </c>
      <c r="OF504" s="3"/>
      <c r="OG504" s="3"/>
      <c r="OH504" s="3"/>
      <c r="OI504" s="3"/>
      <c r="OJ504" s="3"/>
      <c r="OK504" s="3"/>
      <c r="OL504" s="3">
        <v>68.313237738501158</v>
      </c>
      <c r="OM504" s="3"/>
      <c r="ON504" s="3">
        <v>67.721781134704614</v>
      </c>
      <c r="OO504" s="3">
        <v>65.672749999999994</v>
      </c>
      <c r="OP504" s="3"/>
      <c r="OQ504" s="3"/>
      <c r="OR504" s="3"/>
      <c r="OS504" s="3"/>
      <c r="OT504" s="3"/>
      <c r="OU504" s="3">
        <v>68.894999999999996</v>
      </c>
      <c r="OV504" s="3"/>
      <c r="OW504" s="3">
        <v>53.44</v>
      </c>
      <c r="OX504" s="3"/>
      <c r="OY504" s="3"/>
      <c r="OZ504" s="3"/>
      <c r="PA504" s="3">
        <v>52.695000000000007</v>
      </c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>
        <v>64.726964955816499</v>
      </c>
      <c r="PQ504" s="3"/>
      <c r="PR504" s="3">
        <v>86.31</v>
      </c>
      <c r="PS504" s="3">
        <v>70.11</v>
      </c>
      <c r="PT504" s="3"/>
      <c r="PU504" s="3">
        <v>70.265249999999995</v>
      </c>
      <c r="PV504" s="3"/>
      <c r="PW504" s="3"/>
      <c r="PX504" s="3"/>
      <c r="PY504" s="3"/>
      <c r="PZ504" s="3"/>
      <c r="QA504" s="3">
        <v>58.274999999999999</v>
      </c>
      <c r="QB504" s="3"/>
      <c r="QC504" s="3">
        <v>84.187269842419056</v>
      </c>
      <c r="QD504" s="3">
        <v>73.993742779880094</v>
      </c>
      <c r="QE504" s="3">
        <v>72.576395161946607</v>
      </c>
      <c r="QF504" s="3">
        <v>74.782685112374153</v>
      </c>
      <c r="QG504" s="3"/>
      <c r="QH504" s="3"/>
      <c r="QI504" s="3">
        <v>72.651599999999988</v>
      </c>
      <c r="QJ504" s="3"/>
      <c r="QK504" s="3">
        <v>74.101110000000006</v>
      </c>
      <c r="QL504" s="3">
        <v>67.438596491228083</v>
      </c>
      <c r="QM504" s="3"/>
      <c r="QN504" s="3">
        <v>70.686315102471241</v>
      </c>
      <c r="QO504" s="3"/>
      <c r="QP504" s="3">
        <v>107.09</v>
      </c>
      <c r="QQ504" s="3">
        <v>113.91565463958268</v>
      </c>
      <c r="QR504" s="3"/>
      <c r="QS504" s="3"/>
      <c r="QT504" s="3">
        <v>57.581187942811326</v>
      </c>
      <c r="QU504" s="3"/>
      <c r="QV504" s="3">
        <v>35.12446118450768</v>
      </c>
      <c r="QW504" s="3"/>
      <c r="QX504" s="3"/>
      <c r="QY504" s="3">
        <v>55.380618593795262</v>
      </c>
      <c r="QZ504" s="3"/>
      <c r="RA504" s="3">
        <v>63.738364387675958</v>
      </c>
      <c r="RB504" s="3">
        <v>99.458231999999995</v>
      </c>
      <c r="RC504" s="3">
        <v>48.134714338985589</v>
      </c>
      <c r="RD504" s="3">
        <v>106.39950753351779</v>
      </c>
      <c r="RE504" s="3"/>
      <c r="RF504" s="3"/>
      <c r="RG504" s="3"/>
      <c r="RH504" s="3"/>
      <c r="RI504" s="3">
        <v>58.311403609112006</v>
      </c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>
        <v>80.859899999999996</v>
      </c>
      <c r="RV504" s="3"/>
      <c r="RW504" s="3"/>
      <c r="RX504" s="3"/>
      <c r="RY504" s="3"/>
      <c r="RZ504" s="3"/>
      <c r="SA504" s="3"/>
      <c r="SB504" s="3"/>
      <c r="SC504" s="3">
        <v>82.022358233369701</v>
      </c>
      <c r="SD504" s="3">
        <v>79.90323911516829</v>
      </c>
      <c r="SE504" s="3">
        <v>45.940381796324324</v>
      </c>
      <c r="SF504" s="3"/>
      <c r="SG504" s="3"/>
      <c r="SH504" s="3"/>
      <c r="SI504" s="3"/>
      <c r="SJ504" s="3"/>
      <c r="SK504" s="3"/>
      <c r="SL504" s="3">
        <v>67.166213333333317</v>
      </c>
      <c r="SM504" s="3"/>
      <c r="SN504" s="3"/>
      <c r="SO504" s="3"/>
      <c r="SP504" s="3"/>
      <c r="SQ504" s="3">
        <v>79.166360000000012</v>
      </c>
      <c r="SR504" s="3">
        <v>97.664536666666663</v>
      </c>
      <c r="SS504" s="3">
        <v>74.737996666666675</v>
      </c>
      <c r="ST504" s="3"/>
      <c r="SU504" s="3"/>
      <c r="SV504" s="3"/>
      <c r="SW504" s="3"/>
      <c r="SX504" s="3"/>
      <c r="SY504" s="3">
        <v>55.080480000000009</v>
      </c>
      <c r="SZ504" s="3"/>
      <c r="TA504" s="3"/>
      <c r="TB504" s="3">
        <v>74.737996666666675</v>
      </c>
      <c r="TC504" s="3"/>
      <c r="TD504" s="3"/>
      <c r="TE504" s="3"/>
      <c r="TF504" s="3"/>
      <c r="TG504" s="3"/>
      <c r="TH504" s="3"/>
      <c r="TI504" s="3">
        <v>44.820911763891893</v>
      </c>
      <c r="TJ504" s="3">
        <v>46.799479999999996</v>
      </c>
      <c r="TK504" s="3">
        <v>97.262316666666663</v>
      </c>
      <c r="TL504" s="3"/>
      <c r="TM504" s="3">
        <v>72.261583333333334</v>
      </c>
      <c r="TN504" s="3"/>
      <c r="TO504" s="3"/>
      <c r="TP504" s="3"/>
      <c r="TQ504" s="3"/>
      <c r="TR504" s="3">
        <v>44.279690000000002</v>
      </c>
      <c r="TS504" s="3"/>
      <c r="TT504" s="3"/>
      <c r="TU504" s="3">
        <v>79.686880000000002</v>
      </c>
      <c r="TV504" s="3">
        <v>46.535276666666668</v>
      </c>
      <c r="TW504" s="3"/>
      <c r="TX504" s="3"/>
      <c r="TY504" s="3"/>
      <c r="TZ504" s="3"/>
      <c r="UA504" s="3"/>
      <c r="UB504" s="3"/>
      <c r="UC504" s="12">
        <v>0</v>
      </c>
      <c r="UD504" s="3">
        <v>76.122106666666681</v>
      </c>
      <c r="UE504" s="3"/>
      <c r="UF504" s="3">
        <v>62.087783333333327</v>
      </c>
      <c r="UG504" s="3"/>
      <c r="UH504" s="3"/>
      <c r="UI504" s="3">
        <v>51.503876666666663</v>
      </c>
      <c r="UJ504" s="3"/>
      <c r="UK504" s="3">
        <v>70.021770000000004</v>
      </c>
      <c r="UL504" s="3">
        <v>69.551249999999996</v>
      </c>
      <c r="UM504" s="3">
        <v>63.75</v>
      </c>
      <c r="UN504" s="3"/>
      <c r="UO504" s="3"/>
      <c r="UP504" s="3">
        <v>67.575000000000003</v>
      </c>
      <c r="UQ504" s="3">
        <v>71.463750000000005</v>
      </c>
      <c r="UR504" s="3">
        <v>69.551249999999996</v>
      </c>
      <c r="US504" s="3">
        <v>61.837499999999999</v>
      </c>
      <c r="UT504" s="3"/>
      <c r="UU504" s="3">
        <v>74.217515017388564</v>
      </c>
      <c r="UV504" s="3">
        <v>65.662500000000009</v>
      </c>
      <c r="UW504" s="3">
        <v>69.551249999999996</v>
      </c>
      <c r="UX504" s="3">
        <v>65.662500000000009</v>
      </c>
      <c r="UY504" s="3"/>
      <c r="UZ504" s="3">
        <v>94.304755</v>
      </c>
      <c r="VA504" s="3"/>
      <c r="VB504" s="3">
        <v>81.337500000000006</v>
      </c>
      <c r="VC504" s="3">
        <v>74.429812499999997</v>
      </c>
      <c r="VD504" s="3"/>
      <c r="VE504" s="3"/>
      <c r="VF504" s="3">
        <v>65.8125</v>
      </c>
      <c r="VG504" s="3"/>
      <c r="VH504" s="3">
        <v>66.382499999999993</v>
      </c>
      <c r="VI504" s="3"/>
      <c r="VJ504" s="3"/>
      <c r="VK504" s="3">
        <v>55.07</v>
      </c>
      <c r="VL504" s="3">
        <v>52.676317544533767</v>
      </c>
      <c r="VN504">
        <f t="shared" si="7"/>
        <v>0.18715446536742253</v>
      </c>
    </row>
    <row r="505" spans="1:586" x14ac:dyDescent="0.25">
      <c r="A505" s="1">
        <v>1851</v>
      </c>
      <c r="B505" s="3"/>
      <c r="C505" s="3"/>
      <c r="D505" s="3"/>
      <c r="E505" s="3"/>
      <c r="F505" s="3"/>
      <c r="G505" s="3">
        <v>84.668372025000011</v>
      </c>
      <c r="H505" s="3"/>
      <c r="I505" s="3">
        <v>112.2551531504065</v>
      </c>
      <c r="J505" s="3"/>
      <c r="K505" s="3"/>
      <c r="L505" s="3"/>
      <c r="M505" s="3"/>
      <c r="N505" s="3"/>
      <c r="O505" s="3">
        <v>71.009999999999991</v>
      </c>
      <c r="P505" s="3">
        <v>77.679385027115387</v>
      </c>
      <c r="Q505" s="3"/>
      <c r="R505" s="3"/>
      <c r="S505" s="3"/>
      <c r="T505" s="3"/>
      <c r="U505" s="3">
        <v>78.997500000000002</v>
      </c>
      <c r="V505" s="3"/>
      <c r="W505" s="3">
        <v>84.195000000000007</v>
      </c>
      <c r="X505" s="3"/>
      <c r="Y505" s="3"/>
      <c r="Z505" s="3"/>
      <c r="AA505" s="3"/>
      <c r="AB505" s="3"/>
      <c r="AC505" s="3"/>
      <c r="AD505" s="3"/>
      <c r="AE505" s="3">
        <v>61.993818671467949</v>
      </c>
      <c r="AF505" s="3">
        <v>69.342140000000001</v>
      </c>
      <c r="AG505" s="3">
        <v>77.150321126020231</v>
      </c>
      <c r="AH505" s="3"/>
      <c r="AI505" s="3"/>
      <c r="AJ505" s="3"/>
      <c r="AK505" s="3">
        <v>69.593230000000005</v>
      </c>
      <c r="AL505" s="3"/>
      <c r="AM505" s="3"/>
      <c r="AN505" s="3"/>
      <c r="AO505" s="3"/>
      <c r="AP505" s="3">
        <v>76.466890000000006</v>
      </c>
      <c r="AQ505" s="3"/>
      <c r="AR505" s="3">
        <v>72.711029999999994</v>
      </c>
      <c r="AS505" s="3"/>
      <c r="AT505" s="3">
        <v>74.440309999999997</v>
      </c>
      <c r="AU505" s="3"/>
      <c r="AV505" s="3"/>
      <c r="AW505" s="3">
        <v>73.23415</v>
      </c>
      <c r="AX505" s="3">
        <v>71.536915072456225</v>
      </c>
      <c r="AY505" s="3"/>
      <c r="AZ505" s="3">
        <v>78.898611404148795</v>
      </c>
      <c r="BA505" s="3">
        <v>72.980869999999996</v>
      </c>
      <c r="BB505" s="3">
        <v>71.867490000000004</v>
      </c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>
        <v>74.876289999999997</v>
      </c>
      <c r="BO505" s="3"/>
      <c r="BP505" s="3"/>
      <c r="BQ505" s="3">
        <v>74.433015046296291</v>
      </c>
      <c r="BR505" s="3"/>
      <c r="BS505" s="3">
        <v>110.37871499548328</v>
      </c>
      <c r="BT505" s="3"/>
      <c r="BU505" s="3"/>
      <c r="BV505" s="3">
        <v>54.460080141712908</v>
      </c>
      <c r="BW505" s="3">
        <v>57.015000000000001</v>
      </c>
      <c r="BX505" s="3"/>
      <c r="BY505" s="3"/>
      <c r="BZ505" s="3"/>
      <c r="CA505" s="3">
        <v>66.298140000000004</v>
      </c>
      <c r="CB505" s="3">
        <v>58.854374999999997</v>
      </c>
      <c r="CC505" s="3">
        <v>67.260000000000005</v>
      </c>
      <c r="CD505" s="3"/>
      <c r="CE505" s="3"/>
      <c r="CF505" s="3"/>
      <c r="CG505" s="3">
        <v>66.198734999999999</v>
      </c>
      <c r="CH505" s="3"/>
      <c r="CI505" s="3">
        <v>55.244999999999997</v>
      </c>
      <c r="CJ505" s="3">
        <v>85.811264999999992</v>
      </c>
      <c r="CK505" s="3"/>
      <c r="CL505" s="3">
        <v>61.479374999999997</v>
      </c>
      <c r="CM505" s="3">
        <v>64.963124999999991</v>
      </c>
      <c r="CN505" s="3">
        <v>67.23</v>
      </c>
      <c r="CO505" s="3">
        <v>57.401249999999997</v>
      </c>
      <c r="CP505" s="3"/>
      <c r="CQ505" s="3">
        <v>66.586875000000006</v>
      </c>
      <c r="CR505" s="3"/>
      <c r="CS505" s="3"/>
      <c r="CT505" s="3">
        <v>58.880625000000002</v>
      </c>
      <c r="CU505" s="3">
        <v>66.808620000000005</v>
      </c>
      <c r="CV505" s="3">
        <v>67.320000000000007</v>
      </c>
      <c r="CW505" s="3">
        <v>50.505000000000003</v>
      </c>
      <c r="CX505" s="3"/>
      <c r="CY505" s="3"/>
      <c r="CZ505" s="3"/>
      <c r="DA505" s="3">
        <v>72</v>
      </c>
      <c r="DB505" s="3"/>
      <c r="DC505" s="3"/>
      <c r="DD505" s="3"/>
      <c r="DE505" s="3">
        <v>72.277514999999994</v>
      </c>
      <c r="DF505" s="3">
        <v>70.38</v>
      </c>
      <c r="DG505" s="3"/>
      <c r="DH505" s="3">
        <v>59.126249999999999</v>
      </c>
      <c r="DI505" s="3">
        <v>61.964999999999996</v>
      </c>
      <c r="DJ505" s="3">
        <v>58.246874999999996</v>
      </c>
      <c r="DK505" s="3">
        <v>63.872819999999997</v>
      </c>
      <c r="DL505" s="3">
        <v>55.574999999999996</v>
      </c>
      <c r="DM505" s="3">
        <v>54.901874999999997</v>
      </c>
      <c r="DN505" s="3"/>
      <c r="DO505" s="3">
        <v>63</v>
      </c>
      <c r="DP505" s="3">
        <v>63.857300000000002</v>
      </c>
      <c r="DQ505" s="3">
        <v>56.257515000000005</v>
      </c>
      <c r="DR505" s="3">
        <v>77.984999999999985</v>
      </c>
      <c r="DS505" s="3"/>
      <c r="DT505" s="3">
        <v>82.08</v>
      </c>
      <c r="DU505" s="3"/>
      <c r="DV505" s="3">
        <v>64.633125000000007</v>
      </c>
      <c r="DW505" s="3">
        <v>75.740625000000009</v>
      </c>
      <c r="DX505" s="3">
        <v>66.78</v>
      </c>
      <c r="DY505" s="3">
        <v>64.280609999999996</v>
      </c>
      <c r="DZ505" s="3">
        <v>87.885000000000005</v>
      </c>
      <c r="EA505" s="3"/>
      <c r="EB505" s="3">
        <v>63.674999999999997</v>
      </c>
      <c r="EC505" s="3"/>
      <c r="ED505" s="3">
        <v>61.695000000000007</v>
      </c>
      <c r="EE505" s="3"/>
      <c r="EF505" s="3"/>
      <c r="EG505" s="3">
        <v>71.144999999999996</v>
      </c>
      <c r="EH505" s="3">
        <v>56.97</v>
      </c>
      <c r="EI505" s="3">
        <v>54.81</v>
      </c>
      <c r="EJ505" s="3">
        <v>54.567250000000001</v>
      </c>
      <c r="EK505" s="3">
        <v>56.791899999999998</v>
      </c>
      <c r="EL505" s="3"/>
      <c r="EM505" s="3"/>
      <c r="EN505" s="3">
        <v>60.781874999999999</v>
      </c>
      <c r="EO505" s="3">
        <v>70.057485</v>
      </c>
      <c r="EP505" s="3">
        <v>74.182500000000005</v>
      </c>
      <c r="EQ505" s="3">
        <v>68.804999999999993</v>
      </c>
      <c r="ER505" s="3">
        <v>66.39065217391304</v>
      </c>
      <c r="ES505" s="3">
        <v>68.049374999999998</v>
      </c>
      <c r="ET505" s="3">
        <v>68.077484999999996</v>
      </c>
      <c r="EU505" s="3">
        <v>67.338750000000005</v>
      </c>
      <c r="EV505" s="3"/>
      <c r="EW505" s="3">
        <v>62.435625000000002</v>
      </c>
      <c r="EX505" s="3"/>
      <c r="EY505" s="3">
        <v>64.844999999999999</v>
      </c>
      <c r="EZ505" s="3">
        <v>83.16</v>
      </c>
      <c r="FA505" s="3"/>
      <c r="FB505" s="3">
        <v>69.405000000000001</v>
      </c>
      <c r="FC505" s="3"/>
      <c r="FD505" s="3">
        <v>62.868735000000001</v>
      </c>
      <c r="FE505" s="3">
        <v>64.013478260869562</v>
      </c>
      <c r="FF505" s="3"/>
      <c r="FG505" s="3">
        <v>78.12</v>
      </c>
      <c r="FH505" s="3">
        <v>74.16</v>
      </c>
      <c r="FI505" s="3">
        <v>64.166086956521724</v>
      </c>
      <c r="FJ505" s="3"/>
      <c r="FK505" s="3">
        <v>57.69</v>
      </c>
      <c r="FL505" s="3">
        <v>65.070000000000007</v>
      </c>
      <c r="FM505" s="3">
        <v>64.89</v>
      </c>
      <c r="FN505" s="3">
        <v>67.959374999999994</v>
      </c>
      <c r="FO505" s="3">
        <v>65.983125000000001</v>
      </c>
      <c r="FP505" s="3">
        <v>59.22</v>
      </c>
      <c r="FQ505" s="3">
        <v>60.15</v>
      </c>
      <c r="FR505" s="3"/>
      <c r="FS505" s="3">
        <v>80.640000000000015</v>
      </c>
      <c r="FT505" s="3"/>
      <c r="FU505" s="3"/>
      <c r="FV505" s="3"/>
      <c r="FW505" s="3">
        <v>56.339999999999996</v>
      </c>
      <c r="FX505" s="3"/>
      <c r="FY505" s="3"/>
      <c r="FZ505" s="3"/>
      <c r="GA505" s="3">
        <v>67.269374999999997</v>
      </c>
      <c r="GB505" s="3">
        <v>60.344999999999999</v>
      </c>
      <c r="GC505" s="3">
        <v>64.98</v>
      </c>
      <c r="GD505" s="3">
        <v>59.765625</v>
      </c>
      <c r="GE505" s="3">
        <v>64.62</v>
      </c>
      <c r="GF505" s="3">
        <v>66.17543478260869</v>
      </c>
      <c r="GG505" s="3">
        <v>64.368764999999996</v>
      </c>
      <c r="GH505" s="3">
        <v>72.519750000000002</v>
      </c>
      <c r="GI505" s="3"/>
      <c r="GJ505" s="3">
        <v>63.217507500000004</v>
      </c>
      <c r="GK505" s="3"/>
      <c r="GL505" s="3">
        <v>62.308124999999997</v>
      </c>
      <c r="GM505" s="3"/>
      <c r="GN505" s="3"/>
      <c r="GO505" s="3">
        <v>65.291250000000005</v>
      </c>
      <c r="GP505" s="3"/>
      <c r="GQ505" s="3"/>
      <c r="GR505" s="3"/>
      <c r="GS505" s="3"/>
      <c r="GT505" s="3">
        <v>52.756875000000001</v>
      </c>
      <c r="GU505" s="3"/>
      <c r="GV505" s="3">
        <v>68.685743795436593</v>
      </c>
      <c r="GW505" s="3">
        <v>59.393316909497621</v>
      </c>
      <c r="GX505" s="3"/>
      <c r="GY505" s="3">
        <v>80.486417862168821</v>
      </c>
      <c r="GZ505" s="3">
        <v>83.80266884271245</v>
      </c>
      <c r="HA505" s="3">
        <v>92.066079415848435</v>
      </c>
      <c r="HB505" s="3">
        <v>68.185107526881723</v>
      </c>
      <c r="HC505" s="3">
        <v>63.07890197140096</v>
      </c>
      <c r="HD505" s="3">
        <v>71.570390583199568</v>
      </c>
      <c r="HE505" s="3">
        <v>57.3071509396324</v>
      </c>
      <c r="HF505" s="3"/>
      <c r="HG505" s="3">
        <v>71.4950816807347</v>
      </c>
      <c r="HH505" s="3">
        <v>65.36912828192321</v>
      </c>
      <c r="HI505" s="3"/>
      <c r="HJ505" s="3"/>
      <c r="HK505" s="3"/>
      <c r="HL505" s="3">
        <v>70.048892162853988</v>
      </c>
      <c r="HM505" s="3"/>
      <c r="HN505" s="3"/>
      <c r="HO505" s="3"/>
      <c r="HP505" s="3"/>
      <c r="HQ505" s="3"/>
      <c r="HR505" s="3"/>
      <c r="HS505" s="3">
        <v>81.215136239003186</v>
      </c>
      <c r="HT505" s="3"/>
      <c r="HU505" s="3">
        <v>68.40258750000018</v>
      </c>
      <c r="HV505" s="3">
        <v>83.895481250000202</v>
      </c>
      <c r="HW505" s="3"/>
      <c r="HX505" s="3">
        <v>64.41934446105526</v>
      </c>
      <c r="HY505" s="3">
        <v>61.928590430145299</v>
      </c>
      <c r="HZ505" s="3"/>
      <c r="IA505" s="3"/>
      <c r="IB505" s="3">
        <v>65.870508862228078</v>
      </c>
      <c r="IC505" s="3">
        <v>74.009872738686298</v>
      </c>
      <c r="ID505" s="3"/>
      <c r="IE505" s="3"/>
      <c r="IF505" s="3">
        <v>69.551446670090741</v>
      </c>
      <c r="IG505" s="3"/>
      <c r="IH505" s="3">
        <v>95.154424781565922</v>
      </c>
      <c r="II505" s="3">
        <v>77.709446904945509</v>
      </c>
      <c r="IJ505" s="3">
        <v>66.521597044831083</v>
      </c>
      <c r="IK505" s="3">
        <v>95.321362368902015</v>
      </c>
      <c r="IL505" s="3"/>
      <c r="IM505" s="3">
        <v>76.150748378167407</v>
      </c>
      <c r="IN505" s="3">
        <v>58.419798882479142</v>
      </c>
      <c r="IO505" s="3"/>
      <c r="IP505" s="3">
        <v>74.541281249999997</v>
      </c>
      <c r="IQ505" s="3">
        <v>90.980985098163927</v>
      </c>
      <c r="IR505" s="3"/>
      <c r="IS505" s="3">
        <v>81.640155735412534</v>
      </c>
      <c r="IT505" s="3">
        <v>68.235431280899178</v>
      </c>
      <c r="IU505" s="3"/>
      <c r="IV505" s="3">
        <v>83.969606430048515</v>
      </c>
      <c r="IW505" s="3">
        <v>71.971447024301938</v>
      </c>
      <c r="IX505" s="3"/>
      <c r="IY505" s="3">
        <v>75.774451374148384</v>
      </c>
      <c r="IZ505" s="3"/>
      <c r="JA505" s="3">
        <v>60.987426441845216</v>
      </c>
      <c r="JB505" s="3"/>
      <c r="JC505" s="3"/>
      <c r="JD505" s="3">
        <v>77.959853285949634</v>
      </c>
      <c r="JE505" s="3"/>
      <c r="JF505" s="3">
        <v>61.538823050457296</v>
      </c>
      <c r="JG505" s="3"/>
      <c r="JH505" s="3">
        <v>66.8547682334397</v>
      </c>
      <c r="JI505" s="3"/>
      <c r="JJ505" s="3"/>
      <c r="JK505" s="3">
        <v>74.203757570887802</v>
      </c>
      <c r="JL505" s="3"/>
      <c r="JM505" s="3"/>
      <c r="JN505" s="3"/>
      <c r="JO505" s="3"/>
      <c r="JP505" s="3"/>
      <c r="JQ505" s="3">
        <v>71.670607960140956</v>
      </c>
      <c r="JR505" s="3"/>
      <c r="JS505" s="3"/>
      <c r="JT505" s="3">
        <v>64.187253401087958</v>
      </c>
      <c r="JU505" s="3"/>
      <c r="JV505" s="3">
        <v>80.714323476994963</v>
      </c>
      <c r="JW505" s="3">
        <v>77.895899999999997</v>
      </c>
      <c r="JX505" s="3">
        <v>53.734399375975038</v>
      </c>
      <c r="JY505" s="3">
        <v>61.061817472698905</v>
      </c>
      <c r="JZ505" s="3">
        <v>63.504290171606861</v>
      </c>
      <c r="KA505" s="3">
        <v>68.38923556942278</v>
      </c>
      <c r="KB505" s="3">
        <v>65.946762870514831</v>
      </c>
      <c r="KC505" s="3">
        <v>61.061817472698905</v>
      </c>
      <c r="KD505" s="3">
        <v>63.504290171606861</v>
      </c>
      <c r="KE505" s="3">
        <v>51.291926677067082</v>
      </c>
      <c r="KF505" s="3">
        <v>68.38923556942278</v>
      </c>
      <c r="KG505" s="3"/>
      <c r="KH505" s="3">
        <v>42.790062968488712</v>
      </c>
      <c r="KI505" s="3"/>
      <c r="KJ505" s="3"/>
      <c r="KK505" s="3"/>
      <c r="KL505" s="3"/>
      <c r="KM505" s="3"/>
      <c r="KN505" s="3">
        <v>68.087546001876561</v>
      </c>
      <c r="KO505" s="5">
        <v>59.807875740116323</v>
      </c>
      <c r="KP505" s="3"/>
      <c r="KQ505" s="3"/>
      <c r="KR505" s="3"/>
      <c r="KS505" s="3"/>
      <c r="KT505" s="3"/>
      <c r="KU505" s="3">
        <v>69.430249999999987</v>
      </c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>
        <v>66.195000000000007</v>
      </c>
      <c r="LK505" s="3"/>
      <c r="LL505" s="3">
        <v>60.524999999999999</v>
      </c>
      <c r="LM505" s="3">
        <v>54.36</v>
      </c>
      <c r="LN505" s="3"/>
      <c r="LO505" s="3"/>
      <c r="LP505" s="3"/>
      <c r="LQ505" s="3"/>
      <c r="LR505" s="3"/>
      <c r="LS505" s="3"/>
      <c r="LT505" s="3"/>
      <c r="LU505" s="3"/>
      <c r="LV505" s="3"/>
      <c r="LW505" s="3">
        <v>61.02</v>
      </c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>
        <v>50.517499999999998</v>
      </c>
      <c r="MM505" s="3">
        <v>74.976982141275599</v>
      </c>
      <c r="MN505" s="3"/>
      <c r="MO505" s="3"/>
      <c r="MP505" s="3"/>
      <c r="MQ505" s="3"/>
      <c r="MR505" s="3"/>
      <c r="MS505" s="3">
        <v>71.899968749999999</v>
      </c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>
        <v>63.045000000000002</v>
      </c>
      <c r="NI505" s="3"/>
      <c r="NJ505" s="3"/>
      <c r="NK505" s="3"/>
      <c r="NL505" s="3"/>
      <c r="NM505" s="3"/>
      <c r="NN505" s="3"/>
      <c r="NO505" s="3">
        <v>72.192499330578656</v>
      </c>
      <c r="NP505" s="3"/>
      <c r="NQ505" s="3">
        <v>59.729180042790667</v>
      </c>
      <c r="NR505" s="3"/>
      <c r="NS505" s="3"/>
      <c r="NT505" s="3"/>
      <c r="NU505" s="3"/>
      <c r="NV505" s="3"/>
      <c r="NW505" s="3">
        <v>60.050998995521219</v>
      </c>
      <c r="NX505" s="3"/>
      <c r="NY505" s="3"/>
      <c r="NZ505" s="3"/>
      <c r="OA505" s="3"/>
      <c r="OB505" s="3">
        <v>49.097999999999999</v>
      </c>
      <c r="OC505" s="3">
        <v>59.895000000000003</v>
      </c>
      <c r="OD505" s="3"/>
      <c r="OE505" s="3">
        <v>70.289999999999992</v>
      </c>
      <c r="OF505" s="3"/>
      <c r="OG505" s="3"/>
      <c r="OH505" s="3"/>
      <c r="OI505" s="3"/>
      <c r="OJ505" s="3"/>
      <c r="OK505" s="3"/>
      <c r="OL505" s="3">
        <v>67.463018870543621</v>
      </c>
      <c r="OM505" s="3"/>
      <c r="ON505" s="3">
        <v>57.223426417315913</v>
      </c>
      <c r="OO505" s="3">
        <v>67.133999999999986</v>
      </c>
      <c r="OP505" s="3"/>
      <c r="OQ505" s="3"/>
      <c r="OR505" s="3"/>
      <c r="OS505" s="3"/>
      <c r="OT505" s="3"/>
      <c r="OU505" s="3">
        <v>63.967500000000001</v>
      </c>
      <c r="OV505" s="3"/>
      <c r="OW505" s="3">
        <v>51.895249999999997</v>
      </c>
      <c r="OX505" s="3"/>
      <c r="OY505" s="3"/>
      <c r="OZ505" s="3"/>
      <c r="PA505" s="3">
        <v>49.005000000000003</v>
      </c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>
        <v>68.810439565427927</v>
      </c>
      <c r="PQ505" s="3"/>
      <c r="PR505" s="3">
        <v>76.140000000000015</v>
      </c>
      <c r="PS505" s="3">
        <v>70.649999999999991</v>
      </c>
      <c r="PT505" s="3"/>
      <c r="PU505" s="3">
        <v>64.83775</v>
      </c>
      <c r="PV505" s="3"/>
      <c r="PW505" s="3"/>
      <c r="PX505" s="3"/>
      <c r="PY505" s="3"/>
      <c r="PZ505" s="3"/>
      <c r="QA505" s="3">
        <v>66.914999999999992</v>
      </c>
      <c r="QB505" s="3"/>
      <c r="QC505" s="3">
        <v>78.887021734839294</v>
      </c>
      <c r="QD505" s="3">
        <v>79.938624701944974</v>
      </c>
      <c r="QE505" s="3">
        <v>71.124867258707667</v>
      </c>
      <c r="QF505" s="3">
        <v>76.25626067354446</v>
      </c>
      <c r="QG505" s="3"/>
      <c r="QH505" s="3"/>
      <c r="QI505" s="3">
        <v>74.285300000000007</v>
      </c>
      <c r="QJ505" s="3"/>
      <c r="QK505" s="3">
        <v>72.419359999999998</v>
      </c>
      <c r="QL505" s="3">
        <v>68.526315789473685</v>
      </c>
      <c r="QM505" s="3"/>
      <c r="QN505" s="3">
        <v>68.372227043321388</v>
      </c>
      <c r="QO505" s="3"/>
      <c r="QP505" s="3">
        <v>112.28</v>
      </c>
      <c r="QQ505" s="3">
        <v>117.84185524027821</v>
      </c>
      <c r="QR505" s="3"/>
      <c r="QS505" s="3"/>
      <c r="QT505" s="3">
        <v>58.441774441239644</v>
      </c>
      <c r="QU505" s="3"/>
      <c r="QV505" s="3">
        <v>41.566300304878048</v>
      </c>
      <c r="QW505" s="3"/>
      <c r="QX505" s="3"/>
      <c r="QY505" s="3">
        <v>58.504220557164807</v>
      </c>
      <c r="QZ505" s="3"/>
      <c r="RA505" s="3">
        <v>64.66700280921826</v>
      </c>
      <c r="RB505" s="3">
        <v>103.29102</v>
      </c>
      <c r="RC505" s="3">
        <v>56.00662533686895</v>
      </c>
      <c r="RD505" s="3">
        <v>107.71720938282385</v>
      </c>
      <c r="RE505" s="3"/>
      <c r="RF505" s="3"/>
      <c r="RG505" s="3"/>
      <c r="RH505" s="3"/>
      <c r="RI505" s="3">
        <v>63.334609271587532</v>
      </c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>
        <v>75.972260000000006</v>
      </c>
      <c r="RV505" s="3"/>
      <c r="RW505" s="3"/>
      <c r="RX505" s="3"/>
      <c r="RY505" s="3"/>
      <c r="RZ505" s="3"/>
      <c r="SA505" s="3"/>
      <c r="SB505" s="3"/>
      <c r="SC505" s="3">
        <v>82.53619547437296</v>
      </c>
      <c r="SD505" s="3">
        <v>93.641760283525969</v>
      </c>
      <c r="SE505" s="3">
        <v>53.665962039351349</v>
      </c>
      <c r="SF505" s="3"/>
      <c r="SG505" s="3"/>
      <c r="SH505" s="3"/>
      <c r="SI505" s="3"/>
      <c r="SJ505" s="3"/>
      <c r="SK505" s="3"/>
      <c r="SL505" s="3">
        <v>79.296490000000006</v>
      </c>
      <c r="SM505" s="3"/>
      <c r="SN505" s="3"/>
      <c r="SO505" s="3"/>
      <c r="SP505" s="3"/>
      <c r="SQ505" s="3"/>
      <c r="SR505" s="3">
        <v>103.21505999999998</v>
      </c>
      <c r="SS505" s="3">
        <v>86.494094999999987</v>
      </c>
      <c r="ST505" s="3"/>
      <c r="SU505" s="3"/>
      <c r="SV505" s="3"/>
      <c r="SW505" s="3"/>
      <c r="SX505" s="3"/>
      <c r="SY505" s="3">
        <v>56.023649999999982</v>
      </c>
      <c r="SZ505" s="3"/>
      <c r="TA505" s="3"/>
      <c r="TB505" s="3">
        <v>86.494094999999987</v>
      </c>
      <c r="TC505" s="3"/>
      <c r="TD505" s="3"/>
      <c r="TE505" s="3"/>
      <c r="TF505" s="3"/>
      <c r="TG505" s="3"/>
      <c r="TH505" s="3"/>
      <c r="TI505" s="3">
        <v>49.385542995315312</v>
      </c>
      <c r="TJ505" s="3">
        <v>55.931825454545454</v>
      </c>
      <c r="TK505" s="3">
        <v>98.04725999999998</v>
      </c>
      <c r="TL505" s="3"/>
      <c r="TM505" s="3">
        <v>72.212175000000016</v>
      </c>
      <c r="TN505" s="3"/>
      <c r="TO505" s="3"/>
      <c r="TP505" s="3"/>
      <c r="TQ505" s="3"/>
      <c r="TR505" s="3">
        <v>48.37765499999999</v>
      </c>
      <c r="TS505" s="3"/>
      <c r="TT505" s="3"/>
      <c r="TU505" s="3">
        <v>90.448245</v>
      </c>
      <c r="TV505" s="3">
        <v>52.531469999999992</v>
      </c>
      <c r="TW505" s="3"/>
      <c r="TX505" s="3"/>
      <c r="TY505" s="3"/>
      <c r="TZ505" s="3"/>
      <c r="UA505" s="3"/>
      <c r="UB505" s="3"/>
      <c r="UC505" s="12">
        <v>65.184749999999994</v>
      </c>
      <c r="UD505" s="3">
        <v>75.383324999999999</v>
      </c>
      <c r="UE505" s="3"/>
      <c r="UF505" s="3">
        <v>66.472785000000002</v>
      </c>
      <c r="UG505" s="3"/>
      <c r="UH505" s="3"/>
      <c r="UI505" s="3">
        <v>54.841319999999989</v>
      </c>
      <c r="UJ505" s="3"/>
      <c r="UK505" s="3">
        <v>69.628274999999988</v>
      </c>
      <c r="UL505" s="3">
        <v>77.265000000000001</v>
      </c>
      <c r="UM505" s="3">
        <v>64.706249999999997</v>
      </c>
      <c r="UN505" s="3"/>
      <c r="UO505" s="3"/>
      <c r="UP505" s="3">
        <v>67.575000000000003</v>
      </c>
      <c r="UQ505" s="3">
        <v>73.886250000000004</v>
      </c>
      <c r="UR505" s="3">
        <v>69.997500000000002</v>
      </c>
      <c r="US505" s="3">
        <v>65.662500000000009</v>
      </c>
      <c r="UT505" s="3"/>
      <c r="UU505" s="3">
        <v>75.403098324375591</v>
      </c>
      <c r="UV505" s="3">
        <v>77.265000000000001</v>
      </c>
      <c r="UW505" s="3">
        <v>73.376249999999999</v>
      </c>
      <c r="UX505" s="3">
        <v>68.084999999999994</v>
      </c>
      <c r="UY505" s="3"/>
      <c r="UZ505" s="3">
        <v>81.512500000000003</v>
      </c>
      <c r="VA505" s="3">
        <v>84.138750000000002</v>
      </c>
      <c r="VB505" s="3">
        <v>84.037499999999994</v>
      </c>
      <c r="VC505" s="3">
        <v>88.395187499999992</v>
      </c>
      <c r="VD505" s="3"/>
      <c r="VE505" s="3"/>
      <c r="VF505" s="3">
        <v>85.05</v>
      </c>
      <c r="VG505" s="3"/>
      <c r="VH505" s="3">
        <v>76.08937499999999</v>
      </c>
      <c r="VI505" s="3">
        <v>48.732627370057841</v>
      </c>
      <c r="VJ505" s="3"/>
      <c r="VK505" s="3">
        <v>59.84</v>
      </c>
      <c r="VL505" s="3">
        <v>46.355901549196105</v>
      </c>
      <c r="VN505">
        <f t="shared" si="7"/>
        <v>0.17735356075723349</v>
      </c>
    </row>
    <row r="506" spans="1:586" x14ac:dyDescent="0.25">
      <c r="A506" s="1">
        <v>1852</v>
      </c>
      <c r="B506" s="3"/>
      <c r="C506" s="3"/>
      <c r="D506" s="3"/>
      <c r="E506" s="3"/>
      <c r="F506" s="3"/>
      <c r="G506" s="3">
        <v>77.481476386363624</v>
      </c>
      <c r="H506" s="3"/>
      <c r="I506" s="3">
        <v>123.90142790198735</v>
      </c>
      <c r="J506" s="3"/>
      <c r="K506" s="3"/>
      <c r="L506" s="3"/>
      <c r="M506" s="3"/>
      <c r="N506" s="3"/>
      <c r="O506" s="3">
        <v>88.245000000000005</v>
      </c>
      <c r="P506" s="3">
        <v>91.846334125179084</v>
      </c>
      <c r="Q506" s="3"/>
      <c r="R506" s="3"/>
      <c r="S506" s="3"/>
      <c r="T506" s="3"/>
      <c r="U506" s="3">
        <v>93.15</v>
      </c>
      <c r="V506" s="3"/>
      <c r="W506" s="3">
        <v>92.745000000000005</v>
      </c>
      <c r="X506" s="3"/>
      <c r="Y506" s="3"/>
      <c r="Z506" s="3"/>
      <c r="AA506" s="3"/>
      <c r="AB506" s="3"/>
      <c r="AC506" s="3"/>
      <c r="AD506" s="3"/>
      <c r="AE506" s="3">
        <v>65.694269801551414</v>
      </c>
      <c r="AF506" s="3">
        <v>72.294409999999999</v>
      </c>
      <c r="AG506" s="3">
        <v>82.968094651794573</v>
      </c>
      <c r="AH506" s="3"/>
      <c r="AI506" s="3"/>
      <c r="AJ506" s="3"/>
      <c r="AK506" s="3">
        <v>75.98124</v>
      </c>
      <c r="AL506" s="3"/>
      <c r="AM506" s="3"/>
      <c r="AN506" s="3"/>
      <c r="AO506" s="3"/>
      <c r="AP506" s="3">
        <v>87.775360000000006</v>
      </c>
      <c r="AQ506" s="3"/>
      <c r="AR506" s="3">
        <v>75.527469999999994</v>
      </c>
      <c r="AS506" s="3"/>
      <c r="AT506" s="3">
        <v>79.000349999999997</v>
      </c>
      <c r="AU506" s="3"/>
      <c r="AV506" s="3"/>
      <c r="AW506" s="3">
        <v>78.234899999999996</v>
      </c>
      <c r="AX506" s="3">
        <v>74.236421301605489</v>
      </c>
      <c r="AY506" s="3"/>
      <c r="AZ506" s="3">
        <v>83.746974238272486</v>
      </c>
      <c r="BA506" s="3">
        <v>76.935360000000003</v>
      </c>
      <c r="BB506" s="3">
        <v>75.911289999999994</v>
      </c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>
        <v>75.580550000000002</v>
      </c>
      <c r="BO506" s="3"/>
      <c r="BP506" s="3"/>
      <c r="BQ506" s="3">
        <v>87.445779914529922</v>
      </c>
      <c r="BR506" s="3"/>
      <c r="BS506" s="3">
        <v>131.64026093420657</v>
      </c>
      <c r="BT506" s="3"/>
      <c r="BU506" s="3"/>
      <c r="BV506" s="3">
        <v>66.022934622804641</v>
      </c>
      <c r="BW506" s="3">
        <v>70.424999999999997</v>
      </c>
      <c r="BX506" s="3"/>
      <c r="BY506" s="3"/>
      <c r="BZ506" s="3"/>
      <c r="CA506" s="3">
        <v>77.880015</v>
      </c>
      <c r="CB506" s="3">
        <v>70.275014999999996</v>
      </c>
      <c r="CC506" s="3">
        <v>75.952500000000001</v>
      </c>
      <c r="CD506" s="3"/>
      <c r="CE506" s="3"/>
      <c r="CF506" s="3"/>
      <c r="CG506" s="3">
        <v>78.699375000000003</v>
      </c>
      <c r="CH506" s="3"/>
      <c r="CI506" s="3">
        <v>72.075000000000003</v>
      </c>
      <c r="CJ506" s="3">
        <v>99.519390000000001</v>
      </c>
      <c r="CK506" s="3"/>
      <c r="CL506" s="3">
        <v>77.283749999999998</v>
      </c>
      <c r="CM506" s="3">
        <v>83.620215000000002</v>
      </c>
      <c r="CN506" s="3">
        <v>71.55</v>
      </c>
      <c r="CO506" s="3">
        <v>72.091875000000002</v>
      </c>
      <c r="CP506" s="3"/>
      <c r="CQ506" s="3">
        <v>80.557500000000005</v>
      </c>
      <c r="CR506" s="3"/>
      <c r="CS506" s="3"/>
      <c r="CT506" s="3">
        <v>71.017499999999998</v>
      </c>
      <c r="CU506" s="3">
        <v>74.729339999999993</v>
      </c>
      <c r="CV506" s="3">
        <v>80.234999999999985</v>
      </c>
      <c r="CW506" s="3">
        <v>63.774374999999999</v>
      </c>
      <c r="CX506" s="3"/>
      <c r="CY506" s="3"/>
      <c r="CZ506" s="3"/>
      <c r="DA506" s="3">
        <v>83.114999999999995</v>
      </c>
      <c r="DB506" s="3"/>
      <c r="DC506" s="3"/>
      <c r="DD506" s="3"/>
      <c r="DE506" s="3">
        <v>84.418109999999999</v>
      </c>
      <c r="DF506" s="3">
        <v>81.63</v>
      </c>
      <c r="DG506" s="3"/>
      <c r="DH506" s="3">
        <v>69.320625000000007</v>
      </c>
      <c r="DI506" s="3">
        <v>78.221249999999998</v>
      </c>
      <c r="DJ506" s="3">
        <v>72.826875000000001</v>
      </c>
      <c r="DK506" s="3">
        <v>83.036249999999995</v>
      </c>
      <c r="DL506" s="3">
        <v>69.075000000000003</v>
      </c>
      <c r="DM506" s="3">
        <v>67.004999999999995</v>
      </c>
      <c r="DN506" s="3"/>
      <c r="DO506" s="3">
        <v>75.42</v>
      </c>
      <c r="DP506" s="3">
        <v>82.082499999999996</v>
      </c>
      <c r="DQ506" s="3">
        <v>71.628749999999997</v>
      </c>
      <c r="DR506" s="3">
        <v>90.495000000000005</v>
      </c>
      <c r="DS506" s="3"/>
      <c r="DT506" s="3">
        <v>109.30499999999999</v>
      </c>
      <c r="DU506" s="3"/>
      <c r="DV506" s="3">
        <v>79.064999999999998</v>
      </c>
      <c r="DW506" s="3">
        <v>88.124984999999995</v>
      </c>
      <c r="DX506" s="3">
        <v>86.49</v>
      </c>
      <c r="DY506" s="3">
        <v>79.867485000000002</v>
      </c>
      <c r="DZ506" s="3">
        <v>97.965000000000003</v>
      </c>
      <c r="EA506" s="3"/>
      <c r="EB506" s="3">
        <v>77.366249999999994</v>
      </c>
      <c r="EC506" s="3"/>
      <c r="ED506" s="3">
        <v>70.2</v>
      </c>
      <c r="EE506" s="3"/>
      <c r="EF506" s="3"/>
      <c r="EG506" s="3">
        <v>83.114999999999995</v>
      </c>
      <c r="EH506" s="3">
        <v>67.185000000000002</v>
      </c>
      <c r="EI506" s="3">
        <v>68.894999999999996</v>
      </c>
      <c r="EJ506" s="3">
        <v>68.887500000000003</v>
      </c>
      <c r="EK506" s="3">
        <v>70.061300000000003</v>
      </c>
      <c r="EL506" s="3"/>
      <c r="EM506" s="3"/>
      <c r="EN506" s="3">
        <v>72.873750000000001</v>
      </c>
      <c r="EO506" s="3">
        <v>76.41189</v>
      </c>
      <c r="EP506" s="3">
        <v>87.965640000000008</v>
      </c>
      <c r="EQ506" s="3">
        <v>68.265000000000001</v>
      </c>
      <c r="ER506" s="3">
        <v>78.734999999999999</v>
      </c>
      <c r="ES506" s="3">
        <v>82.381874999999994</v>
      </c>
      <c r="ET506" s="3">
        <v>82.055610000000001</v>
      </c>
      <c r="EU506" s="3">
        <v>84.871875000000003</v>
      </c>
      <c r="EV506" s="3"/>
      <c r="EW506" s="3">
        <v>72.388125000000002</v>
      </c>
      <c r="EX506" s="3"/>
      <c r="EY506" s="3">
        <v>75.564374999999998</v>
      </c>
      <c r="EZ506" s="3">
        <v>95.22</v>
      </c>
      <c r="FA506" s="3"/>
      <c r="FB506" s="3">
        <v>74.566874999999996</v>
      </c>
      <c r="FC506" s="3"/>
      <c r="FD506" s="3">
        <v>73.603124999999991</v>
      </c>
      <c r="FE506" s="3">
        <v>77.218125000000001</v>
      </c>
      <c r="FF506" s="3"/>
      <c r="FG506" s="3">
        <v>89.864999999999995</v>
      </c>
      <c r="FH506" s="3">
        <v>88.784999999999997</v>
      </c>
      <c r="FI506" s="3">
        <v>76.767857142857153</v>
      </c>
      <c r="FJ506" s="3"/>
      <c r="FK506" s="3">
        <v>71.504999999999995</v>
      </c>
      <c r="FL506" s="3">
        <v>77.084999999999994</v>
      </c>
      <c r="FM506" s="3">
        <v>83.204999999999998</v>
      </c>
      <c r="FN506" s="3">
        <v>72.793125000000003</v>
      </c>
      <c r="FO506" s="3">
        <v>71.621250000000003</v>
      </c>
      <c r="FP506" s="3">
        <v>71.054999999999993</v>
      </c>
      <c r="FQ506" s="3">
        <v>72.648750000000007</v>
      </c>
      <c r="FR506" s="3"/>
      <c r="FS506" s="3">
        <v>94.454999999999998</v>
      </c>
      <c r="FT506" s="3"/>
      <c r="FU506" s="3"/>
      <c r="FV506" s="3"/>
      <c r="FW506" s="3">
        <v>68.850000000000009</v>
      </c>
      <c r="FX506" s="3"/>
      <c r="FY506" s="3"/>
      <c r="FZ506" s="3"/>
      <c r="GA506" s="3">
        <v>78.142499999999998</v>
      </c>
      <c r="GB506" s="3">
        <v>74.34</v>
      </c>
      <c r="GC506" s="3">
        <v>72.495000000000005</v>
      </c>
      <c r="GD506" s="3">
        <v>71.951250000000002</v>
      </c>
      <c r="GE506" s="3">
        <v>78.344999999999999</v>
      </c>
      <c r="GF506" s="3">
        <v>86.668043478260884</v>
      </c>
      <c r="GG506" s="3">
        <v>78.221249999999998</v>
      </c>
      <c r="GH506" s="3">
        <v>84.126249999999985</v>
      </c>
      <c r="GI506" s="3"/>
      <c r="GJ506" s="3">
        <v>73.67625000000001</v>
      </c>
      <c r="GK506" s="3"/>
      <c r="GL506" s="3">
        <v>69.823125000000005</v>
      </c>
      <c r="GM506" s="3"/>
      <c r="GN506" s="3"/>
      <c r="GO506" s="3">
        <v>74.803124999999994</v>
      </c>
      <c r="GP506" s="3"/>
      <c r="GQ506" s="3"/>
      <c r="GR506" s="3"/>
      <c r="GS506" s="3"/>
      <c r="GT506" s="3">
        <v>65.986874999999998</v>
      </c>
      <c r="GU506" s="3"/>
      <c r="GV506" s="3">
        <v>84.702808694146086</v>
      </c>
      <c r="GW506" s="3">
        <v>74.439623859903662</v>
      </c>
      <c r="GX506" s="3"/>
      <c r="GY506" s="3">
        <v>93.177233942948135</v>
      </c>
      <c r="GZ506" s="3">
        <v>100.24602119531639</v>
      </c>
      <c r="HA506" s="3">
        <v>102.49967862435348</v>
      </c>
      <c r="HB506" s="3">
        <v>75.351586021505383</v>
      </c>
      <c r="HC506" s="3">
        <v>66.257944776325672</v>
      </c>
      <c r="HD506" s="3">
        <v>79.077774210807917</v>
      </c>
      <c r="HE506" s="3">
        <v>68.701555220027146</v>
      </c>
      <c r="HF506" s="3"/>
      <c r="HG506" s="3">
        <v>71.4950816807347</v>
      </c>
      <c r="HH506" s="3">
        <v>78.02736682977654</v>
      </c>
      <c r="HI506" s="3"/>
      <c r="HJ506" s="3"/>
      <c r="HK506" s="3"/>
      <c r="HL506" s="3">
        <v>79.665555946719167</v>
      </c>
      <c r="HM506" s="3"/>
      <c r="HN506" s="3"/>
      <c r="HO506" s="3"/>
      <c r="HP506" s="3"/>
      <c r="HQ506" s="3"/>
      <c r="HR506" s="3"/>
      <c r="HS506" s="3">
        <v>98.660114115623614</v>
      </c>
      <c r="HT506" s="3"/>
      <c r="HU506" s="3">
        <v>84.31307946428592</v>
      </c>
      <c r="HV506" s="3">
        <v>99.889492857143097</v>
      </c>
      <c r="HW506" s="3"/>
      <c r="HX506" s="3">
        <v>76.335061355585708</v>
      </c>
      <c r="HY506" s="3">
        <v>65.69324638334561</v>
      </c>
      <c r="HZ506" s="3"/>
      <c r="IA506" s="3"/>
      <c r="IB506" s="3">
        <v>67.620389553065266</v>
      </c>
      <c r="IC506" s="3">
        <v>70.799805969297509</v>
      </c>
      <c r="ID506" s="3"/>
      <c r="IE506" s="3"/>
      <c r="IF506" s="3">
        <v>67.946413285396332</v>
      </c>
      <c r="IG506" s="3"/>
      <c r="IH506" s="3">
        <v>110.26227643548121</v>
      </c>
      <c r="II506" s="3">
        <v>93.735455289209227</v>
      </c>
      <c r="IJ506" s="3">
        <v>76.135535038293483</v>
      </c>
      <c r="IK506" s="3">
        <v>113.10021542019457</v>
      </c>
      <c r="IL506" s="3"/>
      <c r="IM506" s="3">
        <v>74.010680508054975</v>
      </c>
      <c r="IN506" s="3">
        <v>67.621761423216469</v>
      </c>
      <c r="IO506" s="3"/>
      <c r="IP506" s="3">
        <v>88.823140178571421</v>
      </c>
      <c r="IQ506" s="3">
        <v>107.17393106976371</v>
      </c>
      <c r="IR506" s="3"/>
      <c r="IS506" s="3">
        <v>95.891031453012815</v>
      </c>
      <c r="IT506" s="3">
        <v>71.848033874185234</v>
      </c>
      <c r="IU506" s="3"/>
      <c r="IV506" s="3">
        <v>97.074207035930854</v>
      </c>
      <c r="IW506" s="3">
        <v>84.244630599364839</v>
      </c>
      <c r="IX506" s="3"/>
      <c r="IY506" s="3">
        <v>67.489778023908158</v>
      </c>
      <c r="IZ506" s="3"/>
      <c r="JA506" s="3">
        <v>61.677613366598607</v>
      </c>
      <c r="JB506" s="3"/>
      <c r="JC506" s="3"/>
      <c r="JD506" s="3">
        <v>94.570143225889652</v>
      </c>
      <c r="JE506" s="3"/>
      <c r="JF506" s="3">
        <v>63.791342195788815</v>
      </c>
      <c r="JG506" s="3"/>
      <c r="JH506" s="3">
        <v>70.909302695036445</v>
      </c>
      <c r="JI506" s="3"/>
      <c r="JJ506" s="3"/>
      <c r="JK506" s="3">
        <v>91.147922685499992</v>
      </c>
      <c r="JL506" s="3">
        <v>77.756787500000186</v>
      </c>
      <c r="JM506" s="3"/>
      <c r="JN506" s="3"/>
      <c r="JO506" s="3">
        <v>111.87456160714314</v>
      </c>
      <c r="JP506" s="3"/>
      <c r="JQ506" s="3">
        <v>76.789937100151008</v>
      </c>
      <c r="JR506" s="3"/>
      <c r="JS506" s="3"/>
      <c r="JT506" s="3">
        <v>65.772123855435808</v>
      </c>
      <c r="JU506" s="3"/>
      <c r="JV506" s="3">
        <v>93.401580114537069</v>
      </c>
      <c r="JW506" s="3">
        <v>88.662000000000006</v>
      </c>
      <c r="JX506" s="3">
        <v>56.176872074882994</v>
      </c>
      <c r="JY506" s="3">
        <v>61.061817472698905</v>
      </c>
      <c r="JZ506" s="3">
        <v>56.176872074882994</v>
      </c>
      <c r="KA506" s="3">
        <v>65.946762870514831</v>
      </c>
      <c r="KB506" s="3">
        <v>65.946762870514831</v>
      </c>
      <c r="KC506" s="3">
        <v>63.504290171606861</v>
      </c>
      <c r="KD506" s="3">
        <v>53.734399375975038</v>
      </c>
      <c r="KE506" s="3">
        <v>53.734399375975038</v>
      </c>
      <c r="KF506" s="3">
        <v>63.504290171606861</v>
      </c>
      <c r="KG506" s="3"/>
      <c r="KH506" s="3">
        <v>53.766201710155272</v>
      </c>
      <c r="KI506" s="3"/>
      <c r="KJ506" s="3"/>
      <c r="KK506" s="3"/>
      <c r="KL506" s="3"/>
      <c r="KM506" s="3"/>
      <c r="KN506" s="3">
        <v>71.686887640742285</v>
      </c>
      <c r="KO506" s="5">
        <v>63.545867973873584</v>
      </c>
      <c r="KP506" s="3"/>
      <c r="KQ506" s="3"/>
      <c r="KR506" s="3"/>
      <c r="KS506" s="3"/>
      <c r="KT506" s="3"/>
      <c r="KU506" s="3">
        <v>74.983000000000004</v>
      </c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>
        <v>75.959999999999994</v>
      </c>
      <c r="LK506" s="3"/>
      <c r="LL506" s="3">
        <v>73.484999999999985</v>
      </c>
      <c r="LM506" s="3">
        <v>62.28</v>
      </c>
      <c r="LN506" s="3"/>
      <c r="LO506" s="3"/>
      <c r="LP506" s="3"/>
      <c r="LQ506" s="3"/>
      <c r="LR506" s="3"/>
      <c r="LS506" s="3"/>
      <c r="LT506" s="3"/>
      <c r="LU506" s="3"/>
      <c r="LV506" s="3"/>
      <c r="LW506" s="3">
        <v>64.484999999999999</v>
      </c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>
        <v>61.91525</v>
      </c>
      <c r="MM506" s="3">
        <v>78.865809311237896</v>
      </c>
      <c r="MN506" s="3"/>
      <c r="MO506" s="3"/>
      <c r="MP506" s="3"/>
      <c r="MQ506" s="3"/>
      <c r="MR506" s="3"/>
      <c r="MS506" s="3">
        <v>74.726874999999993</v>
      </c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>
        <v>75.959999999999994</v>
      </c>
      <c r="NI506" s="3"/>
      <c r="NJ506" s="3"/>
      <c r="NK506" s="3"/>
      <c r="NL506" s="3"/>
      <c r="NM506" s="3"/>
      <c r="NN506" s="3"/>
      <c r="NO506" s="3">
        <v>80.153446665785566</v>
      </c>
      <c r="NP506" s="3"/>
      <c r="NQ506" s="3">
        <v>73.997446739046126</v>
      </c>
      <c r="NR506" s="3"/>
      <c r="NS506" s="3"/>
      <c r="NT506" s="3"/>
      <c r="NU506" s="3"/>
      <c r="NV506" s="3"/>
      <c r="NW506" s="3">
        <v>63.161554339174131</v>
      </c>
      <c r="NX506" s="3"/>
      <c r="NY506" s="3"/>
      <c r="NZ506" s="3"/>
      <c r="OA506" s="3"/>
      <c r="OB506" s="3">
        <v>57.615000000000002</v>
      </c>
      <c r="OC506" s="3">
        <v>65.070000000000007</v>
      </c>
      <c r="OD506" s="3"/>
      <c r="OE506" s="3">
        <v>86.04</v>
      </c>
      <c r="OF506" s="3"/>
      <c r="OG506" s="3"/>
      <c r="OH506" s="3"/>
      <c r="OI506" s="3"/>
      <c r="OJ506" s="3"/>
      <c r="OK506" s="3"/>
      <c r="OL506" s="3">
        <v>72.41646792733971</v>
      </c>
      <c r="OM506" s="3"/>
      <c r="ON506" s="3">
        <v>60.920030191044326</v>
      </c>
      <c r="OO506" s="3">
        <v>70.181749999999994</v>
      </c>
      <c r="OP506" s="3"/>
      <c r="OQ506" s="3"/>
      <c r="OR506" s="3"/>
      <c r="OS506" s="3"/>
      <c r="OT506" s="3"/>
      <c r="OU506" s="3">
        <v>75.734999999999999</v>
      </c>
      <c r="OV506" s="3"/>
      <c r="OW506" s="3">
        <v>64.253249999999994</v>
      </c>
      <c r="OX506" s="3"/>
      <c r="OY506" s="3"/>
      <c r="OZ506" s="3"/>
      <c r="PA506" s="3">
        <v>57.51</v>
      </c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>
        <v>71.351110942985116</v>
      </c>
      <c r="PQ506" s="3"/>
      <c r="PR506" s="3">
        <v>92.7</v>
      </c>
      <c r="PS506" s="3">
        <v>79.38</v>
      </c>
      <c r="PT506" s="3"/>
      <c r="PU506" s="3">
        <v>81.412499999999994</v>
      </c>
      <c r="PV506" s="3"/>
      <c r="PW506" s="3"/>
      <c r="PX506" s="3"/>
      <c r="PY506" s="3"/>
      <c r="PZ506" s="3"/>
      <c r="QA506" s="3">
        <v>89.01</v>
      </c>
      <c r="QB506" s="3"/>
      <c r="QC506" s="3">
        <v>89.578144097071032</v>
      </c>
      <c r="QD506" s="3">
        <v>88.698787540690091</v>
      </c>
      <c r="QE506" s="3">
        <v>81.285562581380205</v>
      </c>
      <c r="QF506" s="3">
        <v>78.018849068869528</v>
      </c>
      <c r="QG506" s="3"/>
      <c r="QH506" s="3"/>
      <c r="QI506" s="3">
        <v>83.126499999999993</v>
      </c>
      <c r="QJ506" s="3"/>
      <c r="QK506" s="3">
        <v>86.938469999999995</v>
      </c>
      <c r="QL506" s="3">
        <v>74.508771929824562</v>
      </c>
      <c r="QM506" s="3"/>
      <c r="QN506" s="3">
        <v>88.93027620510523</v>
      </c>
      <c r="QO506" s="3"/>
      <c r="QP506" s="3">
        <v>117.79</v>
      </c>
      <c r="QQ506" s="3">
        <v>119.09228609832152</v>
      </c>
      <c r="QR506" s="3"/>
      <c r="QS506" s="3"/>
      <c r="QT506" s="3">
        <v>66.061773462808816</v>
      </c>
      <c r="QU506" s="3"/>
      <c r="QV506" s="3">
        <v>50.462613482384825</v>
      </c>
      <c r="QW506" s="3"/>
      <c r="QX506" s="3"/>
      <c r="QY506" s="3">
        <v>66.017749604188865</v>
      </c>
      <c r="QZ506" s="3"/>
      <c r="RA506" s="3">
        <v>70.998628410643008</v>
      </c>
      <c r="RB506" s="3">
        <v>113.0012</v>
      </c>
      <c r="RC506" s="3">
        <v>64.025597741580839</v>
      </c>
      <c r="RD506" s="3">
        <v>101.40404082122325</v>
      </c>
      <c r="RE506" s="3"/>
      <c r="RF506" s="3"/>
      <c r="RG506" s="3"/>
      <c r="RH506" s="3"/>
      <c r="RI506" s="3">
        <v>72.523697155262042</v>
      </c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3"/>
      <c r="RU506" s="3">
        <v>81.763120000000001</v>
      </c>
      <c r="RV506" s="3"/>
      <c r="RW506" s="3"/>
      <c r="RX506" s="3"/>
      <c r="RY506" s="3"/>
      <c r="RZ506" s="3"/>
      <c r="SA506" s="3"/>
      <c r="SB506" s="3"/>
      <c r="SC506" s="3">
        <v>84.460907851690294</v>
      </c>
      <c r="SD506" s="3">
        <v>92.322862251363631</v>
      </c>
      <c r="SE506" s="3">
        <v>49.602787753513518</v>
      </c>
      <c r="SF506" s="3"/>
      <c r="SG506" s="3"/>
      <c r="SH506" s="3"/>
      <c r="SI506" s="3"/>
      <c r="SJ506" s="3"/>
      <c r="SK506" s="3"/>
      <c r="SL506" s="3">
        <v>70.632986666666667</v>
      </c>
      <c r="SM506" s="3"/>
      <c r="SN506" s="3"/>
      <c r="SO506" s="3"/>
      <c r="SP506" s="3"/>
      <c r="SQ506" s="3"/>
      <c r="SR506" s="3">
        <v>104.01371999999999</v>
      </c>
      <c r="SS506" s="3">
        <v>86.341409999999996</v>
      </c>
      <c r="ST506" s="3"/>
      <c r="SU506" s="3"/>
      <c r="SV506" s="3"/>
      <c r="SW506" s="3"/>
      <c r="SX506" s="3"/>
      <c r="SY506" s="3">
        <v>55.131030000000003</v>
      </c>
      <c r="SZ506" s="3"/>
      <c r="TA506" s="3"/>
      <c r="TB506" s="3">
        <v>86.341409999999996</v>
      </c>
      <c r="TC506" s="3"/>
      <c r="TD506" s="3"/>
      <c r="TE506" s="3"/>
      <c r="TF506" s="3"/>
      <c r="TG506" s="3"/>
      <c r="TH506" s="3"/>
      <c r="TI506" s="3">
        <v>42.422264526990986</v>
      </c>
      <c r="TJ506" s="3">
        <v>51.493994999999998</v>
      </c>
      <c r="TK506" s="3">
        <v>80.327258181818166</v>
      </c>
      <c r="TL506" s="3"/>
      <c r="TM506" s="3">
        <v>74.604240000000004</v>
      </c>
      <c r="TN506" s="3"/>
      <c r="TO506" s="3"/>
      <c r="TP506" s="3"/>
      <c r="TQ506" s="3"/>
      <c r="TR506" s="3">
        <v>49.896675000000002</v>
      </c>
      <c r="TS506" s="3"/>
      <c r="TT506" s="3"/>
      <c r="TU506" s="3">
        <v>88.913565000000006</v>
      </c>
      <c r="TV506" s="3">
        <v>49.426874999999995</v>
      </c>
      <c r="TW506" s="3"/>
      <c r="TX506" s="3"/>
      <c r="TY506" s="3"/>
      <c r="TZ506" s="3"/>
      <c r="UA506" s="3"/>
      <c r="UB506" s="3"/>
      <c r="UC506" s="12">
        <v>59.73115499999998</v>
      </c>
      <c r="UD506" s="3">
        <v>76.428629999999998</v>
      </c>
      <c r="UE506" s="3"/>
      <c r="UF506" s="3">
        <v>60.475004999999996</v>
      </c>
      <c r="UG506" s="3"/>
      <c r="UH506" s="3"/>
      <c r="UI506" s="3">
        <v>59.801624999999994</v>
      </c>
      <c r="UJ506" s="3"/>
      <c r="UK506" s="3">
        <v>65.02031999999997</v>
      </c>
      <c r="UL506" s="3">
        <v>73.376249999999999</v>
      </c>
      <c r="UM506" s="3">
        <v>59.861250000000005</v>
      </c>
      <c r="UN506" s="3"/>
      <c r="UO506" s="3"/>
      <c r="UP506" s="3">
        <v>65.662500000000009</v>
      </c>
      <c r="UQ506" s="3">
        <v>75.352500000000006</v>
      </c>
      <c r="UR506" s="3">
        <v>65.662500000000009</v>
      </c>
      <c r="US506" s="3">
        <v>57.948749999999997</v>
      </c>
      <c r="UT506" s="3"/>
      <c r="UU506" s="3">
        <v>69.475181789440398</v>
      </c>
      <c r="UV506" s="3">
        <v>69.551249999999996</v>
      </c>
      <c r="UW506" s="3">
        <v>69.551249999999996</v>
      </c>
      <c r="UX506" s="3">
        <v>69.551249999999996</v>
      </c>
      <c r="UY506" s="3"/>
      <c r="UZ506" s="3">
        <v>93.740416666666661</v>
      </c>
      <c r="VA506" s="3">
        <v>94.128749999999997</v>
      </c>
      <c r="VB506" s="3">
        <v>94.837500000000006</v>
      </c>
      <c r="VC506" s="3">
        <v>103.23731249999999</v>
      </c>
      <c r="VD506" s="3"/>
      <c r="VE506" s="3"/>
      <c r="VF506" s="3">
        <v>100.23750000000001</v>
      </c>
      <c r="VG506" s="3"/>
      <c r="VH506" s="3">
        <v>90.806250000000006</v>
      </c>
      <c r="VI506" s="3"/>
      <c r="VJ506" s="3"/>
      <c r="VK506" s="3">
        <v>58.38</v>
      </c>
      <c r="VL506" s="3">
        <v>50.170893389111455</v>
      </c>
      <c r="VN506">
        <f t="shared" si="7"/>
        <v>0.18186882317316191</v>
      </c>
    </row>
    <row r="507" spans="1:586" x14ac:dyDescent="0.25">
      <c r="A507" s="1">
        <v>1853</v>
      </c>
      <c r="B507" s="3"/>
      <c r="C507" s="3"/>
      <c r="D507" s="3"/>
      <c r="E507" s="3"/>
      <c r="F507" s="3"/>
      <c r="G507" s="3">
        <v>135.88655004090907</v>
      </c>
      <c r="H507" s="3"/>
      <c r="I507" s="3">
        <v>213.15133308491414</v>
      </c>
      <c r="J507" s="3"/>
      <c r="K507" s="3"/>
      <c r="L507" s="3"/>
      <c r="M507" s="3"/>
      <c r="N507" s="3"/>
      <c r="O507" s="3">
        <v>103.72500000000001</v>
      </c>
      <c r="P507" s="3">
        <v>111.50233058093153</v>
      </c>
      <c r="Q507" s="3"/>
      <c r="R507" s="3"/>
      <c r="S507" s="3"/>
      <c r="T507" s="3"/>
      <c r="U507" s="3">
        <v>116.39250000000001</v>
      </c>
      <c r="V507" s="3"/>
      <c r="W507" s="3">
        <v>158.715</v>
      </c>
      <c r="X507" s="3"/>
      <c r="Y507" s="3"/>
      <c r="Z507" s="3"/>
      <c r="AA507" s="3"/>
      <c r="AB507" s="3"/>
      <c r="AC507" s="3"/>
      <c r="AD507" s="3"/>
      <c r="AE507" s="3">
        <v>90.419718917691768</v>
      </c>
      <c r="AF507" s="3">
        <v>91.269810000000007</v>
      </c>
      <c r="AG507" s="3">
        <v>105.05016739467027</v>
      </c>
      <c r="AH507" s="3"/>
      <c r="AI507" s="3"/>
      <c r="AJ507" s="3"/>
      <c r="AK507" s="3">
        <v>100.49079999999999</v>
      </c>
      <c r="AL507" s="3"/>
      <c r="AM507" s="3"/>
      <c r="AN507" s="3"/>
      <c r="AO507" s="3"/>
      <c r="AP507" s="3">
        <v>106.15989999999999</v>
      </c>
      <c r="AQ507" s="3"/>
      <c r="AR507" s="3">
        <v>96.912040000000005</v>
      </c>
      <c r="AS507" s="3"/>
      <c r="AT507" s="3">
        <v>103.59610000000001</v>
      </c>
      <c r="AU507" s="3"/>
      <c r="AV507" s="3"/>
      <c r="AW507" s="3">
        <v>100.54949999999999</v>
      </c>
      <c r="AX507" s="3">
        <v>133.62555834288989</v>
      </c>
      <c r="AY507" s="3"/>
      <c r="AZ507" s="3">
        <v>106.87553392468321</v>
      </c>
      <c r="BA507" s="3">
        <v>103.806</v>
      </c>
      <c r="BB507" s="3">
        <v>97.925479999999993</v>
      </c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>
        <v>100.4021</v>
      </c>
      <c r="BO507" s="3"/>
      <c r="BP507" s="3"/>
      <c r="BQ507" s="3">
        <v>43.514685719373219</v>
      </c>
      <c r="BR507" s="3"/>
      <c r="BS507" s="3">
        <v>151.72056097560974</v>
      </c>
      <c r="BT507" s="3"/>
      <c r="BU507" s="3"/>
      <c r="BV507" s="3">
        <v>100.80016865950897</v>
      </c>
      <c r="BW507" s="3">
        <v>80.459999999999994</v>
      </c>
      <c r="BX507" s="3"/>
      <c r="BY507" s="3"/>
      <c r="BZ507" s="3"/>
      <c r="CA507" s="3">
        <v>98.024985000000001</v>
      </c>
      <c r="CB507" s="3">
        <v>97.41185999999999</v>
      </c>
      <c r="CC507" s="3">
        <v>99.9375</v>
      </c>
      <c r="CD507" s="3"/>
      <c r="CE507" s="3"/>
      <c r="CF507" s="3"/>
      <c r="CG507" s="3">
        <v>106.822485</v>
      </c>
      <c r="CH507" s="3"/>
      <c r="CI507" s="3">
        <v>99.832499999999996</v>
      </c>
      <c r="CJ507" s="3">
        <v>114.22125</v>
      </c>
      <c r="CK507" s="3"/>
      <c r="CL507" s="3">
        <v>105.82125000000001</v>
      </c>
      <c r="CM507" s="3">
        <v>108.255015</v>
      </c>
      <c r="CN507" s="3">
        <v>99.945000000000007</v>
      </c>
      <c r="CO507" s="3">
        <v>99.08608695652174</v>
      </c>
      <c r="CP507" s="3"/>
      <c r="CQ507" s="3">
        <v>111.24</v>
      </c>
      <c r="CR507" s="3"/>
      <c r="CS507" s="3"/>
      <c r="CT507" s="3">
        <v>95.705624999999998</v>
      </c>
      <c r="CU507" s="3">
        <v>100.916235</v>
      </c>
      <c r="CV507" s="3">
        <v>106.065</v>
      </c>
      <c r="CW507" s="3">
        <v>91.344374999999999</v>
      </c>
      <c r="CX507" s="3"/>
      <c r="CY507" s="3"/>
      <c r="CZ507" s="3"/>
      <c r="DA507" s="3">
        <v>103.67999999999999</v>
      </c>
      <c r="DB507" s="3"/>
      <c r="DC507" s="3"/>
      <c r="DD507" s="3"/>
      <c r="DE507" s="3">
        <v>100.162485</v>
      </c>
      <c r="DF507" s="3">
        <v>97.92</v>
      </c>
      <c r="DG507" s="3"/>
      <c r="DH507" s="3">
        <v>103.98913043478262</v>
      </c>
      <c r="DI507" s="3">
        <v>100.85998499999999</v>
      </c>
      <c r="DJ507" s="3">
        <v>104.79748499999999</v>
      </c>
      <c r="DK507" s="3">
        <v>94.976257500000003</v>
      </c>
      <c r="DL507" s="3">
        <v>93.195000000000007</v>
      </c>
      <c r="DM507" s="3">
        <v>96.335624999999993</v>
      </c>
      <c r="DN507" s="3"/>
      <c r="DO507" s="3">
        <v>103.59</v>
      </c>
      <c r="DP507" s="3">
        <v>99.525000000000006</v>
      </c>
      <c r="DQ507" s="3">
        <v>92.568735000000004</v>
      </c>
      <c r="DR507" s="3">
        <v>104.535</v>
      </c>
      <c r="DS507" s="3"/>
      <c r="DT507" s="3">
        <v>144.13499999999999</v>
      </c>
      <c r="DU507" s="3"/>
      <c r="DV507" s="3">
        <v>103.60875</v>
      </c>
      <c r="DW507" s="3">
        <v>106.30687500000001</v>
      </c>
      <c r="DX507" s="3">
        <v>111.375</v>
      </c>
      <c r="DY507" s="3">
        <v>105.924375</v>
      </c>
      <c r="DZ507" s="3">
        <v>112.005</v>
      </c>
      <c r="EA507" s="3"/>
      <c r="EB507" s="3">
        <v>107.218125</v>
      </c>
      <c r="EC507" s="3"/>
      <c r="ED507" s="3">
        <v>87.21</v>
      </c>
      <c r="EE507" s="3"/>
      <c r="EF507" s="3"/>
      <c r="EG507" s="3">
        <v>106.56</v>
      </c>
      <c r="EH507" s="3">
        <v>96.524999999999991</v>
      </c>
      <c r="EI507" s="3">
        <v>88.515000000000015</v>
      </c>
      <c r="EJ507" s="3">
        <v>116.69125</v>
      </c>
      <c r="EK507" s="3">
        <v>95.240600000000001</v>
      </c>
      <c r="EL507" s="3"/>
      <c r="EM507" s="3"/>
      <c r="EN507" s="3">
        <v>102.44625000000001</v>
      </c>
      <c r="EO507" s="3">
        <v>95.729984999999999</v>
      </c>
      <c r="EP507" s="3">
        <v>117.579375</v>
      </c>
      <c r="EQ507" s="3">
        <v>83.25</v>
      </c>
      <c r="ER507" s="3">
        <v>108.613125</v>
      </c>
      <c r="ES507" s="3">
        <v>107.11875000000001</v>
      </c>
      <c r="ET507" s="3">
        <v>104.52374999999999</v>
      </c>
      <c r="EU507" s="3">
        <v>111.10875</v>
      </c>
      <c r="EV507" s="3"/>
      <c r="EW507" s="3">
        <v>89.840625000000003</v>
      </c>
      <c r="EX507" s="3"/>
      <c r="EY507" s="3">
        <v>101.3925</v>
      </c>
      <c r="EZ507" s="3">
        <v>109.755</v>
      </c>
      <c r="FA507" s="3"/>
      <c r="FB507" s="3">
        <v>95.000624999999999</v>
      </c>
      <c r="FC507" s="3"/>
      <c r="FD507" s="3">
        <v>94.715640000000008</v>
      </c>
      <c r="FE507" s="3">
        <v>97.575000000000003</v>
      </c>
      <c r="FF507" s="3"/>
      <c r="FG507" s="3">
        <v>103.95</v>
      </c>
      <c r="FH507" s="3">
        <v>103.05</v>
      </c>
      <c r="FI507" s="3">
        <v>103.591875</v>
      </c>
      <c r="FJ507" s="3"/>
      <c r="FK507" s="3">
        <v>99.63</v>
      </c>
      <c r="FL507" s="3">
        <v>95.58</v>
      </c>
      <c r="FM507" s="3">
        <v>114.3</v>
      </c>
      <c r="FN507" s="3">
        <v>99.868125000000006</v>
      </c>
      <c r="FO507" s="3">
        <v>99.922499999999999</v>
      </c>
      <c r="FP507" s="3">
        <v>94.320000000000007</v>
      </c>
      <c r="FQ507" s="3">
        <v>93.631874999999994</v>
      </c>
      <c r="FR507" s="3"/>
      <c r="FS507" s="3">
        <v>107.73</v>
      </c>
      <c r="FT507" s="3"/>
      <c r="FU507" s="3"/>
      <c r="FV507" s="3"/>
      <c r="FW507" s="3">
        <v>89.325000000000003</v>
      </c>
      <c r="FX507" s="3"/>
      <c r="FY507" s="3"/>
      <c r="FZ507" s="3"/>
      <c r="GA507" s="3">
        <v>101.745</v>
      </c>
      <c r="GB507" s="3">
        <v>103.67999999999999</v>
      </c>
      <c r="GC507" s="3">
        <v>95.894999999999996</v>
      </c>
      <c r="GD507" s="3">
        <v>91.983750000000001</v>
      </c>
      <c r="GE507" s="3">
        <v>90.99</v>
      </c>
      <c r="GF507" s="3">
        <v>110.8</v>
      </c>
      <c r="GG507" s="3">
        <v>104.07680999999999</v>
      </c>
      <c r="GH507" s="3">
        <v>106.62949999999999</v>
      </c>
      <c r="GI507" s="3"/>
      <c r="GJ507" s="3">
        <v>93.599054999999993</v>
      </c>
      <c r="GK507" s="3"/>
      <c r="GL507" s="3">
        <v>99.264375000000001</v>
      </c>
      <c r="GM507" s="3"/>
      <c r="GN507" s="3"/>
      <c r="GO507" s="3">
        <v>90.607500000000002</v>
      </c>
      <c r="GP507" s="3"/>
      <c r="GQ507" s="3"/>
      <c r="GR507" s="3"/>
      <c r="GS507" s="3"/>
      <c r="GT507" s="3">
        <v>89.28</v>
      </c>
      <c r="GU507" s="3"/>
      <c r="GV507" s="3">
        <v>101.83237206759809</v>
      </c>
      <c r="GW507" s="3">
        <v>80.378955550853419</v>
      </c>
      <c r="GX507" s="3"/>
      <c r="GY507" s="3">
        <v>100.14878505882083</v>
      </c>
      <c r="GZ507" s="3">
        <v>104.00211691037819</v>
      </c>
      <c r="HA507" s="3">
        <v>103.08396018002975</v>
      </c>
      <c r="HB507" s="3">
        <v>92.74997311827957</v>
      </c>
      <c r="HC507" s="3">
        <v>73.20164353445071</v>
      </c>
      <c r="HD507" s="3">
        <v>98.596971642589608</v>
      </c>
      <c r="HE507" s="3">
        <v>90.317410399011294</v>
      </c>
      <c r="HF507" s="3"/>
      <c r="HG507" s="3">
        <v>125.11639294128574</v>
      </c>
      <c r="HH507" s="3">
        <v>97.193105924456489</v>
      </c>
      <c r="HI507" s="3"/>
      <c r="HJ507" s="3"/>
      <c r="HK507" s="3"/>
      <c r="HL507" s="3">
        <v>93.207921428571666</v>
      </c>
      <c r="HM507" s="3"/>
      <c r="HN507" s="3"/>
      <c r="HO507" s="3"/>
      <c r="HP507" s="3"/>
      <c r="HQ507" s="3"/>
      <c r="HR507" s="3"/>
      <c r="HS507" s="3">
        <v>112.68287145185438</v>
      </c>
      <c r="HT507" s="3"/>
      <c r="HU507" s="3">
        <v>97.84326160714312</v>
      </c>
      <c r="HV507" s="3">
        <v>115.17358750000028</v>
      </c>
      <c r="HW507" s="3"/>
      <c r="HX507" s="3">
        <v>85.271849026483551</v>
      </c>
      <c r="HY507" s="3">
        <v>73.473535353292945</v>
      </c>
      <c r="HZ507" s="3"/>
      <c r="IA507" s="3"/>
      <c r="IB507" s="3">
        <v>89.618889666446918</v>
      </c>
      <c r="IC507" s="3">
        <v>121.80420019403068</v>
      </c>
      <c r="ID507" s="3"/>
      <c r="IE507" s="3"/>
      <c r="IF507" s="3">
        <v>118.77247046738574</v>
      </c>
      <c r="IG507" s="3"/>
      <c r="IH507" s="3">
        <v>115.27040405556363</v>
      </c>
      <c r="II507" s="3">
        <v>107.42433745076785</v>
      </c>
      <c r="IJ507" s="3">
        <v>82.04052587070305</v>
      </c>
      <c r="IK507" s="3">
        <v>121.69750116800276</v>
      </c>
      <c r="IL507" s="3"/>
      <c r="IM507" s="3">
        <v>121.80552960723263</v>
      </c>
      <c r="IN507" s="3">
        <v>83.999566312235203</v>
      </c>
      <c r="IO507" s="3"/>
      <c r="IP507" s="3">
        <v>108.8678544642857</v>
      </c>
      <c r="IQ507" s="3">
        <v>113.26715300753068</v>
      </c>
      <c r="IR507" s="3"/>
      <c r="IS507" s="3">
        <v>109.83604757370459</v>
      </c>
      <c r="IT507" s="3">
        <v>93.370372202343844</v>
      </c>
      <c r="IU507" s="3"/>
      <c r="IV507" s="3">
        <v>104.75333605339057</v>
      </c>
      <c r="IW507" s="3">
        <v>90.35341768451535</v>
      </c>
      <c r="IX507" s="3"/>
      <c r="IY507" s="3">
        <v>123.05770903161697</v>
      </c>
      <c r="IZ507" s="3"/>
      <c r="JA507" s="3">
        <v>74.16372227804635</v>
      </c>
      <c r="JB507" s="3"/>
      <c r="JC507" s="3"/>
      <c r="JD507" s="3">
        <v>102.16580344968129</v>
      </c>
      <c r="JE507" s="3"/>
      <c r="JF507" s="3">
        <v>72.080612650608842</v>
      </c>
      <c r="JG507" s="3"/>
      <c r="JH507" s="3">
        <v>78.207464725910597</v>
      </c>
      <c r="JI507" s="3"/>
      <c r="JJ507" s="3"/>
      <c r="JK507" s="3">
        <v>101.83192827500915</v>
      </c>
      <c r="JL507" s="3">
        <v>84.146040178571653</v>
      </c>
      <c r="JM507" s="3"/>
      <c r="JN507" s="3"/>
      <c r="JO507" s="3">
        <v>87.946183928571671</v>
      </c>
      <c r="JP507" s="3"/>
      <c r="JQ507" s="3">
        <v>120.30423479023658</v>
      </c>
      <c r="JR507" s="3"/>
      <c r="JS507" s="3"/>
      <c r="JT507" s="3">
        <v>73.080137617150882</v>
      </c>
      <c r="JU507" s="3"/>
      <c r="JV507" s="3">
        <v>111.43083954683379</v>
      </c>
      <c r="JW507" s="3">
        <v>138.69280000000001</v>
      </c>
      <c r="JX507" s="3">
        <v>63.504290171606861</v>
      </c>
      <c r="JY507" s="3">
        <v>63.504290171606861</v>
      </c>
      <c r="JZ507" s="3">
        <v>65.946762870514831</v>
      </c>
      <c r="KA507" s="3">
        <v>75.716653666146641</v>
      </c>
      <c r="KB507" s="3">
        <v>58.619344773790942</v>
      </c>
      <c r="KC507" s="3">
        <v>61.061817472698905</v>
      </c>
      <c r="KD507" s="3">
        <v>58.619344773790942</v>
      </c>
      <c r="KE507" s="3">
        <v>63.504290171606861</v>
      </c>
      <c r="KF507" s="3">
        <v>61.061817472698905</v>
      </c>
      <c r="KG507" s="3"/>
      <c r="KH507" s="3">
        <v>58.840289839521986</v>
      </c>
      <c r="KI507" s="3"/>
      <c r="KJ507" s="3"/>
      <c r="KK507" s="3"/>
      <c r="KL507" s="3"/>
      <c r="KM507" s="3"/>
      <c r="KN507" s="3">
        <v>91.783211791075885</v>
      </c>
      <c r="KO507" s="5">
        <v>82.983427589411406</v>
      </c>
      <c r="KP507" s="3"/>
      <c r="KQ507" s="3"/>
      <c r="KR507" s="3"/>
      <c r="KS507" s="3"/>
      <c r="KT507" s="3"/>
      <c r="KU507" s="3">
        <v>85.378749999999997</v>
      </c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>
        <v>103.67999999999999</v>
      </c>
      <c r="LK507" s="3"/>
      <c r="LL507" s="3">
        <v>101.60999999999999</v>
      </c>
      <c r="LM507" s="3">
        <v>82.53</v>
      </c>
      <c r="LN507" s="3"/>
      <c r="LO507" s="3"/>
      <c r="LP507" s="3"/>
      <c r="LQ507" s="3"/>
      <c r="LR507" s="3"/>
      <c r="LS507" s="3"/>
      <c r="LT507" s="3"/>
      <c r="LU507" s="3"/>
      <c r="LV507" s="3"/>
      <c r="LW507" s="3">
        <v>85.635000000000005</v>
      </c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>
        <v>88.343000000000004</v>
      </c>
      <c r="MM507" s="3">
        <v>102.60786314863763</v>
      </c>
      <c r="MN507" s="3"/>
      <c r="MO507" s="3"/>
      <c r="MP507" s="3"/>
      <c r="MQ507" s="3"/>
      <c r="MR507" s="3"/>
      <c r="MS507" s="3">
        <v>91.840718750000008</v>
      </c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>
        <v>102.645</v>
      </c>
      <c r="NI507" s="3"/>
      <c r="NJ507" s="3"/>
      <c r="NK507" s="3"/>
      <c r="NL507" s="3"/>
      <c r="NM507" s="3"/>
      <c r="NN507" s="3"/>
      <c r="NO507" s="3">
        <v>98.369232620206418</v>
      </c>
      <c r="NP507" s="3"/>
      <c r="NQ507" s="3">
        <v>99.791356577843814</v>
      </c>
      <c r="NR507" s="3"/>
      <c r="NS507" s="3"/>
      <c r="NT507" s="3"/>
      <c r="NU507" s="3"/>
      <c r="NV507" s="3"/>
      <c r="NW507" s="3">
        <v>74.998945508075423</v>
      </c>
      <c r="NX507" s="3"/>
      <c r="NY507" s="3"/>
      <c r="NZ507" s="3"/>
      <c r="OA507" s="3"/>
      <c r="OB507" s="3">
        <v>81.036749999999998</v>
      </c>
      <c r="OC507" s="3">
        <v>90.899999999999991</v>
      </c>
      <c r="OD507" s="3"/>
      <c r="OE507" s="3">
        <v>124.2</v>
      </c>
      <c r="OF507" s="3"/>
      <c r="OG507" s="3"/>
      <c r="OH507" s="3"/>
      <c r="OI507" s="3"/>
      <c r="OJ507" s="3"/>
      <c r="OK507" s="3"/>
      <c r="OL507" s="3">
        <v>97.664271701904795</v>
      </c>
      <c r="OM507" s="3"/>
      <c r="ON507" s="3">
        <v>70.531200002738217</v>
      </c>
      <c r="OO507" s="3">
        <v>92.267499999999998</v>
      </c>
      <c r="OP507" s="3"/>
      <c r="OQ507" s="3"/>
      <c r="OR507" s="3"/>
      <c r="OS507" s="3"/>
      <c r="OT507" s="3"/>
      <c r="OU507" s="3">
        <v>95.31</v>
      </c>
      <c r="OV507" s="3"/>
      <c r="OW507" s="3">
        <v>90.054749999999999</v>
      </c>
      <c r="OX507" s="3"/>
      <c r="OY507" s="3"/>
      <c r="OZ507" s="3"/>
      <c r="PA507" s="3">
        <v>81.899999999999991</v>
      </c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>
        <v>89.227812613485042</v>
      </c>
      <c r="PQ507" s="3"/>
      <c r="PR507" s="3">
        <v>103.72500000000001</v>
      </c>
      <c r="PS507" s="3">
        <v>115.875</v>
      </c>
      <c r="PT507" s="3"/>
      <c r="PU507" s="3">
        <v>94.521999999999991</v>
      </c>
      <c r="PV507" s="3"/>
      <c r="PW507" s="3"/>
      <c r="PX507" s="3"/>
      <c r="PY507" s="3"/>
      <c r="PZ507" s="3"/>
      <c r="QA507" s="3">
        <v>107.37</v>
      </c>
      <c r="QB507" s="3"/>
      <c r="QC507" s="3">
        <v>111.59449555181109</v>
      </c>
      <c r="QD507" s="3">
        <v>111.38712035793728</v>
      </c>
      <c r="QE507" s="3">
        <v>112.73533381822374</v>
      </c>
      <c r="QF507" s="3">
        <v>92.972706686717942</v>
      </c>
      <c r="QG507" s="3"/>
      <c r="QH507" s="3"/>
      <c r="QI507" s="3">
        <v>95.523399999999995</v>
      </c>
      <c r="QJ507" s="3"/>
      <c r="QK507" s="3">
        <v>103.9482</v>
      </c>
      <c r="QL507" s="3">
        <v>127.80701754385963</v>
      </c>
      <c r="QM507" s="3"/>
      <c r="QN507" s="3">
        <v>111.57411149563258</v>
      </c>
      <c r="QO507" s="3"/>
      <c r="QP507" s="3">
        <v>139.55000000000001</v>
      </c>
      <c r="QQ507" s="3">
        <v>141.71946629060722</v>
      </c>
      <c r="QR507" s="3"/>
      <c r="QS507" s="3"/>
      <c r="QT507" s="3">
        <v>76.599865630662777</v>
      </c>
      <c r="QU507" s="3"/>
      <c r="QV507" s="3">
        <v>56.493833220415532</v>
      </c>
      <c r="QW507" s="3"/>
      <c r="QX507" s="3"/>
      <c r="QY507" s="3">
        <v>81.044807698236966</v>
      </c>
      <c r="QZ507" s="3"/>
      <c r="RA507" s="3">
        <v>90.500035263031279</v>
      </c>
      <c r="RB507" s="3">
        <v>130.63270400000002</v>
      </c>
      <c r="RC507" s="3">
        <v>80.567366503633025</v>
      </c>
      <c r="RD507" s="3">
        <v>98.709635547269087</v>
      </c>
      <c r="RE507" s="3"/>
      <c r="RF507" s="3"/>
      <c r="RG507" s="3"/>
      <c r="RH507" s="3"/>
      <c r="RI507" s="3">
        <v>88.640528342668574</v>
      </c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>
        <v>89.453479999999999</v>
      </c>
      <c r="RV507" s="3"/>
      <c r="RW507" s="3"/>
      <c r="RX507" s="3"/>
      <c r="RY507" s="3"/>
      <c r="RZ507" s="3"/>
      <c r="SA507" s="3"/>
      <c r="SB507" s="3"/>
      <c r="SC507" s="3">
        <v>78.442915757906221</v>
      </c>
      <c r="SD507" s="3">
        <v>86.937361953367414</v>
      </c>
      <c r="SE507" s="3">
        <v>59.412363305513516</v>
      </c>
      <c r="SF507" s="3"/>
      <c r="SG507" s="3"/>
      <c r="SH507" s="3"/>
      <c r="SI507" s="3"/>
      <c r="SJ507" s="3"/>
      <c r="SK507" s="3"/>
      <c r="SL507" s="3">
        <v>71.022014999999996</v>
      </c>
      <c r="SM507" s="3"/>
      <c r="SN507" s="3"/>
      <c r="SO507" s="3"/>
      <c r="SP507" s="3"/>
      <c r="SQ507" s="3"/>
      <c r="SR507" s="3">
        <v>104.51875499999998</v>
      </c>
      <c r="SS507" s="3">
        <v>76.201559999999986</v>
      </c>
      <c r="ST507" s="3"/>
      <c r="SU507" s="3"/>
      <c r="SV507" s="3"/>
      <c r="SW507" s="3"/>
      <c r="SX507" s="3"/>
      <c r="SY507" s="3">
        <v>66.488444999999999</v>
      </c>
      <c r="SZ507" s="3"/>
      <c r="TA507" s="3"/>
      <c r="TB507" s="3">
        <v>76.201559999999986</v>
      </c>
      <c r="TC507" s="3"/>
      <c r="TD507" s="3"/>
      <c r="TE507" s="3"/>
      <c r="TF507" s="3"/>
      <c r="TG507" s="3"/>
      <c r="TH507" s="3"/>
      <c r="TI507" s="3">
        <v>58.503726256144148</v>
      </c>
      <c r="TJ507" s="3">
        <v>49.552154999999985</v>
      </c>
      <c r="TK507" s="3">
        <v>81.749114999999975</v>
      </c>
      <c r="TL507" s="3"/>
      <c r="TM507" s="3">
        <v>89.876654999999985</v>
      </c>
      <c r="TN507" s="3"/>
      <c r="TO507" s="3"/>
      <c r="TP507" s="3"/>
      <c r="TQ507" s="3"/>
      <c r="TR507" s="3">
        <v>57.241214999999983</v>
      </c>
      <c r="TS507" s="3"/>
      <c r="TT507" s="3"/>
      <c r="TU507" s="3">
        <v>99.550619999999995</v>
      </c>
      <c r="TV507" s="3">
        <v>53.20485</v>
      </c>
      <c r="TW507" s="3"/>
      <c r="TX507" s="3"/>
      <c r="TY507" s="3"/>
      <c r="TZ507" s="3"/>
      <c r="UA507" s="3"/>
      <c r="UB507" s="3"/>
      <c r="UC507" s="12">
        <v>67.357574999999983</v>
      </c>
      <c r="UD507" s="3">
        <v>86.82687</v>
      </c>
      <c r="UE507" s="3"/>
      <c r="UF507" s="3">
        <v>60.34581</v>
      </c>
      <c r="UG507" s="3"/>
      <c r="UH507" s="3"/>
      <c r="UI507" s="3">
        <v>68.774805000000001</v>
      </c>
      <c r="UJ507" s="3"/>
      <c r="UK507" s="3">
        <v>64.339109999999991</v>
      </c>
      <c r="UL507" s="3">
        <v>96.581249999999997</v>
      </c>
      <c r="UM507" s="3">
        <v>92.692499999999995</v>
      </c>
      <c r="UN507" s="3">
        <v>110.09625</v>
      </c>
      <c r="UO507" s="3"/>
      <c r="UP507" s="3">
        <v>96.581249999999997</v>
      </c>
      <c r="UQ507" s="3">
        <v>104.295</v>
      </c>
      <c r="UR507" s="3">
        <v>92.692499999999995</v>
      </c>
      <c r="US507" s="3">
        <v>59.861250000000005</v>
      </c>
      <c r="UT507" s="3"/>
      <c r="UU507" s="3">
        <v>95.795131204552632</v>
      </c>
      <c r="UV507" s="3">
        <v>100.47</v>
      </c>
      <c r="UW507" s="3">
        <v>108.18374999999999</v>
      </c>
      <c r="UX507" s="3">
        <v>102.38249999999999</v>
      </c>
      <c r="UY507" s="3"/>
      <c r="UZ507" s="3">
        <v>108.73958333333334</v>
      </c>
      <c r="VA507" s="3">
        <v>118.09125</v>
      </c>
      <c r="VB507" s="3">
        <v>113.73750000000001</v>
      </c>
      <c r="VC507" s="3">
        <v>103.5504375</v>
      </c>
      <c r="VD507" s="3"/>
      <c r="VE507" s="3"/>
      <c r="VF507" s="3">
        <v>106.98750000000001</v>
      </c>
      <c r="VG507" s="3"/>
      <c r="VH507" s="3">
        <v>94.563749999999999</v>
      </c>
      <c r="VI507" s="3"/>
      <c r="VJ507" s="3"/>
      <c r="VK507" s="3">
        <v>65.61</v>
      </c>
      <c r="VL507" s="3">
        <v>58.840289839521986</v>
      </c>
      <c r="VN507">
        <f t="shared" si="7"/>
        <v>0.20401813490311799</v>
      </c>
    </row>
    <row r="508" spans="1:586" x14ac:dyDescent="0.25">
      <c r="A508" s="1">
        <v>1854</v>
      </c>
      <c r="B508" s="3"/>
      <c r="C508" s="3"/>
      <c r="D508" s="3"/>
      <c r="E508" s="3"/>
      <c r="F508" s="3"/>
      <c r="G508" s="3">
        <v>121.70048054999998</v>
      </c>
      <c r="H508" s="3"/>
      <c r="I508" s="3">
        <v>207.81407330623307</v>
      </c>
      <c r="J508" s="3"/>
      <c r="K508" s="3"/>
      <c r="L508" s="3"/>
      <c r="M508" s="3"/>
      <c r="N508" s="3"/>
      <c r="O508" s="3">
        <v>135.81</v>
      </c>
      <c r="P508" s="3">
        <v>140.74295251355102</v>
      </c>
      <c r="Q508" s="3"/>
      <c r="R508" s="3"/>
      <c r="S508" s="3"/>
      <c r="T508" s="3"/>
      <c r="U508" s="3">
        <v>143.21250000000001</v>
      </c>
      <c r="V508" s="3"/>
      <c r="W508" s="3">
        <v>139.005</v>
      </c>
      <c r="X508" s="3"/>
      <c r="Y508" s="3"/>
      <c r="Z508" s="3"/>
      <c r="AA508" s="3"/>
      <c r="AB508" s="3"/>
      <c r="AC508" s="3"/>
      <c r="AD508" s="3"/>
      <c r="AE508" s="3">
        <v>112.78331487776146</v>
      </c>
      <c r="AF508" s="3">
        <v>129.37649999999999</v>
      </c>
      <c r="AG508" s="3">
        <v>133.97620994236127</v>
      </c>
      <c r="AH508" s="3"/>
      <c r="AI508" s="3"/>
      <c r="AJ508" s="3"/>
      <c r="AK508" s="3">
        <v>134.78100000000001</v>
      </c>
      <c r="AL508" s="3"/>
      <c r="AM508" s="3"/>
      <c r="AN508" s="3"/>
      <c r="AO508" s="3"/>
      <c r="AP508" s="3">
        <v>142.13749999999999</v>
      </c>
      <c r="AQ508" s="3"/>
      <c r="AR508" s="3">
        <v>133.72790000000001</v>
      </c>
      <c r="AS508" s="3"/>
      <c r="AT508" s="3">
        <v>139.05179999999999</v>
      </c>
      <c r="AU508" s="3"/>
      <c r="AV508" s="3"/>
      <c r="AW508" s="3">
        <v>134.7766</v>
      </c>
      <c r="AX508" s="3">
        <v>120.57794490200166</v>
      </c>
      <c r="AY508" s="3"/>
      <c r="AZ508" s="3">
        <v>140.99867954253108</v>
      </c>
      <c r="BA508" s="3">
        <v>129.8246</v>
      </c>
      <c r="BB508" s="3">
        <v>137.29669999999999</v>
      </c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>
        <v>137.41659999999999</v>
      </c>
      <c r="BO508" s="3"/>
      <c r="BP508" s="3"/>
      <c r="BQ508" s="3">
        <v>52.217622863247861</v>
      </c>
      <c r="BR508" s="3"/>
      <c r="BS508" s="3">
        <v>188.39903827913278</v>
      </c>
      <c r="BT508" s="3"/>
      <c r="BU508" s="3"/>
      <c r="BV508" s="3">
        <v>91.636516963189976</v>
      </c>
      <c r="BW508" s="3">
        <v>121.095</v>
      </c>
      <c r="BX508" s="3"/>
      <c r="BY508" s="3"/>
      <c r="BZ508" s="3"/>
      <c r="CA508" s="3">
        <v>123.3</v>
      </c>
      <c r="CB508" s="3">
        <v>123.663735</v>
      </c>
      <c r="CC508" s="3">
        <v>133.93687499999999</v>
      </c>
      <c r="CD508" s="3"/>
      <c r="CE508" s="3"/>
      <c r="CF508" s="3"/>
      <c r="CG508" s="3">
        <v>133.77564000000001</v>
      </c>
      <c r="CH508" s="3"/>
      <c r="CI508" s="3">
        <v>124.82250000000001</v>
      </c>
      <c r="CJ508" s="3">
        <v>139.08937500000002</v>
      </c>
      <c r="CK508" s="3"/>
      <c r="CL508" s="3">
        <v>131.29875000000001</v>
      </c>
      <c r="CM508" s="3">
        <v>143.49375000000001</v>
      </c>
      <c r="CN508" s="3">
        <v>132.97499999999999</v>
      </c>
      <c r="CO508" s="3">
        <v>129.605625</v>
      </c>
      <c r="CP508" s="3"/>
      <c r="CQ508" s="3">
        <v>141.82124999999999</v>
      </c>
      <c r="CR508" s="3"/>
      <c r="CS508" s="3"/>
      <c r="CT508" s="3">
        <v>127.58812500000001</v>
      </c>
      <c r="CU508" s="3">
        <v>123.60563999999999</v>
      </c>
      <c r="CV508" s="3">
        <v>133.51500000000001</v>
      </c>
      <c r="CW508" s="3">
        <v>123.64875000000001</v>
      </c>
      <c r="CX508" s="3"/>
      <c r="CY508" s="3"/>
      <c r="CZ508" s="3"/>
      <c r="DA508" s="3">
        <v>127.26</v>
      </c>
      <c r="DB508" s="3"/>
      <c r="DC508" s="3"/>
      <c r="DD508" s="3"/>
      <c r="DE508" s="3">
        <v>124.70625</v>
      </c>
      <c r="DF508" s="3">
        <v>123.795</v>
      </c>
      <c r="DG508" s="3"/>
      <c r="DH508" s="3">
        <v>129.98249999999999</v>
      </c>
      <c r="DI508" s="3">
        <v>132.19685999999999</v>
      </c>
      <c r="DJ508" s="3">
        <v>122.23498499999999</v>
      </c>
      <c r="DK508" s="3">
        <v>138.26625749999999</v>
      </c>
      <c r="DL508" s="3">
        <v>125.41500000000001</v>
      </c>
      <c r="DM508" s="3">
        <v>128.61562499999999</v>
      </c>
      <c r="DN508" s="3"/>
      <c r="DO508" s="3">
        <v>130.5</v>
      </c>
      <c r="DP508" s="3">
        <v>140.4639</v>
      </c>
      <c r="DQ508" s="3">
        <v>125.86689</v>
      </c>
      <c r="DR508" s="3">
        <v>141.48000000000002</v>
      </c>
      <c r="DS508" s="3"/>
      <c r="DT508" s="3">
        <v>145.44</v>
      </c>
      <c r="DU508" s="3"/>
      <c r="DV508" s="3">
        <v>133.74187499999999</v>
      </c>
      <c r="DW508" s="3">
        <v>130.40626499999999</v>
      </c>
      <c r="DX508" s="3">
        <v>128.70000000000002</v>
      </c>
      <c r="DY508" s="3">
        <v>139.17563999999999</v>
      </c>
      <c r="DZ508" s="3">
        <v>136.035</v>
      </c>
      <c r="EA508" s="3"/>
      <c r="EB508" s="3">
        <v>135.52687499999999</v>
      </c>
      <c r="EC508" s="3"/>
      <c r="ED508" s="3">
        <v>118.53</v>
      </c>
      <c r="EE508" s="3"/>
      <c r="EF508" s="3"/>
      <c r="EG508" s="3">
        <v>132.88499999999999</v>
      </c>
      <c r="EH508" s="3">
        <v>131.535</v>
      </c>
      <c r="EI508" s="3">
        <v>121.05</v>
      </c>
      <c r="EJ508" s="3">
        <v>97.694999999999993</v>
      </c>
      <c r="EK508" s="3">
        <v>126.03189999999999</v>
      </c>
      <c r="EL508" s="3"/>
      <c r="EM508" s="3"/>
      <c r="EN508" s="3">
        <v>130.97934782608695</v>
      </c>
      <c r="EO508" s="3">
        <v>135.77625</v>
      </c>
      <c r="EP508" s="3">
        <v>147.44061000000002</v>
      </c>
      <c r="EQ508" s="3">
        <v>133.56</v>
      </c>
      <c r="ER508" s="3">
        <v>137.65687500000001</v>
      </c>
      <c r="ES508" s="3">
        <v>135.763125</v>
      </c>
      <c r="ET508" s="3">
        <v>128.235015</v>
      </c>
      <c r="EU508" s="3">
        <v>130.68375</v>
      </c>
      <c r="EV508" s="3"/>
      <c r="EW508" s="3">
        <v>123.795</v>
      </c>
      <c r="EX508" s="3"/>
      <c r="EY508" s="3">
        <v>126.395625</v>
      </c>
      <c r="EZ508" s="3">
        <v>130.005</v>
      </c>
      <c r="FA508" s="3"/>
      <c r="FB508" s="3">
        <v>131.40937500000001</v>
      </c>
      <c r="FC508" s="3"/>
      <c r="FD508" s="3">
        <v>124.081875</v>
      </c>
      <c r="FE508" s="3">
        <v>121.27312499999999</v>
      </c>
      <c r="FF508" s="3"/>
      <c r="FG508" s="3">
        <v>131.85</v>
      </c>
      <c r="FH508" s="3">
        <v>139.5</v>
      </c>
      <c r="FI508" s="3">
        <v>134.38840909090911</v>
      </c>
      <c r="FJ508" s="3"/>
      <c r="FK508" s="3">
        <v>127.845</v>
      </c>
      <c r="FL508" s="3">
        <v>123.57000000000001</v>
      </c>
      <c r="FM508" s="3">
        <v>139.095</v>
      </c>
      <c r="FN508" s="3">
        <v>132.13874999999999</v>
      </c>
      <c r="FO508" s="3">
        <v>131.81625</v>
      </c>
      <c r="FP508" s="3">
        <v>122.44500000000001</v>
      </c>
      <c r="FQ508" s="3">
        <v>126.11812500000001</v>
      </c>
      <c r="FR508" s="3"/>
      <c r="FS508" s="3">
        <v>133.60500000000002</v>
      </c>
      <c r="FT508" s="3"/>
      <c r="FU508" s="3"/>
      <c r="FV508" s="3"/>
      <c r="FW508" s="3">
        <v>129.78</v>
      </c>
      <c r="FX508" s="3"/>
      <c r="FY508" s="3"/>
      <c r="FZ508" s="3"/>
      <c r="GA508" s="3">
        <v>132.980625</v>
      </c>
      <c r="GB508" s="3">
        <v>128.655</v>
      </c>
      <c r="GC508" s="3">
        <v>128.565</v>
      </c>
      <c r="GD508" s="3">
        <v>127.69499999999999</v>
      </c>
      <c r="GE508" s="3">
        <v>125.01</v>
      </c>
      <c r="GF508" s="3">
        <v>150.76928571428573</v>
      </c>
      <c r="GG508" s="3">
        <v>131.85189</v>
      </c>
      <c r="GH508" s="3">
        <v>129.59199999999998</v>
      </c>
      <c r="GI508" s="3"/>
      <c r="GJ508" s="3">
        <v>120.96562499999999</v>
      </c>
      <c r="GK508" s="3"/>
      <c r="GL508" s="3">
        <v>139.6575</v>
      </c>
      <c r="GM508" s="3"/>
      <c r="GN508" s="3"/>
      <c r="GO508" s="3">
        <v>129.39260869565217</v>
      </c>
      <c r="GP508" s="3"/>
      <c r="GQ508" s="3"/>
      <c r="GR508" s="3"/>
      <c r="GS508" s="3"/>
      <c r="GT508" s="3">
        <v>125.44434782608695</v>
      </c>
      <c r="GU508" s="3"/>
      <c r="GV508" s="3">
        <v>131.22120060576071</v>
      </c>
      <c r="GW508" s="3">
        <v>97.800995177639393</v>
      </c>
      <c r="GX508" s="3"/>
      <c r="GY508" s="3">
        <v>138.80564197980783</v>
      </c>
      <c r="GZ508" s="3">
        <v>136.97229040925413</v>
      </c>
      <c r="HA508" s="3">
        <v>137.97391593327063</v>
      </c>
      <c r="HB508" s="3">
        <v>112.17817204301075</v>
      </c>
      <c r="HC508" s="3">
        <v>114.78017706201869</v>
      </c>
      <c r="HD508" s="3">
        <v>127.1250294275013</v>
      </c>
      <c r="HE508" s="3">
        <v>110.76031219619011</v>
      </c>
      <c r="HF508" s="3"/>
      <c r="HG508" s="3">
        <v>113.94528642867093</v>
      </c>
      <c r="HH508" s="3">
        <v>124.63063143199105</v>
      </c>
      <c r="HI508" s="3"/>
      <c r="HJ508" s="3"/>
      <c r="HK508" s="3"/>
      <c r="HL508" s="3">
        <v>119.14077053571459</v>
      </c>
      <c r="HM508" s="3"/>
      <c r="HN508" s="3"/>
      <c r="HO508" s="3"/>
      <c r="HP508" s="3"/>
      <c r="HQ508" s="3"/>
      <c r="HR508" s="3"/>
      <c r="HS508" s="3">
        <v>153.08176758718588</v>
      </c>
      <c r="HT508" s="3"/>
      <c r="HU508" s="3">
        <v>126.86633750000031</v>
      </c>
      <c r="HV508" s="3">
        <v>146.70225267857182</v>
      </c>
      <c r="HW508" s="3"/>
      <c r="HX508" s="3">
        <v>104.26252282714145</v>
      </c>
      <c r="HY508" s="3">
        <v>118.58666252581014</v>
      </c>
      <c r="HZ508" s="3"/>
      <c r="IA508" s="3"/>
      <c r="IB508" s="3">
        <v>115.95042768094925</v>
      </c>
      <c r="IC508" s="3">
        <v>113.42235918507106</v>
      </c>
      <c r="ID508" s="3"/>
      <c r="IE508" s="3"/>
      <c r="IF508" s="3">
        <v>111.2823146721452</v>
      </c>
      <c r="IG508" s="3"/>
      <c r="IH508" s="3">
        <v>157.92295761993222</v>
      </c>
      <c r="II508" s="3">
        <v>147.15548323675503</v>
      </c>
      <c r="IJ508" s="3">
        <v>109.78006097893561</v>
      </c>
      <c r="IK508" s="3">
        <v>161.59558454132599</v>
      </c>
      <c r="IL508" s="3"/>
      <c r="IM508" s="3">
        <v>116.0986819535995</v>
      </c>
      <c r="IN508" s="3">
        <v>105.69593670645072</v>
      </c>
      <c r="IO508" s="3"/>
      <c r="IP508" s="3">
        <v>135.30182142857143</v>
      </c>
      <c r="IQ508" s="3">
        <v>153.91645552386629</v>
      </c>
      <c r="IR508" s="3"/>
      <c r="IS508" s="3">
        <v>150.3780584257577</v>
      </c>
      <c r="IT508" s="3">
        <v>115.68377810743695</v>
      </c>
      <c r="IU508" s="3"/>
      <c r="IV508" s="3">
        <v>145.40263856972621</v>
      </c>
      <c r="IW508" s="3">
        <v>122.2067501738461</v>
      </c>
      <c r="IX508" s="3"/>
      <c r="IY508" s="3">
        <v>110.32760120076004</v>
      </c>
      <c r="IZ508" s="3"/>
      <c r="JA508" s="3">
        <v>113.44163272310306</v>
      </c>
      <c r="JB508" s="3"/>
      <c r="JC508" s="3"/>
      <c r="JD508" s="3">
        <v>138.72513507628295</v>
      </c>
      <c r="JE508" s="3"/>
      <c r="JF508" s="3">
        <v>113.7972672221487</v>
      </c>
      <c r="JG508" s="3"/>
      <c r="JH508" s="3">
        <v>123.07764610091459</v>
      </c>
      <c r="JI508" s="3"/>
      <c r="JJ508" s="3"/>
      <c r="JK508" s="3">
        <v>139.6432918066314</v>
      </c>
      <c r="JL508" s="3">
        <v>143.11090803571466</v>
      </c>
      <c r="JM508" s="3"/>
      <c r="JN508" s="3"/>
      <c r="JO508" s="3">
        <v>128.9543285714289</v>
      </c>
      <c r="JP508" s="3"/>
      <c r="JQ508" s="3">
        <v>112.62524108022147</v>
      </c>
      <c r="JR508" s="3"/>
      <c r="JS508" s="3"/>
      <c r="JT508" s="3">
        <v>113.49433420302108</v>
      </c>
      <c r="JU508" s="3"/>
      <c r="JV508" s="3">
        <v>144.4010130457097</v>
      </c>
      <c r="JW508" s="3">
        <v>131.72649999999999</v>
      </c>
      <c r="JX508" s="3">
        <v>107.46879875195008</v>
      </c>
      <c r="JY508" s="3">
        <v>100.14138065522619</v>
      </c>
      <c r="JZ508" s="3">
        <v>112.35374414976599</v>
      </c>
      <c r="KA508" s="3">
        <v>109.91127145085802</v>
      </c>
      <c r="KB508" s="3">
        <v>102.58385335413416</v>
      </c>
      <c r="KC508" s="3">
        <v>107.46879875195008</v>
      </c>
      <c r="KD508" s="3">
        <v>95.256435257410303</v>
      </c>
      <c r="KE508" s="3">
        <v>105.02632605304211</v>
      </c>
      <c r="KF508" s="3">
        <v>95.256435257410303</v>
      </c>
      <c r="KG508" s="3"/>
      <c r="KH508" s="3">
        <v>95.3341308055643</v>
      </c>
      <c r="KI508" s="3"/>
      <c r="KJ508" s="3"/>
      <c r="KK508" s="3"/>
      <c r="KL508" s="3"/>
      <c r="KM508" s="3"/>
      <c r="KN508" s="3">
        <v>124.47723167743952</v>
      </c>
      <c r="KO508" s="5">
        <v>100.92579031144631</v>
      </c>
      <c r="KP508" s="3"/>
      <c r="KQ508" s="3"/>
      <c r="KR508" s="3"/>
      <c r="KS508" s="3"/>
      <c r="KT508" s="3"/>
      <c r="KU508" s="3">
        <v>115.43874999999998</v>
      </c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>
        <v>115.875</v>
      </c>
      <c r="LK508" s="3"/>
      <c r="LL508" s="3">
        <v>118.08</v>
      </c>
      <c r="LM508" s="3">
        <v>124.2</v>
      </c>
      <c r="LN508" s="3"/>
      <c r="LO508" s="3"/>
      <c r="LP508" s="3"/>
      <c r="LQ508" s="3"/>
      <c r="LR508" s="3"/>
      <c r="LS508" s="3"/>
      <c r="LT508" s="3"/>
      <c r="LU508" s="3"/>
      <c r="LV508" s="3"/>
      <c r="LW508" s="3">
        <v>100.62</v>
      </c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>
        <v>100.82624999999999</v>
      </c>
      <c r="MM508" s="3">
        <v>140.76667170357817</v>
      </c>
      <c r="MN508" s="3"/>
      <c r="MO508" s="3"/>
      <c r="MP508" s="3"/>
      <c r="MQ508" s="3"/>
      <c r="MR508" s="3"/>
      <c r="MS508" s="3">
        <v>141.48093749999998</v>
      </c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>
        <v>112.5</v>
      </c>
      <c r="NI508" s="3"/>
      <c r="NJ508" s="3"/>
      <c r="NK508" s="3"/>
      <c r="NL508" s="3"/>
      <c r="NM508" s="3"/>
      <c r="NN508" s="3"/>
      <c r="NO508" s="3">
        <v>122.55483226111716</v>
      </c>
      <c r="NP508" s="3"/>
      <c r="NQ508" s="3">
        <v>104.44709353330009</v>
      </c>
      <c r="NR508" s="3"/>
      <c r="NS508" s="3"/>
      <c r="NT508" s="3"/>
      <c r="NU508" s="3"/>
      <c r="NV508" s="3"/>
      <c r="NW508" s="3">
        <v>68.432217560363753</v>
      </c>
      <c r="NX508" s="3"/>
      <c r="NY508" s="3"/>
      <c r="NZ508" s="3"/>
      <c r="OA508" s="3"/>
      <c r="OB508" s="3">
        <v>98.905749999999998</v>
      </c>
      <c r="OC508" s="3">
        <v>101.565</v>
      </c>
      <c r="OD508" s="3"/>
      <c r="OE508" s="3">
        <v>129.64499999999998</v>
      </c>
      <c r="OF508" s="3"/>
      <c r="OG508" s="3"/>
      <c r="OH508" s="3"/>
      <c r="OI508" s="3"/>
      <c r="OJ508" s="3"/>
      <c r="OK508" s="3"/>
      <c r="OL508" s="3">
        <v>126.34991698603731</v>
      </c>
      <c r="OM508" s="3"/>
      <c r="ON508" s="3">
        <v>108.38442264571724</v>
      </c>
      <c r="OO508" s="3">
        <v>113.89400000000001</v>
      </c>
      <c r="OP508" s="3"/>
      <c r="OQ508" s="3"/>
      <c r="OR508" s="3"/>
      <c r="OS508" s="3"/>
      <c r="OT508" s="3"/>
      <c r="OU508" s="3">
        <v>119.3175</v>
      </c>
      <c r="OV508" s="3"/>
      <c r="OW508" s="3">
        <v>106.08674999999999</v>
      </c>
      <c r="OX508" s="3"/>
      <c r="OY508" s="3"/>
      <c r="OZ508" s="3"/>
      <c r="PA508" s="3">
        <v>124.065</v>
      </c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>
        <v>141.04618538917805</v>
      </c>
      <c r="PQ508" s="3"/>
      <c r="PR508" s="3">
        <v>135.58500000000001</v>
      </c>
      <c r="PS508" s="3">
        <v>117.81</v>
      </c>
      <c r="PT508" s="3"/>
      <c r="PU508" s="3">
        <v>128.17249999999999</v>
      </c>
      <c r="PV508" s="3"/>
      <c r="PW508" s="3"/>
      <c r="PX508" s="3"/>
      <c r="PY508" s="3"/>
      <c r="PZ508" s="3"/>
      <c r="QA508" s="3">
        <v>138.91499999999999</v>
      </c>
      <c r="QB508" s="3"/>
      <c r="QC508" s="3">
        <v>141.82439418342773</v>
      </c>
      <c r="QD508" s="3">
        <v>150.58690721571179</v>
      </c>
      <c r="QE508" s="3">
        <v>137.89515080769854</v>
      </c>
      <c r="QF508" s="3">
        <v>144.35547328147103</v>
      </c>
      <c r="QG508" s="3"/>
      <c r="QH508" s="3"/>
      <c r="QI508" s="3">
        <v>151.83799999999999</v>
      </c>
      <c r="QJ508" s="3"/>
      <c r="QK508" s="3">
        <v>134.1396</v>
      </c>
      <c r="QL508" s="3">
        <v>116.92982456140351</v>
      </c>
      <c r="QM508" s="3"/>
      <c r="QN508" s="3">
        <v>145.92693853895398</v>
      </c>
      <c r="QO508" s="3"/>
      <c r="QP508" s="3">
        <v>158.05000000000001</v>
      </c>
      <c r="QQ508" s="3">
        <v>150.35403053865002</v>
      </c>
      <c r="QR508" s="3"/>
      <c r="QS508" s="3"/>
      <c r="QT508" s="3">
        <v>91.7141331936011</v>
      </c>
      <c r="QU508" s="3"/>
      <c r="QV508" s="3">
        <v>75.812748983739837</v>
      </c>
      <c r="QW508" s="3"/>
      <c r="QX508" s="3"/>
      <c r="QY508" s="3">
        <v>98.266829334112344</v>
      </c>
      <c r="QZ508" s="3"/>
      <c r="RA508" s="3">
        <v>111.60545393444718</v>
      </c>
      <c r="RB508" s="3">
        <v>169.26673600000001</v>
      </c>
      <c r="RC508" s="3">
        <v>96.7732526305996</v>
      </c>
      <c r="RD508" s="3">
        <v>109.01524404034922</v>
      </c>
      <c r="RE508" s="3"/>
      <c r="RF508" s="3"/>
      <c r="RG508" s="3"/>
      <c r="RH508" s="3"/>
      <c r="RI508" s="3">
        <v>102.52415550836115</v>
      </c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>
        <v>139.16630000000001</v>
      </c>
      <c r="RV508" s="3"/>
      <c r="RW508" s="3"/>
      <c r="RX508" s="3"/>
      <c r="RY508" s="3"/>
      <c r="RZ508" s="3"/>
      <c r="SA508" s="3"/>
      <c r="SB508" s="3"/>
      <c r="SC508" s="3">
        <v>89.329297982551793</v>
      </c>
      <c r="SD508" s="3">
        <v>107.92982229861795</v>
      </c>
      <c r="SE508" s="3">
        <v>85.055370672432403</v>
      </c>
      <c r="SF508" s="3"/>
      <c r="SG508" s="3"/>
      <c r="SH508" s="3"/>
      <c r="SI508" s="3"/>
      <c r="SJ508" s="3"/>
      <c r="SK508" s="3"/>
      <c r="SL508" s="3">
        <v>77.94373499999999</v>
      </c>
      <c r="SM508" s="3"/>
      <c r="SN508" s="3"/>
      <c r="SO508" s="3"/>
      <c r="SP508" s="3"/>
      <c r="SQ508" s="3"/>
      <c r="SR508" s="3">
        <v>130.46737499999998</v>
      </c>
      <c r="SS508" s="3">
        <v>91.141199999999998</v>
      </c>
      <c r="ST508" s="3"/>
      <c r="SU508" s="3"/>
      <c r="SV508" s="3"/>
      <c r="SW508" s="3"/>
      <c r="SX508" s="3"/>
      <c r="SY508" s="3">
        <v>89.191529999999986</v>
      </c>
      <c r="SZ508" s="3"/>
      <c r="TA508" s="3"/>
      <c r="TB508" s="3">
        <v>91.141199999999998</v>
      </c>
      <c r="TC508" s="3"/>
      <c r="TD508" s="3"/>
      <c r="TE508" s="3"/>
      <c r="TF508" s="3"/>
      <c r="TG508" s="3"/>
      <c r="TH508" s="3"/>
      <c r="TI508" s="3">
        <v>77.61534973722523</v>
      </c>
      <c r="TJ508" s="3">
        <v>57.139424999999996</v>
      </c>
      <c r="TK508" s="3">
        <v>96.117165</v>
      </c>
      <c r="TL508" s="3"/>
      <c r="TM508" s="3">
        <v>127.16311499999996</v>
      </c>
      <c r="TN508" s="3"/>
      <c r="TO508" s="3"/>
      <c r="TP508" s="3"/>
      <c r="TQ508" s="3"/>
      <c r="TR508" s="3">
        <v>75.547754999999995</v>
      </c>
      <c r="TS508" s="3"/>
      <c r="TT508" s="3"/>
      <c r="TU508" s="3">
        <v>116.14238999999999</v>
      </c>
      <c r="TV508" s="3">
        <v>77.509169999999983</v>
      </c>
      <c r="TW508" s="3"/>
      <c r="TX508" s="3"/>
      <c r="TY508" s="3"/>
      <c r="TZ508" s="3"/>
      <c r="UA508" s="3"/>
      <c r="UB508" s="3"/>
      <c r="UC508" s="12">
        <v>85.527089999999973</v>
      </c>
      <c r="UD508" s="3">
        <v>115.04618999999998</v>
      </c>
      <c r="UE508" s="3"/>
      <c r="UF508" s="3">
        <v>83.158514999999994</v>
      </c>
      <c r="UG508" s="3"/>
      <c r="UH508" s="3"/>
      <c r="UI508" s="3">
        <v>98.540549999999996</v>
      </c>
      <c r="UJ508" s="3"/>
      <c r="UK508" s="3">
        <v>91.959435000000013</v>
      </c>
      <c r="UL508" s="3">
        <v>81.153750000000002</v>
      </c>
      <c r="UM508" s="3">
        <v>78.221249999999998</v>
      </c>
      <c r="UN508" s="3">
        <v>84.978750000000005</v>
      </c>
      <c r="UO508" s="3"/>
      <c r="UP508" s="3">
        <v>75.352500000000006</v>
      </c>
      <c r="UQ508" s="3">
        <v>96.581249999999997</v>
      </c>
      <c r="UR508" s="3">
        <v>78.221249999999998</v>
      </c>
      <c r="US508" s="3">
        <v>83.066249999999997</v>
      </c>
      <c r="UT508" s="3"/>
      <c r="UU508" s="3">
        <v>86.231425861523874</v>
      </c>
      <c r="UV508" s="3">
        <v>77.265000000000001</v>
      </c>
      <c r="UW508" s="3">
        <v>81.153750000000002</v>
      </c>
      <c r="UX508" s="3">
        <v>81.153750000000002</v>
      </c>
      <c r="UY508" s="3"/>
      <c r="UZ508" s="3">
        <v>149.56541666666669</v>
      </c>
      <c r="VA508" s="3">
        <v>147.55500000000001</v>
      </c>
      <c r="VB508" s="3">
        <v>158.28749999999999</v>
      </c>
      <c r="VC508" s="3">
        <v>146.91825</v>
      </c>
      <c r="VD508" s="3"/>
      <c r="VE508" s="3"/>
      <c r="VF508" s="3">
        <v>144.11250000000001</v>
      </c>
      <c r="VG508" s="3"/>
      <c r="VH508" s="3">
        <v>131.825625</v>
      </c>
      <c r="VI508" s="3"/>
      <c r="VJ508" s="3"/>
      <c r="VK508" s="3">
        <v>77.88</v>
      </c>
      <c r="VL508" s="3"/>
      <c r="VN508">
        <f t="shared" si="7"/>
        <v>0.17977888042091336</v>
      </c>
    </row>
    <row r="509" spans="1:586" x14ac:dyDescent="0.25">
      <c r="A509" s="1">
        <v>1855</v>
      </c>
      <c r="B509" s="3"/>
      <c r="C509" s="3"/>
      <c r="D509" s="3"/>
      <c r="E509" s="3"/>
      <c r="F509" s="3"/>
      <c r="G509" s="3">
        <v>106.25520818181818</v>
      </c>
      <c r="H509" s="3"/>
      <c r="I509" s="3">
        <v>197.60958751129175</v>
      </c>
      <c r="J509" s="3"/>
      <c r="K509" s="3"/>
      <c r="L509" s="3"/>
      <c r="M509" s="3"/>
      <c r="N509" s="3"/>
      <c r="O509" s="3">
        <v>144.9</v>
      </c>
      <c r="P509" s="3">
        <v>149.87700865557895</v>
      </c>
      <c r="Q509" s="3"/>
      <c r="R509" s="3"/>
      <c r="S509" s="3"/>
      <c r="T509" s="3"/>
      <c r="U509" s="3">
        <v>152.1</v>
      </c>
      <c r="V509" s="3"/>
      <c r="W509" s="3">
        <v>165.55500000000001</v>
      </c>
      <c r="X509" s="3"/>
      <c r="Y509" s="3"/>
      <c r="Z509" s="3"/>
      <c r="AA509" s="3"/>
      <c r="AB509" s="3"/>
      <c r="AC509" s="3"/>
      <c r="AD509" s="3"/>
      <c r="AE509" s="3">
        <v>122.38518111443022</v>
      </c>
      <c r="AF509" s="3">
        <v>134.08519999999999</v>
      </c>
      <c r="AG509" s="3">
        <v>135.17523711353005</v>
      </c>
      <c r="AH509" s="3"/>
      <c r="AI509" s="3"/>
      <c r="AJ509" s="3"/>
      <c r="AK509" s="3">
        <v>140.3227</v>
      </c>
      <c r="AL509" s="3"/>
      <c r="AM509" s="3"/>
      <c r="AN509" s="3"/>
      <c r="AO509" s="3"/>
      <c r="AP509" s="3">
        <v>142.0497</v>
      </c>
      <c r="AQ509" s="3"/>
      <c r="AR509" s="3">
        <v>139.273</v>
      </c>
      <c r="AS509" s="3"/>
      <c r="AT509" s="3">
        <v>141.87950000000001</v>
      </c>
      <c r="AU509" s="3"/>
      <c r="AV509" s="3"/>
      <c r="AW509" s="3">
        <v>138.33199999999999</v>
      </c>
      <c r="AX509" s="3">
        <v>132.72572293317347</v>
      </c>
      <c r="AY509" s="3"/>
      <c r="AZ509" s="3">
        <v>150.14187597332005</v>
      </c>
      <c r="BA509" s="3">
        <v>141.84049999999999</v>
      </c>
      <c r="BB509" s="3">
        <v>138.49870000000001</v>
      </c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>
        <v>138.79329999999999</v>
      </c>
      <c r="BO509" s="3"/>
      <c r="BP509" s="3"/>
      <c r="BQ509" s="3">
        <v>56.631552706552704</v>
      </c>
      <c r="BR509" s="3"/>
      <c r="BS509" s="3">
        <v>180.85033126317373</v>
      </c>
      <c r="BT509" s="3"/>
      <c r="BU509" s="3"/>
      <c r="BV509" s="3">
        <v>117.71794421195455</v>
      </c>
      <c r="BW509" s="3">
        <v>116.325</v>
      </c>
      <c r="BX509" s="3"/>
      <c r="BY509" s="3"/>
      <c r="BZ509" s="3"/>
      <c r="CA509" s="3">
        <v>125.82202500000001</v>
      </c>
      <c r="CB509" s="3">
        <v>127.35409499999999</v>
      </c>
      <c r="CC509" s="3">
        <v>134.28642857142859</v>
      </c>
      <c r="CD509" s="3"/>
      <c r="CE509" s="3"/>
      <c r="CF509" s="3"/>
      <c r="CG509" s="3">
        <v>147.96206999999998</v>
      </c>
      <c r="CH509" s="3"/>
      <c r="CI509" s="3">
        <v>127.25142857142856</v>
      </c>
      <c r="CJ509" s="3">
        <v>152.96931000000001</v>
      </c>
      <c r="CK509" s="3"/>
      <c r="CL509" s="3">
        <v>130.81714285714287</v>
      </c>
      <c r="CM509" s="3">
        <v>151.41681000000003</v>
      </c>
      <c r="CN509" s="3">
        <v>124.875</v>
      </c>
      <c r="CO509" s="3">
        <v>135.8485714285714</v>
      </c>
      <c r="CP509" s="3"/>
      <c r="CQ509" s="3">
        <v>152.6742857142857</v>
      </c>
      <c r="CR509" s="3"/>
      <c r="CS509" s="3"/>
      <c r="CT509" s="3">
        <v>130.43571428571428</v>
      </c>
      <c r="CU509" s="3">
        <v>134.78521499999999</v>
      </c>
      <c r="CV509" s="3">
        <v>144.58500000000001</v>
      </c>
      <c r="CW509" s="3">
        <v>126.64928571428572</v>
      </c>
      <c r="CX509" s="3"/>
      <c r="CY509" s="3"/>
      <c r="CZ509" s="3"/>
      <c r="DA509" s="3">
        <v>137.20499999999998</v>
      </c>
      <c r="DB509" s="3"/>
      <c r="DC509" s="3"/>
      <c r="DD509" s="3"/>
      <c r="DE509" s="3">
        <v>129.05181000000002</v>
      </c>
      <c r="DF509" s="3">
        <v>126.09</v>
      </c>
      <c r="DG509" s="3"/>
      <c r="DH509" s="3">
        <v>125.49</v>
      </c>
      <c r="DI509" s="3">
        <v>136.60366499999998</v>
      </c>
      <c r="DJ509" s="3">
        <v>136.50547499999999</v>
      </c>
      <c r="DK509" s="3">
        <v>136.43786249999999</v>
      </c>
      <c r="DL509" s="3">
        <v>118.98</v>
      </c>
      <c r="DM509" s="3">
        <v>123.80357142857143</v>
      </c>
      <c r="DN509" s="3"/>
      <c r="DO509" s="3">
        <v>143.01</v>
      </c>
      <c r="DP509" s="3">
        <v>147.03749999999999</v>
      </c>
      <c r="DQ509" s="3">
        <v>137.50978499999999</v>
      </c>
      <c r="DR509" s="3">
        <v>137.79</v>
      </c>
      <c r="DS509" s="3"/>
      <c r="DT509" s="3">
        <v>130.95000000000002</v>
      </c>
      <c r="DU509" s="3"/>
      <c r="DV509" s="3">
        <v>148.55571428571429</v>
      </c>
      <c r="DW509" s="3">
        <v>146.022975</v>
      </c>
      <c r="DX509" s="3">
        <v>135.495</v>
      </c>
      <c r="DY509" s="3">
        <v>152.97543000000002</v>
      </c>
      <c r="DZ509" s="3">
        <v>146.88</v>
      </c>
      <c r="EA509" s="3"/>
      <c r="EB509" s="3">
        <v>149.29285714285714</v>
      </c>
      <c r="EC509" s="3"/>
      <c r="ED509" s="3">
        <v>116.955</v>
      </c>
      <c r="EE509" s="3"/>
      <c r="EF509" s="3"/>
      <c r="EG509" s="3">
        <v>141.39000000000001</v>
      </c>
      <c r="EH509" s="3">
        <v>133.69499999999999</v>
      </c>
      <c r="EI509" s="3">
        <v>131.44499999999999</v>
      </c>
      <c r="EJ509" s="3">
        <v>127.755</v>
      </c>
      <c r="EK509" s="3">
        <v>116.8929</v>
      </c>
      <c r="EL509" s="3"/>
      <c r="EM509" s="3"/>
      <c r="EN509" s="3">
        <v>132.40714285714287</v>
      </c>
      <c r="EO509" s="3">
        <v>151.45978500000001</v>
      </c>
      <c r="EP509" s="3">
        <v>162.02659499999999</v>
      </c>
      <c r="EQ509" s="3">
        <v>111.06</v>
      </c>
      <c r="ER509" s="3">
        <v>151.77000000000001</v>
      </c>
      <c r="ES509" s="3">
        <v>129.18857142857141</v>
      </c>
      <c r="ET509" s="3">
        <v>137.48521500000001</v>
      </c>
      <c r="EU509" s="3">
        <v>143.17500000000001</v>
      </c>
      <c r="EV509" s="3"/>
      <c r="EW509" s="3">
        <v>122.57785714285714</v>
      </c>
      <c r="EX509" s="3"/>
      <c r="EY509" s="3">
        <v>134.3592857142857</v>
      </c>
      <c r="EZ509" s="3">
        <v>144.35999999999999</v>
      </c>
      <c r="FA509" s="3"/>
      <c r="FB509" s="3">
        <v>129.22928571428571</v>
      </c>
      <c r="FC509" s="3"/>
      <c r="FD509" s="3">
        <v>120.348405</v>
      </c>
      <c r="FE509" s="3">
        <v>134.46642857142859</v>
      </c>
      <c r="FF509" s="3"/>
      <c r="FG509" s="3">
        <v>133.60500000000002</v>
      </c>
      <c r="FH509" s="3">
        <v>138.19499999999999</v>
      </c>
      <c r="FI509" s="3">
        <v>131.42250000000001</v>
      </c>
      <c r="FJ509" s="3"/>
      <c r="FK509" s="3">
        <v>133.065</v>
      </c>
      <c r="FL509" s="3">
        <v>120.19500000000001</v>
      </c>
      <c r="FM509" s="3">
        <v>143.505</v>
      </c>
      <c r="FN509" s="3">
        <v>121.8557142857143</v>
      </c>
      <c r="FO509" s="3">
        <v>127.35857142857144</v>
      </c>
      <c r="FP509" s="3">
        <v>122.76</v>
      </c>
      <c r="FQ509" s="3">
        <v>124.89857142857143</v>
      </c>
      <c r="FR509" s="3"/>
      <c r="FS509" s="3">
        <v>141.57</v>
      </c>
      <c r="FT509" s="3"/>
      <c r="FU509" s="3"/>
      <c r="FV509" s="3"/>
      <c r="FW509" s="3">
        <v>122.98499999999999</v>
      </c>
      <c r="FX509" s="3"/>
      <c r="FY509" s="3"/>
      <c r="FZ509" s="3"/>
      <c r="GA509" s="3">
        <v>150.22840500000001</v>
      </c>
      <c r="GB509" s="3">
        <v>136.215</v>
      </c>
      <c r="GC509" s="3">
        <v>124.785</v>
      </c>
      <c r="GD509" s="3">
        <v>125.09142857142857</v>
      </c>
      <c r="GE509" s="3">
        <v>133.965</v>
      </c>
      <c r="GF509" s="3">
        <v>152.79428571428573</v>
      </c>
      <c r="GG509" s="3">
        <v>137.03354999999999</v>
      </c>
      <c r="GH509" s="3">
        <v>122.95374999999999</v>
      </c>
      <c r="GI509" s="3"/>
      <c r="GJ509" s="3">
        <v>122.159655</v>
      </c>
      <c r="GK509" s="3"/>
      <c r="GL509" s="3">
        <v>122.414985</v>
      </c>
      <c r="GM509" s="3"/>
      <c r="GN509" s="3"/>
      <c r="GO509" s="3">
        <v>120.8742857142857</v>
      </c>
      <c r="GP509" s="3"/>
      <c r="GQ509" s="3"/>
      <c r="GR509" s="3"/>
      <c r="GS509" s="3"/>
      <c r="GT509" s="3">
        <v>119.52</v>
      </c>
      <c r="GU509" s="3"/>
      <c r="GV509" s="3">
        <v>135.60855477258798</v>
      </c>
      <c r="GW509" s="3">
        <v>97.009084285512742</v>
      </c>
      <c r="GX509" s="3"/>
      <c r="GY509" s="3">
        <v>122.77518429149762</v>
      </c>
      <c r="GZ509" s="3">
        <v>130.71213088415109</v>
      </c>
      <c r="HA509" s="3">
        <v>128.0411294867738</v>
      </c>
      <c r="HB509" s="3">
        <v>123.32142473118279</v>
      </c>
      <c r="HC509" s="3">
        <v>110.17893089699611</v>
      </c>
      <c r="HD509" s="3">
        <v>134.13192081326909</v>
      </c>
      <c r="HE509" s="3">
        <v>126.00870615965954</v>
      </c>
      <c r="HF509" s="3"/>
      <c r="HG509" s="3">
        <v>145.22438466399237</v>
      </c>
      <c r="HH509" s="3">
        <v>129.62530707318962</v>
      </c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>
        <v>135.88719609156956</v>
      </c>
      <c r="HT509" s="3"/>
      <c r="HU509" s="3">
        <v>124.61130714285744</v>
      </c>
      <c r="HV509" s="3">
        <v>136.22053750000035</v>
      </c>
      <c r="HW509" s="3"/>
      <c r="HX509" s="3">
        <v>109.47564896849853</v>
      </c>
      <c r="HY509" s="3">
        <v>107.79464879330257</v>
      </c>
      <c r="HZ509" s="3"/>
      <c r="IA509" s="3"/>
      <c r="IB509" s="3">
        <v>127.40797982333552</v>
      </c>
      <c r="IC509" s="3">
        <v>143.91799349426469</v>
      </c>
      <c r="ID509" s="3"/>
      <c r="IE509" s="3"/>
      <c r="IF509" s="3">
        <v>140.52958968213207</v>
      </c>
      <c r="IG509" s="3"/>
      <c r="IH509" s="3">
        <v>145.06876339505402</v>
      </c>
      <c r="II509" s="3">
        <v>130.87906847148716</v>
      </c>
      <c r="IJ509" s="3">
        <v>117.47672104169438</v>
      </c>
      <c r="IK509" s="3">
        <v>146.32079530007459</v>
      </c>
      <c r="IL509" s="3"/>
      <c r="IM509" s="3">
        <v>153.90654765891912</v>
      </c>
      <c r="IN509" s="3">
        <v>118.10592288524326</v>
      </c>
      <c r="IO509" s="3"/>
      <c r="IP509" s="3">
        <v>133.54790892857142</v>
      </c>
      <c r="IQ509" s="3">
        <v>141.73001164833241</v>
      </c>
      <c r="IR509" s="3"/>
      <c r="IS509" s="3">
        <v>135.41811887839677</v>
      </c>
      <c r="IT509" s="3">
        <v>124.18428346261103</v>
      </c>
      <c r="IU509" s="3"/>
      <c r="IV509" s="3">
        <v>129.20969259812637</v>
      </c>
      <c r="IW509" s="3">
        <v>112.35012247994256</v>
      </c>
      <c r="IX509" s="3"/>
      <c r="IY509" s="3">
        <v>146.69933786035128</v>
      </c>
      <c r="IZ509" s="3"/>
      <c r="JA509" s="3">
        <v>100.20259262101523</v>
      </c>
      <c r="JB509" s="3"/>
      <c r="JC509" s="3"/>
      <c r="JD509" s="3">
        <v>127.03950396275732</v>
      </c>
      <c r="JE509" s="3"/>
      <c r="JF509" s="3">
        <v>99.741547755279967</v>
      </c>
      <c r="JG509" s="3"/>
      <c r="JH509" s="3">
        <v>110.10313582380499</v>
      </c>
      <c r="JI509" s="3"/>
      <c r="JJ509" s="3"/>
      <c r="JK509" s="3">
        <v>127.03950396275732</v>
      </c>
      <c r="JL509" s="3">
        <v>114.96478839285744</v>
      </c>
      <c r="JM509" s="3"/>
      <c r="JN509" s="3"/>
      <c r="JO509" s="3">
        <v>116.59342142857172</v>
      </c>
      <c r="JP509" s="3"/>
      <c r="JQ509" s="3">
        <v>153.57987420030202</v>
      </c>
      <c r="JR509" s="3"/>
      <c r="JS509" s="3"/>
      <c r="JT509" s="3">
        <v>103.98511147693398</v>
      </c>
      <c r="JU509" s="3"/>
      <c r="JV509" s="3">
        <v>137.38963437759429</v>
      </c>
      <c r="JW509" s="3">
        <v>163.39150000000001</v>
      </c>
      <c r="JX509" s="3">
        <v>112.35374414976599</v>
      </c>
      <c r="JY509" s="3">
        <v>114.79621684867394</v>
      </c>
      <c r="JZ509" s="3">
        <v>119.68116224648986</v>
      </c>
      <c r="KA509" s="3">
        <v>129.45105304212169</v>
      </c>
      <c r="KB509" s="3">
        <v>102.58385335413416</v>
      </c>
      <c r="KC509" s="3">
        <v>114.79621684867394</v>
      </c>
      <c r="KD509" s="3">
        <v>100.14138065522619</v>
      </c>
      <c r="KE509" s="3">
        <v>107.46879875195008</v>
      </c>
      <c r="KF509" s="3">
        <v>97.698907956318251</v>
      </c>
      <c r="KG509" s="3"/>
      <c r="KH509" s="3">
        <v>90.949206213071733</v>
      </c>
      <c r="KI509" s="3"/>
      <c r="KJ509" s="3"/>
      <c r="KK509" s="3"/>
      <c r="KL509" s="3"/>
      <c r="KM509" s="3"/>
      <c r="KN509" s="3">
        <v>128.67646358944953</v>
      </c>
      <c r="KO509" s="5">
        <v>76.628840792024022</v>
      </c>
      <c r="KP509" s="3"/>
      <c r="KQ509" s="3"/>
      <c r="KR509" s="3"/>
      <c r="KS509" s="3"/>
      <c r="KT509" s="3"/>
      <c r="KU509" s="3">
        <v>138.81874999999999</v>
      </c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>
        <v>97.649999999999991</v>
      </c>
      <c r="LK509" s="3"/>
      <c r="LL509" s="3">
        <v>105.52499999999999</v>
      </c>
      <c r="LM509" s="3">
        <v>125.55</v>
      </c>
      <c r="LN509" s="3"/>
      <c r="LO509" s="3"/>
      <c r="LP509" s="3"/>
      <c r="LQ509" s="3"/>
      <c r="LR509" s="3"/>
      <c r="LS509" s="3"/>
      <c r="LT509" s="3"/>
      <c r="LU509" s="3"/>
      <c r="LV509" s="3"/>
      <c r="LW509" s="3">
        <v>72.855000000000004</v>
      </c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>
        <v>83.708749999999995</v>
      </c>
      <c r="MM509" s="3">
        <v>131.51037585416222</v>
      </c>
      <c r="MN509" s="3"/>
      <c r="MO509" s="3"/>
      <c r="MP509" s="3"/>
      <c r="MQ509" s="3"/>
      <c r="MR509" s="3"/>
      <c r="MS509" s="3">
        <v>137.69450000000001</v>
      </c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>
        <v>106.02</v>
      </c>
      <c r="NI509" s="3"/>
      <c r="NJ509" s="3"/>
      <c r="NK509" s="3"/>
      <c r="NL509" s="3"/>
      <c r="NM509" s="3"/>
      <c r="NN509" s="3"/>
      <c r="NO509" s="3">
        <v>107.30430582317825</v>
      </c>
      <c r="NP509" s="3"/>
      <c r="NQ509" s="3">
        <v>76.056824334003807</v>
      </c>
      <c r="NR509" s="3"/>
      <c r="NS509" s="3"/>
      <c r="NT509" s="3"/>
      <c r="NU509" s="3"/>
      <c r="NV509" s="3"/>
      <c r="NW509" s="3">
        <v>76.035797289293058</v>
      </c>
      <c r="NX509" s="3"/>
      <c r="NY509" s="3"/>
      <c r="NZ509" s="3"/>
      <c r="OA509" s="3"/>
      <c r="OB509" s="3">
        <v>96.191999999999993</v>
      </c>
      <c r="OC509" s="3">
        <v>75.78</v>
      </c>
      <c r="OD509" s="3"/>
      <c r="OE509" s="3">
        <v>119.565</v>
      </c>
      <c r="OF509" s="3"/>
      <c r="OG509" s="3"/>
      <c r="OH509" s="3"/>
      <c r="OI509" s="3"/>
      <c r="OJ509" s="3"/>
      <c r="OK509" s="3"/>
      <c r="OL509" s="3">
        <v>133.07773585422308</v>
      </c>
      <c r="OM509" s="3"/>
      <c r="ON509" s="3">
        <v>108.08869434381893</v>
      </c>
      <c r="OO509" s="3">
        <v>113.1425</v>
      </c>
      <c r="OP509" s="3"/>
      <c r="OQ509" s="3"/>
      <c r="OR509" s="3"/>
      <c r="OS509" s="3"/>
      <c r="OT509" s="3"/>
      <c r="OU509" s="3">
        <v>100.64250000000001</v>
      </c>
      <c r="OV509" s="3"/>
      <c r="OW509" s="3">
        <v>100.90975</v>
      </c>
      <c r="OX509" s="3"/>
      <c r="OY509" s="3"/>
      <c r="OZ509" s="3"/>
      <c r="PA509" s="3">
        <v>129.82500000000002</v>
      </c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>
        <v>129.25577169834162</v>
      </c>
      <c r="PQ509" s="3"/>
      <c r="PR509" s="3">
        <v>135.94499999999999</v>
      </c>
      <c r="PS509" s="3">
        <v>119.565</v>
      </c>
      <c r="PT509" s="3"/>
      <c r="PU509" s="3">
        <v>123.58</v>
      </c>
      <c r="PV509" s="3"/>
      <c r="PW509" s="3"/>
      <c r="PX509" s="3"/>
      <c r="PY509" s="3"/>
      <c r="PZ509" s="3"/>
      <c r="QA509" s="3">
        <v>231.84</v>
      </c>
      <c r="QB509" s="3"/>
      <c r="QC509" s="3">
        <v>140.37879661793448</v>
      </c>
      <c r="QD509" s="3">
        <v>147.45657473178437</v>
      </c>
      <c r="QE509" s="3">
        <v>158.21654145304362</v>
      </c>
      <c r="QF509" s="3">
        <v>143.47926403545301</v>
      </c>
      <c r="QG509" s="3"/>
      <c r="QH509" s="3"/>
      <c r="QI509" s="3">
        <v>154.721</v>
      </c>
      <c r="QJ509" s="3"/>
      <c r="QK509" s="3">
        <v>141.92769999999999</v>
      </c>
      <c r="QL509" s="3">
        <v>155</v>
      </c>
      <c r="QM509" s="3"/>
      <c r="QN509" s="3">
        <v>151.92658720567488</v>
      </c>
      <c r="QO509" s="3"/>
      <c r="QP509" s="3">
        <v>167.85</v>
      </c>
      <c r="QQ509" s="3">
        <v>161.54024363736957</v>
      </c>
      <c r="QR509" s="3"/>
      <c r="QS509" s="3"/>
      <c r="QT509" s="3">
        <v>104.45634240022588</v>
      </c>
      <c r="QU509" s="3"/>
      <c r="QV509" s="3">
        <v>88.704349141824736</v>
      </c>
      <c r="QW509" s="3"/>
      <c r="QX509" s="3"/>
      <c r="QY509" s="3">
        <v>112.11198398256114</v>
      </c>
      <c r="QZ509" s="3"/>
      <c r="RA509" s="3">
        <v>123.34006671575439</v>
      </c>
      <c r="RB509" s="3">
        <v>185.712964</v>
      </c>
      <c r="RC509" s="3">
        <v>103.95251844759746</v>
      </c>
      <c r="RD509" s="3">
        <v>134.87760123195287</v>
      </c>
      <c r="RE509" s="3"/>
      <c r="RF509" s="3"/>
      <c r="RG509" s="3"/>
      <c r="RH509" s="3"/>
      <c r="RI509" s="3">
        <v>118.80381649961551</v>
      </c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>
        <v>141.2099</v>
      </c>
      <c r="RV509" s="3"/>
      <c r="RW509" s="3"/>
      <c r="RX509" s="3"/>
      <c r="RY509" s="3"/>
      <c r="RZ509" s="3"/>
      <c r="SA509" s="3"/>
      <c r="SB509" s="3"/>
      <c r="SC509" s="3">
        <v>111.58106324972738</v>
      </c>
      <c r="SD509" s="3">
        <v>131.66998687754003</v>
      </c>
      <c r="SE509" s="3">
        <v>92.139721589621615</v>
      </c>
      <c r="SF509" s="3"/>
      <c r="SG509" s="3"/>
      <c r="SH509" s="3"/>
      <c r="SI509" s="3"/>
      <c r="SJ509" s="3"/>
      <c r="SK509" s="3"/>
      <c r="SL509" s="3">
        <v>74.682540000000003</v>
      </c>
      <c r="SM509" s="3"/>
      <c r="SN509" s="3"/>
      <c r="SO509" s="3"/>
      <c r="SP509" s="3"/>
      <c r="SQ509" s="3"/>
      <c r="SR509" s="3">
        <v>132.63029333333333</v>
      </c>
      <c r="SS509" s="3">
        <v>96.040746666666649</v>
      </c>
      <c r="ST509" s="3"/>
      <c r="SU509" s="3"/>
      <c r="SV509" s="3"/>
      <c r="SW509" s="3"/>
      <c r="SX509" s="3"/>
      <c r="SY509" s="3">
        <v>89.850346666666653</v>
      </c>
      <c r="SZ509" s="3"/>
      <c r="TA509" s="3"/>
      <c r="TB509" s="3">
        <v>96.040746666666649</v>
      </c>
      <c r="TC509" s="3"/>
      <c r="TD509" s="3"/>
      <c r="TE509" s="3"/>
      <c r="TF509" s="3"/>
      <c r="TG509" s="3"/>
      <c r="TH509" s="3"/>
      <c r="TI509" s="3">
        <v>85.9635284578018</v>
      </c>
      <c r="TJ509" s="3">
        <v>57.99898666666666</v>
      </c>
      <c r="TK509" s="3">
        <v>112.99621333333332</v>
      </c>
      <c r="TL509" s="3"/>
      <c r="TM509" s="3">
        <v>113.2376</v>
      </c>
      <c r="TN509" s="3"/>
      <c r="TO509" s="3"/>
      <c r="TP509" s="3"/>
      <c r="TQ509" s="3"/>
      <c r="TR509" s="3">
        <v>84.193333333333328</v>
      </c>
      <c r="TS509" s="3"/>
      <c r="TT509" s="3"/>
      <c r="TU509" s="3">
        <v>130.65248</v>
      </c>
      <c r="TV509" s="3">
        <v>72.19408</v>
      </c>
      <c r="TW509" s="3"/>
      <c r="TX509" s="3"/>
      <c r="TY509" s="3"/>
      <c r="TZ509" s="3"/>
      <c r="UA509" s="3"/>
      <c r="UB509" s="3"/>
      <c r="UC509" s="12">
        <v>79.05413333333334</v>
      </c>
      <c r="UD509" s="3">
        <v>115.70208</v>
      </c>
      <c r="UE509" s="3"/>
      <c r="UF509" s="3">
        <v>83.360159999999993</v>
      </c>
      <c r="UG509" s="3"/>
      <c r="UH509" s="3"/>
      <c r="UI509" s="3">
        <v>99.439626666666669</v>
      </c>
      <c r="UJ509" s="3"/>
      <c r="UK509" s="3">
        <v>97.890079999999998</v>
      </c>
      <c r="UL509" s="3">
        <v>127.5</v>
      </c>
      <c r="UM509" s="3">
        <v>127.5</v>
      </c>
      <c r="UN509" s="3">
        <v>119.78625</v>
      </c>
      <c r="UO509" s="3">
        <v>115.89749999999999</v>
      </c>
      <c r="UP509" s="3">
        <v>117.81</v>
      </c>
      <c r="UQ509" s="3">
        <v>115.89749999999999</v>
      </c>
      <c r="UR509" s="3">
        <v>123.61125</v>
      </c>
      <c r="US509" s="3">
        <v>133.30125000000001</v>
      </c>
      <c r="UT509" s="3"/>
      <c r="UU509" s="3">
        <v>143.69269680682896</v>
      </c>
      <c r="UV509" s="3">
        <v>115.89749999999999</v>
      </c>
      <c r="UW509" s="3">
        <v>121.69875</v>
      </c>
      <c r="UX509" s="3">
        <v>127.5</v>
      </c>
      <c r="UY509" s="3"/>
      <c r="UZ509" s="3">
        <v>131.51666666666665</v>
      </c>
      <c r="VA509" s="3">
        <v>153.05625000000001</v>
      </c>
      <c r="VB509" s="3">
        <v>148.83750000000001</v>
      </c>
      <c r="VC509" s="3">
        <v>134.4871875</v>
      </c>
      <c r="VD509" s="3"/>
      <c r="VE509" s="3"/>
      <c r="VF509" s="3">
        <v>133.98750000000001</v>
      </c>
      <c r="VG509" s="3"/>
      <c r="VH509" s="3">
        <v>118.04812500000001</v>
      </c>
      <c r="VI509" s="3"/>
      <c r="VJ509" s="3"/>
      <c r="VK509" s="3">
        <v>112.89</v>
      </c>
      <c r="VL509" s="3"/>
      <c r="VN509">
        <f t="shared" si="7"/>
        <v>0.17580665860742176</v>
      </c>
    </row>
    <row r="510" spans="1:586" x14ac:dyDescent="0.25">
      <c r="A510" s="1">
        <v>1856</v>
      </c>
      <c r="B510" s="3"/>
      <c r="C510" s="3"/>
      <c r="D510" s="3"/>
      <c r="E510" s="3"/>
      <c r="F510" s="3"/>
      <c r="G510" s="3">
        <v>92.915481195454532</v>
      </c>
      <c r="H510" s="3"/>
      <c r="I510" s="3">
        <v>126.17924320234867</v>
      </c>
      <c r="J510" s="3"/>
      <c r="K510" s="3"/>
      <c r="L510" s="3"/>
      <c r="M510" s="3"/>
      <c r="N510" s="3"/>
      <c r="O510" s="3">
        <v>138.87</v>
      </c>
      <c r="P510" s="3">
        <v>145.08562539559688</v>
      </c>
      <c r="Q510" s="3"/>
      <c r="R510" s="3"/>
      <c r="S510" s="3"/>
      <c r="T510" s="3"/>
      <c r="U510" s="3">
        <v>141.07500000000002</v>
      </c>
      <c r="V510" s="3"/>
      <c r="W510" s="3">
        <v>110.47500000000001</v>
      </c>
      <c r="X510" s="3"/>
      <c r="Y510" s="3"/>
      <c r="Z510" s="3"/>
      <c r="AA510" s="3"/>
      <c r="AB510" s="3"/>
      <c r="AC510" s="3"/>
      <c r="AD510" s="3"/>
      <c r="AE510" s="3">
        <v>113.10509323689915</v>
      </c>
      <c r="AF510" s="3">
        <v>124.5616</v>
      </c>
      <c r="AG510" s="3">
        <v>130.39414126017607</v>
      </c>
      <c r="AH510" s="3"/>
      <c r="AI510" s="3"/>
      <c r="AJ510" s="3"/>
      <c r="AK510" s="3">
        <v>128.8777</v>
      </c>
      <c r="AL510" s="3"/>
      <c r="AM510" s="3"/>
      <c r="AN510" s="3"/>
      <c r="AO510" s="3"/>
      <c r="AP510" s="3">
        <v>133.1798</v>
      </c>
      <c r="AQ510" s="3"/>
      <c r="AR510" s="3">
        <v>125.8545</v>
      </c>
      <c r="AS510" s="3"/>
      <c r="AT510" s="3">
        <v>133.22409999999999</v>
      </c>
      <c r="AU510" s="3"/>
      <c r="AV510" s="3"/>
      <c r="AW510" s="3">
        <v>126.9226</v>
      </c>
      <c r="AX510" s="3">
        <v>105.73066064168056</v>
      </c>
      <c r="AY510" s="3"/>
      <c r="AZ510" s="3">
        <v>137.13386709269611</v>
      </c>
      <c r="BA510" s="3">
        <v>134.47370000000001</v>
      </c>
      <c r="BB510" s="3">
        <v>127.6437</v>
      </c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>
        <v>128.05260000000001</v>
      </c>
      <c r="BO510" s="3"/>
      <c r="BP510" s="3"/>
      <c r="BQ510" s="3">
        <v>40.703928507834753</v>
      </c>
      <c r="BR510" s="3"/>
      <c r="BS510" s="3">
        <v>141.0470976738934</v>
      </c>
      <c r="BT510" s="3"/>
      <c r="BU510" s="3"/>
      <c r="BV510" s="3">
        <v>79.983699080999259</v>
      </c>
      <c r="BW510" s="3"/>
      <c r="BX510" s="3"/>
      <c r="BY510" s="3"/>
      <c r="BZ510" s="3"/>
      <c r="CA510" s="3">
        <v>154.91060999999999</v>
      </c>
      <c r="CB510" s="3">
        <v>127.567485</v>
      </c>
      <c r="CC510" s="3">
        <v>146.09812500000001</v>
      </c>
      <c r="CD510" s="3"/>
      <c r="CE510" s="3"/>
      <c r="CF510" s="3"/>
      <c r="CG510" s="3">
        <v>134.40375</v>
      </c>
      <c r="CH510" s="3"/>
      <c r="CI510" s="3">
        <v>131.90282608695654</v>
      </c>
      <c r="CJ510" s="3">
        <v>153.70686000000001</v>
      </c>
      <c r="CK510" s="3"/>
      <c r="CL510" s="3">
        <v>132.62437499999999</v>
      </c>
      <c r="CM510" s="3">
        <v>138.17812499999999</v>
      </c>
      <c r="CN510" s="3">
        <v>148.995</v>
      </c>
      <c r="CO510" s="3">
        <v>136.94437500000001</v>
      </c>
      <c r="CP510" s="3"/>
      <c r="CQ510" s="3">
        <v>141.489375</v>
      </c>
      <c r="CR510" s="3"/>
      <c r="CS510" s="3"/>
      <c r="CT510" s="3">
        <v>134.97749999999999</v>
      </c>
      <c r="CU510" s="3">
        <v>146.868255</v>
      </c>
      <c r="CV510" s="3">
        <v>135.495</v>
      </c>
      <c r="CW510" s="3">
        <v>138.00187500000001</v>
      </c>
      <c r="CX510" s="3"/>
      <c r="CY510" s="3"/>
      <c r="CZ510" s="3"/>
      <c r="DA510" s="3">
        <v>137.60999999999999</v>
      </c>
      <c r="DB510" s="3"/>
      <c r="DC510" s="3"/>
      <c r="DD510" s="3"/>
      <c r="DE510" s="3">
        <v>144.62437500000001</v>
      </c>
      <c r="DF510" s="3">
        <v>142.42499999999998</v>
      </c>
      <c r="DG510" s="3"/>
      <c r="DH510" s="3">
        <v>131.17124999999999</v>
      </c>
      <c r="DI510" s="3">
        <v>130.573125</v>
      </c>
      <c r="DJ510" s="3">
        <v>133.95374999999999</v>
      </c>
      <c r="DK510" s="3">
        <v>146.29500000000002</v>
      </c>
      <c r="DL510" s="3">
        <v>117.81</v>
      </c>
      <c r="DM510" s="3">
        <v>133.74562499999999</v>
      </c>
      <c r="DN510" s="3"/>
      <c r="DO510" s="3">
        <v>136.98000000000002</v>
      </c>
      <c r="DP510" s="3">
        <v>139.10059999999999</v>
      </c>
      <c r="DQ510" s="3">
        <v>155.64374999999998</v>
      </c>
      <c r="DR510" s="3">
        <v>135.76500000000001</v>
      </c>
      <c r="DS510" s="3"/>
      <c r="DT510" s="3">
        <v>104.76</v>
      </c>
      <c r="DU510" s="3"/>
      <c r="DV510" s="3">
        <v>140.3775</v>
      </c>
      <c r="DW510" s="3">
        <v>150.88311000000002</v>
      </c>
      <c r="DX510" s="3">
        <v>138.55500000000001</v>
      </c>
      <c r="DY510" s="3">
        <v>138.922515</v>
      </c>
      <c r="DZ510" s="3">
        <v>143.86500000000001</v>
      </c>
      <c r="EA510" s="3"/>
      <c r="EB510" s="3">
        <v>139.61250000000001</v>
      </c>
      <c r="EC510" s="3"/>
      <c r="ED510" s="3">
        <v>120.285</v>
      </c>
      <c r="EE510" s="3"/>
      <c r="EF510" s="3"/>
      <c r="EG510" s="3">
        <v>142.20000000000002</v>
      </c>
      <c r="EH510" s="3">
        <v>147.78000000000003</v>
      </c>
      <c r="EI510" s="3">
        <v>148.22999999999999</v>
      </c>
      <c r="EJ510" s="3">
        <v>111.05500000000001</v>
      </c>
      <c r="EK510" s="3">
        <v>118.79810000000001</v>
      </c>
      <c r="EL510" s="3"/>
      <c r="EM510" s="3"/>
      <c r="EN510" s="3">
        <v>128.638125</v>
      </c>
      <c r="EO510" s="3">
        <v>158.61375000000001</v>
      </c>
      <c r="EP510" s="3">
        <v>148.54689000000002</v>
      </c>
      <c r="EQ510" s="3">
        <v>147.82500000000002</v>
      </c>
      <c r="ER510" s="3">
        <v>143.135625</v>
      </c>
      <c r="ES510" s="3">
        <v>131.61000000000001</v>
      </c>
      <c r="ET510" s="3">
        <v>136.02748500000001</v>
      </c>
      <c r="EU510" s="3">
        <v>153.405</v>
      </c>
      <c r="EV510" s="3"/>
      <c r="EW510" s="3">
        <v>125.95874999999999</v>
      </c>
      <c r="EX510" s="3"/>
      <c r="EY510" s="3">
        <v>156.40312499999999</v>
      </c>
      <c r="EZ510" s="3">
        <v>142.01999999999998</v>
      </c>
      <c r="FA510" s="3"/>
      <c r="FB510" s="3">
        <v>151.71187499999999</v>
      </c>
      <c r="FC510" s="3"/>
      <c r="FD510" s="3">
        <v>147.00937500000001</v>
      </c>
      <c r="FE510" s="3">
        <v>143.7825</v>
      </c>
      <c r="FF510" s="3"/>
      <c r="FG510" s="3">
        <v>143.37</v>
      </c>
      <c r="FH510" s="3">
        <v>139.815</v>
      </c>
      <c r="FI510" s="3">
        <v>129.90717391304347</v>
      </c>
      <c r="FJ510" s="3"/>
      <c r="FK510" s="3">
        <v>136.44</v>
      </c>
      <c r="FL510" s="3">
        <v>139.995</v>
      </c>
      <c r="FM510" s="3">
        <v>138.465</v>
      </c>
      <c r="FN510" s="3">
        <v>147.18</v>
      </c>
      <c r="FO510" s="3">
        <v>148.215</v>
      </c>
      <c r="FP510" s="3">
        <v>132.75</v>
      </c>
      <c r="FQ510" s="3">
        <v>120.298125</v>
      </c>
      <c r="FR510" s="3"/>
      <c r="FS510" s="3">
        <v>150.66</v>
      </c>
      <c r="FT510" s="3"/>
      <c r="FU510" s="3"/>
      <c r="FV510" s="3"/>
      <c r="FW510" s="3">
        <v>112.63500000000001</v>
      </c>
      <c r="FX510" s="3"/>
      <c r="FY510" s="3"/>
      <c r="FZ510" s="3"/>
      <c r="GA510" s="3">
        <v>141.49125000000001</v>
      </c>
      <c r="GB510" s="3">
        <v>138.285</v>
      </c>
      <c r="GC510" s="3">
        <v>149.625</v>
      </c>
      <c r="GD510" s="3">
        <v>119.85187500000001</v>
      </c>
      <c r="GE510" s="3">
        <v>143.95499999999998</v>
      </c>
      <c r="GF510" s="3">
        <v>136.49250000000001</v>
      </c>
      <c r="GG510" s="3">
        <v>136.93311</v>
      </c>
      <c r="GH510" s="3">
        <v>123.62174999999999</v>
      </c>
      <c r="GI510" s="3"/>
      <c r="GJ510" s="3">
        <v>144.94499999999999</v>
      </c>
      <c r="GK510" s="3"/>
      <c r="GL510" s="3">
        <v>150.96748500000001</v>
      </c>
      <c r="GM510" s="3"/>
      <c r="GN510" s="3"/>
      <c r="GO510" s="3">
        <v>120.886875</v>
      </c>
      <c r="GP510" s="3"/>
      <c r="GQ510" s="3"/>
      <c r="GR510" s="3"/>
      <c r="GS510" s="3"/>
      <c r="GT510" s="3">
        <v>111.129375</v>
      </c>
      <c r="GU510" s="3"/>
      <c r="GV510" s="3">
        <v>124.81855062841977</v>
      </c>
      <c r="GW510" s="3">
        <v>93.049529824879585</v>
      </c>
      <c r="GX510" s="3"/>
      <c r="GY510" s="3">
        <v>94.377196428571665</v>
      </c>
      <c r="GZ510" s="3"/>
      <c r="HA510" s="3"/>
      <c r="HB510" s="3">
        <v>114.37983870967743</v>
      </c>
      <c r="HC510" s="3">
        <v>130.25709598073115</v>
      </c>
      <c r="HD510" s="3">
        <v>130.87872124130547</v>
      </c>
      <c r="HE510" s="3">
        <v>116.6250791052168</v>
      </c>
      <c r="HF510" s="3"/>
      <c r="HG510" s="3">
        <v>99.795218179358841</v>
      </c>
      <c r="HH510" s="3">
        <v>118.1431087640502</v>
      </c>
      <c r="HI510" s="3"/>
      <c r="HJ510" s="3"/>
      <c r="HK510" s="3"/>
      <c r="HL510" s="3">
        <v>127.28393571428605</v>
      </c>
      <c r="HM510" s="3"/>
      <c r="HN510" s="3"/>
      <c r="HO510" s="3"/>
      <c r="HP510" s="3"/>
      <c r="HQ510" s="3"/>
      <c r="HR510" s="3"/>
      <c r="HS510" s="3"/>
      <c r="HT510" s="3"/>
      <c r="HU510" s="3">
        <v>113.08559642857172</v>
      </c>
      <c r="HV510" s="3">
        <v>131.41815803571461</v>
      </c>
      <c r="HW510" s="3"/>
      <c r="HX510" s="3">
        <v>107.24145205077407</v>
      </c>
      <c r="HY510" s="3">
        <v>126.5551842934175</v>
      </c>
      <c r="HZ510" s="3"/>
      <c r="IA510" s="3"/>
      <c r="IB510" s="3">
        <v>130.657758249176</v>
      </c>
      <c r="IC510" s="3">
        <v>84.71009530331564</v>
      </c>
      <c r="ID510" s="3"/>
      <c r="IE510" s="3"/>
      <c r="IF510" s="3">
        <v>82.570050790389786</v>
      </c>
      <c r="IG510" s="3"/>
      <c r="IH510" s="3"/>
      <c r="II510" s="3"/>
      <c r="IJ510" s="3">
        <v>120.26604661466962</v>
      </c>
      <c r="IK510" s="3"/>
      <c r="IL510" s="3"/>
      <c r="IM510" s="3">
        <v>87.207765707081649</v>
      </c>
      <c r="IN510" s="3">
        <v>110.17028546479088</v>
      </c>
      <c r="IO510" s="3"/>
      <c r="IP510" s="3">
        <v>116.17582321428569</v>
      </c>
      <c r="IQ510" s="3"/>
      <c r="IR510" s="3"/>
      <c r="IS510" s="3">
        <v>96.005029422373852</v>
      </c>
      <c r="IT510" s="3">
        <v>116.08835706266782</v>
      </c>
      <c r="IU510" s="3"/>
      <c r="IV510" s="3"/>
      <c r="IW510" s="3">
        <v>95.212392857143087</v>
      </c>
      <c r="IX510" s="3"/>
      <c r="IY510" s="3">
        <v>88.908689612334086</v>
      </c>
      <c r="IZ510" s="3"/>
      <c r="JA510" s="3">
        <v>118.02196413283009</v>
      </c>
      <c r="JB510" s="3"/>
      <c r="JC510" s="3"/>
      <c r="JD510" s="3"/>
      <c r="JE510" s="3"/>
      <c r="JF510" s="3">
        <v>111.81505037425696</v>
      </c>
      <c r="JG510" s="3"/>
      <c r="JH510" s="3">
        <v>127.67278515739089</v>
      </c>
      <c r="JI510" s="3"/>
      <c r="JJ510" s="3"/>
      <c r="JK510" s="3"/>
      <c r="JL510" s="3">
        <v>97.300383928571677</v>
      </c>
      <c r="JM510" s="3"/>
      <c r="JN510" s="3"/>
      <c r="JO510" s="3">
        <v>107.2392214285717</v>
      </c>
      <c r="JP510" s="3"/>
      <c r="JQ510" s="3">
        <v>102.38658280020135</v>
      </c>
      <c r="JR510" s="3"/>
      <c r="JS510" s="3"/>
      <c r="JT510" s="3">
        <v>121.41868647476034</v>
      </c>
      <c r="JU510" s="3"/>
      <c r="JV510" s="3"/>
      <c r="JW510" s="3">
        <v>113.9941</v>
      </c>
      <c r="JX510" s="3">
        <v>97.698907956318251</v>
      </c>
      <c r="JY510" s="3">
        <v>102.58385335413416</v>
      </c>
      <c r="JZ510" s="3">
        <v>109.91127145085802</v>
      </c>
      <c r="KA510" s="3">
        <v>117.23868954758188</v>
      </c>
      <c r="KB510" s="3">
        <v>97.698907956318251</v>
      </c>
      <c r="KC510" s="3">
        <v>102.58385335413416</v>
      </c>
      <c r="KD510" s="3">
        <v>97.698907956318251</v>
      </c>
      <c r="KE510" s="3">
        <v>97.698907956318251</v>
      </c>
      <c r="KF510" s="3">
        <v>97.698907956318251</v>
      </c>
      <c r="KG510" s="3"/>
      <c r="KH510" s="3">
        <v>75.468490261910574</v>
      </c>
      <c r="KI510" s="3"/>
      <c r="KJ510" s="3"/>
      <c r="KK510" s="3"/>
      <c r="KL510" s="3"/>
      <c r="KM510" s="3"/>
      <c r="KN510" s="3">
        <v>123.42742369943703</v>
      </c>
      <c r="KO510" s="5">
        <v>77.750238462151216</v>
      </c>
      <c r="KP510" s="3"/>
      <c r="KQ510" s="3"/>
      <c r="KR510" s="3"/>
      <c r="KS510" s="3"/>
      <c r="KT510" s="3"/>
      <c r="KU510" s="3">
        <v>152.17875000000001</v>
      </c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>
        <v>99</v>
      </c>
      <c r="LK510" s="3"/>
      <c r="LL510" s="3">
        <v>107.28</v>
      </c>
      <c r="LM510" s="3">
        <v>127.44</v>
      </c>
      <c r="LN510" s="3"/>
      <c r="LO510" s="3"/>
      <c r="LP510" s="3"/>
      <c r="LQ510" s="3"/>
      <c r="LR510" s="3"/>
      <c r="LS510" s="3"/>
      <c r="LT510" s="3"/>
      <c r="LU510" s="3"/>
      <c r="LV510" s="3"/>
      <c r="LW510" s="3">
        <v>76.185000000000002</v>
      </c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>
        <v>83.374749999999992</v>
      </c>
      <c r="MM510" s="3">
        <v>127.46875572821914</v>
      </c>
      <c r="MN510" s="3"/>
      <c r="MO510" s="3"/>
      <c r="MP510" s="3"/>
      <c r="MQ510" s="3"/>
      <c r="MR510" s="3"/>
      <c r="MS510" s="3">
        <v>136.25968749999998</v>
      </c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>
        <v>107.955</v>
      </c>
      <c r="NI510" s="3"/>
      <c r="NJ510" s="3"/>
      <c r="NK510" s="3"/>
      <c r="NL510" s="3"/>
      <c r="NM510" s="3"/>
      <c r="NN510" s="3"/>
      <c r="NO510" s="3">
        <v>114.79426585872135</v>
      </c>
      <c r="NP510" s="3"/>
      <c r="NQ510" s="3">
        <v>112.11734354400929</v>
      </c>
      <c r="NR510" s="3"/>
      <c r="NS510" s="3"/>
      <c r="NT510" s="3"/>
      <c r="NU510" s="3"/>
      <c r="NV510" s="3"/>
      <c r="NW510" s="3">
        <v>79.664778523554773</v>
      </c>
      <c r="NX510" s="3"/>
      <c r="NY510" s="3"/>
      <c r="NZ510" s="3"/>
      <c r="OA510" s="3"/>
      <c r="OB510" s="3">
        <v>95.273499999999999</v>
      </c>
      <c r="OC510" s="3">
        <v>74.790000000000006</v>
      </c>
      <c r="OD510" s="3"/>
      <c r="OE510" s="3">
        <v>129.24</v>
      </c>
      <c r="OF510" s="3"/>
      <c r="OG510" s="3"/>
      <c r="OH510" s="3"/>
      <c r="OI510" s="3"/>
      <c r="OJ510" s="3"/>
      <c r="OK510" s="3"/>
      <c r="OL510" s="3">
        <v>129.49203019370651</v>
      </c>
      <c r="OM510" s="3"/>
      <c r="ON510" s="3">
        <v>104.68781887198881</v>
      </c>
      <c r="OO510" s="3">
        <v>108.21600000000001</v>
      </c>
      <c r="OP510" s="3"/>
      <c r="OQ510" s="3"/>
      <c r="OR510" s="3"/>
      <c r="OS510" s="3"/>
      <c r="OT510" s="3"/>
      <c r="OU510" s="3">
        <v>106.065</v>
      </c>
      <c r="OV510" s="3"/>
      <c r="OW510" s="3">
        <v>98.404749999999993</v>
      </c>
      <c r="OX510" s="3"/>
      <c r="OY510" s="3"/>
      <c r="OZ510" s="3"/>
      <c r="PA510" s="3">
        <v>134.32500000000002</v>
      </c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>
        <v>104.78323235685751</v>
      </c>
      <c r="PQ510" s="3"/>
      <c r="PR510" s="3">
        <v>131.715</v>
      </c>
      <c r="PS510" s="3">
        <v>109.48499999999999</v>
      </c>
      <c r="PT510" s="3"/>
      <c r="PU510" s="3">
        <v>117.60975000000001</v>
      </c>
      <c r="PV510" s="3"/>
      <c r="PW510" s="3"/>
      <c r="PX510" s="3"/>
      <c r="PY510" s="3"/>
      <c r="PZ510" s="3"/>
      <c r="QA510" s="3">
        <v>134.54999999999998</v>
      </c>
      <c r="QB510" s="3"/>
      <c r="QC510" s="3">
        <v>161.37753801271435</v>
      </c>
      <c r="QD510" s="3">
        <v>154.55343501146103</v>
      </c>
      <c r="QE510" s="3">
        <v>136.4436229044596</v>
      </c>
      <c r="QF510" s="3"/>
      <c r="QG510" s="3"/>
      <c r="QH510" s="3"/>
      <c r="QI510" s="3">
        <v>152.41459999999998</v>
      </c>
      <c r="QJ510" s="3"/>
      <c r="QK510" s="3">
        <v>153.30350000000001</v>
      </c>
      <c r="QL510" s="3">
        <v>97.894736842105274</v>
      </c>
      <c r="QM510" s="3"/>
      <c r="QN510" s="3">
        <v>144.57217916259762</v>
      </c>
      <c r="QO510" s="3"/>
      <c r="QP510" s="3">
        <v>165.7</v>
      </c>
      <c r="QQ510" s="3">
        <v>160.45757933528296</v>
      </c>
      <c r="QR510" s="3"/>
      <c r="QS510" s="3"/>
      <c r="QT510" s="3">
        <v>113.3150213926518</v>
      </c>
      <c r="QU510" s="3"/>
      <c r="QV510" s="3">
        <v>67.515860885275515</v>
      </c>
      <c r="QW510" s="3"/>
      <c r="QX510" s="3"/>
      <c r="QY510" s="3">
        <v>100.37737120125392</v>
      </c>
      <c r="QZ510" s="3"/>
      <c r="RA510" s="3">
        <v>113.71599580158875</v>
      </c>
      <c r="RB510" s="3">
        <v>184.31316799999999</v>
      </c>
      <c r="RC510" s="3">
        <v>94.925898137628735</v>
      </c>
      <c r="RD510" s="3">
        <v>201.78538766985076</v>
      </c>
      <c r="RE510" s="3"/>
      <c r="RF510" s="3"/>
      <c r="RG510" s="3"/>
      <c r="RH510" s="3"/>
      <c r="RI510" s="3">
        <v>122.13966827175069</v>
      </c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>
        <v>110.0633</v>
      </c>
      <c r="RV510" s="3">
        <v>129.39882666666665</v>
      </c>
      <c r="RW510" s="3">
        <v>135.36341333333331</v>
      </c>
      <c r="RX510" s="3">
        <v>146.2336</v>
      </c>
      <c r="RY510" s="3"/>
      <c r="RZ510" s="3">
        <v>130.031104</v>
      </c>
      <c r="SA510" s="3">
        <v>128.33983999999998</v>
      </c>
      <c r="SB510" s="3">
        <v>156.41855999999999</v>
      </c>
      <c r="SC510" s="3">
        <v>125.60272355507088</v>
      </c>
      <c r="SD510" s="3">
        <v>134.95071999999999</v>
      </c>
      <c r="SE510" s="3">
        <v>115.72544000000001</v>
      </c>
      <c r="SF510" s="3">
        <v>186.91893333333331</v>
      </c>
      <c r="SG510" s="3">
        <v>177.1077333333333</v>
      </c>
      <c r="SH510" s="3"/>
      <c r="SI510" s="3">
        <v>123.43423999999999</v>
      </c>
      <c r="SJ510" s="3"/>
      <c r="SK510" s="3">
        <v>144.48159999999999</v>
      </c>
      <c r="SL510" s="3">
        <v>155.35957333333332</v>
      </c>
      <c r="SM510" s="3">
        <v>119.93023999999998</v>
      </c>
      <c r="SN510" s="3"/>
      <c r="SO510" s="3">
        <v>105.20175999999998</v>
      </c>
      <c r="SP510" s="3"/>
      <c r="SQ510" s="3"/>
      <c r="SR510" s="3">
        <v>137.06090666666663</v>
      </c>
      <c r="SS510" s="3">
        <v>137.13098666666664</v>
      </c>
      <c r="ST510" s="3">
        <v>138.87519999999998</v>
      </c>
      <c r="SU510" s="3">
        <v>136.41461333333334</v>
      </c>
      <c r="SV510" s="3">
        <v>173.93855999999997</v>
      </c>
      <c r="SW510" s="3">
        <v>104.51264</v>
      </c>
      <c r="SX510" s="3">
        <v>116.57574400000001</v>
      </c>
      <c r="SY510" s="3">
        <v>135.72159999999997</v>
      </c>
      <c r="SZ510" s="3">
        <v>142.55440000000002</v>
      </c>
      <c r="TA510" s="3">
        <v>125.90261333333333</v>
      </c>
      <c r="TB510" s="3">
        <v>137.13098666666664</v>
      </c>
      <c r="TC510" s="3">
        <v>123.43424</v>
      </c>
      <c r="TD510" s="3"/>
      <c r="TE510" s="3">
        <v>146.86899199999999</v>
      </c>
      <c r="TF510" s="3">
        <v>161.60447999999997</v>
      </c>
      <c r="TG510" s="3"/>
      <c r="TH510" s="3"/>
      <c r="TI510" s="3">
        <v>111.88886117996395</v>
      </c>
      <c r="TJ510" s="3">
        <v>130.43055999999999</v>
      </c>
      <c r="TK510" s="3">
        <v>134.31221333333332</v>
      </c>
      <c r="TL510" s="3">
        <v>131.49343999999999</v>
      </c>
      <c r="TM510" s="3">
        <v>136.06421333333333</v>
      </c>
      <c r="TN510" s="3">
        <v>136.072</v>
      </c>
      <c r="TO510" s="3"/>
      <c r="TP510" s="3">
        <v>164.12736000000001</v>
      </c>
      <c r="TQ510" s="3"/>
      <c r="TR510" s="3">
        <v>108.63957333333332</v>
      </c>
      <c r="TS510" s="3">
        <v>146.59178666666665</v>
      </c>
      <c r="TT510" s="3"/>
      <c r="TU510" s="3">
        <v>142.02879999999999</v>
      </c>
      <c r="TV510" s="3">
        <v>143.42261333333332</v>
      </c>
      <c r="TW510" s="3"/>
      <c r="TX510" s="3">
        <v>175.07852800000001</v>
      </c>
      <c r="TY510" s="3">
        <v>133.96181333333331</v>
      </c>
      <c r="TZ510" s="3">
        <v>130.80042666666665</v>
      </c>
      <c r="UA510" s="3"/>
      <c r="UB510" s="3">
        <v>107.66624</v>
      </c>
      <c r="UC510" s="12">
        <v>158.87136000000001</v>
      </c>
      <c r="UD510" s="3">
        <v>131.2286933333333</v>
      </c>
      <c r="UE510" s="3"/>
      <c r="UF510" s="3">
        <v>106.78245333333332</v>
      </c>
      <c r="UG510" s="3">
        <v>126.51776</v>
      </c>
      <c r="UH510" s="3">
        <v>132.20981333333333</v>
      </c>
      <c r="UI510" s="3">
        <v>116.32890666666667</v>
      </c>
      <c r="UJ510" s="3">
        <v>133.61141333333333</v>
      </c>
      <c r="UK510" s="3">
        <v>107.31583999999999</v>
      </c>
      <c r="UL510" s="3">
        <v>139.10249999999999</v>
      </c>
      <c r="UM510" s="3">
        <v>92.692499999999995</v>
      </c>
      <c r="UN510" s="3">
        <v>127.5</v>
      </c>
      <c r="UO510" s="3">
        <v>135.21375</v>
      </c>
      <c r="UP510" s="3">
        <v>123.61125</v>
      </c>
      <c r="UQ510" s="3">
        <v>139.10249999999999</v>
      </c>
      <c r="UR510" s="3">
        <v>92.692499999999995</v>
      </c>
      <c r="US510" s="3">
        <v>91.226250000000007</v>
      </c>
      <c r="UT510" s="3"/>
      <c r="UU510" s="3">
        <v>100.61650331963327</v>
      </c>
      <c r="UV510" s="3">
        <v>139.10249999999999</v>
      </c>
      <c r="UW510" s="3">
        <v>127.5</v>
      </c>
      <c r="UX510" s="3">
        <v>121.69875</v>
      </c>
      <c r="UY510" s="3"/>
      <c r="UZ510" s="3">
        <v>126.61958333333334</v>
      </c>
      <c r="VA510" s="3">
        <v>144.6525</v>
      </c>
      <c r="VB510" s="3">
        <v>143.4375</v>
      </c>
      <c r="VC510" s="3">
        <v>114.66637499999999</v>
      </c>
      <c r="VD510" s="3"/>
      <c r="VE510" s="3"/>
      <c r="VF510" s="3">
        <v>115.08750000000001</v>
      </c>
      <c r="VG510" s="3"/>
      <c r="VH510" s="3">
        <v>109.28062499999999</v>
      </c>
      <c r="VI510" s="3">
        <v>111.9554968389486</v>
      </c>
      <c r="VJ510" s="3"/>
      <c r="VK510" s="3">
        <v>95.06</v>
      </c>
      <c r="VL510" s="3">
        <v>92.078008417843904</v>
      </c>
      <c r="VN510">
        <f t="shared" si="7"/>
        <v>0.17451467955285843</v>
      </c>
    </row>
    <row r="511" spans="1:586" x14ac:dyDescent="0.25">
      <c r="A511" s="1">
        <v>1857</v>
      </c>
      <c r="B511" s="3">
        <v>56.462571460573471</v>
      </c>
      <c r="C511" s="3"/>
      <c r="D511" s="3"/>
      <c r="E511" s="3"/>
      <c r="F511" s="3"/>
      <c r="G511" s="3">
        <v>79.604667190909069</v>
      </c>
      <c r="H511" s="3"/>
      <c r="I511" s="3">
        <v>98.418732317073164</v>
      </c>
      <c r="J511" s="3"/>
      <c r="K511" s="3"/>
      <c r="L511" s="3"/>
      <c r="M511" s="3"/>
      <c r="N511" s="3"/>
      <c r="O511" s="3">
        <v>96.66</v>
      </c>
      <c r="P511" s="3">
        <v>105.99364156541658</v>
      </c>
      <c r="Q511" s="3"/>
      <c r="R511" s="3"/>
      <c r="S511" s="3"/>
      <c r="T511" s="3"/>
      <c r="U511" s="3">
        <v>102.75750000000001</v>
      </c>
      <c r="V511" s="3"/>
      <c r="W511" s="3">
        <v>84.015000000000015</v>
      </c>
      <c r="X511" s="3"/>
      <c r="Y511" s="3"/>
      <c r="Z511" s="3"/>
      <c r="AA511" s="3"/>
      <c r="AB511" s="3"/>
      <c r="AC511" s="3"/>
      <c r="AD511" s="3"/>
      <c r="AE511" s="3">
        <v>91.385053995104855</v>
      </c>
      <c r="AF511" s="3">
        <v>102.1998</v>
      </c>
      <c r="AG511" s="3">
        <v>108.17302644123768</v>
      </c>
      <c r="AH511" s="3"/>
      <c r="AI511" s="3"/>
      <c r="AJ511" s="3"/>
      <c r="AK511" s="3">
        <v>104.3725</v>
      </c>
      <c r="AL511" s="3"/>
      <c r="AM511" s="3"/>
      <c r="AN511" s="3"/>
      <c r="AO511" s="3"/>
      <c r="AP511" s="3">
        <v>109.36320000000001</v>
      </c>
      <c r="AQ511" s="3"/>
      <c r="AR511" s="3">
        <v>104.985</v>
      </c>
      <c r="AS511" s="3"/>
      <c r="AT511" s="3">
        <v>108.5</v>
      </c>
      <c r="AU511" s="3"/>
      <c r="AV511" s="3"/>
      <c r="AW511" s="3">
        <v>106.7427</v>
      </c>
      <c r="AX511" s="3">
        <v>90.883376381359454</v>
      </c>
      <c r="AY511" s="3"/>
      <c r="AZ511" s="3">
        <v>116.29335470986101</v>
      </c>
      <c r="BA511" s="3">
        <v>97.068179999999998</v>
      </c>
      <c r="BB511" s="3">
        <v>103.6879</v>
      </c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>
        <v>105.01179999999999</v>
      </c>
      <c r="BO511" s="3"/>
      <c r="BP511" s="3"/>
      <c r="BQ511" s="3">
        <v>38.934192485754984</v>
      </c>
      <c r="BR511" s="3"/>
      <c r="BS511" s="3">
        <v>120.15788185034629</v>
      </c>
      <c r="BT511" s="3"/>
      <c r="BU511" s="3"/>
      <c r="BV511" s="3">
        <v>66.767932261651779</v>
      </c>
      <c r="BW511" s="3">
        <v>87.075000000000003</v>
      </c>
      <c r="BX511" s="3"/>
      <c r="BY511" s="3"/>
      <c r="BZ511" s="3"/>
      <c r="CA511" s="3">
        <v>125.38314</v>
      </c>
      <c r="CB511" s="3">
        <v>98.37</v>
      </c>
      <c r="CC511" s="3">
        <v>113.61375</v>
      </c>
      <c r="CD511" s="3"/>
      <c r="CE511" s="3"/>
      <c r="CF511" s="3"/>
      <c r="CG511" s="3">
        <v>94.878765000000001</v>
      </c>
      <c r="CH511" s="3"/>
      <c r="CI511" s="3">
        <v>104.31375</v>
      </c>
      <c r="CJ511" s="3">
        <v>125.21933999999999</v>
      </c>
      <c r="CK511" s="3"/>
      <c r="CL511" s="3">
        <v>96.712500000000006</v>
      </c>
      <c r="CM511" s="3">
        <v>106.136235</v>
      </c>
      <c r="CN511" s="3">
        <v>121.41</v>
      </c>
      <c r="CO511" s="3">
        <v>104.59125</v>
      </c>
      <c r="CP511" s="3"/>
      <c r="CQ511" s="3">
        <v>107.74875</v>
      </c>
      <c r="CR511" s="3"/>
      <c r="CS511" s="3"/>
      <c r="CT511" s="3">
        <v>103.81874999999999</v>
      </c>
      <c r="CU511" s="3">
        <v>113.28187499999999</v>
      </c>
      <c r="CV511" s="3">
        <v>94.95</v>
      </c>
      <c r="CW511" s="3">
        <v>104.566875</v>
      </c>
      <c r="CX511" s="3"/>
      <c r="CY511" s="3"/>
      <c r="CZ511" s="3"/>
      <c r="DA511" s="3">
        <v>114.92999999999999</v>
      </c>
      <c r="DB511" s="3"/>
      <c r="DC511" s="3"/>
      <c r="DD511" s="3"/>
      <c r="DE511" s="3">
        <v>115.65935999999999</v>
      </c>
      <c r="DF511" s="3">
        <v>111.42</v>
      </c>
      <c r="DG511" s="3"/>
      <c r="DH511" s="3">
        <v>91.895624999999995</v>
      </c>
      <c r="DI511" s="3">
        <v>89.516249999999985</v>
      </c>
      <c r="DJ511" s="3">
        <v>100.2375</v>
      </c>
      <c r="DK511" s="3">
        <v>116.38968750000001</v>
      </c>
      <c r="DL511" s="3">
        <v>91.484999999999985</v>
      </c>
      <c r="DM511" s="3">
        <v>103.8075</v>
      </c>
      <c r="DN511" s="3"/>
      <c r="DO511" s="3">
        <v>97.695000000000007</v>
      </c>
      <c r="DP511" s="3">
        <v>110.64190000000001</v>
      </c>
      <c r="DQ511" s="3">
        <v>117.59625</v>
      </c>
      <c r="DR511" s="3">
        <v>109.48499999999999</v>
      </c>
      <c r="DS511" s="3"/>
      <c r="DT511" s="3">
        <v>78.165000000000006</v>
      </c>
      <c r="DU511" s="3"/>
      <c r="DV511" s="3">
        <v>97.518749999999997</v>
      </c>
      <c r="DW511" s="3">
        <v>130.586265</v>
      </c>
      <c r="DX511" s="3">
        <v>109.17</v>
      </c>
      <c r="DY511" s="3">
        <v>100.09125</v>
      </c>
      <c r="DZ511" s="3">
        <v>128.745</v>
      </c>
      <c r="EA511" s="3"/>
      <c r="EB511" s="3">
        <v>102.26625</v>
      </c>
      <c r="EC511" s="3"/>
      <c r="ED511" s="3">
        <v>101.655</v>
      </c>
      <c r="EE511" s="3"/>
      <c r="EF511" s="3"/>
      <c r="EG511" s="3">
        <v>116.73</v>
      </c>
      <c r="EH511" s="3">
        <v>115.155</v>
      </c>
      <c r="EI511" s="3">
        <v>113.535</v>
      </c>
      <c r="EJ511" s="3">
        <v>59.952999999999996</v>
      </c>
      <c r="EK511" s="3">
        <v>92.998099999999994</v>
      </c>
      <c r="EL511" s="3"/>
      <c r="EM511" s="3"/>
      <c r="EN511" s="3">
        <v>105.8775</v>
      </c>
      <c r="EO511" s="3">
        <v>129.74062499999999</v>
      </c>
      <c r="EP511" s="3">
        <v>105.09560999999999</v>
      </c>
      <c r="EQ511" s="3">
        <v>127.8</v>
      </c>
      <c r="ER511" s="3">
        <v>103.875</v>
      </c>
      <c r="ES511" s="3">
        <v>97.749375000000001</v>
      </c>
      <c r="ET511" s="3">
        <v>106.02936000000001</v>
      </c>
      <c r="EU511" s="3">
        <v>117.796875</v>
      </c>
      <c r="EV511" s="3"/>
      <c r="EW511" s="3">
        <v>107.91391304347826</v>
      </c>
      <c r="EX511" s="3"/>
      <c r="EY511" s="3">
        <v>120.65062500000001</v>
      </c>
      <c r="EZ511" s="3">
        <v>117.45</v>
      </c>
      <c r="FA511" s="3"/>
      <c r="FB511" s="3">
        <v>129.75</v>
      </c>
      <c r="FC511" s="3"/>
      <c r="FD511" s="3">
        <v>112.94063999999999</v>
      </c>
      <c r="FE511" s="3">
        <v>111.16125</v>
      </c>
      <c r="FF511" s="3"/>
      <c r="FG511" s="3">
        <v>118.845</v>
      </c>
      <c r="FH511" s="3">
        <v>110.295</v>
      </c>
      <c r="FI511" s="3">
        <v>109.33499999999999</v>
      </c>
      <c r="FJ511" s="3"/>
      <c r="FK511" s="3">
        <v>104.535</v>
      </c>
      <c r="FL511" s="3">
        <v>113.355</v>
      </c>
      <c r="FM511" s="3">
        <v>112.95</v>
      </c>
      <c r="FN511" s="3">
        <v>119.08499999999999</v>
      </c>
      <c r="FO511" s="3">
        <v>118.97437499999999</v>
      </c>
      <c r="FP511" s="3">
        <v>102.73499999999999</v>
      </c>
      <c r="FQ511" s="3">
        <v>95.538749999999993</v>
      </c>
      <c r="FR511" s="3"/>
      <c r="FS511" s="3">
        <v>125.28</v>
      </c>
      <c r="FT511" s="3"/>
      <c r="FU511" s="3"/>
      <c r="FV511" s="3"/>
      <c r="FW511" s="3">
        <v>93.87</v>
      </c>
      <c r="FX511" s="3"/>
      <c r="FY511" s="3"/>
      <c r="FZ511" s="3"/>
      <c r="GA511" s="3">
        <v>104.17126500000001</v>
      </c>
      <c r="GB511" s="3">
        <v>101.7</v>
      </c>
      <c r="GC511" s="3">
        <v>123.52499999999999</v>
      </c>
      <c r="GD511" s="3">
        <v>100.07062500000001</v>
      </c>
      <c r="GE511" s="3">
        <v>113.175</v>
      </c>
      <c r="GF511" s="3">
        <v>107.9175</v>
      </c>
      <c r="GG511" s="3">
        <v>97.036874999999995</v>
      </c>
      <c r="GH511" s="3">
        <v>97.736750000000001</v>
      </c>
      <c r="GI511" s="3"/>
      <c r="GJ511" s="3">
        <v>115.91813250000001</v>
      </c>
      <c r="GK511" s="3"/>
      <c r="GL511" s="3">
        <v>130.00310999999999</v>
      </c>
      <c r="GM511" s="3"/>
      <c r="GN511" s="3"/>
      <c r="GO511" s="3">
        <v>102.68625</v>
      </c>
      <c r="GP511" s="3"/>
      <c r="GQ511" s="3"/>
      <c r="GR511" s="3"/>
      <c r="GS511" s="3"/>
      <c r="GT511" s="3">
        <v>91.541250000000005</v>
      </c>
      <c r="GU511" s="3"/>
      <c r="GV511" s="3">
        <v>95.239368693390517</v>
      </c>
      <c r="GW511" s="3">
        <v>64.936693154384045</v>
      </c>
      <c r="GX511" s="3"/>
      <c r="GY511" s="3">
        <v>90.666666666666913</v>
      </c>
      <c r="GZ511" s="3"/>
      <c r="HA511" s="3"/>
      <c r="HB511" s="3">
        <v>84.766935483870981</v>
      </c>
      <c r="HC511" s="3">
        <v>92.443218406363485</v>
      </c>
      <c r="HD511" s="3">
        <v>95.131086142322104</v>
      </c>
      <c r="HE511" s="3"/>
      <c r="HF511" s="3"/>
      <c r="HG511" s="3">
        <v>82.666188193349498</v>
      </c>
      <c r="HH511" s="3">
        <v>92.814838665243599</v>
      </c>
      <c r="HI511" s="3"/>
      <c r="HJ511" s="3"/>
      <c r="HK511" s="3"/>
      <c r="HL511" s="3">
        <v>94.875000000000256</v>
      </c>
      <c r="HM511" s="3"/>
      <c r="HN511" s="3"/>
      <c r="HO511" s="3"/>
      <c r="HP511" s="3"/>
      <c r="HQ511" s="3"/>
      <c r="HR511" s="3"/>
      <c r="HS511" s="3"/>
      <c r="HT511" s="3"/>
      <c r="HU511" s="3">
        <v>90.458333333333556</v>
      </c>
      <c r="HV511" s="3">
        <v>108.33333333333364</v>
      </c>
      <c r="HW511" s="3"/>
      <c r="HX511" s="3">
        <v>84.899482873529479</v>
      </c>
      <c r="HY511" s="3">
        <v>92.045838055747865</v>
      </c>
      <c r="HZ511" s="3"/>
      <c r="IA511" s="3"/>
      <c r="IB511" s="3">
        <v>88.910604624917596</v>
      </c>
      <c r="IC511" s="3">
        <v>77.219939508075115</v>
      </c>
      <c r="ID511" s="3"/>
      <c r="IE511" s="3"/>
      <c r="IF511" s="3">
        <v>75.793243166124512</v>
      </c>
      <c r="IG511" s="3"/>
      <c r="IH511" s="3"/>
      <c r="II511" s="3"/>
      <c r="IJ511" s="3">
        <v>99.147508490445603</v>
      </c>
      <c r="IK511" s="3"/>
      <c r="IL511" s="3"/>
      <c r="IM511" s="3">
        <v>85.602714804497325</v>
      </c>
      <c r="IN511" s="3">
        <v>85.941264830005451</v>
      </c>
      <c r="IO511" s="3"/>
      <c r="IP511" s="3">
        <v>89.449537499999991</v>
      </c>
      <c r="IQ511" s="3"/>
      <c r="IR511" s="3"/>
      <c r="IS511" s="3">
        <v>94.459928905354346</v>
      </c>
      <c r="IT511" s="3">
        <v>83.636637262895789</v>
      </c>
      <c r="IU511" s="3"/>
      <c r="IV511" s="3"/>
      <c r="IW511" s="3">
        <v>86.666666666666899</v>
      </c>
      <c r="IX511" s="3"/>
      <c r="IY511" s="3">
        <v>76.178581781477178</v>
      </c>
      <c r="IZ511" s="3"/>
      <c r="JA511" s="3">
        <v>86.712575455380744</v>
      </c>
      <c r="JB511" s="3"/>
      <c r="JC511" s="3"/>
      <c r="JD511" s="3"/>
      <c r="JE511" s="3"/>
      <c r="JF511" s="3">
        <v>84.064014503772555</v>
      </c>
      <c r="JG511" s="3"/>
      <c r="JH511" s="3">
        <v>86.136332117477551</v>
      </c>
      <c r="JI511" s="3"/>
      <c r="JJ511" s="3"/>
      <c r="JK511" s="3"/>
      <c r="JL511" s="3">
        <v>91.791666666666927</v>
      </c>
      <c r="JM511" s="3"/>
      <c r="JN511" s="3"/>
      <c r="JO511" s="3">
        <v>100.87500000000027</v>
      </c>
      <c r="JP511" s="3"/>
      <c r="JQ511" s="3">
        <v>81.909266240161074</v>
      </c>
      <c r="JR511" s="3"/>
      <c r="JS511" s="3"/>
      <c r="JT511" s="3">
        <v>85.406907817634163</v>
      </c>
      <c r="JU511" s="3"/>
      <c r="JV511" s="3"/>
      <c r="JW511" s="3">
        <v>81.062399999999997</v>
      </c>
      <c r="JX511" s="3">
        <v>78.159126365054604</v>
      </c>
      <c r="JY511" s="3">
        <v>83.044071762870516</v>
      </c>
      <c r="JZ511" s="3">
        <v>92.81396255850234</v>
      </c>
      <c r="KA511" s="3">
        <v>97.698907956318251</v>
      </c>
      <c r="KB511" s="3">
        <v>85.48654446177845</v>
      </c>
      <c r="KC511" s="3">
        <v>80.601599063962553</v>
      </c>
      <c r="KD511" s="3">
        <v>83.044071762870516</v>
      </c>
      <c r="KE511" s="3">
        <v>68.38923556942278</v>
      </c>
      <c r="KF511" s="3">
        <v>87.929017160686413</v>
      </c>
      <c r="KG511" s="3"/>
      <c r="KH511" s="3">
        <v>49.795748041663558</v>
      </c>
      <c r="KI511" s="3"/>
      <c r="KJ511" s="3"/>
      <c r="KK511" s="3"/>
      <c r="KL511" s="3"/>
      <c r="KM511" s="3"/>
      <c r="KN511" s="3">
        <v>102.58123670767307</v>
      </c>
      <c r="KO511" s="5">
        <v>62.79826952712213</v>
      </c>
      <c r="KP511" s="3"/>
      <c r="KQ511" s="3"/>
      <c r="KR511" s="3"/>
      <c r="KS511" s="3"/>
      <c r="KT511" s="3"/>
      <c r="KU511" s="3">
        <v>94.814250000000001</v>
      </c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>
        <v>101.83499999999999</v>
      </c>
      <c r="LK511" s="3"/>
      <c r="LL511" s="3">
        <v>96.75</v>
      </c>
      <c r="LM511" s="3">
        <v>128.70000000000002</v>
      </c>
      <c r="LN511" s="3"/>
      <c r="LO511" s="3"/>
      <c r="LP511" s="3"/>
      <c r="LQ511" s="3"/>
      <c r="LR511" s="3"/>
      <c r="LS511" s="3"/>
      <c r="LT511" s="3"/>
      <c r="LU511" s="3"/>
      <c r="LV511" s="3"/>
      <c r="LW511" s="3">
        <v>82.844999999999999</v>
      </c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>
        <v>80.368749999999991</v>
      </c>
      <c r="MM511" s="3">
        <v>123.13140730037779</v>
      </c>
      <c r="MN511" s="3"/>
      <c r="MO511" s="3"/>
      <c r="MP511" s="3"/>
      <c r="MQ511" s="3"/>
      <c r="MR511" s="3"/>
      <c r="MS511" s="3">
        <v>125.80659374999999</v>
      </c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>
        <v>97.245000000000005</v>
      </c>
      <c r="NI511" s="3"/>
      <c r="NJ511" s="3"/>
      <c r="NK511" s="3"/>
      <c r="NL511" s="3"/>
      <c r="NM511" s="3"/>
      <c r="NN511" s="3"/>
      <c r="NO511" s="3">
        <v>102.16332481024313</v>
      </c>
      <c r="NP511" s="3"/>
      <c r="NQ511" s="3">
        <v>84.315356715748976</v>
      </c>
      <c r="NR511" s="3"/>
      <c r="NS511" s="3"/>
      <c r="NT511" s="3"/>
      <c r="NU511" s="3"/>
      <c r="NV511" s="3"/>
      <c r="NW511" s="3">
        <v>73.27085920604604</v>
      </c>
      <c r="NX511" s="3"/>
      <c r="NY511" s="3"/>
      <c r="NZ511" s="3"/>
      <c r="OA511" s="3"/>
      <c r="OB511" s="3">
        <v>83.666999999999987</v>
      </c>
      <c r="OC511" s="3">
        <v>93.149999999999991</v>
      </c>
      <c r="OD511" s="3"/>
      <c r="OE511" s="3">
        <v>114.03</v>
      </c>
      <c r="OF511" s="3"/>
      <c r="OG511" s="3"/>
      <c r="OH511" s="3"/>
      <c r="OI511" s="3"/>
      <c r="OJ511" s="3"/>
      <c r="OK511" s="3"/>
      <c r="OL511" s="3">
        <v>108.08869434381894</v>
      </c>
      <c r="OM511" s="3"/>
      <c r="ON511" s="3">
        <v>108.08869434381893</v>
      </c>
      <c r="OO511" s="3">
        <v>97.736750000000001</v>
      </c>
      <c r="OP511" s="3"/>
      <c r="OQ511" s="3"/>
      <c r="OR511" s="3"/>
      <c r="OS511" s="3"/>
      <c r="OT511" s="3"/>
      <c r="OU511" s="3">
        <v>96.007499999999993</v>
      </c>
      <c r="OV511" s="3"/>
      <c r="OW511" s="3">
        <v>91.641249999999999</v>
      </c>
      <c r="OX511" s="3"/>
      <c r="OY511" s="3"/>
      <c r="OZ511" s="3"/>
      <c r="PA511" s="3">
        <v>119.79</v>
      </c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>
        <v>101.35792609853529</v>
      </c>
      <c r="PQ511" s="3"/>
      <c r="PR511" s="3">
        <v>117.72</v>
      </c>
      <c r="PS511" s="3">
        <v>85.725000000000009</v>
      </c>
      <c r="PT511" s="3"/>
      <c r="PU511" s="3">
        <v>103.74875</v>
      </c>
      <c r="PV511" s="3"/>
      <c r="PW511" s="3"/>
      <c r="PX511" s="3"/>
      <c r="PY511" s="3"/>
      <c r="PZ511" s="3"/>
      <c r="QA511" s="3">
        <v>101.295</v>
      </c>
      <c r="QB511" s="3"/>
      <c r="QC511" s="3">
        <v>111.53315712300005</v>
      </c>
      <c r="QD511" s="3">
        <v>116.20195039299858</v>
      </c>
      <c r="QE511" s="3">
        <v>104.51000903320312</v>
      </c>
      <c r="QF511" s="3"/>
      <c r="QG511" s="3"/>
      <c r="QH511" s="3"/>
      <c r="QI511" s="3">
        <v>122.81580000000001</v>
      </c>
      <c r="QJ511" s="3"/>
      <c r="QK511" s="3">
        <v>120.2852</v>
      </c>
      <c r="QL511" s="3">
        <v>71.78947368421052</v>
      </c>
      <c r="QM511" s="3"/>
      <c r="QN511" s="3">
        <v>112.34825971069334</v>
      </c>
      <c r="QO511" s="3"/>
      <c r="QP511" s="3">
        <v>136.43</v>
      </c>
      <c r="QQ511" s="3">
        <v>140.18524665072718</v>
      </c>
      <c r="QR511" s="3"/>
      <c r="QS511" s="3"/>
      <c r="QT511" s="3">
        <v>86.830784959107334</v>
      </c>
      <c r="QU511" s="3"/>
      <c r="QV511" s="3">
        <v>48.719791666666659</v>
      </c>
      <c r="QW511" s="3"/>
      <c r="QX511" s="3"/>
      <c r="QY511" s="3">
        <v>75.895085542411493</v>
      </c>
      <c r="QZ511" s="3"/>
      <c r="RA511" s="3">
        <v>84.590518035034847</v>
      </c>
      <c r="RB511" s="3">
        <v>121.093884</v>
      </c>
      <c r="RC511" s="3">
        <v>75.31927774714886</v>
      </c>
      <c r="RD511" s="3">
        <v>139.04704588945856</v>
      </c>
      <c r="RE511" s="3"/>
      <c r="RF511" s="3"/>
      <c r="RG511" s="3"/>
      <c r="RH511" s="3"/>
      <c r="RI511" s="3">
        <v>87.845499563372641</v>
      </c>
      <c r="RJ511" s="3"/>
      <c r="RK511" s="3"/>
      <c r="RL511" s="3"/>
      <c r="RM511" s="3"/>
      <c r="RN511" s="3"/>
      <c r="RO511" s="3"/>
      <c r="RP511" s="3"/>
      <c r="RQ511" s="3"/>
      <c r="RR511" s="3"/>
      <c r="RS511" s="3"/>
      <c r="RT511" s="3"/>
      <c r="RU511" s="3">
        <v>89.939409999999995</v>
      </c>
      <c r="RV511" s="3">
        <v>138.33792</v>
      </c>
      <c r="RW511" s="3">
        <v>161.81082666666666</v>
      </c>
      <c r="RX511" s="3">
        <v>160.09776000000002</v>
      </c>
      <c r="RY511" s="3"/>
      <c r="RZ511" s="3">
        <v>145.09363199999999</v>
      </c>
      <c r="SA511" s="3">
        <v>135.19015999999999</v>
      </c>
      <c r="SB511" s="3">
        <v>157.68389333333329</v>
      </c>
      <c r="SC511" s="3">
        <v>142.65515267175573</v>
      </c>
      <c r="SD511" s="3">
        <v>131.82047999999998</v>
      </c>
      <c r="SE511" s="3">
        <v>139.44645818181814</v>
      </c>
      <c r="SF511" s="3">
        <v>167.98954666666666</v>
      </c>
      <c r="SG511" s="3">
        <v>151.50361599999997</v>
      </c>
      <c r="SH511" s="3"/>
      <c r="SI511" s="3">
        <v>131.29098666666664</v>
      </c>
      <c r="SJ511" s="3"/>
      <c r="SK511" s="3">
        <v>176.58602666666661</v>
      </c>
      <c r="SL511" s="3">
        <v>160.99322666666666</v>
      </c>
      <c r="SM511" s="3">
        <v>129.58570666666662</v>
      </c>
      <c r="SN511" s="3"/>
      <c r="SO511" s="3">
        <v>149.13023999999999</v>
      </c>
      <c r="SP511" s="3"/>
      <c r="SQ511" s="3"/>
      <c r="SR511" s="3">
        <v>129.58959999999999</v>
      </c>
      <c r="SS511" s="3">
        <v>147.63519999999997</v>
      </c>
      <c r="ST511" s="3">
        <v>148.45020444444447</v>
      </c>
      <c r="SU511" s="3">
        <v>140.94255999999999</v>
      </c>
      <c r="SV511" s="3">
        <v>136.53141333333332</v>
      </c>
      <c r="SW511" s="3">
        <v>120.23058285714285</v>
      </c>
      <c r="SX511" s="3">
        <v>152.55481600000002</v>
      </c>
      <c r="SY511" s="3">
        <v>134.14869333333334</v>
      </c>
      <c r="SZ511" s="3">
        <v>136.47579428571427</v>
      </c>
      <c r="TA511" s="3">
        <v>142.31301333333334</v>
      </c>
      <c r="TB511" s="3">
        <v>147.63519999999997</v>
      </c>
      <c r="TC511" s="3">
        <v>125.08642909090908</v>
      </c>
      <c r="TD511" s="3"/>
      <c r="TE511" s="3">
        <v>143.23183999999998</v>
      </c>
      <c r="TF511" s="3">
        <v>152.27994666666669</v>
      </c>
      <c r="TG511" s="3"/>
      <c r="TH511" s="3"/>
      <c r="TI511" s="3">
        <v>131.52120715589189</v>
      </c>
      <c r="TJ511" s="3">
        <v>159.36970666666667</v>
      </c>
      <c r="TK511" s="3">
        <v>154.95749818181818</v>
      </c>
      <c r="TL511" s="3">
        <v>130.11909333333332</v>
      </c>
      <c r="TM511" s="3">
        <v>125.73130666666665</v>
      </c>
      <c r="TN511" s="3">
        <v>125.10341818181817</v>
      </c>
      <c r="TO511" s="3"/>
      <c r="TP511" s="3">
        <v>159.92255999999998</v>
      </c>
      <c r="TQ511" s="3"/>
      <c r="TR511" s="3">
        <v>128.23471999999995</v>
      </c>
      <c r="TS511" s="3">
        <v>135.71381333333332</v>
      </c>
      <c r="TT511" s="3"/>
      <c r="TU511" s="3">
        <v>145.52112</v>
      </c>
      <c r="TV511" s="3">
        <v>140.45978666666664</v>
      </c>
      <c r="TW511" s="3"/>
      <c r="TX511" s="3">
        <v>153.13777777777773</v>
      </c>
      <c r="TY511" s="3">
        <v>137.99919999999997</v>
      </c>
      <c r="TZ511" s="3">
        <v>131.69589333333332</v>
      </c>
      <c r="UA511" s="3"/>
      <c r="UB511" s="3">
        <v>115.48016</v>
      </c>
      <c r="UC511" s="12">
        <v>176.19669333333331</v>
      </c>
      <c r="UD511" s="3">
        <v>139.73562666666663</v>
      </c>
      <c r="UE511" s="3"/>
      <c r="UF511" s="3">
        <v>137.98751999999999</v>
      </c>
      <c r="UG511" s="3">
        <v>147.98560000000001</v>
      </c>
      <c r="UH511" s="3">
        <v>129.58570666666662</v>
      </c>
      <c r="UI511" s="3">
        <v>140.12106666666665</v>
      </c>
      <c r="UJ511" s="3">
        <v>135.52197818181816</v>
      </c>
      <c r="UK511" s="3">
        <v>115.13810285714287</v>
      </c>
      <c r="UL511" s="3">
        <v>108.18374999999999</v>
      </c>
      <c r="UM511" s="3">
        <v>77.265000000000001</v>
      </c>
      <c r="UN511" s="3">
        <v>107.67375</v>
      </c>
      <c r="UO511" s="3">
        <v>112.00875000000001</v>
      </c>
      <c r="UP511" s="3">
        <v>100.47</v>
      </c>
      <c r="UQ511" s="3">
        <v>112.00875000000001</v>
      </c>
      <c r="UR511" s="3">
        <v>84.022499999999994</v>
      </c>
      <c r="US511" s="3">
        <v>77.265000000000001</v>
      </c>
      <c r="UT511" s="3"/>
      <c r="UU511" s="3">
        <v>90.973759089472026</v>
      </c>
      <c r="UV511" s="3">
        <v>115.89749999999999</v>
      </c>
      <c r="UW511" s="3">
        <v>100.47</v>
      </c>
      <c r="UX511" s="3">
        <v>92.692499999999995</v>
      </c>
      <c r="UY511" s="3"/>
      <c r="UZ511" s="3">
        <v>109.18666666666667</v>
      </c>
      <c r="VA511" s="3">
        <v>128.95875000000001</v>
      </c>
      <c r="VB511" s="3">
        <v>128.25</v>
      </c>
      <c r="VC511" s="3">
        <v>104.48981249999997</v>
      </c>
      <c r="VD511" s="3"/>
      <c r="VE511" s="3"/>
      <c r="VF511" s="3">
        <v>108.67500000000001</v>
      </c>
      <c r="VG511" s="3"/>
      <c r="VH511" s="3">
        <v>97.068749999999994</v>
      </c>
      <c r="VI511" s="3">
        <v>110.39075447267582</v>
      </c>
      <c r="VJ511" s="3"/>
      <c r="VK511" s="3">
        <v>67.59</v>
      </c>
      <c r="VL511" s="3">
        <v>50.115977932606732</v>
      </c>
      <c r="VN511">
        <f t="shared" si="7"/>
        <v>0.22058217274364744</v>
      </c>
    </row>
    <row r="512" spans="1:586" x14ac:dyDescent="0.25">
      <c r="A512" s="1">
        <v>1858</v>
      </c>
      <c r="B512" s="3"/>
      <c r="C512" s="3"/>
      <c r="D512" s="3"/>
      <c r="E512" s="3"/>
      <c r="F512" s="3"/>
      <c r="G512" s="3">
        <v>120.57616948863634</v>
      </c>
      <c r="H512" s="3"/>
      <c r="I512" s="3">
        <v>116.91376867660341</v>
      </c>
      <c r="J512" s="3"/>
      <c r="K512" s="3"/>
      <c r="L512" s="3"/>
      <c r="M512" s="3"/>
      <c r="N512" s="3"/>
      <c r="O512" s="3">
        <v>81.135000000000005</v>
      </c>
      <c r="P512" s="3">
        <v>86.205246196819488</v>
      </c>
      <c r="Q512" s="3"/>
      <c r="R512" s="3"/>
      <c r="S512" s="3"/>
      <c r="T512" s="3"/>
      <c r="U512" s="3">
        <v>86.039999999999992</v>
      </c>
      <c r="V512" s="3"/>
      <c r="W512" s="3">
        <v>84.734999999999985</v>
      </c>
      <c r="X512" s="3"/>
      <c r="Y512" s="3"/>
      <c r="Z512" s="3"/>
      <c r="AA512" s="3"/>
      <c r="AB512" s="3"/>
      <c r="AC512" s="3"/>
      <c r="AD512" s="3"/>
      <c r="AE512" s="3">
        <v>70.14575162186226</v>
      </c>
      <c r="AF512" s="3">
        <v>80.683400000000006</v>
      </c>
      <c r="AG512" s="3">
        <v>85.420718308231216</v>
      </c>
      <c r="AH512" s="3"/>
      <c r="AI512" s="3"/>
      <c r="AJ512" s="3"/>
      <c r="AK512" s="3">
        <v>80.502560000000003</v>
      </c>
      <c r="AL512" s="3"/>
      <c r="AM512" s="3"/>
      <c r="AN512" s="3"/>
      <c r="AO512" s="3"/>
      <c r="AP512" s="3">
        <v>86.444919999999996</v>
      </c>
      <c r="AQ512" s="3"/>
      <c r="AR512" s="3">
        <v>81.636889999999994</v>
      </c>
      <c r="AS512" s="3"/>
      <c r="AT512" s="3">
        <v>84.458299999999994</v>
      </c>
      <c r="AU512" s="3"/>
      <c r="AV512" s="3"/>
      <c r="AW512" s="3">
        <v>84.498279999999994</v>
      </c>
      <c r="AX512" s="3">
        <v>79.185516055045881</v>
      </c>
      <c r="AY512" s="3"/>
      <c r="AZ512" s="3">
        <v>91.120266875228921</v>
      </c>
      <c r="BA512" s="3">
        <v>81.187470000000005</v>
      </c>
      <c r="BB512" s="3">
        <v>81.645930000000007</v>
      </c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>
        <v>82.793369999999996</v>
      </c>
      <c r="BO512" s="3"/>
      <c r="BP512" s="3"/>
      <c r="BQ512" s="3">
        <v>44.243400551994306</v>
      </c>
      <c r="BR512" s="3"/>
      <c r="BS512" s="3">
        <v>59.52528692411925</v>
      </c>
      <c r="BT512" s="3"/>
      <c r="BU512" s="3"/>
      <c r="BV512" s="3">
        <v>63.857953298539726</v>
      </c>
      <c r="BW512" s="3">
        <v>63.63</v>
      </c>
      <c r="BX512" s="3"/>
      <c r="BY512" s="3"/>
      <c r="BZ512" s="3"/>
      <c r="CA512" s="3">
        <v>81.928125000000009</v>
      </c>
      <c r="CB512" s="3">
        <v>66.161249999999995</v>
      </c>
      <c r="CC512" s="3">
        <v>75.988636363636374</v>
      </c>
      <c r="CD512" s="3"/>
      <c r="CE512" s="3"/>
      <c r="CF512" s="3"/>
      <c r="CG512" s="3">
        <v>71.887500000000003</v>
      </c>
      <c r="CH512" s="3"/>
      <c r="CI512" s="3">
        <v>70.884375000000006</v>
      </c>
      <c r="CJ512" s="3">
        <v>91.985624999999999</v>
      </c>
      <c r="CK512" s="3"/>
      <c r="CL512" s="3">
        <v>65.632499999999993</v>
      </c>
      <c r="CM512" s="3">
        <v>80.492715000000004</v>
      </c>
      <c r="CN512" s="3">
        <v>83.924999999999997</v>
      </c>
      <c r="CO512" s="3">
        <v>73.211250000000007</v>
      </c>
      <c r="CP512" s="3"/>
      <c r="CQ512" s="3">
        <v>78.071250000000006</v>
      </c>
      <c r="CR512" s="3"/>
      <c r="CS512" s="3"/>
      <c r="CT512" s="3">
        <v>69.926249999999996</v>
      </c>
      <c r="CU512" s="3">
        <v>76.871250000000003</v>
      </c>
      <c r="CV512" s="3">
        <v>72.225000000000009</v>
      </c>
      <c r="CW512" s="3">
        <v>65.921250000000001</v>
      </c>
      <c r="CX512" s="3"/>
      <c r="CY512" s="3"/>
      <c r="CZ512" s="3"/>
      <c r="DA512" s="3">
        <v>80.91</v>
      </c>
      <c r="DB512" s="3"/>
      <c r="DC512" s="3"/>
      <c r="DD512" s="3"/>
      <c r="DE512" s="3">
        <v>82.949985000000012</v>
      </c>
      <c r="DF512" s="3">
        <v>79.515000000000015</v>
      </c>
      <c r="DG512" s="3"/>
      <c r="DH512" s="3">
        <v>64.83</v>
      </c>
      <c r="DI512" s="3">
        <v>63.772515000000006</v>
      </c>
      <c r="DJ512" s="3">
        <v>72.210014999999999</v>
      </c>
      <c r="DK512" s="3">
        <v>77.102820000000008</v>
      </c>
      <c r="DL512" s="3">
        <v>66.105000000000004</v>
      </c>
      <c r="DM512" s="3">
        <v>67.396874999999994</v>
      </c>
      <c r="DN512" s="3"/>
      <c r="DO512" s="3">
        <v>68.13</v>
      </c>
      <c r="DP512" s="3">
        <v>83.763400000000004</v>
      </c>
      <c r="DQ512" s="3">
        <v>77.077484999999996</v>
      </c>
      <c r="DR512" s="3">
        <v>76.140000000000015</v>
      </c>
      <c r="DS512" s="3"/>
      <c r="DT512" s="3">
        <v>80.415000000000006</v>
      </c>
      <c r="DU512" s="3"/>
      <c r="DV512" s="3">
        <v>68.625</v>
      </c>
      <c r="DW512" s="3">
        <v>94.932405000000003</v>
      </c>
      <c r="DX512" s="3">
        <v>73.890000000000015</v>
      </c>
      <c r="DY512" s="3">
        <v>77.383124999999993</v>
      </c>
      <c r="DZ512" s="3">
        <v>95.49</v>
      </c>
      <c r="EA512" s="3"/>
      <c r="EB512" s="3">
        <v>72.504374999999996</v>
      </c>
      <c r="EC512" s="3"/>
      <c r="ED512" s="3">
        <v>67.365000000000009</v>
      </c>
      <c r="EE512" s="3"/>
      <c r="EF512" s="3"/>
      <c r="EG512" s="3">
        <v>78.165000000000006</v>
      </c>
      <c r="EH512" s="3">
        <v>76.23</v>
      </c>
      <c r="EI512" s="3">
        <v>73.575000000000003</v>
      </c>
      <c r="EJ512" s="3">
        <v>51.978749999999998</v>
      </c>
      <c r="EK512" s="3">
        <v>65.662499999999994</v>
      </c>
      <c r="EL512" s="3"/>
      <c r="EM512" s="3"/>
      <c r="EN512" s="3">
        <v>71.484375</v>
      </c>
      <c r="EO512" s="3">
        <v>88.751249999999999</v>
      </c>
      <c r="EP512" s="3">
        <v>83.109105</v>
      </c>
      <c r="EQ512" s="3">
        <v>81.81</v>
      </c>
      <c r="ER512" s="3">
        <v>73.591875000000002</v>
      </c>
      <c r="ES512" s="3">
        <v>66.984375</v>
      </c>
      <c r="ET512" s="3">
        <v>72.103139999999996</v>
      </c>
      <c r="EU512" s="3">
        <v>77.988749999999996</v>
      </c>
      <c r="EV512" s="3"/>
      <c r="EW512" s="3">
        <v>71.459999999999994</v>
      </c>
      <c r="EX512" s="3"/>
      <c r="EY512" s="3">
        <v>79.77</v>
      </c>
      <c r="EZ512" s="3">
        <v>92.114999999999995</v>
      </c>
      <c r="FA512" s="3"/>
      <c r="FB512" s="3">
        <v>93.575625000000002</v>
      </c>
      <c r="FC512" s="3"/>
      <c r="FD512" s="3">
        <v>73.88064</v>
      </c>
      <c r="FE512" s="3">
        <v>75.067499999999995</v>
      </c>
      <c r="FF512" s="3"/>
      <c r="FG512" s="3">
        <v>86.76</v>
      </c>
      <c r="FH512" s="3">
        <v>77.084999999999994</v>
      </c>
      <c r="FI512" s="3">
        <v>75.500624999999999</v>
      </c>
      <c r="FJ512" s="3"/>
      <c r="FK512" s="3">
        <v>72.359999999999985</v>
      </c>
      <c r="FL512" s="3">
        <v>78.03</v>
      </c>
      <c r="FM512" s="3">
        <v>75.149999999999991</v>
      </c>
      <c r="FN512" s="3">
        <v>82.143749999999997</v>
      </c>
      <c r="FO512" s="3">
        <v>82.946739130434779</v>
      </c>
      <c r="FP512" s="3">
        <v>67.725000000000009</v>
      </c>
      <c r="FQ512" s="3">
        <v>68.193749999999994</v>
      </c>
      <c r="FR512" s="3"/>
      <c r="FS512" s="3">
        <v>95.984999999999985</v>
      </c>
      <c r="FT512" s="3"/>
      <c r="FU512" s="3"/>
      <c r="FV512" s="3"/>
      <c r="FW512" s="3">
        <v>65.52</v>
      </c>
      <c r="FX512" s="3"/>
      <c r="FY512" s="3"/>
      <c r="FZ512" s="3"/>
      <c r="GA512" s="3">
        <v>74.077515000000005</v>
      </c>
      <c r="GB512" s="3">
        <v>71.685000000000002</v>
      </c>
      <c r="GC512" s="3">
        <v>80.774999999999991</v>
      </c>
      <c r="GD512" s="3">
        <v>70.588125000000005</v>
      </c>
      <c r="GE512" s="3">
        <v>74.745000000000005</v>
      </c>
      <c r="GF512" s="3">
        <v>80.58</v>
      </c>
      <c r="GG512" s="3">
        <v>69.684389999999993</v>
      </c>
      <c r="GH512" s="3">
        <v>70.55749999999999</v>
      </c>
      <c r="GI512" s="3"/>
      <c r="GJ512" s="3">
        <v>79.529062500000009</v>
      </c>
      <c r="GK512" s="3"/>
      <c r="GL512" s="3">
        <v>85.45873499999999</v>
      </c>
      <c r="GM512" s="3"/>
      <c r="GN512" s="3"/>
      <c r="GO512" s="3">
        <v>70.321304347826086</v>
      </c>
      <c r="GP512" s="3"/>
      <c r="GQ512" s="3"/>
      <c r="GR512" s="3"/>
      <c r="GS512" s="3"/>
      <c r="GT512" s="3">
        <v>64.094999999999999</v>
      </c>
      <c r="GU512" s="3"/>
      <c r="GV512" s="3">
        <v>81.162526124169489</v>
      </c>
      <c r="GW512" s="3">
        <v>62.421404053228017</v>
      </c>
      <c r="GX512" s="3"/>
      <c r="GY512" s="3">
        <v>68.375000000000171</v>
      </c>
      <c r="GZ512" s="3"/>
      <c r="HA512" s="3"/>
      <c r="HB512" s="3">
        <v>78.844354838709663</v>
      </c>
      <c r="HC512" s="3">
        <v>80.730955440851346</v>
      </c>
      <c r="HD512" s="3">
        <v>89.388264669163533</v>
      </c>
      <c r="HE512" s="3"/>
      <c r="HF512" s="3"/>
      <c r="HG512" s="3">
        <v>87.938950467303684</v>
      </c>
      <c r="HH512" s="3">
        <v>77.294025584021256</v>
      </c>
      <c r="HI512" s="3"/>
      <c r="HJ512" s="3"/>
      <c r="HK512" s="3"/>
      <c r="HL512" s="3">
        <v>91.500000000000256</v>
      </c>
      <c r="HM512" s="3"/>
      <c r="HN512" s="3"/>
      <c r="HO512" s="3"/>
      <c r="HP512" s="3"/>
      <c r="HQ512" s="3"/>
      <c r="HR512" s="3"/>
      <c r="HS512" s="3"/>
      <c r="HT512" s="3"/>
      <c r="HU512" s="3">
        <v>74.458333333333542</v>
      </c>
      <c r="HV512" s="3">
        <v>77.458333333333542</v>
      </c>
      <c r="HW512" s="3"/>
      <c r="HX512" s="3">
        <v>78.393991706138593</v>
      </c>
      <c r="HY512" s="3">
        <v>80.438148866713533</v>
      </c>
      <c r="HZ512" s="3"/>
      <c r="IA512" s="3"/>
      <c r="IB512" s="3">
        <v>78.161337524060642</v>
      </c>
      <c r="IC512" s="3">
        <v>83.105061918621246</v>
      </c>
      <c r="ID512" s="3"/>
      <c r="IE512" s="3"/>
      <c r="IF512" s="3">
        <v>79.003309935513329</v>
      </c>
      <c r="IG512" s="3"/>
      <c r="IH512" s="3"/>
      <c r="II512" s="3"/>
      <c r="IJ512" s="3">
        <v>84.004443481790929</v>
      </c>
      <c r="IK512" s="3"/>
      <c r="IL512" s="3"/>
      <c r="IM512" s="3">
        <v>83.81932491273696</v>
      </c>
      <c r="IN512" s="3">
        <v>77.747384796002081</v>
      </c>
      <c r="IO512" s="3"/>
      <c r="IP512" s="3">
        <v>61.75</v>
      </c>
      <c r="IQ512" s="3"/>
      <c r="IR512" s="3"/>
      <c r="IS512" s="3">
        <v>72.703243246782478</v>
      </c>
      <c r="IT512" s="3">
        <v>82.599058031359803</v>
      </c>
      <c r="IU512" s="3"/>
      <c r="IV512" s="3"/>
      <c r="IW512" s="3">
        <v>65.833333333333513</v>
      </c>
      <c r="IX512" s="3"/>
      <c r="IY512" s="3">
        <v>81.049009444828286</v>
      </c>
      <c r="IZ512" s="3"/>
      <c r="JA512" s="3">
        <v>75.795073191099831</v>
      </c>
      <c r="JB512" s="3"/>
      <c r="JC512" s="3"/>
      <c r="JD512" s="3"/>
      <c r="JE512" s="3"/>
      <c r="JF512" s="3">
        <v>74.783635625006667</v>
      </c>
      <c r="JG512" s="3"/>
      <c r="JH512" s="3">
        <v>74.96383715663319</v>
      </c>
      <c r="JI512" s="3"/>
      <c r="JJ512" s="3"/>
      <c r="JK512" s="3"/>
      <c r="JL512" s="3">
        <v>67.916666666666842</v>
      </c>
      <c r="JM512" s="3"/>
      <c r="JN512" s="3"/>
      <c r="JO512" s="3">
        <v>72.125000000000185</v>
      </c>
      <c r="JP512" s="3"/>
      <c r="JQ512" s="3">
        <v>81.726549026979342</v>
      </c>
      <c r="JR512" s="3"/>
      <c r="JS512" s="3"/>
      <c r="JT512" s="3">
        <v>75.985733450121941</v>
      </c>
      <c r="JU512" s="3"/>
      <c r="JV512" s="3"/>
      <c r="JW512" s="3">
        <v>79.617800000000003</v>
      </c>
      <c r="JX512" s="3">
        <v>61.061817472698905</v>
      </c>
      <c r="JY512" s="3">
        <v>68.38923556942278</v>
      </c>
      <c r="JZ512" s="3">
        <v>58.619344773790942</v>
      </c>
      <c r="KA512" s="3">
        <v>73.274180967238678</v>
      </c>
      <c r="KB512" s="3">
        <v>65.946762870514831</v>
      </c>
      <c r="KC512" s="3">
        <v>51.291926677067082</v>
      </c>
      <c r="KD512" s="3">
        <v>68.38923556942278</v>
      </c>
      <c r="KE512" s="3">
        <v>56.176872074882994</v>
      </c>
      <c r="KF512" s="3">
        <v>70.831708268330729</v>
      </c>
      <c r="KG512" s="3"/>
      <c r="KH512" s="3">
        <v>45.31334564871127</v>
      </c>
      <c r="KI512" s="3"/>
      <c r="KJ512" s="3"/>
      <c r="KK512" s="3"/>
      <c r="KL512" s="3"/>
      <c r="KM512" s="3"/>
      <c r="KN512" s="3">
        <v>79.635433759904089</v>
      </c>
      <c r="KO512" s="5">
        <v>82.235829142659938</v>
      </c>
      <c r="KP512" s="3"/>
      <c r="KQ512" s="3"/>
      <c r="KR512" s="3"/>
      <c r="KS512" s="3"/>
      <c r="KT512" s="3"/>
      <c r="KU512" s="3">
        <v>77.738500000000002</v>
      </c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>
        <v>81.81</v>
      </c>
      <c r="LK512" s="3"/>
      <c r="LL512" s="3">
        <v>68.085000000000008</v>
      </c>
      <c r="LM512" s="3">
        <v>73.53</v>
      </c>
      <c r="LN512" s="3"/>
      <c r="LO512" s="3"/>
      <c r="LP512" s="3"/>
      <c r="LQ512" s="3"/>
      <c r="LR512" s="3"/>
      <c r="LS512" s="3"/>
      <c r="LT512" s="3"/>
      <c r="LU512" s="3"/>
      <c r="LV512" s="3"/>
      <c r="LW512" s="3">
        <v>77.265000000000015</v>
      </c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>
        <v>62.750249999999994</v>
      </c>
      <c r="MM512" s="3">
        <v>91.774349689097534</v>
      </c>
      <c r="MN512" s="3"/>
      <c r="MO512" s="3"/>
      <c r="MP512" s="3"/>
      <c r="MQ512" s="3"/>
      <c r="MR512" s="3"/>
      <c r="MS512" s="3">
        <v>91.31115625000001</v>
      </c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>
        <v>67.454999999999998</v>
      </c>
      <c r="NI512" s="3"/>
      <c r="NJ512" s="3"/>
      <c r="NK512" s="3"/>
      <c r="NL512" s="3"/>
      <c r="NM512" s="3"/>
      <c r="NN512" s="3"/>
      <c r="NO512" s="3">
        <v>73.291304085681318</v>
      </c>
      <c r="NP512" s="3"/>
      <c r="NQ512" s="3">
        <v>80.828299706820033</v>
      </c>
      <c r="NR512" s="3"/>
      <c r="NS512" s="3"/>
      <c r="NT512" s="3"/>
      <c r="NU512" s="3"/>
      <c r="NV512" s="3"/>
      <c r="NW512" s="3">
        <v>63.07515002407267</v>
      </c>
      <c r="NX512" s="3"/>
      <c r="NY512" s="3"/>
      <c r="NZ512" s="3"/>
      <c r="OA512" s="3"/>
      <c r="OB512" s="3">
        <v>56.571249999999999</v>
      </c>
      <c r="OC512" s="3">
        <v>83.385000000000005</v>
      </c>
      <c r="OD512" s="3"/>
      <c r="OE512" s="3">
        <v>82.394999999999996</v>
      </c>
      <c r="OF512" s="3"/>
      <c r="OG512" s="3"/>
      <c r="OH512" s="3"/>
      <c r="OI512" s="3"/>
      <c r="OJ512" s="3"/>
      <c r="OK512" s="3"/>
      <c r="OL512" s="3">
        <v>87.498611324151668</v>
      </c>
      <c r="OM512" s="3"/>
      <c r="ON512" s="3">
        <v>72.157705663178731</v>
      </c>
      <c r="OO512" s="3">
        <v>73.229499999999987</v>
      </c>
      <c r="OP512" s="3"/>
      <c r="OQ512" s="3"/>
      <c r="OR512" s="3"/>
      <c r="OS512" s="3"/>
      <c r="OT512" s="3"/>
      <c r="OU512" s="3">
        <v>73.710000000000008</v>
      </c>
      <c r="OV512" s="3"/>
      <c r="OW512" s="3">
        <v>60.328749999999992</v>
      </c>
      <c r="OX512" s="3"/>
      <c r="OY512" s="3"/>
      <c r="OZ512" s="3"/>
      <c r="PA512" s="3">
        <v>75.554999999999993</v>
      </c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>
        <v>78.488345160997468</v>
      </c>
      <c r="PQ512" s="3"/>
      <c r="PR512" s="3">
        <v>82.98</v>
      </c>
      <c r="PS512" s="3">
        <v>77.399999999999991</v>
      </c>
      <c r="PT512" s="3"/>
      <c r="PU512" s="3">
        <v>69.972999999999999</v>
      </c>
      <c r="PV512" s="3"/>
      <c r="PW512" s="3"/>
      <c r="PX512" s="3"/>
      <c r="PY512" s="3"/>
      <c r="PZ512" s="3"/>
      <c r="QA512" s="3">
        <v>72.225000000000009</v>
      </c>
      <c r="QB512" s="3"/>
      <c r="QC512" s="3">
        <v>96.202970707895204</v>
      </c>
      <c r="QD512" s="3">
        <v>99.876481742350251</v>
      </c>
      <c r="QE512" s="3">
        <v>86.607831559922943</v>
      </c>
      <c r="QF512" s="3"/>
      <c r="QG512" s="3"/>
      <c r="QH512" s="3"/>
      <c r="QI512" s="3">
        <v>91.487199999999987</v>
      </c>
      <c r="QJ512" s="3"/>
      <c r="QK512" s="3">
        <v>98.742769999999993</v>
      </c>
      <c r="QL512" s="3">
        <v>73.964912280701753</v>
      </c>
      <c r="QM512" s="3"/>
      <c r="QN512" s="3">
        <v>91.639794957817927</v>
      </c>
      <c r="QO512" s="3"/>
      <c r="QP512" s="3">
        <v>125.13</v>
      </c>
      <c r="QQ512" s="3">
        <v>136.93012600405598</v>
      </c>
      <c r="QR512" s="3"/>
      <c r="QS512" s="3"/>
      <c r="QT512" s="3">
        <v>71.276541641793756</v>
      </c>
      <c r="QU512" s="3"/>
      <c r="QV512" s="3">
        <v>42.288779166666664</v>
      </c>
      <c r="QW512" s="3"/>
      <c r="QX512" s="3"/>
      <c r="QY512" s="3">
        <v>70.5033164401449</v>
      </c>
      <c r="QZ512" s="3"/>
      <c r="RA512" s="3">
        <v>79.768985267404091</v>
      </c>
      <c r="RB512" s="3">
        <v>110.77934399999999</v>
      </c>
      <c r="RC512" s="3">
        <v>73.391958553982306</v>
      </c>
      <c r="RD512" s="3">
        <v>142.98048424559602</v>
      </c>
      <c r="RE512" s="3"/>
      <c r="RF512" s="3"/>
      <c r="RG512" s="3"/>
      <c r="RH512" s="3"/>
      <c r="RI512" s="3">
        <v>70.881717016730676</v>
      </c>
      <c r="RJ512" s="3"/>
      <c r="RK512" s="3"/>
      <c r="RL512" s="3"/>
      <c r="RM512" s="3"/>
      <c r="RN512" s="3"/>
      <c r="RO512" s="3"/>
      <c r="RP512" s="3"/>
      <c r="RQ512" s="3"/>
      <c r="RR512" s="3"/>
      <c r="RS512" s="3"/>
      <c r="RT512" s="3"/>
      <c r="RU512" s="3">
        <v>71.362520000000004</v>
      </c>
      <c r="RV512" s="3">
        <v>81.168213333333313</v>
      </c>
      <c r="RW512" s="3">
        <v>102.22336000000003</v>
      </c>
      <c r="RX512" s="3">
        <v>102.23504000000001</v>
      </c>
      <c r="RY512" s="3"/>
      <c r="RZ512" s="3">
        <v>102.39466666666667</v>
      </c>
      <c r="SA512" s="3">
        <v>82.927999999999997</v>
      </c>
      <c r="SB512" s="3">
        <v>79.25269333333334</v>
      </c>
      <c r="SC512" s="3">
        <v>100.55533533260633</v>
      </c>
      <c r="SD512" s="3">
        <v>104.46592</v>
      </c>
      <c r="SE512" s="3">
        <v>77.138613333333339</v>
      </c>
      <c r="SF512" s="3">
        <v>87.296319999999994</v>
      </c>
      <c r="SG512" s="3">
        <v>88.542186666666652</v>
      </c>
      <c r="SH512" s="3"/>
      <c r="SI512" s="3">
        <v>91.512799999999999</v>
      </c>
      <c r="SJ512" s="3"/>
      <c r="SK512" s="3">
        <v>112.92223999999999</v>
      </c>
      <c r="SL512" s="3">
        <v>97.975733333333324</v>
      </c>
      <c r="SM512" s="3">
        <v>91.345386666666656</v>
      </c>
      <c r="SN512" s="3"/>
      <c r="SO512" s="3">
        <v>97.489066666666673</v>
      </c>
      <c r="SP512" s="3"/>
      <c r="SQ512" s="3">
        <v>123.71455999999996</v>
      </c>
      <c r="SR512" s="3">
        <v>97.679839999999999</v>
      </c>
      <c r="SS512" s="3">
        <v>107.49104000000001</v>
      </c>
      <c r="ST512" s="3">
        <v>87.833599999999976</v>
      </c>
      <c r="SU512" s="3">
        <v>90.11509333333332</v>
      </c>
      <c r="SV512" s="3">
        <v>100.12874666666669</v>
      </c>
      <c r="SW512" s="3">
        <v>89.764693333333341</v>
      </c>
      <c r="SX512" s="3">
        <v>107.14064</v>
      </c>
      <c r="SY512" s="3">
        <v>75.73312</v>
      </c>
      <c r="SZ512" s="3">
        <v>102.23504000000001</v>
      </c>
      <c r="TA512" s="3">
        <v>81.872906666666665</v>
      </c>
      <c r="TB512" s="3">
        <v>107.49104000000001</v>
      </c>
      <c r="TC512" s="3">
        <v>83.983093333333329</v>
      </c>
      <c r="TD512" s="3"/>
      <c r="TE512" s="3">
        <v>111.86714666666663</v>
      </c>
      <c r="TF512" s="3">
        <v>110.99504000000002</v>
      </c>
      <c r="TG512" s="3"/>
      <c r="TH512" s="3"/>
      <c r="TI512" s="3">
        <v>80.850476726486491</v>
      </c>
      <c r="TJ512" s="3">
        <v>73.346506666666656</v>
      </c>
      <c r="TK512" s="3">
        <v>99.762773333333342</v>
      </c>
      <c r="TL512" s="3">
        <v>93.622986666666677</v>
      </c>
      <c r="TM512" s="3">
        <v>95.38666666666667</v>
      </c>
      <c r="TN512" s="3">
        <v>77.134720000000002</v>
      </c>
      <c r="TO512" s="3"/>
      <c r="TP512" s="3">
        <v>113.27264000000001</v>
      </c>
      <c r="TQ512" s="3"/>
      <c r="TR512" s="3">
        <v>78.847786666666664</v>
      </c>
      <c r="TS512" s="3">
        <v>71.177919999999986</v>
      </c>
      <c r="TT512" s="3"/>
      <c r="TU512" s="3">
        <v>103.28624000000001</v>
      </c>
      <c r="TV512" s="3">
        <v>79.941813333333343</v>
      </c>
      <c r="TW512" s="3"/>
      <c r="TX512" s="3">
        <v>92.388800000000018</v>
      </c>
      <c r="TY512" s="3">
        <v>73.80592</v>
      </c>
      <c r="TZ512" s="3">
        <v>103.28234666666665</v>
      </c>
      <c r="UA512" s="3"/>
      <c r="UB512" s="3">
        <v>81.865120000000005</v>
      </c>
      <c r="UC512" s="12">
        <v>117.66042666666668</v>
      </c>
      <c r="UD512" s="3">
        <v>88.91594666666667</v>
      </c>
      <c r="UE512" s="3"/>
      <c r="UF512" s="3">
        <v>85.030399999999986</v>
      </c>
      <c r="UG512" s="3">
        <v>98.894560000000013</v>
      </c>
      <c r="UH512" s="3">
        <v>79.937919999999991</v>
      </c>
      <c r="UI512" s="3">
        <v>83.169386666666654</v>
      </c>
      <c r="UJ512" s="3">
        <v>76.609119999999976</v>
      </c>
      <c r="UK512" s="3">
        <v>81.514719999999997</v>
      </c>
      <c r="UL512" s="3">
        <v>77.201250000000002</v>
      </c>
      <c r="UM512" s="3">
        <v>63.75</v>
      </c>
      <c r="UN512" s="3">
        <v>75.352500000000006</v>
      </c>
      <c r="UO512" s="3">
        <v>77.265000000000001</v>
      </c>
      <c r="UP512" s="3">
        <v>69.614999999999995</v>
      </c>
      <c r="UQ512" s="3">
        <v>84.978750000000005</v>
      </c>
      <c r="UR512" s="3">
        <v>67.702500000000001</v>
      </c>
      <c r="US512" s="3">
        <v>61.837499999999999</v>
      </c>
      <c r="UT512" s="3"/>
      <c r="UU512" s="3">
        <v>72.292031175441394</v>
      </c>
      <c r="UV512" s="3">
        <v>69.614999999999995</v>
      </c>
      <c r="UW512" s="3">
        <v>73.376249999999999</v>
      </c>
      <c r="UX512" s="3">
        <v>71.591250000000002</v>
      </c>
      <c r="UY512" s="3"/>
      <c r="UZ512" s="3">
        <v>70.039583333333326</v>
      </c>
      <c r="VA512" s="3">
        <v>82.856250000000003</v>
      </c>
      <c r="VB512" s="3">
        <v>82.35</v>
      </c>
      <c r="VC512" s="3">
        <v>75.306562499999998</v>
      </c>
      <c r="VD512" s="3"/>
      <c r="VE512" s="3"/>
      <c r="VF512" s="3">
        <v>82.35</v>
      </c>
      <c r="VG512" s="3"/>
      <c r="VH512" s="3">
        <v>71.079374999999999</v>
      </c>
      <c r="VI512" s="3"/>
      <c r="VJ512" s="3"/>
      <c r="VK512" s="3">
        <v>50.65</v>
      </c>
      <c r="VL512" s="3">
        <v>66.438072623733248</v>
      </c>
      <c r="VN512">
        <f t="shared" si="7"/>
        <v>0.17892223734755591</v>
      </c>
    </row>
    <row r="513" spans="1:586" x14ac:dyDescent="0.25">
      <c r="A513" s="1">
        <v>1859</v>
      </c>
      <c r="B513" s="3"/>
      <c r="C513" s="3"/>
      <c r="D513" s="3"/>
      <c r="E513" s="3"/>
      <c r="F513" s="3"/>
      <c r="G513" s="3">
        <v>174.80519480519479</v>
      </c>
      <c r="H513" s="3"/>
      <c r="I513" s="3">
        <v>66.806039488966334</v>
      </c>
      <c r="J513" s="3"/>
      <c r="K513" s="3"/>
      <c r="L513" s="3"/>
      <c r="M513" s="3"/>
      <c r="N513" s="3"/>
      <c r="O513" s="3">
        <v>83.024999999999991</v>
      </c>
      <c r="P513" s="3">
        <v>87.132072472755112</v>
      </c>
      <c r="Q513" s="3"/>
      <c r="R513" s="3"/>
      <c r="S513" s="3"/>
      <c r="T513" s="3"/>
      <c r="U513" s="3">
        <v>86.174999999999997</v>
      </c>
      <c r="V513" s="3"/>
      <c r="W513" s="3">
        <v>96.84</v>
      </c>
      <c r="X513" s="3"/>
      <c r="Y513" s="3"/>
      <c r="Z513" s="3"/>
      <c r="AA513" s="3"/>
      <c r="AB513" s="3"/>
      <c r="AC513" s="3"/>
      <c r="AD513" s="3"/>
      <c r="AE513" s="3">
        <v>75.188662066268193</v>
      </c>
      <c r="AF513" s="3">
        <v>78.576859999999996</v>
      </c>
      <c r="AG513" s="3">
        <v>80.68900517207102</v>
      </c>
      <c r="AH513" s="3"/>
      <c r="AI513" s="3"/>
      <c r="AJ513" s="3"/>
      <c r="AK513" s="3">
        <v>79.283619999999999</v>
      </c>
      <c r="AL513" s="3"/>
      <c r="AM513" s="3"/>
      <c r="AN513" s="3"/>
      <c r="AO513" s="3"/>
      <c r="AP513" s="3">
        <v>84.120379999999997</v>
      </c>
      <c r="AQ513" s="3"/>
      <c r="AR513" s="3">
        <v>80.958529999999996</v>
      </c>
      <c r="AS513" s="3"/>
      <c r="AT513" s="3">
        <v>85.034520000000001</v>
      </c>
      <c r="AU513" s="3"/>
      <c r="AV513" s="3"/>
      <c r="AW513" s="3">
        <v>81.574420000000003</v>
      </c>
      <c r="AX513" s="3">
        <v>81.885022284195159</v>
      </c>
      <c r="AY513" s="3"/>
      <c r="AZ513" s="3">
        <v>90.553445333241513</v>
      </c>
      <c r="BA513" s="3">
        <v>83.760279999999995</v>
      </c>
      <c r="BB513" s="3">
        <v>80.728380000000001</v>
      </c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>
        <v>80.845489999999998</v>
      </c>
      <c r="BO513" s="3"/>
      <c r="BP513" s="3"/>
      <c r="BQ513" s="3">
        <v>71.903405236738578</v>
      </c>
      <c r="BR513" s="3"/>
      <c r="BS513" s="3">
        <v>68.834688346883482</v>
      </c>
      <c r="BT513" s="3"/>
      <c r="BU513" s="3"/>
      <c r="BV513" s="3">
        <v>69.458605066369174</v>
      </c>
      <c r="BW513" s="3">
        <v>70.784999999999997</v>
      </c>
      <c r="BX513" s="3"/>
      <c r="BY513" s="3"/>
      <c r="BZ513" s="3"/>
      <c r="CA513" s="3">
        <v>78.800624999999997</v>
      </c>
      <c r="CB513" s="3">
        <v>69.140609999999995</v>
      </c>
      <c r="CC513" s="3">
        <v>79.389782608695654</v>
      </c>
      <c r="CD513" s="3"/>
      <c r="CE513" s="3"/>
      <c r="CF513" s="3"/>
      <c r="CG513" s="3">
        <v>75.558734999999999</v>
      </c>
      <c r="CH513" s="3"/>
      <c r="CI513" s="3">
        <v>70.057500000000005</v>
      </c>
      <c r="CJ513" s="3">
        <v>92.493764999999996</v>
      </c>
      <c r="CK513" s="3"/>
      <c r="CL513" s="3">
        <v>71.084999999999994</v>
      </c>
      <c r="CM513" s="3">
        <v>81.716264999999993</v>
      </c>
      <c r="CN513" s="3">
        <v>77.13</v>
      </c>
      <c r="CO513" s="3">
        <v>71.28</v>
      </c>
      <c r="CP513" s="3"/>
      <c r="CQ513" s="3">
        <v>79.509375000000006</v>
      </c>
      <c r="CR513" s="3"/>
      <c r="CS513" s="3"/>
      <c r="CT513" s="3">
        <v>68.028750000000002</v>
      </c>
      <c r="CU513" s="3">
        <v>81.014984999999996</v>
      </c>
      <c r="CV513" s="3">
        <v>75.42</v>
      </c>
      <c r="CW513" s="3">
        <v>60.686250000000001</v>
      </c>
      <c r="CX513" s="3"/>
      <c r="CY513" s="3"/>
      <c r="CZ513" s="3"/>
      <c r="DA513" s="3">
        <v>81.674999999999997</v>
      </c>
      <c r="DB513" s="3"/>
      <c r="DC513" s="3"/>
      <c r="DD513" s="3"/>
      <c r="DE513" s="3">
        <v>80.047484999999995</v>
      </c>
      <c r="DF513" s="3">
        <v>76.274999999999991</v>
      </c>
      <c r="DG513" s="3"/>
      <c r="DH513" s="3">
        <v>68.698125000000005</v>
      </c>
      <c r="DI513" s="3">
        <v>67.998734999999996</v>
      </c>
      <c r="DJ513" s="3">
        <v>70.254360000000005</v>
      </c>
      <c r="DK513" s="3">
        <v>71.013757499999997</v>
      </c>
      <c r="DL513" s="3">
        <v>66.375</v>
      </c>
      <c r="DM513" s="3">
        <v>64.929374999999993</v>
      </c>
      <c r="DN513" s="3"/>
      <c r="DO513" s="3">
        <v>71.55</v>
      </c>
      <c r="DP513" s="3">
        <v>87.554299999999998</v>
      </c>
      <c r="DQ513" s="3">
        <v>75.078765000000004</v>
      </c>
      <c r="DR513" s="3">
        <v>76.905000000000001</v>
      </c>
      <c r="DS513" s="3"/>
      <c r="DT513" s="3">
        <v>111.78</v>
      </c>
      <c r="DU513" s="3"/>
      <c r="DV513" s="3">
        <v>72.356250000000003</v>
      </c>
      <c r="DW513" s="3">
        <v>91.811250000000001</v>
      </c>
      <c r="DX513" s="3">
        <v>74.34</v>
      </c>
      <c r="DY513" s="3">
        <v>79.233750000000015</v>
      </c>
      <c r="DZ513" s="3">
        <v>98.685000000000002</v>
      </c>
      <c r="EA513" s="3"/>
      <c r="EB513" s="3">
        <v>74.069999999999993</v>
      </c>
      <c r="EC513" s="3"/>
      <c r="ED513" s="3">
        <v>71.234999999999999</v>
      </c>
      <c r="EE513" s="3"/>
      <c r="EF513" s="3"/>
      <c r="EG513" s="3">
        <v>79.92</v>
      </c>
      <c r="EH513" s="3">
        <v>72.674999999999997</v>
      </c>
      <c r="EI513" s="3">
        <v>70.245000000000005</v>
      </c>
      <c r="EJ513" s="3">
        <v>65.13</v>
      </c>
      <c r="EK513" s="3">
        <v>66.993799999999993</v>
      </c>
      <c r="EL513" s="3"/>
      <c r="EM513" s="3"/>
      <c r="EN513" s="3">
        <v>70.981875000000002</v>
      </c>
      <c r="EO513" s="3">
        <v>83.08314</v>
      </c>
      <c r="EP513" s="3">
        <v>82.914389999999997</v>
      </c>
      <c r="EQ513" s="3">
        <v>69.75</v>
      </c>
      <c r="ER513" s="3">
        <v>75.918750000000003</v>
      </c>
      <c r="ES513" s="3">
        <v>71.489999999999995</v>
      </c>
      <c r="ET513" s="3">
        <v>73.108125000000001</v>
      </c>
      <c r="EU513" s="3">
        <v>78.971086956521731</v>
      </c>
      <c r="EV513" s="3"/>
      <c r="EW513" s="3">
        <v>76.306875000000005</v>
      </c>
      <c r="EX513" s="3"/>
      <c r="EY513" s="3">
        <v>79.940624999999997</v>
      </c>
      <c r="EZ513" s="3">
        <v>92.564999999999998</v>
      </c>
      <c r="FA513" s="3"/>
      <c r="FB513" s="3">
        <v>82.275000000000006</v>
      </c>
      <c r="FC513" s="3"/>
      <c r="FD513" s="3">
        <v>73.843109999999996</v>
      </c>
      <c r="FE513" s="3">
        <v>73.096874999999997</v>
      </c>
      <c r="FF513" s="3"/>
      <c r="FG513" s="3">
        <v>83.25</v>
      </c>
      <c r="FH513" s="3">
        <v>75.149999999999991</v>
      </c>
      <c r="FI513" s="3">
        <v>75.221249999999998</v>
      </c>
      <c r="FJ513" s="3"/>
      <c r="FK513" s="3">
        <v>69.704999999999998</v>
      </c>
      <c r="FL513" s="3">
        <v>76.635000000000005</v>
      </c>
      <c r="FM513" s="3">
        <v>71.820000000000007</v>
      </c>
      <c r="FN513" s="3">
        <v>77.302499999999995</v>
      </c>
      <c r="FO513" s="3">
        <v>75.320625000000007</v>
      </c>
      <c r="FP513" s="3">
        <v>72</v>
      </c>
      <c r="FQ513" s="3">
        <v>73.295625000000001</v>
      </c>
      <c r="FR513" s="3"/>
      <c r="FS513" s="3">
        <v>93.195000000000007</v>
      </c>
      <c r="FT513" s="3"/>
      <c r="FU513" s="3"/>
      <c r="FV513" s="3"/>
      <c r="FW513" s="3">
        <v>66.375</v>
      </c>
      <c r="FX513" s="3"/>
      <c r="FY513" s="3"/>
      <c r="FZ513" s="3"/>
      <c r="GA513" s="3">
        <v>75.684375000000003</v>
      </c>
      <c r="GB513" s="3">
        <v>69.75</v>
      </c>
      <c r="GC513" s="3">
        <v>77.94</v>
      </c>
      <c r="GD513" s="3">
        <v>73.674374999999998</v>
      </c>
      <c r="GE513" s="3">
        <v>73.125</v>
      </c>
      <c r="GF513" s="3">
        <v>80.986874999999998</v>
      </c>
      <c r="GG513" s="3">
        <v>72.148139999999998</v>
      </c>
      <c r="GH513" s="3">
        <v>70.014749999999992</v>
      </c>
      <c r="GI513" s="3"/>
      <c r="GJ513" s="3">
        <v>77.800319999999999</v>
      </c>
      <c r="GK513" s="3"/>
      <c r="GL513" s="3">
        <v>77.028750000000002</v>
      </c>
      <c r="GM513" s="3"/>
      <c r="GN513" s="3"/>
      <c r="GO513" s="3">
        <v>72.723749999999995</v>
      </c>
      <c r="GP513" s="3"/>
      <c r="GQ513" s="3"/>
      <c r="GR513" s="3"/>
      <c r="GS513" s="3"/>
      <c r="GT513" s="3">
        <v>66.380624999999995</v>
      </c>
      <c r="GU513" s="3"/>
      <c r="GV513" s="3">
        <v>79.968725986677242</v>
      </c>
      <c r="GW513" s="3">
        <v>58.470682277707255</v>
      </c>
      <c r="GX513" s="3"/>
      <c r="GY513" s="3">
        <v>66.750000000000171</v>
      </c>
      <c r="GZ513" s="3"/>
      <c r="HA513" s="3"/>
      <c r="HB513" s="3">
        <v>75.924193548387095</v>
      </c>
      <c r="HC513" s="3">
        <v>75.962391233464274</v>
      </c>
      <c r="HD513" s="3"/>
      <c r="HE513" s="3"/>
      <c r="HF513" s="3"/>
      <c r="HG513" s="3">
        <v>78.644589848808167</v>
      </c>
      <c r="HH513" s="3">
        <v>75.515092073912172</v>
      </c>
      <c r="HI513" s="3"/>
      <c r="HJ513" s="3"/>
      <c r="HK513" s="3"/>
      <c r="HL513" s="3">
        <v>85.625000000000227</v>
      </c>
      <c r="HM513" s="3"/>
      <c r="HN513" s="3"/>
      <c r="HO513" s="3"/>
      <c r="HP513" s="3"/>
      <c r="HQ513" s="3"/>
      <c r="HR513" s="3"/>
      <c r="HS513" s="3"/>
      <c r="HT513" s="3"/>
      <c r="HU513" s="3">
        <v>72.208333333333528</v>
      </c>
      <c r="HV513" s="3">
        <v>80.750000000000227</v>
      </c>
      <c r="HW513" s="3"/>
      <c r="HX513" s="3">
        <v>72.449423614677855</v>
      </c>
      <c r="HY513" s="3">
        <v>76.86172571117325</v>
      </c>
      <c r="HZ513" s="3"/>
      <c r="IA513" s="3"/>
      <c r="IB513" s="3">
        <v>79.952882040870151</v>
      </c>
      <c r="IC513" s="3">
        <v>77.398276550818935</v>
      </c>
      <c r="ID513" s="3"/>
      <c r="IE513" s="3"/>
      <c r="IF513" s="3">
        <v>75.436569080636872</v>
      </c>
      <c r="IG513" s="3"/>
      <c r="IH513" s="3"/>
      <c r="II513" s="3"/>
      <c r="IJ513" s="3">
        <v>84.745658377130781</v>
      </c>
      <c r="IK513" s="3"/>
      <c r="IL513" s="3"/>
      <c r="IM513" s="3">
        <v>82.92762996685677</v>
      </c>
      <c r="IN513" s="3">
        <v>72.861850323447243</v>
      </c>
      <c r="IO513" s="3"/>
      <c r="IP513" s="3">
        <v>65.5</v>
      </c>
      <c r="IQ513" s="3"/>
      <c r="IR513" s="3"/>
      <c r="IS513" s="3">
        <v>62.179855941676678</v>
      </c>
      <c r="IT513" s="3">
        <v>82.388474648922099</v>
      </c>
      <c r="IU513" s="3"/>
      <c r="IV513" s="3"/>
      <c r="IW513" s="3">
        <v>64.166666666666842</v>
      </c>
      <c r="IX513" s="3"/>
      <c r="IY513" s="3">
        <v>88.105515242263579</v>
      </c>
      <c r="IZ513" s="3"/>
      <c r="JA513" s="3">
        <v>75.41860759577979</v>
      </c>
      <c r="JB513" s="3"/>
      <c r="JC513" s="3"/>
      <c r="JD513" s="3"/>
      <c r="JE513" s="3"/>
      <c r="JF513" s="3">
        <v>73.432124137807762</v>
      </c>
      <c r="JG513" s="3"/>
      <c r="JH513" s="3">
        <v>76.135147112205587</v>
      </c>
      <c r="JI513" s="3"/>
      <c r="JJ513" s="3"/>
      <c r="JK513" s="3"/>
      <c r="JL513" s="3">
        <v>72.916666666666856</v>
      </c>
      <c r="JM513" s="3"/>
      <c r="JN513" s="3"/>
      <c r="JO513" s="3">
        <v>71.958333333333528</v>
      </c>
      <c r="JP513" s="3"/>
      <c r="JQ513" s="3">
        <v>86.834458341165544</v>
      </c>
      <c r="JR513" s="3"/>
      <c r="JS513" s="3"/>
      <c r="JT513" s="3">
        <v>75.281346581522911</v>
      </c>
      <c r="JU513" s="3"/>
      <c r="JV513" s="3"/>
      <c r="JW513" s="3">
        <v>87.200500000000005</v>
      </c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>
        <v>55.1208196168893</v>
      </c>
      <c r="KI513" s="3"/>
      <c r="KJ513" s="3"/>
      <c r="KK513" s="3"/>
      <c r="KL513" s="3"/>
      <c r="KM513" s="3"/>
      <c r="KN513" s="3">
        <v>76.635982394182662</v>
      </c>
      <c r="KO513" s="5">
        <v>89.711813610174488</v>
      </c>
      <c r="KP513" s="3"/>
      <c r="KQ513" s="3"/>
      <c r="KR513" s="3"/>
      <c r="KS513" s="3"/>
      <c r="KT513" s="3"/>
      <c r="KU513" s="3">
        <v>102.19500000000001</v>
      </c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>
        <v>75.195000000000007</v>
      </c>
      <c r="LK513" s="3"/>
      <c r="LL513" s="3">
        <v>79.739999999999995</v>
      </c>
      <c r="LM513" s="3">
        <v>79.2</v>
      </c>
      <c r="LN513" s="3"/>
      <c r="LO513" s="3"/>
      <c r="LP513" s="3"/>
      <c r="LQ513" s="3"/>
      <c r="LR513" s="3"/>
      <c r="LS513" s="3"/>
      <c r="LT513" s="3"/>
      <c r="LU513" s="3"/>
      <c r="LV513" s="3"/>
      <c r="LW513" s="3">
        <v>94.545000000000002</v>
      </c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>
        <v>66.173749999999998</v>
      </c>
      <c r="MM513" s="3">
        <v>105.52947350766917</v>
      </c>
      <c r="MN513" s="3"/>
      <c r="MO513" s="3"/>
      <c r="MP513" s="3"/>
      <c r="MQ513" s="3"/>
      <c r="MR513" s="3"/>
      <c r="MS513" s="3">
        <v>93.627624999999995</v>
      </c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>
        <v>74.88</v>
      </c>
      <c r="NI513" s="3"/>
      <c r="NJ513" s="3"/>
      <c r="NK513" s="3"/>
      <c r="NL513" s="3"/>
      <c r="NM513" s="3"/>
      <c r="NN513" s="3"/>
      <c r="NO513" s="3">
        <v>82.063624701241991</v>
      </c>
      <c r="NP513" s="3"/>
      <c r="NQ513" s="3">
        <v>99.794816989681607</v>
      </c>
      <c r="NR513" s="3"/>
      <c r="NS513" s="3"/>
      <c r="NT513" s="3"/>
      <c r="NU513" s="3"/>
      <c r="NV513" s="3"/>
      <c r="NW513" s="3">
        <v>77.850287906423929</v>
      </c>
      <c r="NX513" s="3"/>
      <c r="NY513" s="3"/>
      <c r="NZ513" s="3"/>
      <c r="OA513" s="3"/>
      <c r="OB513" s="3">
        <v>60.245249999999999</v>
      </c>
      <c r="OC513" s="3">
        <v>101.83499999999999</v>
      </c>
      <c r="OD513" s="3"/>
      <c r="OE513" s="3">
        <v>83.745000000000005</v>
      </c>
      <c r="OF513" s="3"/>
      <c r="OG513" s="3"/>
      <c r="OH513" s="3"/>
      <c r="OI513" s="3"/>
      <c r="OJ513" s="3"/>
      <c r="OK513" s="3"/>
      <c r="OL513" s="3">
        <v>88.090067927948212</v>
      </c>
      <c r="OM513" s="3"/>
      <c r="ON513" s="3">
        <v>83.691109437211381</v>
      </c>
      <c r="OO513" s="3">
        <v>78.865750000000006</v>
      </c>
      <c r="OP513" s="3"/>
      <c r="OQ513" s="3"/>
      <c r="OR513" s="3"/>
      <c r="OS513" s="3"/>
      <c r="OT513" s="3"/>
      <c r="OU513" s="3">
        <v>89.4375</v>
      </c>
      <c r="OV513" s="3"/>
      <c r="OW513" s="3">
        <v>66.632999999999996</v>
      </c>
      <c r="OX513" s="3"/>
      <c r="OY513" s="3"/>
      <c r="OZ513" s="3"/>
      <c r="PA513" s="3">
        <v>75.600000000000009</v>
      </c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>
        <v>77.922077922077918</v>
      </c>
      <c r="PQ513" s="3"/>
      <c r="PR513" s="3">
        <v>88.875</v>
      </c>
      <c r="PS513" s="3">
        <v>91.8</v>
      </c>
      <c r="PT513" s="3"/>
      <c r="PU513" s="3">
        <v>73.730499999999992</v>
      </c>
      <c r="PV513" s="3"/>
      <c r="PW513" s="3"/>
      <c r="PX513" s="3"/>
      <c r="PY513" s="3"/>
      <c r="PZ513" s="3"/>
      <c r="QA513" s="3">
        <v>79.605000000000004</v>
      </c>
      <c r="QB513" s="3"/>
      <c r="QC513" s="3">
        <v>97.919341517689588</v>
      </c>
      <c r="QD513" s="3">
        <v>102.95574536336261</v>
      </c>
      <c r="QE513" s="3">
        <v>92.897785807291655</v>
      </c>
      <c r="QF513" s="3"/>
      <c r="QG513" s="3"/>
      <c r="QH513" s="3"/>
      <c r="QI513" s="3">
        <v>79.186399999999992</v>
      </c>
      <c r="QJ513" s="3"/>
      <c r="QK513" s="3">
        <v>93.377189999999999</v>
      </c>
      <c r="QL513" s="3">
        <v>78.859649122807014</v>
      </c>
      <c r="QM513" s="3"/>
      <c r="QN513" s="3">
        <v>87.865822409396685</v>
      </c>
      <c r="QO513" s="3"/>
      <c r="QP513" s="3">
        <v>123.79</v>
      </c>
      <c r="QQ513" s="3">
        <v>135.69073634086212</v>
      </c>
      <c r="QR513" s="3"/>
      <c r="QS513" s="3"/>
      <c r="QT513" s="3">
        <v>71.779241700719012</v>
      </c>
      <c r="QU513" s="3"/>
      <c r="QV513" s="3">
        <v>64.033613445378151</v>
      </c>
      <c r="QW513" s="3"/>
      <c r="QX513" s="3"/>
      <c r="QY513" s="3">
        <v>62.416914554536888</v>
      </c>
      <c r="QZ513" s="3"/>
      <c r="RA513" s="3">
        <v>76.231184442450598</v>
      </c>
      <c r="RB513" s="3">
        <v>110.10548800000001</v>
      </c>
      <c r="RC513" s="3">
        <v>67.841424572471212</v>
      </c>
      <c r="RD513" s="3">
        <v>136.68068937440628</v>
      </c>
      <c r="RE513" s="3"/>
      <c r="RF513" s="3"/>
      <c r="RG513" s="3"/>
      <c r="RH513" s="3"/>
      <c r="RI513" s="3">
        <v>69.467750408989261</v>
      </c>
      <c r="RJ513" s="3"/>
      <c r="RK513" s="3"/>
      <c r="RL513" s="3"/>
      <c r="RM513" s="3"/>
      <c r="RN513" s="3"/>
      <c r="RO513" s="3"/>
      <c r="RP513" s="3"/>
      <c r="RQ513" s="3"/>
      <c r="RR513" s="3"/>
      <c r="RS513" s="3"/>
      <c r="RT513" s="3"/>
      <c r="RU513" s="3">
        <v>73.623980000000003</v>
      </c>
      <c r="RV513" s="3">
        <v>79.311093333333318</v>
      </c>
      <c r="RW513" s="3">
        <v>100.64656000000001</v>
      </c>
      <c r="RX513" s="3">
        <v>111.17024000000001</v>
      </c>
      <c r="RY513" s="3"/>
      <c r="RZ513" s="3">
        <v>113.79824000000002</v>
      </c>
      <c r="SA513" s="3">
        <v>82.05589333333333</v>
      </c>
      <c r="SB513" s="3">
        <v>100.60373333333332</v>
      </c>
      <c r="SC513" s="3">
        <v>100.70339013086149</v>
      </c>
      <c r="SD513" s="3">
        <v>111.8048533333333</v>
      </c>
      <c r="SE513" s="3">
        <v>73.105119999999985</v>
      </c>
      <c r="SF513" s="3">
        <v>97.313866666666655</v>
      </c>
      <c r="SG513" s="3">
        <v>122.56602666666664</v>
      </c>
      <c r="SH513" s="3"/>
      <c r="SI513" s="3">
        <v>102.42970666666666</v>
      </c>
      <c r="SJ513" s="3"/>
      <c r="SK513" s="3">
        <v>95.733173333333312</v>
      </c>
      <c r="SL513" s="3">
        <v>111.76591999999999</v>
      </c>
      <c r="SM513" s="3">
        <v>89.760800000000003</v>
      </c>
      <c r="SN513" s="3"/>
      <c r="SO513" s="3">
        <v>90.286399999999986</v>
      </c>
      <c r="SP513" s="3"/>
      <c r="SQ513" s="3">
        <v>103.53152</v>
      </c>
      <c r="SR513" s="3">
        <v>102.23503999999998</v>
      </c>
      <c r="SS513" s="3">
        <v>114.84943999999999</v>
      </c>
      <c r="ST513" s="3">
        <v>83.803999999999974</v>
      </c>
      <c r="SU513" s="3">
        <v>90.815893333333321</v>
      </c>
      <c r="SV513" s="3">
        <v>130.27871999999999</v>
      </c>
      <c r="SW513" s="3">
        <v>94.853279999999984</v>
      </c>
      <c r="SX513" s="3">
        <v>106.26074666666666</v>
      </c>
      <c r="SY513" s="3">
        <v>74.681919999999991</v>
      </c>
      <c r="SZ513" s="3">
        <v>116.60143999999997</v>
      </c>
      <c r="TA513" s="3">
        <v>73.80592</v>
      </c>
      <c r="TB513" s="3">
        <v>114.84943999999999</v>
      </c>
      <c r="TC513" s="3">
        <v>76.784320000000008</v>
      </c>
      <c r="TD513" s="3"/>
      <c r="TE513" s="3">
        <v>97.656480000000016</v>
      </c>
      <c r="TF513" s="3">
        <v>128.34762666666666</v>
      </c>
      <c r="TG513" s="3"/>
      <c r="TH513" s="3"/>
      <c r="TI513" s="3">
        <v>81.554006054630619</v>
      </c>
      <c r="TJ513" s="3">
        <v>99.435733333333332</v>
      </c>
      <c r="TK513" s="3">
        <v>110.64464</v>
      </c>
      <c r="TL513" s="3">
        <v>93.97338666666667</v>
      </c>
      <c r="TM513" s="3">
        <v>101.51866666666666</v>
      </c>
      <c r="TN513" s="3">
        <v>76.959519999999998</v>
      </c>
      <c r="TO513" s="3"/>
      <c r="TP513" s="3">
        <v>110.85488000000001</v>
      </c>
      <c r="TQ513" s="3"/>
      <c r="TR513" s="3">
        <v>78.847786666666664</v>
      </c>
      <c r="TS513" s="3">
        <v>74.681919999999991</v>
      </c>
      <c r="TT513" s="3"/>
      <c r="TU513" s="3">
        <v>92.571786666666654</v>
      </c>
      <c r="TV513" s="3">
        <v>74.156320000000008</v>
      </c>
      <c r="TW513" s="3"/>
      <c r="TX513" s="3">
        <v>117.47743999999999</v>
      </c>
      <c r="TY513" s="3">
        <v>71.878720000000001</v>
      </c>
      <c r="TZ513" s="3">
        <v>116.77664000000001</v>
      </c>
      <c r="UA513" s="3"/>
      <c r="UB513" s="3">
        <v>90.3019733</v>
      </c>
      <c r="UC513" s="12">
        <v>101.51477333333334</v>
      </c>
      <c r="UD513" s="3">
        <v>93.081813333333344</v>
      </c>
      <c r="UE513" s="3"/>
      <c r="UF513" s="3">
        <v>83.671626666666668</v>
      </c>
      <c r="UG513" s="3">
        <v>110.99504000000002</v>
      </c>
      <c r="UH513" s="3">
        <v>77.839413333333326</v>
      </c>
      <c r="UI513" s="3">
        <v>83.044799999999967</v>
      </c>
      <c r="UJ513" s="3">
        <v>74.156319999999994</v>
      </c>
      <c r="UK513" s="3">
        <v>84.504800000000003</v>
      </c>
      <c r="UL513" s="3">
        <v>73.567499999999995</v>
      </c>
      <c r="UM513" s="3">
        <v>61.837499999999999</v>
      </c>
      <c r="UN513" s="3">
        <v>69.678749999999994</v>
      </c>
      <c r="UO513" s="3">
        <v>73.567499999999995</v>
      </c>
      <c r="UP513" s="3">
        <v>69.614999999999995</v>
      </c>
      <c r="UQ513" s="3">
        <v>77.201250000000002</v>
      </c>
      <c r="UR513" s="3">
        <v>61.837499999999999</v>
      </c>
      <c r="US513" s="3">
        <v>69.678749999999994</v>
      </c>
      <c r="UT513" s="3"/>
      <c r="UU513" s="3">
        <v>72.292031175441394</v>
      </c>
      <c r="UV513" s="3">
        <v>67.702500000000001</v>
      </c>
      <c r="UW513" s="3">
        <v>69.614999999999995</v>
      </c>
      <c r="UX513" s="3">
        <v>69.614999999999995</v>
      </c>
      <c r="UY513" s="3"/>
      <c r="UZ513" s="3">
        <v>75.999583333333334</v>
      </c>
      <c r="VA513" s="3">
        <v>85.724999999999994</v>
      </c>
      <c r="VB513" s="3">
        <v>86.4</v>
      </c>
      <c r="VC513" s="3">
        <v>78.500437500000004</v>
      </c>
      <c r="VD513" s="3"/>
      <c r="VE513" s="3"/>
      <c r="VF513" s="3">
        <v>85.387500000000003</v>
      </c>
      <c r="VG513" s="3"/>
      <c r="VH513" s="3">
        <v>75.77624999999999</v>
      </c>
      <c r="VI513" s="3">
        <v>107.71249777133455</v>
      </c>
      <c r="VJ513" s="3"/>
      <c r="VK513" s="3">
        <v>45.86</v>
      </c>
      <c r="VL513" s="3">
        <v>64.997960704308767</v>
      </c>
      <c r="VN513">
        <f t="shared" si="7"/>
        <v>0.19226466713134646</v>
      </c>
    </row>
    <row r="514" spans="1:586" x14ac:dyDescent="0.25">
      <c r="A514" s="1">
        <v>1860</v>
      </c>
      <c r="B514" s="3"/>
      <c r="C514" s="3"/>
      <c r="D514" s="3"/>
      <c r="E514" s="3"/>
      <c r="F514" s="3"/>
      <c r="G514" s="3">
        <v>213.64675324675324</v>
      </c>
      <c r="H514" s="3"/>
      <c r="I514" s="3">
        <v>88.997289972899736</v>
      </c>
      <c r="J514" s="3"/>
      <c r="K514" s="3"/>
      <c r="L514" s="3"/>
      <c r="M514" s="3"/>
      <c r="N514" s="3"/>
      <c r="O514" s="3">
        <v>105.88500000000001</v>
      </c>
      <c r="P514" s="3">
        <v>106.61300031615508</v>
      </c>
      <c r="Q514" s="3"/>
      <c r="R514" s="3"/>
      <c r="S514" s="3"/>
      <c r="T514" s="3"/>
      <c r="U514" s="3">
        <v>105.77250000000001</v>
      </c>
      <c r="V514" s="3"/>
      <c r="W514" s="3">
        <v>113.76</v>
      </c>
      <c r="X514" s="3"/>
      <c r="Y514" s="3"/>
      <c r="Z514" s="3"/>
      <c r="AA514" s="3"/>
      <c r="AB514" s="3"/>
      <c r="AC514" s="3"/>
      <c r="AD514" s="3"/>
      <c r="AE514" s="3">
        <v>86.558378608039447</v>
      </c>
      <c r="AF514" s="3">
        <v>92.201130000000006</v>
      </c>
      <c r="AG514" s="3">
        <v>100.36585330642544</v>
      </c>
      <c r="AH514" s="3"/>
      <c r="AI514" s="3"/>
      <c r="AJ514" s="3"/>
      <c r="AK514" s="3">
        <v>99.056989999999999</v>
      </c>
      <c r="AL514" s="3"/>
      <c r="AM514" s="3"/>
      <c r="AN514" s="3"/>
      <c r="AO514" s="3"/>
      <c r="AP514" s="3">
        <v>106.1258</v>
      </c>
      <c r="AQ514" s="3"/>
      <c r="AR514" s="3">
        <v>103.36190000000001</v>
      </c>
      <c r="AS514" s="3"/>
      <c r="AT514" s="3">
        <v>103.5702</v>
      </c>
      <c r="AU514" s="3"/>
      <c r="AV514" s="3"/>
      <c r="AW514" s="3">
        <v>98.766530000000003</v>
      </c>
      <c r="AX514" s="3">
        <v>106.630496051397</v>
      </c>
      <c r="AY514" s="3"/>
      <c r="AZ514" s="3">
        <v>105.60850295580653</v>
      </c>
      <c r="BA514" s="3">
        <v>102.1576</v>
      </c>
      <c r="BB514" s="3">
        <v>98.074749999999995</v>
      </c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>
        <v>98.725939999999994</v>
      </c>
      <c r="BO514" s="3"/>
      <c r="BP514" s="3"/>
      <c r="BQ514" s="3">
        <v>81.400081400081405</v>
      </c>
      <c r="BR514" s="3"/>
      <c r="BS514" s="3">
        <v>93.30236159504453</v>
      </c>
      <c r="BT514" s="3"/>
      <c r="BU514" s="3"/>
      <c r="BV514" s="3">
        <v>77.413872785028573</v>
      </c>
      <c r="BW514" s="3">
        <v>94.094999999999999</v>
      </c>
      <c r="BX514" s="3"/>
      <c r="BY514" s="3"/>
      <c r="BZ514" s="3"/>
      <c r="CA514" s="3">
        <v>87.091875000000002</v>
      </c>
      <c r="CB514" s="3">
        <v>88.192485000000005</v>
      </c>
      <c r="CC514" s="3">
        <v>94.896818181818205</v>
      </c>
      <c r="CD514" s="3"/>
      <c r="CE514" s="3"/>
      <c r="CF514" s="3"/>
      <c r="CG514" s="3">
        <v>96.56810999999999</v>
      </c>
      <c r="CH514" s="3"/>
      <c r="CI514" s="3">
        <v>94.269374999999997</v>
      </c>
      <c r="CJ514" s="3">
        <v>100.499985</v>
      </c>
      <c r="CK514" s="3"/>
      <c r="CL514" s="3">
        <v>86.593125000000001</v>
      </c>
      <c r="CM514" s="3">
        <v>112.514985</v>
      </c>
      <c r="CN514" s="3">
        <v>92.88</v>
      </c>
      <c r="CO514" s="3">
        <v>93.680625000000006</v>
      </c>
      <c r="CP514" s="3"/>
      <c r="CQ514" s="3">
        <v>104.565</v>
      </c>
      <c r="CR514" s="3"/>
      <c r="CS514" s="3"/>
      <c r="CT514" s="3">
        <v>89.983125000000001</v>
      </c>
      <c r="CU514" s="3">
        <v>95.807024999999996</v>
      </c>
      <c r="CV514" s="3">
        <v>98.144999999999996</v>
      </c>
      <c r="CW514" s="3">
        <v>79.471874999999997</v>
      </c>
      <c r="CX514" s="3"/>
      <c r="CY514" s="3"/>
      <c r="CZ514" s="3"/>
      <c r="DA514" s="3">
        <v>90.99</v>
      </c>
      <c r="DB514" s="3"/>
      <c r="DC514" s="3"/>
      <c r="DD514" s="3"/>
      <c r="DE514" s="3">
        <v>86.334389999999999</v>
      </c>
      <c r="DF514" s="3">
        <v>81.405000000000001</v>
      </c>
      <c r="DG514" s="3"/>
      <c r="DH514" s="3">
        <v>87.881249999999994</v>
      </c>
      <c r="DI514" s="3">
        <v>88.761510000000001</v>
      </c>
      <c r="DJ514" s="3">
        <v>94.610610000000008</v>
      </c>
      <c r="DK514" s="3">
        <v>94.809892500000004</v>
      </c>
      <c r="DL514" s="3">
        <v>90.27</v>
      </c>
      <c r="DM514" s="3">
        <v>86.088750000000005</v>
      </c>
      <c r="DN514" s="3"/>
      <c r="DO514" s="3">
        <v>93.33</v>
      </c>
      <c r="DP514" s="3">
        <v>115.2424</v>
      </c>
      <c r="DQ514" s="3">
        <v>94.711860000000001</v>
      </c>
      <c r="DR514" s="3">
        <v>100.8</v>
      </c>
      <c r="DS514" s="3"/>
      <c r="DT514" s="3">
        <v>122.31</v>
      </c>
      <c r="DU514" s="3"/>
      <c r="DV514" s="3">
        <v>97.625624999999999</v>
      </c>
      <c r="DW514" s="3">
        <v>91.628190000000004</v>
      </c>
      <c r="DX514" s="3">
        <v>91.125</v>
      </c>
      <c r="DY514" s="3">
        <v>99.868140000000011</v>
      </c>
      <c r="DZ514" s="3">
        <v>105.57000000000001</v>
      </c>
      <c r="EA514" s="3"/>
      <c r="EB514" s="3">
        <v>97.168125000000003</v>
      </c>
      <c r="EC514" s="3"/>
      <c r="ED514" s="3">
        <v>84.24</v>
      </c>
      <c r="EE514" s="3"/>
      <c r="EF514" s="3"/>
      <c r="EG514" s="3">
        <v>90.945000000000007</v>
      </c>
      <c r="EH514" s="3">
        <v>86.265000000000015</v>
      </c>
      <c r="EI514" s="3">
        <v>83.204999999999998</v>
      </c>
      <c r="EJ514" s="3">
        <v>77.655000000000001</v>
      </c>
      <c r="EK514" s="3">
        <v>89.094399999999993</v>
      </c>
      <c r="EL514" s="3"/>
      <c r="EM514" s="3"/>
      <c r="EN514" s="3">
        <v>91.59</v>
      </c>
      <c r="EO514" s="3">
        <v>90.050624999999997</v>
      </c>
      <c r="EP514" s="3">
        <v>105.66</v>
      </c>
      <c r="EQ514" s="3">
        <v>84.33</v>
      </c>
      <c r="ER514" s="3">
        <v>97.788749999999993</v>
      </c>
      <c r="ES514" s="3">
        <v>87.881249999999994</v>
      </c>
      <c r="ET514" s="3">
        <v>89.231265000000008</v>
      </c>
      <c r="EU514" s="3">
        <v>95.76</v>
      </c>
      <c r="EV514" s="3"/>
      <c r="EW514" s="3">
        <v>82.025625000000005</v>
      </c>
      <c r="EX514" s="3"/>
      <c r="EY514" s="3">
        <v>92.266874999999999</v>
      </c>
      <c r="EZ514" s="3">
        <v>105.39000000000001</v>
      </c>
      <c r="FA514" s="3"/>
      <c r="FB514" s="3">
        <v>85.987499999999997</v>
      </c>
      <c r="FC514" s="3"/>
      <c r="FD514" s="3">
        <v>83.90061</v>
      </c>
      <c r="FE514" s="3">
        <v>85.760625000000005</v>
      </c>
      <c r="FF514" s="3"/>
      <c r="FG514" s="3">
        <v>91.935000000000002</v>
      </c>
      <c r="FH514" s="3">
        <v>96.75</v>
      </c>
      <c r="FI514" s="3">
        <v>95.617500000000007</v>
      </c>
      <c r="FJ514" s="3"/>
      <c r="FK514" s="3">
        <v>93.149999999999991</v>
      </c>
      <c r="FL514" s="3">
        <v>83.97</v>
      </c>
      <c r="FM514" s="3">
        <v>97.649999999999991</v>
      </c>
      <c r="FN514" s="3">
        <v>90.532499999999999</v>
      </c>
      <c r="FO514" s="3">
        <v>92.981250000000003</v>
      </c>
      <c r="FP514" s="3">
        <v>87.3</v>
      </c>
      <c r="FQ514" s="3">
        <v>89.814374999999998</v>
      </c>
      <c r="FR514" s="3"/>
      <c r="FS514" s="3">
        <v>98.774999999999991</v>
      </c>
      <c r="FT514" s="3"/>
      <c r="FU514" s="3"/>
      <c r="FV514" s="3"/>
      <c r="FW514" s="3">
        <v>88.334999999999994</v>
      </c>
      <c r="FX514" s="3"/>
      <c r="FY514" s="3"/>
      <c r="FZ514" s="3"/>
      <c r="GA514" s="3">
        <v>96.753735000000006</v>
      </c>
      <c r="GB514" s="3">
        <v>91.53</v>
      </c>
      <c r="GC514" s="3">
        <v>83.16</v>
      </c>
      <c r="GD514" s="3">
        <v>94.222173913043463</v>
      </c>
      <c r="GE514" s="3">
        <v>86.715000000000003</v>
      </c>
      <c r="GF514" s="3">
        <v>118.12714285714286</v>
      </c>
      <c r="GG514" s="3">
        <v>92.808764999999994</v>
      </c>
      <c r="GH514" s="3">
        <v>90.9315</v>
      </c>
      <c r="GI514" s="3"/>
      <c r="GJ514" s="3">
        <v>86.620319999999992</v>
      </c>
      <c r="GK514" s="3"/>
      <c r="GL514" s="3">
        <v>94.415624999999991</v>
      </c>
      <c r="GM514" s="3"/>
      <c r="GN514" s="3"/>
      <c r="GO514" s="3">
        <v>93.63</v>
      </c>
      <c r="GP514" s="3"/>
      <c r="GQ514" s="3"/>
      <c r="GR514" s="3"/>
      <c r="GS514" s="3"/>
      <c r="GT514" s="3">
        <v>89.516249999999999</v>
      </c>
      <c r="GU514" s="3"/>
      <c r="GV514" s="3">
        <v>98.589011490423985</v>
      </c>
      <c r="GW514" s="3">
        <v>71.112991959373687</v>
      </c>
      <c r="GX514" s="3"/>
      <c r="GY514" s="3">
        <v>91.708333333333584</v>
      </c>
      <c r="GZ514" s="3"/>
      <c r="HA514" s="3"/>
      <c r="HB514" s="3">
        <v>92.334677419354861</v>
      </c>
      <c r="HC514" s="3">
        <v>81.651204673855887</v>
      </c>
      <c r="HD514" s="3"/>
      <c r="HE514" s="3"/>
      <c r="HF514" s="3"/>
      <c r="HG514" s="3">
        <v>105.45524547908367</v>
      </c>
      <c r="HH514" s="3">
        <v>94.393544195221196</v>
      </c>
      <c r="HI514" s="3"/>
      <c r="HJ514" s="3"/>
      <c r="HK514" s="3"/>
      <c r="HL514" s="3">
        <v>93.791666666666913</v>
      </c>
      <c r="HM514" s="3"/>
      <c r="HN514" s="3"/>
      <c r="HO514" s="3"/>
      <c r="HP514" s="3"/>
      <c r="HQ514" s="3"/>
      <c r="HR514" s="3"/>
      <c r="HS514" s="3"/>
      <c r="HT514" s="3"/>
      <c r="HU514" s="3">
        <v>97.75000000000027</v>
      </c>
      <c r="HV514" s="3">
        <v>103.5833333333336</v>
      </c>
      <c r="HW514" s="3"/>
      <c r="HX514" s="3">
        <v>83.96702429188305</v>
      </c>
      <c r="HY514" s="3">
        <v>82.885175236293762</v>
      </c>
      <c r="HZ514" s="3"/>
      <c r="IA514" s="3"/>
      <c r="IB514" s="3">
        <v>96.61841242979564</v>
      </c>
      <c r="IC514" s="3">
        <v>90.416880671117966</v>
      </c>
      <c r="ID514" s="3"/>
      <c r="IE514" s="3"/>
      <c r="IF514" s="3">
        <v>91.4869029275809</v>
      </c>
      <c r="IG514" s="3"/>
      <c r="IH514" s="3"/>
      <c r="II514" s="3"/>
      <c r="IJ514" s="3">
        <v>88.278373077138255</v>
      </c>
      <c r="IK514" s="3"/>
      <c r="IL514" s="3"/>
      <c r="IM514" s="3">
        <v>101.47488484116454</v>
      </c>
      <c r="IN514" s="3">
        <v>89.876987624414113</v>
      </c>
      <c r="IO514" s="3"/>
      <c r="IP514" s="3">
        <v>96.250000000000014</v>
      </c>
      <c r="IQ514" s="3"/>
      <c r="IR514" s="3"/>
      <c r="IS514" s="3">
        <v>89.94990577459474</v>
      </c>
      <c r="IT514" s="3">
        <v>97.783029403485472</v>
      </c>
      <c r="IU514" s="3"/>
      <c r="IV514" s="3"/>
      <c r="IW514" s="3">
        <v>90.000000000000242</v>
      </c>
      <c r="IX514" s="3"/>
      <c r="IY514" s="3">
        <v>95.363635491054168</v>
      </c>
      <c r="IZ514" s="3"/>
      <c r="JA514" s="3">
        <v>81.316568589126959</v>
      </c>
      <c r="JB514" s="3"/>
      <c r="JC514" s="3"/>
      <c r="JD514" s="3"/>
      <c r="JE514" s="3"/>
      <c r="JF514" s="3">
        <v>80.459983871242116</v>
      </c>
      <c r="JG514" s="3"/>
      <c r="JH514" s="3">
        <v>82.442200719133865</v>
      </c>
      <c r="JI514" s="3"/>
      <c r="JJ514" s="3"/>
      <c r="JK514" s="3"/>
      <c r="JL514" s="3">
        <v>93.666666666666927</v>
      </c>
      <c r="JM514" s="3"/>
      <c r="JN514" s="3"/>
      <c r="JO514" s="3">
        <v>90.125000000000256</v>
      </c>
      <c r="JP514" s="3"/>
      <c r="JQ514" s="3">
        <v>97.050276969537975</v>
      </c>
      <c r="JR514" s="3"/>
      <c r="JS514" s="3"/>
      <c r="JT514" s="3">
        <v>79.947909585991567</v>
      </c>
      <c r="JU514" s="3"/>
      <c r="JV514" s="3"/>
      <c r="JW514" s="3">
        <v>110.7067</v>
      </c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>
        <v>67.156133948088979</v>
      </c>
      <c r="KI514" s="3"/>
      <c r="KJ514" s="3"/>
      <c r="KK514" s="3"/>
      <c r="KL514" s="3"/>
      <c r="KM514" s="3"/>
      <c r="KN514" s="3">
        <v>94.632690588511267</v>
      </c>
      <c r="KO514" s="5">
        <v>100.92579031144631</v>
      </c>
      <c r="KP514" s="3"/>
      <c r="KQ514" s="3"/>
      <c r="KR514" s="3"/>
      <c r="KS514" s="3"/>
      <c r="KT514" s="3"/>
      <c r="KU514" s="3">
        <v>83.79</v>
      </c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>
        <v>80.37</v>
      </c>
      <c r="LM514" s="3">
        <v>83.070000000000007</v>
      </c>
      <c r="LN514" s="3"/>
      <c r="LO514" s="3"/>
      <c r="LP514" s="3"/>
      <c r="LQ514" s="3"/>
      <c r="LR514" s="3"/>
      <c r="LS514" s="3"/>
      <c r="LT514" s="3"/>
      <c r="LU514" s="3"/>
      <c r="LV514" s="3"/>
      <c r="LW514" s="3">
        <v>99</v>
      </c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>
        <v>79.49199999999999</v>
      </c>
      <c r="MM514" s="3">
        <v>115.5036711204127</v>
      </c>
      <c r="MN514" s="3"/>
      <c r="MO514" s="3"/>
      <c r="MP514" s="3"/>
      <c r="MQ514" s="3"/>
      <c r="MR514" s="3"/>
      <c r="MS514" s="3">
        <v>101.8496875</v>
      </c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>
        <v>80.640000000000015</v>
      </c>
      <c r="NI514" s="3"/>
      <c r="NJ514" s="3"/>
      <c r="NK514" s="3"/>
      <c r="NL514" s="3"/>
      <c r="NM514" s="3"/>
      <c r="NN514" s="3"/>
      <c r="NO514" s="3">
        <v>85.037273143486104</v>
      </c>
      <c r="NP514" s="3"/>
      <c r="NQ514" s="3">
        <v>103.6462553651286</v>
      </c>
      <c r="NR514" s="3"/>
      <c r="NS514" s="3"/>
      <c r="NT514" s="3"/>
      <c r="NU514" s="3"/>
      <c r="NV514" s="3"/>
      <c r="NW514" s="3">
        <v>102.64832634054564</v>
      </c>
      <c r="NX514" s="3"/>
      <c r="NY514" s="3"/>
      <c r="NZ514" s="3"/>
      <c r="OA514" s="3"/>
      <c r="OB514" s="3">
        <v>68.302999999999997</v>
      </c>
      <c r="OC514" s="3">
        <v>100.48499999999999</v>
      </c>
      <c r="OD514" s="3"/>
      <c r="OE514" s="3">
        <v>97.74</v>
      </c>
      <c r="OF514" s="3"/>
      <c r="OG514" s="3"/>
      <c r="OH514" s="3"/>
      <c r="OI514" s="3"/>
      <c r="OJ514" s="3"/>
      <c r="OK514" s="3"/>
      <c r="OL514" s="3">
        <v>107.53046994232449</v>
      </c>
      <c r="OM514" s="3"/>
      <c r="ON514" s="3">
        <v>109.3467590137809</v>
      </c>
      <c r="OO514" s="3">
        <v>82.41449999999999</v>
      </c>
      <c r="OP514" s="3"/>
      <c r="OQ514" s="3"/>
      <c r="OR514" s="3"/>
      <c r="OS514" s="3"/>
      <c r="OT514" s="3"/>
      <c r="OU514" s="3">
        <v>99.29249999999999</v>
      </c>
      <c r="OV514" s="3"/>
      <c r="OW514" s="3">
        <v>75.316999999999993</v>
      </c>
      <c r="OX514" s="3"/>
      <c r="OY514" s="3"/>
      <c r="OZ514" s="3"/>
      <c r="PA514" s="3">
        <v>82.665000000000006</v>
      </c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>
        <v>94.696249156968193</v>
      </c>
      <c r="PQ514" s="3"/>
      <c r="PR514" s="3">
        <v>95.265000000000015</v>
      </c>
      <c r="PS514" s="3">
        <v>89.234999999999985</v>
      </c>
      <c r="PT514" s="3"/>
      <c r="PU514" s="3">
        <v>83.5</v>
      </c>
      <c r="PV514" s="3"/>
      <c r="PW514" s="3"/>
      <c r="PX514" s="3"/>
      <c r="PY514" s="3"/>
      <c r="PZ514" s="3"/>
      <c r="QA514" s="3">
        <v>108.09</v>
      </c>
      <c r="QB514" s="3"/>
      <c r="QC514" s="3">
        <v>117.77088851416518</v>
      </c>
      <c r="QD514" s="3">
        <v>101.69142449239095</v>
      </c>
      <c r="QE514" s="3">
        <v>104.99385166761608</v>
      </c>
      <c r="QF514" s="3"/>
      <c r="QG514" s="3"/>
      <c r="QH514" s="3"/>
      <c r="QI514" s="3">
        <v>113.20580000000001</v>
      </c>
      <c r="QJ514" s="3"/>
      <c r="QK514" s="3">
        <v>111.77630000000001</v>
      </c>
      <c r="QL514" s="3">
        <v>97.350877192982452</v>
      </c>
      <c r="QM514" s="3"/>
      <c r="QN514" s="3">
        <v>109.25166685045028</v>
      </c>
      <c r="QO514" s="3"/>
      <c r="QP514" s="3">
        <v>138.96</v>
      </c>
      <c r="QQ514" s="3">
        <v>144.81638216756804</v>
      </c>
      <c r="QR514" s="3"/>
      <c r="QS514" s="3"/>
      <c r="QT514" s="3">
        <v>85.519259968188337</v>
      </c>
      <c r="QU514" s="3"/>
      <c r="QV514" s="3">
        <v>90.252100840336141</v>
      </c>
      <c r="QW514" s="3"/>
      <c r="QX514" s="3"/>
      <c r="QY514" s="3">
        <v>80.527085444179846</v>
      </c>
      <c r="QZ514" s="3"/>
      <c r="RA514" s="3">
        <v>92.909388331517135</v>
      </c>
      <c r="RB514" s="3">
        <v>121.613604</v>
      </c>
      <c r="RC514" s="3">
        <v>79.130892555135148</v>
      </c>
      <c r="RD514" s="3">
        <v>129.65124168815308</v>
      </c>
      <c r="RE514" s="3"/>
      <c r="RF514" s="3"/>
      <c r="RG514" s="3"/>
      <c r="RH514" s="3"/>
      <c r="RI514" s="3">
        <v>86.736173639487973</v>
      </c>
      <c r="RJ514" s="3"/>
      <c r="RK514" s="3"/>
      <c r="RL514" s="3"/>
      <c r="RM514" s="3"/>
      <c r="RN514" s="3"/>
      <c r="RO514" s="3"/>
      <c r="RP514" s="3"/>
      <c r="RQ514" s="3"/>
      <c r="RR514" s="3"/>
      <c r="RS514" s="3"/>
      <c r="RT514" s="3"/>
      <c r="RU514" s="3">
        <v>86.807749999999999</v>
      </c>
      <c r="RV514" s="3">
        <v>86.182826666666656</v>
      </c>
      <c r="RW514" s="3">
        <v>105.21344000000002</v>
      </c>
      <c r="RX514" s="3">
        <v>123.78464000000001</v>
      </c>
      <c r="RY514" s="3"/>
      <c r="RZ514" s="3">
        <v>127.11344</v>
      </c>
      <c r="SA514" s="3">
        <v>71.878720000000001</v>
      </c>
      <c r="SB514" s="3">
        <v>92.599040000000016</v>
      </c>
      <c r="SC514" s="3">
        <v>121.5355711559433</v>
      </c>
      <c r="SD514" s="3">
        <v>121.05152</v>
      </c>
      <c r="SE514" s="3">
        <v>76.609120000000004</v>
      </c>
      <c r="SF514" s="3">
        <v>87.50266666666667</v>
      </c>
      <c r="SG514" s="3">
        <v>128.0050133333333</v>
      </c>
      <c r="SH514" s="3"/>
      <c r="SI514" s="3">
        <v>109.25472000000001</v>
      </c>
      <c r="SJ514" s="3"/>
      <c r="SK514" s="3">
        <v>92.77424000000002</v>
      </c>
      <c r="SL514" s="3">
        <v>102.67498666666668</v>
      </c>
      <c r="SM514" s="3">
        <v>100.30783999999998</v>
      </c>
      <c r="SN514" s="3"/>
      <c r="SO514" s="3">
        <v>84.345173333333335</v>
      </c>
      <c r="SP514" s="3"/>
      <c r="SQ514" s="3"/>
      <c r="SR514" s="3">
        <v>108.36704000000002</v>
      </c>
      <c r="SS514" s="3">
        <v>119.57984</v>
      </c>
      <c r="ST514" s="3">
        <v>75.908320000000003</v>
      </c>
      <c r="SU514" s="3">
        <v>105.21343999999999</v>
      </c>
      <c r="SV514" s="3">
        <v>131.33770666666666</v>
      </c>
      <c r="SW514" s="3">
        <v>101.88464000000002</v>
      </c>
      <c r="SX514" s="3">
        <v>96.103040000000007</v>
      </c>
      <c r="SY514" s="3">
        <v>75.55792000000001</v>
      </c>
      <c r="SZ514" s="3">
        <v>120.74783999999998</v>
      </c>
      <c r="TA514" s="3">
        <v>79.762720000000002</v>
      </c>
      <c r="TB514" s="3">
        <v>119.57984</v>
      </c>
      <c r="TC514" s="3">
        <v>83.80789333333334</v>
      </c>
      <c r="TD514" s="3"/>
      <c r="TE514" s="3">
        <v>84.695573333333328</v>
      </c>
      <c r="TF514" s="3">
        <v>129.76090666666664</v>
      </c>
      <c r="TG514" s="3"/>
      <c r="TH514" s="3"/>
      <c r="TI514" s="3">
        <v>82.396025408</v>
      </c>
      <c r="TJ514" s="3">
        <v>89.597279999999984</v>
      </c>
      <c r="TK514" s="3">
        <v>131.91392000000002</v>
      </c>
      <c r="TL514" s="3">
        <v>97.504639999999995</v>
      </c>
      <c r="TM514" s="3">
        <v>100.30784</v>
      </c>
      <c r="TN514" s="3">
        <v>73.981120000000004</v>
      </c>
      <c r="TO514" s="3"/>
      <c r="TP514" s="3">
        <v>120.10543999999999</v>
      </c>
      <c r="TQ514" s="3"/>
      <c r="TR514" s="3">
        <v>80.763306666666651</v>
      </c>
      <c r="TS514" s="3">
        <v>67.323520000000002</v>
      </c>
      <c r="TT514" s="3"/>
      <c r="TU514" s="3">
        <v>96.979040000000012</v>
      </c>
      <c r="TV514" s="3">
        <v>67.673920000000024</v>
      </c>
      <c r="TW514" s="3"/>
      <c r="TX514" s="3">
        <v>114.49903999999998</v>
      </c>
      <c r="TY514" s="3">
        <v>74.857119999999995</v>
      </c>
      <c r="TZ514" s="3">
        <v>127.81423999999998</v>
      </c>
      <c r="UA514" s="3"/>
      <c r="UB514" s="3">
        <v>96.803839999999994</v>
      </c>
      <c r="UC514" s="12">
        <v>84.173866666666655</v>
      </c>
      <c r="UD514" s="3">
        <v>108.39429333333334</v>
      </c>
      <c r="UE514" s="3"/>
      <c r="UF514" s="3">
        <v>92.198026666666649</v>
      </c>
      <c r="UG514" s="3">
        <v>120.98144000000002</v>
      </c>
      <c r="UH514" s="3">
        <v>75.215306666666649</v>
      </c>
      <c r="UI514" s="3">
        <v>90.48885333333331</v>
      </c>
      <c r="UJ514" s="3">
        <v>72.229119999999995</v>
      </c>
      <c r="UK514" s="3">
        <v>89.43765333333333</v>
      </c>
      <c r="UL514" s="3">
        <v>77.201250000000002</v>
      </c>
      <c r="UM514" s="3">
        <v>84.978750000000005</v>
      </c>
      <c r="UN514" s="3">
        <v>81.09</v>
      </c>
      <c r="UO514" s="3">
        <v>92.756250000000009</v>
      </c>
      <c r="UP514" s="3">
        <v>84.978750000000005</v>
      </c>
      <c r="UQ514" s="3">
        <v>91.29</v>
      </c>
      <c r="UR514" s="3">
        <v>84.978750000000005</v>
      </c>
      <c r="US514" s="3">
        <v>86.954999999999998</v>
      </c>
      <c r="UT514" s="3"/>
      <c r="UU514" s="3">
        <v>96.309845713376816</v>
      </c>
      <c r="UV514" s="3">
        <v>79.113749999999996</v>
      </c>
      <c r="UW514" s="3">
        <v>92.756250000000009</v>
      </c>
      <c r="UX514" s="3">
        <v>77.201250000000002</v>
      </c>
      <c r="UY514" s="3"/>
      <c r="UZ514" s="3">
        <v>106.75291666666666</v>
      </c>
      <c r="VA514" s="3">
        <v>108.57375000000002</v>
      </c>
      <c r="VB514" s="3">
        <v>108.67500000000001</v>
      </c>
      <c r="VC514" s="3">
        <v>106.96349999999998</v>
      </c>
      <c r="VD514" s="3"/>
      <c r="VE514" s="3"/>
      <c r="VF514" s="3">
        <v>113.0625</v>
      </c>
      <c r="VG514" s="3"/>
      <c r="VH514" s="3">
        <v>102.39187500000001</v>
      </c>
      <c r="VI514" s="3"/>
      <c r="VJ514" s="3"/>
      <c r="VK514" s="3">
        <v>58.21</v>
      </c>
      <c r="VL514" s="3">
        <v>69.880845826651054</v>
      </c>
      <c r="VN514">
        <f t="shared" si="7"/>
        <v>0.16424132005606568</v>
      </c>
    </row>
    <row r="515" spans="1:586" x14ac:dyDescent="0.25">
      <c r="A515" s="1">
        <v>1861</v>
      </c>
      <c r="B515" s="3"/>
      <c r="C515" s="3"/>
      <c r="D515" s="3"/>
      <c r="E515" s="3"/>
      <c r="F515" s="3"/>
      <c r="G515" s="3">
        <v>211.68831168831167</v>
      </c>
      <c r="H515" s="3"/>
      <c r="I515" s="3">
        <v>88.424312814556714</v>
      </c>
      <c r="J515" s="3"/>
      <c r="K515" s="3"/>
      <c r="L515" s="3"/>
      <c r="M515" s="3"/>
      <c r="N515" s="3"/>
      <c r="O515" s="3">
        <v>112.63500000000001</v>
      </c>
      <c r="P515" s="3">
        <v>120.55852380627866</v>
      </c>
      <c r="Q515" s="3"/>
      <c r="R515" s="3"/>
      <c r="S515" s="3"/>
      <c r="T515" s="3"/>
      <c r="U515" s="3">
        <v>115.3125</v>
      </c>
      <c r="V515" s="3"/>
      <c r="W515" s="3">
        <v>127.125</v>
      </c>
      <c r="X515" s="3"/>
      <c r="Y515" s="3"/>
      <c r="Z515" s="3"/>
      <c r="AA515" s="3"/>
      <c r="AB515" s="3"/>
      <c r="AC515" s="3"/>
      <c r="AD515" s="3"/>
      <c r="AE515" s="3">
        <v>83.447618498911709</v>
      </c>
      <c r="AF515" s="3">
        <v>100.6688</v>
      </c>
      <c r="AG515" s="3">
        <v>100.33855873874353</v>
      </c>
      <c r="AH515" s="3"/>
      <c r="AI515" s="3"/>
      <c r="AJ515" s="3"/>
      <c r="AK515" s="3">
        <v>103.2741</v>
      </c>
      <c r="AL515" s="3"/>
      <c r="AM515" s="3"/>
      <c r="AN515" s="3"/>
      <c r="AO515" s="3"/>
      <c r="AP515" s="3">
        <v>113.44450000000001</v>
      </c>
      <c r="AQ515" s="3"/>
      <c r="AR515" s="3">
        <v>107.8807</v>
      </c>
      <c r="AS515" s="3"/>
      <c r="AT515" s="3">
        <v>105.2685</v>
      </c>
      <c r="AU515" s="3"/>
      <c r="AV515" s="3"/>
      <c r="AW515" s="3">
        <v>102.83880000000001</v>
      </c>
      <c r="AX515" s="3">
        <v>109.77991998540449</v>
      </c>
      <c r="AY515" s="3"/>
      <c r="AZ515" s="3">
        <v>112.40358733409646</v>
      </c>
      <c r="BA515" s="3">
        <v>104.4853</v>
      </c>
      <c r="BB515" s="3">
        <v>106.43470000000001</v>
      </c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>
        <v>103.098</v>
      </c>
      <c r="BO515" s="3"/>
      <c r="BP515" s="3"/>
      <c r="BQ515" s="3">
        <v>79.873829873829877</v>
      </c>
      <c r="BR515" s="3"/>
      <c r="BS515" s="3">
        <v>102.82617111885403</v>
      </c>
      <c r="BT515" s="3"/>
      <c r="BU515" s="3"/>
      <c r="BV515" s="3">
        <v>93.322823182202114</v>
      </c>
      <c r="BW515" s="3">
        <v>107.145</v>
      </c>
      <c r="BX515" s="3"/>
      <c r="BY515" s="3"/>
      <c r="BZ515" s="3">
        <v>111.6825</v>
      </c>
      <c r="CA515" s="3">
        <v>114.96915</v>
      </c>
      <c r="CB515" s="3">
        <v>116.02876499999999</v>
      </c>
      <c r="CC515" s="3">
        <v>125.70260869565216</v>
      </c>
      <c r="CD515" s="3">
        <v>110.784375</v>
      </c>
      <c r="CE515" s="3"/>
      <c r="CF515" s="3"/>
      <c r="CG515" s="3">
        <v>112.05</v>
      </c>
      <c r="CH515" s="3"/>
      <c r="CI515" s="3">
        <v>111.42375</v>
      </c>
      <c r="CJ515" s="3">
        <v>117.187515</v>
      </c>
      <c r="CK515" s="3"/>
      <c r="CL515" s="3">
        <v>102.466875</v>
      </c>
      <c r="CM515" s="3">
        <v>126.57375</v>
      </c>
      <c r="CN515" s="3">
        <v>115.2</v>
      </c>
      <c r="CO515" s="3">
        <v>117.294375</v>
      </c>
      <c r="CP515" s="3"/>
      <c r="CQ515" s="3">
        <v>122.510625</v>
      </c>
      <c r="CR515" s="3"/>
      <c r="CS515" s="3"/>
      <c r="CT515" s="3">
        <v>116.135625</v>
      </c>
      <c r="CU515" s="3">
        <v>118.27575</v>
      </c>
      <c r="CV515" s="3">
        <v>111.375</v>
      </c>
      <c r="CW515" s="3">
        <v>104.390625</v>
      </c>
      <c r="CX515" s="3"/>
      <c r="CY515" s="3"/>
      <c r="CZ515" s="3"/>
      <c r="DA515" s="3">
        <v>105.435</v>
      </c>
      <c r="DB515" s="3"/>
      <c r="DC515" s="3"/>
      <c r="DD515" s="3"/>
      <c r="DE515" s="3">
        <v>112.604985</v>
      </c>
      <c r="DF515" s="3">
        <v>107.86499999999999</v>
      </c>
      <c r="DG515" s="3"/>
      <c r="DH515" s="3">
        <v>106.768125</v>
      </c>
      <c r="DI515" s="3">
        <v>97.515000000000015</v>
      </c>
      <c r="DJ515" s="3">
        <v>111.71151</v>
      </c>
      <c r="DK515" s="3">
        <v>114.88124250000001</v>
      </c>
      <c r="DL515" s="3">
        <v>113.26500000000001</v>
      </c>
      <c r="DM515" s="3">
        <v>113.4075</v>
      </c>
      <c r="DN515" s="3"/>
      <c r="DO515" s="3">
        <v>109.8</v>
      </c>
      <c r="DP515" s="3">
        <v>118.5</v>
      </c>
      <c r="DQ515" s="3">
        <v>114.735015</v>
      </c>
      <c r="DR515" s="3">
        <v>111.78</v>
      </c>
      <c r="DS515" s="3"/>
      <c r="DT515" s="3">
        <v>115.785</v>
      </c>
      <c r="DU515" s="3"/>
      <c r="DV515" s="3">
        <v>114.17812499999999</v>
      </c>
      <c r="DW515" s="3">
        <v>110.83126499999999</v>
      </c>
      <c r="DX515" s="3">
        <v>108.315</v>
      </c>
      <c r="DY515" s="3">
        <v>118.65564000000001</v>
      </c>
      <c r="DZ515" s="3">
        <v>115.64999999999999</v>
      </c>
      <c r="EA515" s="3"/>
      <c r="EB515" s="3">
        <v>115.3125</v>
      </c>
      <c r="EC515" s="3"/>
      <c r="ED515" s="3">
        <v>110.925</v>
      </c>
      <c r="EE515" s="3"/>
      <c r="EF515" s="3"/>
      <c r="EG515" s="3">
        <v>104.67</v>
      </c>
      <c r="EH515" s="3">
        <v>109.575</v>
      </c>
      <c r="EI515" s="3">
        <v>104.94</v>
      </c>
      <c r="EJ515" s="3">
        <v>102.705</v>
      </c>
      <c r="EK515" s="3">
        <v>111.4238</v>
      </c>
      <c r="EL515" s="3"/>
      <c r="EM515" s="3"/>
      <c r="EN515" s="3">
        <v>117.6945652173913</v>
      </c>
      <c r="EO515" s="3">
        <v>106.801875</v>
      </c>
      <c r="EP515" s="3">
        <v>121.62915000000001</v>
      </c>
      <c r="EQ515" s="3">
        <v>107.595</v>
      </c>
      <c r="ER515" s="3">
        <v>116.454375</v>
      </c>
      <c r="ES515" s="3">
        <v>107.55374999999999</v>
      </c>
      <c r="ET515" s="3">
        <v>103.631265</v>
      </c>
      <c r="EU515" s="3">
        <v>111.8325</v>
      </c>
      <c r="EV515" s="3"/>
      <c r="EW515" s="3">
        <v>106.2675</v>
      </c>
      <c r="EX515" s="3"/>
      <c r="EY515" s="3">
        <v>117.826875</v>
      </c>
      <c r="EZ515" s="3">
        <v>113.175</v>
      </c>
      <c r="FA515" s="3"/>
      <c r="FB515" s="3">
        <v>98.426249999999996</v>
      </c>
      <c r="FC515" s="3"/>
      <c r="FD515" s="3">
        <v>110.759985</v>
      </c>
      <c r="FE515" s="3">
        <v>101.985</v>
      </c>
      <c r="FF515" s="3"/>
      <c r="FG515" s="3">
        <v>118.755</v>
      </c>
      <c r="FH515" s="3">
        <v>111.96</v>
      </c>
      <c r="FI515" s="3">
        <v>117.309375</v>
      </c>
      <c r="FJ515" s="3"/>
      <c r="FK515" s="3">
        <v>96.524999999999991</v>
      </c>
      <c r="FL515" s="3">
        <v>109.755</v>
      </c>
      <c r="FM515" s="3">
        <v>114.66</v>
      </c>
      <c r="FN515" s="3">
        <v>113.0325</v>
      </c>
      <c r="FO515" s="3">
        <v>112.644375</v>
      </c>
      <c r="FP515" s="3">
        <v>114.97500000000001</v>
      </c>
      <c r="FQ515" s="3">
        <v>105.02625</v>
      </c>
      <c r="FR515" s="3"/>
      <c r="FS515" s="3">
        <v>116.41500000000001</v>
      </c>
      <c r="FT515" s="3"/>
      <c r="FU515" s="3"/>
      <c r="FV515" s="3"/>
      <c r="FW515" s="3">
        <v>108.94500000000001</v>
      </c>
      <c r="FX515" s="3"/>
      <c r="FY515" s="3"/>
      <c r="FZ515" s="3"/>
      <c r="GA515" s="3">
        <v>115.52436</v>
      </c>
      <c r="GB515" s="3">
        <v>111.285</v>
      </c>
      <c r="GC515" s="3">
        <v>102.24</v>
      </c>
      <c r="GD515" s="3">
        <v>106.216875</v>
      </c>
      <c r="GE515" s="3">
        <v>102.06</v>
      </c>
      <c r="GF515" s="3">
        <v>123.89282608695653</v>
      </c>
      <c r="GG515" s="3">
        <v>108.318735</v>
      </c>
      <c r="GH515" s="3">
        <v>102.62149999999998</v>
      </c>
      <c r="GI515" s="3"/>
      <c r="GJ515" s="3">
        <v>113.05030500000001</v>
      </c>
      <c r="GK515" s="3"/>
      <c r="GL515" s="3">
        <v>110.22750000000001</v>
      </c>
      <c r="GM515" s="3"/>
      <c r="GN515" s="3"/>
      <c r="GO515" s="3">
        <v>111.245625</v>
      </c>
      <c r="GP515" s="3"/>
      <c r="GQ515" s="3"/>
      <c r="GR515" s="3"/>
      <c r="GS515" s="3"/>
      <c r="GT515" s="3">
        <v>113.683125</v>
      </c>
      <c r="GU515" s="3"/>
      <c r="GV515" s="3">
        <v>110.54166666666698</v>
      </c>
      <c r="GW515" s="3">
        <v>65.186909296092537</v>
      </c>
      <c r="GX515" s="3"/>
      <c r="GY515" s="3">
        <v>90.166666666666913</v>
      </c>
      <c r="GZ515" s="3"/>
      <c r="HA515" s="3"/>
      <c r="HB515" s="3">
        <v>95.546236559139786</v>
      </c>
      <c r="HC515" s="3">
        <v>94.952989041830364</v>
      </c>
      <c r="HD515" s="3"/>
      <c r="HE515" s="3"/>
      <c r="HF515" s="3"/>
      <c r="HG515" s="3">
        <v>115.2858192101847</v>
      </c>
      <c r="HH515" s="3">
        <v>104.33333333333333</v>
      </c>
      <c r="HI515" s="3"/>
      <c r="HJ515" s="3"/>
      <c r="HK515" s="3"/>
      <c r="HL515" s="3">
        <v>96.166666666666927</v>
      </c>
      <c r="HM515" s="3"/>
      <c r="HN515" s="3"/>
      <c r="HO515" s="3"/>
      <c r="HP515" s="3"/>
      <c r="HQ515" s="3"/>
      <c r="HR515" s="3"/>
      <c r="HS515" s="3"/>
      <c r="HT515" s="3"/>
      <c r="HU515" s="3">
        <v>102.25000000000028</v>
      </c>
      <c r="HV515" s="3">
        <v>111.41666666666694</v>
      </c>
      <c r="HW515" s="3"/>
      <c r="HX515" s="3">
        <v>89.168521371911211</v>
      </c>
      <c r="HY515" s="3">
        <v>97.190867858454993</v>
      </c>
      <c r="HZ515" s="3"/>
      <c r="IA515" s="3"/>
      <c r="IB515" s="3">
        <v>101.576407720501</v>
      </c>
      <c r="IC515" s="3">
        <v>100.22541802202821</v>
      </c>
      <c r="ID515" s="3"/>
      <c r="IE515" s="3"/>
      <c r="IF515" s="3">
        <v>105.93220338983052</v>
      </c>
      <c r="IG515" s="3"/>
      <c r="IH515" s="3"/>
      <c r="II515" s="3"/>
      <c r="IJ515" s="3">
        <v>93.007301803467726</v>
      </c>
      <c r="IK515" s="3"/>
      <c r="IL515" s="3"/>
      <c r="IM515" s="3">
        <v>112.88858014843082</v>
      </c>
      <c r="IN515" s="3"/>
      <c r="IO515" s="3"/>
      <c r="IP515" s="3">
        <v>92.166666666666671</v>
      </c>
      <c r="IQ515" s="3"/>
      <c r="IR515" s="3"/>
      <c r="IS515" s="3">
        <v>88.989437885636676</v>
      </c>
      <c r="IT515" s="3">
        <v>111.22412596540153</v>
      </c>
      <c r="IU515" s="3"/>
      <c r="IV515" s="3"/>
      <c r="IW515" s="3">
        <v>88.33333333333357</v>
      </c>
      <c r="IX515" s="3"/>
      <c r="IY515" s="3">
        <v>113.50893611303066</v>
      </c>
      <c r="IZ515" s="3"/>
      <c r="JA515" s="3">
        <v>91.983093789861201</v>
      </c>
      <c r="JB515" s="3"/>
      <c r="JC515" s="3"/>
      <c r="JD515" s="3"/>
      <c r="JE515" s="3"/>
      <c r="JF515" s="3">
        <v>85.055122927718429</v>
      </c>
      <c r="JG515" s="3"/>
      <c r="JH515" s="3">
        <v>90.641370408140617</v>
      </c>
      <c r="JI515" s="3"/>
      <c r="JJ515" s="3"/>
      <c r="JK515" s="3"/>
      <c r="JL515" s="3">
        <v>96.416666666666927</v>
      </c>
      <c r="JM515" s="3"/>
      <c r="JN515" s="3"/>
      <c r="JO515" s="3">
        <v>93.083333333333599</v>
      </c>
      <c r="JP515" s="3"/>
      <c r="JQ515" s="3">
        <v>117.48191422628281</v>
      </c>
      <c r="JR515" s="3"/>
      <c r="JS515" s="3"/>
      <c r="JT515" s="3">
        <v>85.7591012519337</v>
      </c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>
        <v>78.202574826897589</v>
      </c>
      <c r="KI515" s="3"/>
      <c r="KJ515" s="3"/>
      <c r="KK515" s="3"/>
      <c r="KL515" s="3"/>
      <c r="KM515" s="3"/>
      <c r="KN515" s="3">
        <v>93.132964905650539</v>
      </c>
      <c r="KO515" s="5">
        <v>94.19740429068321</v>
      </c>
      <c r="KP515" s="3"/>
      <c r="KQ515" s="3"/>
      <c r="KR515" s="3"/>
      <c r="KS515" s="3"/>
      <c r="KT515" s="3"/>
      <c r="KU515" s="3">
        <v>126.13500000000001</v>
      </c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>
        <v>94.725000000000009</v>
      </c>
      <c r="LM515" s="3">
        <v>92.79</v>
      </c>
      <c r="LN515" s="3"/>
      <c r="LO515" s="3"/>
      <c r="LP515" s="3"/>
      <c r="LQ515" s="3"/>
      <c r="LR515" s="3"/>
      <c r="LS515" s="3"/>
      <c r="LT515" s="3"/>
      <c r="LU515" s="3"/>
      <c r="LV515" s="3"/>
      <c r="LW515" s="3">
        <v>99</v>
      </c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>
        <v>87.257499999999993</v>
      </c>
      <c r="MM515" s="3">
        <v>129.88006088939798</v>
      </c>
      <c r="MN515" s="3"/>
      <c r="MO515" s="3"/>
      <c r="MP515" s="3"/>
      <c r="MQ515" s="3"/>
      <c r="MR515" s="3"/>
      <c r="MS515" s="3">
        <v>107.34956249999999</v>
      </c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>
        <v>93.24</v>
      </c>
      <c r="NI515" s="3"/>
      <c r="NJ515" s="3"/>
      <c r="NK515" s="3"/>
      <c r="NL515" s="3"/>
      <c r="NM515" s="3"/>
      <c r="NN515" s="3"/>
      <c r="NO515" s="3">
        <v>100.2375</v>
      </c>
      <c r="NP515" s="3"/>
      <c r="NQ515" s="3">
        <v>109.78935148014411</v>
      </c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>
        <v>77.738500000000002</v>
      </c>
      <c r="OC515" s="3">
        <v>98.415000000000006</v>
      </c>
      <c r="OD515" s="3"/>
      <c r="OE515" s="3">
        <v>107.01</v>
      </c>
      <c r="OF515" s="3"/>
      <c r="OG515" s="3"/>
      <c r="OH515" s="3"/>
      <c r="OI515" s="3"/>
      <c r="OJ515" s="3"/>
      <c r="OK515" s="3"/>
      <c r="OL515" s="3">
        <v>117.38152931293537</v>
      </c>
      <c r="OM515" s="3"/>
      <c r="ON515" s="3">
        <v>115.99622408894325</v>
      </c>
      <c r="OO515" s="3">
        <v>96.985249999999994</v>
      </c>
      <c r="OP515" s="3"/>
      <c r="OQ515" s="3"/>
      <c r="OR515" s="3"/>
      <c r="OS515" s="3"/>
      <c r="OT515" s="3"/>
      <c r="OU515" s="3">
        <v>109.48499999999999</v>
      </c>
      <c r="OV515" s="3"/>
      <c r="OW515" s="3">
        <v>90.18</v>
      </c>
      <c r="OX515" s="3"/>
      <c r="OY515" s="3"/>
      <c r="OZ515" s="3"/>
      <c r="PA515" s="3">
        <v>87.12</v>
      </c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>
        <v>107.0030723825664</v>
      </c>
      <c r="PQ515" s="3"/>
      <c r="PR515" s="3">
        <v>108.315</v>
      </c>
      <c r="PS515" s="3">
        <v>95.76</v>
      </c>
      <c r="PT515" s="3"/>
      <c r="PU515" s="3">
        <v>95.523999999999987</v>
      </c>
      <c r="PV515" s="3"/>
      <c r="PW515" s="3"/>
      <c r="PX515" s="3"/>
      <c r="PY515" s="3"/>
      <c r="PZ515" s="3"/>
      <c r="QA515" s="3">
        <v>114.435</v>
      </c>
      <c r="QB515" s="3"/>
      <c r="QC515" s="3">
        <v>113.82754591960862</v>
      </c>
      <c r="QD515" s="3">
        <v>111.0422159037272</v>
      </c>
      <c r="QE515" s="3">
        <v>117.57376016235351</v>
      </c>
      <c r="QF515" s="3">
        <v>83.300280833333332</v>
      </c>
      <c r="QG515" s="3"/>
      <c r="QH515" s="3"/>
      <c r="QI515" s="3">
        <v>115.12779999999999</v>
      </c>
      <c r="QJ515" s="3"/>
      <c r="QK515" s="3">
        <v>119.8848</v>
      </c>
      <c r="QL515" s="3">
        <v>107.14035087719299</v>
      </c>
      <c r="QM515" s="3"/>
      <c r="QN515" s="3">
        <v>119.7026677537706</v>
      </c>
      <c r="QO515" s="3"/>
      <c r="QP515" s="3">
        <v>137.61000000000001</v>
      </c>
      <c r="QQ515" s="3">
        <v>153.9079732980754</v>
      </c>
      <c r="QR515" s="3"/>
      <c r="QS515" s="3"/>
      <c r="QT515" s="3">
        <v>94.458333333333584</v>
      </c>
      <c r="QU515" s="3"/>
      <c r="QV515" s="3">
        <v>99.831932773109259</v>
      </c>
      <c r="QW515" s="3"/>
      <c r="QX515" s="3"/>
      <c r="QY515" s="3"/>
      <c r="QZ515" s="3"/>
      <c r="RA515" s="3"/>
      <c r="RB515" s="3">
        <v>143.49959999999999</v>
      </c>
      <c r="RC515" s="3">
        <v>82.125000000000242</v>
      </c>
      <c r="RD515" s="3">
        <v>153.48079793730491</v>
      </c>
      <c r="RE515" s="3"/>
      <c r="RF515" s="3"/>
      <c r="RG515" s="3"/>
      <c r="RH515" s="3"/>
      <c r="RI515" s="3">
        <v>89.208333333333343</v>
      </c>
      <c r="RJ515" s="3"/>
      <c r="RK515" s="3"/>
      <c r="RL515" s="3"/>
      <c r="RM515" s="3"/>
      <c r="RN515" s="3"/>
      <c r="RO515" s="3"/>
      <c r="RP515" s="3"/>
      <c r="RQ515" s="3"/>
      <c r="RR515" s="3"/>
      <c r="RS515" s="3"/>
      <c r="RT515" s="3"/>
      <c r="RU515" s="3">
        <v>93.677580000000006</v>
      </c>
      <c r="RV515" s="3">
        <v>100.45189333333332</v>
      </c>
      <c r="RW515" s="3">
        <v>103.67946666666666</v>
      </c>
      <c r="RX515" s="3">
        <v>127.31978666666666</v>
      </c>
      <c r="RY515" s="3"/>
      <c r="RZ515" s="3">
        <v>123.24735999999999</v>
      </c>
      <c r="SA515" s="3">
        <v>93.934453333333323</v>
      </c>
      <c r="SB515" s="3">
        <v>106.94597333333333</v>
      </c>
      <c r="SC515" s="3">
        <v>116.12721646673937</v>
      </c>
      <c r="SD515" s="3">
        <v>123.55104000000001</v>
      </c>
      <c r="SE515" s="3">
        <v>91.076746666666665</v>
      </c>
      <c r="SF515" s="3">
        <v>103.26677333333333</v>
      </c>
      <c r="SG515" s="3">
        <v>120.33903999999998</v>
      </c>
      <c r="SH515" s="3"/>
      <c r="SI515" s="3">
        <v>97.633120000000019</v>
      </c>
      <c r="SJ515" s="3"/>
      <c r="SK515" s="3">
        <v>100.66991999999999</v>
      </c>
      <c r="SL515" s="3">
        <v>99.21381333333332</v>
      </c>
      <c r="SM515" s="3">
        <v>110.15018666666667</v>
      </c>
      <c r="SN515" s="3"/>
      <c r="SO515" s="3">
        <v>87.829706666666667</v>
      </c>
      <c r="SP515" s="3"/>
      <c r="SQ515" s="3"/>
      <c r="SR515" s="3">
        <v>118.47413333333333</v>
      </c>
      <c r="SS515" s="3">
        <v>113.66586666666667</v>
      </c>
      <c r="ST515" s="3">
        <v>83.850719999999995</v>
      </c>
      <c r="SU515" s="3">
        <v>114.49125333333332</v>
      </c>
      <c r="SV515" s="3">
        <v>123.49653333333335</v>
      </c>
      <c r="SW515" s="3">
        <v>99.758879999999976</v>
      </c>
      <c r="SX515" s="3">
        <v>92.287573333333299</v>
      </c>
      <c r="SY515" s="3">
        <v>87.572746666666674</v>
      </c>
      <c r="SZ515" s="3">
        <v>119.72389333333332</v>
      </c>
      <c r="TA515" s="3">
        <v>95.250400000000013</v>
      </c>
      <c r="TB515" s="3">
        <v>113.66586666666667</v>
      </c>
      <c r="TC515" s="3">
        <v>96.017386666666667</v>
      </c>
      <c r="TD515" s="3"/>
      <c r="TE515" s="3">
        <v>97.372266666666647</v>
      </c>
      <c r="TF515" s="3">
        <v>118.88293333333334</v>
      </c>
      <c r="TG515" s="3"/>
      <c r="TH515" s="3"/>
      <c r="TI515" s="3"/>
      <c r="TJ515" s="3">
        <v>109.86986666666665</v>
      </c>
      <c r="TK515" s="3">
        <v>130.01397333333333</v>
      </c>
      <c r="TL515" s="3">
        <v>102.34405333333331</v>
      </c>
      <c r="TM515" s="3">
        <v>113.54906666666665</v>
      </c>
      <c r="TN515" s="3">
        <v>88.41370666666667</v>
      </c>
      <c r="TO515" s="3"/>
      <c r="TP515" s="3">
        <v>127.38986666666665</v>
      </c>
      <c r="TQ515" s="3"/>
      <c r="TR515" s="3">
        <v>92.034506666666658</v>
      </c>
      <c r="TS515" s="3">
        <v>83.955839999999995</v>
      </c>
      <c r="TT515" s="3"/>
      <c r="TU515" s="3">
        <v>102.98255999999999</v>
      </c>
      <c r="TV515" s="3">
        <v>82.943573333333333</v>
      </c>
      <c r="TW515" s="3"/>
      <c r="TX515" s="3">
        <v>105.03505454545456</v>
      </c>
      <c r="TY515" s="3">
        <v>80.845066666666654</v>
      </c>
      <c r="TZ515" s="3">
        <v>125.852</v>
      </c>
      <c r="UA515" s="3"/>
      <c r="UB515" s="3">
        <v>88.351413300000004</v>
      </c>
      <c r="UC515" s="12">
        <v>96.169226666666646</v>
      </c>
      <c r="UD515" s="3">
        <v>112.27984000000001</v>
      </c>
      <c r="UE515" s="3"/>
      <c r="UF515" s="3">
        <v>94.899999999999991</v>
      </c>
      <c r="UG515" s="3">
        <v>108.6824</v>
      </c>
      <c r="UH515" s="3">
        <v>91.995573333333326</v>
      </c>
      <c r="UI515" s="3">
        <v>102.59322666666665</v>
      </c>
      <c r="UJ515" s="3">
        <v>89.320853333333346</v>
      </c>
      <c r="UK515" s="3">
        <v>88.612266666666656</v>
      </c>
      <c r="UL515" s="3">
        <v>96.644999999999996</v>
      </c>
      <c r="UM515" s="3">
        <v>84.978750000000005</v>
      </c>
      <c r="UN515" s="3">
        <v>88.867499999999993</v>
      </c>
      <c r="UO515" s="3">
        <v>96.644999999999996</v>
      </c>
      <c r="UP515" s="3">
        <v>96.644999999999996</v>
      </c>
      <c r="UQ515" s="3">
        <v>100.5975</v>
      </c>
      <c r="UR515" s="3">
        <v>88.867499999999993</v>
      </c>
      <c r="US515" s="3">
        <v>92.756250000000009</v>
      </c>
      <c r="UT515" s="3"/>
      <c r="UU515" s="3">
        <v>103.62653093685383</v>
      </c>
      <c r="UV515" s="3">
        <v>98.621250000000003</v>
      </c>
      <c r="UW515" s="3">
        <v>92.756250000000009</v>
      </c>
      <c r="UX515" s="3">
        <v>84.978750000000005</v>
      </c>
      <c r="UY515" s="3"/>
      <c r="UZ515" s="3">
        <v>105.21333333333334</v>
      </c>
      <c r="VA515" s="3">
        <v>115.83</v>
      </c>
      <c r="VB515" s="3">
        <v>113.4</v>
      </c>
      <c r="VC515" s="3">
        <v>106.11806249999999</v>
      </c>
      <c r="VD515" s="3"/>
      <c r="VE515" s="3"/>
      <c r="VF515" s="3">
        <v>110.69999999999999</v>
      </c>
      <c r="VG515" s="3"/>
      <c r="VH515" s="3">
        <v>101.765625</v>
      </c>
      <c r="VI515" s="3"/>
      <c r="VJ515" s="3"/>
      <c r="VK515" s="3">
        <v>65.239999999999995</v>
      </c>
      <c r="VL515" s="3">
        <v>67.309492678452401</v>
      </c>
      <c r="VN515">
        <f t="shared" ref="VN515:VN567" si="8">STDEV(B515:VL515)/AVERAGE(B515:VL515)</f>
        <v>0.14000514807656655</v>
      </c>
    </row>
    <row r="516" spans="1:586" x14ac:dyDescent="0.25">
      <c r="A516" s="1">
        <v>1862</v>
      </c>
      <c r="B516" s="3"/>
      <c r="C516" s="3"/>
      <c r="D516" s="3"/>
      <c r="E516" s="3"/>
      <c r="F516" s="3"/>
      <c r="G516" s="3" t="s">
        <v>602</v>
      </c>
      <c r="H516" s="3"/>
      <c r="I516" s="3">
        <v>80.232288037166086</v>
      </c>
      <c r="J516" s="3"/>
      <c r="K516" s="3"/>
      <c r="L516" s="3"/>
      <c r="M516" s="3"/>
      <c r="N516" s="3"/>
      <c r="O516" s="3">
        <v>109.125</v>
      </c>
      <c r="P516" s="3">
        <v>111.9693978728618</v>
      </c>
      <c r="Q516" s="3"/>
      <c r="R516" s="3"/>
      <c r="S516" s="3"/>
      <c r="T516" s="3"/>
      <c r="U516" s="3">
        <v>109.035</v>
      </c>
      <c r="V516" s="3"/>
      <c r="W516" s="3">
        <v>98.594999999999999</v>
      </c>
      <c r="X516" s="3"/>
      <c r="Y516" s="3"/>
      <c r="Z516" s="3"/>
      <c r="AA516" s="3"/>
      <c r="AB516" s="3"/>
      <c r="AC516" s="3"/>
      <c r="AD516" s="3"/>
      <c r="AE516" s="3">
        <v>80.388600349933327</v>
      </c>
      <c r="AF516" s="3">
        <v>100.9443</v>
      </c>
      <c r="AG516" s="3">
        <v>90.829213247158705</v>
      </c>
      <c r="AH516" s="3"/>
      <c r="AI516" s="3"/>
      <c r="AJ516" s="3"/>
      <c r="AK516" s="3">
        <v>102.6626</v>
      </c>
      <c r="AL516" s="3"/>
      <c r="AM516" s="3"/>
      <c r="AN516" s="3"/>
      <c r="AO516" s="3"/>
      <c r="AP516" s="3">
        <v>107.64400000000001</v>
      </c>
      <c r="AQ516" s="3"/>
      <c r="AR516" s="3">
        <v>105.0958</v>
      </c>
      <c r="AS516" s="3"/>
      <c r="AT516" s="3">
        <v>106.187</v>
      </c>
      <c r="AU516" s="3"/>
      <c r="AV516" s="3"/>
      <c r="AW516" s="3">
        <v>103.5536</v>
      </c>
      <c r="AX516" s="3">
        <v>91.783211791075885</v>
      </c>
      <c r="AY516" s="3"/>
      <c r="AZ516" s="3">
        <v>105.37334815312848</v>
      </c>
      <c r="BA516" s="3">
        <v>105.331</v>
      </c>
      <c r="BB516" s="3">
        <v>103.9521</v>
      </c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>
        <v>104.9269</v>
      </c>
      <c r="BO516" s="3"/>
      <c r="BP516" s="3"/>
      <c r="BQ516" s="3">
        <v>79.70424637091304</v>
      </c>
      <c r="BR516" s="3"/>
      <c r="BS516" s="3">
        <v>91.056910569105682</v>
      </c>
      <c r="BT516" s="3"/>
      <c r="BU516" s="3"/>
      <c r="BV516" s="3">
        <v>70.487062017453141</v>
      </c>
      <c r="BW516" s="3">
        <v>96.975000000000009</v>
      </c>
      <c r="BX516" s="3"/>
      <c r="BY516" s="3"/>
      <c r="BZ516" s="3">
        <v>113.38312500000001</v>
      </c>
      <c r="CA516" s="3">
        <v>112.90311000000001</v>
      </c>
      <c r="CB516" s="3">
        <v>97.649999999999991</v>
      </c>
      <c r="CC516" s="3">
        <v>114.8215909090909</v>
      </c>
      <c r="CD516" s="3">
        <v>111.38437500000001</v>
      </c>
      <c r="CE516" s="3"/>
      <c r="CF516" s="3"/>
      <c r="CG516" s="3">
        <v>104.57811</v>
      </c>
      <c r="CH516" s="3"/>
      <c r="CI516" s="3">
        <v>98.302499999999995</v>
      </c>
      <c r="CJ516" s="3">
        <v>117.81391499999999</v>
      </c>
      <c r="CK516" s="3"/>
      <c r="CL516" s="3">
        <v>100.06874999999999</v>
      </c>
      <c r="CM516" s="3">
        <v>116.632485</v>
      </c>
      <c r="CN516" s="3">
        <v>114.705</v>
      </c>
      <c r="CO516" s="3">
        <v>97.724999999999994</v>
      </c>
      <c r="CP516" s="3"/>
      <c r="CQ516" s="3">
        <v>107.473125</v>
      </c>
      <c r="CR516" s="3"/>
      <c r="CS516" s="3"/>
      <c r="CT516" s="3">
        <v>98.227500000000006</v>
      </c>
      <c r="CU516" s="3">
        <v>110.389095</v>
      </c>
      <c r="CV516" s="3">
        <v>105.345</v>
      </c>
      <c r="CW516" s="3">
        <v>96.223124999999996</v>
      </c>
      <c r="CX516" s="3"/>
      <c r="CY516" s="3"/>
      <c r="CZ516" s="3"/>
      <c r="DA516" s="3">
        <v>108.405</v>
      </c>
      <c r="DB516" s="3"/>
      <c r="DC516" s="3"/>
      <c r="DD516" s="3"/>
      <c r="DE516" s="3">
        <v>106.94060999999999</v>
      </c>
      <c r="DF516" s="3">
        <v>103.72500000000001</v>
      </c>
      <c r="DG516" s="3"/>
      <c r="DH516" s="3">
        <v>95.628749999999997</v>
      </c>
      <c r="DI516" s="3">
        <v>94.663124999999994</v>
      </c>
      <c r="DJ516" s="3">
        <v>97.143749999999997</v>
      </c>
      <c r="DK516" s="3">
        <v>104.689575</v>
      </c>
      <c r="DL516" s="3">
        <v>96.524999999999991</v>
      </c>
      <c r="DM516" s="3">
        <v>100.2825</v>
      </c>
      <c r="DN516" s="3"/>
      <c r="DO516" s="3">
        <v>98.594999999999999</v>
      </c>
      <c r="DP516" s="3">
        <v>120.0793</v>
      </c>
      <c r="DQ516" s="3">
        <v>122.98311</v>
      </c>
      <c r="DR516" s="3">
        <v>104.715</v>
      </c>
      <c r="DS516" s="3"/>
      <c r="DT516" s="3">
        <v>94.859999999999985</v>
      </c>
      <c r="DU516" s="3"/>
      <c r="DV516" s="3">
        <v>101.00624999999999</v>
      </c>
      <c r="DW516" s="3">
        <v>117.74151000000001</v>
      </c>
      <c r="DX516" s="3">
        <v>99.899999999999991</v>
      </c>
      <c r="DY516" s="3">
        <v>107.82000000000001</v>
      </c>
      <c r="DZ516" s="3">
        <v>116.55</v>
      </c>
      <c r="EA516" s="3"/>
      <c r="EB516" s="3">
        <v>97.359375</v>
      </c>
      <c r="EC516" s="3"/>
      <c r="ED516" s="3">
        <v>98.01</v>
      </c>
      <c r="EE516" s="3"/>
      <c r="EF516" s="3"/>
      <c r="EG516" s="3">
        <v>106.47</v>
      </c>
      <c r="EH516" s="3">
        <v>103.23</v>
      </c>
      <c r="EI516" s="3">
        <v>110.47500000000001</v>
      </c>
      <c r="EJ516" s="3">
        <v>75.984999999999999</v>
      </c>
      <c r="EK516" s="3">
        <v>93.243799999999993</v>
      </c>
      <c r="EL516" s="3"/>
      <c r="EM516" s="3"/>
      <c r="EN516" s="3">
        <v>103.438125</v>
      </c>
      <c r="EO516" s="3">
        <v>106.443765</v>
      </c>
      <c r="EP516" s="3">
        <v>115.811235</v>
      </c>
      <c r="EQ516" s="3">
        <v>101.11499999999999</v>
      </c>
      <c r="ER516" s="3">
        <v>102.29062500000001</v>
      </c>
      <c r="ES516" s="3">
        <v>103.80562500000001</v>
      </c>
      <c r="ET516" s="3">
        <v>96.901875000000004</v>
      </c>
      <c r="EU516" s="3">
        <v>104.206875</v>
      </c>
      <c r="EV516" s="3"/>
      <c r="EW516" s="3">
        <v>97.072500000000005</v>
      </c>
      <c r="EX516" s="3"/>
      <c r="EY516" s="3">
        <v>111.51195652173912</v>
      </c>
      <c r="EZ516" s="3">
        <v>108.405</v>
      </c>
      <c r="FA516" s="3"/>
      <c r="FB516" s="3">
        <v>100.42125</v>
      </c>
      <c r="FC516" s="3"/>
      <c r="FD516" s="3">
        <v>107.11498499999999</v>
      </c>
      <c r="FE516" s="3">
        <v>98.199375000000003</v>
      </c>
      <c r="FF516" s="3"/>
      <c r="FG516" s="3">
        <v>119.97</v>
      </c>
      <c r="FH516" s="3">
        <v>104.175</v>
      </c>
      <c r="FI516" s="3">
        <v>100.97437499999999</v>
      </c>
      <c r="FJ516" s="3"/>
      <c r="FK516" s="3">
        <v>97.83</v>
      </c>
      <c r="FL516" s="3">
        <v>107.10000000000001</v>
      </c>
      <c r="FM516" s="3">
        <v>101.925</v>
      </c>
      <c r="FN516" s="3">
        <v>112.22812500000001</v>
      </c>
      <c r="FO516" s="3">
        <v>112.14749999999999</v>
      </c>
      <c r="FP516" s="3">
        <v>102.24</v>
      </c>
      <c r="FQ516" s="3">
        <v>100.79625</v>
      </c>
      <c r="FR516" s="3"/>
      <c r="FS516" s="3">
        <v>117.58499999999999</v>
      </c>
      <c r="FT516" s="3"/>
      <c r="FU516" s="3"/>
      <c r="FV516" s="3"/>
      <c r="FW516" s="3">
        <v>97.74</v>
      </c>
      <c r="FX516" s="3"/>
      <c r="FY516" s="3"/>
      <c r="FZ516" s="3"/>
      <c r="GA516" s="3">
        <v>101.83126499999999</v>
      </c>
      <c r="GB516" s="3">
        <v>97.92</v>
      </c>
      <c r="GC516" s="3">
        <v>103.185</v>
      </c>
      <c r="GD516" s="3">
        <v>105.440625</v>
      </c>
      <c r="GE516" s="3">
        <v>98.325000000000003</v>
      </c>
      <c r="GF516" s="3">
        <v>122.01857142857143</v>
      </c>
      <c r="GG516" s="3">
        <v>93.873734999999996</v>
      </c>
      <c r="GH516" s="3">
        <v>98.613500000000002</v>
      </c>
      <c r="GI516" s="3"/>
      <c r="GJ516" s="3">
        <v>108.5437575</v>
      </c>
      <c r="GK516" s="3"/>
      <c r="GL516" s="3">
        <v>113.771745</v>
      </c>
      <c r="GM516" s="3"/>
      <c r="GN516" s="3"/>
      <c r="GO516" s="3">
        <v>112.65</v>
      </c>
      <c r="GP516" s="3"/>
      <c r="GQ516" s="3"/>
      <c r="GR516" s="3"/>
      <c r="GS516" s="3"/>
      <c r="GT516" s="3">
        <v>97.061250000000001</v>
      </c>
      <c r="GU516" s="3"/>
      <c r="GV516" s="3">
        <v>102.25000000000028</v>
      </c>
      <c r="GW516" s="3">
        <v>69.92777542671746</v>
      </c>
      <c r="GX516" s="3"/>
      <c r="GY516" s="3">
        <v>87.500000000000227</v>
      </c>
      <c r="GZ516" s="3"/>
      <c r="HA516" s="3"/>
      <c r="HB516" s="3">
        <v>91.820430107526889</v>
      </c>
      <c r="HC516" s="3">
        <v>99.888871291581893</v>
      </c>
      <c r="HD516" s="3"/>
      <c r="HE516" s="3"/>
      <c r="HF516" s="3"/>
      <c r="HG516" s="3">
        <v>92.943606184955115</v>
      </c>
      <c r="HH516" s="3">
        <v>94.416666666666671</v>
      </c>
      <c r="HI516" s="3"/>
      <c r="HJ516" s="3"/>
      <c r="HK516" s="3"/>
      <c r="HL516" s="3">
        <v>91.458333333333584</v>
      </c>
      <c r="HM516" s="3"/>
      <c r="HN516" s="3"/>
      <c r="HO516" s="3"/>
      <c r="HP516" s="3"/>
      <c r="HQ516" s="3"/>
      <c r="HR516" s="3"/>
      <c r="HS516" s="3"/>
      <c r="HT516" s="3"/>
      <c r="HU516" s="3">
        <v>94.708333333333584</v>
      </c>
      <c r="HV516" s="3">
        <v>102.16666666666694</v>
      </c>
      <c r="HW516" s="3"/>
      <c r="HX516" s="3">
        <v>91.397734406208983</v>
      </c>
      <c r="HY516" s="3">
        <v>95.371284147741491</v>
      </c>
      <c r="HZ516" s="3"/>
      <c r="IA516" s="3"/>
      <c r="IB516" s="3">
        <v>94.076919045484502</v>
      </c>
      <c r="IC516" s="3">
        <v>80.965017405695377</v>
      </c>
      <c r="ID516" s="3"/>
      <c r="IE516" s="3"/>
      <c r="IF516" s="3">
        <v>82.391713747645952</v>
      </c>
      <c r="IG516" s="3"/>
      <c r="IH516" s="3"/>
      <c r="II516" s="3"/>
      <c r="IJ516" s="3">
        <v>92.809737404229892</v>
      </c>
      <c r="IK516" s="3"/>
      <c r="IL516" s="3"/>
      <c r="IM516" s="3">
        <v>89.882850544722189</v>
      </c>
      <c r="IN516" s="3"/>
      <c r="IO516" s="3"/>
      <c r="IP516" s="3">
        <v>99.583333333333357</v>
      </c>
      <c r="IQ516" s="3"/>
      <c r="IR516" s="3"/>
      <c r="IS516" s="3">
        <v>88.028969996678612</v>
      </c>
      <c r="IT516" s="3">
        <v>84.96011053171101</v>
      </c>
      <c r="IU516" s="3"/>
      <c r="IV516" s="3"/>
      <c r="IW516" s="3">
        <v>85.83333333333357</v>
      </c>
      <c r="IX516" s="3"/>
      <c r="IY516" s="3"/>
      <c r="IZ516" s="3"/>
      <c r="JA516" s="3">
        <v>93.865421766461367</v>
      </c>
      <c r="JB516" s="3"/>
      <c r="JC516" s="3"/>
      <c r="JD516" s="3"/>
      <c r="JE516" s="3"/>
      <c r="JF516" s="3">
        <v>86.49673518073061</v>
      </c>
      <c r="JG516" s="3"/>
      <c r="JH516" s="3">
        <v>90.010665047447802</v>
      </c>
      <c r="JI516" s="3"/>
      <c r="JJ516" s="3"/>
      <c r="JK516" s="3"/>
      <c r="JL516" s="3">
        <v>86.000000000000227</v>
      </c>
      <c r="JM516" s="3"/>
      <c r="JN516" s="3"/>
      <c r="JO516" s="3">
        <v>80.708333333333542</v>
      </c>
      <c r="JP516" s="3"/>
      <c r="JQ516" s="3">
        <v>94.496322312444875</v>
      </c>
      <c r="JR516" s="3"/>
      <c r="JS516" s="3"/>
      <c r="JT516" s="3">
        <v>88.75274544347964</v>
      </c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>
        <v>65.981039788026919</v>
      </c>
      <c r="KI516" s="3"/>
      <c r="KJ516" s="3"/>
      <c r="KK516" s="3"/>
      <c r="KL516" s="3"/>
      <c r="KM516" s="3"/>
      <c r="KN516" s="3">
        <v>95.682498566513758</v>
      </c>
      <c r="KO516" s="5">
        <v>100.17819186469485</v>
      </c>
      <c r="KP516" s="3"/>
      <c r="KQ516" s="3"/>
      <c r="KR516" s="3"/>
      <c r="KS516" s="3"/>
      <c r="KT516" s="3"/>
      <c r="KU516" s="3">
        <v>94.679999999999993</v>
      </c>
      <c r="KV516" s="3"/>
      <c r="KW516" s="3"/>
      <c r="KX516" s="3"/>
      <c r="KY516" s="3">
        <v>90.618374999999986</v>
      </c>
      <c r="KZ516" s="3"/>
      <c r="LA516" s="3">
        <v>104.75596874999999</v>
      </c>
      <c r="LB516" s="3"/>
      <c r="LC516" s="3"/>
      <c r="LD516" s="3"/>
      <c r="LE516" s="3"/>
      <c r="LF516" s="3">
        <v>86.01543749999999</v>
      </c>
      <c r="LG516" s="3"/>
      <c r="LH516" s="3"/>
      <c r="LI516" s="3"/>
      <c r="LJ516" s="3"/>
      <c r="LK516" s="3"/>
      <c r="LL516" s="3">
        <v>84.097546875000006</v>
      </c>
      <c r="LM516" s="3">
        <v>90.680999999999997</v>
      </c>
      <c r="LN516" s="3"/>
      <c r="LO516" s="3"/>
      <c r="LP516" s="3"/>
      <c r="LQ516" s="3">
        <v>81.537750000000003</v>
      </c>
      <c r="LR516" s="3"/>
      <c r="LS516" s="3"/>
      <c r="LT516" s="3"/>
      <c r="LU516" s="3"/>
      <c r="LV516" s="3"/>
      <c r="LW516" s="3">
        <v>93.352999999999994</v>
      </c>
      <c r="LX516" s="3">
        <v>88.583062499999997</v>
      </c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>
        <v>84.001000000000005</v>
      </c>
      <c r="MM516" s="3">
        <v>124.51500000000001</v>
      </c>
      <c r="MN516" s="3">
        <v>88.676999999999992</v>
      </c>
      <c r="MO516" s="3">
        <v>87.768937499999993</v>
      </c>
      <c r="MP516" s="3">
        <v>75.885843750000006</v>
      </c>
      <c r="MQ516" s="3"/>
      <c r="MR516" s="3"/>
      <c r="MS516" s="3">
        <v>99.396312499999993</v>
      </c>
      <c r="MT516" s="3"/>
      <c r="MU516" s="3"/>
      <c r="MV516" s="3"/>
      <c r="MW516" s="3"/>
      <c r="MX516" s="3"/>
      <c r="MY516" s="3"/>
      <c r="MZ516" s="3"/>
      <c r="NA516" s="3"/>
      <c r="NB516" s="3">
        <v>77.529750000000007</v>
      </c>
      <c r="NC516" s="3"/>
      <c r="ND516" s="3"/>
      <c r="NE516" s="3"/>
      <c r="NF516" s="3">
        <v>87.361874999999984</v>
      </c>
      <c r="NG516" s="3"/>
      <c r="NH516" s="3">
        <v>83.416499999999999</v>
      </c>
      <c r="NI516" s="3"/>
      <c r="NJ516" s="3"/>
      <c r="NK516" s="3"/>
      <c r="NL516" s="3"/>
      <c r="NM516" s="3"/>
      <c r="NN516" s="3"/>
      <c r="NO516" s="3">
        <v>95.30554166666667</v>
      </c>
      <c r="NP516" s="3">
        <v>96.693000000000012</v>
      </c>
      <c r="NQ516" s="3"/>
      <c r="NR516" s="3"/>
      <c r="NS516" s="3"/>
      <c r="NT516" s="3"/>
      <c r="NU516" s="3"/>
      <c r="NV516" s="3"/>
      <c r="NW516" s="3">
        <v>92.152687499999999</v>
      </c>
      <c r="NX516" s="3"/>
      <c r="NY516" s="3"/>
      <c r="NZ516" s="3"/>
      <c r="OA516" s="3"/>
      <c r="OB516" s="3">
        <v>77.234890625000006</v>
      </c>
      <c r="OC516" s="3">
        <v>95.398750000000007</v>
      </c>
      <c r="OD516" s="3"/>
      <c r="OE516" s="3">
        <v>97.194000000000003</v>
      </c>
      <c r="OF516" s="3"/>
      <c r="OG516" s="3"/>
      <c r="OH516" s="3"/>
      <c r="OI516" s="3"/>
      <c r="OJ516" s="3"/>
      <c r="OK516" s="3"/>
      <c r="OL516" s="3">
        <v>107.62152823864218</v>
      </c>
      <c r="OM516" s="3"/>
      <c r="ON516" s="3">
        <v>115.84435359031301</v>
      </c>
      <c r="OO516" s="3">
        <v>79.78425</v>
      </c>
      <c r="OP516" s="3"/>
      <c r="OQ516" s="3"/>
      <c r="OR516" s="3"/>
      <c r="OS516" s="3"/>
      <c r="OT516" s="3"/>
      <c r="OU516" s="3">
        <v>92.559750000000008</v>
      </c>
      <c r="OV516" s="3"/>
      <c r="OW516" s="3">
        <v>78.573499999999996</v>
      </c>
      <c r="OX516" s="3"/>
      <c r="OY516" s="3"/>
      <c r="OZ516" s="3"/>
      <c r="PA516" s="3">
        <v>84.919499999999999</v>
      </c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>
        <v>87.992344983024083</v>
      </c>
      <c r="PQ516" s="3"/>
      <c r="PR516" s="3">
        <v>103.095</v>
      </c>
      <c r="PS516" s="3">
        <v>76.611249999999998</v>
      </c>
      <c r="PT516" s="3"/>
      <c r="PU516" s="3">
        <v>89.010999999999996</v>
      </c>
      <c r="PV516" s="3">
        <v>87.205312500000005</v>
      </c>
      <c r="PW516" s="3"/>
      <c r="PX516" s="3"/>
      <c r="PY516" s="3"/>
      <c r="PZ516" s="3"/>
      <c r="QA516" s="3">
        <v>111.33</v>
      </c>
      <c r="QB516" s="3"/>
      <c r="QC516" s="3">
        <v>111.51657916926732</v>
      </c>
      <c r="QD516" s="3">
        <v>110.06421043599445</v>
      </c>
      <c r="QE516" s="3">
        <v>106.44537957085502</v>
      </c>
      <c r="QF516" s="3">
        <v>84.46789583333333</v>
      </c>
      <c r="QG516" s="3"/>
      <c r="QH516" s="3"/>
      <c r="QI516" s="3">
        <v>109.93839999999999</v>
      </c>
      <c r="QJ516" s="3"/>
      <c r="QK516" s="3">
        <v>112.0967</v>
      </c>
      <c r="QL516" s="3">
        <v>85.385964912280699</v>
      </c>
      <c r="QM516" s="3"/>
      <c r="QN516" s="3">
        <v>109.73550948486327</v>
      </c>
      <c r="QO516" s="3"/>
      <c r="QP516" s="3">
        <v>141.85</v>
      </c>
      <c r="QQ516" s="3">
        <v>147.23784893430889</v>
      </c>
      <c r="QR516" s="3"/>
      <c r="QS516" s="3"/>
      <c r="QT516" s="3">
        <v>87.500000000000227</v>
      </c>
      <c r="QU516" s="3"/>
      <c r="QV516" s="3">
        <v>86.722689075630257</v>
      </c>
      <c r="QW516" s="3"/>
      <c r="QX516" s="3"/>
      <c r="QY516" s="3"/>
      <c r="QZ516" s="3"/>
      <c r="RA516" s="3"/>
      <c r="RB516" s="3">
        <v>139.851</v>
      </c>
      <c r="RC516" s="3">
        <v>79.583333333333542</v>
      </c>
      <c r="RD516" s="3">
        <v>148.2426380784367</v>
      </c>
      <c r="RE516" s="3"/>
      <c r="RF516" s="3"/>
      <c r="RG516" s="3"/>
      <c r="RH516" s="3"/>
      <c r="RI516" s="3">
        <v>83.333333333333343</v>
      </c>
      <c r="RJ516" s="3"/>
      <c r="RK516" s="3"/>
      <c r="RL516" s="3"/>
      <c r="RM516" s="3"/>
      <c r="RN516" s="3"/>
      <c r="RO516" s="3"/>
      <c r="RP516" s="3"/>
      <c r="RQ516" s="3"/>
      <c r="RR516" s="3"/>
      <c r="RS516" s="3"/>
      <c r="RT516" s="3"/>
      <c r="RU516" s="3">
        <v>90.199539999999999</v>
      </c>
      <c r="RV516" s="3">
        <v>97.851146666666651</v>
      </c>
      <c r="RW516" s="3">
        <v>95.121920000000003</v>
      </c>
      <c r="RX516" s="3">
        <v>120.05482666666667</v>
      </c>
      <c r="RY516" s="3"/>
      <c r="RZ516" s="3">
        <v>103.92864</v>
      </c>
      <c r="SA516" s="3">
        <v>95.799359999999993</v>
      </c>
      <c r="SB516" s="3">
        <v>108.21909333333332</v>
      </c>
      <c r="SC516" s="3">
        <v>114.22863140676117</v>
      </c>
      <c r="SD516" s="3">
        <v>120.45973333333333</v>
      </c>
      <c r="SE516" s="3">
        <v>87.22623999999999</v>
      </c>
      <c r="SF516" s="3">
        <v>111.38826666666665</v>
      </c>
      <c r="SG516" s="3">
        <v>127.85317333333334</v>
      </c>
      <c r="SH516" s="3"/>
      <c r="SI516" s="3">
        <v>97.865658181818148</v>
      </c>
      <c r="SJ516" s="3"/>
      <c r="SK516" s="3">
        <v>95.277653333333319</v>
      </c>
      <c r="SL516" s="3">
        <v>102.96309333333332</v>
      </c>
      <c r="SM516" s="3">
        <v>126.67738666666669</v>
      </c>
      <c r="SN516" s="3"/>
      <c r="SO516" s="3">
        <v>83.940266666666659</v>
      </c>
      <c r="SP516" s="3"/>
      <c r="SQ516" s="3"/>
      <c r="SR516" s="3">
        <v>122.86970666666667</v>
      </c>
      <c r="SS516" s="3">
        <v>100.08202666666666</v>
      </c>
      <c r="ST516" s="3">
        <v>83.496426666666665</v>
      </c>
      <c r="SU516" s="3">
        <v>118.68437333333334</v>
      </c>
      <c r="SV516" s="3">
        <v>128.77199999999999</v>
      </c>
      <c r="SW516" s="3">
        <v>97.81610666666667</v>
      </c>
      <c r="SX516" s="3">
        <v>88.686239999999998</v>
      </c>
      <c r="SY516" s="3">
        <v>99.424053333333347</v>
      </c>
      <c r="SZ516" s="3">
        <v>121.69002666666668</v>
      </c>
      <c r="TA516" s="3">
        <v>92.929973333333322</v>
      </c>
      <c r="TB516" s="3">
        <v>100.08202666666666</v>
      </c>
      <c r="TC516" s="3">
        <v>125.17066666666668</v>
      </c>
      <c r="TD516" s="3"/>
      <c r="TE516" s="3">
        <v>97.298293333333305</v>
      </c>
      <c r="TF516" s="3">
        <v>117.11925333333332</v>
      </c>
      <c r="TG516" s="3"/>
      <c r="TH516" s="3"/>
      <c r="TI516" s="3"/>
      <c r="TJ516" s="3">
        <v>112.67695999999998</v>
      </c>
      <c r="TK516" s="3">
        <v>111.14298666666667</v>
      </c>
      <c r="TL516" s="3">
        <v>115.98240000000001</v>
      </c>
      <c r="TM516" s="3">
        <v>124.66064</v>
      </c>
      <c r="TN516" s="3">
        <v>89.274133333333339</v>
      </c>
      <c r="TO516" s="3"/>
      <c r="TP516" s="3">
        <v>146.51002666666665</v>
      </c>
      <c r="TQ516" s="3"/>
      <c r="TR516" s="3">
        <v>90.527786666666671</v>
      </c>
      <c r="TS516" s="3">
        <v>89.231306666666669</v>
      </c>
      <c r="TT516" s="3"/>
      <c r="TU516" s="3">
        <v>100.46357333333333</v>
      </c>
      <c r="TV516" s="3">
        <v>79.587519999999998</v>
      </c>
      <c r="TW516" s="3"/>
      <c r="TX516" s="3">
        <v>116.41455999999999</v>
      </c>
      <c r="TY516" s="3">
        <v>78.224853333333343</v>
      </c>
      <c r="TZ516" s="3">
        <v>125.76245333333333</v>
      </c>
      <c r="UA516" s="3"/>
      <c r="UB516" s="3">
        <v>88.168426699999998</v>
      </c>
      <c r="UC516" s="12">
        <v>93.015626666666662</v>
      </c>
      <c r="UD516" s="3">
        <v>116.79221333333332</v>
      </c>
      <c r="UE516" s="3"/>
      <c r="UF516" s="3">
        <v>93.389386666666695</v>
      </c>
      <c r="UG516" s="3">
        <v>104.90975999999999</v>
      </c>
      <c r="UH516" s="3">
        <v>88.187893333333321</v>
      </c>
      <c r="UI516" s="3">
        <v>98.960746666666651</v>
      </c>
      <c r="UJ516" s="3">
        <v>93.380538181818181</v>
      </c>
      <c r="UK516" s="3">
        <v>88.483786666666632</v>
      </c>
      <c r="UL516" s="3">
        <v>92.756250000000009</v>
      </c>
      <c r="UM516" s="3">
        <v>84.978750000000005</v>
      </c>
      <c r="UN516" s="3">
        <v>86.954999999999998</v>
      </c>
      <c r="UO516" s="3">
        <v>108.12</v>
      </c>
      <c r="UP516" s="3">
        <v>86.954999999999998</v>
      </c>
      <c r="UQ516" s="3">
        <v>95.688749999999999</v>
      </c>
      <c r="UR516" s="3">
        <v>92.756250000000009</v>
      </c>
      <c r="US516" s="3">
        <v>77.201250000000002</v>
      </c>
      <c r="UT516" s="3"/>
      <c r="UU516" s="3">
        <v>96.309845713376816</v>
      </c>
      <c r="UV516" s="3">
        <v>86.954999999999998</v>
      </c>
      <c r="UW516" s="3">
        <v>84.978750000000005</v>
      </c>
      <c r="UX516" s="3">
        <v>74.523749999999993</v>
      </c>
      <c r="UY516" s="3"/>
      <c r="UZ516" s="3">
        <v>91.753749999999997</v>
      </c>
      <c r="VA516" s="3">
        <v>105.60375000000001</v>
      </c>
      <c r="VB516" s="3">
        <v>105.63749999999999</v>
      </c>
      <c r="VC516" s="3">
        <v>93.874875000000003</v>
      </c>
      <c r="VD516" s="3"/>
      <c r="VE516" s="3"/>
      <c r="VF516" s="3">
        <v>99.9</v>
      </c>
      <c r="VG516" s="3"/>
      <c r="VH516" s="3">
        <v>92.998124999999987</v>
      </c>
      <c r="VI516" s="3"/>
      <c r="VJ516" s="3"/>
      <c r="VK516" s="3">
        <v>61.9</v>
      </c>
      <c r="VL516" s="3">
        <v>58.095500886531021</v>
      </c>
      <c r="VN516">
        <f t="shared" si="8"/>
        <v>0.14130791147998598</v>
      </c>
    </row>
    <row r="517" spans="1:586" x14ac:dyDescent="0.25">
      <c r="A517" s="1">
        <v>1863</v>
      </c>
      <c r="B517" s="3"/>
      <c r="C517" s="3"/>
      <c r="D517" s="3"/>
      <c r="E517" s="3"/>
      <c r="F517" s="3"/>
      <c r="G517" s="3" t="s">
        <v>602</v>
      </c>
      <c r="H517" s="3"/>
      <c r="I517" s="3">
        <v>80.480061943476571</v>
      </c>
      <c r="J517" s="3"/>
      <c r="K517" s="3"/>
      <c r="L517" s="3"/>
      <c r="M517" s="3"/>
      <c r="N517" s="3"/>
      <c r="O517" s="3">
        <v>89.954999999999998</v>
      </c>
      <c r="P517" s="3">
        <v>96.549512545718585</v>
      </c>
      <c r="Q517" s="3"/>
      <c r="R517" s="3"/>
      <c r="S517" s="3"/>
      <c r="T517" s="3"/>
      <c r="U517" s="3">
        <v>95.107499999999987</v>
      </c>
      <c r="V517" s="3"/>
      <c r="W517" s="3">
        <v>83.79</v>
      </c>
      <c r="X517" s="3"/>
      <c r="Y517" s="3"/>
      <c r="Z517" s="3"/>
      <c r="AA517" s="3"/>
      <c r="AB517" s="3"/>
      <c r="AC517" s="3"/>
      <c r="AD517" s="3"/>
      <c r="AE517" s="3">
        <v>68.699679675897485</v>
      </c>
      <c r="AF517" s="3">
        <v>80.90607</v>
      </c>
      <c r="AG517" s="3">
        <v>60.882683884147809</v>
      </c>
      <c r="AH517" s="3"/>
      <c r="AI517" s="3"/>
      <c r="AJ517" s="3"/>
      <c r="AK517" s="3">
        <v>81.296779999999998</v>
      </c>
      <c r="AL517" s="3"/>
      <c r="AM517" s="3"/>
      <c r="AN517" s="3"/>
      <c r="AO517" s="3"/>
      <c r="AP517" s="3">
        <v>88.582049999999995</v>
      </c>
      <c r="AQ517" s="3"/>
      <c r="AR517" s="3">
        <v>85.388069999999999</v>
      </c>
      <c r="AS517" s="3"/>
      <c r="AT517" s="3">
        <v>85.636960000000002</v>
      </c>
      <c r="AU517" s="3"/>
      <c r="AV517" s="3"/>
      <c r="AW517" s="3">
        <v>84.230940000000004</v>
      </c>
      <c r="AX517" s="3">
        <v>77.385845235613004</v>
      </c>
      <c r="AY517" s="3"/>
      <c r="AZ517" s="3">
        <v>85.883905140621152</v>
      </c>
      <c r="BA517" s="3">
        <v>85.5976</v>
      </c>
      <c r="BB517" s="3">
        <v>82.447649999999996</v>
      </c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>
        <v>83.81026</v>
      </c>
      <c r="BO517" s="3"/>
      <c r="BP517" s="3"/>
      <c r="BQ517" s="3">
        <v>67.833401166734504</v>
      </c>
      <c r="BR517" s="3"/>
      <c r="BS517" s="3">
        <v>75.493612078977932</v>
      </c>
      <c r="BT517" s="3"/>
      <c r="BU517" s="3"/>
      <c r="BV517" s="3">
        <v>58.637941007981446</v>
      </c>
      <c r="BW517" s="3">
        <v>82.575000000000003</v>
      </c>
      <c r="BX517" s="3"/>
      <c r="BY517" s="3"/>
      <c r="BZ517" s="3">
        <v>96.590625000000003</v>
      </c>
      <c r="CA517" s="3">
        <v>93.288735000000003</v>
      </c>
      <c r="CB517" s="3">
        <v>80.319374999999994</v>
      </c>
      <c r="CC517" s="3">
        <v>93.357500000000002</v>
      </c>
      <c r="CD517" s="3">
        <v>94.822500000000005</v>
      </c>
      <c r="CE517" s="3"/>
      <c r="CF517" s="3"/>
      <c r="CG517" s="3">
        <v>87.603750000000005</v>
      </c>
      <c r="CH517" s="3"/>
      <c r="CI517" s="3">
        <v>84.427499999999995</v>
      </c>
      <c r="CJ517" s="3">
        <v>103.788405</v>
      </c>
      <c r="CK517" s="3"/>
      <c r="CL517" s="3">
        <v>83.448750000000004</v>
      </c>
      <c r="CM517" s="3">
        <v>92.126249999999999</v>
      </c>
      <c r="CN517" s="3">
        <v>94.41</v>
      </c>
      <c r="CO517" s="3">
        <v>89.924999999999997</v>
      </c>
      <c r="CP517" s="3"/>
      <c r="CQ517" s="3">
        <v>86.257499999999993</v>
      </c>
      <c r="CR517" s="3"/>
      <c r="CS517" s="3"/>
      <c r="CT517" s="3">
        <v>86.364374999999995</v>
      </c>
      <c r="CU517" s="3">
        <v>91.52064</v>
      </c>
      <c r="CV517" s="3">
        <v>86.31</v>
      </c>
      <c r="CW517" s="3">
        <v>80.620434782608697</v>
      </c>
      <c r="CX517" s="3"/>
      <c r="CY517" s="3"/>
      <c r="CZ517" s="3"/>
      <c r="DA517" s="3">
        <v>95.49</v>
      </c>
      <c r="DB517" s="3"/>
      <c r="DC517" s="3"/>
      <c r="DD517" s="3"/>
      <c r="DE517" s="3">
        <v>95.891265000000004</v>
      </c>
      <c r="DF517" s="3">
        <v>92.295000000000002</v>
      </c>
      <c r="DG517" s="3"/>
      <c r="DH517" s="3">
        <v>85.807500000000005</v>
      </c>
      <c r="DI517" s="3">
        <v>80.064359999999994</v>
      </c>
      <c r="DJ517" s="3">
        <v>85.584375000000009</v>
      </c>
      <c r="DK517" s="3">
        <v>93.009127500000005</v>
      </c>
      <c r="DL517" s="3">
        <v>78.66</v>
      </c>
      <c r="DM517" s="3">
        <v>83.799374999999998</v>
      </c>
      <c r="DN517" s="3"/>
      <c r="DO517" s="3">
        <v>83.745000000000005</v>
      </c>
      <c r="DP517" s="3">
        <v>98.662499999999994</v>
      </c>
      <c r="DQ517" s="3">
        <v>92.690639999999988</v>
      </c>
      <c r="DR517" s="3">
        <v>95.625</v>
      </c>
      <c r="DS517" s="3"/>
      <c r="DT517" s="3">
        <v>82.125</v>
      </c>
      <c r="DU517" s="3"/>
      <c r="DV517" s="3">
        <v>81.151875000000004</v>
      </c>
      <c r="DW517" s="3">
        <v>103.659525</v>
      </c>
      <c r="DX517" s="3">
        <v>88.29</v>
      </c>
      <c r="DY517" s="3">
        <v>91.23939</v>
      </c>
      <c r="DZ517" s="3">
        <v>105.16500000000001</v>
      </c>
      <c r="EA517" s="3"/>
      <c r="EB517" s="3">
        <v>83.88</v>
      </c>
      <c r="EC517" s="3"/>
      <c r="ED517" s="3">
        <v>80.415000000000006</v>
      </c>
      <c r="EE517" s="3"/>
      <c r="EF517" s="3"/>
      <c r="EG517" s="3">
        <v>93.015000000000015</v>
      </c>
      <c r="EH517" s="3">
        <v>85.364999999999995</v>
      </c>
      <c r="EI517" s="3">
        <v>85.274999999999991</v>
      </c>
      <c r="EJ517" s="3">
        <v>65.13</v>
      </c>
      <c r="EK517" s="3">
        <v>76.396900000000002</v>
      </c>
      <c r="EL517" s="3"/>
      <c r="EM517" s="3"/>
      <c r="EN517" s="3">
        <v>88.558043478260885</v>
      </c>
      <c r="EO517" s="3">
        <v>89.19</v>
      </c>
      <c r="EP517" s="3">
        <v>95.679360000000003</v>
      </c>
      <c r="EQ517" s="3">
        <v>83.655000000000001</v>
      </c>
      <c r="ER517" s="3">
        <v>85.010625000000005</v>
      </c>
      <c r="ES517" s="3">
        <v>88.17</v>
      </c>
      <c r="ET517" s="3">
        <v>85.340610000000012</v>
      </c>
      <c r="EU517" s="3">
        <v>91.803749999999994</v>
      </c>
      <c r="EV517" s="3"/>
      <c r="EW517" s="3">
        <v>80.934375000000003</v>
      </c>
      <c r="EX517" s="3"/>
      <c r="EY517" s="3">
        <v>89.746875000000003</v>
      </c>
      <c r="EZ517" s="3">
        <v>98.19</v>
      </c>
      <c r="FA517" s="3"/>
      <c r="FB517" s="3">
        <v>88.773750000000007</v>
      </c>
      <c r="FC517" s="3"/>
      <c r="FD517" s="3">
        <v>87.108750000000015</v>
      </c>
      <c r="FE517" s="3">
        <v>87.538695652173914</v>
      </c>
      <c r="FF517" s="3"/>
      <c r="FG517" s="3">
        <v>103.27499999999999</v>
      </c>
      <c r="FH517" s="3">
        <v>94.140000000000015</v>
      </c>
      <c r="FI517" s="3">
        <v>79.11</v>
      </c>
      <c r="FJ517" s="3"/>
      <c r="FK517" s="3">
        <v>87.614999999999995</v>
      </c>
      <c r="FL517" s="3">
        <v>90.54</v>
      </c>
      <c r="FM517" s="3">
        <v>92.429999999999993</v>
      </c>
      <c r="FN517" s="3">
        <v>92.163749999999993</v>
      </c>
      <c r="FO517" s="3">
        <v>92.675624999999997</v>
      </c>
      <c r="FP517" s="3">
        <v>83.429999999999993</v>
      </c>
      <c r="FQ517" s="3">
        <v>81.830624999999998</v>
      </c>
      <c r="FR517" s="3"/>
      <c r="FS517" s="3">
        <v>105.66</v>
      </c>
      <c r="FT517" s="3"/>
      <c r="FU517" s="3"/>
      <c r="FV517" s="3"/>
      <c r="FW517" s="3">
        <v>78.929999999999993</v>
      </c>
      <c r="FX517" s="3"/>
      <c r="FY517" s="3"/>
      <c r="FZ517" s="3"/>
      <c r="GA517" s="3">
        <v>84.785624999999996</v>
      </c>
      <c r="GB517" s="3">
        <v>87.570000000000007</v>
      </c>
      <c r="GC517" s="3">
        <v>86.804999999999993</v>
      </c>
      <c r="GD517" s="3">
        <v>80.336739130434793</v>
      </c>
      <c r="GE517" s="3">
        <v>85.77</v>
      </c>
      <c r="GF517" s="3">
        <v>97.705227272727257</v>
      </c>
      <c r="GG517" s="3">
        <v>86.413139999999999</v>
      </c>
      <c r="GH517" s="3">
        <v>86.965249999999983</v>
      </c>
      <c r="GI517" s="3"/>
      <c r="GJ517" s="3">
        <v>90.585945000000009</v>
      </c>
      <c r="GK517" s="3"/>
      <c r="GL517" s="3">
        <v>99.149985000000001</v>
      </c>
      <c r="GM517" s="3"/>
      <c r="GN517" s="3"/>
      <c r="GO517" s="3">
        <v>88.844999999999999</v>
      </c>
      <c r="GP517" s="3"/>
      <c r="GQ517" s="3"/>
      <c r="GR517" s="3"/>
      <c r="GS517" s="3"/>
      <c r="GT517" s="3">
        <v>79.509375000000006</v>
      </c>
      <c r="GU517" s="3"/>
      <c r="GV517" s="3">
        <v>87.166666666666899</v>
      </c>
      <c r="GW517" s="3">
        <v>61.631259698123863</v>
      </c>
      <c r="GX517" s="3"/>
      <c r="GY517" s="3">
        <v>83.416666666666899</v>
      </c>
      <c r="GZ517" s="3"/>
      <c r="HA517" s="3"/>
      <c r="HB517" s="3">
        <v>80.43602150537636</v>
      </c>
      <c r="HC517" s="3">
        <v>85.834155732967346</v>
      </c>
      <c r="HD517" s="3"/>
      <c r="HE517" s="3"/>
      <c r="HF517" s="3"/>
      <c r="HG517" s="3">
        <v>73.282458722753077</v>
      </c>
      <c r="HH517" s="3">
        <v>80.854166666666671</v>
      </c>
      <c r="HI517" s="3"/>
      <c r="HJ517" s="3"/>
      <c r="HK517" s="3"/>
      <c r="HL517" s="3">
        <v>80.833333333333542</v>
      </c>
      <c r="HM517" s="3"/>
      <c r="HN517" s="3"/>
      <c r="HO517" s="3"/>
      <c r="HP517" s="3"/>
      <c r="HQ517" s="3"/>
      <c r="HR517" s="3"/>
      <c r="HS517" s="3"/>
      <c r="HT517" s="3"/>
      <c r="HU517" s="3">
        <v>83.500000000000213</v>
      </c>
      <c r="HV517" s="3">
        <v>97.583333333333584</v>
      </c>
      <c r="HW517" s="3"/>
      <c r="HX517" s="3">
        <v>76.536314177557117</v>
      </c>
      <c r="HY517" s="3">
        <v>83.198896565727111</v>
      </c>
      <c r="HZ517" s="3"/>
      <c r="IA517" s="3"/>
      <c r="IB517" s="3">
        <v>82.411047773236675</v>
      </c>
      <c r="IC517" s="3">
        <v>70.086457798322215</v>
      </c>
      <c r="ID517" s="3"/>
      <c r="IE517" s="3"/>
      <c r="IF517" s="3">
        <v>69.373109627346906</v>
      </c>
      <c r="IG517" s="3"/>
      <c r="IH517" s="3"/>
      <c r="II517" s="3"/>
      <c r="IJ517" s="3">
        <v>83.461429537593062</v>
      </c>
      <c r="IK517" s="3"/>
      <c r="IL517" s="3"/>
      <c r="IM517" s="3">
        <v>73.475663540526853</v>
      </c>
      <c r="IN517" s="3"/>
      <c r="IO517" s="3"/>
      <c r="IP517" s="3">
        <v>83.333333333333343</v>
      </c>
      <c r="IQ517" s="3"/>
      <c r="IR517" s="3"/>
      <c r="IS517" s="3">
        <v>84.688212122041847</v>
      </c>
      <c r="IT517" s="3">
        <v>70.833253745407788</v>
      </c>
      <c r="IU517" s="3"/>
      <c r="IV517" s="3"/>
      <c r="IW517" s="3">
        <v>77.500000000000213</v>
      </c>
      <c r="IX517" s="3"/>
      <c r="IY517" s="3"/>
      <c r="IZ517" s="3"/>
      <c r="JA517" s="3">
        <v>84.077316288140523</v>
      </c>
      <c r="JB517" s="3"/>
      <c r="JC517" s="3"/>
      <c r="JD517" s="3"/>
      <c r="JE517" s="3"/>
      <c r="JF517" s="3">
        <v>78.207464725910597</v>
      </c>
      <c r="JG517" s="3"/>
      <c r="JH517" s="3">
        <v>79.468875447296242</v>
      </c>
      <c r="JI517" s="3"/>
      <c r="JJ517" s="3"/>
      <c r="JK517" s="3"/>
      <c r="JL517" s="3">
        <v>82.583333333333556</v>
      </c>
      <c r="JM517" s="3"/>
      <c r="JN517" s="3"/>
      <c r="JO517" s="3">
        <v>78.791666666666885</v>
      </c>
      <c r="JP517" s="3"/>
      <c r="JQ517" s="3">
        <v>81.726549026979342</v>
      </c>
      <c r="JR517" s="3"/>
      <c r="JS517" s="3"/>
      <c r="JT517" s="3">
        <v>80.476199737440865</v>
      </c>
      <c r="JU517" s="3"/>
      <c r="JV517" s="3"/>
      <c r="JW517" s="3"/>
      <c r="JX517" s="3"/>
      <c r="JY517" s="3"/>
      <c r="JZ517" s="3">
        <v>87.929017160686413</v>
      </c>
      <c r="KA517" s="3"/>
      <c r="KB517" s="3"/>
      <c r="KC517" s="3"/>
      <c r="KD517" s="3"/>
      <c r="KE517" s="3"/>
      <c r="KF517" s="3"/>
      <c r="KG517" s="3"/>
      <c r="KH517" s="3">
        <v>69.592281635846106</v>
      </c>
      <c r="KI517" s="3"/>
      <c r="KJ517" s="3"/>
      <c r="KK517" s="3"/>
      <c r="KL517" s="3"/>
      <c r="KM517" s="3"/>
      <c r="KN517" s="3">
        <v>79.185516055045881</v>
      </c>
      <c r="KO517" s="5">
        <v>94.945002737434663</v>
      </c>
      <c r="KP517" s="3"/>
      <c r="KQ517" s="3"/>
      <c r="KR517" s="3"/>
      <c r="KS517" s="3"/>
      <c r="KT517" s="3"/>
      <c r="KU517" s="3">
        <v>102.74674999999999</v>
      </c>
      <c r="KV517" s="3"/>
      <c r="KW517" s="3"/>
      <c r="KX517" s="3"/>
      <c r="KY517" s="3">
        <v>82.664999999999992</v>
      </c>
      <c r="KZ517" s="3"/>
      <c r="LA517" s="3">
        <v>98.90053125</v>
      </c>
      <c r="LB517" s="3"/>
      <c r="LC517" s="3"/>
      <c r="LD517" s="3"/>
      <c r="LE517" s="3"/>
      <c r="LF517" s="3">
        <v>75.337874999999997</v>
      </c>
      <c r="LG517" s="3"/>
      <c r="LH517" s="3"/>
      <c r="LI517" s="3"/>
      <c r="LJ517" s="3"/>
      <c r="LK517" s="3"/>
      <c r="LL517" s="3">
        <v>72.556281250000012</v>
      </c>
      <c r="LM517" s="3">
        <v>82.080500000000001</v>
      </c>
      <c r="LN517" s="3"/>
      <c r="LO517" s="3"/>
      <c r="LP517" s="3"/>
      <c r="LQ517" s="3">
        <v>87.267937499999988</v>
      </c>
      <c r="LR517" s="3"/>
      <c r="LS517" s="3"/>
      <c r="LT517" s="3"/>
      <c r="LU517" s="3"/>
      <c r="LV517" s="3"/>
      <c r="LW517" s="3">
        <v>84.084500000000006</v>
      </c>
      <c r="LX517" s="3">
        <v>81.255937499999987</v>
      </c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>
        <v>74.189749999999989</v>
      </c>
      <c r="MM517" s="3">
        <v>109.21799999999999</v>
      </c>
      <c r="MN517" s="3">
        <v>77.200968749999987</v>
      </c>
      <c r="MO517" s="3">
        <v>79.627687499999993</v>
      </c>
      <c r="MP517" s="3">
        <v>76.120687500000003</v>
      </c>
      <c r="MQ517" s="3"/>
      <c r="MR517" s="3"/>
      <c r="MS517" s="3">
        <v>96.108499999999992</v>
      </c>
      <c r="MT517" s="3"/>
      <c r="MU517" s="3"/>
      <c r="MV517" s="3"/>
      <c r="MW517" s="3"/>
      <c r="MX517" s="3"/>
      <c r="MY517" s="3"/>
      <c r="MZ517" s="3"/>
      <c r="NA517" s="3"/>
      <c r="NB517" s="3">
        <v>80.707968749999992</v>
      </c>
      <c r="NC517" s="3"/>
      <c r="ND517" s="3"/>
      <c r="NE517" s="3"/>
      <c r="NF517" s="3">
        <v>79.158000000000001</v>
      </c>
      <c r="NG517" s="3"/>
      <c r="NH517" s="3">
        <v>72.394499999999994</v>
      </c>
      <c r="NI517" s="3"/>
      <c r="NJ517" s="3"/>
      <c r="NK517" s="3"/>
      <c r="NL517" s="3"/>
      <c r="NM517" s="3"/>
      <c r="NN517" s="3"/>
      <c r="NO517" s="3">
        <v>81.600375</v>
      </c>
      <c r="NP517" s="3">
        <v>87.314906249999993</v>
      </c>
      <c r="NQ517" s="3"/>
      <c r="NR517" s="3"/>
      <c r="NS517" s="3"/>
      <c r="NT517" s="3"/>
      <c r="NU517" s="3"/>
      <c r="NV517" s="3"/>
      <c r="NW517" s="3">
        <v>81.913499999999999</v>
      </c>
      <c r="NX517" s="3"/>
      <c r="NY517" s="3"/>
      <c r="NZ517" s="3"/>
      <c r="OA517" s="3"/>
      <c r="OB517" s="3">
        <v>68.681359375</v>
      </c>
      <c r="OC517" s="3">
        <v>88.092500000000001</v>
      </c>
      <c r="OD517" s="3"/>
      <c r="OE517" s="3">
        <v>87.090499999999992</v>
      </c>
      <c r="OF517" s="3"/>
      <c r="OG517" s="3"/>
      <c r="OH517" s="3"/>
      <c r="OI517" s="3"/>
      <c r="OJ517" s="3"/>
      <c r="OK517" s="3"/>
      <c r="OL517" s="3">
        <v>93.088583333333332</v>
      </c>
      <c r="OM517" s="3"/>
      <c r="ON517" s="3">
        <v>101.62086047197573</v>
      </c>
      <c r="OO517" s="3">
        <v>84.752499999999998</v>
      </c>
      <c r="OP517" s="3"/>
      <c r="OQ517" s="3"/>
      <c r="OR517" s="3"/>
      <c r="OS517" s="3"/>
      <c r="OT517" s="3"/>
      <c r="OU517" s="3">
        <v>89.762500000000003</v>
      </c>
      <c r="OV517" s="3"/>
      <c r="OW517" s="3">
        <v>69.722499999999997</v>
      </c>
      <c r="OX517" s="3"/>
      <c r="OY517" s="3"/>
      <c r="OZ517" s="3"/>
      <c r="PA517" s="3">
        <v>81.997</v>
      </c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>
        <v>78.360166242989152</v>
      </c>
      <c r="PQ517" s="3"/>
      <c r="PR517" s="3">
        <v>86.046749999999989</v>
      </c>
      <c r="PS517" s="3">
        <v>79.826000000000008</v>
      </c>
      <c r="PT517" s="3"/>
      <c r="PU517" s="3">
        <v>79.867749999999987</v>
      </c>
      <c r="PV517" s="3">
        <v>68.0420625</v>
      </c>
      <c r="PW517" s="3"/>
      <c r="PX517" s="3"/>
      <c r="PY517" s="3"/>
      <c r="PZ517" s="3"/>
      <c r="QA517" s="3">
        <v>95.58</v>
      </c>
      <c r="QB517" s="3"/>
      <c r="QC517" s="3">
        <v>98.375235245339425</v>
      </c>
      <c r="QD517" s="3">
        <v>98.593547038099501</v>
      </c>
      <c r="QE517" s="3">
        <v>93.381628441704635</v>
      </c>
      <c r="QF517" s="3">
        <v>75.138187499999987</v>
      </c>
      <c r="QG517" s="3"/>
      <c r="QH517" s="3"/>
      <c r="QI517" s="3">
        <v>106.86319999999999</v>
      </c>
      <c r="QJ517" s="3"/>
      <c r="QK517" s="3">
        <v>97.081050000000005</v>
      </c>
      <c r="QL517" s="3">
        <v>70.701754385964904</v>
      </c>
      <c r="QM517" s="3"/>
      <c r="QN517" s="3">
        <v>94.833156344943575</v>
      </c>
      <c r="QO517" s="3"/>
      <c r="QP517" s="3">
        <v>128.76</v>
      </c>
      <c r="QQ517" s="3">
        <v>132.86724187808178</v>
      </c>
      <c r="QR517" s="3"/>
      <c r="QS517" s="3"/>
      <c r="QT517" s="3">
        <v>75.750000000000199</v>
      </c>
      <c r="QU517" s="3"/>
      <c r="QV517" s="3">
        <v>67.394957983193279</v>
      </c>
      <c r="QW517" s="3"/>
      <c r="QX517" s="3"/>
      <c r="QY517" s="3"/>
      <c r="QZ517" s="3"/>
      <c r="RA517" s="3"/>
      <c r="RB517" s="3">
        <v>120.80301999999999</v>
      </c>
      <c r="RC517" s="3">
        <v>70.375000000000199</v>
      </c>
      <c r="RD517" s="3">
        <v>134.23802415524494</v>
      </c>
      <c r="RE517" s="3"/>
      <c r="RF517" s="3"/>
      <c r="RG517" s="3"/>
      <c r="RH517" s="3"/>
      <c r="RI517" s="3">
        <v>69.583333333333343</v>
      </c>
      <c r="RJ517" s="3"/>
      <c r="RK517" s="3"/>
      <c r="RL517" s="3"/>
      <c r="RM517" s="3"/>
      <c r="RN517" s="3"/>
      <c r="RO517" s="3"/>
      <c r="RP517" s="3"/>
      <c r="RQ517" s="3"/>
      <c r="RR517" s="3"/>
      <c r="RS517" s="3"/>
      <c r="RT517" s="3"/>
      <c r="RU517" s="3">
        <v>76.508539999999996</v>
      </c>
      <c r="RV517" s="3">
        <v>94.331573333333324</v>
      </c>
      <c r="RW517" s="3">
        <v>94.269280000000009</v>
      </c>
      <c r="RX517" s="3">
        <v>116.35226666666667</v>
      </c>
      <c r="RY517" s="3"/>
      <c r="RZ517" s="3">
        <v>106.68901333333335</v>
      </c>
      <c r="SA517" s="3">
        <v>91.088426666666663</v>
      </c>
      <c r="SB517" s="3">
        <v>115.10250666666666</v>
      </c>
      <c r="SC517" s="3">
        <v>107.60100190839694</v>
      </c>
      <c r="SD517" s="3">
        <v>116.36783999999999</v>
      </c>
      <c r="SE517" s="3">
        <v>86.599413333333331</v>
      </c>
      <c r="SF517" s="3">
        <v>112.58351999999999</v>
      </c>
      <c r="SG517" s="3">
        <v>126.91877333333331</v>
      </c>
      <c r="SH517" s="3"/>
      <c r="SI517" s="3">
        <v>99.389013333333324</v>
      </c>
      <c r="SJ517" s="3"/>
      <c r="SK517" s="3">
        <v>95.873333333333335</v>
      </c>
      <c r="SL517" s="3">
        <v>118.69216</v>
      </c>
      <c r="SM517" s="3">
        <v>117.19712000000001</v>
      </c>
      <c r="SN517" s="3"/>
      <c r="SO517" s="3">
        <v>81.039733333333317</v>
      </c>
      <c r="SP517" s="3"/>
      <c r="SQ517" s="3"/>
      <c r="SR517" s="3">
        <v>108.21130666666663</v>
      </c>
      <c r="SS517" s="3">
        <v>114.58858666666669</v>
      </c>
      <c r="ST517" s="3">
        <v>82.020853333333335</v>
      </c>
      <c r="SU517" s="3">
        <v>113.80213333333333</v>
      </c>
      <c r="SV517" s="3">
        <v>127.00053333333334</v>
      </c>
      <c r="SW517" s="3">
        <v>92.941653333333335</v>
      </c>
      <c r="SX517" s="3">
        <v>103.53930666666665</v>
      </c>
      <c r="SY517" s="3">
        <v>94.969018181818157</v>
      </c>
      <c r="SZ517" s="3">
        <v>114.00069333333333</v>
      </c>
      <c r="TA517" s="3">
        <v>86.817439999999991</v>
      </c>
      <c r="TB517" s="3">
        <v>114.58858666666669</v>
      </c>
      <c r="TC517" s="3">
        <v>113.77488000000001</v>
      </c>
      <c r="TD517" s="3"/>
      <c r="TE517" s="3">
        <v>93.847738181818187</v>
      </c>
      <c r="TF517" s="3">
        <v>127.97386666666664</v>
      </c>
      <c r="TG517" s="3"/>
      <c r="TH517" s="3"/>
      <c r="TI517" s="3"/>
      <c r="TJ517" s="3">
        <v>112.59130666666665</v>
      </c>
      <c r="TK517" s="3">
        <v>112.93002666666666</v>
      </c>
      <c r="TL517" s="3">
        <v>112.76650666666666</v>
      </c>
      <c r="TM517" s="3">
        <v>119.57983999999999</v>
      </c>
      <c r="TN517" s="3">
        <v>88.039946666666665</v>
      </c>
      <c r="TO517" s="3"/>
      <c r="TP517" s="3">
        <v>142.0716266666667</v>
      </c>
      <c r="TQ517" s="3"/>
      <c r="TR517" s="3">
        <v>92.334293333333321</v>
      </c>
      <c r="TS517" s="3">
        <v>87.043253333333325</v>
      </c>
      <c r="TT517" s="3"/>
      <c r="TU517" s="3">
        <v>105.68453333333333</v>
      </c>
      <c r="TV517" s="3">
        <v>77.029600000000002</v>
      </c>
      <c r="TW517" s="3"/>
      <c r="TX517" s="3">
        <v>119.57205333333333</v>
      </c>
      <c r="TY517" s="3">
        <v>74.350986666666657</v>
      </c>
      <c r="TZ517" s="3">
        <v>122.77626666666667</v>
      </c>
      <c r="UA517" s="3"/>
      <c r="UB517" s="3">
        <v>83.663839999999993</v>
      </c>
      <c r="UC517" s="12">
        <v>91.724208000000004</v>
      </c>
      <c r="UD517" s="3">
        <v>110.61738666666666</v>
      </c>
      <c r="UE517" s="3"/>
      <c r="UF517" s="3">
        <v>86.338560000000001</v>
      </c>
      <c r="UG517" s="3">
        <v>99.918506666666659</v>
      </c>
      <c r="UH517" s="3">
        <v>87.288533333333334</v>
      </c>
      <c r="UI517" s="3">
        <v>95.982346666666658</v>
      </c>
      <c r="UJ517" s="3">
        <v>92.225279999999984</v>
      </c>
      <c r="UK517" s="3">
        <v>85.022613333333311</v>
      </c>
      <c r="UL517" s="3">
        <v>80.388750000000002</v>
      </c>
      <c r="UM517" s="3">
        <v>64.068750000000009</v>
      </c>
      <c r="UN517" s="3">
        <v>73.057500000000005</v>
      </c>
      <c r="UO517" s="3">
        <v>85.233750000000001</v>
      </c>
      <c r="UP517" s="3">
        <v>73.057500000000005</v>
      </c>
      <c r="UQ517" s="3">
        <v>88.867499999999993</v>
      </c>
      <c r="UR517" s="3">
        <v>63.303750000000001</v>
      </c>
      <c r="US517" s="3">
        <v>59.669999999999995</v>
      </c>
      <c r="UT517" s="3"/>
      <c r="UU517" s="3">
        <v>74.121202481310647</v>
      </c>
      <c r="UV517" s="3">
        <v>74.268749999999997</v>
      </c>
      <c r="UW517" s="3">
        <v>66.491249999999994</v>
      </c>
      <c r="UX517" s="3">
        <v>65.726250000000007</v>
      </c>
      <c r="UY517" s="3"/>
      <c r="UZ517" s="3">
        <v>89.151250000000005</v>
      </c>
      <c r="VA517" s="3">
        <v>92.407499999999999</v>
      </c>
      <c r="VB517" s="3">
        <v>100.23750000000001</v>
      </c>
      <c r="VC517" s="3">
        <v>90.83756249999999</v>
      </c>
      <c r="VD517" s="3"/>
      <c r="VE517" s="3"/>
      <c r="VF517" s="3">
        <v>98.550000000000011</v>
      </c>
      <c r="VG517" s="3"/>
      <c r="VH517" s="3">
        <v>91.119375000000005</v>
      </c>
      <c r="VI517" s="3">
        <v>58.22297176828895</v>
      </c>
      <c r="VJ517" s="3"/>
      <c r="VK517" s="3">
        <v>53</v>
      </c>
      <c r="VL517" s="3">
        <v>59.121220741563704</v>
      </c>
      <c r="VN517">
        <f t="shared" si="8"/>
        <v>0.16451987624523573</v>
      </c>
    </row>
    <row r="518" spans="1:586" x14ac:dyDescent="0.25">
      <c r="A518" s="1">
        <v>1864</v>
      </c>
      <c r="B518" s="3"/>
      <c r="C518" s="3"/>
      <c r="D518" s="3"/>
      <c r="E518" s="3"/>
      <c r="F518" s="3"/>
      <c r="G518" s="3" t="s">
        <v>602</v>
      </c>
      <c r="H518" s="3"/>
      <c r="I518" s="3">
        <v>50.91753774680604</v>
      </c>
      <c r="J518" s="3"/>
      <c r="K518" s="3"/>
      <c r="L518" s="3"/>
      <c r="M518" s="3"/>
      <c r="N518" s="3"/>
      <c r="O518" s="3">
        <v>82.394999999999996</v>
      </c>
      <c r="P518" s="3">
        <v>81.440158377486739</v>
      </c>
      <c r="Q518" s="3"/>
      <c r="R518" s="3"/>
      <c r="S518" s="3"/>
      <c r="T518" s="3"/>
      <c r="U518" s="3">
        <v>87.794999999999987</v>
      </c>
      <c r="V518" s="3"/>
      <c r="W518" s="3">
        <v>78.254999999999995</v>
      </c>
      <c r="X518" s="3"/>
      <c r="Y518" s="3"/>
      <c r="Z518" s="3"/>
      <c r="AA518" s="3"/>
      <c r="AB518" s="3"/>
      <c r="AC518" s="3"/>
      <c r="AD518" s="3"/>
      <c r="AE518" s="3">
        <v>65.651344568442454</v>
      </c>
      <c r="AF518" s="3">
        <v>72.558310000000006</v>
      </c>
      <c r="AG518" s="3">
        <v>37.6265701699906</v>
      </c>
      <c r="AH518" s="3"/>
      <c r="AI518" s="3"/>
      <c r="AJ518" s="3"/>
      <c r="AK518" s="3">
        <v>74.797600000000003</v>
      </c>
      <c r="AL518" s="3"/>
      <c r="AM518" s="3"/>
      <c r="AN518" s="3"/>
      <c r="AO518" s="3"/>
      <c r="AP518" s="3">
        <v>77.750810000000001</v>
      </c>
      <c r="AQ518" s="3"/>
      <c r="AR518" s="3">
        <v>75.611149999999995</v>
      </c>
      <c r="AS518" s="3"/>
      <c r="AT518" s="3">
        <v>77.640860000000004</v>
      </c>
      <c r="AU518" s="3"/>
      <c r="AV518" s="3"/>
      <c r="AW518" s="3">
        <v>74.760109999999997</v>
      </c>
      <c r="AX518" s="3">
        <v>72.436750482172641</v>
      </c>
      <c r="AY518" s="3"/>
      <c r="AZ518" s="3">
        <v>79.53914866180412</v>
      </c>
      <c r="BA518" s="3">
        <v>77.346019999999996</v>
      </c>
      <c r="BB518" s="3">
        <v>74.93468</v>
      </c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>
        <v>74.607690000000005</v>
      </c>
      <c r="BO518" s="3"/>
      <c r="BP518" s="3"/>
      <c r="BQ518" s="3">
        <v>66.137566137566139</v>
      </c>
      <c r="BR518" s="3"/>
      <c r="BS518" s="3">
        <v>68.679829655439406</v>
      </c>
      <c r="BT518" s="3"/>
      <c r="BU518" s="3"/>
      <c r="BV518" s="3">
        <v>49.133439580863573</v>
      </c>
      <c r="BW518" s="3">
        <v>72.989999999999995</v>
      </c>
      <c r="BX518" s="3"/>
      <c r="BY518" s="3"/>
      <c r="BZ518" s="3">
        <v>85.501874999999998</v>
      </c>
      <c r="CA518" s="3">
        <v>80.621234999999999</v>
      </c>
      <c r="CB518" s="3">
        <v>70.936875000000001</v>
      </c>
      <c r="CC518" s="3">
        <v>79.643999999999991</v>
      </c>
      <c r="CD518" s="3">
        <v>83.510625000000005</v>
      </c>
      <c r="CE518" s="3"/>
      <c r="CF518" s="3"/>
      <c r="CG518" s="3">
        <v>79.018110000000007</v>
      </c>
      <c r="CH518" s="3"/>
      <c r="CI518" s="3">
        <v>75.176249999999996</v>
      </c>
      <c r="CJ518" s="3">
        <v>92.678669999999997</v>
      </c>
      <c r="CK518" s="3"/>
      <c r="CL518" s="3">
        <v>74.240624999999994</v>
      </c>
      <c r="CM518" s="3">
        <v>79.078140000000005</v>
      </c>
      <c r="CN518" s="3">
        <v>84.51</v>
      </c>
      <c r="CO518" s="3">
        <v>77.683125000000004</v>
      </c>
      <c r="CP518" s="3"/>
      <c r="CQ518" s="3">
        <v>81.061875000000001</v>
      </c>
      <c r="CR518" s="3"/>
      <c r="CS518" s="3"/>
      <c r="CT518" s="3">
        <v>76.749375000000001</v>
      </c>
      <c r="CU518" s="3">
        <v>81.292500000000004</v>
      </c>
      <c r="CV518" s="3">
        <v>78.254999999999995</v>
      </c>
      <c r="CW518" s="3">
        <v>70.537499999999994</v>
      </c>
      <c r="CX518" s="3"/>
      <c r="CY518" s="3"/>
      <c r="CZ518" s="3"/>
      <c r="DA518" s="3">
        <v>83.024999999999991</v>
      </c>
      <c r="DB518" s="3"/>
      <c r="DC518" s="3"/>
      <c r="DD518" s="3"/>
      <c r="DE518" s="3">
        <v>82.689389999999989</v>
      </c>
      <c r="DF518" s="3">
        <v>80.55</v>
      </c>
      <c r="DG518" s="3"/>
      <c r="DH518" s="3">
        <v>72.476249999999993</v>
      </c>
      <c r="DI518" s="3">
        <v>70.573679999999996</v>
      </c>
      <c r="DJ518" s="3">
        <v>76.419359999999998</v>
      </c>
      <c r="DK518" s="3">
        <v>80.664749999999998</v>
      </c>
      <c r="DL518" s="3">
        <v>75.600000000000009</v>
      </c>
      <c r="DM518" s="3">
        <v>74.231250000000003</v>
      </c>
      <c r="DN518" s="3"/>
      <c r="DO518" s="3">
        <v>76.41</v>
      </c>
      <c r="DP518" s="3">
        <v>82.233500000000006</v>
      </c>
      <c r="DQ518" s="3">
        <v>80.557514999999995</v>
      </c>
      <c r="DR518" s="3">
        <v>82.034999999999997</v>
      </c>
      <c r="DS518" s="3"/>
      <c r="DT518" s="3">
        <v>80.415000000000006</v>
      </c>
      <c r="DU518" s="3"/>
      <c r="DV518" s="3">
        <v>73.201875000000001</v>
      </c>
      <c r="DW518" s="3">
        <v>90.223109999999991</v>
      </c>
      <c r="DX518" s="3">
        <v>77.399999999999991</v>
      </c>
      <c r="DY518" s="3">
        <v>82.749375000000015</v>
      </c>
      <c r="DZ518" s="3">
        <v>96.344999999999999</v>
      </c>
      <c r="EA518" s="3"/>
      <c r="EB518" s="3">
        <v>79.123125000000002</v>
      </c>
      <c r="EC518" s="3"/>
      <c r="ED518" s="3">
        <v>72.674999999999997</v>
      </c>
      <c r="EE518" s="3"/>
      <c r="EF518" s="3"/>
      <c r="EG518" s="3">
        <v>79.2</v>
      </c>
      <c r="EH518" s="3">
        <v>78.75</v>
      </c>
      <c r="EI518" s="3">
        <v>73.8</v>
      </c>
      <c r="EJ518" s="3">
        <v>61.79</v>
      </c>
      <c r="EK518" s="3">
        <v>71.55</v>
      </c>
      <c r="EL518" s="3"/>
      <c r="EM518" s="3"/>
      <c r="EN518" s="3">
        <v>79.946250000000006</v>
      </c>
      <c r="EO518" s="3">
        <v>80.956890000000001</v>
      </c>
      <c r="EP518" s="3">
        <v>87.386265000000009</v>
      </c>
      <c r="EQ518" s="3">
        <v>75.69</v>
      </c>
      <c r="ER518" s="3">
        <v>78.811875000000001</v>
      </c>
      <c r="ES518" s="3">
        <v>77.681250000000006</v>
      </c>
      <c r="ET518" s="3">
        <v>74.92689</v>
      </c>
      <c r="EU518" s="3">
        <v>81.226875000000007</v>
      </c>
      <c r="EV518" s="3"/>
      <c r="EW518" s="3">
        <v>72.463125000000005</v>
      </c>
      <c r="EX518" s="3"/>
      <c r="EY518" s="3">
        <v>77.450625000000002</v>
      </c>
      <c r="EZ518" s="3">
        <v>87.165000000000006</v>
      </c>
      <c r="FA518" s="3"/>
      <c r="FB518" s="3">
        <v>79.811250000000001</v>
      </c>
      <c r="FC518" s="3"/>
      <c r="FD518" s="3">
        <v>73.179360000000003</v>
      </c>
      <c r="FE518" s="3">
        <v>76.038749999999993</v>
      </c>
      <c r="FF518" s="3"/>
      <c r="FG518" s="3">
        <v>94.274999999999991</v>
      </c>
      <c r="FH518" s="3">
        <v>80.37</v>
      </c>
      <c r="FI518" s="3">
        <v>72.039375000000007</v>
      </c>
      <c r="FJ518" s="3"/>
      <c r="FK518" s="3">
        <v>76.95</v>
      </c>
      <c r="FL518" s="3">
        <v>79.290000000000006</v>
      </c>
      <c r="FM518" s="3">
        <v>78.570000000000007</v>
      </c>
      <c r="FN518" s="3">
        <v>82.430625000000006</v>
      </c>
      <c r="FO518" s="3">
        <v>83.482500000000002</v>
      </c>
      <c r="FP518" s="3">
        <v>71.19</v>
      </c>
      <c r="FQ518" s="3">
        <v>73.73347826086956</v>
      </c>
      <c r="FR518" s="3"/>
      <c r="FS518" s="3">
        <v>94.905000000000001</v>
      </c>
      <c r="FT518" s="3"/>
      <c r="FU518" s="3"/>
      <c r="FV518" s="3"/>
      <c r="FW518" s="3">
        <v>75.510000000000005</v>
      </c>
      <c r="FX518" s="3"/>
      <c r="FY518" s="3"/>
      <c r="FZ518" s="3"/>
      <c r="GA518" s="3">
        <v>76.040639999999996</v>
      </c>
      <c r="GB518" s="3">
        <v>77.94</v>
      </c>
      <c r="GC518" s="3">
        <v>77.265000000000015</v>
      </c>
      <c r="GD518" s="3">
        <v>75.341739130434789</v>
      </c>
      <c r="GE518" s="3">
        <v>75.78</v>
      </c>
      <c r="GF518" s="3">
        <v>82.48026315789474</v>
      </c>
      <c r="GG518" s="3">
        <v>77.118255000000005</v>
      </c>
      <c r="GH518" s="3">
        <v>75.149999999999991</v>
      </c>
      <c r="GI518" s="3"/>
      <c r="GJ518" s="3">
        <v>78.940304999999995</v>
      </c>
      <c r="GK518" s="3"/>
      <c r="GL518" s="3">
        <v>84.753</v>
      </c>
      <c r="GM518" s="3"/>
      <c r="GN518" s="3"/>
      <c r="GO518" s="3">
        <v>78.84375</v>
      </c>
      <c r="GP518" s="3"/>
      <c r="GQ518" s="3"/>
      <c r="GR518" s="3"/>
      <c r="GS518" s="3"/>
      <c r="GT518" s="3">
        <v>75.423749999999998</v>
      </c>
      <c r="GU518" s="3"/>
      <c r="GV518" s="3">
        <v>78.875000000000213</v>
      </c>
      <c r="GW518" s="3">
        <v>58.470682277707255</v>
      </c>
      <c r="GX518" s="3"/>
      <c r="GY518" s="3">
        <v>78.125000000000213</v>
      </c>
      <c r="GZ518" s="3"/>
      <c r="HA518" s="3"/>
      <c r="HB518" s="3">
        <v>67.644086021505387</v>
      </c>
      <c r="HC518" s="3">
        <v>69.269669538885921</v>
      </c>
      <c r="HD518" s="3"/>
      <c r="HE518" s="3"/>
      <c r="HF518" s="3"/>
      <c r="HG518" s="3">
        <v>71.4950816807347</v>
      </c>
      <c r="HH518" s="3">
        <v>75.041666666666671</v>
      </c>
      <c r="HI518" s="3"/>
      <c r="HJ518" s="3"/>
      <c r="HK518" s="3"/>
      <c r="HL518" s="3">
        <v>71.541666666666842</v>
      </c>
      <c r="HM518" s="3"/>
      <c r="HN518" s="3"/>
      <c r="HO518" s="3"/>
      <c r="HP518" s="3"/>
      <c r="HQ518" s="3"/>
      <c r="HR518" s="3"/>
      <c r="HS518" s="3"/>
      <c r="HT518" s="3"/>
      <c r="HU518" s="3">
        <v>75.083333333333528</v>
      </c>
      <c r="HV518" s="3">
        <v>89.83333333333357</v>
      </c>
      <c r="HW518" s="3"/>
      <c r="HX518" s="3">
        <v>70.220210580380069</v>
      </c>
      <c r="HY518" s="3">
        <v>72.155905769672856</v>
      </c>
      <c r="HZ518" s="3"/>
      <c r="IA518" s="3"/>
      <c r="IB518" s="3">
        <v>69.578589373764004</v>
      </c>
      <c r="IC518" s="3"/>
      <c r="ID518" s="3"/>
      <c r="IE518" s="3"/>
      <c r="IF518" s="3"/>
      <c r="IG518" s="3"/>
      <c r="IH518" s="3"/>
      <c r="II518" s="3"/>
      <c r="IJ518" s="3">
        <v>72.692317388035093</v>
      </c>
      <c r="IK518" s="3"/>
      <c r="IL518" s="3"/>
      <c r="IM518" s="3"/>
      <c r="IN518" s="3"/>
      <c r="IO518" s="3"/>
      <c r="IP518" s="3">
        <v>81.166666666666671</v>
      </c>
      <c r="IQ518" s="3"/>
      <c r="IR518" s="3"/>
      <c r="IS518" s="3">
        <v>79.927632150684445</v>
      </c>
      <c r="IT518" s="3"/>
      <c r="IU518" s="3"/>
      <c r="IV518" s="3"/>
      <c r="IW518" s="3">
        <v>72.500000000000199</v>
      </c>
      <c r="IX518" s="3"/>
      <c r="IY518" s="3"/>
      <c r="IZ518" s="3"/>
      <c r="JA518" s="3">
        <v>66.320689042212351</v>
      </c>
      <c r="JB518" s="3"/>
      <c r="JC518" s="3"/>
      <c r="JD518" s="3"/>
      <c r="JE518" s="3"/>
      <c r="JF518" s="3">
        <v>60.818016923951205</v>
      </c>
      <c r="JG518" s="3"/>
      <c r="JH518" s="3">
        <v>62.800233771842954</v>
      </c>
      <c r="JI518" s="3"/>
      <c r="JJ518" s="3"/>
      <c r="JK518" s="3"/>
      <c r="JL518" s="3">
        <v>75.750000000000199</v>
      </c>
      <c r="JM518" s="3"/>
      <c r="JN518" s="3"/>
      <c r="JO518" s="3">
        <v>65.958333333333513</v>
      </c>
      <c r="JP518" s="3"/>
      <c r="JQ518" s="3">
        <v>81.726549026979342</v>
      </c>
      <c r="JR518" s="3"/>
      <c r="JS518" s="3"/>
      <c r="JT518" s="3">
        <v>63.042624739614496</v>
      </c>
      <c r="JU518" s="3"/>
      <c r="JV518" s="3"/>
      <c r="JW518" s="3"/>
      <c r="JX518" s="3"/>
      <c r="JY518" s="3"/>
      <c r="JZ518" s="3">
        <v>87.929017160686413</v>
      </c>
      <c r="KA518" s="3"/>
      <c r="KB518" s="3"/>
      <c r="KC518" s="3"/>
      <c r="KD518" s="3"/>
      <c r="KE518" s="3"/>
      <c r="KF518" s="3"/>
      <c r="KG518" s="3"/>
      <c r="KH518" s="3">
        <v>64.276204566441194</v>
      </c>
      <c r="KI518" s="3"/>
      <c r="KJ518" s="3"/>
      <c r="KK518" s="3"/>
      <c r="KL518" s="3"/>
      <c r="KM518" s="3"/>
      <c r="KN518" s="3">
        <v>72.436750482172641</v>
      </c>
      <c r="KO518" s="5">
        <v>84.104825259538586</v>
      </c>
      <c r="KP518" s="3"/>
      <c r="KQ518" s="3"/>
      <c r="KR518" s="3"/>
      <c r="KS518" s="3"/>
      <c r="KT518" s="3"/>
      <c r="KU518" s="3">
        <v>116.31549999999999</v>
      </c>
      <c r="KV518" s="3"/>
      <c r="KW518" s="3"/>
      <c r="KX518" s="3"/>
      <c r="KY518" s="3">
        <v>75.056062499999996</v>
      </c>
      <c r="KZ518" s="3"/>
      <c r="LA518" s="3">
        <v>97.053093750000002</v>
      </c>
      <c r="LB518" s="3"/>
      <c r="LC518" s="3"/>
      <c r="LD518" s="3"/>
      <c r="LE518" s="3"/>
      <c r="LF518" s="3">
        <v>73.271249999999995</v>
      </c>
      <c r="LG518" s="3"/>
      <c r="LH518" s="3"/>
      <c r="LI518" s="3"/>
      <c r="LJ518" s="3"/>
      <c r="LK518" s="3"/>
      <c r="LL518" s="3">
        <v>74.933421874999993</v>
      </c>
      <c r="LM518" s="3">
        <v>63.960999999999999</v>
      </c>
      <c r="LN518" s="3"/>
      <c r="LO518" s="3"/>
      <c r="LP518" s="3"/>
      <c r="LQ518" s="3">
        <v>81.381187499999996</v>
      </c>
      <c r="LR518" s="3"/>
      <c r="LS518" s="3"/>
      <c r="LT518" s="3"/>
      <c r="LU518" s="3"/>
      <c r="LV518" s="3"/>
      <c r="LW518" s="3">
        <v>76.861750000000001</v>
      </c>
      <c r="LX518" s="3">
        <v>77.936812500000002</v>
      </c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>
        <v>80.326999999999984</v>
      </c>
      <c r="MM518" s="3">
        <v>106.17025</v>
      </c>
      <c r="MN518" s="3">
        <v>71.611687499999988</v>
      </c>
      <c r="MO518" s="3">
        <v>82.884187499999996</v>
      </c>
      <c r="MP518" s="3">
        <v>76.825218749999991</v>
      </c>
      <c r="MQ518" s="3"/>
      <c r="MR518" s="3"/>
      <c r="MS518" s="3">
        <v>90.513999999999996</v>
      </c>
      <c r="MT518" s="3"/>
      <c r="MU518" s="3"/>
      <c r="MV518" s="3"/>
      <c r="MW518" s="3"/>
      <c r="MX518" s="3"/>
      <c r="MY518" s="3"/>
      <c r="MZ518" s="3"/>
      <c r="NA518" s="3"/>
      <c r="NB518" s="3">
        <v>73.709625000000003</v>
      </c>
      <c r="NC518" s="3"/>
      <c r="ND518" s="3"/>
      <c r="NE518" s="3"/>
      <c r="NF518" s="3">
        <v>75.697968749999987</v>
      </c>
      <c r="NG518" s="3"/>
      <c r="NH518" s="3">
        <v>74.732499999999987</v>
      </c>
      <c r="NI518" s="3"/>
      <c r="NJ518" s="3"/>
      <c r="NK518" s="3"/>
      <c r="NL518" s="3"/>
      <c r="NM518" s="3"/>
      <c r="NN518" s="3"/>
      <c r="NO518" s="3">
        <v>77.296645833333343</v>
      </c>
      <c r="NP518" s="3">
        <v>87.894187500000001</v>
      </c>
      <c r="NQ518" s="3"/>
      <c r="NR518" s="3"/>
      <c r="NS518" s="3"/>
      <c r="NT518" s="3"/>
      <c r="NU518" s="3"/>
      <c r="NV518" s="3"/>
      <c r="NW518" s="3">
        <v>75.588374999999985</v>
      </c>
      <c r="NX518" s="3"/>
      <c r="NY518" s="3"/>
      <c r="NZ518" s="3"/>
      <c r="OA518" s="3"/>
      <c r="OB518" s="3">
        <v>68.924031249999985</v>
      </c>
      <c r="OC518" s="3">
        <v>72.227500000000006</v>
      </c>
      <c r="OD518" s="3"/>
      <c r="OE518" s="3">
        <v>90.012999999999991</v>
      </c>
      <c r="OF518" s="3"/>
      <c r="OG518" s="3"/>
      <c r="OH518" s="3"/>
      <c r="OI518" s="3"/>
      <c r="OJ518" s="3"/>
      <c r="OK518" s="3"/>
      <c r="OL518" s="3">
        <v>90.508781249999984</v>
      </c>
      <c r="OM518" s="3"/>
      <c r="ON518" s="3">
        <v>107.10461685494914</v>
      </c>
      <c r="OO518" s="3">
        <v>77.822000000000003</v>
      </c>
      <c r="OP518" s="3"/>
      <c r="OQ518" s="3"/>
      <c r="OR518" s="3"/>
      <c r="OS518" s="3"/>
      <c r="OT518" s="3"/>
      <c r="OU518" s="3">
        <v>82.122250000000008</v>
      </c>
      <c r="OV518" s="3"/>
      <c r="OW518" s="3">
        <v>73.605249999999998</v>
      </c>
      <c r="OX518" s="3"/>
      <c r="OY518" s="3"/>
      <c r="OZ518" s="3"/>
      <c r="PA518" s="3">
        <v>66.966999999999999</v>
      </c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>
        <v>70.399640306431252</v>
      </c>
      <c r="PQ518" s="3"/>
      <c r="PR518" s="3">
        <v>82.372749999999996</v>
      </c>
      <c r="PS518" s="3">
        <v>63.793999999999997</v>
      </c>
      <c r="PT518" s="3"/>
      <c r="PU518" s="3">
        <v>79.0745</v>
      </c>
      <c r="PV518" s="3">
        <v>78.40649999999998</v>
      </c>
      <c r="PW518" s="3"/>
      <c r="PX518" s="3"/>
      <c r="PY518" s="3"/>
      <c r="PZ518" s="3"/>
      <c r="QA518" s="3">
        <v>85.77</v>
      </c>
      <c r="QB518" s="3"/>
      <c r="QC518" s="3">
        <v>90.349847843329187</v>
      </c>
      <c r="QD518" s="3">
        <v>86.57127995469834</v>
      </c>
      <c r="QE518" s="3">
        <v>86.123988925509977</v>
      </c>
      <c r="QF518" s="3">
        <v>66.369062499999998</v>
      </c>
      <c r="QG518" s="3"/>
      <c r="QH518" s="3"/>
      <c r="QI518" s="3">
        <v>87.643199999999993</v>
      </c>
      <c r="QJ518" s="3"/>
      <c r="QK518" s="3">
        <v>89.232879999999994</v>
      </c>
      <c r="QL518" s="3">
        <v>67.438596491228083</v>
      </c>
      <c r="QM518" s="3"/>
      <c r="QN518" s="3">
        <v>87.865822409396685</v>
      </c>
      <c r="QO518" s="3"/>
      <c r="QP518" s="3">
        <v>118.47</v>
      </c>
      <c r="QQ518" s="3">
        <v>128.22736251391763</v>
      </c>
      <c r="QR518" s="3"/>
      <c r="QS518" s="3"/>
      <c r="QT518" s="3">
        <v>59.958333333333499</v>
      </c>
      <c r="QU518" s="3"/>
      <c r="QV518" s="3">
        <v>60</v>
      </c>
      <c r="QW518" s="3"/>
      <c r="QX518" s="3"/>
      <c r="QY518" s="3"/>
      <c r="QZ518" s="3"/>
      <c r="RA518" s="3"/>
      <c r="RB518" s="3">
        <v>105.885724</v>
      </c>
      <c r="RC518" s="3">
        <v>63.500000000000171</v>
      </c>
      <c r="RD518" s="3">
        <v>136.19215633057402</v>
      </c>
      <c r="RE518" s="3"/>
      <c r="RF518" s="3"/>
      <c r="RG518" s="3"/>
      <c r="RH518" s="3"/>
      <c r="RI518" s="3">
        <v>56.833333333333343</v>
      </c>
      <c r="RJ518" s="3"/>
      <c r="RK518" s="3"/>
      <c r="RL518" s="3"/>
      <c r="RM518" s="3"/>
      <c r="RN518" s="3"/>
      <c r="RO518" s="3"/>
      <c r="RP518" s="3"/>
      <c r="RQ518" s="3"/>
      <c r="RR518" s="3"/>
      <c r="RS518" s="3"/>
      <c r="RT518" s="3"/>
      <c r="RU518" s="3">
        <v>77.035129999999995</v>
      </c>
      <c r="RV518" s="3">
        <v>93.829333333333324</v>
      </c>
      <c r="RW518" s="3">
        <v>92.599039999999974</v>
      </c>
      <c r="RX518" s="3">
        <v>115.63589333333333</v>
      </c>
      <c r="RY518" s="3"/>
      <c r="RZ518" s="3">
        <v>107.58448000000001</v>
      </c>
      <c r="SA518" s="3">
        <v>83.037013333333348</v>
      </c>
      <c r="SB518" s="3">
        <v>72.517226666666659</v>
      </c>
      <c r="SC518" s="3">
        <v>117.06779989094873</v>
      </c>
      <c r="SD518" s="3">
        <v>116.88175999999999</v>
      </c>
      <c r="SE518" s="3">
        <v>82.234986666666643</v>
      </c>
      <c r="SF518" s="3">
        <v>79.821119999999979</v>
      </c>
      <c r="SG518" s="3">
        <v>106.26464</v>
      </c>
      <c r="SH518" s="3"/>
      <c r="SI518" s="3">
        <v>99.100906666666646</v>
      </c>
      <c r="SJ518" s="3"/>
      <c r="SK518" s="3">
        <v>85.19002666666664</v>
      </c>
      <c r="SL518" s="3">
        <v>97.142559999999975</v>
      </c>
      <c r="SM518" s="3">
        <v>107.63119999999998</v>
      </c>
      <c r="SN518" s="3"/>
      <c r="SO518" s="3">
        <v>78.178133333333335</v>
      </c>
      <c r="SP518" s="3"/>
      <c r="SQ518" s="3"/>
      <c r="SR518" s="3">
        <v>106.57610666666666</v>
      </c>
      <c r="SS518" s="3">
        <v>109.59343999999999</v>
      </c>
      <c r="ST518" s="3">
        <v>81.923520000000011</v>
      </c>
      <c r="SU518" s="3">
        <v>110.52005333333332</v>
      </c>
      <c r="SV518" s="3">
        <v>106.76688</v>
      </c>
      <c r="SW518" s="3">
        <v>99.56031999999999</v>
      </c>
      <c r="SX518" s="3">
        <v>100.66602666666667</v>
      </c>
      <c r="SY518" s="3">
        <v>85.049866666666659</v>
      </c>
      <c r="SZ518" s="3">
        <v>120.17162666666664</v>
      </c>
      <c r="TA518" s="3">
        <v>85.45087999999997</v>
      </c>
      <c r="TB518" s="3">
        <v>109.59343999999999</v>
      </c>
      <c r="TC518" s="3">
        <v>98.31834666666667</v>
      </c>
      <c r="TD518" s="3"/>
      <c r="TE518" s="3">
        <v>89.32474666666667</v>
      </c>
      <c r="TF518" s="3">
        <v>116.59365333333332</v>
      </c>
      <c r="TG518" s="3"/>
      <c r="TH518" s="3"/>
      <c r="TI518" s="3"/>
      <c r="TJ518" s="3">
        <v>67.603839999999991</v>
      </c>
      <c r="TK518" s="3">
        <v>104.02208</v>
      </c>
      <c r="TL518" s="3">
        <v>96.963466666666648</v>
      </c>
      <c r="TM518" s="3">
        <v>109.76085333333336</v>
      </c>
      <c r="TN518" s="3">
        <v>83.087626666666651</v>
      </c>
      <c r="TO518" s="3"/>
      <c r="TP518" s="3">
        <v>128.16463999999996</v>
      </c>
      <c r="TQ518" s="3"/>
      <c r="TR518" s="3">
        <v>81.92741333333332</v>
      </c>
      <c r="TS518" s="3">
        <v>74.226400000000012</v>
      </c>
      <c r="TT518" s="3"/>
      <c r="TU518" s="3">
        <v>106.72794666666665</v>
      </c>
      <c r="TV518" s="3">
        <v>76.445599999999999</v>
      </c>
      <c r="TW518" s="3"/>
      <c r="TX518" s="3">
        <v>99.22938666666667</v>
      </c>
      <c r="TY518" s="3">
        <v>77.181439999999995</v>
      </c>
      <c r="TZ518" s="3">
        <v>123.29407999999999</v>
      </c>
      <c r="UA518" s="3"/>
      <c r="UB518" s="3">
        <v>85.532640000000001</v>
      </c>
      <c r="UC518" s="12">
        <v>81.724959999999982</v>
      </c>
      <c r="UD518" s="3">
        <v>108.69407999999999</v>
      </c>
      <c r="UE518" s="3">
        <v>98.906239999999997</v>
      </c>
      <c r="UF518" s="3">
        <v>89.714079999999996</v>
      </c>
      <c r="UG518" s="3">
        <v>98.333920000000006</v>
      </c>
      <c r="UH518" s="3">
        <v>80.852853333333343</v>
      </c>
      <c r="UI518" s="3">
        <v>94.4328</v>
      </c>
      <c r="UJ518" s="3">
        <v>86.081599999999995</v>
      </c>
      <c r="UK518" s="3">
        <v>89.764693333333341</v>
      </c>
      <c r="UL518" s="3">
        <v>70.635000000000005</v>
      </c>
      <c r="UM518" s="3">
        <v>58.458750000000002</v>
      </c>
      <c r="UN518" s="3">
        <v>66.9375</v>
      </c>
      <c r="UO518" s="3">
        <v>66.746250000000003</v>
      </c>
      <c r="UP518" s="3">
        <v>61.391250000000007</v>
      </c>
      <c r="UQ518" s="3">
        <v>77.201250000000002</v>
      </c>
      <c r="UR518" s="3">
        <v>60.881250000000001</v>
      </c>
      <c r="US518" s="3">
        <v>57.948749999999997</v>
      </c>
      <c r="UT518" s="3"/>
      <c r="UU518" s="3">
        <v>66.804517257833638</v>
      </c>
      <c r="UV518" s="3">
        <v>62.347499999999997</v>
      </c>
      <c r="UW518" s="3">
        <v>57.247500000000002</v>
      </c>
      <c r="UX518" s="3">
        <v>56.036249999999995</v>
      </c>
      <c r="UY518" s="3"/>
      <c r="UZ518" s="3"/>
      <c r="VA518" s="3">
        <v>83.564999999999998</v>
      </c>
      <c r="VB518" s="3">
        <v>90.112499999999997</v>
      </c>
      <c r="VC518" s="3">
        <v>85.263937499999997</v>
      </c>
      <c r="VD518" s="3"/>
      <c r="VE518" s="3"/>
      <c r="VF518" s="3">
        <v>91.8</v>
      </c>
      <c r="VG518" s="3"/>
      <c r="VH518" s="3">
        <v>82.038749999999993</v>
      </c>
      <c r="VI518" s="3"/>
      <c r="VJ518" s="3"/>
      <c r="VK518" s="3">
        <v>42.43</v>
      </c>
      <c r="VL518" s="3">
        <v>50.261092292555524</v>
      </c>
      <c r="VN518">
        <f t="shared" si="8"/>
        <v>0.18292268171472867</v>
      </c>
    </row>
    <row r="519" spans="1:586" x14ac:dyDescent="0.25">
      <c r="A519" s="1">
        <v>1865</v>
      </c>
      <c r="B519" s="3"/>
      <c r="C519" s="3"/>
      <c r="D519" s="3"/>
      <c r="E519" s="3"/>
      <c r="F519" s="3"/>
      <c r="G519" s="3"/>
      <c r="H519" s="3"/>
      <c r="I519" s="3">
        <v>59.094076655052277</v>
      </c>
      <c r="J519" s="3"/>
      <c r="K519" s="3"/>
      <c r="L519" s="3"/>
      <c r="M519" s="3"/>
      <c r="N519" s="3"/>
      <c r="O519" s="3">
        <v>77.625</v>
      </c>
      <c r="P519" s="3">
        <v>68.84777200032768</v>
      </c>
      <c r="Q519" s="3"/>
      <c r="R519" s="3"/>
      <c r="S519" s="3"/>
      <c r="T519" s="3"/>
      <c r="U519" s="3">
        <v>83.182500000000005</v>
      </c>
      <c r="V519" s="3"/>
      <c r="W519" s="3">
        <v>93.87</v>
      </c>
      <c r="X519" s="3"/>
      <c r="Y519" s="3"/>
      <c r="Z519" s="3"/>
      <c r="AA519" s="3"/>
      <c r="AB519" s="3"/>
      <c r="AC519" s="3"/>
      <c r="AD519" s="3"/>
      <c r="AE519" s="3">
        <v>70.040401387080593</v>
      </c>
      <c r="AF519" s="3">
        <v>74.749080000000006</v>
      </c>
      <c r="AG519" s="3">
        <v>52.124141624061075</v>
      </c>
      <c r="AH519" s="3"/>
      <c r="AI519" s="3"/>
      <c r="AJ519" s="3"/>
      <c r="AK519" s="3">
        <v>79.123630000000006</v>
      </c>
      <c r="AL519" s="3"/>
      <c r="AM519" s="3"/>
      <c r="AN519" s="3"/>
      <c r="AO519" s="3"/>
      <c r="AP519" s="3">
        <v>79.956639999999993</v>
      </c>
      <c r="AQ519" s="3"/>
      <c r="AR519" s="3">
        <v>77.987350000000006</v>
      </c>
      <c r="AS519" s="3"/>
      <c r="AT519" s="3">
        <v>80.556740000000005</v>
      </c>
      <c r="AU519" s="3"/>
      <c r="AV519" s="3"/>
      <c r="AW519" s="3">
        <v>75.577010000000001</v>
      </c>
      <c r="AX519" s="3">
        <v>82.78485769391159</v>
      </c>
      <c r="AY519" s="3"/>
      <c r="AZ519" s="3">
        <v>84.389803409089808</v>
      </c>
      <c r="BA519" s="3">
        <v>79.256119999999996</v>
      </c>
      <c r="BB519" s="3">
        <v>77.387460000000004</v>
      </c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>
        <v>77.307429999999997</v>
      </c>
      <c r="BO519" s="3"/>
      <c r="BP519" s="3"/>
      <c r="BQ519" s="3">
        <v>61.050061050061046</v>
      </c>
      <c r="BR519" s="3"/>
      <c r="BS519" s="3">
        <v>62.795199380565222</v>
      </c>
      <c r="BT519" s="3"/>
      <c r="BU519" s="3"/>
      <c r="BV519" s="3">
        <v>76.748976810327392</v>
      </c>
      <c r="BW519" s="3">
        <v>70.965000000000003</v>
      </c>
      <c r="BX519" s="3"/>
      <c r="BY519" s="3"/>
      <c r="BZ519" s="3">
        <v>80.848124999999996</v>
      </c>
      <c r="CA519" s="3">
        <v>75.433140000000009</v>
      </c>
      <c r="CB519" s="3">
        <v>69.076889999999992</v>
      </c>
      <c r="CC519" s="3">
        <v>69.915000000000006</v>
      </c>
      <c r="CD519" s="3">
        <v>76.764375000000001</v>
      </c>
      <c r="CE519" s="3"/>
      <c r="CF519" s="3"/>
      <c r="CG519" s="3">
        <v>75.039389999999997</v>
      </c>
      <c r="CH519" s="3"/>
      <c r="CI519" s="3">
        <v>72.076875000000001</v>
      </c>
      <c r="CJ519" s="3">
        <v>82.612484999999992</v>
      </c>
      <c r="CK519" s="3"/>
      <c r="CL519" s="3">
        <v>69.174374999999998</v>
      </c>
      <c r="CM519" s="3">
        <v>77.338125000000005</v>
      </c>
      <c r="CN519" s="3">
        <v>80.144999999999996</v>
      </c>
      <c r="CO519" s="3">
        <v>73.735434782608692</v>
      </c>
      <c r="CP519" s="3"/>
      <c r="CQ519" s="3">
        <v>76.509375000000006</v>
      </c>
      <c r="CR519" s="3"/>
      <c r="CS519" s="3"/>
      <c r="CT519" s="3">
        <v>71.038124999999994</v>
      </c>
      <c r="CU519" s="3">
        <v>77.600609999999989</v>
      </c>
      <c r="CV519" s="3">
        <v>74.564999999999998</v>
      </c>
      <c r="CW519" s="3">
        <v>64.524375000000006</v>
      </c>
      <c r="CX519" s="3"/>
      <c r="CY519" s="3"/>
      <c r="CZ519" s="3"/>
      <c r="DA519" s="3">
        <v>77.399999999999991</v>
      </c>
      <c r="DB519" s="3"/>
      <c r="DC519" s="3"/>
      <c r="DD519" s="3"/>
      <c r="DE519" s="3">
        <v>77.349374999999995</v>
      </c>
      <c r="DF519" s="3">
        <v>75.195000000000007</v>
      </c>
      <c r="DG519" s="3"/>
      <c r="DH519" s="3">
        <v>71.142352941176469</v>
      </c>
      <c r="DI519" s="3">
        <v>65.553750000000008</v>
      </c>
      <c r="DJ519" s="3">
        <v>72.253124999999997</v>
      </c>
      <c r="DK519" s="3">
        <v>75.450937500000009</v>
      </c>
      <c r="DL519" s="3">
        <v>70.515000000000001</v>
      </c>
      <c r="DM519" s="3">
        <v>63.255000000000003</v>
      </c>
      <c r="DN519" s="3"/>
      <c r="DO519" s="3">
        <v>72.674999999999997</v>
      </c>
      <c r="DP519" s="3">
        <v>82.007099999999994</v>
      </c>
      <c r="DQ519" s="3">
        <v>73.678139999999999</v>
      </c>
      <c r="DR519" s="3">
        <v>74.34</v>
      </c>
      <c r="DS519" s="3"/>
      <c r="DT519" s="3">
        <v>99.045000000000002</v>
      </c>
      <c r="DU519" s="3"/>
      <c r="DV519" s="3">
        <v>71.266874999999999</v>
      </c>
      <c r="DW519" s="3">
        <v>81.314999999999998</v>
      </c>
      <c r="DX519" s="3">
        <v>71.325000000000003</v>
      </c>
      <c r="DY519" s="3">
        <v>76.795425000000009</v>
      </c>
      <c r="DZ519" s="3">
        <v>88.74</v>
      </c>
      <c r="EA519" s="3"/>
      <c r="EB519" s="3">
        <v>74.021249999999995</v>
      </c>
      <c r="EC519" s="3"/>
      <c r="ED519" s="3">
        <v>69.704999999999998</v>
      </c>
      <c r="EE519" s="3"/>
      <c r="EF519" s="3"/>
      <c r="EG519" s="3">
        <v>72.359999999999985</v>
      </c>
      <c r="EH519" s="3">
        <v>66.465000000000003</v>
      </c>
      <c r="EI519" s="3">
        <v>65.7</v>
      </c>
      <c r="EJ519" s="3">
        <v>61.372499999999995</v>
      </c>
      <c r="EK519" s="3">
        <v>69.309399999999997</v>
      </c>
      <c r="EL519" s="3"/>
      <c r="EM519" s="3"/>
      <c r="EN519" s="3">
        <v>72.463125000000005</v>
      </c>
      <c r="EO519" s="3">
        <v>73.344374999999985</v>
      </c>
      <c r="EP519" s="3">
        <v>83.242485000000002</v>
      </c>
      <c r="EQ519" s="3">
        <v>64.754999999999995</v>
      </c>
      <c r="ER519" s="3">
        <v>73.319999999999993</v>
      </c>
      <c r="ES519" s="3">
        <v>72.682500000000005</v>
      </c>
      <c r="ET519" s="3">
        <v>70.402500000000003</v>
      </c>
      <c r="EU519" s="3">
        <v>76.533749999999998</v>
      </c>
      <c r="EV519" s="3"/>
      <c r="EW519" s="3">
        <v>71.373750000000001</v>
      </c>
      <c r="EX519" s="3"/>
      <c r="EY519" s="3">
        <v>73.077954545454546</v>
      </c>
      <c r="EZ519" s="3">
        <v>81.27</v>
      </c>
      <c r="FA519" s="3"/>
      <c r="FB519" s="3">
        <v>81.42</v>
      </c>
      <c r="FC519" s="3"/>
      <c r="FD519" s="3">
        <v>67.351320000000001</v>
      </c>
      <c r="FE519" s="3">
        <v>69.504374999999996</v>
      </c>
      <c r="FF519" s="3"/>
      <c r="FG519" s="3">
        <v>88.56</v>
      </c>
      <c r="FH519" s="3">
        <v>72.989999999999995</v>
      </c>
      <c r="FI519" s="3">
        <v>66.328125</v>
      </c>
      <c r="FJ519" s="3"/>
      <c r="FK519" s="3">
        <v>72.225000000000009</v>
      </c>
      <c r="FL519" s="3">
        <v>73.08</v>
      </c>
      <c r="FM519" s="3">
        <v>83.204999999999998</v>
      </c>
      <c r="FN519" s="3">
        <v>77.979375000000005</v>
      </c>
      <c r="FO519" s="3">
        <v>78.478125000000006</v>
      </c>
      <c r="FP519" s="3">
        <v>65.204999999999998</v>
      </c>
      <c r="FQ519" s="3">
        <v>70.434375000000003</v>
      </c>
      <c r="FR519" s="3"/>
      <c r="FS519" s="3">
        <v>86.804999999999993</v>
      </c>
      <c r="FT519" s="3"/>
      <c r="FU519" s="3"/>
      <c r="FV519" s="3"/>
      <c r="FW519" s="3">
        <v>68.22</v>
      </c>
      <c r="FX519" s="3"/>
      <c r="FY519" s="3"/>
      <c r="FZ519" s="3"/>
      <c r="GA519" s="3">
        <v>74.113110000000006</v>
      </c>
      <c r="GB519" s="3">
        <v>71.820000000000007</v>
      </c>
      <c r="GC519" s="3">
        <v>73.844999999999999</v>
      </c>
      <c r="GD519" s="3">
        <v>70.036874999999995</v>
      </c>
      <c r="GE519" s="3">
        <v>70.02</v>
      </c>
      <c r="GF519" s="3">
        <v>81.462857142857132</v>
      </c>
      <c r="GG519" s="3">
        <v>73.393110000000007</v>
      </c>
      <c r="GH519" s="3">
        <v>69.305000000000007</v>
      </c>
      <c r="GI519" s="3"/>
      <c r="GJ519" s="3">
        <v>73.969695000000002</v>
      </c>
      <c r="GK519" s="3"/>
      <c r="GL519" s="3">
        <v>76.532129999999995</v>
      </c>
      <c r="GM519" s="3"/>
      <c r="GN519" s="3"/>
      <c r="GO519" s="3">
        <v>72.648750000000007</v>
      </c>
      <c r="GP519" s="3"/>
      <c r="GQ519" s="3"/>
      <c r="GR519" s="3"/>
      <c r="GS519" s="3"/>
      <c r="GT519" s="3">
        <v>66.510000000000005</v>
      </c>
      <c r="GU519" s="3"/>
      <c r="GV519" s="3">
        <v>77.583333333333528</v>
      </c>
      <c r="GW519" s="3"/>
      <c r="GX519" s="3"/>
      <c r="GY519" s="3">
        <v>64.875000000000171</v>
      </c>
      <c r="GZ519" s="3"/>
      <c r="HA519" s="3"/>
      <c r="HB519" s="3">
        <v>71.287096774193543</v>
      </c>
      <c r="HC519" s="3">
        <v>61.4893805689386</v>
      </c>
      <c r="HD519" s="3"/>
      <c r="HE519" s="3"/>
      <c r="HF519" s="3"/>
      <c r="HG519" s="3">
        <v>83.113032453854103</v>
      </c>
      <c r="HH519" s="3">
        <v>72.479166666666671</v>
      </c>
      <c r="HI519" s="3"/>
      <c r="HJ519" s="3"/>
      <c r="HK519" s="3"/>
      <c r="HL519" s="3">
        <v>71.041666666666856</v>
      </c>
      <c r="HM519" s="3"/>
      <c r="HN519" s="3"/>
      <c r="HO519" s="3"/>
      <c r="HP519" s="3"/>
      <c r="HQ519" s="3"/>
      <c r="HR519" s="3"/>
      <c r="HS519" s="3"/>
      <c r="HT519" s="3"/>
      <c r="HU519" s="3">
        <v>69.208333333333513</v>
      </c>
      <c r="HV519" s="3">
        <v>77.54166666666687</v>
      </c>
      <c r="HW519" s="3"/>
      <c r="HX519" s="3">
        <v>68.734068557514888</v>
      </c>
      <c r="HY519" s="3">
        <v>63.622685609085458</v>
      </c>
      <c r="HZ519" s="3"/>
      <c r="IA519" s="3"/>
      <c r="IB519" s="3">
        <v>70.536857371127226</v>
      </c>
      <c r="IC519" s="3"/>
      <c r="ID519" s="3"/>
      <c r="IE519" s="3"/>
      <c r="IF519" s="3"/>
      <c r="IG519" s="3"/>
      <c r="IH519" s="3"/>
      <c r="II519" s="3"/>
      <c r="IJ519" s="3">
        <v>70.941276033794608</v>
      </c>
      <c r="IK519" s="3"/>
      <c r="IL519" s="3"/>
      <c r="IM519" s="3"/>
      <c r="IN519" s="3"/>
      <c r="IO519" s="3"/>
      <c r="IP519" s="3">
        <v>71.666666666666671</v>
      </c>
      <c r="IQ519" s="3"/>
      <c r="IR519" s="3"/>
      <c r="IS519" s="3">
        <v>65.061259608550884</v>
      </c>
      <c r="IT519" s="3"/>
      <c r="IU519" s="3"/>
      <c r="IV519" s="3"/>
      <c r="IW519" s="3">
        <v>61.666666666666835</v>
      </c>
      <c r="IX519" s="3"/>
      <c r="IY519" s="3"/>
      <c r="IZ519" s="3"/>
      <c r="JA519" s="3">
        <v>63.622685609085458</v>
      </c>
      <c r="JB519" s="3"/>
      <c r="JC519" s="3"/>
      <c r="JD519" s="3"/>
      <c r="JE519" s="3"/>
      <c r="JF519" s="3">
        <v>58.925900841872725</v>
      </c>
      <c r="JG519" s="3"/>
      <c r="JH519" s="3">
        <v>58.205094715366627</v>
      </c>
      <c r="JI519" s="3"/>
      <c r="JJ519" s="3"/>
      <c r="JK519" s="3"/>
      <c r="JL519" s="3">
        <v>66.916666666666842</v>
      </c>
      <c r="JM519" s="3"/>
      <c r="JN519" s="3"/>
      <c r="JO519" s="3">
        <v>64.500000000000185</v>
      </c>
      <c r="JP519" s="3"/>
      <c r="JQ519" s="3">
        <v>77.469957931824169</v>
      </c>
      <c r="JR519" s="3"/>
      <c r="JS519" s="3"/>
      <c r="JT519" s="3">
        <v>59.432642038044392</v>
      </c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>
        <v>45.498865999371297</v>
      </c>
      <c r="KI519" s="3"/>
      <c r="KJ519" s="3"/>
      <c r="KK519" s="3"/>
      <c r="KL519" s="3"/>
      <c r="KM519" s="3"/>
      <c r="KN519" s="3">
        <v>71.536915072456225</v>
      </c>
      <c r="KO519" s="5">
        <v>76.628840792024022</v>
      </c>
      <c r="KP519" s="3"/>
      <c r="KQ519" s="3"/>
      <c r="KR519" s="3"/>
      <c r="KS519" s="3"/>
      <c r="KT519" s="3"/>
      <c r="KU519" s="3">
        <v>87.841999999999999</v>
      </c>
      <c r="KV519" s="3"/>
      <c r="KW519" s="3"/>
      <c r="KX519" s="3"/>
      <c r="KY519" s="3">
        <v>73.506093750000005</v>
      </c>
      <c r="KZ519" s="3"/>
      <c r="LA519" s="3">
        <v>95.456156249999992</v>
      </c>
      <c r="LB519" s="3"/>
      <c r="LC519" s="3"/>
      <c r="LD519" s="3"/>
      <c r="LE519" s="3"/>
      <c r="LF519" s="3">
        <v>66.523406249999979</v>
      </c>
      <c r="LG519" s="3"/>
      <c r="LH519" s="3"/>
      <c r="LI519" s="3"/>
      <c r="LJ519" s="3"/>
      <c r="LK519" s="3"/>
      <c r="LL519" s="3">
        <v>67.298390624999996</v>
      </c>
      <c r="LM519" s="3">
        <v>69.096249999999998</v>
      </c>
      <c r="LN519" s="3"/>
      <c r="LO519" s="3"/>
      <c r="LP519" s="3"/>
      <c r="LQ519" s="3">
        <v>69.106687500000007</v>
      </c>
      <c r="LR519" s="3"/>
      <c r="LS519" s="3"/>
      <c r="LT519" s="3"/>
      <c r="LU519" s="3"/>
      <c r="LV519" s="3"/>
      <c r="LW519" s="3">
        <v>80.494</v>
      </c>
      <c r="LX519" s="3">
        <v>99.698999999999984</v>
      </c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>
        <v>69.889499999999984</v>
      </c>
      <c r="MM519" s="3">
        <v>98.947499999999991</v>
      </c>
      <c r="MN519" s="3">
        <v>69.341531249999989</v>
      </c>
      <c r="MO519" s="3">
        <v>93.530437500000005</v>
      </c>
      <c r="MP519" s="3">
        <v>67.948125000000005</v>
      </c>
      <c r="MQ519" s="3"/>
      <c r="MR519" s="3"/>
      <c r="MS519" s="3">
        <v>84.522874999999999</v>
      </c>
      <c r="MT519" s="3"/>
      <c r="MU519" s="3"/>
      <c r="MV519" s="3"/>
      <c r="MW519" s="3"/>
      <c r="MX519" s="3"/>
      <c r="MY519" s="3"/>
      <c r="MZ519" s="3"/>
      <c r="NA519" s="3"/>
      <c r="NB519" s="3">
        <v>73.08337499999999</v>
      </c>
      <c r="NC519" s="3"/>
      <c r="ND519" s="3"/>
      <c r="NE519" s="3"/>
      <c r="NF519" s="3">
        <v>73.22428124999999</v>
      </c>
      <c r="NG519" s="3"/>
      <c r="NH519" s="3">
        <v>63.459999999999994</v>
      </c>
      <c r="NI519" s="3"/>
      <c r="NJ519" s="3"/>
      <c r="NK519" s="3"/>
      <c r="NL519" s="3"/>
      <c r="NM519" s="3"/>
      <c r="NN519" s="3"/>
      <c r="NO519" s="3">
        <v>69.499833333333342</v>
      </c>
      <c r="NP519" s="3">
        <v>72.26925</v>
      </c>
      <c r="NQ519" s="3"/>
      <c r="NR519" s="3"/>
      <c r="NS519" s="3"/>
      <c r="NT519" s="3"/>
      <c r="NU519" s="3"/>
      <c r="NV519" s="3"/>
      <c r="NW519" s="3">
        <v>74.680312499999999</v>
      </c>
      <c r="NX519" s="3"/>
      <c r="NY519" s="3"/>
      <c r="NZ519" s="3"/>
      <c r="OA519" s="3"/>
      <c r="OB519" s="3">
        <v>56.221593749999997</v>
      </c>
      <c r="OC519" s="3">
        <v>87.048749999999998</v>
      </c>
      <c r="OD519" s="3"/>
      <c r="OE519" s="3">
        <v>72.519750000000002</v>
      </c>
      <c r="OF519" s="3"/>
      <c r="OG519" s="3"/>
      <c r="OH519" s="3"/>
      <c r="OI519" s="3"/>
      <c r="OJ519" s="3"/>
      <c r="OK519" s="3"/>
      <c r="OL519" s="3">
        <v>82.463208333333341</v>
      </c>
      <c r="OM519" s="3"/>
      <c r="ON519" s="3">
        <v>94.766164993259011</v>
      </c>
      <c r="OO519" s="3">
        <v>65.881499999999988</v>
      </c>
      <c r="OP519" s="3"/>
      <c r="OQ519" s="3"/>
      <c r="OR519" s="3"/>
      <c r="OS519" s="3"/>
      <c r="OT519" s="3"/>
      <c r="OU519" s="3">
        <v>86.422499999999999</v>
      </c>
      <c r="OV519" s="3"/>
      <c r="OW519" s="3">
        <v>63.292999999999999</v>
      </c>
      <c r="OX519" s="3"/>
      <c r="OY519" s="3"/>
      <c r="OZ519" s="3"/>
      <c r="PA519" s="3">
        <v>76.652999999999992</v>
      </c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>
        <v>63.055896611156264</v>
      </c>
      <c r="PQ519" s="3"/>
      <c r="PR519" s="3">
        <v>80.326999999999984</v>
      </c>
      <c r="PS519" s="3">
        <v>68.720500000000001</v>
      </c>
      <c r="PT519" s="3"/>
      <c r="PU519" s="3">
        <v>71.809999999999988</v>
      </c>
      <c r="PV519" s="3">
        <v>67.603687499999992</v>
      </c>
      <c r="PW519" s="3"/>
      <c r="PX519" s="3"/>
      <c r="PY519" s="3"/>
      <c r="PZ519" s="3"/>
      <c r="QA519" s="3">
        <v>73.62</v>
      </c>
      <c r="QB519" s="3"/>
      <c r="QC519" s="3">
        <v>92.995689259071469</v>
      </c>
      <c r="QD519" s="3">
        <v>89.499008304172079</v>
      </c>
      <c r="QE519" s="3">
        <v>89.027044731987829</v>
      </c>
      <c r="QF519" s="3">
        <v>62.765312500000007</v>
      </c>
      <c r="QG519" s="3"/>
      <c r="QH519" s="3"/>
      <c r="QI519" s="3">
        <v>84.567999999999998</v>
      </c>
      <c r="QJ519" s="3"/>
      <c r="QK519" s="3">
        <v>86.109639999999999</v>
      </c>
      <c r="QL519" s="3">
        <v>77.771929824561411</v>
      </c>
      <c r="QM519" s="3"/>
      <c r="QN519" s="3">
        <v>85.930451871744793</v>
      </c>
      <c r="QO519" s="3"/>
      <c r="QP519" s="3">
        <v>119.58</v>
      </c>
      <c r="QQ519" s="3">
        <v>124.50942853308418</v>
      </c>
      <c r="QR519" s="3">
        <v>138.98343884205508</v>
      </c>
      <c r="QS519" s="3"/>
      <c r="QT519" s="3">
        <v>64.125000000000171</v>
      </c>
      <c r="QU519" s="3"/>
      <c r="QV519" s="3">
        <v>58.319327731092443</v>
      </c>
      <c r="QW519" s="3"/>
      <c r="QX519" s="3"/>
      <c r="QY519" s="3"/>
      <c r="QZ519" s="3"/>
      <c r="RA519" s="3"/>
      <c r="RB519" s="3">
        <v>122.79254400000001</v>
      </c>
      <c r="RC519" s="3">
        <v>65.125000000000171</v>
      </c>
      <c r="RD519" s="3">
        <v>124.90161487311713</v>
      </c>
      <c r="RE519" s="3"/>
      <c r="RF519" s="3"/>
      <c r="RG519" s="3"/>
      <c r="RH519" s="3"/>
      <c r="RI519" s="3">
        <v>64.708333333333343</v>
      </c>
      <c r="RJ519" s="3"/>
      <c r="RK519" s="3"/>
      <c r="RL519" s="3"/>
      <c r="RM519" s="3"/>
      <c r="RN519" s="3"/>
      <c r="RO519" s="3"/>
      <c r="RP519" s="3"/>
      <c r="RQ519" s="3"/>
      <c r="RR519" s="3"/>
      <c r="RS519" s="3"/>
      <c r="RT519" s="3"/>
      <c r="RU519" s="3">
        <v>55.53839</v>
      </c>
      <c r="RV519" s="3">
        <v>73.957759999999993</v>
      </c>
      <c r="RW519" s="3">
        <v>82.927999999999983</v>
      </c>
      <c r="RX519" s="3">
        <v>109.53503999999998</v>
      </c>
      <c r="RY519" s="3"/>
      <c r="RZ519" s="3">
        <v>99.233279999999993</v>
      </c>
      <c r="SA519" s="3">
        <v>71.146773333333314</v>
      </c>
      <c r="SB519" s="3">
        <v>67.907520000000005</v>
      </c>
      <c r="SC519" s="3"/>
      <c r="SD519" s="3">
        <v>111.3610133333333</v>
      </c>
      <c r="SE519" s="3">
        <v>64.788959999999989</v>
      </c>
      <c r="SF519" s="3">
        <v>64.255573333333345</v>
      </c>
      <c r="SG519" s="3">
        <v>108.10229333333332</v>
      </c>
      <c r="SH519" s="3"/>
      <c r="SI519" s="3">
        <v>98.236586666666668</v>
      </c>
      <c r="SJ519" s="3"/>
      <c r="SK519" s="3">
        <v>76.227573333333325</v>
      </c>
      <c r="SL519" s="3">
        <v>92.486133333333314</v>
      </c>
      <c r="SM519" s="3">
        <v>98.972426666666678</v>
      </c>
      <c r="SN519" s="3"/>
      <c r="SO519" s="3">
        <v>73.790346666666665</v>
      </c>
      <c r="SP519" s="3"/>
      <c r="SQ519" s="3"/>
      <c r="SR519" s="3">
        <v>106.50991999999999</v>
      </c>
      <c r="SS519" s="3">
        <v>99.957439999999991</v>
      </c>
      <c r="ST519" s="3">
        <v>72.964959999999991</v>
      </c>
      <c r="SU519" s="3">
        <v>88.966560000000001</v>
      </c>
      <c r="SV519" s="3">
        <v>96.484586666666658</v>
      </c>
      <c r="SW519" s="3">
        <v>95.378879999999967</v>
      </c>
      <c r="SX519" s="3">
        <v>90.056693333333328</v>
      </c>
      <c r="SY519" s="3">
        <v>73.253066666666669</v>
      </c>
      <c r="SZ519" s="3">
        <v>115.33999999999999</v>
      </c>
      <c r="TA519" s="3">
        <v>71.014399999999995</v>
      </c>
      <c r="TB519" s="3">
        <v>99.957439999999991</v>
      </c>
      <c r="TC519" s="3">
        <v>79.521333333333317</v>
      </c>
      <c r="TD519" s="3"/>
      <c r="TE519" s="3">
        <v>78.808853333333346</v>
      </c>
      <c r="TF519" s="3">
        <v>110.89381333333333</v>
      </c>
      <c r="TG519" s="3"/>
      <c r="TH519" s="3"/>
      <c r="TI519" s="3"/>
      <c r="TJ519" s="3">
        <v>64.084266666666664</v>
      </c>
      <c r="TK519" s="3">
        <v>92.06565333333333</v>
      </c>
      <c r="TL519" s="3">
        <v>96.578026666666645</v>
      </c>
      <c r="TM519" s="3">
        <v>99.260533333333328</v>
      </c>
      <c r="TN519" s="3">
        <v>67.444213333333309</v>
      </c>
      <c r="TO519" s="3"/>
      <c r="TP519" s="3">
        <v>122.01706666666665</v>
      </c>
      <c r="TQ519" s="3"/>
      <c r="TR519" s="3">
        <v>65.882986666666653</v>
      </c>
      <c r="TS519" s="3">
        <v>63.858453333333337</v>
      </c>
      <c r="TT519" s="3"/>
      <c r="TU519" s="3">
        <v>95.892799999999994</v>
      </c>
      <c r="TV519" s="3">
        <v>61.802773333333327</v>
      </c>
      <c r="TW519" s="3"/>
      <c r="TX519" s="3">
        <v>95.480106666666671</v>
      </c>
      <c r="TY519" s="3">
        <v>66.435839999999985</v>
      </c>
      <c r="TZ519" s="3">
        <v>113.40890666666664</v>
      </c>
      <c r="UA519" s="3"/>
      <c r="UB519" s="3">
        <v>81.682133300000004</v>
      </c>
      <c r="UC519" s="12">
        <v>71.201280000000011</v>
      </c>
      <c r="UD519" s="3">
        <v>86.451466666666647</v>
      </c>
      <c r="UE519" s="3">
        <v>88.967621818181826</v>
      </c>
      <c r="UF519" s="3">
        <v>73.229706666666658</v>
      </c>
      <c r="UG519" s="3">
        <v>94.46784000000001</v>
      </c>
      <c r="UH519" s="3">
        <v>65.131573333333321</v>
      </c>
      <c r="UI519" s="3">
        <v>75.036213333333322</v>
      </c>
      <c r="UJ519" s="3">
        <v>71.43877333333333</v>
      </c>
      <c r="UK519" s="3">
        <v>77.418933333333342</v>
      </c>
      <c r="UL519" s="3">
        <v>73.057500000000005</v>
      </c>
      <c r="UM519" s="3">
        <v>80.388750000000002</v>
      </c>
      <c r="UN519" s="3">
        <v>68.212499999999991</v>
      </c>
      <c r="UO519" s="3">
        <v>73.057500000000005</v>
      </c>
      <c r="UP519" s="3">
        <v>73.057500000000005</v>
      </c>
      <c r="UQ519" s="3">
        <v>77.201250000000002</v>
      </c>
      <c r="UR519" s="3">
        <v>85.233750000000001</v>
      </c>
      <c r="US519" s="3">
        <v>77.201250000000002</v>
      </c>
      <c r="UT519" s="3"/>
      <c r="UU519" s="3">
        <v>91.140448544615893</v>
      </c>
      <c r="UV519" s="3">
        <v>75.48</v>
      </c>
      <c r="UW519" s="3">
        <v>77.201250000000002</v>
      </c>
      <c r="UX519" s="3">
        <v>121.7625</v>
      </c>
      <c r="UY519" s="3"/>
      <c r="UZ519" s="3"/>
      <c r="VA519" s="3">
        <v>78.974999999999994</v>
      </c>
      <c r="VB519" s="3">
        <v>79.3125</v>
      </c>
      <c r="VC519" s="3">
        <v>75.369187499999995</v>
      </c>
      <c r="VD519" s="3"/>
      <c r="VE519" s="3"/>
      <c r="VF519" s="3">
        <v>77.962500000000006</v>
      </c>
      <c r="VG519" s="3"/>
      <c r="VH519" s="3">
        <v>73.897500000000008</v>
      </c>
      <c r="VI519" s="3"/>
      <c r="VJ519" s="3"/>
      <c r="VK519" s="3">
        <v>57.35</v>
      </c>
      <c r="VL519" s="3">
        <v>54.89009100991769</v>
      </c>
      <c r="VN519">
        <f t="shared" si="8"/>
        <v>0.18084419520569303</v>
      </c>
    </row>
    <row r="520" spans="1:586" x14ac:dyDescent="0.25">
      <c r="A520" s="1">
        <v>1866</v>
      </c>
      <c r="B520" s="3"/>
      <c r="C520" s="3"/>
      <c r="D520" s="3"/>
      <c r="E520" s="3"/>
      <c r="F520" s="3"/>
      <c r="G520" s="3"/>
      <c r="H520" s="3"/>
      <c r="I520" s="3">
        <v>96.39953542392567</v>
      </c>
      <c r="J520" s="3"/>
      <c r="K520" s="3"/>
      <c r="L520" s="3"/>
      <c r="M520" s="3"/>
      <c r="N520" s="3"/>
      <c r="O520" s="3">
        <v>89.054999999999993</v>
      </c>
      <c r="P520" s="3">
        <v>101.83499999999999</v>
      </c>
      <c r="Q520" s="3"/>
      <c r="R520" s="3"/>
      <c r="S520" s="3"/>
      <c r="T520" s="3"/>
      <c r="U520" s="3">
        <v>88.927499999999981</v>
      </c>
      <c r="V520" s="3"/>
      <c r="W520" s="3">
        <v>126.405</v>
      </c>
      <c r="X520" s="3"/>
      <c r="Y520" s="3"/>
      <c r="Z520" s="3"/>
      <c r="AA520" s="3"/>
      <c r="AB520" s="3"/>
      <c r="AC520" s="3"/>
      <c r="AD520" s="3"/>
      <c r="AE520" s="3">
        <v>83.179705837093678</v>
      </c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>
        <v>114.72901473884487</v>
      </c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>
        <v>67.833401166734504</v>
      </c>
      <c r="BR520" s="3"/>
      <c r="BS520" s="3">
        <v>82.694541231126593</v>
      </c>
      <c r="BT520" s="3"/>
      <c r="BU520" s="3"/>
      <c r="BV520" s="3">
        <v>92.36045629642625</v>
      </c>
      <c r="BW520" s="3">
        <v>84.915000000000006</v>
      </c>
      <c r="BX520" s="3"/>
      <c r="BY520" s="3"/>
      <c r="BZ520" s="3">
        <v>92.486249999999998</v>
      </c>
      <c r="CA520" s="3">
        <v>87.491249999999994</v>
      </c>
      <c r="CB520" s="3">
        <v>88.278750000000002</v>
      </c>
      <c r="CC520" s="3">
        <v>93.467045454545456</v>
      </c>
      <c r="CD520" s="3">
        <v>93.211363636363643</v>
      </c>
      <c r="CE520" s="3"/>
      <c r="CF520" s="3"/>
      <c r="CG520" s="3">
        <v>91.98612</v>
      </c>
      <c r="CH520" s="3"/>
      <c r="CI520" s="3">
        <v>85.477500000000006</v>
      </c>
      <c r="CJ520" s="3">
        <v>93.836744999999993</v>
      </c>
      <c r="CK520" s="3"/>
      <c r="CL520" s="3">
        <v>86.6292857142857</v>
      </c>
      <c r="CM520" s="3">
        <v>95.707484999999991</v>
      </c>
      <c r="CN520" s="3">
        <v>91.44</v>
      </c>
      <c r="CO520" s="3">
        <v>86.829374999999999</v>
      </c>
      <c r="CP520" s="3"/>
      <c r="CQ520" s="3">
        <v>94.591875000000002</v>
      </c>
      <c r="CR520" s="3"/>
      <c r="CS520" s="3"/>
      <c r="CT520" s="3">
        <v>85.3125</v>
      </c>
      <c r="CU520" s="3">
        <v>94.807485</v>
      </c>
      <c r="CV520" s="3">
        <v>88.74</v>
      </c>
      <c r="CW520" s="3">
        <v>76.798124999999999</v>
      </c>
      <c r="CX520" s="3"/>
      <c r="CY520" s="3"/>
      <c r="CZ520" s="3"/>
      <c r="DA520" s="3">
        <v>91.17</v>
      </c>
      <c r="DB520" s="3"/>
      <c r="DC520" s="3"/>
      <c r="DD520" s="3"/>
      <c r="DE520" s="3">
        <v>87.502499999999998</v>
      </c>
      <c r="DF520" s="3">
        <v>87.03</v>
      </c>
      <c r="DG520" s="3"/>
      <c r="DH520" s="3">
        <v>76.255714285714291</v>
      </c>
      <c r="DI520" s="3">
        <v>86.611860000000007</v>
      </c>
      <c r="DJ520" s="3">
        <v>86.471235000000007</v>
      </c>
      <c r="DK520" s="3">
        <v>86.105542499999999</v>
      </c>
      <c r="DL520" s="3">
        <v>83.564999999999998</v>
      </c>
      <c r="DM520" s="3">
        <v>80.578125</v>
      </c>
      <c r="DN520" s="3"/>
      <c r="DO520" s="3">
        <v>86.94</v>
      </c>
      <c r="DP520" s="3">
        <v>96.949700000000007</v>
      </c>
      <c r="DQ520" s="3">
        <v>86.771249999999995</v>
      </c>
      <c r="DR520" s="3">
        <v>86.464250000000007</v>
      </c>
      <c r="DS520" s="3"/>
      <c r="DT520" s="3">
        <v>129.96</v>
      </c>
      <c r="DU520" s="3"/>
      <c r="DV520" s="3">
        <v>92.306250000000006</v>
      </c>
      <c r="DW520" s="3">
        <v>93.601934999999997</v>
      </c>
      <c r="DX520" s="3">
        <v>89.100000000000009</v>
      </c>
      <c r="DY520" s="3">
        <v>89.051085</v>
      </c>
      <c r="DZ520" s="3">
        <v>102.645</v>
      </c>
      <c r="EA520" s="3"/>
      <c r="EB520" s="3">
        <v>88.89</v>
      </c>
      <c r="EC520" s="3"/>
      <c r="ED520" s="3">
        <v>85.185000000000002</v>
      </c>
      <c r="EE520" s="3"/>
      <c r="EF520" s="3"/>
      <c r="EG520" s="3">
        <v>87.254999999999995</v>
      </c>
      <c r="EH520" s="3">
        <v>81</v>
      </c>
      <c r="EI520" s="3">
        <v>80.37</v>
      </c>
      <c r="EJ520" s="3">
        <v>76.819999999999993</v>
      </c>
      <c r="EK520" s="3">
        <v>82.734399999999994</v>
      </c>
      <c r="EL520" s="3"/>
      <c r="EM520" s="3"/>
      <c r="EN520" s="3">
        <v>90.011250000000004</v>
      </c>
      <c r="EO520" s="3">
        <v>81.74475000000001</v>
      </c>
      <c r="EP520" s="3">
        <v>96.03</v>
      </c>
      <c r="EQ520" s="3">
        <v>77.94</v>
      </c>
      <c r="ER520" s="3">
        <v>89.527500000000003</v>
      </c>
      <c r="ES520" s="3">
        <v>88.05</v>
      </c>
      <c r="ET520" s="3">
        <v>85.638735000000011</v>
      </c>
      <c r="EU520" s="3">
        <v>92.735624999999999</v>
      </c>
      <c r="EV520" s="3"/>
      <c r="EW520" s="3">
        <v>86.673749999999998</v>
      </c>
      <c r="EX520" s="3"/>
      <c r="EY520" s="3">
        <v>91.368000000000009</v>
      </c>
      <c r="EZ520" s="3">
        <v>97.02</v>
      </c>
      <c r="FA520" s="3"/>
      <c r="FB520" s="3">
        <v>84.080624999999998</v>
      </c>
      <c r="FC520" s="3"/>
      <c r="FD520" s="3">
        <v>82.901250000000005</v>
      </c>
      <c r="FE520" s="3">
        <v>81.412499999999994</v>
      </c>
      <c r="FF520" s="3"/>
      <c r="FG520" s="3">
        <v>95.58</v>
      </c>
      <c r="FH520" s="3">
        <v>89.774999999999991</v>
      </c>
      <c r="FI520" s="3">
        <v>83.938124999999999</v>
      </c>
      <c r="FJ520" s="3"/>
      <c r="FK520" s="3">
        <v>85.140000000000015</v>
      </c>
      <c r="FL520" s="3">
        <v>87.570000000000007</v>
      </c>
      <c r="FM520" s="3">
        <v>99.99</v>
      </c>
      <c r="FN520" s="3">
        <v>85.430625000000006</v>
      </c>
      <c r="FO520" s="3">
        <v>88.623750000000001</v>
      </c>
      <c r="FP520" s="3">
        <v>84.51</v>
      </c>
      <c r="FQ520" s="3">
        <v>86.04</v>
      </c>
      <c r="FR520" s="3"/>
      <c r="FS520" s="3">
        <v>99.765000000000015</v>
      </c>
      <c r="FT520" s="3"/>
      <c r="FU520" s="3"/>
      <c r="FV520" s="3"/>
      <c r="FW520" s="3">
        <v>81.63</v>
      </c>
      <c r="FX520" s="3"/>
      <c r="FY520" s="3"/>
      <c r="FZ520" s="3"/>
      <c r="GA520" s="3">
        <v>90.551249999999996</v>
      </c>
      <c r="GB520" s="3">
        <v>83.475000000000009</v>
      </c>
      <c r="GC520" s="3">
        <v>83.834999999999994</v>
      </c>
      <c r="GD520" s="3">
        <v>84.888750000000002</v>
      </c>
      <c r="GE520" s="3">
        <v>83.295000000000002</v>
      </c>
      <c r="GF520" s="3">
        <v>97.721590909090907</v>
      </c>
      <c r="GG520" s="3">
        <v>89.013735000000011</v>
      </c>
      <c r="GH520" s="3">
        <v>88.635249999999999</v>
      </c>
      <c r="GI520" s="3"/>
      <c r="GJ520" s="3">
        <v>87.60325499999999</v>
      </c>
      <c r="GK520" s="3"/>
      <c r="GL520" s="3">
        <v>82.497870000000006</v>
      </c>
      <c r="GM520" s="3"/>
      <c r="GN520" s="3"/>
      <c r="GO520" s="3">
        <v>89.512500000000003</v>
      </c>
      <c r="GP520" s="3"/>
      <c r="GQ520" s="3"/>
      <c r="GR520" s="3"/>
      <c r="GS520" s="3"/>
      <c r="GT520" s="3">
        <v>84.3</v>
      </c>
      <c r="GU520" s="3"/>
      <c r="GV520" s="3">
        <v>94.541666666666927</v>
      </c>
      <c r="GW520" s="3"/>
      <c r="GX520" s="3"/>
      <c r="GY520" s="3">
        <v>76.16666666666687</v>
      </c>
      <c r="GZ520" s="3"/>
      <c r="HA520" s="3"/>
      <c r="HB520" s="3">
        <v>82.515322580645162</v>
      </c>
      <c r="HC520" s="3">
        <v>79.55972914430015</v>
      </c>
      <c r="HD520" s="3"/>
      <c r="HE520" s="3"/>
      <c r="HF520" s="3"/>
      <c r="HG520" s="3">
        <v>110.81737660513879</v>
      </c>
      <c r="HH520" s="3">
        <v>88.416666666666671</v>
      </c>
      <c r="HI520" s="3"/>
      <c r="HJ520" s="3"/>
      <c r="HK520" s="3"/>
      <c r="HL520" s="3">
        <v>85.625000000000227</v>
      </c>
      <c r="HM520" s="3"/>
      <c r="HN520" s="3"/>
      <c r="HO520" s="3"/>
      <c r="HP520" s="3"/>
      <c r="HQ520" s="3"/>
      <c r="HR520" s="3"/>
      <c r="HS520" s="3"/>
      <c r="HT520" s="3"/>
      <c r="HU520" s="3">
        <v>84.750000000000227</v>
      </c>
      <c r="HV520" s="3">
        <v>92.166666666666913</v>
      </c>
      <c r="HW520" s="3"/>
      <c r="HX520" s="3">
        <v>85.081630809031921</v>
      </c>
      <c r="HY520" s="3">
        <v>81.002847259693596</v>
      </c>
      <c r="HZ520" s="3"/>
      <c r="IA520" s="3"/>
      <c r="IB520" s="3">
        <v>90.327174707976283</v>
      </c>
      <c r="IC520" s="3"/>
      <c r="ID520" s="3"/>
      <c r="IE520" s="3"/>
      <c r="IF520" s="3"/>
      <c r="IG520" s="3"/>
      <c r="IH520" s="3"/>
      <c r="II520" s="3"/>
      <c r="IJ520" s="3">
        <v>77.613393602770202</v>
      </c>
      <c r="IK520" s="3"/>
      <c r="IL520" s="3"/>
      <c r="IM520" s="3"/>
      <c r="IN520" s="3"/>
      <c r="IO520" s="3"/>
      <c r="IP520" s="3">
        <v>89.25</v>
      </c>
      <c r="IQ520" s="3"/>
      <c r="IR520" s="3"/>
      <c r="IS520" s="3">
        <v>77.338544797840967</v>
      </c>
      <c r="IT520" s="3"/>
      <c r="IU520" s="3"/>
      <c r="IV520" s="3"/>
      <c r="IW520" s="3">
        <v>73.333333333333528</v>
      </c>
      <c r="IX520" s="3"/>
      <c r="IY520" s="3"/>
      <c r="IZ520" s="3"/>
      <c r="JA520" s="3">
        <v>80.563637398486904</v>
      </c>
      <c r="JB520" s="3"/>
      <c r="JC520" s="3"/>
      <c r="JD520" s="3"/>
      <c r="JE520" s="3"/>
      <c r="JF520" s="3">
        <v>78.748069320790165</v>
      </c>
      <c r="JG520" s="3"/>
      <c r="JH520" s="3">
        <v>78.838170086603412</v>
      </c>
      <c r="JI520" s="3"/>
      <c r="JJ520" s="3"/>
      <c r="JK520" s="3"/>
      <c r="JL520" s="3">
        <v>64.500000000000185</v>
      </c>
      <c r="JM520" s="3"/>
      <c r="JN520" s="3"/>
      <c r="JO520" s="3">
        <v>74.500000000000199</v>
      </c>
      <c r="JP520" s="3"/>
      <c r="JQ520" s="3">
        <v>107.26609559791039</v>
      </c>
      <c r="JR520" s="3"/>
      <c r="JS520" s="3"/>
      <c r="JT520" s="3">
        <v>80.652296454590612</v>
      </c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>
        <v>64.215588703469734</v>
      </c>
      <c r="KI520" s="3"/>
      <c r="KJ520" s="3"/>
      <c r="KK520" s="3"/>
      <c r="KL520" s="3"/>
      <c r="KM520" s="3"/>
      <c r="KN520" s="3">
        <v>70.637079662739779</v>
      </c>
      <c r="KO520" s="5">
        <v>80.740632249157045</v>
      </c>
      <c r="KP520" s="3"/>
      <c r="KQ520" s="3"/>
      <c r="KR520" s="3"/>
      <c r="KS520" s="3"/>
      <c r="KT520" s="3"/>
      <c r="KU520" s="3">
        <v>96.400750000000002</v>
      </c>
      <c r="KV520" s="3"/>
      <c r="KW520" s="3"/>
      <c r="KX520" s="3"/>
      <c r="KY520" s="3">
        <v>91.228968750000007</v>
      </c>
      <c r="KZ520" s="3"/>
      <c r="LA520" s="3">
        <v>109.28062499999999</v>
      </c>
      <c r="LB520" s="3"/>
      <c r="LC520" s="3"/>
      <c r="LD520" s="3"/>
      <c r="LE520" s="3"/>
      <c r="LF520" s="3">
        <v>73.020749999999992</v>
      </c>
      <c r="LG520" s="3"/>
      <c r="LH520" s="3"/>
      <c r="LI520" s="3"/>
      <c r="LJ520" s="3"/>
      <c r="LK520" s="3"/>
      <c r="LL520" s="3">
        <v>74.29412499999998</v>
      </c>
      <c r="LM520" s="3">
        <v>93.269499999999994</v>
      </c>
      <c r="LN520" s="3"/>
      <c r="LO520" s="3"/>
      <c r="LP520" s="3"/>
      <c r="LQ520" s="3">
        <v>82.821562499999985</v>
      </c>
      <c r="LR520" s="3"/>
      <c r="LS520" s="3"/>
      <c r="LT520" s="3"/>
      <c r="LU520" s="3"/>
      <c r="LV520" s="3"/>
      <c r="LW520" s="3">
        <v>91.307249999999996</v>
      </c>
      <c r="LX520" s="3">
        <v>117.82893750000001</v>
      </c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>
        <v>78.448249999999987</v>
      </c>
      <c r="MM520" s="3">
        <v>104.58374999999999</v>
      </c>
      <c r="MN520" s="3">
        <v>83.291250000000005</v>
      </c>
      <c r="MO520" s="3">
        <v>85.076062500000006</v>
      </c>
      <c r="MP520" s="3">
        <v>71.141999999999996</v>
      </c>
      <c r="MQ520" s="3"/>
      <c r="MR520" s="3"/>
      <c r="MS520" s="3">
        <v>103.88443749999999</v>
      </c>
      <c r="MT520" s="3"/>
      <c r="MU520" s="3"/>
      <c r="MV520" s="3"/>
      <c r="MW520" s="3"/>
      <c r="MX520" s="3"/>
      <c r="MY520" s="3"/>
      <c r="MZ520" s="3"/>
      <c r="NA520" s="3"/>
      <c r="NB520" s="3">
        <v>92.497124999999997</v>
      </c>
      <c r="NC520" s="3"/>
      <c r="ND520" s="3"/>
      <c r="NE520" s="3"/>
      <c r="NF520" s="3">
        <v>89.866874999999993</v>
      </c>
      <c r="NG520" s="3"/>
      <c r="NH520" s="3">
        <v>69.34675</v>
      </c>
      <c r="NI520" s="3"/>
      <c r="NJ520" s="3"/>
      <c r="NK520" s="3"/>
      <c r="NL520" s="3"/>
      <c r="NM520" s="3"/>
      <c r="NN520" s="3"/>
      <c r="NO520" s="3">
        <v>82.560625000000002</v>
      </c>
      <c r="NP520" s="3">
        <v>77.717624999999998</v>
      </c>
      <c r="NQ520" s="3"/>
      <c r="NR520" s="3"/>
      <c r="NS520" s="3"/>
      <c r="NT520" s="3"/>
      <c r="NU520" s="3"/>
      <c r="NV520" s="3"/>
      <c r="NW520" s="3">
        <v>88.770937500000002</v>
      </c>
      <c r="NX520" s="3"/>
      <c r="NY520" s="3"/>
      <c r="NZ520" s="3"/>
      <c r="OA520" s="3"/>
      <c r="OB520" s="3">
        <v>67.940296875000001</v>
      </c>
      <c r="OC520" s="3">
        <v>108.9675</v>
      </c>
      <c r="OD520" s="3"/>
      <c r="OE520" s="3">
        <v>81.454250000000002</v>
      </c>
      <c r="OF520" s="3"/>
      <c r="OG520" s="3"/>
      <c r="OH520" s="3"/>
      <c r="OI520" s="3"/>
      <c r="OJ520" s="3"/>
      <c r="OK520" s="3"/>
      <c r="OL520" s="3">
        <v>97.068749999999994</v>
      </c>
      <c r="OM520" s="3"/>
      <c r="ON520" s="3">
        <v>101.96359524591159</v>
      </c>
      <c r="OO520" s="3">
        <v>82.164000000000001</v>
      </c>
      <c r="OP520" s="3"/>
      <c r="OQ520" s="3"/>
      <c r="OR520" s="3"/>
      <c r="OS520" s="3"/>
      <c r="OT520" s="3"/>
      <c r="OU520" s="3">
        <v>95.273499999999999</v>
      </c>
      <c r="OV520" s="3"/>
      <c r="OW520" s="3">
        <v>71.141999999999996</v>
      </c>
      <c r="OX520" s="3"/>
      <c r="OY520" s="3"/>
      <c r="OZ520" s="3"/>
      <c r="PA520" s="3">
        <v>85.796250000000001</v>
      </c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>
        <v>78.181472322617452</v>
      </c>
      <c r="PQ520" s="3"/>
      <c r="PR520" s="3">
        <v>91.641249999999999</v>
      </c>
      <c r="PS520" s="3">
        <v>84.501999999999995</v>
      </c>
      <c r="PT520" s="3"/>
      <c r="PU520" s="3">
        <v>80.201750000000004</v>
      </c>
      <c r="PV520" s="3">
        <v>74.649000000000001</v>
      </c>
      <c r="PW520" s="3"/>
      <c r="PX520" s="3"/>
      <c r="PY520" s="3"/>
      <c r="PZ520" s="3"/>
      <c r="QA520" s="3">
        <v>91.304999999999993</v>
      </c>
      <c r="QB520" s="3"/>
      <c r="QC520" s="3">
        <v>126.06870695584978</v>
      </c>
      <c r="QD520" s="3">
        <v>96.748238774617505</v>
      </c>
      <c r="QE520" s="3">
        <v>99.187740054660367</v>
      </c>
      <c r="QF520" s="3">
        <v>82.92228750000001</v>
      </c>
      <c r="QG520" s="3"/>
      <c r="QH520" s="3"/>
      <c r="QI520" s="3">
        <v>108.40079999999999</v>
      </c>
      <c r="QJ520" s="3"/>
      <c r="QK520" s="3">
        <v>103.0072</v>
      </c>
      <c r="QL520" s="3">
        <v>107.68421052631578</v>
      </c>
      <c r="QM520" s="3"/>
      <c r="QN520" s="3">
        <v>99.86511974283853</v>
      </c>
      <c r="QO520" s="3"/>
      <c r="QP520" s="3">
        <v>134.85</v>
      </c>
      <c r="QQ520" s="3">
        <v>138.86118826546843</v>
      </c>
      <c r="QR520" s="3">
        <v>148.37942356250994</v>
      </c>
      <c r="QS520" s="3"/>
      <c r="QT520" s="3">
        <v>74.79166666666687</v>
      </c>
      <c r="QU520" s="3"/>
      <c r="QV520" s="3">
        <v>70.420168067226896</v>
      </c>
      <c r="QW520" s="3"/>
      <c r="QX520" s="3"/>
      <c r="QY520" s="3"/>
      <c r="QZ520" s="3"/>
      <c r="RA520" s="3"/>
      <c r="RB520" s="3">
        <v>138.48060000000001</v>
      </c>
      <c r="RC520" s="3">
        <v>72.750000000000199</v>
      </c>
      <c r="RD520" s="3">
        <v>137.25064459221062</v>
      </c>
      <c r="RE520" s="3"/>
      <c r="RF520" s="3"/>
      <c r="RG520" s="3"/>
      <c r="RH520" s="3"/>
      <c r="RI520" s="3">
        <v>74.583333333333343</v>
      </c>
      <c r="RJ520" s="3"/>
      <c r="RK520" s="3"/>
      <c r="RL520" s="3"/>
      <c r="RM520" s="3"/>
      <c r="RN520" s="3"/>
      <c r="RO520" s="3"/>
      <c r="RP520" s="3"/>
      <c r="RQ520" s="3"/>
      <c r="RR520" s="3"/>
      <c r="RS520" s="3"/>
      <c r="RT520" s="3"/>
      <c r="RU520" s="3">
        <v>83.94256</v>
      </c>
      <c r="RV520" s="3">
        <v>75.016746666666677</v>
      </c>
      <c r="RW520" s="3">
        <v>79.88730666666666</v>
      </c>
      <c r="RX520" s="3">
        <v>104.63722666666665</v>
      </c>
      <c r="RY520" s="3"/>
      <c r="RZ520" s="3">
        <v>98.213226666666657</v>
      </c>
      <c r="SA520" s="3">
        <v>80.821706666666671</v>
      </c>
      <c r="SB520" s="3">
        <v>76.274293333333318</v>
      </c>
      <c r="SC520" s="3"/>
      <c r="SD520" s="3">
        <v>100.28447999999999</v>
      </c>
      <c r="SE520" s="3">
        <v>70.052746666666664</v>
      </c>
      <c r="SF520" s="3">
        <v>78.376693333333336</v>
      </c>
      <c r="SG520" s="3">
        <v>117.83173333333332</v>
      </c>
      <c r="SH520" s="3"/>
      <c r="SI520" s="3">
        <v>96.81941333333333</v>
      </c>
      <c r="SJ520" s="3"/>
      <c r="SK520" s="3">
        <v>74.06677333333333</v>
      </c>
      <c r="SL520" s="3">
        <v>94.911680000000004</v>
      </c>
      <c r="SM520" s="3">
        <v>102.53872</v>
      </c>
      <c r="SN520" s="3"/>
      <c r="SO520" s="3">
        <v>70.617280000000008</v>
      </c>
      <c r="SP520" s="3"/>
      <c r="SQ520" s="3"/>
      <c r="SR520" s="3">
        <v>103.76122666666664</v>
      </c>
      <c r="SS520" s="3">
        <v>100.59205333333333</v>
      </c>
      <c r="ST520" s="3">
        <v>73.369866666666681</v>
      </c>
      <c r="SU520" s="3">
        <v>88.748533333333327</v>
      </c>
      <c r="SV520" s="3">
        <v>109.09898666666668</v>
      </c>
      <c r="SW520" s="3">
        <v>79.536906666666638</v>
      </c>
      <c r="SX520" s="3">
        <v>90.103413333333322</v>
      </c>
      <c r="SY520" s="3">
        <v>76.523466666666664</v>
      </c>
      <c r="SZ520" s="3">
        <v>98.252160000000003</v>
      </c>
      <c r="TA520" s="3">
        <v>70.952106666666666</v>
      </c>
      <c r="TB520" s="3">
        <v>100.59205333333333</v>
      </c>
      <c r="TC520" s="3">
        <v>92.548426666666671</v>
      </c>
      <c r="TD520" s="3"/>
      <c r="TE520" s="3">
        <v>83.110986666666662</v>
      </c>
      <c r="TF520" s="3">
        <v>111.54789333333333</v>
      </c>
      <c r="TG520" s="3"/>
      <c r="TH520" s="3"/>
      <c r="TI520" s="3"/>
      <c r="TJ520" s="3">
        <v>77.356639999999999</v>
      </c>
      <c r="TK520" s="3">
        <v>95.717600000000004</v>
      </c>
      <c r="TL520" s="3">
        <v>97.138666666666666</v>
      </c>
      <c r="TM520" s="3">
        <v>101.32789333333332</v>
      </c>
      <c r="TN520" s="3">
        <v>74.374346666666668</v>
      </c>
      <c r="TO520" s="3"/>
      <c r="TP520" s="3">
        <v>130.04901333333333</v>
      </c>
      <c r="TQ520" s="3"/>
      <c r="TR520" s="3">
        <v>76.990666666666669</v>
      </c>
      <c r="TS520" s="3">
        <v>74.15242666666667</v>
      </c>
      <c r="TT520" s="3"/>
      <c r="TU520" s="3">
        <v>95.020693333333327</v>
      </c>
      <c r="TV520" s="3">
        <v>69.410346666666669</v>
      </c>
      <c r="TW520" s="3"/>
      <c r="TX520" s="3">
        <v>105.81301333333332</v>
      </c>
      <c r="TY520" s="3">
        <v>61.444586666666673</v>
      </c>
      <c r="TZ520" s="3">
        <v>99.213813333333334</v>
      </c>
      <c r="UA520" s="3"/>
      <c r="UB520" s="3">
        <v>72.229119999999995</v>
      </c>
      <c r="UC520" s="12">
        <v>79.863946666666678</v>
      </c>
      <c r="UD520" s="3">
        <v>90.994986666666648</v>
      </c>
      <c r="UE520" s="3">
        <v>95.134661818181826</v>
      </c>
      <c r="UF520" s="3">
        <v>72.007199999999997</v>
      </c>
      <c r="UG520" s="3">
        <v>90.60954666666666</v>
      </c>
      <c r="UH520" s="3">
        <v>75.978399999999993</v>
      </c>
      <c r="UI520" s="3">
        <v>79.155359999999988</v>
      </c>
      <c r="UJ520" s="3">
        <v>76.58186666666667</v>
      </c>
      <c r="UK520" s="3">
        <v>67.98538666666667</v>
      </c>
      <c r="UL520" s="3">
        <v>74.523749999999993</v>
      </c>
      <c r="UM520" s="3">
        <v>85.233750000000001</v>
      </c>
      <c r="UN520" s="3">
        <v>73.057500000000005</v>
      </c>
      <c r="UO520" s="3">
        <v>73.057500000000005</v>
      </c>
      <c r="UP520" s="3">
        <v>81.09</v>
      </c>
      <c r="UQ520" s="3">
        <v>77.201250000000002</v>
      </c>
      <c r="UR520" s="3">
        <v>85.233750000000001</v>
      </c>
      <c r="US520" s="3">
        <v>92.756250000000009</v>
      </c>
      <c r="UT520" s="3"/>
      <c r="UU520" s="3">
        <v>106.33052330205186</v>
      </c>
      <c r="UV520" s="3">
        <v>69.423749999999998</v>
      </c>
      <c r="UW520" s="3">
        <v>77.201250000000002</v>
      </c>
      <c r="UX520" s="3">
        <v>121.7625</v>
      </c>
      <c r="UY520" s="3"/>
      <c r="UZ520" s="3"/>
      <c r="VA520" s="3">
        <v>91.192499999999995</v>
      </c>
      <c r="VB520" s="3">
        <v>93.825000000000003</v>
      </c>
      <c r="VC520" s="3">
        <v>88.614374999999995</v>
      </c>
      <c r="VD520" s="3"/>
      <c r="VE520" s="3"/>
      <c r="VF520" s="3">
        <v>92.474999999999994</v>
      </c>
      <c r="VG520" s="3"/>
      <c r="VH520" s="3">
        <v>88.927499999999995</v>
      </c>
      <c r="VI520" s="3"/>
      <c r="VJ520" s="3"/>
      <c r="VK520" s="3">
        <v>65.33</v>
      </c>
      <c r="VL520" s="3">
        <v>69.715160531978469</v>
      </c>
      <c r="VN520">
        <f t="shared" si="8"/>
        <v>0.15847444561632915</v>
      </c>
    </row>
    <row r="521" spans="1:586" x14ac:dyDescent="0.25">
      <c r="A521" s="1">
        <v>1867</v>
      </c>
      <c r="B521" s="3">
        <v>114.43932411674346</v>
      </c>
      <c r="C521" s="3"/>
      <c r="D521" s="3"/>
      <c r="E521" s="3"/>
      <c r="F521" s="3"/>
      <c r="G521" s="3"/>
      <c r="H521" s="3"/>
      <c r="I521" s="3">
        <v>101.83507549361208</v>
      </c>
      <c r="J521" s="3"/>
      <c r="K521" s="3"/>
      <c r="L521" s="3"/>
      <c r="M521" s="3"/>
      <c r="N521" s="3"/>
      <c r="O521" s="3">
        <v>114.3115</v>
      </c>
      <c r="P521" s="3">
        <v>109.20471526809811</v>
      </c>
      <c r="Q521" s="3"/>
      <c r="R521" s="3"/>
      <c r="S521" s="3"/>
      <c r="T521" s="3"/>
      <c r="U521" s="3">
        <v>119.4885</v>
      </c>
      <c r="V521" s="3"/>
      <c r="W521" s="3">
        <v>129.5085</v>
      </c>
      <c r="X521" s="3"/>
      <c r="Y521" s="3"/>
      <c r="Z521" s="3"/>
      <c r="AA521" s="3"/>
      <c r="AB521" s="3"/>
      <c r="AC521" s="3"/>
      <c r="AD521" s="3"/>
      <c r="AE521" s="3">
        <v>102.86160095210981</v>
      </c>
      <c r="AF521" s="3">
        <v>118.1467</v>
      </c>
      <c r="AG521" s="3">
        <v>92.835304774297697</v>
      </c>
      <c r="AH521" s="3"/>
      <c r="AI521" s="3"/>
      <c r="AJ521" s="3"/>
      <c r="AK521" s="3">
        <v>135.72114646507464</v>
      </c>
      <c r="AL521" s="3"/>
      <c r="AM521" s="3"/>
      <c r="AN521" s="3"/>
      <c r="AO521" s="3"/>
      <c r="AP521" s="3">
        <v>126.3656</v>
      </c>
      <c r="AQ521" s="3"/>
      <c r="AR521" s="3">
        <v>124.0916</v>
      </c>
      <c r="AS521" s="3"/>
      <c r="AT521" s="3">
        <v>132.67534358562017</v>
      </c>
      <c r="AU521" s="3"/>
      <c r="AV521" s="3"/>
      <c r="AW521" s="3">
        <v>104.51519999999999</v>
      </c>
      <c r="AX521" s="3">
        <v>131.82588752345706</v>
      </c>
      <c r="AY521" s="3"/>
      <c r="AZ521" s="3">
        <v>126.69008569261409</v>
      </c>
      <c r="BA521" s="3">
        <v>115.7694</v>
      </c>
      <c r="BB521" s="3">
        <v>121.22750000000001</v>
      </c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>
        <v>123.0018</v>
      </c>
      <c r="BO521" s="3"/>
      <c r="BP521" s="3"/>
      <c r="BQ521" s="3">
        <v>91.575091575091577</v>
      </c>
      <c r="BR521" s="3"/>
      <c r="BS521" s="3">
        <v>109.02051877661634</v>
      </c>
      <c r="BT521" s="3"/>
      <c r="BU521" s="3"/>
      <c r="BV521" s="3">
        <v>115.58415357807739</v>
      </c>
      <c r="BW521" s="3">
        <v>115.965</v>
      </c>
      <c r="BX521" s="3"/>
      <c r="BY521" s="3"/>
      <c r="BZ521" s="3">
        <v>115.22130208333333</v>
      </c>
      <c r="CA521" s="3">
        <v>112.80152774999999</v>
      </c>
      <c r="CB521" s="3">
        <v>110.36090625</v>
      </c>
      <c r="CC521" s="3">
        <v>111.30897916666667</v>
      </c>
      <c r="CD521" s="3">
        <v>116.61296874999999</v>
      </c>
      <c r="CE521" s="3"/>
      <c r="CF521" s="3"/>
      <c r="CG521" s="3">
        <v>115.66315624999999</v>
      </c>
      <c r="CH521" s="3"/>
      <c r="CI521" s="3">
        <v>109.74161458333332</v>
      </c>
      <c r="CJ521" s="3">
        <v>110.38207349999999</v>
      </c>
      <c r="CK521" s="3"/>
      <c r="CL521" s="3">
        <v>96.23722916666668</v>
      </c>
      <c r="CM521" s="3">
        <v>125.237809</v>
      </c>
      <c r="CN521" s="3">
        <v>114.18625</v>
      </c>
      <c r="CO521" s="3">
        <v>114.38108333333332</v>
      </c>
      <c r="CP521" s="3"/>
      <c r="CQ521" s="3">
        <v>117.92461458333331</v>
      </c>
      <c r="CR521" s="3"/>
      <c r="CS521" s="3"/>
      <c r="CT521" s="3">
        <v>114.1481304347826</v>
      </c>
      <c r="CU521" s="3">
        <v>117.096559</v>
      </c>
      <c r="CV521" s="3">
        <v>123.12</v>
      </c>
      <c r="CW521" s="3">
        <v>104.01664583333331</v>
      </c>
      <c r="CX521" s="3"/>
      <c r="CY521" s="3"/>
      <c r="CZ521" s="3"/>
      <c r="DA521" s="3">
        <v>120.42</v>
      </c>
      <c r="DB521" s="3"/>
      <c r="DC521" s="3"/>
      <c r="DD521" s="3"/>
      <c r="DE521" s="3">
        <v>103.55740974999999</v>
      </c>
      <c r="DF521" s="3">
        <v>111.465</v>
      </c>
      <c r="DG521" s="3"/>
      <c r="DH521" s="3"/>
      <c r="DI521" s="3">
        <v>101.527316</v>
      </c>
      <c r="DJ521" s="3">
        <v>113.34256599999999</v>
      </c>
      <c r="DK521" s="3">
        <v>121.135453125</v>
      </c>
      <c r="DL521" s="3">
        <v>115.245</v>
      </c>
      <c r="DM521" s="3">
        <v>109.29628124999999</v>
      </c>
      <c r="DN521" s="3"/>
      <c r="DO521" s="3">
        <v>119.07000000000001</v>
      </c>
      <c r="DP521" s="3">
        <v>127.2578</v>
      </c>
      <c r="DQ521" s="3">
        <v>113.33905899999999</v>
      </c>
      <c r="DR521" s="3">
        <v>113.43475000000001</v>
      </c>
      <c r="DS521" s="3"/>
      <c r="DT521" s="3">
        <v>124.51500000000001</v>
      </c>
      <c r="DU521" s="3"/>
      <c r="DV521" s="3">
        <v>111.95958333333333</v>
      </c>
      <c r="DW521" s="3">
        <v>114.75613749999999</v>
      </c>
      <c r="DX521" s="3">
        <v>116.64000000000001</v>
      </c>
      <c r="DY521" s="3">
        <v>118.0707535</v>
      </c>
      <c r="DZ521" s="3">
        <v>132.79500000000002</v>
      </c>
      <c r="EA521" s="3"/>
      <c r="EB521" s="3">
        <v>112.71282291666667</v>
      </c>
      <c r="EC521" s="3"/>
      <c r="ED521" s="3">
        <v>106.83</v>
      </c>
      <c r="EE521" s="3"/>
      <c r="EF521" s="3"/>
      <c r="EG521" s="3">
        <v>118.53</v>
      </c>
      <c r="EH521" s="3">
        <v>106.79649999999999</v>
      </c>
      <c r="EI521" s="3">
        <v>114.61499999999999</v>
      </c>
      <c r="EJ521" s="3">
        <v>106.46249999999999</v>
      </c>
      <c r="EK521" s="3">
        <v>104.82729999999999</v>
      </c>
      <c r="EL521" s="3"/>
      <c r="EM521" s="3"/>
      <c r="EN521" s="3">
        <v>115.10648958333331</v>
      </c>
      <c r="EO521" s="3">
        <v>110.77001449999999</v>
      </c>
      <c r="EP521" s="3">
        <v>123.55565974999999</v>
      </c>
      <c r="EQ521" s="3">
        <v>113.39999999999999</v>
      </c>
      <c r="ER521" s="3">
        <v>115.06647916666667</v>
      </c>
      <c r="ES521" s="3">
        <v>100.61402083333333</v>
      </c>
      <c r="ET521" s="3">
        <v>108.63871875</v>
      </c>
      <c r="EU521" s="3">
        <v>117.46816304347826</v>
      </c>
      <c r="EV521" s="3"/>
      <c r="EW521" s="3">
        <v>98.255145833333316</v>
      </c>
      <c r="EX521" s="3"/>
      <c r="EY521" s="3">
        <v>115.23</v>
      </c>
      <c r="EZ521" s="3">
        <v>114.22799999999999</v>
      </c>
      <c r="FA521" s="3"/>
      <c r="FB521" s="3">
        <v>101.41074999999999</v>
      </c>
      <c r="FC521" s="3"/>
      <c r="FD521" s="3">
        <v>105.88843749999999</v>
      </c>
      <c r="FE521" s="3">
        <v>103.44258333333332</v>
      </c>
      <c r="FF521" s="3"/>
      <c r="FG521" s="3">
        <v>124.83</v>
      </c>
      <c r="FH521" s="3">
        <v>115.38</v>
      </c>
      <c r="FI521" s="3">
        <v>115.84929166666667</v>
      </c>
      <c r="FJ521" s="3"/>
      <c r="FK521" s="3">
        <v>120.42</v>
      </c>
      <c r="FL521" s="3">
        <v>107.74080000000001</v>
      </c>
      <c r="FM521" s="3">
        <v>109.17</v>
      </c>
      <c r="FN521" s="3">
        <v>106.28854166666666</v>
      </c>
      <c r="FO521" s="3">
        <v>110.2513125</v>
      </c>
      <c r="FP521" s="3">
        <v>118.845</v>
      </c>
      <c r="FQ521" s="3">
        <v>102.15007291666667</v>
      </c>
      <c r="FR521" s="3"/>
      <c r="FS521" s="3">
        <v>120.741</v>
      </c>
      <c r="FT521" s="3"/>
      <c r="FU521" s="3"/>
      <c r="FV521" s="3"/>
      <c r="FW521" s="3">
        <v>113.39999999999999</v>
      </c>
      <c r="FX521" s="3"/>
      <c r="FY521" s="3"/>
      <c r="FZ521" s="3"/>
      <c r="GA521" s="3">
        <v>112.13703474999998</v>
      </c>
      <c r="GB521" s="3">
        <v>114.03</v>
      </c>
      <c r="GC521" s="3">
        <v>103.33125</v>
      </c>
      <c r="GD521" s="3">
        <v>108.42996874999999</v>
      </c>
      <c r="GE521" s="3">
        <v>114.84</v>
      </c>
      <c r="GF521" s="3">
        <v>126.09891666666667</v>
      </c>
      <c r="GG521" s="3">
        <v>103.98881249999999</v>
      </c>
      <c r="GH521" s="3">
        <v>107.548</v>
      </c>
      <c r="GI521" s="3"/>
      <c r="GJ521" s="3">
        <v>113.23627949999999</v>
      </c>
      <c r="GK521" s="3"/>
      <c r="GL521" s="3">
        <v>107.96771275</v>
      </c>
      <c r="GM521" s="3"/>
      <c r="GN521" s="3"/>
      <c r="GO521" s="3">
        <v>106.37552083333333</v>
      </c>
      <c r="GP521" s="3"/>
      <c r="GQ521" s="3"/>
      <c r="GR521" s="3"/>
      <c r="GS521" s="3"/>
      <c r="GT521" s="3">
        <v>109.56591666666667</v>
      </c>
      <c r="GU521" s="3"/>
      <c r="GV521" s="3">
        <v>122.70833333333367</v>
      </c>
      <c r="GW521" s="3"/>
      <c r="GX521" s="3"/>
      <c r="GY521" s="3">
        <v>102.50000000000028</v>
      </c>
      <c r="GZ521" s="3"/>
      <c r="HA521" s="3"/>
      <c r="HB521" s="3">
        <v>110.02043010752688</v>
      </c>
      <c r="HC521" s="3">
        <v>105.66134375315572</v>
      </c>
      <c r="HD521" s="3"/>
      <c r="HE521" s="3"/>
      <c r="HF521" s="3"/>
      <c r="HG521" s="3">
        <v>126.9037699833041</v>
      </c>
      <c r="HH521" s="3">
        <v>115.25000000000001</v>
      </c>
      <c r="HI521" s="3"/>
      <c r="HJ521" s="3"/>
      <c r="HK521" s="3"/>
      <c r="HL521" s="3">
        <v>107.66666666666693</v>
      </c>
      <c r="HM521" s="3"/>
      <c r="HN521" s="3"/>
      <c r="HO521" s="3"/>
      <c r="HP521" s="3"/>
      <c r="HQ521" s="3"/>
      <c r="HR521" s="3"/>
      <c r="HS521" s="3"/>
      <c r="HT521" s="3"/>
      <c r="HU521" s="3">
        <v>114.2500000000003</v>
      </c>
      <c r="HV521" s="3">
        <v>121.91666666666701</v>
      </c>
      <c r="HW521" s="3"/>
      <c r="HX521" s="3">
        <v>111.46065171488901</v>
      </c>
      <c r="HY521" s="3">
        <v>103.77901577655554</v>
      </c>
      <c r="HZ521" s="3"/>
      <c r="IA521" s="3"/>
      <c r="IB521" s="3">
        <v>118.61691254317732</v>
      </c>
      <c r="IC521" s="3"/>
      <c r="ID521" s="3"/>
      <c r="IE521" s="3"/>
      <c r="IF521" s="3"/>
      <c r="IG521" s="3"/>
      <c r="IH521" s="3"/>
      <c r="II521" s="3"/>
      <c r="IJ521" s="3">
        <v>99.859481545314338</v>
      </c>
      <c r="IK521" s="3"/>
      <c r="IL521" s="3"/>
      <c r="IM521" s="3"/>
      <c r="IN521" s="3"/>
      <c r="IO521" s="3"/>
      <c r="IP521" s="3">
        <v>117.58333333333333</v>
      </c>
      <c r="IQ521" s="3"/>
      <c r="IR521" s="3"/>
      <c r="IS521" s="3">
        <v>103.60525358717248</v>
      </c>
      <c r="IT521" s="3"/>
      <c r="IU521" s="3"/>
      <c r="IV521" s="3"/>
      <c r="IW521" s="3">
        <v>100.8333333333336</v>
      </c>
      <c r="IX521" s="3"/>
      <c r="IY521" s="3"/>
      <c r="IZ521" s="3"/>
      <c r="JA521" s="3">
        <v>103.6535272447822</v>
      </c>
      <c r="JB521" s="3"/>
      <c r="JC521" s="3"/>
      <c r="JD521" s="3"/>
      <c r="JE521" s="3"/>
      <c r="JF521" s="3">
        <v>101.18316000829215</v>
      </c>
      <c r="JG521" s="3"/>
      <c r="JH521" s="3">
        <v>103.16537685618388</v>
      </c>
      <c r="JI521" s="3"/>
      <c r="JJ521" s="3"/>
      <c r="JK521" s="3"/>
      <c r="JL521" s="3">
        <v>106.41666666666696</v>
      </c>
      <c r="JM521" s="3"/>
      <c r="JN521" s="3"/>
      <c r="JO521" s="3">
        <v>109.29166666666697</v>
      </c>
      <c r="JP521" s="3"/>
      <c r="JQ521" s="3">
        <v>122.58982354046903</v>
      </c>
      <c r="JR521" s="3"/>
      <c r="JS521" s="3"/>
      <c r="JT521" s="3">
        <v>102.31219266401125</v>
      </c>
      <c r="JU521" s="3"/>
      <c r="JV521" s="3"/>
      <c r="JW521" s="3"/>
      <c r="JX521" s="3"/>
      <c r="JY521" s="3"/>
      <c r="JZ521" s="3">
        <v>119.68116224648986</v>
      </c>
      <c r="KA521" s="3"/>
      <c r="KB521" s="3"/>
      <c r="KC521" s="3"/>
      <c r="KD521" s="3"/>
      <c r="KE521" s="3"/>
      <c r="KF521" s="3"/>
      <c r="KG521" s="3">
        <v>101.53707934031645</v>
      </c>
      <c r="KH521" s="3">
        <v>85.708588458320094</v>
      </c>
      <c r="KI521" s="3"/>
      <c r="KJ521" s="3"/>
      <c r="KK521" s="3"/>
      <c r="KL521" s="3"/>
      <c r="KM521" s="3"/>
      <c r="KN521" s="3">
        <v>110.07986512197662</v>
      </c>
      <c r="KO521" s="5">
        <v>96.066400407561829</v>
      </c>
      <c r="KP521" s="3"/>
      <c r="KQ521" s="3"/>
      <c r="KR521" s="3"/>
      <c r="KS521" s="3"/>
      <c r="KT521" s="3"/>
      <c r="KU521" s="3">
        <v>117.60975000000001</v>
      </c>
      <c r="KV521" s="3">
        <v>79.580718750000003</v>
      </c>
      <c r="KW521" s="3"/>
      <c r="KX521" s="3"/>
      <c r="KY521" s="3">
        <v>102.25096875</v>
      </c>
      <c r="KZ521" s="3"/>
      <c r="LA521" s="3">
        <v>103.11206249999999</v>
      </c>
      <c r="LB521" s="3"/>
      <c r="LC521" s="3"/>
      <c r="LD521" s="3"/>
      <c r="LE521" s="3"/>
      <c r="LF521" s="3">
        <v>92.090062499999988</v>
      </c>
      <c r="LG521" s="3"/>
      <c r="LH521" s="3"/>
      <c r="LI521" s="3"/>
      <c r="LJ521" s="3"/>
      <c r="LK521" s="3"/>
      <c r="LL521" s="3">
        <v>92.024828124999999</v>
      </c>
      <c r="LM521" s="3">
        <v>116.27375000000001</v>
      </c>
      <c r="LN521" s="3"/>
      <c r="LO521" s="3"/>
      <c r="LP521" s="3"/>
      <c r="LQ521" s="3">
        <v>103.72265625</v>
      </c>
      <c r="LR521" s="3"/>
      <c r="LS521" s="3"/>
      <c r="LT521" s="3"/>
      <c r="LU521" s="3"/>
      <c r="LV521" s="3"/>
      <c r="LW521" s="3"/>
      <c r="LX521" s="3">
        <v>109.75031249999998</v>
      </c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>
        <v>89.4285</v>
      </c>
      <c r="MM521" s="3">
        <v>119.44674999999999</v>
      </c>
      <c r="MN521" s="3">
        <v>98.681343749999996</v>
      </c>
      <c r="MO521" s="3">
        <v>87.111374999999995</v>
      </c>
      <c r="MP521" s="3">
        <v>89.632031249999983</v>
      </c>
      <c r="MQ521" s="3"/>
      <c r="MR521" s="3"/>
      <c r="MS521" s="3">
        <v>127.8906875</v>
      </c>
      <c r="MT521" s="3"/>
      <c r="MU521" s="3"/>
      <c r="MV521" s="3"/>
      <c r="MW521" s="3"/>
      <c r="MX521" s="3"/>
      <c r="MY521" s="3"/>
      <c r="MZ521" s="3"/>
      <c r="NA521" s="3"/>
      <c r="NB521" s="3">
        <v>107.99681250000002</v>
      </c>
      <c r="NC521" s="3"/>
      <c r="ND521" s="3"/>
      <c r="NE521" s="3"/>
      <c r="NF521" s="3">
        <v>106.00846875000001</v>
      </c>
      <c r="NG521" s="3"/>
      <c r="NH521" s="3">
        <v>86.338999999999999</v>
      </c>
      <c r="NI521" s="3"/>
      <c r="NJ521" s="3"/>
      <c r="NK521" s="3"/>
      <c r="NL521" s="3"/>
      <c r="NM521" s="3"/>
      <c r="NN521" s="3"/>
      <c r="NO521" s="3">
        <v>94.636812500000005</v>
      </c>
      <c r="NP521" s="3">
        <v>94.250624999999999</v>
      </c>
      <c r="NQ521" s="3"/>
      <c r="NR521" s="3"/>
      <c r="NS521" s="3"/>
      <c r="NT521" s="3"/>
      <c r="NU521" s="3"/>
      <c r="NV521" s="3"/>
      <c r="NW521" s="3">
        <v>107.58975000000001</v>
      </c>
      <c r="NX521" s="3"/>
      <c r="NY521" s="3"/>
      <c r="NZ521" s="3"/>
      <c r="OA521" s="3"/>
      <c r="OB521" s="3">
        <v>77.219234374999999</v>
      </c>
      <c r="OC521" s="3"/>
      <c r="OD521" s="3"/>
      <c r="OE521" s="3">
        <v>91.474249999999998</v>
      </c>
      <c r="OF521" s="3"/>
      <c r="OG521" s="3"/>
      <c r="OH521" s="3"/>
      <c r="OI521" s="3"/>
      <c r="OJ521" s="3"/>
      <c r="OK521" s="3"/>
      <c r="OL521" s="3">
        <v>112.23791666666668</v>
      </c>
      <c r="OM521" s="3"/>
      <c r="ON521" s="3">
        <v>113.78794494669798</v>
      </c>
      <c r="OO521" s="3">
        <v>97.736750000000001</v>
      </c>
      <c r="OP521" s="3"/>
      <c r="OQ521" s="3"/>
      <c r="OR521" s="3"/>
      <c r="OS521" s="3"/>
      <c r="OT521" s="3"/>
      <c r="OU521" s="3">
        <v>101.41074999999999</v>
      </c>
      <c r="OV521" s="3"/>
      <c r="OW521" s="3">
        <v>83.917500000000004</v>
      </c>
      <c r="OX521" s="3"/>
      <c r="OY521" s="3"/>
      <c r="OZ521" s="3"/>
      <c r="PA521" s="3">
        <v>110.67925</v>
      </c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>
        <v>107.11835878280618</v>
      </c>
      <c r="PQ521" s="3"/>
      <c r="PR521" s="3">
        <v>107.96549999999999</v>
      </c>
      <c r="PS521" s="3">
        <v>90.430499999999995</v>
      </c>
      <c r="PT521" s="3"/>
      <c r="PU521" s="3">
        <v>100.99325</v>
      </c>
      <c r="PV521" s="3">
        <v>89.929500000000004</v>
      </c>
      <c r="PW521" s="3"/>
      <c r="PX521" s="3"/>
      <c r="PY521" s="3"/>
      <c r="PZ521" s="3"/>
      <c r="QA521" s="3">
        <v>111.26374999999999</v>
      </c>
      <c r="QB521" s="3"/>
      <c r="QC521" s="3">
        <v>149.96416946619374</v>
      </c>
      <c r="QD521" s="3">
        <v>112.9508453660753</v>
      </c>
      <c r="QE521" s="3">
        <v>139.83052134535046</v>
      </c>
      <c r="QF521" s="3"/>
      <c r="QG521" s="3"/>
      <c r="QH521" s="3"/>
      <c r="QI521" s="3">
        <v>123.39239999999999</v>
      </c>
      <c r="QJ521" s="3"/>
      <c r="QK521" s="3">
        <v>130.83619999999999</v>
      </c>
      <c r="QL521" s="3">
        <v>125.63157894736842</v>
      </c>
      <c r="QM521" s="3"/>
      <c r="QN521" s="3">
        <v>135.37916910875106</v>
      </c>
      <c r="QO521" s="3"/>
      <c r="QP521" s="3">
        <v>157.5</v>
      </c>
      <c r="QQ521" s="3">
        <v>146.11160082312711</v>
      </c>
      <c r="QR521" s="3">
        <v>177.56283496699541</v>
      </c>
      <c r="QS521" s="3"/>
      <c r="QT521" s="3">
        <v>107.45833333333361</v>
      </c>
      <c r="QU521" s="3"/>
      <c r="QV521" s="3">
        <v>103.8655462184874</v>
      </c>
      <c r="QW521" s="3"/>
      <c r="QX521" s="3"/>
      <c r="QY521" s="3"/>
      <c r="QZ521" s="3"/>
      <c r="RA521" s="3"/>
      <c r="RB521" s="3">
        <v>167.56252800000001</v>
      </c>
      <c r="RC521" s="3">
        <v>99.458333333333599</v>
      </c>
      <c r="RD521" s="3">
        <v>165.44985751119555</v>
      </c>
      <c r="RE521" s="3"/>
      <c r="RF521" s="3"/>
      <c r="RG521" s="3"/>
      <c r="RH521" s="3"/>
      <c r="RI521" s="3">
        <v>105</v>
      </c>
      <c r="RJ521" s="3"/>
      <c r="RK521" s="3"/>
      <c r="RL521" s="3"/>
      <c r="RM521" s="3"/>
      <c r="RN521" s="3"/>
      <c r="RO521" s="3"/>
      <c r="RP521" s="3"/>
      <c r="RQ521" s="3"/>
      <c r="RR521" s="3"/>
      <c r="RS521" s="3"/>
      <c r="RT521" s="3"/>
      <c r="RU521" s="3">
        <v>97.713579999999993</v>
      </c>
      <c r="RV521" s="3">
        <v>99.638186666666655</v>
      </c>
      <c r="RW521" s="3">
        <v>124.08442666666667</v>
      </c>
      <c r="RX521" s="3">
        <v>135.04805333333331</v>
      </c>
      <c r="RY521" s="3"/>
      <c r="RZ521" s="3">
        <v>137.98751999999999</v>
      </c>
      <c r="SA521" s="3">
        <v>112.71589333333331</v>
      </c>
      <c r="SB521" s="3">
        <v>122.52709333333331</v>
      </c>
      <c r="SC521" s="3"/>
      <c r="SD521" s="3">
        <v>108.69408</v>
      </c>
      <c r="SE521" s="3">
        <v>100.26111999999998</v>
      </c>
      <c r="SF521" s="3">
        <v>122.87749333333332</v>
      </c>
      <c r="SG521" s="3">
        <v>147.82597333333331</v>
      </c>
      <c r="SH521" s="3"/>
      <c r="SI521" s="3">
        <v>109.63237333333332</v>
      </c>
      <c r="SJ521" s="3"/>
      <c r="SK521" s="3">
        <v>116.02522666666665</v>
      </c>
      <c r="SL521" s="3">
        <v>134.02799999999996</v>
      </c>
      <c r="SM521" s="3">
        <v>118.22106666666667</v>
      </c>
      <c r="SN521" s="3"/>
      <c r="SO521" s="3">
        <v>102.70224</v>
      </c>
      <c r="SP521" s="3"/>
      <c r="SQ521" s="3"/>
      <c r="SR521" s="3">
        <v>130.55125333333331</v>
      </c>
      <c r="SS521" s="3">
        <v>133.14421333333334</v>
      </c>
      <c r="ST521" s="3">
        <v>102.66719999999998</v>
      </c>
      <c r="SU521" s="3">
        <v>113.53738666666663</v>
      </c>
      <c r="SV521" s="3">
        <v>140.89194666666666</v>
      </c>
      <c r="SW521" s="3">
        <v>104.61775999999999</v>
      </c>
      <c r="SX521" s="3">
        <v>132.72373333333329</v>
      </c>
      <c r="SY521" s="3">
        <v>103.37578666666666</v>
      </c>
      <c r="SZ521" s="3">
        <v>121.39802666666667</v>
      </c>
      <c r="TA521" s="3">
        <v>98.228799999999993</v>
      </c>
      <c r="TB521" s="3">
        <v>133.14421333333334</v>
      </c>
      <c r="TC521" s="3">
        <v>112.63413333333332</v>
      </c>
      <c r="TD521" s="3"/>
      <c r="TE521" s="3">
        <v>117.29056000000001</v>
      </c>
      <c r="TF521" s="3">
        <v>143.48490666666663</v>
      </c>
      <c r="TG521" s="3"/>
      <c r="TH521" s="3"/>
      <c r="TI521" s="3"/>
      <c r="TJ521" s="3">
        <v>119.43189333333332</v>
      </c>
      <c r="TK521" s="3">
        <v>139.13994666666665</v>
      </c>
      <c r="TL521" s="3">
        <v>110.99114666666665</v>
      </c>
      <c r="TM521" s="3">
        <v>113.24538666666666</v>
      </c>
      <c r="TN521" s="3">
        <v>101.00474666666663</v>
      </c>
      <c r="TO521" s="3"/>
      <c r="TP521" s="3">
        <v>145.89877333333331</v>
      </c>
      <c r="TQ521" s="3"/>
      <c r="TR521" s="3">
        <v>105.87530666666666</v>
      </c>
      <c r="TS521" s="3">
        <v>102.74117333333335</v>
      </c>
      <c r="TT521" s="3"/>
      <c r="TU521" s="3">
        <v>108.76805333333333</v>
      </c>
      <c r="TV521" s="3">
        <v>99.762773333333342</v>
      </c>
      <c r="TW521" s="3"/>
      <c r="TX521" s="3">
        <v>138.68442666666667</v>
      </c>
      <c r="TY521" s="3">
        <v>91.423253333333335</v>
      </c>
      <c r="TZ521" s="3">
        <v>124.83194666666665</v>
      </c>
      <c r="UA521" s="3"/>
      <c r="UB521" s="3">
        <v>97.282719999999998</v>
      </c>
      <c r="UC521" s="12">
        <v>115.67093333333334</v>
      </c>
      <c r="UD521" s="3">
        <v>111.64911999999998</v>
      </c>
      <c r="UE521" s="3">
        <v>122.62725818181819</v>
      </c>
      <c r="UF521" s="3">
        <v>103.58602666666665</v>
      </c>
      <c r="UG521" s="3">
        <v>115.05189333333333</v>
      </c>
      <c r="UH521" s="3">
        <v>106.9888</v>
      </c>
      <c r="UI521" s="3">
        <v>102.71781333333334</v>
      </c>
      <c r="UJ521" s="3">
        <v>105.18229333333333</v>
      </c>
      <c r="UK521" s="3">
        <v>96.531306666666651</v>
      </c>
      <c r="UL521" s="3">
        <v>109.58625000000001</v>
      </c>
      <c r="UM521" s="3">
        <v>121.7625</v>
      </c>
      <c r="UN521" s="3">
        <v>121.7625</v>
      </c>
      <c r="UO521" s="3">
        <v>112.00875000000001</v>
      </c>
      <c r="UP521" s="3">
        <v>121.7625</v>
      </c>
      <c r="UQ521" s="3">
        <v>127.81875000000001</v>
      </c>
      <c r="UR521" s="3">
        <v>121.7625</v>
      </c>
      <c r="US521" s="3">
        <v>116.15249999999999</v>
      </c>
      <c r="UT521" s="3"/>
      <c r="UU521" s="3">
        <v>151.90074757435983</v>
      </c>
      <c r="UV521" s="3">
        <v>121.7625</v>
      </c>
      <c r="UW521" s="3">
        <v>115.89749999999999</v>
      </c>
      <c r="UX521" s="3">
        <v>121.7625</v>
      </c>
      <c r="UY521" s="3"/>
      <c r="UZ521" s="3"/>
      <c r="VA521" s="3">
        <v>112.2553125</v>
      </c>
      <c r="VB521" s="3"/>
      <c r="VC521" s="3">
        <v>119.11274999999998</v>
      </c>
      <c r="VD521" s="3"/>
      <c r="VE521" s="3"/>
      <c r="VF521" s="3">
        <v>118.80000000000001</v>
      </c>
      <c r="VG521" s="3"/>
      <c r="VH521" s="3">
        <v>114.91687499999999</v>
      </c>
      <c r="VI521" s="3"/>
      <c r="VJ521" s="3"/>
      <c r="VK521" s="3">
        <v>79.3</v>
      </c>
      <c r="VL521" s="3">
        <v>83.91278946205054</v>
      </c>
      <c r="VN521">
        <f t="shared" si="8"/>
        <v>0.12859521746352887</v>
      </c>
    </row>
    <row r="522" spans="1:586" x14ac:dyDescent="0.25">
      <c r="A522" s="1">
        <v>1868</v>
      </c>
      <c r="B522" s="3"/>
      <c r="C522" s="3"/>
      <c r="D522" s="3"/>
      <c r="E522" s="3"/>
      <c r="F522" s="3"/>
      <c r="G522" s="3"/>
      <c r="H522" s="3"/>
      <c r="I522" s="3">
        <v>75.663956639566393</v>
      </c>
      <c r="J522" s="3"/>
      <c r="K522" s="3"/>
      <c r="L522" s="3"/>
      <c r="M522" s="3"/>
      <c r="N522" s="3"/>
      <c r="O522" s="3">
        <v>110.63749999999999</v>
      </c>
      <c r="P522" s="3">
        <v>105.81851007394258</v>
      </c>
      <c r="Q522" s="3"/>
      <c r="R522" s="3"/>
      <c r="S522" s="3"/>
      <c r="T522" s="3"/>
      <c r="U522" s="3">
        <v>115.35524999999998</v>
      </c>
      <c r="V522" s="3"/>
      <c r="W522" s="3">
        <v>92.142250000000004</v>
      </c>
      <c r="X522" s="3"/>
      <c r="Y522" s="3"/>
      <c r="Z522" s="3"/>
      <c r="AA522" s="3"/>
      <c r="AB522" s="3"/>
      <c r="AC522" s="3"/>
      <c r="AD522" s="3"/>
      <c r="AE522" s="3">
        <v>100.39484805096026</v>
      </c>
      <c r="AF522" s="3">
        <v>114.7028</v>
      </c>
      <c r="AG522" s="3">
        <v>90.784368903446619</v>
      </c>
      <c r="AH522" s="3"/>
      <c r="AI522" s="3"/>
      <c r="AJ522" s="3"/>
      <c r="AK522" s="3">
        <v>129.11193421701338</v>
      </c>
      <c r="AL522" s="3"/>
      <c r="AM522" s="3"/>
      <c r="AN522" s="3"/>
      <c r="AO522" s="3"/>
      <c r="AP522" s="3">
        <v>121.869</v>
      </c>
      <c r="AQ522" s="3"/>
      <c r="AR522" s="3">
        <v>121.71420000000001</v>
      </c>
      <c r="AS522" s="3"/>
      <c r="AT522" s="3">
        <v>136.98838675626371</v>
      </c>
      <c r="AU522" s="3"/>
      <c r="AV522" s="3"/>
      <c r="AW522" s="3">
        <v>103.9059</v>
      </c>
      <c r="AX522" s="3">
        <v>92.683047200792331</v>
      </c>
      <c r="AY522" s="3"/>
      <c r="AZ522" s="3">
        <v>134.0132480786157</v>
      </c>
      <c r="BA522" s="3">
        <v>121.2119</v>
      </c>
      <c r="BB522" s="3">
        <v>118.7641</v>
      </c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>
        <v>121.6853</v>
      </c>
      <c r="BO522" s="3"/>
      <c r="BP522" s="3"/>
      <c r="BQ522" s="3">
        <v>82.926332926332933</v>
      </c>
      <c r="BR522" s="3"/>
      <c r="BS522" s="3">
        <v>105.38133952768098</v>
      </c>
      <c r="BT522" s="3"/>
      <c r="BU522" s="3"/>
      <c r="BV522" s="3">
        <v>86.614245916055609</v>
      </c>
      <c r="BW522" s="3">
        <v>109.44</v>
      </c>
      <c r="BX522" s="3"/>
      <c r="BY522" s="3"/>
      <c r="BZ522" s="3">
        <v>109.30876086956523</v>
      </c>
      <c r="CA522" s="3">
        <v>118.912684</v>
      </c>
      <c r="CB522" s="3">
        <v>109.55721875</v>
      </c>
      <c r="CC522" s="3">
        <v>129.03881249999998</v>
      </c>
      <c r="CD522" s="3">
        <v>105.92148958333331</v>
      </c>
      <c r="CE522" s="3"/>
      <c r="CF522" s="3"/>
      <c r="CG522" s="3">
        <v>111.12109024999999</v>
      </c>
      <c r="CH522" s="3"/>
      <c r="CI522" s="3">
        <v>109.24061458333331</v>
      </c>
      <c r="CJ522" s="3">
        <v>116.81328525000001</v>
      </c>
      <c r="CK522" s="3"/>
      <c r="CL522" s="3">
        <v>104.99255208333332</v>
      </c>
      <c r="CM522" s="3">
        <v>115.73642749999999</v>
      </c>
      <c r="CN522" s="3">
        <v>121.74299999999999</v>
      </c>
      <c r="CO522" s="3">
        <v>118.36820833333331</v>
      </c>
      <c r="CP522" s="3"/>
      <c r="CQ522" s="3">
        <v>113.88530208333331</v>
      </c>
      <c r="CR522" s="3"/>
      <c r="CS522" s="3"/>
      <c r="CT522" s="3">
        <v>115.75361458333333</v>
      </c>
      <c r="CU522" s="3">
        <v>121.74997225</v>
      </c>
      <c r="CV522" s="3">
        <v>116.82000000000001</v>
      </c>
      <c r="CW522" s="3">
        <v>106.15807291666665</v>
      </c>
      <c r="CX522" s="3"/>
      <c r="CY522" s="3"/>
      <c r="CZ522" s="3"/>
      <c r="DA522" s="3">
        <v>118.48499999999999</v>
      </c>
      <c r="DB522" s="3"/>
      <c r="DC522" s="3"/>
      <c r="DD522" s="3"/>
      <c r="DE522" s="3">
        <v>112.74412149999999</v>
      </c>
      <c r="DF522" s="3">
        <v>119.34</v>
      </c>
      <c r="DG522" s="3"/>
      <c r="DH522" s="3">
        <v>89.804249999999996</v>
      </c>
      <c r="DI522" s="3">
        <v>96.799128499999995</v>
      </c>
      <c r="DJ522" s="3">
        <v>111.23765625</v>
      </c>
      <c r="DK522" s="3">
        <v>115.59184724999999</v>
      </c>
      <c r="DL522" s="3">
        <v>118.98</v>
      </c>
      <c r="DM522" s="3">
        <v>114.92731249999999</v>
      </c>
      <c r="DN522" s="3"/>
      <c r="DO522" s="3">
        <v>112.27499999999999</v>
      </c>
      <c r="DP522" s="3">
        <v>116.0354</v>
      </c>
      <c r="DQ522" s="3">
        <v>116.74690274999999</v>
      </c>
      <c r="DR522" s="3">
        <v>105.66924999999999</v>
      </c>
      <c r="DS522" s="3"/>
      <c r="DT522" s="3">
        <v>95.804999999999993</v>
      </c>
      <c r="DU522" s="3"/>
      <c r="DV522" s="3">
        <v>103.15555208333332</v>
      </c>
      <c r="DW522" s="3">
        <v>123.289754</v>
      </c>
      <c r="DX522" s="3">
        <v>112.27499999999999</v>
      </c>
      <c r="DY522" s="3">
        <v>112.31447224999999</v>
      </c>
      <c r="DZ522" s="3">
        <v>126.58499999999999</v>
      </c>
      <c r="EA522" s="3"/>
      <c r="EB522" s="3">
        <v>106.77736458333332</v>
      </c>
      <c r="EC522" s="3"/>
      <c r="ED522" s="3">
        <v>123.61499999999999</v>
      </c>
      <c r="EE522" s="3"/>
      <c r="EF522" s="3"/>
      <c r="EG522" s="3">
        <v>104.91775</v>
      </c>
      <c r="EH522" s="3">
        <v>110.72099999999999</v>
      </c>
      <c r="EI522" s="3">
        <v>116.64000000000001</v>
      </c>
      <c r="EJ522" s="3">
        <v>75.77624999999999</v>
      </c>
      <c r="EK522" s="3">
        <v>108.32559999999999</v>
      </c>
      <c r="EL522" s="3"/>
      <c r="EM522" s="3"/>
      <c r="EN522" s="3">
        <v>115.51703125</v>
      </c>
      <c r="EO522" s="3">
        <v>110.84800349999999</v>
      </c>
      <c r="EP522" s="3">
        <v>117.20965974999999</v>
      </c>
      <c r="EQ522" s="3">
        <v>120.645</v>
      </c>
      <c r="ER522" s="3">
        <v>107.90113541666668</v>
      </c>
      <c r="ES522" s="3">
        <v>104.73509374999999</v>
      </c>
      <c r="ET522" s="3">
        <v>102.4440625</v>
      </c>
      <c r="EU522" s="3">
        <v>109.11536458333332</v>
      </c>
      <c r="EV522" s="3"/>
      <c r="EW522" s="3">
        <v>110.88278124999999</v>
      </c>
      <c r="EX522" s="3"/>
      <c r="EY522" s="3">
        <v>121.9788875</v>
      </c>
      <c r="EZ522" s="3">
        <v>111.09674999999999</v>
      </c>
      <c r="FA522" s="3"/>
      <c r="FB522" s="3">
        <v>120.7845652173913</v>
      </c>
      <c r="FC522" s="3"/>
      <c r="FD522" s="3">
        <v>112.277941</v>
      </c>
      <c r="FE522" s="3">
        <v>100.96019791666667</v>
      </c>
      <c r="FF522" s="3"/>
      <c r="FG522" s="3">
        <v>137.51999999999998</v>
      </c>
      <c r="FH522" s="3">
        <v>111.33</v>
      </c>
      <c r="FI522" s="3">
        <v>122.55538541666667</v>
      </c>
      <c r="FJ522" s="3"/>
      <c r="FK522" s="3">
        <v>120.645</v>
      </c>
      <c r="FL522" s="3">
        <v>122.535</v>
      </c>
      <c r="FM522" s="3">
        <v>135.22499999999999</v>
      </c>
      <c r="FN522" s="3">
        <v>115.62140625000001</v>
      </c>
      <c r="FO522" s="3">
        <v>119.66941666666668</v>
      </c>
      <c r="FP522" s="3">
        <v>125.64000000000001</v>
      </c>
      <c r="FQ522" s="3">
        <v>108.85616666666667</v>
      </c>
      <c r="FR522" s="3"/>
      <c r="FS522" s="3">
        <v>120.36524999999999</v>
      </c>
      <c r="FT522" s="3"/>
      <c r="FU522" s="3"/>
      <c r="FV522" s="3"/>
      <c r="FW522" s="3">
        <v>114.97500000000001</v>
      </c>
      <c r="FX522" s="3"/>
      <c r="FY522" s="3"/>
      <c r="FZ522" s="3"/>
      <c r="GA522" s="3">
        <v>105.41874999999999</v>
      </c>
      <c r="GB522" s="3">
        <v>115.965</v>
      </c>
      <c r="GC522" s="3">
        <v>114.60374999999999</v>
      </c>
      <c r="GD522" s="3">
        <v>104.51242708333331</v>
      </c>
      <c r="GE522" s="3">
        <v>112.23</v>
      </c>
      <c r="GF522" s="3">
        <v>117.71238541666668</v>
      </c>
      <c r="GG522" s="3">
        <v>102.17965975</v>
      </c>
      <c r="GH522" s="3">
        <v>103.91575</v>
      </c>
      <c r="GI522" s="3"/>
      <c r="GJ522" s="3">
        <v>119.76271699999999</v>
      </c>
      <c r="GK522" s="3"/>
      <c r="GL522" s="3">
        <v>117.84146249999999</v>
      </c>
      <c r="GM522" s="3"/>
      <c r="GN522" s="3"/>
      <c r="GO522" s="3">
        <v>110.38004166666667</v>
      </c>
      <c r="GP522" s="3"/>
      <c r="GQ522" s="3"/>
      <c r="GR522" s="3"/>
      <c r="GS522" s="3"/>
      <c r="GT522" s="3">
        <v>106.89913541666667</v>
      </c>
      <c r="GU522" s="3"/>
      <c r="GV522" s="3">
        <v>125.50000000000033</v>
      </c>
      <c r="GW522" s="3"/>
      <c r="GX522" s="3"/>
      <c r="GY522" s="3">
        <v>98.833333333333599</v>
      </c>
      <c r="GZ522" s="3"/>
      <c r="HA522" s="3"/>
      <c r="HB522" s="3">
        <v>104.54448924731184</v>
      </c>
      <c r="HC522" s="3">
        <v>128.33293849353987</v>
      </c>
      <c r="HD522" s="3"/>
      <c r="HE522" s="3"/>
      <c r="HF522" s="3"/>
      <c r="HG522" s="3">
        <v>92.943606184955115</v>
      </c>
      <c r="HH522" s="3">
        <v>103.22916666666669</v>
      </c>
      <c r="HI522" s="3"/>
      <c r="HJ522" s="3"/>
      <c r="HK522" s="3"/>
      <c r="HL522" s="3">
        <v>108.66666666666698</v>
      </c>
      <c r="HM522" s="3"/>
      <c r="HN522" s="3"/>
      <c r="HO522" s="3"/>
      <c r="HP522" s="3"/>
      <c r="HQ522" s="3"/>
      <c r="HR522" s="3"/>
      <c r="HS522" s="3"/>
      <c r="HT522" s="3"/>
      <c r="HU522" s="3">
        <v>105.91666666666694</v>
      </c>
      <c r="HV522" s="3">
        <v>110.7500000000003</v>
      </c>
      <c r="HW522" s="3"/>
      <c r="HX522" s="3"/>
      <c r="HY522" s="3">
        <v>126.3669514957575</v>
      </c>
      <c r="HZ522" s="3"/>
      <c r="IA522" s="3"/>
      <c r="IB522" s="3">
        <v>113.32560664469345</v>
      </c>
      <c r="IC522" s="3"/>
      <c r="ID522" s="3"/>
      <c r="IE522" s="3"/>
      <c r="IF522" s="3"/>
      <c r="IG522" s="3"/>
      <c r="IH522" s="3"/>
      <c r="II522" s="3"/>
      <c r="IJ522" s="3">
        <v>107.92995085453265</v>
      </c>
      <c r="IK522" s="3"/>
      <c r="IL522" s="3"/>
      <c r="IM522" s="3"/>
      <c r="IN522" s="3"/>
      <c r="IO522" s="3"/>
      <c r="IP522" s="3">
        <v>104.08333333333336</v>
      </c>
      <c r="IQ522" s="3"/>
      <c r="IR522" s="3"/>
      <c r="IS522" s="3">
        <v>98.009484147155916</v>
      </c>
      <c r="IT522" s="3"/>
      <c r="IU522" s="3"/>
      <c r="IV522" s="3"/>
      <c r="IW522" s="3">
        <v>95.416666666666913</v>
      </c>
      <c r="IX522" s="3"/>
      <c r="IY522" s="3"/>
      <c r="IZ522" s="3"/>
      <c r="JA522" s="3">
        <v>127.93555814292428</v>
      </c>
      <c r="JB522" s="3"/>
      <c r="JC522" s="3"/>
      <c r="JD522" s="3"/>
      <c r="JE522" s="3"/>
      <c r="JF522" s="3">
        <v>119.38351470257088</v>
      </c>
      <c r="JG522" s="3"/>
      <c r="JH522" s="3">
        <v>121.1855300188361</v>
      </c>
      <c r="JI522" s="3"/>
      <c r="JJ522" s="3"/>
      <c r="JK522" s="3"/>
      <c r="JL522" s="3">
        <v>91.666666666666913</v>
      </c>
      <c r="JM522" s="3"/>
      <c r="JN522" s="3"/>
      <c r="JO522" s="3">
        <v>90.000000000000242</v>
      </c>
      <c r="JP522" s="3"/>
      <c r="JQ522" s="3">
        <v>91.942367655351774</v>
      </c>
      <c r="JR522" s="3"/>
      <c r="JS522" s="3"/>
      <c r="JT522" s="3">
        <v>121.85892826763472</v>
      </c>
      <c r="JU522" s="3"/>
      <c r="JV522" s="3"/>
      <c r="JW522" s="3"/>
      <c r="JX522" s="3"/>
      <c r="JY522" s="3"/>
      <c r="JZ522" s="3">
        <v>122.12363494539781</v>
      </c>
      <c r="KA522" s="3"/>
      <c r="KB522" s="3"/>
      <c r="KC522" s="3"/>
      <c r="KD522" s="3"/>
      <c r="KE522" s="3"/>
      <c r="KF522" s="3"/>
      <c r="KG522" s="3">
        <v>101.08079323172927</v>
      </c>
      <c r="KH522" s="3">
        <v>71.252473998868382</v>
      </c>
      <c r="KI522" s="3"/>
      <c r="KJ522" s="3"/>
      <c r="KK522" s="3"/>
      <c r="KL522" s="3"/>
      <c r="KM522" s="3"/>
      <c r="KN522" s="3">
        <v>109.47997484883234</v>
      </c>
      <c r="KO522" s="5">
        <v>93.449805843931756</v>
      </c>
      <c r="KP522" s="3"/>
      <c r="KQ522" s="3"/>
      <c r="KR522" s="3"/>
      <c r="KS522" s="3"/>
      <c r="KT522" s="3"/>
      <c r="KU522" s="3">
        <v>105.50224999999999</v>
      </c>
      <c r="KV522" s="3">
        <v>89.235406250000011</v>
      </c>
      <c r="KW522" s="3"/>
      <c r="KX522" s="3"/>
      <c r="KY522" s="3">
        <v>100.30959374999999</v>
      </c>
      <c r="KZ522" s="3"/>
      <c r="LA522" s="3">
        <v>100.23131249999999</v>
      </c>
      <c r="LB522" s="3"/>
      <c r="LC522" s="3"/>
      <c r="LD522" s="3"/>
      <c r="LE522" s="3"/>
      <c r="LF522" s="3">
        <v>102.83024999999998</v>
      </c>
      <c r="LG522" s="3"/>
      <c r="LH522" s="3"/>
      <c r="LI522" s="3"/>
      <c r="LJ522" s="3"/>
      <c r="LK522" s="3"/>
      <c r="LL522" s="3">
        <v>104.7194375</v>
      </c>
      <c r="LM522" s="3">
        <v>105.58574999999999</v>
      </c>
      <c r="LN522" s="3"/>
      <c r="LO522" s="3"/>
      <c r="LP522" s="3"/>
      <c r="LQ522" s="3">
        <v>107.37056250000001</v>
      </c>
      <c r="LR522" s="3"/>
      <c r="LS522" s="3"/>
      <c r="LT522" s="3"/>
      <c r="LU522" s="3"/>
      <c r="LV522" s="3"/>
      <c r="LW522" s="3"/>
      <c r="LX522" s="3">
        <v>97.976812500000008</v>
      </c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>
        <v>99.615499999999997</v>
      </c>
      <c r="MM522" s="3">
        <v>129.63374999999999</v>
      </c>
      <c r="MN522" s="3">
        <v>94.51678124999998</v>
      </c>
      <c r="MO522" s="3">
        <v>94.438499999999991</v>
      </c>
      <c r="MP522" s="3">
        <v>97.66368749999998</v>
      </c>
      <c r="MQ522" s="3"/>
      <c r="MR522" s="3"/>
      <c r="MS522" s="3">
        <v>123.28253125000001</v>
      </c>
      <c r="MT522" s="3"/>
      <c r="MU522" s="3"/>
      <c r="MV522" s="3"/>
      <c r="MW522" s="3"/>
      <c r="MX522" s="3"/>
      <c r="MY522" s="3"/>
      <c r="MZ522" s="3"/>
      <c r="NA522" s="3"/>
      <c r="NB522" s="3">
        <v>115.01081250000001</v>
      </c>
      <c r="NC522" s="3"/>
      <c r="ND522" s="3"/>
      <c r="NE522" s="3"/>
      <c r="NF522" s="3">
        <v>105.60140625</v>
      </c>
      <c r="NG522" s="3"/>
      <c r="NH522" s="3">
        <v>104.24974999999999</v>
      </c>
      <c r="NI522" s="3"/>
      <c r="NJ522" s="3"/>
      <c r="NK522" s="3"/>
      <c r="NL522" s="3"/>
      <c r="NM522" s="3"/>
      <c r="NN522" s="3"/>
      <c r="NO522" s="3">
        <v>105.67272916666667</v>
      </c>
      <c r="NP522" s="3">
        <v>109.42153125</v>
      </c>
      <c r="NQ522" s="3"/>
      <c r="NR522" s="3"/>
      <c r="NS522" s="3"/>
      <c r="NT522" s="3"/>
      <c r="NU522" s="3"/>
      <c r="NV522" s="3"/>
      <c r="NW522" s="3">
        <v>109.76596875</v>
      </c>
      <c r="NX522" s="3"/>
      <c r="NY522" s="3"/>
      <c r="NZ522" s="3"/>
      <c r="OA522" s="3"/>
      <c r="OB522" s="3">
        <v>81.386406249999993</v>
      </c>
      <c r="OC522" s="3"/>
      <c r="OD522" s="3"/>
      <c r="OE522" s="3">
        <v>106.33725</v>
      </c>
      <c r="OF522" s="3"/>
      <c r="OG522" s="3"/>
      <c r="OH522" s="3"/>
      <c r="OI522" s="3"/>
      <c r="OJ522" s="3"/>
      <c r="OK522" s="3"/>
      <c r="OL522" s="3">
        <v>119.57579545454543</v>
      </c>
      <c r="OM522" s="3"/>
      <c r="ON522" s="3">
        <v>161.25671113681142</v>
      </c>
      <c r="OO522" s="3">
        <v>102.32925</v>
      </c>
      <c r="OP522" s="3"/>
      <c r="OQ522" s="3"/>
      <c r="OR522" s="3"/>
      <c r="OS522" s="3"/>
      <c r="OT522" s="3"/>
      <c r="OU522" s="3">
        <v>89.720749999999995</v>
      </c>
      <c r="OV522" s="3"/>
      <c r="OW522" s="3">
        <v>97.694999999999993</v>
      </c>
      <c r="OX522" s="3"/>
      <c r="OY522" s="3"/>
      <c r="OZ522" s="3"/>
      <c r="PA522" s="3">
        <v>108.6335</v>
      </c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>
        <v>98.863852525636801</v>
      </c>
      <c r="PQ522" s="3"/>
      <c r="PR522" s="3">
        <v>109.84424999999999</v>
      </c>
      <c r="PS522" s="3">
        <v>76.987000000000009</v>
      </c>
      <c r="PT522" s="3"/>
      <c r="PU522" s="3">
        <v>106.83824999999999</v>
      </c>
      <c r="PV522" s="3">
        <v>98.446499999999986</v>
      </c>
      <c r="PW522" s="3"/>
      <c r="PX522" s="3"/>
      <c r="PY522" s="3"/>
      <c r="PZ522" s="3"/>
      <c r="QA522" s="3">
        <v>106.212</v>
      </c>
      <c r="QB522" s="3"/>
      <c r="QC522" s="3">
        <v>149.20158359448857</v>
      </c>
      <c r="QD522" s="3">
        <v>122.828275624254</v>
      </c>
      <c r="QE522" s="3">
        <v>129.66982602267794</v>
      </c>
      <c r="QF522" s="3"/>
      <c r="QG522" s="3"/>
      <c r="QH522" s="3"/>
      <c r="QI522" s="3">
        <v>122.2392</v>
      </c>
      <c r="QJ522" s="3"/>
      <c r="QK522" s="3">
        <v>122.6276</v>
      </c>
      <c r="QL522" s="3">
        <v>81.578947368421041</v>
      </c>
      <c r="QM522" s="3"/>
      <c r="QN522" s="3">
        <v>126.08939052802189</v>
      </c>
      <c r="QO522" s="3"/>
      <c r="QP522" s="3">
        <v>164.89</v>
      </c>
      <c r="QQ522" s="3">
        <v>167.19444538333073</v>
      </c>
      <c r="QR522" s="3">
        <v>178.42695940034992</v>
      </c>
      <c r="QS522" s="3"/>
      <c r="QT522" s="3">
        <v>101.62500000000027</v>
      </c>
      <c r="QU522" s="3"/>
      <c r="QV522" s="3">
        <v>94.9579831932773</v>
      </c>
      <c r="QW522" s="3"/>
      <c r="QX522" s="3"/>
      <c r="QY522" s="3"/>
      <c r="QZ522" s="3"/>
      <c r="RA522" s="3"/>
      <c r="RB522" s="3">
        <v>168.71652</v>
      </c>
      <c r="RC522" s="3">
        <v>94.375000000000256</v>
      </c>
      <c r="RD522" s="3">
        <v>142.81449314696701</v>
      </c>
      <c r="RE522" s="3"/>
      <c r="RF522" s="3"/>
      <c r="RG522" s="3"/>
      <c r="RH522" s="3"/>
      <c r="RI522" s="3">
        <v>106.25</v>
      </c>
      <c r="RJ522" s="3"/>
      <c r="RK522" s="3"/>
      <c r="RL522" s="3"/>
      <c r="RM522" s="3"/>
      <c r="RN522" s="3"/>
      <c r="RO522" s="3"/>
      <c r="RP522" s="3"/>
      <c r="RQ522" s="3"/>
      <c r="RR522" s="3"/>
      <c r="RS522" s="3"/>
      <c r="RT522" s="3"/>
      <c r="RU522" s="3">
        <v>87.762829999999994</v>
      </c>
      <c r="RV522" s="3">
        <v>126.99274666666663</v>
      </c>
      <c r="RW522" s="3">
        <v>142.74517333333333</v>
      </c>
      <c r="RX522" s="3">
        <v>143.66399999999999</v>
      </c>
      <c r="RY522" s="3"/>
      <c r="RZ522" s="3">
        <v>141.97429333333335</v>
      </c>
      <c r="SA522" s="3">
        <v>144.49717333333334</v>
      </c>
      <c r="SB522" s="3">
        <v>141.72901333333337</v>
      </c>
      <c r="SC522" s="3"/>
      <c r="SD522" s="3">
        <v>137.20106666666669</v>
      </c>
      <c r="SE522" s="3">
        <v>131.71925333333331</v>
      </c>
      <c r="SF522" s="3">
        <v>142.69456</v>
      </c>
      <c r="SG522" s="3">
        <v>150.78490666666661</v>
      </c>
      <c r="SH522" s="3"/>
      <c r="SI522" s="3">
        <v>123.13834666666669</v>
      </c>
      <c r="SJ522" s="3"/>
      <c r="SK522" s="3">
        <v>162.9321066666667</v>
      </c>
      <c r="SL522" s="3">
        <v>154.8923733333333</v>
      </c>
      <c r="SM522" s="3">
        <v>131.98789333333332</v>
      </c>
      <c r="SN522" s="3"/>
      <c r="SO522" s="3">
        <v>139.96533333333332</v>
      </c>
      <c r="SP522" s="3"/>
      <c r="SQ522" s="3"/>
      <c r="SR522" s="3">
        <v>147.25754666666666</v>
      </c>
      <c r="SS522" s="3">
        <v>150.60192000000004</v>
      </c>
      <c r="ST522" s="3">
        <v>143.3525333333333</v>
      </c>
      <c r="SU522" s="3">
        <v>142.27797333333331</v>
      </c>
      <c r="SV522" s="3">
        <v>154.60037333333329</v>
      </c>
      <c r="SW522" s="3">
        <v>131.73482666666666</v>
      </c>
      <c r="SX522" s="3">
        <v>165.5912533333333</v>
      </c>
      <c r="SY522" s="3">
        <v>135.16485333333333</v>
      </c>
      <c r="SZ522" s="3">
        <v>142.86197333333331</v>
      </c>
      <c r="TA522" s="3">
        <v>134.39007999999998</v>
      </c>
      <c r="TB522" s="3">
        <v>150.60192000000004</v>
      </c>
      <c r="TC522" s="3">
        <v>111.88661333333333</v>
      </c>
      <c r="TD522" s="3"/>
      <c r="TE522" s="3">
        <v>157.69167999999999</v>
      </c>
      <c r="TF522" s="3">
        <v>154.89237333333332</v>
      </c>
      <c r="TG522" s="3"/>
      <c r="TH522" s="3"/>
      <c r="TI522" s="3"/>
      <c r="TJ522" s="3">
        <v>135.65151999999998</v>
      </c>
      <c r="TK522" s="3">
        <v>140.53375999999997</v>
      </c>
      <c r="TL522" s="3">
        <v>120.57263999999999</v>
      </c>
      <c r="TM522" s="3">
        <v>124.89424</v>
      </c>
      <c r="TN522" s="3">
        <v>144.41930666666664</v>
      </c>
      <c r="TO522" s="3"/>
      <c r="TP522" s="3">
        <v>156.14602666666667</v>
      </c>
      <c r="TQ522" s="3"/>
      <c r="TR522" s="3">
        <v>136.18880000000001</v>
      </c>
      <c r="TS522" s="3">
        <v>125.7936</v>
      </c>
      <c r="TT522" s="3"/>
      <c r="TU522" s="3">
        <v>137.95247999999998</v>
      </c>
      <c r="TV522" s="3">
        <v>131.78933333333333</v>
      </c>
      <c r="TW522" s="3"/>
      <c r="TX522" s="3">
        <v>148.23866666666663</v>
      </c>
      <c r="TY522" s="3">
        <v>126.53333333333332</v>
      </c>
      <c r="TZ522" s="3">
        <v>138.38463999999999</v>
      </c>
      <c r="UA522" s="3"/>
      <c r="UB522" s="3">
        <v>123.11888</v>
      </c>
      <c r="UC522" s="12">
        <v>162.84255999999996</v>
      </c>
      <c r="UD522" s="3">
        <v>134.38229333333337</v>
      </c>
      <c r="UE522" s="3">
        <v>122.62725818181819</v>
      </c>
      <c r="UF522" s="3">
        <v>128.46053333333333</v>
      </c>
      <c r="UG522" s="3">
        <v>123.20453333333329</v>
      </c>
      <c r="UH522" s="3">
        <v>137.45413333333335</v>
      </c>
      <c r="UI522" s="3">
        <v>131.73482666666666</v>
      </c>
      <c r="UJ522" s="3">
        <v>141.08271999999999</v>
      </c>
      <c r="UK522" s="3">
        <v>125.72351999999999</v>
      </c>
      <c r="UL522" s="3">
        <v>109.58625000000001</v>
      </c>
      <c r="UM522" s="3">
        <v>92.564999999999998</v>
      </c>
      <c r="UN522" s="3">
        <v>103.46625</v>
      </c>
      <c r="UO522" s="3">
        <v>109.58625000000001</v>
      </c>
      <c r="UP522" s="3">
        <v>97.41</v>
      </c>
      <c r="UQ522" s="3">
        <v>118.83</v>
      </c>
      <c r="UR522" s="3">
        <v>92.564999999999998</v>
      </c>
      <c r="US522" s="3">
        <v>90.078749999999999</v>
      </c>
      <c r="UT522" s="3"/>
      <c r="UU522" s="3">
        <v>115.47637983139813</v>
      </c>
      <c r="UV522" s="3">
        <v>103.27499999999999</v>
      </c>
      <c r="UW522" s="3">
        <v>97.41</v>
      </c>
      <c r="UX522" s="3">
        <v>99.832499999999996</v>
      </c>
      <c r="UY522" s="3"/>
      <c r="UZ522" s="3"/>
      <c r="VA522" s="3">
        <v>104.67768749999999</v>
      </c>
      <c r="VB522" s="3"/>
      <c r="VC522" s="3">
        <v>108.6856875</v>
      </c>
      <c r="VD522" s="3"/>
      <c r="VE522" s="3"/>
      <c r="VF522" s="3">
        <v>113.0625</v>
      </c>
      <c r="VG522" s="3"/>
      <c r="VH522" s="3">
        <v>105.21000000000001</v>
      </c>
      <c r="VI522" s="3"/>
      <c r="VJ522" s="3"/>
      <c r="VK522" s="3">
        <v>77.489999999999995</v>
      </c>
      <c r="VL522" s="3">
        <v>87.43136144356555</v>
      </c>
      <c r="VN522">
        <f t="shared" si="8"/>
        <v>0.1639334919363104</v>
      </c>
    </row>
    <row r="523" spans="1:586" x14ac:dyDescent="0.25">
      <c r="A523" s="1">
        <v>1869</v>
      </c>
      <c r="B523" s="3"/>
      <c r="C523" s="3"/>
      <c r="D523" s="3"/>
      <c r="E523" s="3"/>
      <c r="F523" s="3"/>
      <c r="G523" s="3"/>
      <c r="H523" s="3"/>
      <c r="I523" s="3">
        <v>85.187766163375926</v>
      </c>
      <c r="J523" s="3"/>
      <c r="K523" s="3"/>
      <c r="L523" s="3"/>
      <c r="M523" s="3"/>
      <c r="N523" s="3"/>
      <c r="O523" s="3">
        <v>90.472250000000003</v>
      </c>
      <c r="P523" s="3">
        <v>83.773589181390946</v>
      </c>
      <c r="Q523" s="3"/>
      <c r="R523" s="3"/>
      <c r="S523" s="3"/>
      <c r="T523" s="3"/>
      <c r="U523" s="3">
        <v>90.639250000000004</v>
      </c>
      <c r="V523" s="3"/>
      <c r="W523" s="3">
        <v>82.581500000000005</v>
      </c>
      <c r="X523" s="3"/>
      <c r="Y523" s="3"/>
      <c r="Z523" s="3"/>
      <c r="AA523" s="3"/>
      <c r="AB523" s="3"/>
      <c r="AC523" s="3"/>
      <c r="AD523" s="3"/>
      <c r="AE523" s="3">
        <v>74.866883707130512</v>
      </c>
      <c r="AF523" s="3">
        <v>86.888210000000001</v>
      </c>
      <c r="AG523" s="3">
        <v>72.917586050917222</v>
      </c>
      <c r="AH523" s="3"/>
      <c r="AI523" s="3"/>
      <c r="AJ523" s="3"/>
      <c r="AK523" s="3">
        <v>99.720482454816349</v>
      </c>
      <c r="AL523" s="3"/>
      <c r="AM523" s="3"/>
      <c r="AN523" s="3"/>
      <c r="AO523" s="3"/>
      <c r="AP523" s="3">
        <v>91.059299999999993</v>
      </c>
      <c r="AQ523" s="3"/>
      <c r="AR523" s="3">
        <v>91.718639999999994</v>
      </c>
      <c r="AS523" s="3"/>
      <c r="AT523" s="3">
        <v>102.32571043077715</v>
      </c>
      <c r="AU523" s="3"/>
      <c r="AV523" s="3"/>
      <c r="AW523" s="3">
        <v>83.824600000000004</v>
      </c>
      <c r="AX523" s="3">
        <v>84.134610808486229</v>
      </c>
      <c r="AY523" s="3"/>
      <c r="AZ523" s="3">
        <v>97.805813953258038</v>
      </c>
      <c r="BA523" s="3">
        <v>90.582599999999999</v>
      </c>
      <c r="BB523" s="3">
        <v>89.229230000000001</v>
      </c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>
        <v>91.197900000000004</v>
      </c>
      <c r="BO523" s="3"/>
      <c r="BP523" s="3"/>
      <c r="BQ523" s="3">
        <v>61.897978564645243</v>
      </c>
      <c r="BR523" s="3"/>
      <c r="BS523" s="3">
        <v>83.236546651180802</v>
      </c>
      <c r="BT523" s="3"/>
      <c r="BU523" s="3"/>
      <c r="BV523" s="3">
        <v>68.545092251048416</v>
      </c>
      <c r="BW523" s="3">
        <v>82.17</v>
      </c>
      <c r="BX523" s="3"/>
      <c r="BY523" s="3"/>
      <c r="BZ523" s="3">
        <v>87.875052083333316</v>
      </c>
      <c r="CA523" s="3">
        <v>89.411090250000001</v>
      </c>
      <c r="CB523" s="3">
        <v>77.6150035</v>
      </c>
      <c r="CC523" s="3">
        <v>86.825089285714299</v>
      </c>
      <c r="CD523" s="3">
        <v>84.356782608695653</v>
      </c>
      <c r="CE523" s="3"/>
      <c r="CF523" s="3"/>
      <c r="CG523" s="3">
        <v>85.108293500000002</v>
      </c>
      <c r="CH523" s="3"/>
      <c r="CI523" s="3">
        <v>79.909499999999994</v>
      </c>
      <c r="CJ523" s="3">
        <v>89.789052999999996</v>
      </c>
      <c r="CK523" s="3"/>
      <c r="CL523" s="3">
        <v>81.07502083333334</v>
      </c>
      <c r="CM523" s="3">
        <v>85.86062849999999</v>
      </c>
      <c r="CN523" s="3">
        <v>89.386749999999992</v>
      </c>
      <c r="CO523" s="3">
        <v>85.693614583333328</v>
      </c>
      <c r="CP523" s="3"/>
      <c r="CQ523" s="3">
        <v>86.298989583333338</v>
      </c>
      <c r="CR523" s="3"/>
      <c r="CS523" s="3"/>
      <c r="CT523" s="3">
        <v>82.814604166666669</v>
      </c>
      <c r="CU523" s="3">
        <v>89.718996500000003</v>
      </c>
      <c r="CV523" s="3">
        <v>90.225000000000009</v>
      </c>
      <c r="CW523" s="3">
        <v>79.725104166666654</v>
      </c>
      <c r="CX523" s="3"/>
      <c r="CY523" s="3"/>
      <c r="CZ523" s="3"/>
      <c r="DA523" s="3">
        <v>95.850000000000009</v>
      </c>
      <c r="DB523" s="3"/>
      <c r="DC523" s="3"/>
      <c r="DD523" s="3"/>
      <c r="DE523" s="3">
        <v>84.148878499999995</v>
      </c>
      <c r="DF523" s="3">
        <v>91.125</v>
      </c>
      <c r="DG523" s="3"/>
      <c r="DH523" s="3">
        <v>78.509135416666652</v>
      </c>
      <c r="DI523" s="3">
        <v>74.348065999999989</v>
      </c>
      <c r="DJ523" s="3">
        <v>80.255690999999985</v>
      </c>
      <c r="DK523" s="3">
        <v>85.542284750000007</v>
      </c>
      <c r="DL523" s="3">
        <v>88.064999999999998</v>
      </c>
      <c r="DM523" s="3">
        <v>80.819302083333326</v>
      </c>
      <c r="DN523" s="3"/>
      <c r="DO523" s="3">
        <v>85.454999999999998</v>
      </c>
      <c r="DP523" s="3">
        <v>90.943399999999997</v>
      </c>
      <c r="DQ523" s="3">
        <v>86.631249999999994</v>
      </c>
      <c r="DR523" s="3">
        <v>85.086499999999987</v>
      </c>
      <c r="DS523" s="3"/>
      <c r="DT523" s="3">
        <v>102.51</v>
      </c>
      <c r="DU523" s="3"/>
      <c r="DV523" s="3">
        <v>78.154260416666659</v>
      </c>
      <c r="DW523" s="3">
        <v>97.305347249999997</v>
      </c>
      <c r="DX523" s="3">
        <v>88.47</v>
      </c>
      <c r="DY523" s="3">
        <v>85.811906250000007</v>
      </c>
      <c r="DZ523" s="3">
        <v>100.215</v>
      </c>
      <c r="EA523" s="3"/>
      <c r="EB523" s="3">
        <v>81.062843749999999</v>
      </c>
      <c r="EC523" s="3"/>
      <c r="ED523" s="3">
        <v>88.695000000000007</v>
      </c>
      <c r="EE523" s="3"/>
      <c r="EF523" s="3"/>
      <c r="EG523" s="3">
        <v>85.128249999999994</v>
      </c>
      <c r="EH523" s="3">
        <v>80.577500000000001</v>
      </c>
      <c r="EI523" s="3">
        <v>87.885000000000005</v>
      </c>
      <c r="EJ523" s="3">
        <v>72.644999999999996</v>
      </c>
      <c r="EK523" s="3">
        <v>79.712900000000005</v>
      </c>
      <c r="EL523" s="3"/>
      <c r="EM523" s="3"/>
      <c r="EN523" s="3">
        <v>85.912802083333318</v>
      </c>
      <c r="EO523" s="3">
        <v>84.177059749999998</v>
      </c>
      <c r="EP523" s="3">
        <v>91.176781250000005</v>
      </c>
      <c r="EQ523" s="3">
        <v>92.295000000000002</v>
      </c>
      <c r="ER523" s="3">
        <v>82.282291666666666</v>
      </c>
      <c r="ES523" s="3">
        <v>81.989739130434771</v>
      </c>
      <c r="ET523" s="3">
        <v>82.567597249999992</v>
      </c>
      <c r="EU523" s="3">
        <v>90.614895833333321</v>
      </c>
      <c r="EV523" s="3"/>
      <c r="EW523" s="3">
        <v>80.269593749999999</v>
      </c>
      <c r="EX523" s="3"/>
      <c r="EY523" s="3">
        <v>92.345781250000002</v>
      </c>
      <c r="EZ523" s="3">
        <v>88.802250000000001</v>
      </c>
      <c r="FA523" s="3"/>
      <c r="FB523" s="3">
        <v>87.013958333333321</v>
      </c>
      <c r="FC523" s="3"/>
      <c r="FD523" s="3">
        <v>82.960715250000007</v>
      </c>
      <c r="FE523" s="3">
        <v>82.003958333333344</v>
      </c>
      <c r="FF523" s="3"/>
      <c r="FG523" s="3">
        <v>102.06</v>
      </c>
      <c r="FH523" s="3">
        <v>80.73</v>
      </c>
      <c r="FI523" s="3">
        <v>87.264458333333337</v>
      </c>
      <c r="FJ523" s="3"/>
      <c r="FK523" s="3">
        <v>86.804999999999993</v>
      </c>
      <c r="FL523" s="3">
        <v>93.42</v>
      </c>
      <c r="FM523" s="3">
        <v>86.625</v>
      </c>
      <c r="FN523" s="3">
        <v>85.455291666666653</v>
      </c>
      <c r="FO523" s="3">
        <v>88.330822916666676</v>
      </c>
      <c r="FP523" s="3">
        <v>87.84</v>
      </c>
      <c r="FQ523" s="3">
        <v>84.732532608695649</v>
      </c>
      <c r="FR523" s="3"/>
      <c r="FS523" s="3">
        <v>95.565749999999994</v>
      </c>
      <c r="FT523" s="3"/>
      <c r="FU523" s="3"/>
      <c r="FV523" s="3"/>
      <c r="FW523" s="3">
        <v>83.34</v>
      </c>
      <c r="FX523" s="3"/>
      <c r="FY523" s="3"/>
      <c r="FZ523" s="3"/>
      <c r="GA523" s="3">
        <v>80.614031249999996</v>
      </c>
      <c r="GB523" s="3">
        <v>86.13</v>
      </c>
      <c r="GC523" s="3">
        <v>88.301249999999996</v>
      </c>
      <c r="GD523" s="3">
        <v>79.180614583333337</v>
      </c>
      <c r="GE523" s="3">
        <v>89.325000000000003</v>
      </c>
      <c r="GF523" s="3">
        <v>87.783913043478265</v>
      </c>
      <c r="GG523" s="3">
        <v>81.236816000000005</v>
      </c>
      <c r="GH523" s="3">
        <v>85.629249999999999</v>
      </c>
      <c r="GI523" s="3"/>
      <c r="GJ523" s="3">
        <v>85.349191000000005</v>
      </c>
      <c r="GK523" s="3"/>
      <c r="GL523" s="3">
        <v>93.102499999999992</v>
      </c>
      <c r="GM523" s="3"/>
      <c r="GN523" s="3"/>
      <c r="GO523" s="3">
        <v>86.359874999999988</v>
      </c>
      <c r="GP523" s="3"/>
      <c r="GQ523" s="3"/>
      <c r="GR523" s="3"/>
      <c r="GS523" s="3"/>
      <c r="GT523" s="3">
        <v>77.842874999999992</v>
      </c>
      <c r="GU523" s="3"/>
      <c r="GV523" s="3">
        <v>93.45833333333357</v>
      </c>
      <c r="GW523" s="3"/>
      <c r="GX523" s="3"/>
      <c r="GY523" s="3">
        <v>76.66666666666687</v>
      </c>
      <c r="GZ523" s="3"/>
      <c r="HA523" s="3"/>
      <c r="HB523" s="3">
        <v>82.515322580645162</v>
      </c>
      <c r="HC523" s="3">
        <v>91.522969173358945</v>
      </c>
      <c r="HD523" s="3"/>
      <c r="HE523" s="3"/>
      <c r="HF523" s="3"/>
      <c r="HG523" s="3">
        <v>84.006720974863271</v>
      </c>
      <c r="HH523" s="3">
        <v>85.541666666666671</v>
      </c>
      <c r="HI523" s="3"/>
      <c r="HJ523" s="3"/>
      <c r="HK523" s="3"/>
      <c r="HL523" s="3">
        <v>84.416666666666899</v>
      </c>
      <c r="HM523" s="3"/>
      <c r="HN523" s="3"/>
      <c r="HO523" s="3"/>
      <c r="HP523" s="3"/>
      <c r="HQ523" s="3"/>
      <c r="HR523" s="3"/>
      <c r="HS523" s="3"/>
      <c r="HT523" s="3"/>
      <c r="HU523" s="3">
        <v>84.666666666666885</v>
      </c>
      <c r="HV523" s="3">
        <v>88.583333333333556</v>
      </c>
      <c r="HW523" s="3"/>
      <c r="HX523" s="3"/>
      <c r="HY523" s="3">
        <v>89.849788749714349</v>
      </c>
      <c r="HZ523" s="3"/>
      <c r="IA523" s="3"/>
      <c r="IB523" s="3">
        <v>86.908297800593289</v>
      </c>
      <c r="IC523" s="3"/>
      <c r="ID523" s="3"/>
      <c r="IE523" s="3"/>
      <c r="IF523" s="3"/>
      <c r="IG523" s="3"/>
      <c r="IH523" s="3"/>
      <c r="II523" s="3"/>
      <c r="IJ523" s="3">
        <v>89.169456947635723</v>
      </c>
      <c r="IK523" s="3"/>
      <c r="IL523" s="3"/>
      <c r="IM523" s="3"/>
      <c r="IN523" s="3"/>
      <c r="IO523" s="3"/>
      <c r="IP523" s="3">
        <v>84.250000000000014</v>
      </c>
      <c r="IQ523" s="3"/>
      <c r="IR523" s="3"/>
      <c r="IS523" s="3">
        <v>79.175961628891187</v>
      </c>
      <c r="IT523" s="3"/>
      <c r="IU523" s="3"/>
      <c r="IV523" s="3"/>
      <c r="IW523" s="3">
        <v>73.333333333333528</v>
      </c>
      <c r="IX523" s="3"/>
      <c r="IY523" s="3"/>
      <c r="IZ523" s="3"/>
      <c r="JA523" s="3">
        <v>90.790952738014425</v>
      </c>
      <c r="JB523" s="3"/>
      <c r="JC523" s="3"/>
      <c r="JD523" s="3"/>
      <c r="JE523" s="3"/>
      <c r="JF523" s="3">
        <v>89.019556623501913</v>
      </c>
      <c r="JG523" s="3"/>
      <c r="JH523" s="3">
        <v>85.866029820037767</v>
      </c>
      <c r="JI523" s="3"/>
      <c r="JJ523" s="3"/>
      <c r="JK523" s="3"/>
      <c r="JL523" s="3">
        <v>74.250000000000199</v>
      </c>
      <c r="JM523" s="3"/>
      <c r="JN523" s="3"/>
      <c r="JO523" s="3">
        <v>74.500000000000199</v>
      </c>
      <c r="JP523" s="3"/>
      <c r="JQ523" s="3">
        <v>81.726549026979342</v>
      </c>
      <c r="JR523" s="3"/>
      <c r="JS523" s="3"/>
      <c r="JT523" s="3">
        <v>88.048358574880595</v>
      </c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>
        <v>79.176823322932918</v>
      </c>
      <c r="KH523" s="3">
        <v>63.964513293937777</v>
      </c>
      <c r="KI523" s="3"/>
      <c r="KJ523" s="3"/>
      <c r="KK523" s="3"/>
      <c r="KL523" s="3"/>
      <c r="KM523" s="3"/>
      <c r="KN523" s="3">
        <v>91.633239222789825</v>
      </c>
      <c r="KO523" s="5">
        <v>88.216616716671567</v>
      </c>
      <c r="KP523" s="3"/>
      <c r="KQ523" s="3"/>
      <c r="KR523" s="3"/>
      <c r="KS523" s="3"/>
      <c r="KT523" s="3"/>
      <c r="KU523" s="3">
        <v>96.191999999999993</v>
      </c>
      <c r="KV523" s="3">
        <v>72.905937500000007</v>
      </c>
      <c r="KW523" s="3"/>
      <c r="KX523" s="3"/>
      <c r="KY523" s="3">
        <v>75.369187499999995</v>
      </c>
      <c r="KZ523" s="3"/>
      <c r="LA523" s="3">
        <v>93.921843749999994</v>
      </c>
      <c r="LB523" s="3"/>
      <c r="LC523" s="3"/>
      <c r="LD523" s="3"/>
      <c r="LE523" s="3"/>
      <c r="LF523" s="3">
        <v>74.414156249999991</v>
      </c>
      <c r="LG523" s="3"/>
      <c r="LH523" s="3"/>
      <c r="LI523" s="3"/>
      <c r="LJ523" s="3"/>
      <c r="LK523" s="3"/>
      <c r="LL523" s="3">
        <v>76.034578124999996</v>
      </c>
      <c r="LM523" s="3">
        <v>68.887500000000003</v>
      </c>
      <c r="LN523" s="3"/>
      <c r="LO523" s="3"/>
      <c r="LP523" s="3"/>
      <c r="LQ523" s="3">
        <v>83.322562499999989</v>
      </c>
      <c r="LR523" s="3"/>
      <c r="LS523" s="3"/>
      <c r="LT523" s="3"/>
      <c r="LU523" s="3"/>
      <c r="LV523" s="3"/>
      <c r="LW523" s="3"/>
      <c r="LX523" s="3">
        <v>87.768937499999993</v>
      </c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>
        <v>78.991</v>
      </c>
      <c r="MM523" s="3">
        <v>101.70299999999999</v>
      </c>
      <c r="MN523" s="3">
        <v>68.652656249999993</v>
      </c>
      <c r="MO523" s="3">
        <v>79.612031249999973</v>
      </c>
      <c r="MP523" s="3">
        <v>77.091374999999999</v>
      </c>
      <c r="MQ523" s="3"/>
      <c r="MR523" s="3"/>
      <c r="MS523" s="3">
        <v>99.719875000000002</v>
      </c>
      <c r="MT523" s="3"/>
      <c r="MU523" s="3"/>
      <c r="MV523" s="3"/>
      <c r="MW523" s="3"/>
      <c r="MX523" s="3"/>
      <c r="MY523" s="3"/>
      <c r="MZ523" s="3"/>
      <c r="NA523" s="3"/>
      <c r="NB523" s="3">
        <v>89.115375</v>
      </c>
      <c r="NC523" s="3"/>
      <c r="ND523" s="3"/>
      <c r="NE523" s="3"/>
      <c r="NF523" s="3">
        <v>75.744937499999992</v>
      </c>
      <c r="NG523" s="3"/>
      <c r="NH523" s="3">
        <v>76.736499999999992</v>
      </c>
      <c r="NI523" s="3"/>
      <c r="NJ523" s="3"/>
      <c r="NK523" s="3"/>
      <c r="NL523" s="3"/>
      <c r="NM523" s="3"/>
      <c r="NN523" s="3"/>
      <c r="NO523" s="3">
        <v>91.220270833333316</v>
      </c>
      <c r="NP523" s="3">
        <v>81.772593749999999</v>
      </c>
      <c r="NQ523" s="3"/>
      <c r="NR523" s="3"/>
      <c r="NS523" s="3"/>
      <c r="NT523" s="3"/>
      <c r="NU523" s="3"/>
      <c r="NV523" s="3"/>
      <c r="NW523" s="3">
        <v>80.269593749999999</v>
      </c>
      <c r="NX523" s="3"/>
      <c r="NY523" s="3"/>
      <c r="NZ523" s="3"/>
      <c r="OA523" s="3"/>
      <c r="OB523" s="3">
        <v>70.766249999999999</v>
      </c>
      <c r="OC523" s="3">
        <v>79.325000000000003</v>
      </c>
      <c r="OD523" s="3"/>
      <c r="OE523" s="3">
        <v>81.370749999999987</v>
      </c>
      <c r="OF523" s="3"/>
      <c r="OG523" s="3"/>
      <c r="OH523" s="3"/>
      <c r="OI523" s="3"/>
      <c r="OJ523" s="3"/>
      <c r="OK523" s="3"/>
      <c r="OL523" s="3">
        <v>100.73136363636362</v>
      </c>
      <c r="OM523" s="3"/>
      <c r="ON523" s="3">
        <v>110.36059720733959</v>
      </c>
      <c r="OO523" s="3">
        <v>83.082499999999996</v>
      </c>
      <c r="OP523" s="3"/>
      <c r="OQ523" s="3"/>
      <c r="OR523" s="3"/>
      <c r="OS523" s="3"/>
      <c r="OT523" s="3"/>
      <c r="OU523" s="3">
        <v>77.947249999999997</v>
      </c>
      <c r="OV523" s="3"/>
      <c r="OW523" s="3">
        <v>74.440249999999992</v>
      </c>
      <c r="OX523" s="3"/>
      <c r="OY523" s="3"/>
      <c r="OZ523" s="3"/>
      <c r="PA523" s="3">
        <v>72.018749999999997</v>
      </c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>
        <v>85.790374738443973</v>
      </c>
      <c r="PQ523" s="3"/>
      <c r="PR523" s="3">
        <v>84.29325</v>
      </c>
      <c r="PS523" s="3">
        <v>75.066500000000005</v>
      </c>
      <c r="PT523" s="3"/>
      <c r="PU523" s="3">
        <v>80.577500000000001</v>
      </c>
      <c r="PV523" s="3">
        <v>81.005437499999999</v>
      </c>
      <c r="PW523" s="3"/>
      <c r="PX523" s="3"/>
      <c r="PY523" s="3"/>
      <c r="PZ523" s="3"/>
      <c r="QA523" s="3">
        <v>82.038749999999993</v>
      </c>
      <c r="QB523" s="3"/>
      <c r="QC523" s="3">
        <v>113.14453422582049</v>
      </c>
      <c r="QD523" s="3">
        <v>95.326439333767354</v>
      </c>
      <c r="QE523" s="3">
        <v>100.15542532348631</v>
      </c>
      <c r="QF523" s="3"/>
      <c r="QG523" s="3"/>
      <c r="QH523" s="3"/>
      <c r="QI523" s="3">
        <v>98.983000000000004</v>
      </c>
      <c r="QJ523" s="3"/>
      <c r="QK523" s="3">
        <v>91.915660000000003</v>
      </c>
      <c r="QL523" s="3">
        <v>77.771929824561411</v>
      </c>
      <c r="QM523" s="3"/>
      <c r="QN523" s="3">
        <v>95.510536033121724</v>
      </c>
      <c r="QO523" s="3"/>
      <c r="QP523" s="3">
        <v>142.69</v>
      </c>
      <c r="QQ523" s="3">
        <v>155.77529798592334</v>
      </c>
      <c r="QR523" s="3">
        <v>156.49097472960077</v>
      </c>
      <c r="QS523" s="3"/>
      <c r="QT523" s="3">
        <v>83.33333333333357</v>
      </c>
      <c r="QU523" s="3"/>
      <c r="QV523" s="3">
        <v>78.487394957983199</v>
      </c>
      <c r="QW523" s="3"/>
      <c r="QX523" s="3"/>
      <c r="QY523" s="3"/>
      <c r="QZ523" s="3"/>
      <c r="RA523" s="3"/>
      <c r="RB523" s="3">
        <v>136.15042</v>
      </c>
      <c r="RC523" s="3">
        <v>76.458333333333542</v>
      </c>
      <c r="RD523" s="3">
        <v>139.93757633328809</v>
      </c>
      <c r="RE523" s="3"/>
      <c r="RF523" s="3"/>
      <c r="RG523" s="3"/>
      <c r="RH523" s="3"/>
      <c r="RI523" s="3">
        <v>78.916666666666686</v>
      </c>
      <c r="RJ523" s="3"/>
      <c r="RK523" s="3"/>
      <c r="RL523" s="3"/>
      <c r="RM523" s="3"/>
      <c r="RN523" s="3"/>
      <c r="RO523" s="3"/>
      <c r="RP523" s="3"/>
      <c r="RQ523" s="3"/>
      <c r="RR523" s="3"/>
      <c r="RS523" s="3"/>
      <c r="RT523" s="3"/>
      <c r="RU523" s="3">
        <v>71.62997</v>
      </c>
      <c r="RV523" s="3">
        <v>85.732500000000002</v>
      </c>
      <c r="RW523" s="3">
        <v>96.337500000000006</v>
      </c>
      <c r="RX523" s="3">
        <v>107.23124999999997</v>
      </c>
      <c r="RY523" s="3"/>
      <c r="RZ523" s="3">
        <v>106.70624999999998</v>
      </c>
      <c r="SA523" s="3">
        <v>84.521250000000009</v>
      </c>
      <c r="SB523" s="3">
        <v>97.972499999999997</v>
      </c>
      <c r="SC523" s="3"/>
      <c r="SD523" s="3">
        <v>103.51875</v>
      </c>
      <c r="SE523" s="3">
        <v>79.091249999999988</v>
      </c>
      <c r="SF523" s="3">
        <v>99.753750000000025</v>
      </c>
      <c r="SG523" s="3">
        <v>107.74500000000002</v>
      </c>
      <c r="SH523" s="3"/>
      <c r="SI523" s="3">
        <v>98.26124999999999</v>
      </c>
      <c r="SJ523" s="3"/>
      <c r="SK523" s="3">
        <v>103.08749999999998</v>
      </c>
      <c r="SL523" s="3">
        <v>103.71000000000001</v>
      </c>
      <c r="SM523" s="3">
        <v>103.39125000000001</v>
      </c>
      <c r="SN523" s="3"/>
      <c r="SO523" s="3">
        <v>86.171250000000015</v>
      </c>
      <c r="SP523" s="3"/>
      <c r="SQ523" s="3"/>
      <c r="SR523" s="3">
        <v>95.321250000000006</v>
      </c>
      <c r="SS523" s="3">
        <v>106.24875000000002</v>
      </c>
      <c r="ST523" s="3">
        <v>83.34</v>
      </c>
      <c r="SU523" s="3">
        <v>99.401250000000005</v>
      </c>
      <c r="SV523" s="3">
        <v>111.85874999999999</v>
      </c>
      <c r="SW523" s="3">
        <v>96.228750000000005</v>
      </c>
      <c r="SX523" s="3">
        <v>100.53</v>
      </c>
      <c r="SY523" s="3">
        <v>88.109999999999985</v>
      </c>
      <c r="SZ523" s="3">
        <v>111.42375</v>
      </c>
      <c r="TA523" s="3">
        <v>82.21875</v>
      </c>
      <c r="TB523" s="3">
        <v>106.24875000000002</v>
      </c>
      <c r="TC523" s="3">
        <v>92.981250000000017</v>
      </c>
      <c r="TD523" s="3"/>
      <c r="TE523" s="3">
        <v>92.493750000000006</v>
      </c>
      <c r="TF523" s="3">
        <v>112.67624999999998</v>
      </c>
      <c r="TG523" s="3"/>
      <c r="TH523" s="3"/>
      <c r="TI523" s="3"/>
      <c r="TJ523" s="3">
        <v>89.272500000000008</v>
      </c>
      <c r="TK523" s="3">
        <v>105.18375</v>
      </c>
      <c r="TL523" s="3">
        <v>99.866249999999994</v>
      </c>
      <c r="TM523" s="3">
        <v>111.11624999999998</v>
      </c>
      <c r="TN523" s="3">
        <v>84.243749999999991</v>
      </c>
      <c r="TO523" s="3"/>
      <c r="TP523" s="3">
        <v>124.76625000000001</v>
      </c>
      <c r="TQ523" s="3"/>
      <c r="TR523" s="3">
        <v>85.038750000000007</v>
      </c>
      <c r="TS523" s="3">
        <v>77.756250000000009</v>
      </c>
      <c r="TT523" s="3"/>
      <c r="TU523" s="3">
        <v>101.51625000000001</v>
      </c>
      <c r="TV523" s="3">
        <v>75.57374999999999</v>
      </c>
      <c r="TW523" s="3"/>
      <c r="TX523" s="3">
        <v>105.92625000000001</v>
      </c>
      <c r="TY523" s="3">
        <v>69.719999999999985</v>
      </c>
      <c r="TZ523" s="3">
        <v>97.05</v>
      </c>
      <c r="UA523" s="3"/>
      <c r="UB523" s="3">
        <v>82.248750000000001</v>
      </c>
      <c r="UC523" s="12">
        <v>98.418750000000003</v>
      </c>
      <c r="UD523" s="3">
        <v>96.952499999999986</v>
      </c>
      <c r="UE523" s="3">
        <v>102.52499999999999</v>
      </c>
      <c r="UF523" s="3">
        <v>83.141249999999985</v>
      </c>
      <c r="UG523" s="3">
        <v>99.003749999999997</v>
      </c>
      <c r="UH523" s="3">
        <v>83.906250000000014</v>
      </c>
      <c r="UI523" s="3">
        <v>86.272500000000008</v>
      </c>
      <c r="UJ523" s="3">
        <v>92.167500000000018</v>
      </c>
      <c r="UK523" s="3">
        <v>83.516249999999999</v>
      </c>
      <c r="UL523" s="3">
        <v>82.811250000000001</v>
      </c>
      <c r="UM523" s="3"/>
      <c r="UN523" s="3">
        <v>80.388750000000002</v>
      </c>
      <c r="UO523" s="3">
        <v>74.97</v>
      </c>
      <c r="UP523" s="3">
        <v>65.726250000000007</v>
      </c>
      <c r="UQ523" s="3">
        <v>91.098749999999995</v>
      </c>
      <c r="UR523" s="3">
        <v>70.635000000000005</v>
      </c>
      <c r="US523" s="3">
        <v>70.635000000000005</v>
      </c>
      <c r="UT523" s="3"/>
      <c r="UU523" s="3"/>
      <c r="UV523" s="3">
        <v>68.212499999999991</v>
      </c>
      <c r="UW523" s="3">
        <v>66.236249999999998</v>
      </c>
      <c r="UX523" s="3">
        <v>65.726250000000007</v>
      </c>
      <c r="UY523" s="3"/>
      <c r="UZ523" s="3"/>
      <c r="VA523" s="3">
        <v>83.948812500000003</v>
      </c>
      <c r="VB523" s="3"/>
      <c r="VC523" s="3">
        <v>85.827562499999999</v>
      </c>
      <c r="VD523" s="3"/>
      <c r="VE523" s="3"/>
      <c r="VF523" s="3">
        <v>92.474999999999994</v>
      </c>
      <c r="VG523" s="3"/>
      <c r="VH523" s="3">
        <v>87.674999999999983</v>
      </c>
      <c r="VI523" s="3"/>
      <c r="VJ523" s="3"/>
      <c r="VK523" s="3">
        <v>57.28</v>
      </c>
      <c r="VL523" s="3">
        <v>65.600434350048715</v>
      </c>
      <c r="VN523">
        <f t="shared" si="8"/>
        <v>0.15111949527569882</v>
      </c>
    </row>
    <row r="524" spans="1:586" x14ac:dyDescent="0.25">
      <c r="A524" s="1">
        <v>1870</v>
      </c>
      <c r="B524" s="3"/>
      <c r="C524" s="3">
        <v>64.380534087091618</v>
      </c>
      <c r="D524" s="3">
        <v>83.396406124398609</v>
      </c>
      <c r="E524" s="3"/>
      <c r="F524" s="3">
        <v>72.832032770339168</v>
      </c>
      <c r="G524" s="3"/>
      <c r="H524" s="3"/>
      <c r="I524" s="3">
        <v>98.189981974526063</v>
      </c>
      <c r="J524" s="3"/>
      <c r="K524" s="3"/>
      <c r="L524" s="3"/>
      <c r="M524" s="3"/>
      <c r="N524" s="3"/>
      <c r="O524" s="3">
        <v>94.537241993865493</v>
      </c>
      <c r="P524" s="3">
        <v>97.185317847022475</v>
      </c>
      <c r="Q524" s="3"/>
      <c r="R524" s="3"/>
      <c r="S524" s="3"/>
      <c r="T524" s="3"/>
      <c r="U524" s="3">
        <v>101.02109120495555</v>
      </c>
      <c r="V524" s="3"/>
      <c r="W524" s="3">
        <v>129.35959300167781</v>
      </c>
      <c r="X524" s="3"/>
      <c r="Y524" s="3"/>
      <c r="Z524" s="3"/>
      <c r="AA524" s="3"/>
      <c r="AB524" s="3"/>
      <c r="AC524" s="3"/>
      <c r="AD524" s="3"/>
      <c r="AE524" s="3">
        <v>81.38645139377445</v>
      </c>
      <c r="AF524" s="3">
        <v>92.28313</v>
      </c>
      <c r="AG524" s="3">
        <v>82.670555383320178</v>
      </c>
      <c r="AH524" s="3"/>
      <c r="AI524" s="3"/>
      <c r="AJ524" s="3"/>
      <c r="AK524" s="3">
        <v>96.953095428890421</v>
      </c>
      <c r="AL524" s="3"/>
      <c r="AM524" s="3"/>
      <c r="AN524" s="3"/>
      <c r="AO524" s="3"/>
      <c r="AP524" s="3">
        <v>99.66713</v>
      </c>
      <c r="AQ524" s="3"/>
      <c r="AR524" s="3">
        <v>98.287430000000001</v>
      </c>
      <c r="AS524" s="3"/>
      <c r="AT524" s="3">
        <v>98.887208616774899</v>
      </c>
      <c r="AU524" s="3"/>
      <c r="AV524" s="3"/>
      <c r="AW524" s="3">
        <v>90.339849999999998</v>
      </c>
      <c r="AX524" s="3">
        <v>104.62113387747208</v>
      </c>
      <c r="AY524" s="3"/>
      <c r="AZ524" s="3">
        <v>93.927853136843851</v>
      </c>
      <c r="BA524" s="3">
        <v>98.018960000000007</v>
      </c>
      <c r="BB524" s="3">
        <v>95.173419999999993</v>
      </c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>
        <v>94.882170000000002</v>
      </c>
      <c r="BO524" s="3"/>
      <c r="BP524" s="3"/>
      <c r="BQ524" s="3">
        <v>78.856328856328858</v>
      </c>
      <c r="BR524" s="3"/>
      <c r="BS524" s="3">
        <v>79.702237353648712</v>
      </c>
      <c r="BT524" s="3"/>
      <c r="BU524" s="3"/>
      <c r="BV524" s="3">
        <v>83.423026099431567</v>
      </c>
      <c r="BW524" s="3">
        <v>85.87699584478716</v>
      </c>
      <c r="BX524" s="3"/>
      <c r="BY524" s="3"/>
      <c r="BZ524" s="3">
        <v>99.734523223384343</v>
      </c>
      <c r="CA524" s="3">
        <v>94.882971715785501</v>
      </c>
      <c r="CB524" s="3">
        <v>81.718808128349067</v>
      </c>
      <c r="CC524" s="3">
        <v>98.406392105844631</v>
      </c>
      <c r="CD524" s="3">
        <v>98.986386775950876</v>
      </c>
      <c r="CE524" s="3"/>
      <c r="CF524" s="3"/>
      <c r="CG524" s="3">
        <v>92.211580499213525</v>
      </c>
      <c r="CH524" s="3"/>
      <c r="CI524" s="3">
        <v>89.76881675820367</v>
      </c>
      <c r="CJ524" s="3">
        <v>102.64944418899664</v>
      </c>
      <c r="CK524" s="3"/>
      <c r="CL524" s="3">
        <v>88.436529327067106</v>
      </c>
      <c r="CM524" s="3">
        <v>99.526722657409337</v>
      </c>
      <c r="CN524" s="3">
        <v>98.255253429595456</v>
      </c>
      <c r="CO524" s="3">
        <v>103.52432553033267</v>
      </c>
      <c r="CP524" s="3"/>
      <c r="CQ524" s="3">
        <v>93.616807455507939</v>
      </c>
      <c r="CR524" s="3"/>
      <c r="CS524" s="3"/>
      <c r="CT524" s="3">
        <v>95.013328824050419</v>
      </c>
      <c r="CU524" s="3">
        <v>91.769409187978908</v>
      </c>
      <c r="CV524" s="3">
        <v>90.320472926513219</v>
      </c>
      <c r="CW524" s="3">
        <v>90.069204877248936</v>
      </c>
      <c r="CX524" s="3"/>
      <c r="CY524" s="3"/>
      <c r="CZ524" s="3"/>
      <c r="DA524" s="3">
        <v>96.758980499563322</v>
      </c>
      <c r="DB524" s="3"/>
      <c r="DC524" s="3"/>
      <c r="DD524" s="3"/>
      <c r="DE524" s="3">
        <v>91.961022801727609</v>
      </c>
      <c r="DF524" s="3">
        <v>91.181963381133556</v>
      </c>
      <c r="DG524" s="3"/>
      <c r="DH524" s="3">
        <v>89.176627944900062</v>
      </c>
      <c r="DI524" s="3">
        <v>83.422609539573756</v>
      </c>
      <c r="DJ524" s="3">
        <v>91.438914244624797</v>
      </c>
      <c r="DK524" s="3">
        <v>99.074077435910667</v>
      </c>
      <c r="DL524" s="3">
        <v>90.773888955260759</v>
      </c>
      <c r="DM524" s="3">
        <v>94.576915896380882</v>
      </c>
      <c r="DN524" s="3"/>
      <c r="DO524" s="3">
        <v>88.869541634521028</v>
      </c>
      <c r="DP524" s="3">
        <v>105.59492539494651</v>
      </c>
      <c r="DQ524" s="3">
        <v>95.765228624522493</v>
      </c>
      <c r="DR524" s="3">
        <v>104.42171142056222</v>
      </c>
      <c r="DS524" s="3"/>
      <c r="DT524" s="3">
        <v>103.28817134869333</v>
      </c>
      <c r="DU524" s="3"/>
      <c r="DV524" s="3">
        <v>93.118427670576281</v>
      </c>
      <c r="DW524" s="3">
        <v>100.82838939273782</v>
      </c>
      <c r="DX524" s="3">
        <v>91.317988189757827</v>
      </c>
      <c r="DY524" s="3">
        <v>93.738821708843901</v>
      </c>
      <c r="DZ524" s="3">
        <v>103.42419615731758</v>
      </c>
      <c r="EA524" s="3"/>
      <c r="EB524" s="3">
        <v>89.695766398016588</v>
      </c>
      <c r="EC524" s="3"/>
      <c r="ED524" s="3">
        <v>88.914883237395784</v>
      </c>
      <c r="EE524" s="3"/>
      <c r="EF524" s="3"/>
      <c r="EG524" s="3"/>
      <c r="EH524" s="3">
        <v>86.421095079284214</v>
      </c>
      <c r="EI524" s="3">
        <v>87.736001562652149</v>
      </c>
      <c r="EJ524" s="3">
        <v>73.897499999999994</v>
      </c>
      <c r="EK524" s="3">
        <v>87.991048078822644</v>
      </c>
      <c r="EL524" s="3"/>
      <c r="EM524" s="3"/>
      <c r="EN524" s="3">
        <v>97.293633601960011</v>
      </c>
      <c r="EO524" s="3">
        <v>92.158712190261568</v>
      </c>
      <c r="EP524" s="3">
        <v>96.2641676225563</v>
      </c>
      <c r="EQ524" s="3">
        <v>88.280100797149203</v>
      </c>
      <c r="ER524" s="3">
        <v>92.457195961986073</v>
      </c>
      <c r="ES524" s="3">
        <v>92.50334723634073</v>
      </c>
      <c r="ET524" s="3">
        <v>89.908635147601814</v>
      </c>
      <c r="EU524" s="3">
        <v>98.908928204373154</v>
      </c>
      <c r="EV524" s="3"/>
      <c r="EW524" s="3">
        <v>92.596999237516556</v>
      </c>
      <c r="EX524" s="3"/>
      <c r="EY524" s="3">
        <v>91.596515178845607</v>
      </c>
      <c r="EZ524" s="3">
        <v>96.849663740478022</v>
      </c>
      <c r="FA524" s="3"/>
      <c r="FB524" s="3">
        <v>96.768426701994088</v>
      </c>
      <c r="FC524" s="3"/>
      <c r="FD524" s="3">
        <v>86.886345266382094</v>
      </c>
      <c r="FE524" s="3">
        <v>91.637268643334252</v>
      </c>
      <c r="FF524" s="3"/>
      <c r="FG524" s="3">
        <v>100.52233357333323</v>
      </c>
      <c r="FH524" s="3">
        <v>100.38630876470896</v>
      </c>
      <c r="FI524" s="3">
        <v>96.772780152994741</v>
      </c>
      <c r="FJ524" s="3"/>
      <c r="FK524" s="3">
        <v>94.320000000000007</v>
      </c>
      <c r="FL524" s="3">
        <v>103.42419615731758</v>
      </c>
      <c r="FM524" s="3">
        <v>90.54</v>
      </c>
      <c r="FN524" s="3">
        <v>94.363432516178904</v>
      </c>
      <c r="FO524" s="3">
        <v>97.824508202285273</v>
      </c>
      <c r="FP524" s="3">
        <v>91.136621778258814</v>
      </c>
      <c r="FQ524" s="3">
        <v>90.883464495541432</v>
      </c>
      <c r="FR524" s="3"/>
      <c r="FS524" s="3">
        <v>105.41922668380683</v>
      </c>
      <c r="FT524" s="3"/>
      <c r="FU524" s="3"/>
      <c r="FV524" s="3"/>
      <c r="FW524" s="3">
        <v>91.317988189999994</v>
      </c>
      <c r="FX524" s="3"/>
      <c r="FY524" s="3"/>
      <c r="FZ524" s="3"/>
      <c r="GA524" s="3">
        <v>93.515151581862753</v>
      </c>
      <c r="GB524" s="3">
        <v>87.781343165526891</v>
      </c>
      <c r="GC524" s="3">
        <v>91.771404218505381</v>
      </c>
      <c r="GD524" s="3">
        <v>88.739184526256111</v>
      </c>
      <c r="GE524" s="3">
        <v>92.134137041503436</v>
      </c>
      <c r="GF524" s="3">
        <v>104.20822800000001</v>
      </c>
      <c r="GG524" s="3">
        <v>85.607349332490983</v>
      </c>
      <c r="GH524" s="3">
        <v>93.561750000000004</v>
      </c>
      <c r="GI524" s="3"/>
      <c r="GJ524" s="3">
        <v>89.539373133789795</v>
      </c>
      <c r="GK524" s="3"/>
      <c r="GL524" s="3">
        <v>99.524818310088591</v>
      </c>
      <c r="GM524" s="3"/>
      <c r="GN524" s="3"/>
      <c r="GO524" s="3">
        <v>94.032816661883828</v>
      </c>
      <c r="GP524" s="3"/>
      <c r="GQ524" s="3"/>
      <c r="GR524" s="3"/>
      <c r="GS524" s="3"/>
      <c r="GT524" s="3">
        <v>87.13276110701409</v>
      </c>
      <c r="GU524" s="3"/>
      <c r="GV524" s="3">
        <v>132.53619162735885</v>
      </c>
      <c r="GW524" s="3"/>
      <c r="GX524" s="3"/>
      <c r="GY524" s="3">
        <v>117.73659198113238</v>
      </c>
      <c r="GZ524" s="3"/>
      <c r="HA524" s="3"/>
      <c r="HB524" s="3">
        <v>82.035483870967752</v>
      </c>
      <c r="HC524" s="3">
        <v>80.312660334940205</v>
      </c>
      <c r="HD524" s="3"/>
      <c r="HE524" s="3"/>
      <c r="HF524" s="3"/>
      <c r="HG524" s="3">
        <v>104.75008994197434</v>
      </c>
      <c r="HH524" s="3">
        <v>93.9375</v>
      </c>
      <c r="HI524" s="3"/>
      <c r="HJ524" s="3"/>
      <c r="HK524" s="3"/>
      <c r="HL524" s="3">
        <v>120.43242983490596</v>
      </c>
      <c r="HM524" s="3"/>
      <c r="HN524" s="3"/>
      <c r="HO524" s="3"/>
      <c r="HP524" s="3"/>
      <c r="HQ524" s="3"/>
      <c r="HR524" s="3"/>
      <c r="HS524" s="3"/>
      <c r="HT524" s="3"/>
      <c r="HU524" s="3">
        <v>117.13140389150976</v>
      </c>
      <c r="HV524" s="3">
        <v>131.38083254717014</v>
      </c>
      <c r="HW524" s="3"/>
      <c r="HX524" s="3"/>
      <c r="HY524" s="3">
        <v>79.559729144300135</v>
      </c>
      <c r="HZ524" s="3"/>
      <c r="IA524" s="3"/>
      <c r="IB524" s="3">
        <v>89.533045049604496</v>
      </c>
      <c r="IC524" s="3"/>
      <c r="ID524" s="3"/>
      <c r="IE524" s="3"/>
      <c r="IF524" s="3"/>
      <c r="IG524" s="3"/>
      <c r="IH524" s="3"/>
      <c r="II524" s="3"/>
      <c r="IJ524" s="3">
        <v>86.506025604274669</v>
      </c>
      <c r="IK524" s="3"/>
      <c r="IL524" s="3"/>
      <c r="IM524" s="3"/>
      <c r="IN524" s="3"/>
      <c r="IO524" s="3"/>
      <c r="IP524" s="3">
        <v>96.916666666666671</v>
      </c>
      <c r="IQ524" s="3"/>
      <c r="IR524" s="3"/>
      <c r="IS524" s="3">
        <v>87.82017262951382</v>
      </c>
      <c r="IT524" s="3"/>
      <c r="IU524" s="3"/>
      <c r="IV524" s="3"/>
      <c r="IW524" s="3">
        <v>106.7331721698116</v>
      </c>
      <c r="IX524" s="3"/>
      <c r="IY524" s="3"/>
      <c r="IZ524" s="3"/>
      <c r="JA524" s="3">
        <v>80.312660334940205</v>
      </c>
      <c r="JB524" s="3"/>
      <c r="JC524" s="3"/>
      <c r="JD524" s="3"/>
      <c r="JE524" s="3"/>
      <c r="JF524" s="3">
        <v>79.198573149856458</v>
      </c>
      <c r="JG524" s="3"/>
      <c r="JH524" s="3">
        <v>75.414340985699496</v>
      </c>
      <c r="JI524" s="3"/>
      <c r="JJ524" s="3"/>
      <c r="JK524" s="3"/>
      <c r="JL524" s="3">
        <v>120.04731014150974</v>
      </c>
      <c r="JM524" s="3"/>
      <c r="JN524" s="3"/>
      <c r="JO524" s="3">
        <v>117.57154068396257</v>
      </c>
      <c r="JP524" s="3"/>
      <c r="JQ524" s="3">
        <v>107.26609559791039</v>
      </c>
      <c r="JR524" s="3"/>
      <c r="JS524" s="3"/>
      <c r="JT524" s="3">
        <v>78.098894055919089</v>
      </c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>
        <v>79.075956033336311</v>
      </c>
      <c r="KH524" s="3">
        <v>60.123585354501543</v>
      </c>
      <c r="KI524" s="3"/>
      <c r="KJ524" s="3"/>
      <c r="KK524" s="3"/>
      <c r="KL524" s="3"/>
      <c r="KM524" s="3"/>
      <c r="KN524" s="3">
        <v>86.938688715082435</v>
      </c>
      <c r="KO524" s="5">
        <v>87.842817493295854</v>
      </c>
      <c r="KP524" s="3"/>
      <c r="KQ524" s="3"/>
      <c r="KR524" s="3"/>
      <c r="KS524" s="3"/>
      <c r="KT524" s="3"/>
      <c r="KU524" s="3">
        <v>115.64481558696632</v>
      </c>
      <c r="KV524" s="3">
        <v>77.879406250000002</v>
      </c>
      <c r="KW524" s="3"/>
      <c r="KX524" s="3"/>
      <c r="KY524" s="3">
        <v>88.065476139400474</v>
      </c>
      <c r="KZ524" s="3"/>
      <c r="LA524" s="3">
        <v>98.94778322412904</v>
      </c>
      <c r="LB524" s="3"/>
      <c r="LC524" s="3"/>
      <c r="LD524" s="3"/>
      <c r="LE524" s="3"/>
      <c r="LF524" s="3">
        <v>85.64538098175187</v>
      </c>
      <c r="LG524" s="3"/>
      <c r="LH524" s="3"/>
      <c r="LI524" s="3"/>
      <c r="LJ524" s="3"/>
      <c r="LK524" s="3"/>
      <c r="LL524" s="3">
        <v>90.420602299528298</v>
      </c>
      <c r="LM524" s="3">
        <v>88.357836628243916</v>
      </c>
      <c r="LN524" s="3"/>
      <c r="LO524" s="3"/>
      <c r="LP524" s="3"/>
      <c r="LQ524" s="3">
        <v>94.757282884039526</v>
      </c>
      <c r="LR524" s="3"/>
      <c r="LS524" s="3"/>
      <c r="LT524" s="3"/>
      <c r="LU524" s="3"/>
      <c r="LV524" s="3"/>
      <c r="LW524" s="3">
        <v>76.100352429325767</v>
      </c>
      <c r="LX524" s="3">
        <v>94.692313886518747</v>
      </c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>
        <v>90.003717898770049</v>
      </c>
      <c r="MM524" s="3">
        <v>102.30451476270204</v>
      </c>
      <c r="MN524" s="3">
        <v>83.176559075962714</v>
      </c>
      <c r="MO524" s="3">
        <v>86.278828707579365</v>
      </c>
      <c r="MP524" s="3">
        <v>89.056253351592176</v>
      </c>
      <c r="MQ524" s="3"/>
      <c r="MR524" s="3"/>
      <c r="MS524" s="3">
        <v>109.62435515004185</v>
      </c>
      <c r="MT524" s="3"/>
      <c r="MU524" s="3"/>
      <c r="MV524" s="3"/>
      <c r="MW524" s="3"/>
      <c r="MX524" s="3"/>
      <c r="MY524" s="3"/>
      <c r="MZ524" s="3"/>
      <c r="NA524" s="3"/>
      <c r="NB524" s="3">
        <v>93.685294424946861</v>
      </c>
      <c r="NC524" s="3"/>
      <c r="ND524" s="3"/>
      <c r="NE524" s="3"/>
      <c r="NF524" s="3">
        <v>89.364856089815817</v>
      </c>
      <c r="NG524" s="3"/>
      <c r="NH524" s="3">
        <v>86.452079367634752</v>
      </c>
      <c r="NI524" s="3"/>
      <c r="NJ524" s="3"/>
      <c r="NK524" s="3"/>
      <c r="NL524" s="3"/>
      <c r="NM524" s="3"/>
      <c r="NN524" s="3"/>
      <c r="NO524" s="3">
        <v>90.88079936530039</v>
      </c>
      <c r="NP524" s="3">
        <v>90.761689536512321</v>
      </c>
      <c r="NQ524" s="3"/>
      <c r="NR524" s="3"/>
      <c r="NS524" s="3"/>
      <c r="NT524" s="3"/>
      <c r="NU524" s="3"/>
      <c r="NV524" s="3"/>
      <c r="NW524" s="3">
        <v>90.90786978093405</v>
      </c>
      <c r="NX524" s="3"/>
      <c r="NY524" s="3"/>
      <c r="NZ524" s="3"/>
      <c r="OA524" s="3"/>
      <c r="OB524" s="3">
        <v>81.365548270071315</v>
      </c>
      <c r="OC524" s="3">
        <v>91.909475159379213</v>
      </c>
      <c r="OD524" s="3"/>
      <c r="OE524" s="3">
        <v>90.956596529074631</v>
      </c>
      <c r="OF524" s="3"/>
      <c r="OG524" s="3"/>
      <c r="OH524" s="3"/>
      <c r="OI524" s="3"/>
      <c r="OJ524" s="3"/>
      <c r="OK524" s="3"/>
      <c r="OL524" s="3">
        <v>102.32978048396012</v>
      </c>
      <c r="OM524" s="3"/>
      <c r="ON524" s="3">
        <v>112.71348012716145</v>
      </c>
      <c r="OO524" s="3">
        <v>91.736224499323839</v>
      </c>
      <c r="OP524" s="3"/>
      <c r="OQ524" s="3"/>
      <c r="OR524" s="3"/>
      <c r="OS524" s="3"/>
      <c r="OT524" s="3"/>
      <c r="OU524" s="3">
        <v>86.235516042565507</v>
      </c>
      <c r="OV524" s="3"/>
      <c r="OW524" s="3">
        <v>83.766694136776351</v>
      </c>
      <c r="OX524" s="3"/>
      <c r="OY524" s="3"/>
      <c r="OZ524" s="3"/>
      <c r="PA524" s="3">
        <v>80.518244260737973</v>
      </c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>
        <v>75.553346601602684</v>
      </c>
      <c r="PQ524" s="3"/>
      <c r="PR524" s="3">
        <v>93.468731099877644</v>
      </c>
      <c r="PS524" s="3">
        <v>89.700529243673131</v>
      </c>
      <c r="PT524" s="3"/>
      <c r="PU524" s="3">
        <v>87.708146653036252</v>
      </c>
      <c r="PV524" s="3">
        <v>91.346410514199235</v>
      </c>
      <c r="PW524" s="3"/>
      <c r="PX524" s="3"/>
      <c r="PY524" s="3"/>
      <c r="PZ524" s="3"/>
      <c r="QA524" s="3">
        <v>109.90804536840764</v>
      </c>
      <c r="QB524" s="3"/>
      <c r="QC524" s="3">
        <v>119.46136680540387</v>
      </c>
      <c r="QD524" s="3">
        <v>102.59498696263046</v>
      </c>
      <c r="QE524" s="3">
        <v>106.29842911974053</v>
      </c>
      <c r="QF524" s="3">
        <v>84.317260745205957</v>
      </c>
      <c r="QG524" s="3"/>
      <c r="QH524" s="3"/>
      <c r="QI524" s="3">
        <v>108.70337095502877</v>
      </c>
      <c r="QJ524" s="3"/>
      <c r="QK524" s="3">
        <v>92.269589999999994</v>
      </c>
      <c r="QL524" s="3">
        <v>105.61600815980078</v>
      </c>
      <c r="QM524" s="3"/>
      <c r="QN524" s="3">
        <v>94.369917616710836</v>
      </c>
      <c r="QO524" s="3"/>
      <c r="QP524" s="3">
        <v>103.68418877280548</v>
      </c>
      <c r="QQ524" s="3">
        <v>147.86616924037739</v>
      </c>
      <c r="QR524" s="3">
        <v>116.27853815468505</v>
      </c>
      <c r="QS524" s="3"/>
      <c r="QT524" s="3">
        <v>108.49371933962291</v>
      </c>
      <c r="QU524" s="3"/>
      <c r="QV524" s="3">
        <v>82.410707738489492</v>
      </c>
      <c r="QW524" s="3"/>
      <c r="QX524" s="3"/>
      <c r="QY524" s="3"/>
      <c r="QZ524" s="3"/>
      <c r="RA524" s="3"/>
      <c r="RB524" s="3">
        <v>128.83679999999998</v>
      </c>
      <c r="RC524" s="3">
        <v>101.83665035377383</v>
      </c>
      <c r="RD524" s="3">
        <v>100.56991395894744</v>
      </c>
      <c r="RE524" s="3"/>
      <c r="RF524" s="3"/>
      <c r="RG524" s="3"/>
      <c r="RH524" s="3"/>
      <c r="RI524" s="3">
        <v>78.333333333333343</v>
      </c>
      <c r="RJ524" s="3"/>
      <c r="RK524" s="3"/>
      <c r="RL524" s="3"/>
      <c r="RM524" s="3"/>
      <c r="RN524" s="3"/>
      <c r="RO524" s="3"/>
      <c r="RP524" s="3"/>
      <c r="RQ524" s="3"/>
      <c r="RR524" s="3"/>
      <c r="RS524" s="3"/>
      <c r="RT524" s="3"/>
      <c r="RU524" s="3">
        <v>77.515033499641021</v>
      </c>
      <c r="RV524" s="3">
        <v>90.365856443359391</v>
      </c>
      <c r="RW524" s="3">
        <v>96.182603661304682</v>
      </c>
      <c r="RX524" s="3">
        <v>110.70003159180672</v>
      </c>
      <c r="RY524" s="3"/>
      <c r="RZ524" s="3">
        <v>107.03596964678843</v>
      </c>
      <c r="SA524" s="3">
        <v>88.938553764670317</v>
      </c>
      <c r="SB524" s="3">
        <v>92.950642938190882</v>
      </c>
      <c r="SC524" s="3"/>
      <c r="SD524" s="3">
        <v>105.67514407916156</v>
      </c>
      <c r="SE524" s="3">
        <v>83.725966173731805</v>
      </c>
      <c r="SF524" s="3">
        <v>106.67230074509504</v>
      </c>
      <c r="SG524" s="3">
        <v>119.90124584647909</v>
      </c>
      <c r="SH524" s="3"/>
      <c r="SI524" s="3">
        <v>98.397855626996105</v>
      </c>
      <c r="SJ524" s="3"/>
      <c r="SK524" s="3">
        <v>93.169626362866467</v>
      </c>
      <c r="SL524" s="3">
        <v>104.47464566174359</v>
      </c>
      <c r="SM524" s="3">
        <v>122.62289698173282</v>
      </c>
      <c r="SN524" s="3"/>
      <c r="SO524" s="3">
        <v>83.135493010767263</v>
      </c>
      <c r="SP524" s="3"/>
      <c r="SQ524" s="3"/>
      <c r="SR524" s="3">
        <v>98.937493352089504</v>
      </c>
      <c r="SS524" s="3">
        <v>104.57240611918807</v>
      </c>
      <c r="ST524" s="3">
        <v>81.070792149540324</v>
      </c>
      <c r="SU524" s="3">
        <v>101.35022144181872</v>
      </c>
      <c r="SV524" s="3">
        <v>120.01855839541248</v>
      </c>
      <c r="SW524" s="3">
        <v>99.915097926534074</v>
      </c>
      <c r="SX524" s="3">
        <v>102.51943651285444</v>
      </c>
      <c r="SY524" s="3">
        <v>84.269514317122983</v>
      </c>
      <c r="SZ524" s="3">
        <v>118.08681175630994</v>
      </c>
      <c r="TA524" s="3">
        <v>83.741607846922918</v>
      </c>
      <c r="TB524" s="3">
        <v>104.57240611918807</v>
      </c>
      <c r="TC524" s="3">
        <v>103.03170130986341</v>
      </c>
      <c r="TD524" s="3"/>
      <c r="TE524" s="3">
        <v>99.625726972498484</v>
      </c>
      <c r="TF524" s="3">
        <v>114.01215589002496</v>
      </c>
      <c r="TG524" s="3"/>
      <c r="TH524" s="3"/>
      <c r="TI524" s="3"/>
      <c r="TJ524" s="3">
        <v>89.896606247626025</v>
      </c>
      <c r="TK524" s="3">
        <v>104.18527470770802</v>
      </c>
      <c r="TL524" s="3">
        <v>103.20806117509323</v>
      </c>
      <c r="TM524" s="3">
        <v>118.48958484098115</v>
      </c>
      <c r="TN524" s="3">
        <v>84.676197820091929</v>
      </c>
      <c r="TO524" s="3"/>
      <c r="TP524" s="3">
        <v>138.75337246006839</v>
      </c>
      <c r="TQ524" s="3"/>
      <c r="TR524" s="3">
        <v>85.773749999999993</v>
      </c>
      <c r="TS524" s="3">
        <v>80.011068790842387</v>
      </c>
      <c r="TT524" s="3"/>
      <c r="TU524" s="3">
        <v>103.35235561028124</v>
      </c>
      <c r="TV524" s="3">
        <v>79.264178895966722</v>
      </c>
      <c r="TW524" s="3"/>
      <c r="TX524" s="3">
        <v>109.76153120033992</v>
      </c>
      <c r="TY524" s="3">
        <v>73.969472520774872</v>
      </c>
      <c r="TZ524" s="3">
        <v>119.34205602989681</v>
      </c>
      <c r="UA524" s="3"/>
      <c r="UB524" s="3">
        <v>83.800264121389588</v>
      </c>
      <c r="UC524" s="12">
        <v>96.978373749657649</v>
      </c>
      <c r="UD524" s="3">
        <v>97.983351287431589</v>
      </c>
      <c r="UE524" s="3">
        <v>106.25388598723275</v>
      </c>
      <c r="UF524" s="3">
        <v>91.018896299088411</v>
      </c>
      <c r="UG524" s="3">
        <v>102.27308016009441</v>
      </c>
      <c r="UH524" s="3">
        <v>86.32639434175438</v>
      </c>
      <c r="UI524" s="3">
        <v>91.077552573555067</v>
      </c>
      <c r="UJ524" s="3">
        <v>90.870300403772816</v>
      </c>
      <c r="UK524" s="3">
        <v>85.814129544745413</v>
      </c>
      <c r="UL524" s="3">
        <v>80.388750000000002</v>
      </c>
      <c r="UM524" s="3"/>
      <c r="UN524" s="3">
        <v>76.691249999999997</v>
      </c>
      <c r="UO524" s="3">
        <v>75.48</v>
      </c>
      <c r="UP524" s="3">
        <v>75.48</v>
      </c>
      <c r="UQ524" s="3">
        <v>84.46875</v>
      </c>
      <c r="UR524" s="3">
        <v>77.902500000000003</v>
      </c>
      <c r="US524" s="3">
        <v>83.257500000000007</v>
      </c>
      <c r="UT524" s="3"/>
      <c r="UU524" s="3"/>
      <c r="UV524" s="3">
        <v>74.268749999999997</v>
      </c>
      <c r="UW524" s="3">
        <v>77.201250000000002</v>
      </c>
      <c r="UX524" s="3">
        <v>77.902500000000003</v>
      </c>
      <c r="UY524" s="3"/>
      <c r="UZ524" s="3"/>
      <c r="VA524" s="3">
        <v>102.97078012857003</v>
      </c>
      <c r="VB524" s="3"/>
      <c r="VC524" s="3">
        <v>141.11619918701476</v>
      </c>
      <c r="VD524" s="3"/>
      <c r="VE524" s="3"/>
      <c r="VF524" s="3">
        <v>105.66671919800623</v>
      </c>
      <c r="VG524" s="3"/>
      <c r="VH524" s="3">
        <v>117.06854180918521</v>
      </c>
      <c r="VI524" s="3"/>
      <c r="VJ524" s="3">
        <v>43.003213888288997</v>
      </c>
      <c r="VK524" s="3">
        <v>53.035612629201239</v>
      </c>
      <c r="VL524" s="3">
        <v>63.179473777847392</v>
      </c>
      <c r="VN524">
        <f t="shared" si="8"/>
        <v>0.14504626508903307</v>
      </c>
    </row>
    <row r="525" spans="1:586" x14ac:dyDescent="0.25">
      <c r="A525" s="1">
        <v>1871</v>
      </c>
      <c r="B525" s="3"/>
      <c r="C525" s="3">
        <v>72.923118606436361</v>
      </c>
      <c r="D525" s="3">
        <v>91.063197861768813</v>
      </c>
      <c r="E525" s="3"/>
      <c r="F525" s="3">
        <v>79.090745553249405</v>
      </c>
      <c r="G525" s="3"/>
      <c r="H525" s="3"/>
      <c r="I525" s="3">
        <v>92.480080256299544</v>
      </c>
      <c r="J525" s="3"/>
      <c r="K525" s="3"/>
      <c r="L525" s="3"/>
      <c r="M525" s="3"/>
      <c r="N525" s="3"/>
      <c r="O525" s="3">
        <v>117.92873160321928</v>
      </c>
      <c r="P525" s="3">
        <v>124.61485624502683</v>
      </c>
      <c r="Q525" s="3"/>
      <c r="R525" s="3"/>
      <c r="S525" s="3"/>
      <c r="T525" s="3"/>
      <c r="U525" s="3">
        <v>125.22098625091455</v>
      </c>
      <c r="V525" s="3"/>
      <c r="W525" s="3">
        <v>123.02883608074849</v>
      </c>
      <c r="X525" s="3"/>
      <c r="Y525" s="3"/>
      <c r="Z525" s="3"/>
      <c r="AA525" s="3"/>
      <c r="AB525" s="3"/>
      <c r="AC525" s="3"/>
      <c r="AD525" s="3"/>
      <c r="AE525" s="3">
        <v>100.2342579856716</v>
      </c>
      <c r="AF525" s="3">
        <v>112.7787</v>
      </c>
      <c r="AG525" s="3">
        <v>101.47326814223949</v>
      </c>
      <c r="AH525" s="3"/>
      <c r="AI525" s="3"/>
      <c r="AJ525" s="3"/>
      <c r="AK525" s="3">
        <v>116.84587463547952</v>
      </c>
      <c r="AL525" s="3"/>
      <c r="AM525" s="3"/>
      <c r="AN525" s="3"/>
      <c r="AO525" s="3"/>
      <c r="AP525" s="3">
        <v>116.5608</v>
      </c>
      <c r="AQ525" s="3"/>
      <c r="AR525" s="3">
        <v>115.5887</v>
      </c>
      <c r="AS525" s="3"/>
      <c r="AT525" s="3">
        <v>117.79973589090866</v>
      </c>
      <c r="AU525" s="3"/>
      <c r="AV525" s="3"/>
      <c r="AW525" s="3">
        <v>102.6974</v>
      </c>
      <c r="AX525" s="3">
        <v>111.00646129722389</v>
      </c>
      <c r="AY525" s="3"/>
      <c r="AZ525" s="3">
        <v>113.30650999200853</v>
      </c>
      <c r="BA525" s="3">
        <v>116.4418</v>
      </c>
      <c r="BB525" s="3">
        <v>116.3785</v>
      </c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>
        <v>113.3287</v>
      </c>
      <c r="BO525" s="3"/>
      <c r="BP525" s="3"/>
      <c r="BQ525" s="3"/>
      <c r="BR525" s="3"/>
      <c r="BS525" s="3">
        <v>87.176037831808543</v>
      </c>
      <c r="BT525" s="3"/>
      <c r="BU525" s="3"/>
      <c r="BV525" s="3">
        <v>98.707555723202987</v>
      </c>
      <c r="BW525" s="3">
        <v>111.8443964370441</v>
      </c>
      <c r="BX525" s="3"/>
      <c r="BY525" s="3"/>
      <c r="BZ525" s="3">
        <v>114.57339971010798</v>
      </c>
      <c r="CA525" s="3">
        <v>111.13230553380872</v>
      </c>
      <c r="CB525" s="3">
        <v>111.16961682446012</v>
      </c>
      <c r="CC525" s="3">
        <v>128.24078495471474</v>
      </c>
      <c r="CD525" s="3">
        <v>113.0429955521944</v>
      </c>
      <c r="CE525" s="3"/>
      <c r="CF525" s="3"/>
      <c r="CG525" s="3">
        <v>119.60268431581325</v>
      </c>
      <c r="CH525" s="3"/>
      <c r="CI525" s="3">
        <v>118.0722652453135</v>
      </c>
      <c r="CJ525" s="3">
        <v>112.67204497067821</v>
      </c>
      <c r="CK525" s="3"/>
      <c r="CL525" s="3">
        <v>123.39605851571679</v>
      </c>
      <c r="CM525" s="3">
        <v>118.78993345578451</v>
      </c>
      <c r="CN525" s="3">
        <v>116.89976315599849</v>
      </c>
      <c r="CO525" s="3">
        <v>128.70680327320241</v>
      </c>
      <c r="CP525" s="3"/>
      <c r="CQ525" s="3">
        <v>127.35497733493335</v>
      </c>
      <c r="CR525" s="3"/>
      <c r="CS525" s="3"/>
      <c r="CT525" s="3">
        <v>131.28177522836617</v>
      </c>
      <c r="CU525" s="3">
        <v>117.41053414564716</v>
      </c>
      <c r="CV525" s="3">
        <v>117.43661625889631</v>
      </c>
      <c r="CW525" s="3">
        <v>119.79839709699186</v>
      </c>
      <c r="CX525" s="3"/>
      <c r="CY525" s="3"/>
      <c r="CZ525" s="3"/>
      <c r="DA525" s="3">
        <v>116.36291001081081</v>
      </c>
      <c r="DB525" s="3"/>
      <c r="DC525" s="3"/>
      <c r="DD525" s="3"/>
      <c r="DE525" s="3">
        <v>110.38482706354065</v>
      </c>
      <c r="DF525" s="3">
        <v>109.38381971542913</v>
      </c>
      <c r="DG525" s="3"/>
      <c r="DH525" s="3">
        <v>124.0337149656598</v>
      </c>
      <c r="DI525" s="3">
        <v>126.99635946219762</v>
      </c>
      <c r="DJ525" s="3">
        <v>126.38416797385983</v>
      </c>
      <c r="DK525" s="3">
        <v>126.98812771461988</v>
      </c>
      <c r="DL525" s="3">
        <v>114.75235074440722</v>
      </c>
      <c r="DM525" s="3">
        <v>122.82192394733998</v>
      </c>
      <c r="DN525" s="3"/>
      <c r="DO525" s="3">
        <v>118.42084694754229</v>
      </c>
      <c r="DP525" s="3">
        <v>122.90682401190809</v>
      </c>
      <c r="DQ525" s="3">
        <v>115.43648054853335</v>
      </c>
      <c r="DR525" s="3">
        <v>119.80771746336163</v>
      </c>
      <c r="DS525" s="3"/>
      <c r="DT525" s="3">
        <v>119.49455315333792</v>
      </c>
      <c r="DU525" s="3"/>
      <c r="DV525" s="3">
        <v>115.53712559274048</v>
      </c>
      <c r="DW525" s="3">
        <v>95.067736971487477</v>
      </c>
      <c r="DX525" s="3">
        <v>110.27857488692547</v>
      </c>
      <c r="DY525" s="3">
        <v>120.19170164520928</v>
      </c>
      <c r="DZ525" s="3">
        <v>118.734011257566</v>
      </c>
      <c r="EA525" s="3"/>
      <c r="EB525" s="3">
        <v>118.28663367181784</v>
      </c>
      <c r="EC525" s="3"/>
      <c r="ED525" s="3">
        <v>115.51289264017915</v>
      </c>
      <c r="EE525" s="3"/>
      <c r="EF525" s="3"/>
      <c r="EG525" s="3"/>
      <c r="EH525" s="3">
        <v>112.24703626421746</v>
      </c>
      <c r="EI525" s="3">
        <v>106.87850523523934</v>
      </c>
      <c r="EJ525" s="3">
        <v>110.99437902412255</v>
      </c>
      <c r="EK525" s="3">
        <v>114.09246880542867</v>
      </c>
      <c r="EL525" s="3"/>
      <c r="EM525" s="3"/>
      <c r="EN525" s="3">
        <v>123.74260668346491</v>
      </c>
      <c r="EO525" s="3">
        <v>102.75144700671241</v>
      </c>
      <c r="EP525" s="3">
        <v>124.39521670314058</v>
      </c>
      <c r="EQ525" s="3">
        <v>110.94964126554774</v>
      </c>
      <c r="ER525" s="3">
        <v>118.47117692593895</v>
      </c>
      <c r="ES525" s="3">
        <v>122.50391304680399</v>
      </c>
      <c r="ET525" s="3">
        <v>109.29063096431777</v>
      </c>
      <c r="EU525" s="3">
        <v>115.73098921323137</v>
      </c>
      <c r="EV525" s="3"/>
      <c r="EW525" s="3">
        <v>104.55797714916291</v>
      </c>
      <c r="EX525" s="3"/>
      <c r="EY525" s="3">
        <v>117.22597597893986</v>
      </c>
      <c r="EZ525" s="3">
        <v>108.98117988825575</v>
      </c>
      <c r="FA525" s="3"/>
      <c r="FB525" s="3">
        <v>106.00125614318529</v>
      </c>
      <c r="FC525" s="3"/>
      <c r="FD525" s="3">
        <v>107.48993618168136</v>
      </c>
      <c r="FE525" s="3">
        <v>104.4924914445824</v>
      </c>
      <c r="FF525" s="3"/>
      <c r="FG525" s="3">
        <v>115.69184367447839</v>
      </c>
      <c r="FH525" s="3">
        <v>115.37867936445468</v>
      </c>
      <c r="FI525" s="3">
        <v>121.98868319388399</v>
      </c>
      <c r="FJ525" s="3"/>
      <c r="FK525" s="3">
        <v>122.44500000000001</v>
      </c>
      <c r="FL525" s="3">
        <v>118.734011257566</v>
      </c>
      <c r="FM525" s="3"/>
      <c r="FN525" s="3">
        <v>113.68474514205363</v>
      </c>
      <c r="FO525" s="3">
        <v>114.23300372095173</v>
      </c>
      <c r="FP525" s="3">
        <v>121.86565435780324</v>
      </c>
      <c r="FQ525" s="3">
        <v>107.36689243301441</v>
      </c>
      <c r="FR525" s="3"/>
      <c r="FS525" s="3">
        <v>123.07357383932333</v>
      </c>
      <c r="FT525" s="3"/>
      <c r="FU525" s="3"/>
      <c r="FV525" s="3"/>
      <c r="FW525" s="3">
        <v>110.2785749</v>
      </c>
      <c r="FX525" s="3"/>
      <c r="FY525" s="3"/>
      <c r="FZ525" s="3"/>
      <c r="GA525" s="3">
        <v>119.64554308852792</v>
      </c>
      <c r="GB525" s="3">
        <v>115.78131919162804</v>
      </c>
      <c r="GC525" s="3">
        <v>109.20486868112985</v>
      </c>
      <c r="GD525" s="3">
        <v>101.18189731004588</v>
      </c>
      <c r="GE525" s="3">
        <v>106.83376747666452</v>
      </c>
      <c r="GF525" s="3">
        <v>118.51376380000001</v>
      </c>
      <c r="GG525" s="3">
        <v>120.20288608485298</v>
      </c>
      <c r="GH525" s="3">
        <v>113.93574999999998</v>
      </c>
      <c r="GI525" s="3"/>
      <c r="GJ525" s="3">
        <v>112.3887207456239</v>
      </c>
      <c r="GK525" s="3"/>
      <c r="GL525" s="3">
        <v>111.49544192016052</v>
      </c>
      <c r="GM525" s="3"/>
      <c r="GN525" s="3"/>
      <c r="GO525" s="3">
        <v>110.27857488692547</v>
      </c>
      <c r="GP525" s="3"/>
      <c r="GQ525" s="3"/>
      <c r="GR525" s="3"/>
      <c r="GS525" s="3"/>
      <c r="GT525" s="3">
        <v>107.52720273457419</v>
      </c>
      <c r="GU525" s="3"/>
      <c r="GV525" s="3">
        <v>152.67244988207585</v>
      </c>
      <c r="GW525" s="3"/>
      <c r="GX525" s="3"/>
      <c r="GY525" s="3">
        <v>138.64308962264184</v>
      </c>
      <c r="GZ525" s="3"/>
      <c r="HA525" s="3"/>
      <c r="HB525" s="3">
        <v>95.136048387096793</v>
      </c>
      <c r="HC525" s="3"/>
      <c r="HD525" s="3"/>
      <c r="HE525" s="3"/>
      <c r="HF525" s="3"/>
      <c r="HG525" s="3">
        <v>125.3947602768273</v>
      </c>
      <c r="HH525" s="3">
        <v>101.1875</v>
      </c>
      <c r="HI525" s="3"/>
      <c r="HJ525" s="3"/>
      <c r="HK525" s="3"/>
      <c r="HL525" s="3">
        <v>131.21578125000036</v>
      </c>
      <c r="HM525" s="3"/>
      <c r="HN525" s="3"/>
      <c r="HO525" s="3"/>
      <c r="HP525" s="3"/>
      <c r="HQ525" s="3"/>
      <c r="HR525" s="3"/>
      <c r="HS525" s="3"/>
      <c r="HT525" s="3"/>
      <c r="HU525" s="3">
        <v>140.56868808962301</v>
      </c>
      <c r="HV525" s="3">
        <v>152.50739858490604</v>
      </c>
      <c r="HW525" s="3"/>
      <c r="HX525" s="3"/>
      <c r="HY525" s="3"/>
      <c r="HZ525" s="3"/>
      <c r="IA525" s="3"/>
      <c r="IB525" s="3">
        <v>102.40680536618328</v>
      </c>
      <c r="IC525" s="3"/>
      <c r="ID525" s="3"/>
      <c r="IE525" s="3"/>
      <c r="IF525" s="3"/>
      <c r="IG525" s="3"/>
      <c r="IH525" s="3"/>
      <c r="II525" s="3"/>
      <c r="IJ525" s="3">
        <v>94.047352356173917</v>
      </c>
      <c r="IK525" s="3"/>
      <c r="IL525" s="3"/>
      <c r="IM525" s="3"/>
      <c r="IN525" s="3"/>
      <c r="IO525" s="3"/>
      <c r="IP525" s="3">
        <v>112.41666666666669</v>
      </c>
      <c r="IQ525" s="3"/>
      <c r="IR525" s="3"/>
      <c r="IS525" s="3">
        <v>103.73053200747138</v>
      </c>
      <c r="IT525" s="3"/>
      <c r="IU525" s="3"/>
      <c r="IV525" s="3"/>
      <c r="IW525" s="3">
        <v>124.33864386792486</v>
      </c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>
        <v>119.82724174528335</v>
      </c>
      <c r="JM525" s="3"/>
      <c r="JN525" s="3"/>
      <c r="JO525" s="3">
        <v>137.98288443396262</v>
      </c>
      <c r="JP525" s="3"/>
      <c r="JQ525" s="3">
        <v>132.80564216884144</v>
      </c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>
        <v>87.840207827031065</v>
      </c>
      <c r="KH525" s="3">
        <v>67.926584338212876</v>
      </c>
      <c r="KI525" s="3"/>
      <c r="KJ525" s="3"/>
      <c r="KK525" s="3"/>
      <c r="KL525" s="3"/>
      <c r="KM525" s="3"/>
      <c r="KN525" s="3">
        <v>105.27603925385687</v>
      </c>
      <c r="KO525" s="5">
        <v>97.187798077689024</v>
      </c>
      <c r="KP525" s="3"/>
      <c r="KQ525" s="3"/>
      <c r="KR525" s="3"/>
      <c r="KS525" s="3"/>
      <c r="KT525" s="3"/>
      <c r="KU525" s="3">
        <v>123.20210479951504</v>
      </c>
      <c r="KV525" s="3">
        <v>90.605328125</v>
      </c>
      <c r="KW525" s="3"/>
      <c r="KX525" s="3"/>
      <c r="KY525" s="3">
        <v>99.879719556119539</v>
      </c>
      <c r="KZ525" s="3"/>
      <c r="LA525" s="3">
        <v>96.734407050817552</v>
      </c>
      <c r="LB525" s="3"/>
      <c r="LC525" s="3"/>
      <c r="LD525" s="3"/>
      <c r="LE525" s="3"/>
      <c r="LF525" s="3">
        <v>96.172744103442227</v>
      </c>
      <c r="LG525" s="3"/>
      <c r="LH525" s="3"/>
      <c r="LI525" s="3"/>
      <c r="LJ525" s="3"/>
      <c r="LK525" s="3"/>
      <c r="LL525" s="3">
        <v>97.427124685913824</v>
      </c>
      <c r="LM525" s="3">
        <v>86.442602186530166</v>
      </c>
      <c r="LN525" s="3"/>
      <c r="LO525" s="3"/>
      <c r="LP525" s="3"/>
      <c r="LQ525" s="3">
        <v>103.29783977871807</v>
      </c>
      <c r="LR525" s="3"/>
      <c r="LS525" s="3"/>
      <c r="LT525" s="3"/>
      <c r="LU525" s="3"/>
      <c r="LV525" s="3"/>
      <c r="LW525" s="3">
        <v>73.647385328226946</v>
      </c>
      <c r="LX525" s="3">
        <v>96.38136176961018</v>
      </c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>
        <v>101.93380119223508</v>
      </c>
      <c r="MM525" s="3">
        <v>83.875000141385712</v>
      </c>
      <c r="MN525" s="3">
        <v>96.589979435778162</v>
      </c>
      <c r="MO525" s="3">
        <v>95.113608259820111</v>
      </c>
      <c r="MP525" s="3">
        <v>98.242873252339905</v>
      </c>
      <c r="MQ525" s="3"/>
      <c r="MR525" s="3"/>
      <c r="MS525" s="3">
        <v>105.34657224390627</v>
      </c>
      <c r="MT525" s="3"/>
      <c r="MU525" s="3"/>
      <c r="MV525" s="3"/>
      <c r="MW525" s="3"/>
      <c r="MX525" s="3"/>
      <c r="MY525" s="3"/>
      <c r="MZ525" s="3"/>
      <c r="NA525" s="3"/>
      <c r="NB525" s="3">
        <v>103.89159775165773</v>
      </c>
      <c r="NC525" s="3"/>
      <c r="ND525" s="3"/>
      <c r="NE525" s="3"/>
      <c r="NF525" s="3">
        <v>102.44732160126398</v>
      </c>
      <c r="NG525" s="3"/>
      <c r="NH525" s="3">
        <v>96.413456795174497</v>
      </c>
      <c r="NI525" s="3"/>
      <c r="NJ525" s="3"/>
      <c r="NK525" s="3"/>
      <c r="NL525" s="3"/>
      <c r="NM525" s="3"/>
      <c r="NN525" s="3"/>
      <c r="NO525" s="3">
        <v>100.66069851151762</v>
      </c>
      <c r="NP525" s="3">
        <v>103.95578780278635</v>
      </c>
      <c r="NQ525" s="3"/>
      <c r="NR525" s="3"/>
      <c r="NS525" s="3"/>
      <c r="NT525" s="3"/>
      <c r="NU525" s="3"/>
      <c r="NV525" s="3"/>
      <c r="NW525" s="3">
        <v>103.87555023887559</v>
      </c>
      <c r="NX525" s="3"/>
      <c r="NY525" s="3"/>
      <c r="NZ525" s="3"/>
      <c r="OA525" s="3"/>
      <c r="OB525" s="3">
        <v>94.067845343516495</v>
      </c>
      <c r="OC525" s="3">
        <v>95.472002711954858</v>
      </c>
      <c r="OD525" s="3"/>
      <c r="OE525" s="3">
        <v>102.49011496868305</v>
      </c>
      <c r="OF525" s="3"/>
      <c r="OG525" s="3"/>
      <c r="OH525" s="3"/>
      <c r="OI525" s="3"/>
      <c r="OJ525" s="3"/>
      <c r="OK525" s="3"/>
      <c r="OL525" s="3">
        <v>110.60302420854921</v>
      </c>
      <c r="OM525" s="3"/>
      <c r="ON525" s="3">
        <v>118.56375087571887</v>
      </c>
      <c r="OO525" s="3">
        <v>96.028316488402837</v>
      </c>
      <c r="OP525" s="3"/>
      <c r="OQ525" s="3"/>
      <c r="OR525" s="3"/>
      <c r="OS525" s="3"/>
      <c r="OT525" s="3"/>
      <c r="OU525" s="3">
        <v>104.33022976770324</v>
      </c>
      <c r="OV525" s="3"/>
      <c r="OW525" s="3">
        <v>95.557589446793003</v>
      </c>
      <c r="OX525" s="3"/>
      <c r="OY525" s="3"/>
      <c r="OZ525" s="3"/>
      <c r="PA525" s="3">
        <v>86.956122595559066</v>
      </c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>
        <v>82.579780508741976</v>
      </c>
      <c r="PQ525" s="3"/>
      <c r="PR525" s="3">
        <v>103.81670935867436</v>
      </c>
      <c r="PS525" s="3">
        <v>101.54866088546342</v>
      </c>
      <c r="PT525" s="3"/>
      <c r="PU525" s="3">
        <v>99.066645575157111</v>
      </c>
      <c r="PV525" s="3">
        <v>104.53349826294385</v>
      </c>
      <c r="PW525" s="3"/>
      <c r="PX525" s="3"/>
      <c r="PY525" s="3"/>
      <c r="PZ525" s="3"/>
      <c r="QA525" s="3">
        <v>131.03689486564085</v>
      </c>
      <c r="QB525" s="3"/>
      <c r="QC525" s="3">
        <v>132.49528936888751</v>
      </c>
      <c r="QD525" s="3">
        <v>111.76006556469625</v>
      </c>
      <c r="QE525" s="3">
        <v>121.86312862699903</v>
      </c>
      <c r="QF525" s="3">
        <v>98.733922619545325</v>
      </c>
      <c r="QG525" s="3"/>
      <c r="QH525" s="3"/>
      <c r="QI525" s="3">
        <v>118.9844720452589</v>
      </c>
      <c r="QJ525" s="3"/>
      <c r="QK525" s="3">
        <v>117.4413</v>
      </c>
      <c r="QL525" s="3">
        <v>111.86629991293491</v>
      </c>
      <c r="QM525" s="3"/>
      <c r="QN525" s="3">
        <v>118.40874072891089</v>
      </c>
      <c r="QO525" s="3"/>
      <c r="QP525" s="3">
        <v>106.66561456645451</v>
      </c>
      <c r="QQ525" s="3">
        <v>153.73524606416049</v>
      </c>
      <c r="QR525" s="3">
        <v>120.19320129668731</v>
      </c>
      <c r="QS525" s="3"/>
      <c r="QT525" s="3">
        <v>131.76595224056638</v>
      </c>
      <c r="QU525" s="3"/>
      <c r="QV525" s="3">
        <v>82.850741418789738</v>
      </c>
      <c r="QW525" s="3"/>
      <c r="QX525" s="3"/>
      <c r="QY525" s="3"/>
      <c r="QZ525" s="3"/>
      <c r="RA525" s="3"/>
      <c r="RB525" s="3">
        <v>152.05658</v>
      </c>
      <c r="RC525" s="3">
        <v>116.85631839622673</v>
      </c>
      <c r="RD525" s="3">
        <v>100.33779588491834</v>
      </c>
      <c r="RE525" s="3"/>
      <c r="RF525" s="3"/>
      <c r="RG525" s="3"/>
      <c r="RH525" s="3"/>
      <c r="RI525" s="3">
        <v>93.75</v>
      </c>
      <c r="RJ525" s="3"/>
      <c r="RK525" s="3"/>
      <c r="RL525" s="3"/>
      <c r="RM525" s="3"/>
      <c r="RN525" s="3"/>
      <c r="RO525" s="3"/>
      <c r="RP525" s="3"/>
      <c r="RQ525" s="3"/>
      <c r="RR525" s="3"/>
      <c r="RS525" s="3"/>
      <c r="RT525" s="3"/>
      <c r="RU525" s="3">
        <v>89.770110000000003</v>
      </c>
      <c r="RV525" s="3">
        <v>106.60351359969421</v>
      </c>
      <c r="RW525" s="3">
        <v>103.93514986672609</v>
      </c>
      <c r="RX525" s="3">
        <v>112.56365342586253</v>
      </c>
      <c r="RY525" s="3"/>
      <c r="RZ525" s="3">
        <v>107.91784156935555</v>
      </c>
      <c r="SA525" s="3">
        <v>97.947214585006023</v>
      </c>
      <c r="SB525" s="3">
        <v>87.103016140458578</v>
      </c>
      <c r="SC525" s="3"/>
      <c r="SD525" s="3">
        <v>115.18436780645617</v>
      </c>
      <c r="SE525" s="3">
        <v>100.34953610055022</v>
      </c>
      <c r="SF525" s="3">
        <v>91.593967601748673</v>
      </c>
      <c r="SG525" s="3">
        <v>112.15069237195078</v>
      </c>
      <c r="SH525" s="3"/>
      <c r="SI525" s="3">
        <v>101.86240303843837</v>
      </c>
      <c r="SJ525" s="3"/>
      <c r="SK525" s="3">
        <v>108.96612732159305</v>
      </c>
      <c r="SL525" s="3">
        <v>98.816815265839381</v>
      </c>
      <c r="SM525" s="3">
        <v>136.69805040351147</v>
      </c>
      <c r="SN525" s="3"/>
      <c r="SO525" s="3">
        <v>92.384152695291277</v>
      </c>
      <c r="SP525" s="3"/>
      <c r="SQ525" s="3"/>
      <c r="SR525" s="3">
        <v>121.3827543944967</v>
      </c>
      <c r="SS525" s="3">
        <v>110.59017608168818</v>
      </c>
      <c r="ST525" s="3">
        <v>95.076341104446612</v>
      </c>
      <c r="SU525" s="3">
        <v>110.0580916468404</v>
      </c>
      <c r="SV525" s="3">
        <v>116.74885487608333</v>
      </c>
      <c r="SW525" s="3">
        <v>110.7013579038952</v>
      </c>
      <c r="SX525" s="3">
        <v>107.19515972501003</v>
      </c>
      <c r="SY525" s="3">
        <v>89.223412321120733</v>
      </c>
      <c r="SZ525" s="3">
        <v>125.75061169548611</v>
      </c>
      <c r="TA525" s="3">
        <v>100.770438713191</v>
      </c>
      <c r="TB525" s="3">
        <v>110.59017608168818</v>
      </c>
      <c r="TC525" s="3">
        <v>103.26805893348408</v>
      </c>
      <c r="TD525" s="3"/>
      <c r="TE525" s="3">
        <v>109.85161111988451</v>
      </c>
      <c r="TF525" s="3">
        <v>114.38624115418448</v>
      </c>
      <c r="TG525" s="3"/>
      <c r="TH525" s="3"/>
      <c r="TI525" s="3"/>
      <c r="TJ525" s="3">
        <v>83.541227050469942</v>
      </c>
      <c r="TK525" s="3">
        <v>110.4353156864713</v>
      </c>
      <c r="TL525" s="3">
        <v>108.79935458828251</v>
      </c>
      <c r="TM525" s="3">
        <v>124.31716034488866</v>
      </c>
      <c r="TN525" s="3">
        <v>94.996925517155873</v>
      </c>
      <c r="TO525" s="3"/>
      <c r="TP525" s="3">
        <v>153.82799258211909</v>
      </c>
      <c r="TQ525" s="3"/>
      <c r="TR525" s="3">
        <v>92.767499999999998</v>
      </c>
      <c r="TS525" s="3">
        <v>86.983892759522504</v>
      </c>
      <c r="TT525" s="3"/>
      <c r="TU525" s="3">
        <v>113.5126696939866</v>
      </c>
      <c r="TV525" s="3">
        <v>93.424496888799666</v>
      </c>
      <c r="TW525" s="3"/>
      <c r="TX525" s="3">
        <v>100.39718545292466</v>
      </c>
      <c r="TY525" s="3">
        <v>88.885896075135179</v>
      </c>
      <c r="TZ525" s="3">
        <v>136.64245949240794</v>
      </c>
      <c r="UA525" s="3"/>
      <c r="UB525" s="3">
        <v>97.403217812064611</v>
      </c>
      <c r="UC525" s="12">
        <v>100.20658800700879</v>
      </c>
      <c r="UD525" s="3">
        <v>116.37163083645241</v>
      </c>
      <c r="UE525" s="3">
        <v>119.41360880962911</v>
      </c>
      <c r="UF525" s="3">
        <v>106.37717917591564</v>
      </c>
      <c r="UG525" s="3">
        <v>105.27330251257469</v>
      </c>
      <c r="UH525" s="3">
        <v>97.558078207281525</v>
      </c>
      <c r="UI525" s="3">
        <v>105.87686097598414</v>
      </c>
      <c r="UJ525" s="3">
        <v>93.456263123715971</v>
      </c>
      <c r="UK525" s="3">
        <v>98.348263300824144</v>
      </c>
      <c r="UL525" s="3">
        <v>82.811250000000001</v>
      </c>
      <c r="UM525" s="3"/>
      <c r="UN525" s="3">
        <v>85.233750000000001</v>
      </c>
      <c r="UO525" s="3">
        <v>80.58</v>
      </c>
      <c r="UP525" s="3">
        <v>93.776250000000005</v>
      </c>
      <c r="UQ525" s="3">
        <v>92.756250000000009</v>
      </c>
      <c r="UR525" s="3">
        <v>85.233750000000001</v>
      </c>
      <c r="US525" s="3">
        <v>103.27499999999999</v>
      </c>
      <c r="UT525" s="3"/>
      <c r="UU525" s="3"/>
      <c r="UV525" s="3">
        <v>85.935000000000002</v>
      </c>
      <c r="UW525" s="3">
        <v>92.564999999999998</v>
      </c>
      <c r="UX525" s="3">
        <v>92.564999999999998</v>
      </c>
      <c r="UY525" s="3"/>
      <c r="UZ525" s="3">
        <v>112.9939415170013</v>
      </c>
      <c r="VA525" s="3">
        <v>114.34971091723386</v>
      </c>
      <c r="VB525" s="3"/>
      <c r="VC525" s="3">
        <v>158.12365389466248</v>
      </c>
      <c r="VD525" s="3"/>
      <c r="VE525" s="3"/>
      <c r="VF525" s="3">
        <v>117.06579526536171</v>
      </c>
      <c r="VG525" s="3"/>
      <c r="VH525" s="3">
        <v>126.87358912245273</v>
      </c>
      <c r="VI525" s="3"/>
      <c r="VJ525" s="3">
        <v>49.280548643653106</v>
      </c>
      <c r="VK525" s="3">
        <v>56.735614504714206</v>
      </c>
      <c r="VL525" s="3">
        <v>76.318590269430132</v>
      </c>
      <c r="VN525">
        <f t="shared" si="8"/>
        <v>0.14499302130809527</v>
      </c>
    </row>
    <row r="526" spans="1:586" x14ac:dyDescent="0.25">
      <c r="A526" s="1">
        <v>1872</v>
      </c>
      <c r="B526" s="3"/>
      <c r="C526" s="3">
        <v>74.11190181755984</v>
      </c>
      <c r="D526" s="3">
        <v>85.691886476553549</v>
      </c>
      <c r="E526" s="3"/>
      <c r="F526" s="3">
        <v>78.743895681157326</v>
      </c>
      <c r="G526" s="3"/>
      <c r="H526" s="3"/>
      <c r="I526" s="3">
        <v>104.61500728469156</v>
      </c>
      <c r="J526" s="3"/>
      <c r="K526" s="3"/>
      <c r="L526" s="3"/>
      <c r="M526" s="3"/>
      <c r="N526" s="3"/>
      <c r="O526" s="3">
        <v>107.41375246304509</v>
      </c>
      <c r="P526" s="3">
        <v>105.96275743213832</v>
      </c>
      <c r="Q526" s="3"/>
      <c r="R526" s="3"/>
      <c r="S526" s="3"/>
      <c r="T526" s="3"/>
      <c r="U526" s="3">
        <v>113.93594430020653</v>
      </c>
      <c r="V526" s="3"/>
      <c r="W526" s="3">
        <v>144.07296865122842</v>
      </c>
      <c r="X526" s="3"/>
      <c r="Y526" s="3"/>
      <c r="Z526" s="3"/>
      <c r="AA526" s="3"/>
      <c r="AB526" s="3"/>
      <c r="AC526" s="3"/>
      <c r="AD526" s="3"/>
      <c r="AE526" s="3">
        <v>97.270630542026865</v>
      </c>
      <c r="AF526" s="3">
        <v>113.41289999999999</v>
      </c>
      <c r="AG526" s="3">
        <v>104.05114592365393</v>
      </c>
      <c r="AH526" s="3"/>
      <c r="AI526" s="3"/>
      <c r="AJ526" s="3"/>
      <c r="AK526" s="3">
        <v>117.82209311727168</v>
      </c>
      <c r="AL526" s="3"/>
      <c r="AM526" s="3"/>
      <c r="AN526" s="3"/>
      <c r="AO526" s="3"/>
      <c r="AP526" s="3">
        <v>124.35680000000001</v>
      </c>
      <c r="AQ526" s="3"/>
      <c r="AR526" s="3">
        <v>121.74209999999999</v>
      </c>
      <c r="AS526" s="3"/>
      <c r="AT526" s="3">
        <v>120.38858120587551</v>
      </c>
      <c r="AU526" s="3"/>
      <c r="AV526" s="3"/>
      <c r="AW526" s="3">
        <v>104.6275</v>
      </c>
      <c r="AX526" s="3">
        <v>117.84416555210856</v>
      </c>
      <c r="AY526" s="3"/>
      <c r="AZ526" s="3">
        <v>116.42387325429858</v>
      </c>
      <c r="BA526" s="3">
        <v>116.837</v>
      </c>
      <c r="BB526" s="3">
        <v>115.4444</v>
      </c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>
        <v>119.0496</v>
      </c>
      <c r="BO526" s="3"/>
      <c r="BP526" s="3"/>
      <c r="BQ526" s="3"/>
      <c r="BR526" s="3"/>
      <c r="BS526" s="3">
        <v>94.164611492812497</v>
      </c>
      <c r="BT526" s="3"/>
      <c r="BU526" s="3"/>
      <c r="BV526" s="3">
        <v>97.53903818127165</v>
      </c>
      <c r="BW526" s="3">
        <v>102.33094089339514</v>
      </c>
      <c r="BX526" s="3"/>
      <c r="BY526" s="3"/>
      <c r="BZ526" s="3">
        <v>114.2077022934216</v>
      </c>
      <c r="CA526" s="3">
        <v>104.74113817070977</v>
      </c>
      <c r="CB526" s="3">
        <v>97.875969004180334</v>
      </c>
      <c r="CC526" s="3">
        <v>110.82478382615827</v>
      </c>
      <c r="CD526" s="3">
        <v>113.90783140435671</v>
      </c>
      <c r="CE526" s="3"/>
      <c r="CF526" s="3"/>
      <c r="CG526" s="3">
        <v>109.5447099684625</v>
      </c>
      <c r="CH526" s="3"/>
      <c r="CI526" s="3">
        <v>100.65916068685836</v>
      </c>
      <c r="CJ526" s="3">
        <v>107.66996215066213</v>
      </c>
      <c r="CK526" s="3"/>
      <c r="CL526" s="3">
        <v>102.3432083388569</v>
      </c>
      <c r="CM526" s="3">
        <v>121.34650364622273</v>
      </c>
      <c r="CN526" s="3">
        <v>107.14386866288669</v>
      </c>
      <c r="CO526" s="3">
        <v>100.60855747432866</v>
      </c>
      <c r="CP526" s="3"/>
      <c r="CQ526" s="3">
        <v>110.76293545528863</v>
      </c>
      <c r="CR526" s="3"/>
      <c r="CS526" s="3"/>
      <c r="CT526" s="3">
        <v>102.40778280871803</v>
      </c>
      <c r="CU526" s="3">
        <v>107.32568038292673</v>
      </c>
      <c r="CV526" s="3">
        <v>107.00892676280748</v>
      </c>
      <c r="CW526" s="3">
        <v>95.334578212899828</v>
      </c>
      <c r="CX526" s="3"/>
      <c r="CY526" s="3"/>
      <c r="CZ526" s="3"/>
      <c r="DA526" s="3">
        <v>109.79772599858769</v>
      </c>
      <c r="DB526" s="3"/>
      <c r="DC526" s="3"/>
      <c r="DD526" s="3"/>
      <c r="DE526" s="3">
        <v>98.368911765169685</v>
      </c>
      <c r="DF526" s="3">
        <v>100.21685112548764</v>
      </c>
      <c r="DG526" s="3"/>
      <c r="DH526" s="3">
        <v>124.2215157951324</v>
      </c>
      <c r="DI526" s="3">
        <v>108.40894897612921</v>
      </c>
      <c r="DJ526" s="3">
        <v>105.68950984446641</v>
      </c>
      <c r="DK526" s="3">
        <v>99.991947958688954</v>
      </c>
      <c r="DL526" s="3">
        <v>103.95024369434556</v>
      </c>
      <c r="DM526" s="3">
        <v>97.251877709858491</v>
      </c>
      <c r="DN526" s="3"/>
      <c r="DO526" s="3">
        <v>102.37592152675487</v>
      </c>
      <c r="DP526" s="3">
        <v>122.09243248277167</v>
      </c>
      <c r="DQ526" s="3">
        <v>105.93132572940833</v>
      </c>
      <c r="DR526" s="3">
        <v>111.73189326557956</v>
      </c>
      <c r="DS526" s="3"/>
      <c r="DT526" s="3">
        <v>123.11199350559231</v>
      </c>
      <c r="DU526" s="3"/>
      <c r="DV526" s="3">
        <v>108.28712642744659</v>
      </c>
      <c r="DW526" s="3"/>
      <c r="DX526" s="3">
        <v>103.23055356058981</v>
      </c>
      <c r="DY526" s="3">
        <v>108.50453282201863</v>
      </c>
      <c r="DZ526" s="3">
        <v>115.73516963459591</v>
      </c>
      <c r="EA526" s="3"/>
      <c r="EB526" s="3">
        <v>101.40134113729397</v>
      </c>
      <c r="EC526" s="3"/>
      <c r="ED526" s="3">
        <v>103.36549546066902</v>
      </c>
      <c r="EE526" s="3"/>
      <c r="EF526" s="3"/>
      <c r="EG526" s="3"/>
      <c r="EH526" s="3">
        <v>95.313962089276615</v>
      </c>
      <c r="EI526" s="3">
        <v>94.774194488959807</v>
      </c>
      <c r="EJ526" s="3">
        <v>105.11974016169864</v>
      </c>
      <c r="EK526" s="3">
        <v>101.88113455979779</v>
      </c>
      <c r="EL526" s="3"/>
      <c r="EM526" s="3"/>
      <c r="EN526" s="3">
        <v>106.35670757909135</v>
      </c>
      <c r="EO526" s="3">
        <v>102.25222478501561</v>
      </c>
      <c r="EP526" s="3">
        <v>113.60983470834847</v>
      </c>
      <c r="EQ526" s="3">
        <v>97.068206790306235</v>
      </c>
      <c r="ER526" s="3">
        <v>104.42066615156612</v>
      </c>
      <c r="ES526" s="3">
        <v>105.2996626951376</v>
      </c>
      <c r="ET526" s="3">
        <v>100.52609297983579</v>
      </c>
      <c r="EU526" s="3">
        <v>107.996626503665</v>
      </c>
      <c r="EV526" s="3"/>
      <c r="EW526" s="3">
        <v>98.445738686948104</v>
      </c>
      <c r="EX526" s="3"/>
      <c r="EY526" s="3">
        <v>105.72013383306553</v>
      </c>
      <c r="EZ526" s="3">
        <v>106.15429472897254</v>
      </c>
      <c r="FA526" s="3"/>
      <c r="FB526" s="3">
        <v>93.777123782819032</v>
      </c>
      <c r="FC526" s="3"/>
      <c r="FD526" s="3">
        <v>96.477835977459733</v>
      </c>
      <c r="FE526" s="3">
        <v>100.11939308654155</v>
      </c>
      <c r="FF526" s="3"/>
      <c r="FG526" s="3">
        <v>112.54154466605478</v>
      </c>
      <c r="FH526" s="3">
        <v>104.22012749450397</v>
      </c>
      <c r="FI526" s="3">
        <v>107.73236528267654</v>
      </c>
      <c r="FJ526" s="3"/>
      <c r="FK526" s="3">
        <v>101.16</v>
      </c>
      <c r="FL526" s="3">
        <v>115.73516963459591</v>
      </c>
      <c r="FM526" s="3"/>
      <c r="FN526" s="3">
        <v>100.37240914919006</v>
      </c>
      <c r="FO526" s="3">
        <v>102.49586988238083</v>
      </c>
      <c r="FP526" s="3">
        <v>102.96066976043141</v>
      </c>
      <c r="FQ526" s="3">
        <v>104.42816292379274</v>
      </c>
      <c r="FR526" s="3"/>
      <c r="FS526" s="3">
        <v>113.17127353309107</v>
      </c>
      <c r="FT526" s="3"/>
      <c r="FU526" s="3"/>
      <c r="FV526" s="3"/>
      <c r="FW526" s="3">
        <v>103.23055359999999</v>
      </c>
      <c r="FX526" s="3"/>
      <c r="FY526" s="3"/>
      <c r="FZ526" s="3"/>
      <c r="GA526" s="3">
        <v>103.88650613687481</v>
      </c>
      <c r="GB526" s="3">
        <v>97.518013123903586</v>
      </c>
      <c r="GC526" s="3">
        <v>100.26183175884736</v>
      </c>
      <c r="GD526" s="3">
        <v>101.82116038198481</v>
      </c>
      <c r="GE526" s="3">
        <v>99.901986691969498</v>
      </c>
      <c r="GF526" s="3">
        <v>129.27683920000001</v>
      </c>
      <c r="GG526" s="3">
        <v>102.35532039667612</v>
      </c>
      <c r="GH526" s="3">
        <v>101.95350000000001</v>
      </c>
      <c r="GI526" s="3"/>
      <c r="GJ526" s="3">
        <v>98.771848278806161</v>
      </c>
      <c r="GK526" s="3"/>
      <c r="GL526" s="3">
        <v>102.7057645111818</v>
      </c>
      <c r="GM526" s="3"/>
      <c r="GN526" s="3"/>
      <c r="GO526" s="3">
        <v>100.57465161812188</v>
      </c>
      <c r="GP526" s="3"/>
      <c r="GQ526" s="3"/>
      <c r="GR526" s="3"/>
      <c r="GS526" s="3"/>
      <c r="GT526" s="3">
        <v>101.14579898835171</v>
      </c>
      <c r="GU526" s="3"/>
      <c r="GV526" s="3">
        <v>147.99599646226454</v>
      </c>
      <c r="GW526" s="3"/>
      <c r="GX526" s="3"/>
      <c r="GY526" s="3">
        <v>147.4458254716985</v>
      </c>
      <c r="GZ526" s="3"/>
      <c r="HA526" s="3"/>
      <c r="HB526" s="3">
        <v>100.92274193548387</v>
      </c>
      <c r="HC526" s="3"/>
      <c r="HD526" s="3"/>
      <c r="HE526" s="3"/>
      <c r="HF526" s="3"/>
      <c r="HG526" s="3"/>
      <c r="HH526" s="3">
        <v>105.45833333333334</v>
      </c>
      <c r="HI526" s="3"/>
      <c r="HJ526" s="3"/>
      <c r="HK526" s="3"/>
      <c r="HL526" s="3">
        <v>141.17387617924567</v>
      </c>
      <c r="HM526" s="3"/>
      <c r="HN526" s="3"/>
      <c r="HO526" s="3"/>
      <c r="HP526" s="3"/>
      <c r="HQ526" s="3"/>
      <c r="HR526" s="3"/>
      <c r="HS526" s="3"/>
      <c r="HT526" s="3"/>
      <c r="HU526" s="3">
        <v>147.11572287735885</v>
      </c>
      <c r="HV526" s="3">
        <v>153.71777476415133</v>
      </c>
      <c r="HW526" s="3"/>
      <c r="HX526" s="3"/>
      <c r="HY526" s="3"/>
      <c r="HZ526" s="3"/>
      <c r="IA526" s="3"/>
      <c r="IB526" s="3">
        <v>106.61473349555042</v>
      </c>
      <c r="IC526" s="3"/>
      <c r="ID526" s="3"/>
      <c r="IE526" s="3"/>
      <c r="IF526" s="3"/>
      <c r="IG526" s="3"/>
      <c r="IH526" s="3"/>
      <c r="II526" s="3"/>
      <c r="IJ526" s="3">
        <v>102.38047923400103</v>
      </c>
      <c r="IK526" s="3"/>
      <c r="IL526" s="3"/>
      <c r="IM526" s="3"/>
      <c r="IN526" s="3"/>
      <c r="IO526" s="3"/>
      <c r="IP526" s="3">
        <v>114.25000000000001</v>
      </c>
      <c r="IQ526" s="3"/>
      <c r="IR526" s="3"/>
      <c r="IS526" s="3">
        <v>110.95492091137334</v>
      </c>
      <c r="IT526" s="3"/>
      <c r="IU526" s="3"/>
      <c r="IV526" s="3"/>
      <c r="IW526" s="3">
        <v>135.89223466981167</v>
      </c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>
        <v>155.47832193396269</v>
      </c>
      <c r="JM526" s="3"/>
      <c r="JN526" s="3"/>
      <c r="JO526" s="3">
        <v>140.84377358490605</v>
      </c>
      <c r="JP526" s="3"/>
      <c r="JQ526" s="3">
        <v>107.26609559791039</v>
      </c>
      <c r="JR526" s="3"/>
      <c r="JS526" s="3"/>
      <c r="JT526" s="3"/>
      <c r="JU526" s="3"/>
      <c r="JV526" s="3"/>
      <c r="JW526" s="3"/>
      <c r="JX526" s="3"/>
      <c r="JY526" s="3"/>
      <c r="JZ526" s="3">
        <v>90.240297259863638</v>
      </c>
      <c r="KA526" s="3"/>
      <c r="KB526" s="3"/>
      <c r="KC526" s="3"/>
      <c r="KD526" s="3"/>
      <c r="KE526" s="3"/>
      <c r="KF526" s="3">
        <v>92.615041924596881</v>
      </c>
      <c r="KG526" s="3">
        <v>88.855029538769244</v>
      </c>
      <c r="KH526" s="3">
        <v>69.638884197011322</v>
      </c>
      <c r="KI526" s="3">
        <v>64.371104926913205</v>
      </c>
      <c r="KJ526" s="3">
        <v>65.922494865799237</v>
      </c>
      <c r="KK526" s="3">
        <v>69.534686365295101</v>
      </c>
      <c r="KL526" s="3">
        <v>74.952973614538877</v>
      </c>
      <c r="KM526" s="3">
        <v>66.651879687812837</v>
      </c>
      <c r="KN526" s="3">
        <v>107.98272910423339</v>
      </c>
      <c r="KO526" s="5">
        <v>97.187798077689024</v>
      </c>
      <c r="KP526" s="3"/>
      <c r="KQ526" s="3"/>
      <c r="KR526" s="3"/>
      <c r="KS526" s="3"/>
      <c r="KT526" s="3"/>
      <c r="KU526" s="3">
        <v>142.92575109483076</v>
      </c>
      <c r="KV526" s="3">
        <v>93.877484375000009</v>
      </c>
      <c r="KW526" s="3"/>
      <c r="KX526" s="3"/>
      <c r="KY526" s="3">
        <v>95.411643730431194</v>
      </c>
      <c r="KZ526" s="3"/>
      <c r="LA526" s="3">
        <v>93.810568574967789</v>
      </c>
      <c r="LB526" s="3"/>
      <c r="LC526" s="3"/>
      <c r="LD526" s="3"/>
      <c r="LE526" s="3"/>
      <c r="LF526" s="3">
        <v>106.97669145533192</v>
      </c>
      <c r="LG526" s="3"/>
      <c r="LH526" s="3"/>
      <c r="LI526" s="3"/>
      <c r="LJ526" s="3"/>
      <c r="LK526" s="3"/>
      <c r="LL526" s="3">
        <v>108.32905590703405</v>
      </c>
      <c r="LM526" s="3">
        <v>86.385517773093767</v>
      </c>
      <c r="LN526" s="3"/>
      <c r="LO526" s="3"/>
      <c r="LP526" s="3"/>
      <c r="LQ526" s="3">
        <v>103.49474160267364</v>
      </c>
      <c r="LR526" s="3"/>
      <c r="LS526" s="3"/>
      <c r="LT526" s="3"/>
      <c r="LU526" s="3"/>
      <c r="LV526" s="3"/>
      <c r="LW526" s="3"/>
      <c r="LX526" s="3">
        <v>95.287288378550528</v>
      </c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>
        <v>106.65544012964025</v>
      </c>
      <c r="MM526" s="3">
        <v>87.960685563582047</v>
      </c>
      <c r="MN526" s="3">
        <v>91.945238296757978</v>
      </c>
      <c r="MO526" s="3">
        <v>101.0542678220158</v>
      </c>
      <c r="MP526" s="3">
        <v>99.764081046254077</v>
      </c>
      <c r="MQ526" s="3"/>
      <c r="MR526" s="3"/>
      <c r="MS526" s="3">
        <v>116.84221603786376</v>
      </c>
      <c r="MT526" s="3"/>
      <c r="MU526" s="3"/>
      <c r="MV526" s="3"/>
      <c r="MW526" s="3"/>
      <c r="MX526" s="3"/>
      <c r="MY526" s="3"/>
      <c r="MZ526" s="3"/>
      <c r="NA526" s="3"/>
      <c r="NB526" s="3">
        <v>105.96630422130164</v>
      </c>
      <c r="NC526" s="3"/>
      <c r="ND526" s="3"/>
      <c r="NE526" s="3"/>
      <c r="NF526" s="3">
        <v>100.38585780565731</v>
      </c>
      <c r="NG526" s="3"/>
      <c r="NH526" s="3">
        <v>106.57253656171982</v>
      </c>
      <c r="NI526" s="3"/>
      <c r="NJ526" s="3"/>
      <c r="NK526" s="3"/>
      <c r="NL526" s="3"/>
      <c r="NM526" s="3"/>
      <c r="NN526" s="3"/>
      <c r="NO526" s="3">
        <v>110.16157018960867</v>
      </c>
      <c r="NP526" s="3">
        <v>96.297675612580846</v>
      </c>
      <c r="NQ526" s="3"/>
      <c r="NR526" s="3"/>
      <c r="NS526" s="3"/>
      <c r="NT526" s="3"/>
      <c r="NU526" s="3"/>
      <c r="NV526" s="3"/>
      <c r="NW526" s="3">
        <v>101.9402997041655</v>
      </c>
      <c r="NX526" s="3"/>
      <c r="NY526" s="3"/>
      <c r="NZ526" s="3"/>
      <c r="OA526" s="3"/>
      <c r="OB526" s="3">
        <v>90.351935350787102</v>
      </c>
      <c r="OC526" s="3">
        <v>87.960685563582047</v>
      </c>
      <c r="OD526" s="3"/>
      <c r="OE526" s="3">
        <v>107.89899364844679</v>
      </c>
      <c r="OF526" s="3"/>
      <c r="OG526" s="3"/>
      <c r="OH526" s="3"/>
      <c r="OI526" s="3"/>
      <c r="OJ526" s="3"/>
      <c r="OK526" s="3"/>
      <c r="OL526" s="3">
        <v>115.78236928888094</v>
      </c>
      <c r="OM526" s="3"/>
      <c r="ON526" s="3">
        <v>124.71505869400568</v>
      </c>
      <c r="OO526" s="3">
        <v>107.56737937676505</v>
      </c>
      <c r="OP526" s="3"/>
      <c r="OQ526" s="3"/>
      <c r="OR526" s="3"/>
      <c r="OS526" s="3"/>
      <c r="OT526" s="3"/>
      <c r="OU526" s="3">
        <v>104.37559201182827</v>
      </c>
      <c r="OV526" s="3"/>
      <c r="OW526" s="3">
        <v>101.14235286293129</v>
      </c>
      <c r="OX526" s="3"/>
      <c r="OY526" s="3"/>
      <c r="OZ526" s="3"/>
      <c r="PA526" s="3">
        <v>83.856958951520483</v>
      </c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>
        <v>89.239520648449187</v>
      </c>
      <c r="PQ526" s="3"/>
      <c r="PR526" s="3">
        <v>112.70740058783205</v>
      </c>
      <c r="PS526" s="3">
        <v>104.37559201182827</v>
      </c>
      <c r="PT526" s="3"/>
      <c r="PU526" s="3">
        <v>105.57769374667458</v>
      </c>
      <c r="PV526" s="3">
        <v>115.4017665452462</v>
      </c>
      <c r="PW526" s="3"/>
      <c r="PX526" s="3"/>
      <c r="PY526" s="3"/>
      <c r="PZ526" s="3"/>
      <c r="QA526" s="3">
        <v>114.9704988674804</v>
      </c>
      <c r="QB526" s="3"/>
      <c r="QC526" s="3">
        <v>129.52571849287025</v>
      </c>
      <c r="QD526" s="3">
        <v>120.01967800515764</v>
      </c>
      <c r="QE526" s="3">
        <v>124.9678684653387</v>
      </c>
      <c r="QF526" s="3">
        <v>97.823925279912544</v>
      </c>
      <c r="QG526" s="3"/>
      <c r="QH526" s="3"/>
      <c r="QI526" s="3">
        <v>114.09280204927106</v>
      </c>
      <c r="QJ526" s="3"/>
      <c r="QK526" s="3">
        <v>116.4419</v>
      </c>
      <c r="QL526" s="3">
        <v>103.11548394388943</v>
      </c>
      <c r="QM526" s="3"/>
      <c r="QN526" s="3">
        <v>115.33294120198053</v>
      </c>
      <c r="QO526" s="3"/>
      <c r="QP526" s="3">
        <v>106.71572275383366</v>
      </c>
      <c r="QQ526" s="3">
        <v>149.2669776475507</v>
      </c>
      <c r="QR526" s="3">
        <v>116.54109069769191</v>
      </c>
      <c r="QS526" s="3"/>
      <c r="QT526" s="3">
        <v>136.88254245283056</v>
      </c>
      <c r="QU526" s="3"/>
      <c r="QV526" s="3">
        <v>96.166289762467684</v>
      </c>
      <c r="QW526" s="3"/>
      <c r="QX526" s="3"/>
      <c r="QY526" s="3"/>
      <c r="QZ526" s="3"/>
      <c r="RA526" s="3"/>
      <c r="RB526" s="3">
        <v>167.91522000000001</v>
      </c>
      <c r="RC526" s="3">
        <v>129.0701143867928</v>
      </c>
      <c r="RD526" s="3">
        <v>93.13486533439017</v>
      </c>
      <c r="RE526" s="3">
        <v>68.168537016126777</v>
      </c>
      <c r="RF526" s="3"/>
      <c r="RG526" s="3">
        <v>68.608483416706406</v>
      </c>
      <c r="RH526" s="3"/>
      <c r="RI526" s="3">
        <v>98.75</v>
      </c>
      <c r="RJ526" s="3"/>
      <c r="RK526" s="3"/>
      <c r="RL526" s="3"/>
      <c r="RM526" s="3"/>
      <c r="RN526" s="3"/>
      <c r="RO526" s="3"/>
      <c r="RP526" s="3"/>
      <c r="RQ526" s="3"/>
      <c r="RR526" s="3"/>
      <c r="RS526" s="3">
        <v>70.95872339875018</v>
      </c>
      <c r="RT526" s="3">
        <v>69.499953754723023</v>
      </c>
      <c r="RU526" s="3">
        <v>104.73269999999999</v>
      </c>
      <c r="RV526" s="3">
        <v>98.552929202874537</v>
      </c>
      <c r="RW526" s="3">
        <v>95.667405641823663</v>
      </c>
      <c r="RX526" s="3">
        <v>109.70456017765305</v>
      </c>
      <c r="RY526" s="3"/>
      <c r="RZ526" s="3">
        <v>101.86405772759869</v>
      </c>
      <c r="SA526" s="3">
        <v>89.478562821437109</v>
      </c>
      <c r="SB526" s="3">
        <v>69.974922513657475</v>
      </c>
      <c r="SC526" s="3"/>
      <c r="SD526" s="3">
        <v>113.53110021801824</v>
      </c>
      <c r="SE526" s="3">
        <v>86.112769438993467</v>
      </c>
      <c r="SF526" s="3">
        <v>71.322020793173778</v>
      </c>
      <c r="SG526" s="3">
        <v>90.790519406705201</v>
      </c>
      <c r="SH526" s="3"/>
      <c r="SI526" s="3">
        <v>98.248367852723035</v>
      </c>
      <c r="SJ526" s="3"/>
      <c r="SK526" s="3">
        <v>89.697222252315129</v>
      </c>
      <c r="SL526" s="3">
        <v>73.161102792165636</v>
      </c>
      <c r="SM526" s="3">
        <v>137.50944959340856</v>
      </c>
      <c r="SN526" s="3"/>
      <c r="SO526" s="3">
        <v>87.54576963778328</v>
      </c>
      <c r="SP526" s="3"/>
      <c r="SQ526" s="3"/>
      <c r="SR526" s="3">
        <v>112.8360755984417</v>
      </c>
      <c r="SS526" s="3">
        <v>95.116852431934376</v>
      </c>
      <c r="ST526" s="3">
        <v>86.823412589346987</v>
      </c>
      <c r="SU526" s="3">
        <v>113.16796937745296</v>
      </c>
      <c r="SV526" s="3">
        <v>96.577185059583954</v>
      </c>
      <c r="SW526" s="3">
        <v>100.92304124828439</v>
      </c>
      <c r="SX526" s="3">
        <v>93.589360121943713</v>
      </c>
      <c r="SY526" s="3">
        <v>87.315396308822528</v>
      </c>
      <c r="SZ526" s="3">
        <v>111.30155494960138</v>
      </c>
      <c r="TA526" s="3">
        <v>92.328944688239744</v>
      </c>
      <c r="TB526" s="3">
        <v>95.116852431934376</v>
      </c>
      <c r="TC526" s="3">
        <v>113.78099671045024</v>
      </c>
      <c r="TD526" s="3"/>
      <c r="TE526" s="3">
        <v>96.842700082792973</v>
      </c>
      <c r="TF526" s="3">
        <v>96.51471093647595</v>
      </c>
      <c r="TG526" s="3"/>
      <c r="TH526" s="3"/>
      <c r="TI526" s="3"/>
      <c r="TJ526" s="3">
        <v>70.205295842618241</v>
      </c>
      <c r="TK526" s="3">
        <v>99.255763087839568</v>
      </c>
      <c r="TL526" s="3">
        <v>113.35148711408273</v>
      </c>
      <c r="TM526" s="3">
        <v>120.89133284667983</v>
      </c>
      <c r="TN526" s="3">
        <v>84.875000874916154</v>
      </c>
      <c r="TO526" s="3"/>
      <c r="TP526" s="3">
        <v>157.98534344205652</v>
      </c>
      <c r="TQ526" s="3"/>
      <c r="TR526" s="3">
        <v>82.323750000000018</v>
      </c>
      <c r="TS526" s="3">
        <v>78.455784725568876</v>
      </c>
      <c r="TT526" s="3"/>
      <c r="TU526" s="3">
        <v>111.53192827856213</v>
      </c>
      <c r="TV526" s="3">
        <v>80.85713383253271</v>
      </c>
      <c r="TW526" s="3"/>
      <c r="TX526" s="3">
        <v>78.131700211946111</v>
      </c>
      <c r="TY526" s="3">
        <v>68.331072149378159</v>
      </c>
      <c r="TZ526" s="3">
        <v>129.4190506509222</v>
      </c>
      <c r="UA526" s="3"/>
      <c r="UB526" s="3">
        <v>87.29977777804551</v>
      </c>
      <c r="UC526" s="12">
        <v>86.639894827053524</v>
      </c>
      <c r="UD526" s="3">
        <v>114.72201318976452</v>
      </c>
      <c r="UE526" s="3">
        <v>109.13448380429254</v>
      </c>
      <c r="UF526" s="3">
        <v>91.536304251306959</v>
      </c>
      <c r="UG526" s="3">
        <v>101.83282066604471</v>
      </c>
      <c r="UH526" s="3">
        <v>86.210385256349724</v>
      </c>
      <c r="UI526" s="3">
        <v>97.861809215992267</v>
      </c>
      <c r="UJ526" s="3">
        <v>87.467676983898286</v>
      </c>
      <c r="UK526" s="3">
        <v>95.768926091874164</v>
      </c>
      <c r="UL526" s="3">
        <v>90.078749999999999</v>
      </c>
      <c r="UM526" s="3"/>
      <c r="UN526" s="3">
        <v>104.74124999999999</v>
      </c>
      <c r="UO526" s="3">
        <v>99.131250000000009</v>
      </c>
      <c r="UP526" s="3">
        <v>97.41</v>
      </c>
      <c r="UQ526" s="3">
        <v>96.198750000000004</v>
      </c>
      <c r="UR526" s="3">
        <v>91.545000000000002</v>
      </c>
      <c r="US526" s="3">
        <v>104.74124999999999</v>
      </c>
      <c r="UT526" s="3"/>
      <c r="UU526" s="3"/>
      <c r="UV526" s="3">
        <v>97.41</v>
      </c>
      <c r="UW526" s="3">
        <v>97.41</v>
      </c>
      <c r="UX526" s="3">
        <v>97.41</v>
      </c>
      <c r="UY526" s="3"/>
      <c r="UZ526" s="3">
        <v>116.47118132260621</v>
      </c>
      <c r="VA526" s="3">
        <v>108.93184883893612</v>
      </c>
      <c r="VB526" s="3"/>
      <c r="VC526" s="3">
        <v>173.08817344852224</v>
      </c>
      <c r="VD526" s="3"/>
      <c r="VE526" s="3"/>
      <c r="VF526" s="3">
        <v>129.03512799589024</v>
      </c>
      <c r="VG526" s="3"/>
      <c r="VH526" s="3">
        <v>139.24354133696536</v>
      </c>
      <c r="VI526" s="3"/>
      <c r="VJ526" s="3">
        <v>51.742760720186588</v>
      </c>
      <c r="VK526" s="3">
        <v>58.142390097654342</v>
      </c>
      <c r="VL526" s="3">
        <v>77.703368231802955</v>
      </c>
      <c r="VN526">
        <f t="shared" si="8"/>
        <v>0.17414015407533448</v>
      </c>
    </row>
    <row r="527" spans="1:586" x14ac:dyDescent="0.25">
      <c r="A527" s="1">
        <v>1873</v>
      </c>
      <c r="B527" s="3"/>
      <c r="C527" s="3">
        <v>87.064657377252928</v>
      </c>
      <c r="D527" s="3">
        <v>94.13648707101116</v>
      </c>
      <c r="E527" s="3"/>
      <c r="F527" s="3">
        <v>94.194452888173132</v>
      </c>
      <c r="G527" s="3"/>
      <c r="H527" s="3"/>
      <c r="I527" s="3">
        <v>115.43707929843173</v>
      </c>
      <c r="J527" s="3"/>
      <c r="K527" s="3"/>
      <c r="L527" s="3"/>
      <c r="M527" s="3"/>
      <c r="N527" s="3"/>
      <c r="O527" s="3">
        <v>107.88859620525272</v>
      </c>
      <c r="P527" s="3">
        <v>115.84237925505008</v>
      </c>
      <c r="Q527" s="3"/>
      <c r="R527" s="3"/>
      <c r="S527" s="3"/>
      <c r="T527" s="3"/>
      <c r="U527" s="3">
        <v>127.89351493896326</v>
      </c>
      <c r="V527" s="3"/>
      <c r="W527" s="3">
        <v>141.23012742810363</v>
      </c>
      <c r="X527" s="3"/>
      <c r="Y527" s="3"/>
      <c r="Z527" s="3"/>
      <c r="AA527" s="3"/>
      <c r="AB527" s="3"/>
      <c r="AC527" s="3"/>
      <c r="AD527" s="3"/>
      <c r="AE527" s="3">
        <v>96.142302302726122</v>
      </c>
      <c r="AF527" s="3">
        <v>119.98</v>
      </c>
      <c r="AG527" s="3">
        <v>105.39884619906968</v>
      </c>
      <c r="AH527" s="3"/>
      <c r="AI527" s="3"/>
      <c r="AJ527" s="3"/>
      <c r="AK527" s="3">
        <v>125.21358692298394</v>
      </c>
      <c r="AL527" s="3"/>
      <c r="AM527" s="3"/>
      <c r="AN527" s="3"/>
      <c r="AO527" s="3"/>
      <c r="AP527" s="3">
        <v>129.88329999999999</v>
      </c>
      <c r="AQ527" s="3"/>
      <c r="AR527" s="3">
        <v>128.04750000000001</v>
      </c>
      <c r="AS527" s="3"/>
      <c r="AT527" s="3">
        <v>126.94632347154142</v>
      </c>
      <c r="AU527" s="3"/>
      <c r="AV527" s="3"/>
      <c r="AW527" s="3">
        <v>107.7479</v>
      </c>
      <c r="AX527" s="3">
        <v>126.63901477572701</v>
      </c>
      <c r="AY527" s="3"/>
      <c r="AZ527" s="3">
        <v>117.57244339810322</v>
      </c>
      <c r="BA527" s="3">
        <v>117.8819</v>
      </c>
      <c r="BB527" s="3">
        <v>120.67619999999999</v>
      </c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>
        <v>127.2067</v>
      </c>
      <c r="BO527" s="3"/>
      <c r="BP527" s="3"/>
      <c r="BQ527" s="3"/>
      <c r="BR527" s="3"/>
      <c r="BS527" s="3">
        <v>85.557546131042173</v>
      </c>
      <c r="BT527" s="3"/>
      <c r="BU527" s="3"/>
      <c r="BV527" s="3">
        <v>106.63047336969194</v>
      </c>
      <c r="BW527" s="3"/>
      <c r="BX527" s="3"/>
      <c r="BY527" s="3"/>
      <c r="BZ527" s="3">
        <v>127.88201785923125</v>
      </c>
      <c r="CA527" s="3">
        <v>121.02400979908276</v>
      </c>
      <c r="CB527" s="3">
        <v>112.15401278583123</v>
      </c>
      <c r="CC527" s="3">
        <v>119.28986693950345</v>
      </c>
      <c r="CD527" s="3">
        <v>127.10404879736474</v>
      </c>
      <c r="CE527" s="3"/>
      <c r="CF527" s="3"/>
      <c r="CG527" s="3">
        <v>123.1950263590391</v>
      </c>
      <c r="CH527" s="3"/>
      <c r="CI527" s="3">
        <v>118.98327814664967</v>
      </c>
      <c r="CJ527" s="3">
        <v>121.08324275386214</v>
      </c>
      <c r="CK527" s="3"/>
      <c r="CL527" s="3">
        <v>123.13043904998456</v>
      </c>
      <c r="CM527" s="3">
        <v>129.58165415017487</v>
      </c>
      <c r="CN527" s="3"/>
      <c r="CO527" s="3">
        <v>122.43623442616561</v>
      </c>
      <c r="CP527" s="3"/>
      <c r="CQ527" s="3">
        <v>126.42955345308636</v>
      </c>
      <c r="CR527" s="3"/>
      <c r="CS527" s="3"/>
      <c r="CT527" s="3">
        <v>117.45608272224666</v>
      </c>
      <c r="CU527" s="3">
        <v>119.64629174063565</v>
      </c>
      <c r="CV527" s="3"/>
      <c r="CW527" s="3">
        <v>115.32720679186806</v>
      </c>
      <c r="CX527" s="3"/>
      <c r="CY527" s="3"/>
      <c r="CZ527" s="3"/>
      <c r="DA527" s="3"/>
      <c r="DB527" s="3"/>
      <c r="DC527" s="3"/>
      <c r="DD527" s="3"/>
      <c r="DE527" s="3">
        <v>111.6519583080935</v>
      </c>
      <c r="DF527" s="3"/>
      <c r="DG527" s="3"/>
      <c r="DH527" s="3">
        <v>121.64932319117418</v>
      </c>
      <c r="DI527" s="3">
        <v>111.2304293767988</v>
      </c>
      <c r="DJ527" s="3">
        <v>119.04269505470472</v>
      </c>
      <c r="DK527" s="3">
        <v>124.03624468887138</v>
      </c>
      <c r="DL527" s="3"/>
      <c r="DM527" s="3">
        <v>113.36887087751442</v>
      </c>
      <c r="DN527" s="3"/>
      <c r="DO527" s="3"/>
      <c r="DP527" s="3">
        <v>134.23032205126026</v>
      </c>
      <c r="DQ527" s="3">
        <v>126.19001562922968</v>
      </c>
      <c r="DR527" s="3">
        <v>128.99723459323695</v>
      </c>
      <c r="DS527" s="3"/>
      <c r="DT527" s="3"/>
      <c r="DU527" s="3"/>
      <c r="DV527" s="3">
        <v>116.74134759890623</v>
      </c>
      <c r="DW527" s="3"/>
      <c r="DX527" s="3"/>
      <c r="DY527" s="3">
        <v>127.67888745452595</v>
      </c>
      <c r="DZ527" s="3"/>
      <c r="EA527" s="3"/>
      <c r="EB527" s="3">
        <v>119.76507956842687</v>
      </c>
      <c r="EC527" s="3"/>
      <c r="ED527" s="3"/>
      <c r="EE527" s="3"/>
      <c r="EF527" s="3"/>
      <c r="EG527" s="3"/>
      <c r="EH527" s="3"/>
      <c r="EI527" s="3"/>
      <c r="EJ527" s="3"/>
      <c r="EK527" s="3">
        <v>113.34204435813972</v>
      </c>
      <c r="EL527" s="3"/>
      <c r="EM527" s="3"/>
      <c r="EN527" s="3">
        <v>118.05201468835625</v>
      </c>
      <c r="EO527" s="3">
        <v>118.13249424648036</v>
      </c>
      <c r="EP527" s="3">
        <v>127.27166089041791</v>
      </c>
      <c r="EQ527" s="3"/>
      <c r="ER527" s="3">
        <v>119.96244610382649</v>
      </c>
      <c r="ES527" s="3">
        <v>123.75265005548161</v>
      </c>
      <c r="ET527" s="3">
        <v>118.33944168165669</v>
      </c>
      <c r="EU527" s="3">
        <v>126.88577090680033</v>
      </c>
      <c r="EV527" s="3"/>
      <c r="EW527" s="3">
        <v>112.10419210699247</v>
      </c>
      <c r="EX527" s="3"/>
      <c r="EY527" s="3">
        <v>121.00101563961874</v>
      </c>
      <c r="EZ527" s="3"/>
      <c r="FA527" s="3"/>
      <c r="FB527" s="3">
        <v>107.12595658302889</v>
      </c>
      <c r="FC527" s="3"/>
      <c r="FD527" s="3">
        <v>108.80068253455313</v>
      </c>
      <c r="FE527" s="3">
        <v>113.7904304676884</v>
      </c>
      <c r="FF527" s="3"/>
      <c r="FG527" s="3"/>
      <c r="FH527" s="3">
        <v>116.44242352587379</v>
      </c>
      <c r="FI527" s="3">
        <v>121.42449140974806</v>
      </c>
      <c r="FJ527" s="3"/>
      <c r="FK527" s="3"/>
      <c r="FL527" s="3"/>
      <c r="FM527" s="3"/>
      <c r="FN527" s="3">
        <v>113.50875201425397</v>
      </c>
      <c r="FO527" s="3">
        <v>115.12675770610551</v>
      </c>
      <c r="FP527" s="3"/>
      <c r="FQ527" s="3">
        <v>118.47549045848557</v>
      </c>
      <c r="FR527" s="3"/>
      <c r="FS527" s="3"/>
      <c r="FT527" s="3"/>
      <c r="FU527" s="3"/>
      <c r="FV527" s="3"/>
      <c r="FW527" s="3"/>
      <c r="FX527" s="3"/>
      <c r="FY527" s="3"/>
      <c r="FZ527" s="3"/>
      <c r="GA527" s="3">
        <v>121.08149519774287</v>
      </c>
      <c r="GB527" s="3"/>
      <c r="GC527" s="3"/>
      <c r="GD527" s="3">
        <v>114.58756132910827</v>
      </c>
      <c r="GE527" s="3"/>
      <c r="GF527" s="3">
        <v>148.73876569999999</v>
      </c>
      <c r="GG527" s="3">
        <v>119.80338783809395</v>
      </c>
      <c r="GH527" s="3">
        <v>114.6455</v>
      </c>
      <c r="GI527" s="3"/>
      <c r="GJ527" s="3">
        <v>108.14534898982815</v>
      </c>
      <c r="GK527" s="3"/>
      <c r="GL527" s="3">
        <v>119.68460001030272</v>
      </c>
      <c r="GM527" s="3"/>
      <c r="GN527" s="3"/>
      <c r="GO527" s="3">
        <v>113.42252391626386</v>
      </c>
      <c r="GP527" s="3"/>
      <c r="GQ527" s="3"/>
      <c r="GR527" s="3"/>
      <c r="GS527" s="3"/>
      <c r="GT527" s="3">
        <v>112.55449439649652</v>
      </c>
      <c r="GU527" s="3"/>
      <c r="GV527" s="3">
        <v>158.61429658018912</v>
      </c>
      <c r="GW527" s="3"/>
      <c r="GX527" s="3"/>
      <c r="GY527" s="3">
        <v>161.2001002358495</v>
      </c>
      <c r="GZ527" s="3"/>
      <c r="HA527" s="3"/>
      <c r="HB527" s="3">
        <v>107.01362903225807</v>
      </c>
      <c r="HC527" s="3"/>
      <c r="HD527" s="3"/>
      <c r="HE527" s="3"/>
      <c r="HF527" s="3"/>
      <c r="HG527" s="3"/>
      <c r="HH527" s="3">
        <v>115.45833333333336</v>
      </c>
      <c r="HI527" s="3"/>
      <c r="HJ527" s="3"/>
      <c r="HK527" s="3"/>
      <c r="HL527" s="3">
        <v>155.31327063679285</v>
      </c>
      <c r="HM527" s="3"/>
      <c r="HN527" s="3"/>
      <c r="HO527" s="3"/>
      <c r="HP527" s="3"/>
      <c r="HQ527" s="3"/>
      <c r="HR527" s="3"/>
      <c r="HS527" s="3"/>
      <c r="HT527" s="3"/>
      <c r="HU527" s="3">
        <v>158.1191426886796</v>
      </c>
      <c r="HV527" s="3">
        <v>167.25198113207588</v>
      </c>
      <c r="HW527" s="3"/>
      <c r="HX527" s="3"/>
      <c r="HY527" s="3"/>
      <c r="HZ527" s="3"/>
      <c r="IA527" s="3"/>
      <c r="IB527" s="3">
        <v>113.03078232646672</v>
      </c>
      <c r="IC527" s="3"/>
      <c r="ID527" s="3"/>
      <c r="IE527" s="3"/>
      <c r="IF527" s="3"/>
      <c r="IG527" s="3"/>
      <c r="IH527" s="3"/>
      <c r="II527" s="3"/>
      <c r="IJ527" s="3">
        <v>109.328846</v>
      </c>
      <c r="IK527" s="3"/>
      <c r="IL527" s="3"/>
      <c r="IM527" s="3"/>
      <c r="IN527" s="3"/>
      <c r="IO527" s="3"/>
      <c r="IP527" s="3">
        <v>123.08333333333333</v>
      </c>
      <c r="IQ527" s="3"/>
      <c r="IR527" s="3"/>
      <c r="IS527" s="3">
        <v>122.43877610543721</v>
      </c>
      <c r="IT527" s="3"/>
      <c r="IU527" s="3"/>
      <c r="IV527" s="3"/>
      <c r="IW527" s="3">
        <v>161.2001002358495</v>
      </c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>
        <v>170.93812676886839</v>
      </c>
      <c r="JM527" s="3"/>
      <c r="JN527" s="3"/>
      <c r="JO527" s="3">
        <v>167.25198113207588</v>
      </c>
      <c r="JP527" s="3"/>
      <c r="JQ527" s="3">
        <v>122.58982354046903</v>
      </c>
      <c r="JR527" s="3"/>
      <c r="JS527" s="3"/>
      <c r="JT527" s="3"/>
      <c r="JU527" s="3"/>
      <c r="JV527" s="3"/>
      <c r="JW527" s="3"/>
      <c r="JX527" s="3"/>
      <c r="JY527" s="3"/>
      <c r="JZ527" s="3">
        <v>99.8220599834696</v>
      </c>
      <c r="KA527" s="3"/>
      <c r="KB527" s="3"/>
      <c r="KC527" s="3"/>
      <c r="KD527" s="3"/>
      <c r="KE527" s="3"/>
      <c r="KF527" s="3"/>
      <c r="KG527" s="3">
        <v>99.090762840733547</v>
      </c>
      <c r="KH527" s="3">
        <v>78.500276001409603</v>
      </c>
      <c r="KI527" s="3">
        <v>72.494693024684281</v>
      </c>
      <c r="KJ527" s="3">
        <v>78.838869700394127</v>
      </c>
      <c r="KK527" s="3">
        <v>80.41897362898851</v>
      </c>
      <c r="KL527" s="3">
        <v>89.620405904901006</v>
      </c>
      <c r="KM527" s="3">
        <v>75.06087684856692</v>
      </c>
      <c r="KN527" s="3">
        <v>103.01983344850809</v>
      </c>
      <c r="KO527" s="5"/>
      <c r="KP527" s="3"/>
      <c r="KQ527" s="3"/>
      <c r="KR527" s="3"/>
      <c r="KS527" s="3"/>
      <c r="KT527" s="3"/>
      <c r="KU527" s="3">
        <v>140.96247668321573</v>
      </c>
      <c r="KV527" s="3">
        <v>111.81954687499999</v>
      </c>
      <c r="KW527" s="3"/>
      <c r="KX527" s="3"/>
      <c r="KY527" s="3">
        <v>114.17112656023848</v>
      </c>
      <c r="KZ527" s="3"/>
      <c r="LA527" s="3">
        <v>101.17923974476307</v>
      </c>
      <c r="LB527" s="3"/>
      <c r="LC527" s="3"/>
      <c r="LD527" s="3"/>
      <c r="LE527" s="3"/>
      <c r="LF527" s="3">
        <v>104.51049277437215</v>
      </c>
      <c r="LG527" s="3"/>
      <c r="LH527" s="3"/>
      <c r="LI527" s="3"/>
      <c r="LJ527" s="3"/>
      <c r="LK527" s="3"/>
      <c r="LL527" s="3">
        <v>107.76855918439134</v>
      </c>
      <c r="LM527" s="3">
        <v>101.43160739852134</v>
      </c>
      <c r="LN527" s="3"/>
      <c r="LO527" s="3"/>
      <c r="LP527" s="3"/>
      <c r="LQ527" s="3">
        <v>98.983641157066188</v>
      </c>
      <c r="LR527" s="3"/>
      <c r="LS527" s="3"/>
      <c r="LT527" s="3"/>
      <c r="LU527" s="3"/>
      <c r="LV527" s="3"/>
      <c r="LW527" s="3">
        <v>119.92510906592689</v>
      </c>
      <c r="LX527" s="3">
        <v>111.65754472880617</v>
      </c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>
        <v>113.50487595431667</v>
      </c>
      <c r="MM527" s="3">
        <v>131.47345290190506</v>
      </c>
      <c r="MN527" s="3">
        <v>103.38998039168546</v>
      </c>
      <c r="MO527" s="3">
        <v>109.67393497026622</v>
      </c>
      <c r="MP527" s="3">
        <v>108.78055347596197</v>
      </c>
      <c r="MQ527" s="3"/>
      <c r="MR527" s="3"/>
      <c r="MS527" s="3">
        <v>130.38322463766934</v>
      </c>
      <c r="MT527" s="3"/>
      <c r="MU527" s="3"/>
      <c r="MV527" s="3"/>
      <c r="MW527" s="3"/>
      <c r="MX527" s="3"/>
      <c r="MY527" s="3"/>
      <c r="MZ527" s="3"/>
      <c r="NA527" s="3"/>
      <c r="NB527" s="3">
        <v>109.47708820033478</v>
      </c>
      <c r="NC527" s="3"/>
      <c r="ND527" s="3"/>
      <c r="NE527" s="3"/>
      <c r="NF527" s="3">
        <v>116.53328779941585</v>
      </c>
      <c r="NG527" s="3"/>
      <c r="NH527" s="3">
        <v>105.10608043724166</v>
      </c>
      <c r="NI527" s="3"/>
      <c r="NJ527" s="3"/>
      <c r="NK527" s="3"/>
      <c r="NL527" s="3"/>
      <c r="NM527" s="3"/>
      <c r="NN527" s="3"/>
      <c r="NO527" s="3">
        <v>118.49502569463006</v>
      </c>
      <c r="NP527" s="3">
        <v>114.41339950784641</v>
      </c>
      <c r="NQ527" s="3"/>
      <c r="NR527" s="3"/>
      <c r="NS527" s="3"/>
      <c r="NT527" s="3"/>
      <c r="NU527" s="3"/>
      <c r="NV527" s="3"/>
      <c r="NW527" s="3">
        <v>118.1383460773184</v>
      </c>
      <c r="NX527" s="3"/>
      <c r="NY527" s="3"/>
      <c r="NZ527" s="3"/>
      <c r="OA527" s="3"/>
      <c r="OB527" s="3">
        <v>99.198153662760703</v>
      </c>
      <c r="OC527" s="3">
        <v>109.50737231878577</v>
      </c>
      <c r="OD527" s="3"/>
      <c r="OE527" s="3">
        <v>106.6404757720919</v>
      </c>
      <c r="OF527" s="3"/>
      <c r="OG527" s="3"/>
      <c r="OH527" s="3"/>
      <c r="OI527" s="3"/>
      <c r="OJ527" s="3"/>
      <c r="OK527" s="3"/>
      <c r="OL527" s="3"/>
      <c r="OM527" s="3"/>
      <c r="ON527" s="3">
        <v>138.06079471657057</v>
      </c>
      <c r="OO527" s="3">
        <v>120.32889731194011</v>
      </c>
      <c r="OP527" s="3"/>
      <c r="OQ527" s="3"/>
      <c r="OR527" s="3"/>
      <c r="OS527" s="3"/>
      <c r="OT527" s="3"/>
      <c r="OU527" s="3">
        <v>112.293511216277</v>
      </c>
      <c r="OV527" s="3"/>
      <c r="OW527" s="3"/>
      <c r="OX527" s="3"/>
      <c r="OY527" s="3"/>
      <c r="OZ527" s="3"/>
      <c r="PA527" s="3">
        <v>98.726226150232748</v>
      </c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>
        <v>99.851797206183278</v>
      </c>
      <c r="PQ527" s="3"/>
      <c r="PR527" s="3">
        <v>111.04176765363601</v>
      </c>
      <c r="PS527" s="3">
        <v>109.91116056479899</v>
      </c>
      <c r="PT527" s="3"/>
      <c r="PU527" s="3">
        <v>108.78055347596198</v>
      </c>
      <c r="PV527" s="3">
        <v>119.07715374929913</v>
      </c>
      <c r="PW527" s="3"/>
      <c r="PX527" s="3"/>
      <c r="PY527" s="3"/>
      <c r="PZ527" s="3"/>
      <c r="QA527" s="3">
        <v>126.69781864683344</v>
      </c>
      <c r="QB527" s="3"/>
      <c r="QC527" s="3">
        <v>142.18138886366111</v>
      </c>
      <c r="QD527" s="3">
        <v>119.25534660833669</v>
      </c>
      <c r="QE527" s="3">
        <v>128.39215938323528</v>
      </c>
      <c r="QF527" s="3">
        <v>108.01152519427021</v>
      </c>
      <c r="QG527" s="3"/>
      <c r="QH527" s="3"/>
      <c r="QI527" s="3">
        <v>112.05133909809625</v>
      </c>
      <c r="QJ527" s="3"/>
      <c r="QK527" s="3">
        <v>126.1429</v>
      </c>
      <c r="QL527" s="3">
        <v>122.20275498224278</v>
      </c>
      <c r="QM527" s="3"/>
      <c r="QN527" s="3">
        <v>127.7112918713545</v>
      </c>
      <c r="QO527" s="3"/>
      <c r="QP527" s="3">
        <v>117.25945093349188</v>
      </c>
      <c r="QQ527" s="3">
        <v>153.7870499798795</v>
      </c>
      <c r="QR527" s="3">
        <v>127.48594280931044</v>
      </c>
      <c r="QS527" s="3"/>
      <c r="QT527" s="3">
        <v>142.934423349057</v>
      </c>
      <c r="QU527" s="3"/>
      <c r="QV527" s="3">
        <v>108.25789489607999</v>
      </c>
      <c r="QW527" s="3"/>
      <c r="QX527" s="3"/>
      <c r="QY527" s="3"/>
      <c r="QZ527" s="3"/>
      <c r="RA527" s="3"/>
      <c r="RB527" s="3">
        <v>177.466352</v>
      </c>
      <c r="RC527" s="3">
        <v>136.99257665094376</v>
      </c>
      <c r="RD527" s="3">
        <v>100.25079758633697</v>
      </c>
      <c r="RE527" s="3">
        <v>73.724322773628032</v>
      </c>
      <c r="RF527" s="3">
        <v>84.452396815137362</v>
      </c>
      <c r="RG527" s="3">
        <v>74.502494257259116</v>
      </c>
      <c r="RH527" s="3"/>
      <c r="RI527" s="3">
        <v>102.91666666666667</v>
      </c>
      <c r="RJ527" s="3"/>
      <c r="RK527" s="3"/>
      <c r="RL527" s="3"/>
      <c r="RM527" s="3"/>
      <c r="RN527" s="3"/>
      <c r="RO527" s="3"/>
      <c r="RP527" s="3"/>
      <c r="RQ527" s="3"/>
      <c r="RR527" s="3"/>
      <c r="RS527" s="3">
        <v>82.224806690239248</v>
      </c>
      <c r="RT527" s="3">
        <v>78.89827210372475</v>
      </c>
      <c r="RU527" s="3">
        <v>117.0226</v>
      </c>
      <c r="RV527" s="3">
        <v>91.388244113864914</v>
      </c>
      <c r="RW527" s="3">
        <v>87.332320348828816</v>
      </c>
      <c r="RX527" s="3">
        <v>108.99923097349726</v>
      </c>
      <c r="RY527" s="3"/>
      <c r="RZ527" s="3">
        <v>99.07866604580893</v>
      </c>
      <c r="SA527" s="3">
        <v>83.5589342729333</v>
      </c>
      <c r="SB527" s="3">
        <v>66.535244857020118</v>
      </c>
      <c r="SC527" s="3"/>
      <c r="SD527" s="3">
        <v>114.24125748128776</v>
      </c>
      <c r="SE527" s="3">
        <v>77.82087951875836</v>
      </c>
      <c r="SF527" s="3">
        <v>73.511386114170563</v>
      </c>
      <c r="SG527" s="3">
        <v>90.840628929856521</v>
      </c>
      <c r="SH527" s="3"/>
      <c r="SI527" s="3">
        <v>100.41992642403238</v>
      </c>
      <c r="SJ527" s="3"/>
      <c r="SK527" s="3">
        <v>82.122436471404043</v>
      </c>
      <c r="SL527" s="3">
        <v>75.601198209665043</v>
      </c>
      <c r="SM527" s="3">
        <v>129.02686744951444</v>
      </c>
      <c r="SN527" s="3"/>
      <c r="SO527" s="3">
        <v>79.039124891878487</v>
      </c>
      <c r="SP527" s="3"/>
      <c r="SQ527" s="3"/>
      <c r="SR527" s="3">
        <v>114.18490867249849</v>
      </c>
      <c r="SS527" s="3">
        <v>87.273193781859788</v>
      </c>
      <c r="ST527" s="3">
        <v>76.058987187600906</v>
      </c>
      <c r="SU527" s="3">
        <v>107.55479672002582</v>
      </c>
      <c r="SV527" s="3">
        <v>89.046990790930479</v>
      </c>
      <c r="SW527" s="3">
        <v>93.606482431696037</v>
      </c>
      <c r="SX527" s="3">
        <v>80.836731256775622</v>
      </c>
      <c r="SY527" s="3">
        <v>82.090690663635414</v>
      </c>
      <c r="SZ527" s="3">
        <v>115.88013480734188</v>
      </c>
      <c r="TA527" s="3">
        <v>78.670079876568479</v>
      </c>
      <c r="TB527" s="3">
        <v>87.273193781859788</v>
      </c>
      <c r="TC527" s="3">
        <v>120.13407304833463</v>
      </c>
      <c r="TD527" s="3"/>
      <c r="TE527" s="3">
        <v>88.249377370744327</v>
      </c>
      <c r="TF527" s="3"/>
      <c r="TG527" s="3"/>
      <c r="TH527" s="3"/>
      <c r="TI527" s="3"/>
      <c r="TJ527" s="3">
        <v>74.781218424914641</v>
      </c>
      <c r="TK527" s="3">
        <v>94.62234828029132</v>
      </c>
      <c r="TL527" s="3">
        <v>105.034973228393</v>
      </c>
      <c r="TM527" s="3">
        <v>124.70943759298453</v>
      </c>
      <c r="TN527" s="3">
        <v>83.931947514214372</v>
      </c>
      <c r="TO527" s="3"/>
      <c r="TP527" s="3">
        <v>148.99498053596554</v>
      </c>
      <c r="TQ527" s="3"/>
      <c r="TR527" s="3">
        <v>79.443750000000009</v>
      </c>
      <c r="TS527" s="3">
        <v>73.328847719501084</v>
      </c>
      <c r="TT527" s="3"/>
      <c r="TU527" s="3">
        <v>113.36427954168009</v>
      </c>
      <c r="TV527" s="3">
        <v>73.320911267558941</v>
      </c>
      <c r="TW527" s="3"/>
      <c r="TX527" s="3">
        <v>79.388328777333129</v>
      </c>
      <c r="TY527" s="3">
        <v>58.959901478237292</v>
      </c>
      <c r="TZ527" s="3">
        <v>120.75311629982239</v>
      </c>
      <c r="UA527" s="3"/>
      <c r="UB527" s="3">
        <v>83.368459426321678</v>
      </c>
      <c r="UC527" s="12">
        <v>80.058958969030144</v>
      </c>
      <c r="UD527" s="3">
        <v>104.73519179366905</v>
      </c>
      <c r="UE527" s="3">
        <v>110.0555005774344</v>
      </c>
      <c r="UF527" s="3">
        <v>78.824840689440407</v>
      </c>
      <c r="UG527" s="3">
        <v>99.035015560127093</v>
      </c>
      <c r="UH527" s="3">
        <v>82.562909554193382</v>
      </c>
      <c r="UI527" s="3">
        <v>90.507297948286208</v>
      </c>
      <c r="UJ527" s="3">
        <v>82.848621824110822</v>
      </c>
      <c r="UK527" s="3">
        <v>82.336720673842095</v>
      </c>
      <c r="UL527" s="3">
        <v>97.41</v>
      </c>
      <c r="UM527" s="3"/>
      <c r="UN527" s="3">
        <v>112.00875000000001</v>
      </c>
      <c r="UO527" s="3">
        <v>116.15249999999999</v>
      </c>
      <c r="UP527" s="3">
        <v>103.46625</v>
      </c>
      <c r="UQ527" s="3">
        <v>102</v>
      </c>
      <c r="UR527" s="3">
        <v>97.41</v>
      </c>
      <c r="US527" s="3">
        <v>109.58625000000001</v>
      </c>
      <c r="UT527" s="3"/>
      <c r="UU527" s="3"/>
      <c r="UV527" s="3">
        <v>105.9525</v>
      </c>
      <c r="UW527" s="3">
        <v>107.41875</v>
      </c>
      <c r="UX527" s="3">
        <v>107.41875</v>
      </c>
      <c r="UY527" s="3"/>
      <c r="UZ527" s="3">
        <v>125.49458673572103</v>
      </c>
      <c r="VA527" s="3">
        <v>125.5481106736317</v>
      </c>
      <c r="VB527" s="3"/>
      <c r="VC527" s="3">
        <v>189.31359696000234</v>
      </c>
      <c r="VD527" s="3"/>
      <c r="VE527" s="3"/>
      <c r="VF527" s="3">
        <v>137.24890064485197</v>
      </c>
      <c r="VG527" s="3"/>
      <c r="VH527" s="3">
        <v>151.87088172998745</v>
      </c>
      <c r="VI527" s="3"/>
      <c r="VJ527" s="3">
        <v>55.647184475474589</v>
      </c>
      <c r="VK527" s="3">
        <v>68.075154216886403</v>
      </c>
      <c r="VL527" s="3">
        <v>92.446451090468443</v>
      </c>
      <c r="VN527">
        <f t="shared" si="8"/>
        <v>0.19766913800681285</v>
      </c>
    </row>
    <row r="528" spans="1:586" x14ac:dyDescent="0.25">
      <c r="A528" s="1">
        <v>1874</v>
      </c>
      <c r="B528" s="3"/>
      <c r="C528" s="3">
        <v>76.160943382159658</v>
      </c>
      <c r="D528" s="3">
        <v>89.186929076180803</v>
      </c>
      <c r="E528" s="3"/>
      <c r="F528" s="3">
        <v>80.502938613500049</v>
      </c>
      <c r="G528" s="3"/>
      <c r="H528" s="3"/>
      <c r="I528" s="3">
        <v>86.482505036125715</v>
      </c>
      <c r="J528" s="3"/>
      <c r="K528" s="3"/>
      <c r="L528" s="3"/>
      <c r="M528" s="3"/>
      <c r="N528" s="3"/>
      <c r="O528" s="3">
        <v>112.51746924033749</v>
      </c>
      <c r="P528" s="3">
        <v>114.93874844933949</v>
      </c>
      <c r="Q528" s="3"/>
      <c r="R528" s="3"/>
      <c r="S528" s="3"/>
      <c r="T528" s="3"/>
      <c r="U528" s="3">
        <v>117.46070533667032</v>
      </c>
      <c r="V528" s="3"/>
      <c r="W528" s="3">
        <v>95.475074317742454</v>
      </c>
      <c r="X528" s="3"/>
      <c r="Y528" s="3"/>
      <c r="Z528" s="3"/>
      <c r="AA528" s="3"/>
      <c r="AB528" s="3"/>
      <c r="AC528" s="3"/>
      <c r="AD528" s="3"/>
      <c r="AE528" s="3">
        <v>105.18701470890228</v>
      </c>
      <c r="AF528" s="3">
        <v>116.2663</v>
      </c>
      <c r="AG528" s="3">
        <v>104.89858055931194</v>
      </c>
      <c r="AH528" s="3"/>
      <c r="AI528" s="3"/>
      <c r="AJ528" s="3"/>
      <c r="AK528" s="3">
        <v>117.11865313793064</v>
      </c>
      <c r="AL528" s="3"/>
      <c r="AM528" s="3"/>
      <c r="AN528" s="3"/>
      <c r="AO528" s="3"/>
      <c r="AP528" s="3">
        <v>119.49299999999999</v>
      </c>
      <c r="AQ528" s="3"/>
      <c r="AR528" s="3">
        <v>119.5455</v>
      </c>
      <c r="AS528" s="3"/>
      <c r="AT528" s="3">
        <v>121.78141699618749</v>
      </c>
      <c r="AU528" s="3"/>
      <c r="AV528" s="3"/>
      <c r="AW528" s="3">
        <v>105.3486</v>
      </c>
      <c r="AX528" s="3">
        <v>92.782047234723905</v>
      </c>
      <c r="AY528" s="3"/>
      <c r="AZ528" s="3">
        <v>111.21588912112699</v>
      </c>
      <c r="BA528" s="3">
        <v>120.6978</v>
      </c>
      <c r="BB528" s="3">
        <v>118.4817</v>
      </c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>
        <v>116.9222</v>
      </c>
      <c r="BO528" s="3"/>
      <c r="BP528" s="3"/>
      <c r="BQ528" s="3"/>
      <c r="BR528" s="3"/>
      <c r="BS528" s="3">
        <v>79.681480056219442</v>
      </c>
      <c r="BT528" s="3"/>
      <c r="BU528" s="3"/>
      <c r="BV528" s="3">
        <v>80.87709650811108</v>
      </c>
      <c r="BW528" s="3"/>
      <c r="BX528" s="3"/>
      <c r="BY528" s="3"/>
      <c r="BZ528" s="3">
        <v>124.90302190392694</v>
      </c>
      <c r="CA528" s="3">
        <v>124.09090313814498</v>
      </c>
      <c r="CB528" s="3">
        <v>107.73043940464879</v>
      </c>
      <c r="CC528" s="3">
        <v>120.38349175870839</v>
      </c>
      <c r="CD528" s="3">
        <v>122.37184249731268</v>
      </c>
      <c r="CE528" s="3"/>
      <c r="CF528" s="3"/>
      <c r="CG528" s="3">
        <v>117.38618016771323</v>
      </c>
      <c r="CH528" s="3"/>
      <c r="CI528" s="3">
        <v>116.50932854828879</v>
      </c>
      <c r="CJ528" s="3">
        <v>119.46714132895231</v>
      </c>
      <c r="CK528" s="3"/>
      <c r="CL528" s="3">
        <v>110.95014954153993</v>
      </c>
      <c r="CM528" s="3">
        <v>127.18631050322961</v>
      </c>
      <c r="CN528" s="3"/>
      <c r="CO528" s="3">
        <v>121.68011043318297</v>
      </c>
      <c r="CP528" s="3"/>
      <c r="CQ528" s="3">
        <v>118.8955742822311</v>
      </c>
      <c r="CR528" s="3"/>
      <c r="CS528" s="3"/>
      <c r="CT528" s="3">
        <v>119.69889279139878</v>
      </c>
      <c r="CU528" s="3">
        <v>118.55725633815398</v>
      </c>
      <c r="CV528" s="3"/>
      <c r="CW528" s="3">
        <v>115.92869446713226</v>
      </c>
      <c r="CX528" s="3"/>
      <c r="CY528" s="3"/>
      <c r="CZ528" s="3"/>
      <c r="DA528" s="3"/>
      <c r="DB528" s="3"/>
      <c r="DC528" s="3"/>
      <c r="DD528" s="3"/>
      <c r="DE528" s="3">
        <v>121.95278875194451</v>
      </c>
      <c r="DF528" s="3"/>
      <c r="DG528" s="3"/>
      <c r="DH528" s="3">
        <v>109.29361961229436</v>
      </c>
      <c r="DI528" s="3">
        <v>110.89717060483763</v>
      </c>
      <c r="DJ528" s="3">
        <v>118.83384216735355</v>
      </c>
      <c r="DK528" s="3">
        <v>120.68360111460127</v>
      </c>
      <c r="DL528" s="3"/>
      <c r="DM528" s="3">
        <v>120.35799093757649</v>
      </c>
      <c r="DN528" s="3"/>
      <c r="DO528" s="3"/>
      <c r="DP528" s="3">
        <v>125.1305676924883</v>
      </c>
      <c r="DQ528" s="3">
        <v>126.75869704167731</v>
      </c>
      <c r="DR528" s="3">
        <v>120.05001948236846</v>
      </c>
      <c r="DS528" s="3"/>
      <c r="DT528" s="3"/>
      <c r="DU528" s="3"/>
      <c r="DV528" s="3">
        <v>112.64437633680649</v>
      </c>
      <c r="DW528" s="3"/>
      <c r="DX528" s="3"/>
      <c r="DY528" s="3">
        <v>118.85540409242138</v>
      </c>
      <c r="DZ528" s="3"/>
      <c r="EA528" s="3"/>
      <c r="EB528" s="3">
        <v>112.43149991692302</v>
      </c>
      <c r="EC528" s="3"/>
      <c r="ED528" s="3"/>
      <c r="EE528" s="3"/>
      <c r="EF528" s="3"/>
      <c r="EG528" s="3"/>
      <c r="EH528" s="3"/>
      <c r="EI528" s="3"/>
      <c r="EJ528" s="3"/>
      <c r="EK528" s="3">
        <v>116.98599774329232</v>
      </c>
      <c r="EL528" s="3"/>
      <c r="EM528" s="3"/>
      <c r="EN528" s="3">
        <v>124.92852272505883</v>
      </c>
      <c r="EO528" s="3">
        <v>122.77859165066617</v>
      </c>
      <c r="EP528" s="3">
        <v>122.51184521522022</v>
      </c>
      <c r="EQ528" s="3"/>
      <c r="ER528" s="3">
        <v>112.00984085446152</v>
      </c>
      <c r="ES528" s="3">
        <v>116.0875841988001</v>
      </c>
      <c r="ET528" s="3">
        <v>109.30045826728312</v>
      </c>
      <c r="EU528" s="3">
        <v>118.66120553149402</v>
      </c>
      <c r="EV528" s="3"/>
      <c r="EW528" s="3">
        <v>111.9300121970052</v>
      </c>
      <c r="EX528" s="3"/>
      <c r="EY528" s="3">
        <v>124.08307242445588</v>
      </c>
      <c r="EZ528" s="3"/>
      <c r="FA528" s="3"/>
      <c r="FB528" s="3">
        <v>113.27464746779165</v>
      </c>
      <c r="FC528" s="3"/>
      <c r="FD528" s="3">
        <v>116.12876214012319</v>
      </c>
      <c r="FE528" s="3">
        <v>113.53161728073593</v>
      </c>
      <c r="FF528" s="3"/>
      <c r="FG528" s="3"/>
      <c r="FH528" s="3">
        <v>104.60829148620499</v>
      </c>
      <c r="FI528" s="3">
        <v>122.5844087825518</v>
      </c>
      <c r="FJ528" s="3"/>
      <c r="FK528" s="3"/>
      <c r="FL528" s="3"/>
      <c r="FM528" s="3"/>
      <c r="FN528" s="3">
        <v>120.84839134395872</v>
      </c>
      <c r="FO528" s="3">
        <v>120.34886522566643</v>
      </c>
      <c r="FP528" s="3"/>
      <c r="FQ528" s="3">
        <v>115.75803512571125</v>
      </c>
      <c r="FR528" s="3"/>
      <c r="FS528" s="3"/>
      <c r="FT528" s="3"/>
      <c r="FU528" s="3"/>
      <c r="FV528" s="3"/>
      <c r="FW528" s="3"/>
      <c r="FX528" s="3"/>
      <c r="FY528" s="3"/>
      <c r="FZ528" s="3"/>
      <c r="GA528" s="3">
        <v>112.82936389879659</v>
      </c>
      <c r="GB528" s="3"/>
      <c r="GC528" s="3"/>
      <c r="GD528" s="3">
        <v>115.01066490638473</v>
      </c>
      <c r="GE528" s="3"/>
      <c r="GF528" s="3">
        <v>132.71608119999999</v>
      </c>
      <c r="GG528" s="3">
        <v>112.24088341113793</v>
      </c>
      <c r="GH528" s="3">
        <v>104.7925</v>
      </c>
      <c r="GI528" s="3"/>
      <c r="GJ528" s="3">
        <v>119.51986918064652</v>
      </c>
      <c r="GK528" s="3"/>
      <c r="GL528" s="3">
        <v>119.87808902309409</v>
      </c>
      <c r="GM528" s="3"/>
      <c r="GN528" s="3"/>
      <c r="GO528" s="3">
        <v>117.02130657255184</v>
      </c>
      <c r="GP528" s="3"/>
      <c r="GQ528" s="3"/>
      <c r="GR528" s="3"/>
      <c r="GS528" s="3"/>
      <c r="GT528" s="3">
        <v>113.3668427441915</v>
      </c>
      <c r="GU528" s="3"/>
      <c r="GV528" s="3">
        <v>146.0703979952834</v>
      </c>
      <c r="GW528" s="3"/>
      <c r="GX528" s="3"/>
      <c r="GY528" s="3">
        <v>143.64964563679283</v>
      </c>
      <c r="GZ528" s="3"/>
      <c r="HA528" s="3"/>
      <c r="HB528" s="3">
        <v>101.26064516129033</v>
      </c>
      <c r="HC528" s="3"/>
      <c r="HD528" s="3"/>
      <c r="HE528" s="3"/>
      <c r="HF528" s="3"/>
      <c r="HG528" s="3"/>
      <c r="HH528" s="3">
        <v>105.70833333333334</v>
      </c>
      <c r="HI528" s="3"/>
      <c r="HJ528" s="3"/>
      <c r="HK528" s="3"/>
      <c r="HL528" s="3">
        <v>138.80814091981171</v>
      </c>
      <c r="HM528" s="3"/>
      <c r="HN528" s="3"/>
      <c r="HO528" s="3"/>
      <c r="HP528" s="3"/>
      <c r="HQ528" s="3"/>
      <c r="HR528" s="3"/>
      <c r="HS528" s="3"/>
      <c r="HT528" s="3"/>
      <c r="HU528" s="3">
        <v>145.90534669811359</v>
      </c>
      <c r="HV528" s="3">
        <v>149.97661202830227</v>
      </c>
      <c r="HW528" s="3"/>
      <c r="HX528" s="3"/>
      <c r="HY528" s="3"/>
      <c r="HZ528" s="3"/>
      <c r="IA528" s="3"/>
      <c r="IB528" s="3">
        <v>99.032130331740277</v>
      </c>
      <c r="IC528" s="3"/>
      <c r="ID528" s="3"/>
      <c r="IE528" s="3"/>
      <c r="IF528" s="3"/>
      <c r="IG528" s="3"/>
      <c r="IH528" s="3"/>
      <c r="II528" s="3"/>
      <c r="IJ528" s="3">
        <v>107.42335483333335</v>
      </c>
      <c r="IK528" s="3"/>
      <c r="IL528" s="3"/>
      <c r="IM528" s="3"/>
      <c r="IN528" s="3"/>
      <c r="IO528" s="3"/>
      <c r="IP528" s="3">
        <v>110.50000000000001</v>
      </c>
      <c r="IQ528" s="3"/>
      <c r="IR528" s="3"/>
      <c r="IS528" s="3">
        <v>111.20547775197113</v>
      </c>
      <c r="IT528" s="3"/>
      <c r="IU528" s="3"/>
      <c r="IV528" s="3"/>
      <c r="IW528" s="3">
        <v>152.94753537735892</v>
      </c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>
        <v>150.85688561320794</v>
      </c>
      <c r="JM528" s="3"/>
      <c r="JN528" s="3"/>
      <c r="JO528" s="3">
        <v>123.5684044811324</v>
      </c>
      <c r="JP528" s="3"/>
      <c r="JQ528" s="3">
        <v>91.942367655351774</v>
      </c>
      <c r="JR528" s="3"/>
      <c r="JS528" s="3"/>
      <c r="JT528" s="3"/>
      <c r="JU528" s="3"/>
      <c r="JV528" s="3"/>
      <c r="JW528" s="3"/>
      <c r="JX528" s="3"/>
      <c r="JY528" s="3"/>
      <c r="JZ528" s="3">
        <v>113.56757344271006</v>
      </c>
      <c r="KA528" s="3"/>
      <c r="KB528" s="3"/>
      <c r="KC528" s="3"/>
      <c r="KD528" s="3"/>
      <c r="KE528" s="3"/>
      <c r="KF528" s="3">
        <v>130.84959548833987</v>
      </c>
      <c r="KG528" s="3">
        <v>106.73072955652687</v>
      </c>
      <c r="KH528" s="3">
        <v>70.703611767848329</v>
      </c>
      <c r="KI528" s="3">
        <v>70.676553363038593</v>
      </c>
      <c r="KJ528" s="3">
        <v>72.215875947770414</v>
      </c>
      <c r="KK528" s="3">
        <v>67.609934151268178</v>
      </c>
      <c r="KL528" s="3">
        <v>81.379655710002083</v>
      </c>
      <c r="KM528" s="3">
        <v>67.152947758925905</v>
      </c>
      <c r="KN528" s="3">
        <v>112.15412303098495</v>
      </c>
      <c r="KO528" s="5">
        <v>97.187798077689024</v>
      </c>
      <c r="KP528" s="3"/>
      <c r="KQ528" s="3">
        <v>121.59136870355923</v>
      </c>
      <c r="KR528" s="3"/>
      <c r="KS528" s="3">
        <v>117.30440361557407</v>
      </c>
      <c r="KT528" s="3">
        <v>120.60618325930227</v>
      </c>
      <c r="KU528" s="3">
        <v>113.36019902345097</v>
      </c>
      <c r="KV528" s="3">
        <v>112.18973842195203</v>
      </c>
      <c r="KW528" s="3"/>
      <c r="KX528" s="3">
        <v>124.8836619798834</v>
      </c>
      <c r="KY528" s="3">
        <v>121.74469284420755</v>
      </c>
      <c r="KZ528" s="3"/>
      <c r="LA528" s="3">
        <v>116.82653513242232</v>
      </c>
      <c r="LB528" s="3"/>
      <c r="LC528" s="3"/>
      <c r="LD528" s="3">
        <v>130.51588708346395</v>
      </c>
      <c r="LE528" s="3">
        <v>110.33838361528511</v>
      </c>
      <c r="LF528" s="3">
        <v>118.24669671150775</v>
      </c>
      <c r="LG528" s="3"/>
      <c r="LH528" s="3"/>
      <c r="LI528" s="3"/>
      <c r="LJ528" s="3">
        <v>121.51460478573227</v>
      </c>
      <c r="LK528" s="3"/>
      <c r="LL528" s="3">
        <v>117.9913407725751</v>
      </c>
      <c r="LM528" s="3">
        <v>94.329876727558911</v>
      </c>
      <c r="LN528" s="3">
        <v>131.69254583299056</v>
      </c>
      <c r="LO528" s="3"/>
      <c r="LP528" s="3">
        <v>117.88935747310165</v>
      </c>
      <c r="LQ528" s="3">
        <v>122.11294431505677</v>
      </c>
      <c r="LR528" s="3"/>
      <c r="LS528" s="3"/>
      <c r="LT528" s="3">
        <v>120.57370845555135</v>
      </c>
      <c r="LU528" s="3"/>
      <c r="LV528" s="3"/>
      <c r="LW528" s="3">
        <v>135.24778026226574</v>
      </c>
      <c r="LX528" s="3">
        <v>122.50334034294406</v>
      </c>
      <c r="LY528" s="3">
        <v>110.74833436371053</v>
      </c>
      <c r="LZ528" s="3">
        <v>126.71808100179855</v>
      </c>
      <c r="MA528" s="3"/>
      <c r="MB528" s="3">
        <v>139.75240801338418</v>
      </c>
      <c r="MC528" s="3">
        <v>124.66716328821069</v>
      </c>
      <c r="MD528" s="3"/>
      <c r="ME528" s="3">
        <v>127.18850006760249</v>
      </c>
      <c r="MF528" s="3">
        <v>122.06469769801465</v>
      </c>
      <c r="MG528" s="3"/>
      <c r="MH528" s="3">
        <v>125.78166596174098</v>
      </c>
      <c r="MI528" s="3"/>
      <c r="MJ528" s="3"/>
      <c r="MK528" s="3"/>
      <c r="ML528" s="3">
        <v>120.58715232592135</v>
      </c>
      <c r="MM528" s="3">
        <v>133.13115635972667</v>
      </c>
      <c r="MN528" s="3">
        <v>111.33468498699084</v>
      </c>
      <c r="MO528" s="3">
        <v>116.80994853910866</v>
      </c>
      <c r="MP528" s="3">
        <v>115.80480098430229</v>
      </c>
      <c r="MQ528" s="3"/>
      <c r="MR528" s="3"/>
      <c r="MS528" s="3">
        <v>127.42693962130764</v>
      </c>
      <c r="MT528" s="3">
        <v>108.88082363317038</v>
      </c>
      <c r="MU528" s="3">
        <v>133.35011526380472</v>
      </c>
      <c r="MV528" s="3">
        <v>112.18403496179505</v>
      </c>
      <c r="MW528" s="3"/>
      <c r="MX528" s="3"/>
      <c r="MY528" s="3"/>
      <c r="MZ528" s="3">
        <v>111.97859399899814</v>
      </c>
      <c r="NA528" s="3"/>
      <c r="NB528" s="3">
        <v>132.52091522221741</v>
      </c>
      <c r="NC528" s="3"/>
      <c r="ND528" s="3">
        <v>126.60511757154673</v>
      </c>
      <c r="NE528" s="3">
        <v>109.33957970493903</v>
      </c>
      <c r="NF528" s="3">
        <v>119.41596424225955</v>
      </c>
      <c r="NG528" s="3"/>
      <c r="NH528" s="3">
        <v>115.66198168608595</v>
      </c>
      <c r="NI528" s="3">
        <v>123.50901168490765</v>
      </c>
      <c r="NJ528" s="3"/>
      <c r="NK528" s="3"/>
      <c r="NL528" s="3"/>
      <c r="NM528" s="3"/>
      <c r="NN528" s="3">
        <v>119.91495880742131</v>
      </c>
      <c r="NO528" s="3">
        <v>131.02535739177122</v>
      </c>
      <c r="NP528" s="3">
        <v>124.64688108550962</v>
      </c>
      <c r="NQ528" s="3"/>
      <c r="NR528" s="3"/>
      <c r="NS528" s="3"/>
      <c r="NT528" s="3"/>
      <c r="NU528" s="3"/>
      <c r="NV528" s="3"/>
      <c r="NW528" s="3">
        <v>138.35296512629751</v>
      </c>
      <c r="NX528" s="3"/>
      <c r="NY528" s="3"/>
      <c r="NZ528" s="3">
        <v>113.44473245077747</v>
      </c>
      <c r="OA528" s="3"/>
      <c r="OB528" s="3">
        <v>108.93830054389512</v>
      </c>
      <c r="OC528" s="3">
        <v>132.96232229936572</v>
      </c>
      <c r="OD528" s="3"/>
      <c r="OE528" s="3">
        <v>124.65610555933493</v>
      </c>
      <c r="OF528" s="3">
        <v>125.29343813258977</v>
      </c>
      <c r="OG528" s="3"/>
      <c r="OH528" s="3">
        <v>108.63217604975573</v>
      </c>
      <c r="OI528" s="3">
        <v>122.70127368982013</v>
      </c>
      <c r="OJ528" s="3"/>
      <c r="OK528" s="3">
        <v>149.05818524521038</v>
      </c>
      <c r="OL528" s="3">
        <v>129.28492906530005</v>
      </c>
      <c r="OM528" s="3"/>
      <c r="ON528" s="3">
        <v>184.20694430369778</v>
      </c>
      <c r="OO528" s="3">
        <v>117.74735295490775</v>
      </c>
      <c r="OP528" s="3"/>
      <c r="OQ528" s="3"/>
      <c r="OR528" s="3">
        <v>119.22582950416954</v>
      </c>
      <c r="OS528" s="3">
        <v>122.99709703653312</v>
      </c>
      <c r="OT528" s="3">
        <v>127.93336697565357</v>
      </c>
      <c r="OU528" s="3">
        <v>105.76484875369879</v>
      </c>
      <c r="OV528" s="3"/>
      <c r="OW528" s="3">
        <v>118.78130880336408</v>
      </c>
      <c r="OX528" s="3">
        <v>119.06281530111164</v>
      </c>
      <c r="OY528" s="3"/>
      <c r="OZ528" s="3"/>
      <c r="PA528" s="3">
        <v>110.28862383534418</v>
      </c>
      <c r="PB528" s="3"/>
      <c r="PC528" s="3"/>
      <c r="PD528" s="3"/>
      <c r="PE528" s="3">
        <v>119.3243014897368</v>
      </c>
      <c r="PF528" s="3"/>
      <c r="PG528" s="3"/>
      <c r="PH528" s="3">
        <v>117.28772972440092</v>
      </c>
      <c r="PI528" s="3"/>
      <c r="PJ528" s="3">
        <v>113.70557845509927</v>
      </c>
      <c r="PK528" s="3"/>
      <c r="PL528" s="3"/>
      <c r="PM528" s="3"/>
      <c r="PN528" s="3">
        <v>119.82853392647137</v>
      </c>
      <c r="PO528" s="3">
        <v>119.1472614305786</v>
      </c>
      <c r="PP528" s="3">
        <v>95.677253477738873</v>
      </c>
      <c r="PQ528" s="3"/>
      <c r="PR528" s="3">
        <v>119.63298672108952</v>
      </c>
      <c r="PS528" s="3">
        <v>115.86844906008</v>
      </c>
      <c r="PT528" s="3"/>
      <c r="PU528" s="3">
        <v>115.77791324356231</v>
      </c>
      <c r="PV528" s="3">
        <v>120.54242672254756</v>
      </c>
      <c r="PW528" s="3">
        <v>115.89192424812867</v>
      </c>
      <c r="PX528" s="3"/>
      <c r="PY528" s="3"/>
      <c r="PZ528" s="3"/>
      <c r="QA528" s="3">
        <v>122.02731392090161</v>
      </c>
      <c r="QB528" s="3"/>
      <c r="QC528" s="3">
        <v>139.06037112797287</v>
      </c>
      <c r="QD528" s="3">
        <v>126.1466934270795</v>
      </c>
      <c r="QE528" s="3">
        <v>112.77501739381829</v>
      </c>
      <c r="QF528" s="3">
        <v>102.84482780914135</v>
      </c>
      <c r="QG528" s="3"/>
      <c r="QH528" s="3"/>
      <c r="QI528" s="3">
        <v>136.52763167676409</v>
      </c>
      <c r="QJ528" s="3"/>
      <c r="QK528" s="3">
        <v>118.4928</v>
      </c>
      <c r="QL528" s="3">
        <v>91.692077195195182</v>
      </c>
      <c r="QM528" s="3"/>
      <c r="QN528" s="3">
        <v>118.46366871368346</v>
      </c>
      <c r="QO528" s="3"/>
      <c r="QP528" s="3">
        <v>120.44922005242184</v>
      </c>
      <c r="QQ528" s="3">
        <v>174.95855751801352</v>
      </c>
      <c r="QR528" s="3">
        <v>135.44446850207839</v>
      </c>
      <c r="QS528" s="3"/>
      <c r="QT528" s="3">
        <v>130.83066155660416</v>
      </c>
      <c r="QU528" s="3"/>
      <c r="QV528" s="3">
        <v>97.57764585469188</v>
      </c>
      <c r="QW528" s="3"/>
      <c r="QX528" s="3"/>
      <c r="QY528" s="3"/>
      <c r="QZ528" s="3"/>
      <c r="RA528" s="3"/>
      <c r="RB528" s="3">
        <v>175.91562400000001</v>
      </c>
      <c r="RC528" s="3">
        <v>126.3742765330192</v>
      </c>
      <c r="RD528" s="3">
        <v>115.32597754243127</v>
      </c>
      <c r="RE528" s="3">
        <v>63.773653647131809</v>
      </c>
      <c r="RF528" s="3">
        <v>69.70245078988799</v>
      </c>
      <c r="RG528" s="3">
        <v>58.121453531319645</v>
      </c>
      <c r="RH528" s="3"/>
      <c r="RI528" s="3">
        <v>94.583333333333343</v>
      </c>
      <c r="RJ528" s="3"/>
      <c r="RK528" s="3"/>
      <c r="RL528" s="3"/>
      <c r="RM528" s="3"/>
      <c r="RN528" s="3"/>
      <c r="RO528" s="3"/>
      <c r="RP528" s="3"/>
      <c r="RQ528" s="3"/>
      <c r="RR528" s="3"/>
      <c r="RS528" s="3">
        <v>69.269516312932154</v>
      </c>
      <c r="RT528" s="3">
        <v>69.906892070672669</v>
      </c>
      <c r="RU528" s="3">
        <v>108.9662</v>
      </c>
      <c r="RV528" s="3">
        <v>100.53852834282617</v>
      </c>
      <c r="RW528" s="3">
        <v>104.42085239060235</v>
      </c>
      <c r="RX528" s="3">
        <v>121.07545989990331</v>
      </c>
      <c r="RY528" s="3"/>
      <c r="RZ528" s="3">
        <v>113.07369263373096</v>
      </c>
      <c r="SA528" s="3">
        <v>93.742451774720976</v>
      </c>
      <c r="SB528" s="3">
        <v>103.80595013458812</v>
      </c>
      <c r="SC528" s="3"/>
      <c r="SD528" s="3">
        <v>117.42221708475981</v>
      </c>
      <c r="SE528" s="3">
        <v>82.276333236102388</v>
      </c>
      <c r="SF528" s="3">
        <v>99.139927133068284</v>
      </c>
      <c r="SG528" s="3">
        <v>124.86132869183415</v>
      </c>
      <c r="SH528" s="3"/>
      <c r="SI528" s="3">
        <v>111.81575533874758</v>
      </c>
      <c r="SJ528" s="3"/>
      <c r="SK528" s="3">
        <v>110.1519021754149</v>
      </c>
      <c r="SL528" s="3">
        <v>102.28641449420596</v>
      </c>
      <c r="SM528" s="3">
        <v>127.18027380111664</v>
      </c>
      <c r="SN528" s="3"/>
      <c r="SO528" s="3">
        <v>96.085510697964807</v>
      </c>
      <c r="SP528" s="3"/>
      <c r="SQ528" s="3"/>
      <c r="SR528" s="3">
        <v>112.84059243210464</v>
      </c>
      <c r="SS528" s="3">
        <v>111.20085308273333</v>
      </c>
      <c r="ST528" s="3">
        <v>90.262024626300473</v>
      </c>
      <c r="SU528" s="3">
        <v>92.476476541750458</v>
      </c>
      <c r="SV528" s="3">
        <v>118.53949046496872</v>
      </c>
      <c r="SW528" s="3">
        <v>105.23268412730096</v>
      </c>
      <c r="SX528" s="3">
        <v>105.28894969321074</v>
      </c>
      <c r="SY528" s="3">
        <v>82.40494024389622</v>
      </c>
      <c r="SZ528" s="3">
        <v>123.38636707119865</v>
      </c>
      <c r="TA528" s="3">
        <v>89.683293091228251</v>
      </c>
      <c r="TB528" s="3">
        <v>111.20085308273333</v>
      </c>
      <c r="TC528" s="3">
        <v>120.14305909339802</v>
      </c>
      <c r="TD528" s="3"/>
      <c r="TE528" s="3">
        <v>102.28677985502352</v>
      </c>
      <c r="TF528" s="3">
        <v>118.84895107747262</v>
      </c>
      <c r="TG528" s="3"/>
      <c r="TH528" s="3"/>
      <c r="TI528" s="3"/>
      <c r="TJ528" s="3">
        <v>110.73063371048713</v>
      </c>
      <c r="TK528" s="3">
        <v>114.21507982790122</v>
      </c>
      <c r="TL528" s="3">
        <v>110.8110130903583</v>
      </c>
      <c r="TM528" s="3">
        <v>129.03082634224089</v>
      </c>
      <c r="TN528" s="3">
        <v>89.627027525318439</v>
      </c>
      <c r="TO528" s="3"/>
      <c r="TP528" s="3">
        <v>151.28568446365492</v>
      </c>
      <c r="TQ528" s="3"/>
      <c r="TR528" s="3">
        <v>81.734999999999999</v>
      </c>
      <c r="TS528" s="3">
        <v>77.055692513471612</v>
      </c>
      <c r="TT528" s="3"/>
      <c r="TU528" s="3">
        <v>113.40324809120267</v>
      </c>
      <c r="TV528" s="3">
        <v>80.925959654267174</v>
      </c>
      <c r="TW528" s="3"/>
      <c r="TX528" s="3">
        <v>117.3780084258307</v>
      </c>
      <c r="TY528" s="3">
        <v>69.508068743571258</v>
      </c>
      <c r="TZ528" s="3">
        <v>131.64534835295865</v>
      </c>
      <c r="UA528" s="3"/>
      <c r="UB528" s="3">
        <v>96.616014605114373</v>
      </c>
      <c r="UC528" s="12">
        <v>103.58490681026579</v>
      </c>
      <c r="UD528" s="3">
        <v>99.083661567158472</v>
      </c>
      <c r="UE528" s="3"/>
      <c r="UF528" s="3">
        <v>90.382593696107179</v>
      </c>
      <c r="UG528" s="3">
        <v>113.45147571912537</v>
      </c>
      <c r="UH528" s="3">
        <v>87.31612035402307</v>
      </c>
      <c r="UI528" s="3">
        <v>98.529043846047585</v>
      </c>
      <c r="UJ528" s="3">
        <v>87.625580966526954</v>
      </c>
      <c r="UK528" s="3">
        <v>88.566019711019322</v>
      </c>
      <c r="UL528" s="3">
        <v>99.867392096537188</v>
      </c>
      <c r="UM528" s="3"/>
      <c r="UN528" s="3">
        <v>99.867392096537188</v>
      </c>
      <c r="UO528" s="3">
        <v>110.84757656788422</v>
      </c>
      <c r="UP528" s="3">
        <v>79.148829730959761</v>
      </c>
      <c r="UQ528" s="3">
        <v>99.34452616933018</v>
      </c>
      <c r="UR528" s="3">
        <v>81.109576957986022</v>
      </c>
      <c r="US528" s="3">
        <v>82.612816498706152</v>
      </c>
      <c r="UT528" s="3"/>
      <c r="UU528" s="3"/>
      <c r="UV528" s="3">
        <v>94.90016578807068</v>
      </c>
      <c r="UW528" s="3">
        <v>87.383968084470027</v>
      </c>
      <c r="UX528" s="3">
        <v>81.109576957986022</v>
      </c>
      <c r="UY528" s="3"/>
      <c r="UZ528" s="3">
        <v>123.38000565566432</v>
      </c>
      <c r="VA528" s="3">
        <v>119.55569587273519</v>
      </c>
      <c r="VB528" s="3"/>
      <c r="VC528" s="3">
        <v>180.62832827989254</v>
      </c>
      <c r="VD528" s="3"/>
      <c r="VE528" s="3"/>
      <c r="VF528" s="3">
        <v>128.31520588189088</v>
      </c>
      <c r="VG528" s="3"/>
      <c r="VH528" s="3">
        <v>146.16712913630556</v>
      </c>
      <c r="VI528" s="3"/>
      <c r="VJ528" s="3">
        <v>54.685669670395072</v>
      </c>
      <c r="VK528" s="3">
        <v>61.693162966205207</v>
      </c>
      <c r="VL528" s="3">
        <v>82.742186783979463</v>
      </c>
      <c r="VN528">
        <f t="shared" si="8"/>
        <v>0.17314300495146043</v>
      </c>
    </row>
    <row r="529" spans="1:586" x14ac:dyDescent="0.25">
      <c r="A529" s="1">
        <v>1875</v>
      </c>
      <c r="B529" s="3"/>
      <c r="C529" s="3">
        <v>64.145445975560776</v>
      </c>
      <c r="D529" s="3">
        <v>78.976066003744947</v>
      </c>
      <c r="E529" s="3"/>
      <c r="F529" s="3">
        <v>64.145445975560776</v>
      </c>
      <c r="G529" s="3"/>
      <c r="H529" s="3"/>
      <c r="I529" s="3">
        <v>78.830336011898183</v>
      </c>
      <c r="J529" s="3"/>
      <c r="K529" s="3"/>
      <c r="L529" s="3"/>
      <c r="M529" s="3"/>
      <c r="N529" s="3"/>
      <c r="O529" s="3">
        <v>92.396796978734258</v>
      </c>
      <c r="P529" s="3">
        <v>92.334656938334717</v>
      </c>
      <c r="Q529" s="3"/>
      <c r="R529" s="3"/>
      <c r="S529" s="3"/>
      <c r="T529" s="3"/>
      <c r="U529" s="3">
        <v>93.620836393064295</v>
      </c>
      <c r="V529" s="3"/>
      <c r="W529" s="3">
        <v>102.38301952732779</v>
      </c>
      <c r="X529" s="3"/>
      <c r="Y529" s="3"/>
      <c r="Z529" s="3"/>
      <c r="AA529" s="3"/>
      <c r="AB529" s="3"/>
      <c r="AC529" s="3"/>
      <c r="AD529" s="3"/>
      <c r="AE529" s="3">
        <v>87.099845721849505</v>
      </c>
      <c r="AF529" s="3">
        <v>95.542919999999995</v>
      </c>
      <c r="AG529" s="3">
        <v>85.222323535667556</v>
      </c>
      <c r="AH529" s="3"/>
      <c r="AI529" s="3"/>
      <c r="AJ529" s="3"/>
      <c r="AK529" s="3">
        <v>99.455241005902849</v>
      </c>
      <c r="AL529" s="3"/>
      <c r="AM529" s="3"/>
      <c r="AN529" s="3"/>
      <c r="AO529" s="3"/>
      <c r="AP529" s="3">
        <v>101.2777</v>
      </c>
      <c r="AQ529" s="3"/>
      <c r="AR529" s="3">
        <v>102.1846</v>
      </c>
      <c r="AS529" s="3"/>
      <c r="AT529" s="3">
        <v>103.12657735796569</v>
      </c>
      <c r="AU529" s="3"/>
      <c r="AV529" s="3"/>
      <c r="AW529" s="3">
        <v>93.822460000000007</v>
      </c>
      <c r="AX529" s="3">
        <v>97.112750995326309</v>
      </c>
      <c r="AY529" s="3"/>
      <c r="AZ529" s="3">
        <v>96.208943182775059</v>
      </c>
      <c r="BA529" s="3">
        <v>102.35769999999999</v>
      </c>
      <c r="BB529" s="3">
        <v>97.033069999999995</v>
      </c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>
        <v>101.75790000000001</v>
      </c>
      <c r="BO529" s="3"/>
      <c r="BP529" s="3"/>
      <c r="BQ529" s="3"/>
      <c r="BR529" s="3"/>
      <c r="BS529" s="3">
        <v>65.351187441266816</v>
      </c>
      <c r="BT529" s="3"/>
      <c r="BU529" s="3"/>
      <c r="BV529" s="3">
        <v>86.919541827432951</v>
      </c>
      <c r="BW529" s="3"/>
      <c r="BX529" s="3"/>
      <c r="BY529" s="3"/>
      <c r="BZ529" s="3">
        <v>104.82793682499945</v>
      </c>
      <c r="CA529" s="3">
        <v>105.33200921809764</v>
      </c>
      <c r="CB529" s="3">
        <v>83.598256238104526</v>
      </c>
      <c r="CC529" s="3">
        <v>92.128154665028163</v>
      </c>
      <c r="CD529" s="3">
        <v>100.01775524650193</v>
      </c>
      <c r="CE529" s="3"/>
      <c r="CF529" s="3"/>
      <c r="CG529" s="3">
        <v>92.573834283333611</v>
      </c>
      <c r="CH529" s="3"/>
      <c r="CI529" s="3">
        <v>89.904281075626571</v>
      </c>
      <c r="CJ529" s="3">
        <v>96.706627637388166</v>
      </c>
      <c r="CK529" s="3"/>
      <c r="CL529" s="3">
        <v>89.705280263969811</v>
      </c>
      <c r="CM529" s="3">
        <v>90.738502313965867</v>
      </c>
      <c r="CN529" s="3"/>
      <c r="CO529" s="3">
        <v>92.326101633022134</v>
      </c>
      <c r="CP529" s="3"/>
      <c r="CQ529" s="3">
        <v>92.037260649112554</v>
      </c>
      <c r="CR529" s="3"/>
      <c r="CS529" s="3"/>
      <c r="CT529" s="3">
        <v>88.993321049450259</v>
      </c>
      <c r="CU529" s="3">
        <v>95.729577562306119</v>
      </c>
      <c r="CV529" s="3"/>
      <c r="CW529" s="3">
        <v>86.306897912389303</v>
      </c>
      <c r="CX529" s="3"/>
      <c r="CY529" s="3"/>
      <c r="CZ529" s="3"/>
      <c r="DA529" s="3"/>
      <c r="DB529" s="3"/>
      <c r="DC529" s="3"/>
      <c r="DD529" s="3"/>
      <c r="DE529" s="3">
        <v>105.28760446152233</v>
      </c>
      <c r="DF529" s="3"/>
      <c r="DG529" s="3"/>
      <c r="DH529" s="3">
        <v>82.798388898047264</v>
      </c>
      <c r="DI529" s="3">
        <v>87.783404545326491</v>
      </c>
      <c r="DJ529" s="3">
        <v>90.86977751135224</v>
      </c>
      <c r="DK529" s="3">
        <v>93.035091116099935</v>
      </c>
      <c r="DL529" s="3"/>
      <c r="DM529" s="3">
        <v>85.58378551910522</v>
      </c>
      <c r="DN529" s="3"/>
      <c r="DO529" s="3"/>
      <c r="DP529" s="3">
        <v>95.592226604922558</v>
      </c>
      <c r="DQ529" s="3">
        <v>96.804162976066664</v>
      </c>
      <c r="DR529" s="3">
        <v>95.984080806869798</v>
      </c>
      <c r="DS529" s="3"/>
      <c r="DT529" s="3"/>
      <c r="DU529" s="3"/>
      <c r="DV529" s="3">
        <v>85.86656690195376</v>
      </c>
      <c r="DW529" s="3">
        <v>123.51890802823448</v>
      </c>
      <c r="DX529" s="3"/>
      <c r="DY529" s="3">
        <v>94.388563609093794</v>
      </c>
      <c r="DZ529" s="3"/>
      <c r="EA529" s="3"/>
      <c r="EB529" s="3">
        <v>88.591367512401305</v>
      </c>
      <c r="EC529" s="3"/>
      <c r="ED529" s="3"/>
      <c r="EE529" s="3"/>
      <c r="EF529" s="3"/>
      <c r="EG529" s="3"/>
      <c r="EH529" s="3"/>
      <c r="EI529" s="3"/>
      <c r="EJ529" s="3"/>
      <c r="EK529" s="3">
        <v>83.571997966840001</v>
      </c>
      <c r="EL529" s="3"/>
      <c r="EM529" s="3"/>
      <c r="EN529" s="3">
        <v>96.010339078134294</v>
      </c>
      <c r="EO529" s="3">
        <v>96.077010848741907</v>
      </c>
      <c r="EP529" s="3">
        <v>96.9409645296207</v>
      </c>
      <c r="EQ529" s="3"/>
      <c r="ER529" s="3">
        <v>88.235870916820289</v>
      </c>
      <c r="ES529" s="3">
        <v>90.89603578261675</v>
      </c>
      <c r="ET529" s="3">
        <v>89.381151676292959</v>
      </c>
      <c r="EU529" s="3">
        <v>95.733266015125878</v>
      </c>
      <c r="EV529" s="3"/>
      <c r="EW529" s="3">
        <v>87.67434788516394</v>
      </c>
      <c r="EX529" s="3"/>
      <c r="EY529" s="3">
        <v>98.181696125006894</v>
      </c>
      <c r="EZ529" s="3"/>
      <c r="FA529" s="3"/>
      <c r="FB529" s="3">
        <v>99.379477268072407</v>
      </c>
      <c r="FC529" s="3"/>
      <c r="FD529" s="3">
        <v>91.679728027575067</v>
      </c>
      <c r="FE529" s="3">
        <v>90.459744506221881</v>
      </c>
      <c r="FF529" s="3"/>
      <c r="FG529" s="3"/>
      <c r="FH529" s="3">
        <v>88.373221874203864</v>
      </c>
      <c r="FI529" s="3">
        <v>91.285870117543638</v>
      </c>
      <c r="FJ529" s="3"/>
      <c r="FK529" s="3"/>
      <c r="FL529" s="3"/>
      <c r="FM529" s="3"/>
      <c r="FN529" s="3">
        <v>97.315173173278197</v>
      </c>
      <c r="FO529" s="3">
        <v>97.113186471243537</v>
      </c>
      <c r="FP529" s="3"/>
      <c r="FQ529" s="3">
        <v>89.552824214086272</v>
      </c>
      <c r="FR529" s="3"/>
      <c r="FS529" s="3"/>
      <c r="FT529" s="3"/>
      <c r="FU529" s="3"/>
      <c r="FV529" s="3"/>
      <c r="FW529" s="3"/>
      <c r="FX529" s="3"/>
      <c r="FY529" s="3"/>
      <c r="FZ529" s="3"/>
      <c r="GA529" s="3">
        <v>91.499976021700377</v>
      </c>
      <c r="GB529" s="3"/>
      <c r="GC529" s="3"/>
      <c r="GD529" s="3">
        <v>84.505176530240149</v>
      </c>
      <c r="GE529" s="3"/>
      <c r="GF529" s="3">
        <v>92.269545359999995</v>
      </c>
      <c r="GG529" s="3">
        <v>89.443735236051381</v>
      </c>
      <c r="GH529" s="3">
        <v>83.20774999999999</v>
      </c>
      <c r="GI529" s="3"/>
      <c r="GJ529" s="3">
        <v>98.933070497639648</v>
      </c>
      <c r="GK529" s="3"/>
      <c r="GL529" s="3">
        <v>98.351009458120416</v>
      </c>
      <c r="GM529" s="3"/>
      <c r="GN529" s="3"/>
      <c r="GO529" s="3">
        <v>88.106599427518105</v>
      </c>
      <c r="GP529" s="3"/>
      <c r="GQ529" s="3"/>
      <c r="GR529" s="3"/>
      <c r="GS529" s="3"/>
      <c r="GT529" s="3">
        <v>80.48766102677078</v>
      </c>
      <c r="GU529" s="3"/>
      <c r="GV529" s="3">
        <v>96.277315393914151</v>
      </c>
      <c r="GW529" s="3"/>
      <c r="GX529" s="3"/>
      <c r="GY529" s="3">
        <v>93.056141272928201</v>
      </c>
      <c r="GZ529" s="3"/>
      <c r="HA529" s="3"/>
      <c r="HB529" s="3">
        <v>86.196989247311819</v>
      </c>
      <c r="HC529" s="3"/>
      <c r="HD529" s="3"/>
      <c r="HE529" s="3"/>
      <c r="HF529" s="3"/>
      <c r="HG529" s="3"/>
      <c r="HH529" s="3">
        <v>92.944294949282622</v>
      </c>
      <c r="HI529" s="3"/>
      <c r="HJ529" s="3"/>
      <c r="HK529" s="3"/>
      <c r="HL529" s="3">
        <v>93.548265096967725</v>
      </c>
      <c r="HM529" s="3"/>
      <c r="HN529" s="3"/>
      <c r="HO529" s="3"/>
      <c r="HP529" s="3"/>
      <c r="HQ529" s="3"/>
      <c r="HR529" s="3"/>
      <c r="HS529" s="3"/>
      <c r="HT529" s="3"/>
      <c r="HU529" s="3">
        <v>94.577251274504917</v>
      </c>
      <c r="HV529" s="3">
        <v>96.635223629579272</v>
      </c>
      <c r="HW529" s="3"/>
      <c r="HX529" s="3"/>
      <c r="HY529" s="3"/>
      <c r="HZ529" s="3"/>
      <c r="IA529" s="3"/>
      <c r="IB529" s="3">
        <v>60.044591942498258</v>
      </c>
      <c r="IC529" s="3"/>
      <c r="ID529" s="3"/>
      <c r="IE529" s="3"/>
      <c r="IF529" s="3"/>
      <c r="IG529" s="3"/>
      <c r="IH529" s="3"/>
      <c r="II529" s="3"/>
      <c r="IJ529" s="3">
        <v>89.887519153474898</v>
      </c>
      <c r="IK529" s="3"/>
      <c r="IL529" s="3"/>
      <c r="IM529" s="3"/>
      <c r="IN529" s="3"/>
      <c r="IO529" s="3"/>
      <c r="IP529" s="3">
        <v>100.30378304514637</v>
      </c>
      <c r="IQ529" s="3"/>
      <c r="IR529" s="3"/>
      <c r="IS529" s="3">
        <v>93.05614127292796</v>
      </c>
      <c r="IT529" s="3"/>
      <c r="IU529" s="3"/>
      <c r="IV529" s="3"/>
      <c r="IW529" s="3">
        <v>94.040388921007235</v>
      </c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>
        <v>103.39074157775821</v>
      </c>
      <c r="JM529" s="3"/>
      <c r="JN529" s="3"/>
      <c r="JO529" s="3">
        <v>93.324572449677021</v>
      </c>
      <c r="JP529" s="3"/>
      <c r="JQ529" s="3">
        <v>93.950911882421934</v>
      </c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>
        <v>91.200597375891547</v>
      </c>
      <c r="KG529" s="3">
        <v>92.227631130124564</v>
      </c>
      <c r="KH529" s="3">
        <v>53.107109134503816</v>
      </c>
      <c r="KI529" s="3">
        <v>48.152257863462395</v>
      </c>
      <c r="KJ529" s="3">
        <v>48.041051725209599</v>
      </c>
      <c r="KK529" s="3">
        <v>48.281998358090654</v>
      </c>
      <c r="KL529" s="3">
        <v>56.505074470006022</v>
      </c>
      <c r="KM529" s="3">
        <v>55.145888335805139</v>
      </c>
      <c r="KN529" s="3">
        <v>88.188876579539567</v>
      </c>
      <c r="KO529" s="5">
        <v>87.0952190465444</v>
      </c>
      <c r="KP529" s="3"/>
      <c r="KQ529" s="3">
        <v>98.745429842318259</v>
      </c>
      <c r="KR529" s="3"/>
      <c r="KS529" s="3">
        <v>94.738252862890334</v>
      </c>
      <c r="KT529" s="3">
        <v>98.945444160109091</v>
      </c>
      <c r="KU529" s="3">
        <v>105.39711642382247</v>
      </c>
      <c r="KV529" s="3">
        <v>87.360443539238545</v>
      </c>
      <c r="KW529" s="3"/>
      <c r="KX529" s="3">
        <v>103.27244539939373</v>
      </c>
      <c r="KY529" s="3">
        <v>99.353760167331075</v>
      </c>
      <c r="KZ529" s="3"/>
      <c r="LA529" s="3">
        <v>96.245157753397407</v>
      </c>
      <c r="LB529" s="3"/>
      <c r="LC529" s="3"/>
      <c r="LD529" s="3">
        <v>107.97234732364726</v>
      </c>
      <c r="LE529" s="3">
        <v>92.7500286014983</v>
      </c>
      <c r="LF529" s="3">
        <v>93.587053137169562</v>
      </c>
      <c r="LG529" s="3"/>
      <c r="LH529" s="3"/>
      <c r="LI529" s="3"/>
      <c r="LJ529" s="3">
        <v>99.721104899027935</v>
      </c>
      <c r="LK529" s="3"/>
      <c r="LL529" s="3">
        <v>94.436431133188577</v>
      </c>
      <c r="LM529" s="3">
        <v>88.781401867678142</v>
      </c>
      <c r="LN529" s="3">
        <v>119.8731992322024</v>
      </c>
      <c r="LO529" s="3"/>
      <c r="LP529" s="3">
        <v>97.859084581791322</v>
      </c>
      <c r="LQ529" s="3">
        <v>96.673400699170259</v>
      </c>
      <c r="LR529" s="3"/>
      <c r="LS529" s="3"/>
      <c r="LT529" s="3">
        <v>102.8863221664145</v>
      </c>
      <c r="LU529" s="3"/>
      <c r="LV529" s="3"/>
      <c r="LW529" s="3">
        <v>106.57457501249343</v>
      </c>
      <c r="LX529" s="3">
        <v>101.52185453604744</v>
      </c>
      <c r="LY529" s="3">
        <v>88.563198786661744</v>
      </c>
      <c r="LZ529" s="3">
        <v>102.71945733518491</v>
      </c>
      <c r="MA529" s="3"/>
      <c r="MB529" s="3">
        <v>116.47928775415738</v>
      </c>
      <c r="MC529" s="3">
        <v>100.93329595535998</v>
      </c>
      <c r="MD529" s="3"/>
      <c r="ME529" s="3">
        <v>108.09097778959952</v>
      </c>
      <c r="MF529" s="3">
        <v>98.15296036714885</v>
      </c>
      <c r="MG529" s="3"/>
      <c r="MH529" s="3">
        <v>107.66785625326732</v>
      </c>
      <c r="MI529" s="3"/>
      <c r="MJ529" s="3"/>
      <c r="MK529" s="3"/>
      <c r="ML529" s="3">
        <v>100.27850047924025</v>
      </c>
      <c r="MM529" s="3">
        <v>112.86059295993591</v>
      </c>
      <c r="MN529" s="3">
        <v>99.078448433053467</v>
      </c>
      <c r="MO529" s="3">
        <v>92.969318042093022</v>
      </c>
      <c r="MP529" s="3">
        <v>92.335287553341701</v>
      </c>
      <c r="MQ529" s="3"/>
      <c r="MR529" s="3"/>
      <c r="MS529" s="3">
        <v>109.08043409353132</v>
      </c>
      <c r="MT529" s="3">
        <v>87.895304917911986</v>
      </c>
      <c r="MU529" s="3">
        <v>121.78592460678584</v>
      </c>
      <c r="MV529" s="3">
        <v>91.407846861909292</v>
      </c>
      <c r="MW529" s="3"/>
      <c r="MX529" s="3"/>
      <c r="MY529" s="3"/>
      <c r="MZ529" s="3">
        <v>106.86843217454387</v>
      </c>
      <c r="NA529" s="3"/>
      <c r="NB529" s="3">
        <v>124.65277787181421</v>
      </c>
      <c r="NC529" s="3"/>
      <c r="ND529" s="3">
        <v>102.34010057043636</v>
      </c>
      <c r="NE529" s="3">
        <v>89.71567110503139</v>
      </c>
      <c r="NF529" s="3">
        <v>100.19143651874934</v>
      </c>
      <c r="NG529" s="3"/>
      <c r="NH529" s="3">
        <v>93.744420081800186</v>
      </c>
      <c r="NI529" s="3">
        <v>94.45741339247266</v>
      </c>
      <c r="NJ529" s="3"/>
      <c r="NK529" s="3"/>
      <c r="NL529" s="3"/>
      <c r="NM529" s="3"/>
      <c r="NN529" s="3">
        <v>103.82214334602249</v>
      </c>
      <c r="NO529" s="3">
        <v>100.33575680215843</v>
      </c>
      <c r="NP529" s="3">
        <v>100.00557591432171</v>
      </c>
      <c r="NQ529" s="3"/>
      <c r="NR529" s="3"/>
      <c r="NS529" s="3"/>
      <c r="NT529" s="3"/>
      <c r="NU529" s="3"/>
      <c r="NV529" s="3"/>
      <c r="NW529" s="3">
        <v>117.39425082986168</v>
      </c>
      <c r="NX529" s="3"/>
      <c r="NY529" s="3"/>
      <c r="NZ529" s="3">
        <v>91.335960896669746</v>
      </c>
      <c r="OA529" s="3"/>
      <c r="OB529" s="3">
        <v>84.472279003168069</v>
      </c>
      <c r="OC529" s="3">
        <v>117.9383900015053</v>
      </c>
      <c r="OD529" s="3"/>
      <c r="OE529" s="3">
        <v>101.86902401843268</v>
      </c>
      <c r="OF529" s="3">
        <v>103.2416548650597</v>
      </c>
      <c r="OG529" s="3"/>
      <c r="OH529" s="3">
        <v>87.886365730524687</v>
      </c>
      <c r="OI529" s="3">
        <v>105.26731197363607</v>
      </c>
      <c r="OJ529" s="3"/>
      <c r="OK529" s="3">
        <v>131.62022262446774</v>
      </c>
      <c r="OL529" s="3">
        <v>105.1388111549436</v>
      </c>
      <c r="OM529" s="3"/>
      <c r="ON529" s="3">
        <v>102.00337274288502</v>
      </c>
      <c r="OO529" s="3">
        <v>89.749441368494502</v>
      </c>
      <c r="OP529" s="3"/>
      <c r="OQ529" s="3"/>
      <c r="OR529" s="3">
        <v>99.190713114048123</v>
      </c>
      <c r="OS529" s="3">
        <v>104.7627445077751</v>
      </c>
      <c r="OT529" s="3">
        <v>93.845327367203339</v>
      </c>
      <c r="OU529" s="3">
        <v>91.106625216546036</v>
      </c>
      <c r="OV529" s="3"/>
      <c r="OW529" s="3">
        <v>98.177791443224663</v>
      </c>
      <c r="OX529" s="3">
        <v>130.62946268904199</v>
      </c>
      <c r="OY529" s="3"/>
      <c r="OZ529" s="3"/>
      <c r="PA529" s="3">
        <v>88.587347008145485</v>
      </c>
      <c r="PB529" s="3"/>
      <c r="PC529" s="3"/>
      <c r="PD529" s="3"/>
      <c r="PE529" s="3">
        <v>101.60112774641954</v>
      </c>
      <c r="PF529" s="3"/>
      <c r="PG529" s="3"/>
      <c r="PH529" s="3">
        <v>105.17202271919503</v>
      </c>
      <c r="PI529" s="3"/>
      <c r="PJ529" s="3">
        <v>86.889087637629004</v>
      </c>
      <c r="PK529" s="3"/>
      <c r="PL529" s="3"/>
      <c r="PM529" s="3">
        <v>111.43238847202329</v>
      </c>
      <c r="PN529" s="3">
        <v>107.40712995447105</v>
      </c>
      <c r="PO529" s="3">
        <v>96.165729348799829</v>
      </c>
      <c r="PP529" s="3">
        <v>84.142478823319877</v>
      </c>
      <c r="PQ529" s="3"/>
      <c r="PR529" s="3">
        <v>94.800082242319164</v>
      </c>
      <c r="PS529" s="3">
        <v>92.123633668640295</v>
      </c>
      <c r="PT529" s="3"/>
      <c r="PU529" s="3">
        <v>86.039678602764923</v>
      </c>
      <c r="PV529" s="3">
        <v>95.747542988837708</v>
      </c>
      <c r="PW529" s="3">
        <v>93.01205853178854</v>
      </c>
      <c r="PX529" s="3"/>
      <c r="PY529" s="3"/>
      <c r="PZ529" s="3"/>
      <c r="QA529" s="3">
        <v>97.196001019077755</v>
      </c>
      <c r="QB529" s="3"/>
      <c r="QC529" s="3">
        <v>111.19236205990934</v>
      </c>
      <c r="QD529" s="3">
        <v>96.658082219120331</v>
      </c>
      <c r="QE529" s="3">
        <v>93.603092132773455</v>
      </c>
      <c r="QF529" s="3">
        <v>85.009951119668557</v>
      </c>
      <c r="QG529" s="3"/>
      <c r="QH529" s="3"/>
      <c r="QI529" s="3">
        <v>96.328896464112461</v>
      </c>
      <c r="QJ529" s="3"/>
      <c r="QK529" s="3">
        <v>95.660300000000007</v>
      </c>
      <c r="QL529" s="3">
        <v>97.203211060957045</v>
      </c>
      <c r="QM529" s="3"/>
      <c r="QN529" s="3">
        <v>96.174605652904603</v>
      </c>
      <c r="QO529" s="3"/>
      <c r="QP529" s="3">
        <v>110.17309272982251</v>
      </c>
      <c r="QQ529" s="3">
        <v>168.04664143830442</v>
      </c>
      <c r="QR529" s="3">
        <v>128.89594054396599</v>
      </c>
      <c r="QS529" s="3"/>
      <c r="QT529" s="3">
        <v>88.22438009144922</v>
      </c>
      <c r="QU529" s="3"/>
      <c r="QV529" s="3">
        <v>79.151351860701936</v>
      </c>
      <c r="QW529" s="3"/>
      <c r="QX529" s="3"/>
      <c r="QY529" s="3"/>
      <c r="QZ529" s="3"/>
      <c r="RA529" s="3"/>
      <c r="RB529" s="3">
        <v>130.87407999999999</v>
      </c>
      <c r="RC529" s="3">
        <v>78.874027434698277</v>
      </c>
      <c r="RD529" s="3">
        <v>105.79477285741356</v>
      </c>
      <c r="RE529" s="3">
        <v>53.700208538518751</v>
      </c>
      <c r="RF529" s="3">
        <v>47.447952321194656</v>
      </c>
      <c r="RG529" s="3">
        <v>47.225540044689062</v>
      </c>
      <c r="RH529" s="3"/>
      <c r="RI529" s="3">
        <v>81.155692437063138</v>
      </c>
      <c r="RJ529" s="3"/>
      <c r="RK529" s="3"/>
      <c r="RL529" s="3"/>
      <c r="RM529" s="3"/>
      <c r="RN529" s="3"/>
      <c r="RO529" s="3"/>
      <c r="RP529" s="3"/>
      <c r="RQ529" s="3"/>
      <c r="RR529" s="3"/>
      <c r="RS529" s="3">
        <v>57.88897307937421</v>
      </c>
      <c r="RT529" s="3">
        <v>49.14075687015395</v>
      </c>
      <c r="RU529" s="3">
        <v>54.71584</v>
      </c>
      <c r="RV529" s="3">
        <v>81.771053606080116</v>
      </c>
      <c r="RW529" s="3">
        <v>102.52774401129305</v>
      </c>
      <c r="RX529" s="3">
        <v>127.71121286598355</v>
      </c>
      <c r="RY529" s="3"/>
      <c r="RZ529" s="3">
        <v>126.60116401585334</v>
      </c>
      <c r="SA529" s="3">
        <v>81.030971621459059</v>
      </c>
      <c r="SB529" s="3">
        <v>102.64189928536318</v>
      </c>
      <c r="SC529" s="3"/>
      <c r="SD529" s="3">
        <v>114.58743332198991</v>
      </c>
      <c r="SE529" s="3">
        <v>74.168312353007906</v>
      </c>
      <c r="SF529" s="3">
        <v>84.420048978918416</v>
      </c>
      <c r="SG529" s="3">
        <v>138.40103888783861</v>
      </c>
      <c r="SH529" s="3"/>
      <c r="SI529" s="3">
        <v>115.98583542934927</v>
      </c>
      <c r="SJ529" s="3"/>
      <c r="SK529" s="3">
        <v>94.928264337480002</v>
      </c>
      <c r="SL529" s="3">
        <v>111.05269679988911</v>
      </c>
      <c r="SM529" s="3">
        <v>129.03215246593817</v>
      </c>
      <c r="SN529" s="3"/>
      <c r="SO529" s="3">
        <v>76.716421149216686</v>
      </c>
      <c r="SP529" s="3"/>
      <c r="SQ529" s="3"/>
      <c r="SR529" s="3">
        <v>109.58906310734679</v>
      </c>
      <c r="SS529" s="3">
        <v>117.920359627431</v>
      </c>
      <c r="ST529" s="3">
        <v>82.073565082365988</v>
      </c>
      <c r="SU529" s="3">
        <v>92.310846982014368</v>
      </c>
      <c r="SV529" s="3">
        <v>145.29112507278711</v>
      </c>
      <c r="SW529" s="3">
        <v>98.874775241048141</v>
      </c>
      <c r="SX529" s="3">
        <v>107.75850174815041</v>
      </c>
      <c r="SY529" s="3">
        <v>72.390751656772665</v>
      </c>
      <c r="SZ529" s="3">
        <v>121.23290106250238</v>
      </c>
      <c r="TA529" s="3">
        <v>83.109116497145223</v>
      </c>
      <c r="TB529" s="3">
        <v>117.920359627431</v>
      </c>
      <c r="TC529" s="3">
        <v>108.16619915554381</v>
      </c>
      <c r="TD529" s="3"/>
      <c r="TE529" s="3">
        <v>86.228001663704774</v>
      </c>
      <c r="TF529" s="3">
        <v>131.13994806216206</v>
      </c>
      <c r="TG529" s="3"/>
      <c r="TH529" s="3"/>
      <c r="TI529" s="3"/>
      <c r="TJ529" s="3">
        <v>99.853249018792326</v>
      </c>
      <c r="TK529" s="3">
        <v>120.022039762544</v>
      </c>
      <c r="TL529" s="3">
        <v>98.075688322557085</v>
      </c>
      <c r="TM529" s="3">
        <v>116.01585678389371</v>
      </c>
      <c r="TN529" s="3">
        <v>80.385697815757311</v>
      </c>
      <c r="TO529" s="3"/>
      <c r="TP529" s="3">
        <v>157.69328020569444</v>
      </c>
      <c r="TQ529" s="3"/>
      <c r="TR529" s="3">
        <v>72.142499999999998</v>
      </c>
      <c r="TS529" s="3">
        <v>66.318284090651304</v>
      </c>
      <c r="TT529" s="3"/>
      <c r="TU529" s="3">
        <v>112.70794827390631</v>
      </c>
      <c r="TV529" s="3">
        <v>67.87346438285374</v>
      </c>
      <c r="TW529" s="3"/>
      <c r="TX529" s="3">
        <v>118.48828211593001</v>
      </c>
      <c r="TY529" s="3">
        <v>70.209570527217963</v>
      </c>
      <c r="TZ529" s="3">
        <v>127.63782733265278</v>
      </c>
      <c r="UA529" s="3"/>
      <c r="UB529" s="3">
        <v>97.783776978863415</v>
      </c>
      <c r="UC529" s="12">
        <v>86.020076004549082</v>
      </c>
      <c r="UD529" s="3">
        <v>98.821774578087002</v>
      </c>
      <c r="UE529" s="3">
        <v>104.00687020531629</v>
      </c>
      <c r="UF529" s="3">
        <v>83.973435000819279</v>
      </c>
      <c r="UG529" s="3">
        <v>123.09200124021631</v>
      </c>
      <c r="UH529" s="3">
        <v>78.241209452868006</v>
      </c>
      <c r="UI529" s="3">
        <v>81.527250556458853</v>
      </c>
      <c r="UJ529" s="3">
        <v>79.937230667624576</v>
      </c>
      <c r="UK529" s="3">
        <v>90.949137641320391</v>
      </c>
      <c r="UL529" s="3">
        <v>93.815607255893781</v>
      </c>
      <c r="UM529" s="3"/>
      <c r="UN529" s="3">
        <v>92.536915334902403</v>
      </c>
      <c r="UO529" s="3">
        <v>101.01666175831892</v>
      </c>
      <c r="UP529" s="3">
        <v>79.682696550199594</v>
      </c>
      <c r="UQ529" s="3">
        <v>96.372991097876536</v>
      </c>
      <c r="UR529" s="3">
        <v>82.240080392182364</v>
      </c>
      <c r="US529" s="3">
        <v>85.066662533321193</v>
      </c>
      <c r="UT529" s="3"/>
      <c r="UU529" s="3"/>
      <c r="UV529" s="3">
        <v>87.422147650936893</v>
      </c>
      <c r="UW529" s="3">
        <v>79.682696550199594</v>
      </c>
      <c r="UX529" s="3">
        <v>82.240080392182364</v>
      </c>
      <c r="UY529" s="3"/>
      <c r="UZ529" s="3">
        <v>97.747613762486139</v>
      </c>
      <c r="VA529" s="3">
        <v>101.61950979363675</v>
      </c>
      <c r="VB529" s="3"/>
      <c r="VC529" s="3">
        <v>153.73143914169444</v>
      </c>
      <c r="VD529" s="3"/>
      <c r="VE529" s="3"/>
      <c r="VF529" s="3">
        <v>109.37558268590456</v>
      </c>
      <c r="VG529" s="3"/>
      <c r="VH529" s="3">
        <v>118.18828301826852</v>
      </c>
      <c r="VI529" s="3"/>
      <c r="VJ529" s="3">
        <v>45.33587911054672</v>
      </c>
      <c r="VK529" s="3">
        <v>45.149692130636794</v>
      </c>
      <c r="VL529" s="3">
        <v>80.487495732202902</v>
      </c>
      <c r="VN529">
        <f t="shared" si="8"/>
        <v>0.18834826421600565</v>
      </c>
    </row>
    <row r="530" spans="1:586" x14ac:dyDescent="0.25">
      <c r="A530" s="1">
        <v>1876</v>
      </c>
      <c r="B530" s="3"/>
      <c r="C530" s="3">
        <v>72.634913681132318</v>
      </c>
      <c r="D530" s="3">
        <v>84.516306322538924</v>
      </c>
      <c r="E530" s="3"/>
      <c r="F530" s="3">
        <v>75.803285052174076</v>
      </c>
      <c r="G530" s="3"/>
      <c r="H530" s="3"/>
      <c r="I530" s="3">
        <v>87.460640423190142</v>
      </c>
      <c r="J530" s="3"/>
      <c r="K530" s="3"/>
      <c r="L530" s="3"/>
      <c r="M530" s="3"/>
      <c r="N530" s="3"/>
      <c r="O530" s="3">
        <v>106.791560039923</v>
      </c>
      <c r="P530" s="3">
        <v>105.24846340625061</v>
      </c>
      <c r="Q530" s="3"/>
      <c r="R530" s="3"/>
      <c r="S530" s="3"/>
      <c r="T530" s="3"/>
      <c r="U530" s="3">
        <v>101.41579903113696</v>
      </c>
      <c r="V530" s="3"/>
      <c r="W530" s="3">
        <v>123.38405315357997</v>
      </c>
      <c r="X530" s="3"/>
      <c r="Y530" s="3"/>
      <c r="Z530" s="3"/>
      <c r="AA530" s="3"/>
      <c r="AB530" s="3"/>
      <c r="AC530" s="3"/>
      <c r="AD530" s="3"/>
      <c r="AE530" s="3">
        <v>93.510460996165747</v>
      </c>
      <c r="AF530" s="3">
        <v>104.7807</v>
      </c>
      <c r="AG530" s="3">
        <v>96.096497384715292</v>
      </c>
      <c r="AH530" s="3"/>
      <c r="AI530" s="3"/>
      <c r="AJ530" s="3"/>
      <c r="AK530" s="3">
        <v>108.02455845300062</v>
      </c>
      <c r="AL530" s="3"/>
      <c r="AM530" s="3"/>
      <c r="AN530" s="3"/>
      <c r="AO530" s="3"/>
      <c r="AP530" s="3">
        <v>111.06489999999999</v>
      </c>
      <c r="AQ530" s="3"/>
      <c r="AR530" s="3">
        <v>112.1469</v>
      </c>
      <c r="AS530" s="3"/>
      <c r="AT530" s="3">
        <v>112.08066857862266</v>
      </c>
      <c r="AU530" s="3"/>
      <c r="AV530" s="3"/>
      <c r="AW530" s="3">
        <v>101.0996</v>
      </c>
      <c r="AX530" s="3">
        <v>113.66993244019928</v>
      </c>
      <c r="AY530" s="3"/>
      <c r="AZ530" s="3">
        <v>104.29892810080872</v>
      </c>
      <c r="BA530" s="3">
        <v>109.7816</v>
      </c>
      <c r="BB530" s="3">
        <v>103.9593</v>
      </c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>
        <v>111.7931</v>
      </c>
      <c r="BO530" s="3"/>
      <c r="BP530" s="3"/>
      <c r="BQ530" s="3"/>
      <c r="BR530" s="3"/>
      <c r="BS530" s="3">
        <v>74.931982925137589</v>
      </c>
      <c r="BT530" s="3"/>
      <c r="BU530" s="3"/>
      <c r="BV530" s="3">
        <v>102.71335810072101</v>
      </c>
      <c r="BW530" s="3"/>
      <c r="BX530" s="3"/>
      <c r="BY530" s="3"/>
      <c r="BZ530" s="3">
        <v>115.34194914444248</v>
      </c>
      <c r="CA530" s="3">
        <v>114.15955740256128</v>
      </c>
      <c r="CB530" s="3">
        <v>94.541027741054776</v>
      </c>
      <c r="CC530" s="3">
        <v>103.40371065417762</v>
      </c>
      <c r="CD530" s="3">
        <v>111.78395347676839</v>
      </c>
      <c r="CE530" s="3"/>
      <c r="CF530" s="3"/>
      <c r="CG530" s="3">
        <v>108.16563556777454</v>
      </c>
      <c r="CH530" s="3"/>
      <c r="CI530" s="3">
        <v>102.83727429788325</v>
      </c>
      <c r="CJ530" s="3">
        <v>102.67703526781368</v>
      </c>
      <c r="CK530" s="3"/>
      <c r="CL530" s="3">
        <v>103.62339319540204</v>
      </c>
      <c r="CM530" s="3">
        <v>112.0725732609292</v>
      </c>
      <c r="CN530" s="3"/>
      <c r="CO530" s="3">
        <v>106.72910127820232</v>
      </c>
      <c r="CP530" s="3"/>
      <c r="CQ530" s="3">
        <v>107.93735525493668</v>
      </c>
      <c r="CR530" s="3"/>
      <c r="CS530" s="3"/>
      <c r="CT530" s="3">
        <v>102.1545354197642</v>
      </c>
      <c r="CU530" s="3">
        <v>107.66811922441332</v>
      </c>
      <c r="CV530" s="3"/>
      <c r="CW530" s="3">
        <v>100.93120519020071</v>
      </c>
      <c r="CX530" s="3"/>
      <c r="CY530" s="3"/>
      <c r="CZ530" s="3"/>
      <c r="DA530" s="3"/>
      <c r="DB530" s="3"/>
      <c r="DC530" s="3"/>
      <c r="DD530" s="3"/>
      <c r="DE530" s="3">
        <v>111.65471122251547</v>
      </c>
      <c r="DF530" s="3"/>
      <c r="DG530" s="3"/>
      <c r="DH530" s="3"/>
      <c r="DI530" s="3">
        <v>112.3848326095261</v>
      </c>
      <c r="DJ530" s="3">
        <v>105.44332951692141</v>
      </c>
      <c r="DK530" s="3">
        <v>109.23174201783425</v>
      </c>
      <c r="DL530" s="3"/>
      <c r="DM530" s="3">
        <v>99.42357990728793</v>
      </c>
      <c r="DN530" s="3"/>
      <c r="DO530" s="3"/>
      <c r="DP530" s="3">
        <v>117.7756871011445</v>
      </c>
      <c r="DQ530" s="3">
        <v>105.99682614078756</v>
      </c>
      <c r="DR530" s="3"/>
      <c r="DS530" s="3"/>
      <c r="DT530" s="3"/>
      <c r="DU530" s="3"/>
      <c r="DV530" s="3">
        <v>104.11444828755077</v>
      </c>
      <c r="DW530" s="3">
        <v>115.20410911857618</v>
      </c>
      <c r="DX530" s="3"/>
      <c r="DY530" s="3">
        <v>109.09739968262431</v>
      </c>
      <c r="DZ530" s="3"/>
      <c r="EA530" s="3"/>
      <c r="EB530" s="3">
        <v>105.69745483460916</v>
      </c>
      <c r="EC530" s="3"/>
      <c r="ED530" s="3"/>
      <c r="EE530" s="3"/>
      <c r="EF530" s="3"/>
      <c r="EG530" s="3"/>
      <c r="EH530" s="3"/>
      <c r="EI530" s="3"/>
      <c r="EJ530" s="3"/>
      <c r="EK530" s="3">
        <v>100.03093752126136</v>
      </c>
      <c r="EL530" s="3"/>
      <c r="EM530" s="3"/>
      <c r="EN530" s="3">
        <v>111.91317850101807</v>
      </c>
      <c r="EO530" s="3">
        <v>107.87482757320308</v>
      </c>
      <c r="EP530" s="3">
        <v>112.12209229022167</v>
      </c>
      <c r="EQ530" s="3"/>
      <c r="ER530" s="3">
        <v>105.73191484107574</v>
      </c>
      <c r="ES530" s="3">
        <v>103.16464435931573</v>
      </c>
      <c r="ET530" s="3">
        <v>100.52631734422164</v>
      </c>
      <c r="EU530" s="3">
        <v>113.45311003999321</v>
      </c>
      <c r="EV530" s="3"/>
      <c r="EW530" s="3">
        <v>96.765851908553174</v>
      </c>
      <c r="EX530" s="3"/>
      <c r="EY530" s="3">
        <v>113.44234128797241</v>
      </c>
      <c r="EZ530" s="3"/>
      <c r="FA530" s="3"/>
      <c r="FB530" s="3">
        <v>106.91217006255602</v>
      </c>
      <c r="FC530" s="3"/>
      <c r="FD530" s="3">
        <v>100.42076634441452</v>
      </c>
      <c r="FE530" s="3">
        <v>100.69213889533881</v>
      </c>
      <c r="FF530" s="3"/>
      <c r="FG530" s="3"/>
      <c r="FH530" s="3"/>
      <c r="FI530" s="3">
        <v>106.37373246151574</v>
      </c>
      <c r="FJ530" s="3"/>
      <c r="FK530" s="3"/>
      <c r="FL530" s="3"/>
      <c r="FM530" s="3"/>
      <c r="FN530" s="3">
        <v>108.81393166943026</v>
      </c>
      <c r="FO530" s="3">
        <v>108.58778787699333</v>
      </c>
      <c r="FP530" s="3"/>
      <c r="FQ530" s="3">
        <v>98.038718397412381</v>
      </c>
      <c r="FR530" s="3"/>
      <c r="FS530" s="3"/>
      <c r="FT530" s="3"/>
      <c r="FU530" s="3"/>
      <c r="FV530" s="3"/>
      <c r="FW530" s="3"/>
      <c r="FX530" s="3"/>
      <c r="FY530" s="3"/>
      <c r="FZ530" s="3"/>
      <c r="GA530" s="3">
        <v>107.55398768299602</v>
      </c>
      <c r="GB530" s="3"/>
      <c r="GC530" s="3"/>
      <c r="GD530" s="3">
        <v>100.98289519990055</v>
      </c>
      <c r="GE530" s="3"/>
      <c r="GF530" s="3">
        <v>115.9901344</v>
      </c>
      <c r="GG530" s="3">
        <v>106.83678879841037</v>
      </c>
      <c r="GH530" s="3"/>
      <c r="GI530" s="3"/>
      <c r="GJ530" s="3">
        <v>107.88780176563776</v>
      </c>
      <c r="GK530" s="3"/>
      <c r="GL530" s="3">
        <v>109.78508357167132</v>
      </c>
      <c r="GM530" s="3"/>
      <c r="GN530" s="3"/>
      <c r="GO530" s="3">
        <v>99.022326842860537</v>
      </c>
      <c r="GP530" s="3"/>
      <c r="GQ530" s="3"/>
      <c r="GR530" s="3"/>
      <c r="GS530" s="3"/>
      <c r="GT530" s="3">
        <v>98.609462254515037</v>
      </c>
      <c r="GU530" s="3"/>
      <c r="GV530" s="3">
        <v>106.0951741374903</v>
      </c>
      <c r="GW530" s="3"/>
      <c r="GX530" s="3"/>
      <c r="GY530" s="3">
        <v>111.16097974946058</v>
      </c>
      <c r="GZ530" s="3"/>
      <c r="HA530" s="3"/>
      <c r="HB530" s="3">
        <v>98.43615591397851</v>
      </c>
      <c r="HC530" s="3"/>
      <c r="HD530" s="3"/>
      <c r="HE530" s="3"/>
      <c r="HF530" s="3"/>
      <c r="HG530" s="3"/>
      <c r="HH530" s="3">
        <v>105.85622104258577</v>
      </c>
      <c r="HI530" s="3"/>
      <c r="HJ530" s="3"/>
      <c r="HK530" s="3"/>
      <c r="HL530" s="3">
        <v>101.88959966717536</v>
      </c>
      <c r="HM530" s="3"/>
      <c r="HN530" s="3"/>
      <c r="HO530" s="3"/>
      <c r="HP530" s="3"/>
      <c r="HQ530" s="3"/>
      <c r="HR530" s="3"/>
      <c r="HS530" s="3"/>
      <c r="HT530" s="3"/>
      <c r="HU530" s="3">
        <v>113.4071388415606</v>
      </c>
      <c r="HV530" s="3">
        <v>109.72726118003504</v>
      </c>
      <c r="HW530" s="3"/>
      <c r="HX530" s="3"/>
      <c r="HY530" s="3"/>
      <c r="HZ530" s="3"/>
      <c r="IA530" s="3"/>
      <c r="IB530" s="3">
        <v>70.504551930880282</v>
      </c>
      <c r="IC530" s="3"/>
      <c r="ID530" s="3"/>
      <c r="IE530" s="3"/>
      <c r="IF530" s="3"/>
      <c r="IG530" s="3"/>
      <c r="IH530" s="3"/>
      <c r="II530" s="3"/>
      <c r="IJ530" s="3">
        <v>92.428157668323024</v>
      </c>
      <c r="IK530" s="3"/>
      <c r="IL530" s="3"/>
      <c r="IM530" s="3"/>
      <c r="IN530" s="3"/>
      <c r="IO530" s="3"/>
      <c r="IP530" s="3">
        <v>110.30074860780498</v>
      </c>
      <c r="IQ530" s="3"/>
      <c r="IR530" s="3"/>
      <c r="IS530" s="3">
        <v>109.05819251430283</v>
      </c>
      <c r="IT530" s="3"/>
      <c r="IU530" s="3"/>
      <c r="IV530" s="3"/>
      <c r="IW530" s="3">
        <v>111.54330470130741</v>
      </c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>
        <v>118.85526940537767</v>
      </c>
      <c r="JM530" s="3"/>
      <c r="JN530" s="3"/>
      <c r="JO530" s="3">
        <v>110.10958613188184</v>
      </c>
      <c r="JP530" s="3"/>
      <c r="JQ530" s="3">
        <v>107.52889267886854</v>
      </c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>
        <v>97.62386922876091</v>
      </c>
      <c r="KG530" s="3">
        <v>91.574526904756539</v>
      </c>
      <c r="KH530" s="3">
        <v>64.709034673260675</v>
      </c>
      <c r="KI530" s="3">
        <v>55.261677329919998</v>
      </c>
      <c r="KJ530" s="3">
        <v>55.65772375130021</v>
      </c>
      <c r="KK530" s="3">
        <v>56.740250636406159</v>
      </c>
      <c r="KL530" s="3">
        <v>66.430186412842204</v>
      </c>
      <c r="KM530" s="3">
        <v>72.318076544028131</v>
      </c>
      <c r="KN530" s="3">
        <v>95.004918903220755</v>
      </c>
      <c r="KO530" s="3"/>
      <c r="KP530" s="3"/>
      <c r="KQ530" s="3">
        <v>107.39504174069491</v>
      </c>
      <c r="KR530" s="3"/>
      <c r="KS530" s="3">
        <v>98.286093551972343</v>
      </c>
      <c r="KT530" s="3">
        <v>90.807437632603595</v>
      </c>
      <c r="KU530" s="3">
        <v>123.89871823398167</v>
      </c>
      <c r="KV530" s="3">
        <v>89.785208514343665</v>
      </c>
      <c r="KW530" s="3"/>
      <c r="KX530" s="3">
        <v>110.54743679323266</v>
      </c>
      <c r="KY530" s="3">
        <v>103.23462526902563</v>
      </c>
      <c r="KZ530" s="3"/>
      <c r="LA530" s="3">
        <v>100.99897293750719</v>
      </c>
      <c r="LB530" s="3"/>
      <c r="LC530" s="3"/>
      <c r="LD530" s="3">
        <v>112.79930765832684</v>
      </c>
      <c r="LE530" s="3">
        <v>93.088251327940668</v>
      </c>
      <c r="LF530" s="3">
        <v>101.07558243350317</v>
      </c>
      <c r="LG530" s="3"/>
      <c r="LH530" s="3"/>
      <c r="LI530" s="3"/>
      <c r="LJ530" s="3">
        <v>107.58478539773148</v>
      </c>
      <c r="LK530" s="3"/>
      <c r="LL530" s="3">
        <v>101.80175738500746</v>
      </c>
      <c r="LM530" s="3">
        <v>104.06622068877226</v>
      </c>
      <c r="LN530" s="3">
        <v>99.580873149102729</v>
      </c>
      <c r="LO530" s="3"/>
      <c r="LP530" s="3">
        <v>98.793812767691108</v>
      </c>
      <c r="LQ530" s="3">
        <v>99.999225607659184</v>
      </c>
      <c r="LR530" s="3"/>
      <c r="LS530" s="3"/>
      <c r="LT530" s="3">
        <v>116.68443759769723</v>
      </c>
      <c r="LU530" s="3"/>
      <c r="LV530" s="3"/>
      <c r="LW530" s="3">
        <v>98.18720005455927</v>
      </c>
      <c r="LX530" s="3">
        <v>96.881344385718634</v>
      </c>
      <c r="LY530" s="3">
        <v>90.03751879074359</v>
      </c>
      <c r="LZ530" s="3">
        <v>104.51440601904835</v>
      </c>
      <c r="MA530" s="3"/>
      <c r="MB530" s="3">
        <v>113.25276730846497</v>
      </c>
      <c r="MC530" s="3">
        <v>124.84315113427661</v>
      </c>
      <c r="MD530" s="3"/>
      <c r="ME530" s="3">
        <v>95.630869075429345</v>
      </c>
      <c r="MF530" s="3">
        <v>102.38067991886365</v>
      </c>
      <c r="MG530" s="3"/>
      <c r="MH530" s="3">
        <v>108.03665076482044</v>
      </c>
      <c r="MI530" s="3"/>
      <c r="MJ530" s="3"/>
      <c r="MK530" s="3"/>
      <c r="ML530" s="3">
        <v>108.85958850838442</v>
      </c>
      <c r="MM530" s="3">
        <v>124.36878599813988</v>
      </c>
      <c r="MN530" s="3">
        <v>105.13636135192171</v>
      </c>
      <c r="MO530" s="3">
        <v>105.09085621546922</v>
      </c>
      <c r="MP530" s="3">
        <v>102.05096899848843</v>
      </c>
      <c r="MQ530" s="3"/>
      <c r="MR530" s="3"/>
      <c r="MS530" s="3">
        <v>117.49734214643277</v>
      </c>
      <c r="MT530" s="3">
        <v>83.418049576899733</v>
      </c>
      <c r="MU530" s="3">
        <v>98.735267817222606</v>
      </c>
      <c r="MV530" s="3">
        <v>99.87728992534889</v>
      </c>
      <c r="MW530" s="3"/>
      <c r="MX530" s="3"/>
      <c r="MY530" s="3"/>
      <c r="MZ530" s="3">
        <v>92.984281297660402</v>
      </c>
      <c r="NA530" s="3"/>
      <c r="NB530" s="3">
        <v>129.55938202590659</v>
      </c>
      <c r="NC530" s="3"/>
      <c r="ND530" s="3">
        <v>107.76918880590777</v>
      </c>
      <c r="NE530" s="3">
        <v>97.259381261829716</v>
      </c>
      <c r="NF530" s="3">
        <v>103.26989728310296</v>
      </c>
      <c r="NG530" s="3"/>
      <c r="NH530" s="3">
        <v>116.27007384353641</v>
      </c>
      <c r="NI530" s="3">
        <v>97.667218045161277</v>
      </c>
      <c r="NJ530" s="3"/>
      <c r="NK530" s="3"/>
      <c r="NL530" s="3"/>
      <c r="NM530" s="3"/>
      <c r="NN530" s="3">
        <v>102.63706580606605</v>
      </c>
      <c r="NO530" s="3">
        <v>109.85315734925116</v>
      </c>
      <c r="NP530" s="3">
        <v>110.37391166977181</v>
      </c>
      <c r="NQ530" s="3"/>
      <c r="NR530" s="3"/>
      <c r="NS530" s="3"/>
      <c r="NT530" s="3"/>
      <c r="NU530" s="3"/>
      <c r="NV530" s="3"/>
      <c r="NW530" s="3">
        <v>125.77255222296478</v>
      </c>
      <c r="NX530" s="3"/>
      <c r="NY530" s="3"/>
      <c r="NZ530" s="3">
        <v>97.460296887301311</v>
      </c>
      <c r="OA530" s="3"/>
      <c r="OB530" s="3">
        <v>93.612386864230004</v>
      </c>
      <c r="OC530" s="3">
        <v>101.3095314838834</v>
      </c>
      <c r="OD530" s="3"/>
      <c r="OE530" s="3">
        <v>111.43830238242884</v>
      </c>
      <c r="OF530" s="3">
        <v>110.01051103127787</v>
      </c>
      <c r="OG530" s="3"/>
      <c r="OH530" s="3">
        <v>97.576433814536045</v>
      </c>
      <c r="OI530" s="3">
        <v>110.60703660767362</v>
      </c>
      <c r="OJ530" s="3"/>
      <c r="OK530" s="3">
        <v>121.52032962119701</v>
      </c>
      <c r="OL530" s="3">
        <v>112.0651223335321</v>
      </c>
      <c r="OM530" s="3"/>
      <c r="ON530" s="3">
        <v>113.39754515425572</v>
      </c>
      <c r="OO530" s="3">
        <v>105.23850420710694</v>
      </c>
      <c r="OP530" s="3"/>
      <c r="OQ530" s="3"/>
      <c r="OR530" s="3">
        <v>105.64594541644887</v>
      </c>
      <c r="OS530" s="3">
        <v>105.5306355984652</v>
      </c>
      <c r="OT530" s="3">
        <v>104.96951389414338</v>
      </c>
      <c r="OU530" s="3">
        <v>100.70711625030843</v>
      </c>
      <c r="OV530" s="3"/>
      <c r="OW530" s="3">
        <v>105.8864544021575</v>
      </c>
      <c r="OX530" s="3">
        <v>113.36246374316688</v>
      </c>
      <c r="OY530" s="3"/>
      <c r="OZ530" s="3"/>
      <c r="PA530" s="3">
        <v>86.152692124765267</v>
      </c>
      <c r="PB530" s="3"/>
      <c r="PC530" s="3"/>
      <c r="PD530" s="3"/>
      <c r="PE530" s="3">
        <v>118.85791888384198</v>
      </c>
      <c r="PF530" s="3"/>
      <c r="PG530" s="3"/>
      <c r="PH530" s="3">
        <v>91.971282239159052</v>
      </c>
      <c r="PI530" s="3"/>
      <c r="PJ530" s="3">
        <v>90.646307160818523</v>
      </c>
      <c r="PK530" s="3"/>
      <c r="PL530" s="3"/>
      <c r="PM530" s="3">
        <v>140.96387904108076</v>
      </c>
      <c r="PN530" s="3">
        <v>93.887310787038402</v>
      </c>
      <c r="PO530" s="3">
        <v>99.729740827208545</v>
      </c>
      <c r="PP530" s="3">
        <v>91.12741933440077</v>
      </c>
      <c r="PQ530" s="3"/>
      <c r="PR530" s="3">
        <v>99.874520907421285</v>
      </c>
      <c r="PS530" s="3">
        <v>104.46199246541943</v>
      </c>
      <c r="PT530" s="3"/>
      <c r="PU530" s="3">
        <v>98.782736695980859</v>
      </c>
      <c r="PV530" s="3">
        <v>106.09607565217408</v>
      </c>
      <c r="PW530" s="3">
        <v>99.154180672264417</v>
      </c>
      <c r="PX530" s="3"/>
      <c r="PY530" s="3"/>
      <c r="PZ530" s="3"/>
      <c r="QA530" s="3">
        <v>104.56888962282876</v>
      </c>
      <c r="QB530" s="3"/>
      <c r="QC530" s="3"/>
      <c r="QD530" s="3">
        <v>105.91877407451136</v>
      </c>
      <c r="QE530" s="3">
        <v>111.12217123786655</v>
      </c>
      <c r="QF530" s="3">
        <v>101.56620393942572</v>
      </c>
      <c r="QG530" s="3"/>
      <c r="QH530" s="3"/>
      <c r="QI530" s="3">
        <v>111.93131326144324</v>
      </c>
      <c r="QJ530" s="3"/>
      <c r="QK530" s="3">
        <v>111.9538</v>
      </c>
      <c r="QL530" s="3">
        <v>116.51645139504453</v>
      </c>
      <c r="QM530" s="3"/>
      <c r="QN530" s="3">
        <v>113.27988330073774</v>
      </c>
      <c r="QO530" s="3"/>
      <c r="QP530" s="3">
        <v>121.17298333509517</v>
      </c>
      <c r="QQ530" s="3">
        <v>168.51282870024923</v>
      </c>
      <c r="QR530" s="3">
        <v>138.41608693007259</v>
      </c>
      <c r="QS530" s="3"/>
      <c r="QT530" s="3">
        <v>95.198913009856184</v>
      </c>
      <c r="QU530" s="3"/>
      <c r="QV530" s="3">
        <v>86.732838512763607</v>
      </c>
      <c r="QW530" s="3"/>
      <c r="QX530" s="3"/>
      <c r="QY530" s="3"/>
      <c r="QZ530" s="3"/>
      <c r="RA530" s="3"/>
      <c r="RB530" s="3">
        <v>147.43049999999999</v>
      </c>
      <c r="RC530" s="3">
        <v>85.497417356743327</v>
      </c>
      <c r="RD530" s="3">
        <v>108.19539858795726</v>
      </c>
      <c r="RE530" s="3">
        <v>56.436615046681325</v>
      </c>
      <c r="RF530" s="3">
        <v>57.703963595098024</v>
      </c>
      <c r="RG530" s="3">
        <v>49.769833620114284</v>
      </c>
      <c r="RH530" s="3"/>
      <c r="RI530" s="3">
        <v>96.53705034131977</v>
      </c>
      <c r="RJ530" s="3"/>
      <c r="RK530" s="3"/>
      <c r="RL530" s="3"/>
      <c r="RM530" s="3"/>
      <c r="RN530" s="3"/>
      <c r="RO530" s="3"/>
      <c r="RP530" s="3"/>
      <c r="RQ530" s="3"/>
      <c r="RR530" s="3"/>
      <c r="RS530" s="3">
        <v>69.941798015746812</v>
      </c>
      <c r="RT530" s="3">
        <v>61.783241735314292</v>
      </c>
      <c r="RU530" s="3">
        <v>93.690860000000001</v>
      </c>
      <c r="RV530" s="3">
        <v>103.31294373488392</v>
      </c>
      <c r="RW530" s="3">
        <v>108.97922059350472</v>
      </c>
      <c r="RX530" s="3">
        <v>132.00905389474974</v>
      </c>
      <c r="RY530" s="3"/>
      <c r="RZ530" s="3">
        <v>133.19441296172556</v>
      </c>
      <c r="SA530" s="3">
        <v>89.535858315417357</v>
      </c>
      <c r="SB530" s="3">
        <v>114.93640975061409</v>
      </c>
      <c r="SC530" s="3"/>
      <c r="SD530" s="3">
        <v>121.65778643808153</v>
      </c>
      <c r="SE530" s="3">
        <v>87.516840124414557</v>
      </c>
      <c r="SF530" s="3">
        <v>97.846397708061204</v>
      </c>
      <c r="SG530" s="3">
        <v>119.18286091362646</v>
      </c>
      <c r="SH530" s="3"/>
      <c r="SI530" s="3">
        <v>119.73863366297779</v>
      </c>
      <c r="SJ530" s="3"/>
      <c r="SK530" s="3">
        <v>100.48197629287564</v>
      </c>
      <c r="SL530" s="3">
        <v>105.75313346250452</v>
      </c>
      <c r="SM530" s="3">
        <v>130.00306162755984</v>
      </c>
      <c r="SN530" s="3"/>
      <c r="SO530" s="3">
        <v>83.643798777372581</v>
      </c>
      <c r="SP530" s="3"/>
      <c r="SQ530" s="3"/>
      <c r="SR530" s="3">
        <v>115.46178867773524</v>
      </c>
      <c r="SS530" s="3">
        <v>124.04153049584612</v>
      </c>
      <c r="ST530" s="3">
        <v>84.564297393485703</v>
      </c>
      <c r="SU530" s="3">
        <v>116.51807268147397</v>
      </c>
      <c r="SV530" s="3">
        <v>131.23184044057876</v>
      </c>
      <c r="SW530" s="3">
        <v>115.78309479845399</v>
      </c>
      <c r="SX530" s="3">
        <v>112.33556696263413</v>
      </c>
      <c r="SY530" s="3">
        <v>79.853254947812474</v>
      </c>
      <c r="SZ530" s="3">
        <v>135.87775326718739</v>
      </c>
      <c r="TA530" s="3">
        <v>99.057808622662918</v>
      </c>
      <c r="TB530" s="3">
        <v>124.04153049584612</v>
      </c>
      <c r="TC530" s="3">
        <v>103.45188692222173</v>
      </c>
      <c r="TD530" s="3"/>
      <c r="TE530" s="3">
        <v>89.900584182179188</v>
      </c>
      <c r="TF530" s="3">
        <v>125.97370919476279</v>
      </c>
      <c r="TG530" s="3"/>
      <c r="TH530" s="3"/>
      <c r="TI530" s="3"/>
      <c r="TJ530" s="3">
        <v>109.19631932372006</v>
      </c>
      <c r="TK530" s="3">
        <v>125.8391079820293</v>
      </c>
      <c r="TL530" s="3">
        <v>102.56612410294306</v>
      </c>
      <c r="TM530" s="3">
        <v>122.24829498426728</v>
      </c>
      <c r="TN530" s="3">
        <v>86.487792143193772</v>
      </c>
      <c r="TO530" s="3"/>
      <c r="TP530" s="3">
        <v>161.517113305621</v>
      </c>
      <c r="TQ530" s="3"/>
      <c r="TR530" s="3">
        <v>78.247500000000002</v>
      </c>
      <c r="TS530" s="3">
        <v>74.574598003867067</v>
      </c>
      <c r="TT530" s="3"/>
      <c r="TU530" s="3">
        <v>121.55357904757818</v>
      </c>
      <c r="TV530" s="3">
        <v>76.792162851775927</v>
      </c>
      <c r="TW530" s="3"/>
      <c r="TX530" s="3">
        <v>114.81483446169348</v>
      </c>
      <c r="TY530" s="3">
        <v>81.720304027664511</v>
      </c>
      <c r="TZ530" s="3">
        <v>136.50733958481192</v>
      </c>
      <c r="UA530" s="3"/>
      <c r="UB530" s="3">
        <v>105.58379645293654</v>
      </c>
      <c r="UC530" s="12">
        <v>94.038485955555558</v>
      </c>
      <c r="UD530" s="3">
        <v>117.58856678391768</v>
      </c>
      <c r="UE530" s="3">
        <v>109.79116984451011</v>
      </c>
      <c r="UF530" s="3">
        <v>99.68305296568316</v>
      </c>
      <c r="UG530" s="3">
        <v>128.75257294151936</v>
      </c>
      <c r="UH530" s="3">
        <v>86.861201959164163</v>
      </c>
      <c r="UI530" s="3">
        <v>99.240171556043833</v>
      </c>
      <c r="UJ530" s="3">
        <v>87.382238911681014</v>
      </c>
      <c r="UK530" s="3">
        <v>101.45023662963611</v>
      </c>
      <c r="UL530" s="3">
        <v>100.07373971106456</v>
      </c>
      <c r="UM530" s="3"/>
      <c r="UN530" s="3">
        <v>98.709750432362824</v>
      </c>
      <c r="UO530" s="3">
        <v>104.23749645657516</v>
      </c>
      <c r="UP530" s="3">
        <v>95.981771874959335</v>
      </c>
      <c r="UQ530" s="3">
        <v>103.3760295437109</v>
      </c>
      <c r="UR530" s="3">
        <v>89.090036572045292</v>
      </c>
      <c r="US530" s="3">
        <v>95.981771874959335</v>
      </c>
      <c r="UT530" s="3"/>
      <c r="UU530" s="3"/>
      <c r="UV530" s="3">
        <v>98.709750432362824</v>
      </c>
      <c r="UW530" s="3">
        <v>104.23749645657516</v>
      </c>
      <c r="UX530" s="3">
        <v>97.345761153661087</v>
      </c>
      <c r="UY530" s="3"/>
      <c r="UZ530" s="3">
        <v>110.39974210733612</v>
      </c>
      <c r="VA530" s="3">
        <v>106.84325004962287</v>
      </c>
      <c r="VB530" s="3"/>
      <c r="VC530" s="3">
        <v>123.95760517314932</v>
      </c>
      <c r="VD530" s="3"/>
      <c r="VE530" s="3"/>
      <c r="VF530" s="3">
        <v>120.4712975276545</v>
      </c>
      <c r="VG530" s="3"/>
      <c r="VH530" s="3">
        <v>119.1877852802219</v>
      </c>
      <c r="VI530" s="3"/>
      <c r="VJ530" s="3">
        <v>55.525708277506808</v>
      </c>
      <c r="VK530" s="3">
        <v>52.674174043569231</v>
      </c>
      <c r="VL530" s="3">
        <v>88.093573553538079</v>
      </c>
      <c r="VN530">
        <f t="shared" si="8"/>
        <v>0.15902740393685302</v>
      </c>
    </row>
    <row r="531" spans="1:586" x14ac:dyDescent="0.25">
      <c r="A531" s="1">
        <v>1877</v>
      </c>
      <c r="B531" s="3"/>
      <c r="C531" s="3">
        <v>77.122308975431139</v>
      </c>
      <c r="D531" s="3">
        <v>105.82095084444447</v>
      </c>
      <c r="E531" s="3"/>
      <c r="F531" s="3">
        <v>93.884347589191123</v>
      </c>
      <c r="G531" s="3"/>
      <c r="H531" s="3"/>
      <c r="I531" s="3">
        <v>89.055523358305607</v>
      </c>
      <c r="J531" s="3"/>
      <c r="K531" s="3"/>
      <c r="L531" s="3"/>
      <c r="M531" s="3"/>
      <c r="N531" s="3"/>
      <c r="O531" s="3">
        <v>124.86766004713229</v>
      </c>
      <c r="P531" s="3">
        <v>122.07570191529123</v>
      </c>
      <c r="Q531" s="3"/>
      <c r="R531" s="3"/>
      <c r="S531" s="3"/>
      <c r="T531" s="3"/>
      <c r="U531" s="3">
        <v>120.48875999121898</v>
      </c>
      <c r="V531" s="3"/>
      <c r="W531" s="3">
        <v>121.50506630792096</v>
      </c>
      <c r="X531" s="3"/>
      <c r="Y531" s="3"/>
      <c r="Z531" s="3"/>
      <c r="AA531" s="3"/>
      <c r="AB531" s="3"/>
      <c r="AC531" s="3"/>
      <c r="AD531" s="3"/>
      <c r="AE531" s="3">
        <v>109.82212382180208</v>
      </c>
      <c r="AF531" s="3">
        <v>126.58620000000001</v>
      </c>
      <c r="AG531" s="3">
        <v>124.40409670657789</v>
      </c>
      <c r="AH531" s="3"/>
      <c r="AI531" s="3"/>
      <c r="AJ531" s="3"/>
      <c r="AK531" s="3">
        <v>134.3071685225749</v>
      </c>
      <c r="AL531" s="3"/>
      <c r="AM531" s="3"/>
      <c r="AN531" s="3"/>
      <c r="AO531" s="3"/>
      <c r="AP531" s="3">
        <v>134.36150000000001</v>
      </c>
      <c r="AQ531" s="3"/>
      <c r="AR531" s="3">
        <v>131.215</v>
      </c>
      <c r="AS531" s="3"/>
      <c r="AT531" s="3">
        <v>130.04960386278955</v>
      </c>
      <c r="AU531" s="3"/>
      <c r="AV531" s="3"/>
      <c r="AW531" s="3">
        <v>114.45180000000001</v>
      </c>
      <c r="AX531" s="3">
        <v>120.45716229227975</v>
      </c>
      <c r="AY531" s="3"/>
      <c r="AZ531" s="3">
        <v>119.18125941203307</v>
      </c>
      <c r="BA531" s="3">
        <v>127.1515</v>
      </c>
      <c r="BB531" s="3">
        <v>127.8802</v>
      </c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>
        <v>130.1944</v>
      </c>
      <c r="BO531" s="3"/>
      <c r="BP531" s="3"/>
      <c r="BQ531" s="3"/>
      <c r="BR531" s="3"/>
      <c r="BS531" s="3">
        <v>93.37640702513778</v>
      </c>
      <c r="BT531" s="3"/>
      <c r="BU531" s="3"/>
      <c r="BV531" s="3">
        <v>91.092076275477325</v>
      </c>
      <c r="BW531" s="3"/>
      <c r="BX531" s="3"/>
      <c r="BY531" s="3"/>
      <c r="BZ531" s="3">
        <v>121.33149959128252</v>
      </c>
      <c r="CA531" s="3">
        <v>122.56553803492893</v>
      </c>
      <c r="CB531" s="3"/>
      <c r="CC531" s="3">
        <v>115.53897181913361</v>
      </c>
      <c r="CD531" s="3">
        <v>120.0182478075607</v>
      </c>
      <c r="CE531" s="3"/>
      <c r="CF531" s="3"/>
      <c r="CG531" s="3">
        <v>123.8911025997058</v>
      </c>
      <c r="CH531" s="3"/>
      <c r="CI531" s="3">
        <v>114.12743526815872</v>
      </c>
      <c r="CJ531" s="3">
        <v>115.2315705258102</v>
      </c>
      <c r="CK531" s="3"/>
      <c r="CL531" s="3">
        <v>116.2227828593837</v>
      </c>
      <c r="CM531" s="3">
        <v>132.20348451100256</v>
      </c>
      <c r="CN531" s="3"/>
      <c r="CO531" s="3">
        <v>123.02534345245243</v>
      </c>
      <c r="CP531" s="3"/>
      <c r="CQ531" s="3">
        <v>125.8045020839275</v>
      </c>
      <c r="CR531" s="3"/>
      <c r="CS531" s="3"/>
      <c r="CT531" s="3">
        <v>117.19517470561087</v>
      </c>
      <c r="CU531" s="3">
        <v>122.52764612040498</v>
      </c>
      <c r="CV531" s="3"/>
      <c r="CW531" s="3">
        <v>113.76984600857838</v>
      </c>
      <c r="CX531" s="3"/>
      <c r="CY531" s="3"/>
      <c r="CZ531" s="3"/>
      <c r="DA531" s="3"/>
      <c r="DB531" s="3"/>
      <c r="DC531" s="3"/>
      <c r="DD531" s="3"/>
      <c r="DE531" s="3">
        <v>122.36242733548731</v>
      </c>
      <c r="DF531" s="3"/>
      <c r="DG531" s="3"/>
      <c r="DH531" s="3"/>
      <c r="DI531" s="3">
        <v>120.1290628370559</v>
      </c>
      <c r="DJ531" s="3">
        <v>119.79867545518682</v>
      </c>
      <c r="DK531" s="3">
        <v>123.65060186540282</v>
      </c>
      <c r="DL531" s="3"/>
      <c r="DM531" s="3">
        <v>114.30936664583993</v>
      </c>
      <c r="DN531" s="3"/>
      <c r="DO531" s="3"/>
      <c r="DP531" s="3">
        <v>135.04745253623733</v>
      </c>
      <c r="DQ531" s="3">
        <v>115.74183157874396</v>
      </c>
      <c r="DR531" s="3"/>
      <c r="DS531" s="3"/>
      <c r="DT531" s="3"/>
      <c r="DU531" s="3"/>
      <c r="DV531" s="3">
        <v>116.8124914629021</v>
      </c>
      <c r="DW531" s="3">
        <v>115.37756731965148</v>
      </c>
      <c r="DX531" s="3"/>
      <c r="DY531" s="3">
        <v>126.08888383006111</v>
      </c>
      <c r="DZ531" s="3"/>
      <c r="EA531" s="3"/>
      <c r="EB531" s="3">
        <v>120.70205884781075</v>
      </c>
      <c r="EC531" s="3"/>
      <c r="ED531" s="3"/>
      <c r="EE531" s="3"/>
      <c r="EF531" s="3"/>
      <c r="EG531" s="3"/>
      <c r="EH531" s="3"/>
      <c r="EI531" s="3"/>
      <c r="EJ531" s="3"/>
      <c r="EK531" s="3">
        <v>112.34994479656066</v>
      </c>
      <c r="EL531" s="3"/>
      <c r="EM531" s="3"/>
      <c r="EN531" s="3">
        <v>123.14453987231255</v>
      </c>
      <c r="EO531" s="3">
        <v>116.69575425338859</v>
      </c>
      <c r="EP531" s="3">
        <v>128.93499320852285</v>
      </c>
      <c r="EQ531" s="3"/>
      <c r="ER531" s="3">
        <v>120.68742069098583</v>
      </c>
      <c r="ES531" s="3">
        <v>122.74930963803958</v>
      </c>
      <c r="ET531" s="3">
        <v>111.17723604768018</v>
      </c>
      <c r="EU531" s="3">
        <v>118.57743494293591</v>
      </c>
      <c r="EV531" s="3"/>
      <c r="EW531" s="3">
        <v>115.73763251890047</v>
      </c>
      <c r="EX531" s="3"/>
      <c r="EY531" s="3">
        <v>125.28589309927301</v>
      </c>
      <c r="EZ531" s="3"/>
      <c r="FA531" s="3"/>
      <c r="FB531" s="3">
        <v>116.1916881411593</v>
      </c>
      <c r="FC531" s="3"/>
      <c r="FD531" s="3">
        <v>111.66822492157129</v>
      </c>
      <c r="FE531" s="3">
        <v>109.42440459683634</v>
      </c>
      <c r="FF531" s="3"/>
      <c r="FG531" s="3"/>
      <c r="FH531" s="3"/>
      <c r="FI531" s="3">
        <v>125.66230284619968</v>
      </c>
      <c r="FJ531" s="3"/>
      <c r="FK531" s="3"/>
      <c r="FL531" s="3"/>
      <c r="FM531" s="3"/>
      <c r="FN531" s="3">
        <v>120.55149494904009</v>
      </c>
      <c r="FO531" s="3">
        <v>116.40680540232559</v>
      </c>
      <c r="FP531" s="3"/>
      <c r="FQ531" s="3">
        <v>118.37813780156799</v>
      </c>
      <c r="FR531" s="3"/>
      <c r="FS531" s="3"/>
      <c r="FT531" s="3"/>
      <c r="FU531" s="3"/>
      <c r="FV531" s="3"/>
      <c r="FW531" s="3"/>
      <c r="FX531" s="3"/>
      <c r="FY531" s="3"/>
      <c r="FZ531" s="3"/>
      <c r="GA531" s="3">
        <v>121.85638207171915</v>
      </c>
      <c r="GB531" s="3"/>
      <c r="GC531" s="3"/>
      <c r="GD531" s="3">
        <v>122.59665457400821</v>
      </c>
      <c r="GE531" s="3"/>
      <c r="GF531" s="3">
        <v>142.17832609999999</v>
      </c>
      <c r="GG531" s="3">
        <v>120.13955212200358</v>
      </c>
      <c r="GH531" s="3"/>
      <c r="GI531" s="3"/>
      <c r="GJ531" s="3">
        <v>122.31645515839602</v>
      </c>
      <c r="GK531" s="3"/>
      <c r="GL531" s="3">
        <v>112.8476421286081</v>
      </c>
      <c r="GM531" s="3"/>
      <c r="GN531" s="3"/>
      <c r="GO531" s="3">
        <v>121.50288422243152</v>
      </c>
      <c r="GP531" s="3"/>
      <c r="GQ531" s="3"/>
      <c r="GR531" s="3"/>
      <c r="GS531" s="3"/>
      <c r="GT531" s="3">
        <v>115.90910807027814</v>
      </c>
      <c r="GU531" s="3"/>
      <c r="GV531" s="3">
        <v>117.08879047132457</v>
      </c>
      <c r="GW531" s="3"/>
      <c r="GX531" s="3"/>
      <c r="GY531" s="3">
        <v>113.89419713699425</v>
      </c>
      <c r="GZ531" s="3"/>
      <c r="HA531" s="3"/>
      <c r="HB531" s="3">
        <v>104.95698924731182</v>
      </c>
      <c r="HC531" s="3"/>
      <c r="HD531" s="3"/>
      <c r="HE531" s="3"/>
      <c r="HF531" s="3"/>
      <c r="HG531" s="3"/>
      <c r="HH531" s="3">
        <v>117.0656412442639</v>
      </c>
      <c r="HI531" s="3"/>
      <c r="HJ531" s="3"/>
      <c r="HK531" s="3"/>
      <c r="HL531" s="3">
        <v>107.78280119305796</v>
      </c>
      <c r="HM531" s="3"/>
      <c r="HN531" s="3"/>
      <c r="HO531" s="3"/>
      <c r="HP531" s="3"/>
      <c r="HQ531" s="3"/>
      <c r="HR531" s="3"/>
      <c r="HS531" s="3"/>
      <c r="HT531" s="3"/>
      <c r="HU531" s="3">
        <v>116.76470129247947</v>
      </c>
      <c r="HV531" s="3">
        <v>120.74636834686218</v>
      </c>
      <c r="HW531" s="3"/>
      <c r="HX531" s="3"/>
      <c r="HY531" s="3"/>
      <c r="HZ531" s="3"/>
      <c r="IA531" s="3"/>
      <c r="IB531" s="3">
        <v>75.170133486721255</v>
      </c>
      <c r="IC531" s="3"/>
      <c r="ID531" s="3"/>
      <c r="IE531" s="3"/>
      <c r="IF531" s="3"/>
      <c r="IG531" s="3"/>
      <c r="IH531" s="3"/>
      <c r="II531" s="3"/>
      <c r="IJ531" s="3">
        <v>100.64603075101708</v>
      </c>
      <c r="IK531" s="3"/>
      <c r="IL531" s="3"/>
      <c r="IM531" s="3"/>
      <c r="IN531" s="3"/>
      <c r="IO531" s="3"/>
      <c r="IP531" s="3">
        <v>120.09818998917164</v>
      </c>
      <c r="IQ531" s="3"/>
      <c r="IR531" s="3"/>
      <c r="IS531" s="3">
        <v>114.91276312764997</v>
      </c>
      <c r="IT531" s="3"/>
      <c r="IU531" s="3"/>
      <c r="IV531" s="3"/>
      <c r="IW531" s="3">
        <v>117.04249201720384</v>
      </c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>
        <v>125.14472148833148</v>
      </c>
      <c r="JM531" s="3"/>
      <c r="JN531" s="3"/>
      <c r="JO531" s="3">
        <v>106.48644447767752</v>
      </c>
      <c r="JP531" s="3"/>
      <c r="JQ531" s="3">
        <v>101.85659908997505</v>
      </c>
      <c r="JR531" s="3"/>
      <c r="JS531" s="3"/>
      <c r="JT531" s="3"/>
      <c r="JU531" s="3"/>
      <c r="JV531" s="3"/>
      <c r="JW531" s="3"/>
      <c r="JX531" s="3"/>
      <c r="JY531" s="3"/>
      <c r="JZ531" s="3">
        <v>97.766745231848503</v>
      </c>
      <c r="KA531" s="3"/>
      <c r="KB531" s="3"/>
      <c r="KC531" s="3"/>
      <c r="KD531" s="3"/>
      <c r="KE531" s="3"/>
      <c r="KF531" s="3">
        <v>108.62971692427614</v>
      </c>
      <c r="KG531" s="3">
        <v>113.32054560964258</v>
      </c>
      <c r="KH531" s="3">
        <v>77.778398870666678</v>
      </c>
      <c r="KI531" s="3"/>
      <c r="KJ531" s="3"/>
      <c r="KK531" s="3"/>
      <c r="KL531" s="3"/>
      <c r="KM531" s="3"/>
      <c r="KN531" s="3">
        <v>105.80696687835382</v>
      </c>
      <c r="KO531" s="3"/>
      <c r="KP531" s="3"/>
      <c r="KQ531" s="3">
        <v>118.68276152788953</v>
      </c>
      <c r="KR531" s="3"/>
      <c r="KS531" s="3">
        <v>118.86794070884231</v>
      </c>
      <c r="KT531" s="3">
        <v>106.32266846322642</v>
      </c>
      <c r="KU531" s="3">
        <v>123.72248416028195</v>
      </c>
      <c r="KV531" s="3">
        <v>102.86883932925028</v>
      </c>
      <c r="KW531" s="3"/>
      <c r="KX531" s="3">
        <v>119.91159157995581</v>
      </c>
      <c r="KY531" s="3">
        <v>120.30436137094082</v>
      </c>
      <c r="KZ531" s="3"/>
      <c r="LA531" s="3">
        <v>112.65313746870117</v>
      </c>
      <c r="LB531" s="3"/>
      <c r="LC531" s="3"/>
      <c r="LD531" s="3">
        <v>122.180273955834</v>
      </c>
      <c r="LE531" s="3">
        <v>110.30905392888631</v>
      </c>
      <c r="LF531" s="3">
        <v>111.30522295872984</v>
      </c>
      <c r="LG531" s="3"/>
      <c r="LH531" s="3"/>
      <c r="LI531" s="3"/>
      <c r="LJ531" s="3">
        <v>121.64012052954705</v>
      </c>
      <c r="LK531" s="3"/>
      <c r="LL531" s="3">
        <v>110.31107982078048</v>
      </c>
      <c r="LM531" s="3">
        <v>115.87823074599953</v>
      </c>
      <c r="LN531" s="3">
        <v>107.44191042564165</v>
      </c>
      <c r="LO531" s="3"/>
      <c r="LP531" s="3">
        <v>113.79744984330696</v>
      </c>
      <c r="LQ531" s="3">
        <v>116.52091329486871</v>
      </c>
      <c r="LR531" s="3"/>
      <c r="LS531" s="3"/>
      <c r="LT531" s="3">
        <v>111.29743593676154</v>
      </c>
      <c r="LU531" s="3"/>
      <c r="LV531" s="3"/>
      <c r="LW531" s="3">
        <v>118.67832988937099</v>
      </c>
      <c r="LX531" s="3">
        <v>106.13739431859109</v>
      </c>
      <c r="LY531" s="3">
        <v>102.19212812747098</v>
      </c>
      <c r="LZ531" s="3">
        <v>118.87420831188993</v>
      </c>
      <c r="MA531" s="3"/>
      <c r="MB531" s="3">
        <v>125.36288681247615</v>
      </c>
      <c r="MC531" s="3">
        <v>112.8982070787758</v>
      </c>
      <c r="MD531" s="3"/>
      <c r="ME531" s="3">
        <v>99.342268014448621</v>
      </c>
      <c r="MF531" s="3">
        <v>114.40812963116016</v>
      </c>
      <c r="MG531" s="3"/>
      <c r="MH531" s="3">
        <v>118.53556781995269</v>
      </c>
      <c r="MI531" s="3"/>
      <c r="MJ531" s="3"/>
      <c r="MK531" s="3"/>
      <c r="ML531" s="3">
        <v>119.94729792459083</v>
      </c>
      <c r="MM531" s="3">
        <v>129.40833968867588</v>
      </c>
      <c r="MN531" s="3">
        <v>113.25771080399835</v>
      </c>
      <c r="MO531" s="3">
        <v>110.01390680355229</v>
      </c>
      <c r="MP531" s="3">
        <v>115.21250367683396</v>
      </c>
      <c r="MQ531" s="3"/>
      <c r="MR531" s="3"/>
      <c r="MS531" s="3">
        <v>145.83002945557041</v>
      </c>
      <c r="MT531" s="3">
        <v>103.00577695947283</v>
      </c>
      <c r="MU531" s="3">
        <v>109.32010213891579</v>
      </c>
      <c r="MV531" s="3">
        <v>110.81141180952234</v>
      </c>
      <c r="MW531" s="3"/>
      <c r="MX531" s="3"/>
      <c r="MY531" s="3"/>
      <c r="MZ531" s="3">
        <v>112.77260178133636</v>
      </c>
      <c r="NA531" s="3"/>
      <c r="NB531" s="3">
        <v>133.03747178062065</v>
      </c>
      <c r="NC531" s="3"/>
      <c r="ND531" s="3">
        <v>118.83736240306449</v>
      </c>
      <c r="NE531" s="3">
        <v>106.85560464964034</v>
      </c>
      <c r="NF531" s="3">
        <v>119.32500091290686</v>
      </c>
      <c r="NG531" s="3"/>
      <c r="NH531" s="3">
        <v>118.47004287900013</v>
      </c>
      <c r="NI531" s="3">
        <v>126.63976848790766</v>
      </c>
      <c r="NJ531" s="3"/>
      <c r="NK531" s="3"/>
      <c r="NL531" s="3"/>
      <c r="NM531" s="3"/>
      <c r="NN531" s="3">
        <v>114.74271833930908</v>
      </c>
      <c r="NO531" s="3">
        <v>112.59147438417192</v>
      </c>
      <c r="NP531" s="3">
        <v>122.75803300040673</v>
      </c>
      <c r="NQ531" s="3"/>
      <c r="NR531" s="3"/>
      <c r="NS531" s="3"/>
      <c r="NT531" s="3"/>
      <c r="NU531" s="3"/>
      <c r="NV531" s="3"/>
      <c r="NW531" s="3">
        <v>134.54815404246534</v>
      </c>
      <c r="NX531" s="3"/>
      <c r="NY531" s="3"/>
      <c r="NZ531" s="3">
        <v>105.09630746690615</v>
      </c>
      <c r="OA531" s="3"/>
      <c r="OB531" s="3">
        <v>107.81714358991765</v>
      </c>
      <c r="OC531" s="3">
        <v>113.2059210647659</v>
      </c>
      <c r="OD531" s="3"/>
      <c r="OE531" s="3">
        <v>123.09809794758209</v>
      </c>
      <c r="OF531" s="3">
        <v>120.58032583240177</v>
      </c>
      <c r="OG531" s="3"/>
      <c r="OH531" s="3">
        <v>108.53950066843784</v>
      </c>
      <c r="OI531" s="3">
        <v>122.7170086895495</v>
      </c>
      <c r="OJ531" s="3"/>
      <c r="OK531" s="3">
        <v>139.44467144158759</v>
      </c>
      <c r="OL531" s="3">
        <v>124.30841008155312</v>
      </c>
      <c r="OM531" s="3"/>
      <c r="ON531" s="3">
        <v>147.43367706097658</v>
      </c>
      <c r="OO531" s="3">
        <v>112.17869891073182</v>
      </c>
      <c r="OP531" s="3"/>
      <c r="OQ531" s="3"/>
      <c r="OR531" s="3">
        <v>119.75870005106655</v>
      </c>
      <c r="OS531" s="3">
        <v>122.2123716805325</v>
      </c>
      <c r="OT531" s="3">
        <v>115.49483070502508</v>
      </c>
      <c r="OU531" s="3">
        <v>123.58605300303297</v>
      </c>
      <c r="OV531" s="3"/>
      <c r="OW531" s="3">
        <v>117.42791142680728</v>
      </c>
      <c r="OX531" s="3">
        <v>126.45420945222467</v>
      </c>
      <c r="OY531" s="3"/>
      <c r="OZ531" s="3"/>
      <c r="PA531" s="3">
        <v>105.19915313509688</v>
      </c>
      <c r="PB531" s="3"/>
      <c r="PC531" s="3"/>
      <c r="PD531" s="3"/>
      <c r="PE531" s="3">
        <v>125.35149117057142</v>
      </c>
      <c r="PF531" s="3"/>
      <c r="PG531" s="3"/>
      <c r="PH531" s="3">
        <v>111.94261919593767</v>
      </c>
      <c r="PI531" s="3"/>
      <c r="PJ531" s="3">
        <v>102.79134896429773</v>
      </c>
      <c r="PK531" s="3"/>
      <c r="PL531" s="3"/>
      <c r="PM531" s="3"/>
      <c r="PN531" s="3">
        <v>110.56431630755354</v>
      </c>
      <c r="PO531" s="3">
        <v>106.87915564291023</v>
      </c>
      <c r="PP531" s="3">
        <v>86.104730449627823</v>
      </c>
      <c r="PQ531" s="3"/>
      <c r="PR531" s="3">
        <v>115.91646945550225</v>
      </c>
      <c r="PS531" s="3">
        <v>112.31354733993848</v>
      </c>
      <c r="PT531" s="3"/>
      <c r="PU531" s="3">
        <v>111.81403836977863</v>
      </c>
      <c r="PV531" s="3">
        <v>111.7571551239372</v>
      </c>
      <c r="PW531" s="3">
        <v>105.71091242030438</v>
      </c>
      <c r="PX531" s="3"/>
      <c r="PY531" s="3"/>
      <c r="PZ531" s="3"/>
      <c r="QA531" s="3">
        <v>121.70581817294848</v>
      </c>
      <c r="QB531" s="3"/>
      <c r="QC531" s="3"/>
      <c r="QD531" s="3">
        <v>120.02886732139723</v>
      </c>
      <c r="QE531" s="3">
        <v>138.69698961554599</v>
      </c>
      <c r="QF531" s="3">
        <v>110.7142636404797</v>
      </c>
      <c r="QG531" s="3"/>
      <c r="QH531" s="3"/>
      <c r="QI531" s="3">
        <v>124.72300720315263</v>
      </c>
      <c r="QJ531" s="3"/>
      <c r="QK531" s="3">
        <v>118.8831</v>
      </c>
      <c r="QL531" s="3">
        <v>110.27974926198486</v>
      </c>
      <c r="QM531" s="3"/>
      <c r="QN531" s="3">
        <v>129.41576249089667</v>
      </c>
      <c r="QO531" s="3"/>
      <c r="QP531" s="3">
        <v>119.50793708327754</v>
      </c>
      <c r="QQ531" s="3">
        <v>168.23245000372697</v>
      </c>
      <c r="QR531" s="3">
        <v>140.11612735601366</v>
      </c>
      <c r="QS531" s="3"/>
      <c r="QT531" s="3">
        <v>104.72710322108982</v>
      </c>
      <c r="QU531" s="3"/>
      <c r="QV531" s="3">
        <v>93.794990364233527</v>
      </c>
      <c r="QW531" s="3"/>
      <c r="QX531" s="3"/>
      <c r="QY531" s="3"/>
      <c r="QZ531" s="3"/>
      <c r="RA531" s="3"/>
      <c r="RB531" s="3">
        <v>150.11915999999999</v>
      </c>
      <c r="RC531" s="3">
        <v>94.124757227442814</v>
      </c>
      <c r="RD531" s="3">
        <v>126.22690573959542</v>
      </c>
      <c r="RE531" s="3"/>
      <c r="RF531" s="3"/>
      <c r="RG531" s="3"/>
      <c r="RH531" s="3"/>
      <c r="RI531" s="3">
        <v>102.78256814801894</v>
      </c>
      <c r="RJ531" s="3"/>
      <c r="RK531" s="3"/>
      <c r="RL531" s="3"/>
      <c r="RM531" s="3"/>
      <c r="RN531" s="3"/>
      <c r="RO531" s="3"/>
      <c r="RP531" s="3"/>
      <c r="RQ531" s="3"/>
      <c r="RR531" s="3"/>
      <c r="RS531" s="3"/>
      <c r="RT531" s="3"/>
      <c r="RU531" s="3">
        <v>107.01519999999999</v>
      </c>
      <c r="RV531" s="3">
        <v>100.21127187626048</v>
      </c>
      <c r="RW531" s="3">
        <v>107.16447539075604</v>
      </c>
      <c r="RX531" s="3">
        <v>123.40450996118356</v>
      </c>
      <c r="RY531" s="3"/>
      <c r="RZ531" s="3">
        <v>130.34333406160835</v>
      </c>
      <c r="SA531" s="3">
        <v>91.41182727620172</v>
      </c>
      <c r="SB531" s="3">
        <v>100.42771989858927</v>
      </c>
      <c r="SC531" s="3"/>
      <c r="SD531" s="3">
        <v>122.62196711122566</v>
      </c>
      <c r="SE531" s="3">
        <v>87.92368414713394</v>
      </c>
      <c r="SF531" s="3">
        <v>94.600273143583479</v>
      </c>
      <c r="SG531" s="3">
        <v>115.4243135575266</v>
      </c>
      <c r="SH531" s="3"/>
      <c r="SI531" s="3">
        <v>116.96518129690219</v>
      </c>
      <c r="SJ531" s="3"/>
      <c r="SK531" s="3">
        <v>98.463037849758749</v>
      </c>
      <c r="SL531" s="3">
        <v>100.83980363340754</v>
      </c>
      <c r="SM531" s="3">
        <v>117.77269891866726</v>
      </c>
      <c r="SN531" s="3"/>
      <c r="SO531" s="3">
        <v>86.212912278342984</v>
      </c>
      <c r="SP531" s="3"/>
      <c r="SQ531" s="3"/>
      <c r="SR531" s="3">
        <v>118.39290575187859</v>
      </c>
      <c r="SS531" s="3">
        <v>115.88294118525823</v>
      </c>
      <c r="ST531" s="3">
        <v>84.451055649037329</v>
      </c>
      <c r="SU531" s="3">
        <v>116.39908646927302</v>
      </c>
      <c r="SV531" s="3">
        <v>122.5720175676113</v>
      </c>
      <c r="SW531" s="3">
        <v>114.3719674909246</v>
      </c>
      <c r="SX531" s="3">
        <v>109.00488902956424</v>
      </c>
      <c r="SY531" s="3">
        <v>85.929864864528412</v>
      </c>
      <c r="SZ531" s="3">
        <v>125.46076617330704</v>
      </c>
      <c r="TA531" s="3">
        <v>95.844849271973999</v>
      </c>
      <c r="TB531" s="3">
        <v>115.88294118525823</v>
      </c>
      <c r="TC531" s="3">
        <v>105.2853130150834</v>
      </c>
      <c r="TD531" s="3"/>
      <c r="TE531" s="3">
        <v>93.567982575553884</v>
      </c>
      <c r="TF531" s="3">
        <v>114.70080198638563</v>
      </c>
      <c r="TG531" s="3"/>
      <c r="TH531" s="3"/>
      <c r="TI531" s="3"/>
      <c r="TJ531" s="3">
        <v>104.26967229492524</v>
      </c>
      <c r="TK531" s="3">
        <v>125.36502954804621</v>
      </c>
      <c r="TL531" s="3">
        <v>103.21240695508845</v>
      </c>
      <c r="TM531" s="3">
        <v>109.90564579940946</v>
      </c>
      <c r="TN531" s="3">
        <v>89.963290511385992</v>
      </c>
      <c r="TO531" s="3"/>
      <c r="TP531" s="3">
        <v>133.05309680268607</v>
      </c>
      <c r="TQ531" s="3"/>
      <c r="TR531" s="3">
        <v>82.087500000000006</v>
      </c>
      <c r="TS531" s="3">
        <v>83.234103131888048</v>
      </c>
      <c r="TT531" s="3"/>
      <c r="TU531" s="3">
        <v>116.42406124108022</v>
      </c>
      <c r="TV531" s="3">
        <v>82.046287848513828</v>
      </c>
      <c r="TW531" s="3"/>
      <c r="TX531" s="3">
        <v>108.63117562597699</v>
      </c>
      <c r="TY531" s="3">
        <v>82.837155622407465</v>
      </c>
      <c r="TZ531" s="3">
        <v>132.81999893248582</v>
      </c>
      <c r="UA531" s="3"/>
      <c r="UB531" s="3">
        <v>102.65879951336292</v>
      </c>
      <c r="UC531" s="12">
        <v>93.064324699709672</v>
      </c>
      <c r="UD531" s="3">
        <v>108.78594353005472</v>
      </c>
      <c r="UE531" s="3">
        <v>107.34611009480818</v>
      </c>
      <c r="UF531" s="3">
        <v>98.138365816265548</v>
      </c>
      <c r="UG531" s="3">
        <v>125.53152802676068</v>
      </c>
      <c r="UH531" s="3">
        <v>90.108976680261136</v>
      </c>
      <c r="UI531" s="3">
        <v>95.70332556506672</v>
      </c>
      <c r="UJ531" s="3">
        <v>88.335767881952236</v>
      </c>
      <c r="UK531" s="3">
        <v>98.962533285902111</v>
      </c>
      <c r="UL531" s="3">
        <v>103.65105184453142</v>
      </c>
      <c r="UM531" s="3"/>
      <c r="UN531" s="3">
        <v>114.29441488628532</v>
      </c>
      <c r="UO531" s="3">
        <v>113.45964131438303</v>
      </c>
      <c r="UP531" s="3">
        <v>99.61631291367047</v>
      </c>
      <c r="UQ531" s="3">
        <v>107.33796845376644</v>
      </c>
      <c r="UR531" s="3">
        <v>90.364239158420347</v>
      </c>
      <c r="US531" s="3">
        <v>96.972863269313279</v>
      </c>
      <c r="UT531" s="3"/>
      <c r="UU531" s="3"/>
      <c r="UV531" s="3">
        <v>115.61613970846392</v>
      </c>
      <c r="UW531" s="3">
        <v>93.007688802777508</v>
      </c>
      <c r="UX531" s="3">
        <v>85.007775405380798</v>
      </c>
      <c r="UY531" s="3"/>
      <c r="UZ531" s="3">
        <v>122.59254404315242</v>
      </c>
      <c r="VA531" s="3">
        <v>116.08476595217726</v>
      </c>
      <c r="VB531" s="3"/>
      <c r="VC531" s="3">
        <v>151.67380193477956</v>
      </c>
      <c r="VD531" s="3"/>
      <c r="VE531" s="3"/>
      <c r="VF531" s="3">
        <v>128.23330527213182</v>
      </c>
      <c r="VG531" s="3"/>
      <c r="VH531" s="3">
        <v>143.51645505171032</v>
      </c>
      <c r="VI531" s="3"/>
      <c r="VJ531" s="3">
        <v>84.233476872177789</v>
      </c>
      <c r="VK531" s="3">
        <v>67.302124737066677</v>
      </c>
      <c r="VL531" s="3">
        <v>65.838827407028162</v>
      </c>
      <c r="VN531">
        <f t="shared" si="8"/>
        <v>0.1276854511830455</v>
      </c>
    </row>
    <row r="532" spans="1:586" x14ac:dyDescent="0.25">
      <c r="A532" s="1">
        <v>1878</v>
      </c>
      <c r="B532" s="3"/>
      <c r="C532" s="3">
        <v>74.257215646877839</v>
      </c>
      <c r="D532" s="3">
        <v>88.824420630236631</v>
      </c>
      <c r="E532" s="3"/>
      <c r="F532" s="3">
        <v>77.543719210196599</v>
      </c>
      <c r="G532" s="3"/>
      <c r="H532" s="3"/>
      <c r="I532" s="3">
        <v>82.691721796472422</v>
      </c>
      <c r="J532" s="3"/>
      <c r="K532" s="3"/>
      <c r="L532" s="3"/>
      <c r="M532" s="3"/>
      <c r="N532" s="3"/>
      <c r="O532" s="3">
        <v>112.33167951525331</v>
      </c>
      <c r="P532" s="3">
        <v>111.95644055868752</v>
      </c>
      <c r="Q532" s="3"/>
      <c r="R532" s="3"/>
      <c r="S532" s="3"/>
      <c r="T532" s="3"/>
      <c r="U532" s="3">
        <v>113.99053106158323</v>
      </c>
      <c r="V532" s="3"/>
      <c r="W532" s="3">
        <v>102.19570471248161</v>
      </c>
      <c r="X532" s="3"/>
      <c r="Y532" s="3"/>
      <c r="Z532" s="3"/>
      <c r="AA532" s="3"/>
      <c r="AB532" s="3"/>
      <c r="AC532" s="3"/>
      <c r="AD532" s="3"/>
      <c r="AE532" s="3">
        <v>97.10117515839049</v>
      </c>
      <c r="AF532" s="3">
        <v>108.3379</v>
      </c>
      <c r="AG532" s="3">
        <v>111.13395699910654</v>
      </c>
      <c r="AH532" s="3"/>
      <c r="AI532" s="3"/>
      <c r="AJ532" s="3"/>
      <c r="AK532" s="3">
        <v>113.56449804159276</v>
      </c>
      <c r="AL532" s="3"/>
      <c r="AM532" s="3"/>
      <c r="AN532" s="3"/>
      <c r="AO532" s="3"/>
      <c r="AP532" s="3">
        <v>113.24630000000001</v>
      </c>
      <c r="AQ532" s="3"/>
      <c r="AR532" s="3">
        <v>110.7842</v>
      </c>
      <c r="AS532" s="3"/>
      <c r="AT532" s="3">
        <v>116.03369400438267</v>
      </c>
      <c r="AU532" s="3"/>
      <c r="AV532" s="3"/>
      <c r="AW532" s="3">
        <v>102.8459</v>
      </c>
      <c r="AX532" s="3">
        <v>98.92982949627833</v>
      </c>
      <c r="AY532" s="3"/>
      <c r="AZ532" s="3">
        <v>103.06905371100444</v>
      </c>
      <c r="BA532" s="3">
        <v>106.9359</v>
      </c>
      <c r="BB532" s="3">
        <v>110.0536</v>
      </c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>
        <v>109.5454</v>
      </c>
      <c r="BO532" s="3"/>
      <c r="BP532" s="3"/>
      <c r="BQ532" s="3"/>
      <c r="BR532" s="3"/>
      <c r="BS532" s="3">
        <v>81.896115821078197</v>
      </c>
      <c r="BT532" s="3"/>
      <c r="BU532" s="3"/>
      <c r="BV532" s="3">
        <v>82.576665314247776</v>
      </c>
      <c r="BW532" s="3"/>
      <c r="BX532" s="3"/>
      <c r="BY532" s="3"/>
      <c r="BZ532" s="3">
        <v>129.61900251972284</v>
      </c>
      <c r="CA532" s="3">
        <v>131.47378141404445</v>
      </c>
      <c r="CB532" s="3"/>
      <c r="CC532" s="3">
        <v>126.31218427972922</v>
      </c>
      <c r="CD532" s="3">
        <v>127.09589367169612</v>
      </c>
      <c r="CE532" s="3"/>
      <c r="CF532" s="3"/>
      <c r="CG532" s="3">
        <v>115.15956423793382</v>
      </c>
      <c r="CH532" s="3"/>
      <c r="CI532" s="3">
        <v>119.02614785764868</v>
      </c>
      <c r="CJ532" s="3">
        <v>111.88381572139065</v>
      </c>
      <c r="CK532" s="3"/>
      <c r="CL532" s="3">
        <v>109.81727854935959</v>
      </c>
      <c r="CM532" s="3">
        <v>124.10038221795602</v>
      </c>
      <c r="CN532" s="3"/>
      <c r="CO532" s="3">
        <v>127.42897016328205</v>
      </c>
      <c r="CP532" s="3"/>
      <c r="CQ532" s="3">
        <v>121.2507277899431</v>
      </c>
      <c r="CR532" s="3"/>
      <c r="CS532" s="3"/>
      <c r="CT532" s="3">
        <v>124.0938513063563</v>
      </c>
      <c r="CU532" s="3">
        <v>125.95735549857515</v>
      </c>
      <c r="CV532" s="3"/>
      <c r="CW532" s="3">
        <v>118.05275807661155</v>
      </c>
      <c r="CX532" s="3"/>
      <c r="CY532" s="3"/>
      <c r="CZ532" s="3"/>
      <c r="DA532" s="3"/>
      <c r="DB532" s="3"/>
      <c r="DC532" s="3"/>
      <c r="DD532" s="3"/>
      <c r="DE532" s="3">
        <v>123.98935672076071</v>
      </c>
      <c r="DF532" s="3"/>
      <c r="DG532" s="3"/>
      <c r="DH532" s="3">
        <v>105.33054228034915</v>
      </c>
      <c r="DI532" s="3">
        <v>111.12126648300685</v>
      </c>
      <c r="DJ532" s="3">
        <v>118.19643813180548</v>
      </c>
      <c r="DK532" s="3">
        <v>123.86526940036596</v>
      </c>
      <c r="DL532" s="3"/>
      <c r="DM532" s="3">
        <v>118.12024416314203</v>
      </c>
      <c r="DN532" s="3"/>
      <c r="DO532" s="3"/>
      <c r="DP532" s="3">
        <v>127.32882951875294</v>
      </c>
      <c r="DQ532" s="3">
        <v>127.51385459831418</v>
      </c>
      <c r="DR532" s="3"/>
      <c r="DS532" s="3"/>
      <c r="DT532" s="3"/>
      <c r="DU532" s="3"/>
      <c r="DV532" s="3">
        <v>111.34768883422822</v>
      </c>
      <c r="DW532" s="3">
        <v>128.57311621249661</v>
      </c>
      <c r="DX532" s="3"/>
      <c r="DY532" s="3">
        <v>117.4889052927378</v>
      </c>
      <c r="DZ532" s="3"/>
      <c r="EA532" s="3"/>
      <c r="EB532" s="3">
        <v>112.32732557418682</v>
      </c>
      <c r="EC532" s="3"/>
      <c r="ED532" s="3"/>
      <c r="EE532" s="3"/>
      <c r="EF532" s="3"/>
      <c r="EG532" s="3"/>
      <c r="EH532" s="3"/>
      <c r="EI532" s="3"/>
      <c r="EJ532" s="3"/>
      <c r="EK532" s="3">
        <v>112.47318259991401</v>
      </c>
      <c r="EL532" s="3"/>
      <c r="EM532" s="3"/>
      <c r="EN532" s="3">
        <v>122.05876246134665</v>
      </c>
      <c r="EO532" s="3">
        <v>120.15790599802023</v>
      </c>
      <c r="EP532" s="3">
        <v>122.87476522350541</v>
      </c>
      <c r="EQ532" s="3"/>
      <c r="ER532" s="3">
        <v>111.20183180850107</v>
      </c>
      <c r="ES532" s="3">
        <v>111.62416409194988</v>
      </c>
      <c r="ET532" s="3">
        <v>113.47239465890753</v>
      </c>
      <c r="EU532" s="3">
        <v>126.48851889292179</v>
      </c>
      <c r="EV532" s="3"/>
      <c r="EW532" s="3">
        <v>114.53695066542682</v>
      </c>
      <c r="EX532" s="3"/>
      <c r="EY532" s="3">
        <v>130.06963542010379</v>
      </c>
      <c r="EZ532" s="3"/>
      <c r="FA532" s="3"/>
      <c r="FB532" s="3">
        <v>114.98540659527451</v>
      </c>
      <c r="FC532" s="3"/>
      <c r="FD532" s="3">
        <v>119.9358550036296</v>
      </c>
      <c r="FE532" s="3">
        <v>113.80113462519122</v>
      </c>
      <c r="FF532" s="3"/>
      <c r="FG532" s="3"/>
      <c r="FH532" s="3"/>
      <c r="FI532" s="3">
        <v>129.85042395249565</v>
      </c>
      <c r="FJ532" s="3"/>
      <c r="FK532" s="3"/>
      <c r="FL532" s="3"/>
      <c r="FM532" s="3"/>
      <c r="FN532" s="3">
        <v>127.37236892941775</v>
      </c>
      <c r="FO532" s="3">
        <v>119.63759262481128</v>
      </c>
      <c r="FP532" s="3"/>
      <c r="FQ532" s="3">
        <v>117.07028180987047</v>
      </c>
      <c r="FR532" s="3"/>
      <c r="FS532" s="3"/>
      <c r="FT532" s="3"/>
      <c r="FU532" s="3"/>
      <c r="FV532" s="3"/>
      <c r="FW532" s="3"/>
      <c r="FX532" s="3"/>
      <c r="FY532" s="3"/>
      <c r="FZ532" s="3"/>
      <c r="GA532" s="3">
        <v>113.56382742130364</v>
      </c>
      <c r="GB532" s="3"/>
      <c r="GC532" s="3"/>
      <c r="GD532" s="3">
        <v>112.46012077671456</v>
      </c>
      <c r="GE532" s="3"/>
      <c r="GF532" s="3">
        <v>132.8191492</v>
      </c>
      <c r="GG532" s="3">
        <v>110.209133245343</v>
      </c>
      <c r="GH532" s="3"/>
      <c r="GI532" s="3"/>
      <c r="GJ532" s="3">
        <v>124.5292279972403</v>
      </c>
      <c r="GK532" s="3"/>
      <c r="GL532" s="3">
        <v>121.27641604223534</v>
      </c>
      <c r="GM532" s="3"/>
      <c r="GN532" s="3"/>
      <c r="GO532" s="3">
        <v>123.37327405985341</v>
      </c>
      <c r="GP532" s="3"/>
      <c r="GQ532" s="3"/>
      <c r="GR532" s="3"/>
      <c r="GS532" s="3"/>
      <c r="GT532" s="3">
        <v>116.17299134660405</v>
      </c>
      <c r="GU532" s="3"/>
      <c r="GV532" s="3">
        <v>107.02416502297199</v>
      </c>
      <c r="GW532" s="3"/>
      <c r="GX532" s="3"/>
      <c r="GY532" s="3">
        <v>102.92084791564106</v>
      </c>
      <c r="GZ532" s="3"/>
      <c r="HA532" s="3"/>
      <c r="HB532" s="3">
        <v>93.790967741935489</v>
      </c>
      <c r="HC532" s="3"/>
      <c r="HD532" s="3"/>
      <c r="HE532" s="3"/>
      <c r="HF532" s="3"/>
      <c r="HG532" s="3"/>
      <c r="HH532" s="3">
        <v>104.73113487475736</v>
      </c>
      <c r="HI532" s="3"/>
      <c r="HJ532" s="3"/>
      <c r="HK532" s="3"/>
      <c r="HL532" s="3">
        <v>101.13469811597939</v>
      </c>
      <c r="HM532" s="3"/>
      <c r="HN532" s="3"/>
      <c r="HO532" s="3"/>
      <c r="HP532" s="3"/>
      <c r="HQ532" s="3"/>
      <c r="HR532" s="3"/>
      <c r="HS532" s="3"/>
      <c r="HT532" s="3"/>
      <c r="HU532" s="3">
        <v>104.224254526205</v>
      </c>
      <c r="HV532" s="3">
        <v>112.76880897323525</v>
      </c>
      <c r="HW532" s="3"/>
      <c r="HX532" s="3"/>
      <c r="HY532" s="3"/>
      <c r="HZ532" s="3"/>
      <c r="IA532" s="3"/>
      <c r="IB532" s="3">
        <v>67.463122009705671</v>
      </c>
      <c r="IC532" s="3"/>
      <c r="ID532" s="3"/>
      <c r="IE532" s="3"/>
      <c r="IF532" s="3"/>
      <c r="IG532" s="3"/>
      <c r="IH532" s="3"/>
      <c r="II532" s="3"/>
      <c r="IJ532" s="3">
        <v>94.283948033171242</v>
      </c>
      <c r="IK532" s="3"/>
      <c r="IL532" s="3"/>
      <c r="IM532" s="3"/>
      <c r="IN532" s="3"/>
      <c r="IO532" s="3"/>
      <c r="IP532" s="3">
        <v>109.38960664955067</v>
      </c>
      <c r="IQ532" s="3"/>
      <c r="IR532" s="3"/>
      <c r="IS532" s="3">
        <v>102.34155608872351</v>
      </c>
      <c r="IT532" s="3"/>
      <c r="IU532" s="3"/>
      <c r="IV532" s="3"/>
      <c r="IW532" s="3">
        <v>106.97589070406221</v>
      </c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>
        <v>103.78978565601702</v>
      </c>
      <c r="JM532" s="3"/>
      <c r="JN532" s="3"/>
      <c r="JO532" s="3">
        <v>93.362532771505542</v>
      </c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>
        <v>115.22168608787609</v>
      </c>
      <c r="KG532" s="3">
        <v>119.464345071732</v>
      </c>
      <c r="KH532" s="3">
        <v>65.130506427121034</v>
      </c>
      <c r="KI532" s="3">
        <v>62.14748630095557</v>
      </c>
      <c r="KJ532" s="3">
        <v>58.357644354065471</v>
      </c>
      <c r="KK532" s="3">
        <v>70.304528928832298</v>
      </c>
      <c r="KL532" s="3">
        <v>69.849303773102349</v>
      </c>
      <c r="KM532" s="3">
        <v>81.24473673645646</v>
      </c>
      <c r="KN532" s="3">
        <v>103.07546044659858</v>
      </c>
      <c r="KO532" s="3"/>
      <c r="KP532" s="3"/>
      <c r="KQ532" s="3">
        <v>113.65161815206461</v>
      </c>
      <c r="KR532" s="3"/>
      <c r="KS532" s="3">
        <v>109.05752117551734</v>
      </c>
      <c r="KT532" s="3">
        <v>105.98503845443258</v>
      </c>
      <c r="KU532" s="3">
        <v>116.26868397985423</v>
      </c>
      <c r="KV532" s="3">
        <v>101.81908079684237</v>
      </c>
      <c r="KW532" s="3"/>
      <c r="KX532" s="3">
        <v>117.21713973491545</v>
      </c>
      <c r="KY532" s="3">
        <v>118.65230911711367</v>
      </c>
      <c r="KZ532" s="3"/>
      <c r="LA532" s="3">
        <v>119.8187219154359</v>
      </c>
      <c r="LB532" s="3"/>
      <c r="LC532" s="3"/>
      <c r="LD532" s="3">
        <v>121.4049721622646</v>
      </c>
      <c r="LE532" s="3">
        <v>108.80589543542848</v>
      </c>
      <c r="LF532" s="3">
        <v>107.23229565785799</v>
      </c>
      <c r="LG532" s="3"/>
      <c r="LH532" s="3"/>
      <c r="LI532" s="3"/>
      <c r="LJ532" s="3">
        <v>118.82071848911345</v>
      </c>
      <c r="LK532" s="3"/>
      <c r="LL532" s="3">
        <v>107.97050324936238</v>
      </c>
      <c r="LM532" s="3">
        <v>125.47605130041832</v>
      </c>
      <c r="LN532" s="3">
        <v>124.97497411964437</v>
      </c>
      <c r="LO532" s="3"/>
      <c r="LP532" s="3">
        <v>115.38855393635943</v>
      </c>
      <c r="LQ532" s="3">
        <v>112.99873534019234</v>
      </c>
      <c r="LR532" s="3"/>
      <c r="LS532" s="3"/>
      <c r="LT532" s="3">
        <v>118.70844557444697</v>
      </c>
      <c r="LU532" s="3"/>
      <c r="LV532" s="3"/>
      <c r="LW532" s="3">
        <v>128.24195780557389</v>
      </c>
      <c r="LX532" s="3">
        <v>114.75754589424608</v>
      </c>
      <c r="LY532" s="3">
        <v>101.60184852004929</v>
      </c>
      <c r="LZ532" s="3">
        <v>116.95220464696118</v>
      </c>
      <c r="MA532" s="3"/>
      <c r="MB532" s="3">
        <v>122.79039620961937</v>
      </c>
      <c r="MC532" s="3">
        <v>112.42149179242637</v>
      </c>
      <c r="MD532" s="3"/>
      <c r="ME532" s="3">
        <v>114.63084353808196</v>
      </c>
      <c r="MF532" s="3">
        <v>110.0754886236379</v>
      </c>
      <c r="MG532" s="3"/>
      <c r="MH532" s="3">
        <v>116.73846442678628</v>
      </c>
      <c r="MI532" s="3"/>
      <c r="MJ532" s="3"/>
      <c r="MK532" s="3"/>
      <c r="ML532" s="3">
        <v>115.21573007769142</v>
      </c>
      <c r="MM532" s="3">
        <v>130.24260975239963</v>
      </c>
      <c r="MN532" s="3">
        <v>110.02449141944078</v>
      </c>
      <c r="MO532" s="3">
        <v>103.85294022547089</v>
      </c>
      <c r="MP532" s="3">
        <v>111.58880100864978</v>
      </c>
      <c r="MQ532" s="3"/>
      <c r="MR532" s="3"/>
      <c r="MS532" s="3">
        <v>133.15014221417238</v>
      </c>
      <c r="MT532" s="3">
        <v>106.29596326916919</v>
      </c>
      <c r="MU532" s="3">
        <v>133.87299793412907</v>
      </c>
      <c r="MV532" s="3">
        <v>109.1668291364514</v>
      </c>
      <c r="MW532" s="3"/>
      <c r="MX532" s="3"/>
      <c r="MY532" s="3"/>
      <c r="MZ532" s="3">
        <v>114.47172435444372</v>
      </c>
      <c r="NA532" s="3"/>
      <c r="NB532" s="3">
        <v>130.69614884166424</v>
      </c>
      <c r="NC532" s="3"/>
      <c r="ND532" s="3">
        <v>118.25744915762556</v>
      </c>
      <c r="NE532" s="3">
        <v>105.22133226082964</v>
      </c>
      <c r="NF532" s="3">
        <v>114.22418366171949</v>
      </c>
      <c r="NG532" s="3"/>
      <c r="NH532" s="3">
        <v>110.40301717927592</v>
      </c>
      <c r="NI532" s="3">
        <v>125.31871108901947</v>
      </c>
      <c r="NJ532" s="3"/>
      <c r="NK532" s="3"/>
      <c r="NL532" s="3"/>
      <c r="NM532" s="3"/>
      <c r="NN532" s="3">
        <v>113.91055744469335</v>
      </c>
      <c r="NO532" s="3">
        <v>114.68032532148253</v>
      </c>
      <c r="NP532" s="3">
        <v>116.58603286101105</v>
      </c>
      <c r="NQ532" s="3"/>
      <c r="NR532" s="3"/>
      <c r="NS532" s="3"/>
      <c r="NT532" s="3"/>
      <c r="NU532" s="3"/>
      <c r="NV532" s="3"/>
      <c r="NW532" s="3">
        <v>130.67868855857347</v>
      </c>
      <c r="NX532" s="3"/>
      <c r="NY532" s="3"/>
      <c r="NZ532" s="3">
        <v>103.37113524395751</v>
      </c>
      <c r="OA532" s="3"/>
      <c r="OB532" s="3">
        <v>101.10946853689039</v>
      </c>
      <c r="OC532" s="3">
        <v>131.22766621409068</v>
      </c>
      <c r="OD532" s="3"/>
      <c r="OE532" s="3">
        <v>114.40125728740389</v>
      </c>
      <c r="OF532" s="3">
        <v>115.49404040137181</v>
      </c>
      <c r="OG532" s="3"/>
      <c r="OH532" s="3">
        <v>103.42233011173676</v>
      </c>
      <c r="OI532" s="3">
        <v>120.8020982366786</v>
      </c>
      <c r="OJ532" s="3"/>
      <c r="OK532" s="3">
        <v>166.50191843191723</v>
      </c>
      <c r="OL532" s="3">
        <v>122.64333450449286</v>
      </c>
      <c r="OM532" s="3"/>
      <c r="ON532" s="3">
        <v>151.29710458924367</v>
      </c>
      <c r="OO532" s="3"/>
      <c r="OP532" s="3"/>
      <c r="OQ532" s="3"/>
      <c r="OR532" s="3">
        <v>114.64092438077211</v>
      </c>
      <c r="OS532" s="3">
        <v>124.63677173056973</v>
      </c>
      <c r="OT532" s="3">
        <v>116.34280782316401</v>
      </c>
      <c r="OU532" s="3">
        <v>119.34502114079106</v>
      </c>
      <c r="OV532" s="3"/>
      <c r="OW532" s="3">
        <v>114.75991785723201</v>
      </c>
      <c r="OX532" s="3">
        <v>127.45347777634029</v>
      </c>
      <c r="OY532" s="3"/>
      <c r="OZ532" s="3"/>
      <c r="PA532" s="3">
        <v>119.81941373797348</v>
      </c>
      <c r="PB532" s="3"/>
      <c r="PC532" s="3"/>
      <c r="PD532" s="3"/>
      <c r="PE532" s="3">
        <v>122.931330343699</v>
      </c>
      <c r="PF532" s="3"/>
      <c r="PG532" s="3"/>
      <c r="PH532" s="3">
        <v>127.3168922410682</v>
      </c>
      <c r="PI532" s="3"/>
      <c r="PJ532" s="3">
        <v>100.19850297457873</v>
      </c>
      <c r="PK532" s="3"/>
      <c r="PL532" s="3"/>
      <c r="PM532" s="3"/>
      <c r="PN532" s="3">
        <v>126.75157439609248</v>
      </c>
      <c r="PO532" s="3">
        <v>105.01451026603023</v>
      </c>
      <c r="PP532" s="3">
        <v>90.930691721311561</v>
      </c>
      <c r="PQ532" s="3"/>
      <c r="PR532" s="3">
        <v>114.5183729598333</v>
      </c>
      <c r="PS532" s="3">
        <v>107.93321072019502</v>
      </c>
      <c r="PT532" s="3"/>
      <c r="PU532" s="3">
        <v>107.92431585899783</v>
      </c>
      <c r="PV532" s="3">
        <v>106.8915236422153</v>
      </c>
      <c r="PW532" s="3">
        <v>103.87754934144974</v>
      </c>
      <c r="PX532" s="3"/>
      <c r="PY532" s="3"/>
      <c r="PZ532" s="3"/>
      <c r="QA532" s="3">
        <v>114.05584017758045</v>
      </c>
      <c r="QB532" s="3"/>
      <c r="QC532" s="3"/>
      <c r="QD532" s="3">
        <v>117.84686659199386</v>
      </c>
      <c r="QE532" s="3">
        <v>129.36692402274386</v>
      </c>
      <c r="QF532" s="3">
        <v>99.892464127225864</v>
      </c>
      <c r="QG532" s="3"/>
      <c r="QH532" s="3"/>
      <c r="QI532" s="3">
        <v>118.82188903937734</v>
      </c>
      <c r="QJ532" s="3"/>
      <c r="QK532" s="3">
        <v>111.4789</v>
      </c>
      <c r="QL532" s="3">
        <v>97.025193017057887</v>
      </c>
      <c r="QM532" s="3"/>
      <c r="QN532" s="3">
        <v>112.62532209038876</v>
      </c>
      <c r="QO532" s="3"/>
      <c r="QP532" s="3">
        <v>114.73682874707106</v>
      </c>
      <c r="QQ532" s="3">
        <v>162.89687645875577</v>
      </c>
      <c r="QR532" s="3">
        <v>131.17908759400456</v>
      </c>
      <c r="QS532" s="3"/>
      <c r="QT532" s="3">
        <v>90.417799318009259</v>
      </c>
      <c r="QU532" s="3"/>
      <c r="QV532" s="3">
        <v>83.469581694912023</v>
      </c>
      <c r="QW532" s="3"/>
      <c r="QX532" s="3"/>
      <c r="QY532" s="3"/>
      <c r="QZ532" s="3"/>
      <c r="RA532" s="3"/>
      <c r="RB532" s="3">
        <v>138.02459999999999</v>
      </c>
      <c r="RC532" s="3">
        <v>85.011075600114424</v>
      </c>
      <c r="RD532" s="3">
        <v>128.06157226721865</v>
      </c>
      <c r="RE532" s="3">
        <v>61.932827284432491</v>
      </c>
      <c r="RF532" s="3">
        <v>61.466499076123753</v>
      </c>
      <c r="RG532" s="3">
        <v>56.092621627994447</v>
      </c>
      <c r="RH532" s="3"/>
      <c r="RI532" s="3">
        <v>95.100408252257211</v>
      </c>
      <c r="RJ532" s="3"/>
      <c r="RK532" s="3"/>
      <c r="RL532" s="3"/>
      <c r="RM532" s="3"/>
      <c r="RN532" s="3"/>
      <c r="RO532" s="3"/>
      <c r="RP532" s="3"/>
      <c r="RQ532" s="3"/>
      <c r="RR532" s="3"/>
      <c r="RS532" s="3">
        <v>70.822671382508688</v>
      </c>
      <c r="RT532" s="3">
        <v>61.348066515283435</v>
      </c>
      <c r="RU532" s="3">
        <v>92.734729999999999</v>
      </c>
      <c r="RV532" s="3">
        <v>118.53682568096691</v>
      </c>
      <c r="RW532" s="3">
        <v>131.22787369410023</v>
      </c>
      <c r="RX532" s="3">
        <v>138.99221856907616</v>
      </c>
      <c r="RY532" s="3"/>
      <c r="RZ532" s="3">
        <v>142.12581067108442</v>
      </c>
      <c r="SA532" s="3">
        <v>110.69849321469354</v>
      </c>
      <c r="SB532" s="3">
        <v>105.2277636699375</v>
      </c>
      <c r="SC532" s="3"/>
      <c r="SD532" s="3">
        <v>139.80608207334777</v>
      </c>
      <c r="SE532" s="3">
        <v>98.930113987151501</v>
      </c>
      <c r="SF532" s="3">
        <v>103.07341909980684</v>
      </c>
      <c r="SG532" s="3">
        <v>135.38423544051395</v>
      </c>
      <c r="SH532" s="3"/>
      <c r="SI532" s="3">
        <v>124.36443654845164</v>
      </c>
      <c r="SJ532" s="3"/>
      <c r="SK532" s="3">
        <v>117.10930039005203</v>
      </c>
      <c r="SL532" s="3">
        <v>116.65983566430944</v>
      </c>
      <c r="SM532" s="3">
        <v>147.40069070946493</v>
      </c>
      <c r="SN532" s="3"/>
      <c r="SO532" s="3">
        <v>113.13137930500268</v>
      </c>
      <c r="SP532" s="3"/>
      <c r="SQ532" s="3"/>
      <c r="SR532" s="3">
        <v>138.73543810516159</v>
      </c>
      <c r="SS532" s="3">
        <v>134.33970473984454</v>
      </c>
      <c r="ST532" s="3">
        <v>108.32653808192342</v>
      </c>
      <c r="SU532" s="3">
        <v>118.43237261089996</v>
      </c>
      <c r="SV532" s="3">
        <v>139.56235824319157</v>
      </c>
      <c r="SW532" s="3">
        <v>127.38487115788735</v>
      </c>
      <c r="SX532" s="3">
        <v>114.82438948233775</v>
      </c>
      <c r="SY532" s="3">
        <v>97.189229486035813</v>
      </c>
      <c r="SZ532" s="3">
        <v>134.43110117615308</v>
      </c>
      <c r="TA532" s="3">
        <v>109.33625109257051</v>
      </c>
      <c r="TB532" s="3">
        <v>134.33970473984454</v>
      </c>
      <c r="TC532" s="3">
        <v>129.0387114339473</v>
      </c>
      <c r="TD532" s="3"/>
      <c r="TE532" s="3">
        <v>115.9559644080629</v>
      </c>
      <c r="TF532" s="3">
        <v>134.12644638845788</v>
      </c>
      <c r="TG532" s="3"/>
      <c r="TH532" s="3"/>
      <c r="TI532" s="3"/>
      <c r="TJ532" s="3">
        <v>113.57095264153443</v>
      </c>
      <c r="TK532" s="3">
        <v>133.86966592454331</v>
      </c>
      <c r="TL532" s="3">
        <v>120.69552246235037</v>
      </c>
      <c r="TM532" s="3">
        <v>126.52313332983509</v>
      </c>
      <c r="TN532" s="3">
        <v>96.366661559258674</v>
      </c>
      <c r="TO532" s="3"/>
      <c r="TP532" s="3">
        <v>157.80682781488395</v>
      </c>
      <c r="TQ532" s="3"/>
      <c r="TR532" s="3">
        <v>89.433750000000003</v>
      </c>
      <c r="TS532" s="3">
        <v>99.987701321579294</v>
      </c>
      <c r="TT532" s="3"/>
      <c r="TU532" s="3">
        <v>124.42101529473791</v>
      </c>
      <c r="TV532" s="3">
        <v>98.547119396906055</v>
      </c>
      <c r="TW532" s="3"/>
      <c r="TX532" s="3">
        <v>123.12840855265951</v>
      </c>
      <c r="TY532" s="3">
        <v>101.067049712271</v>
      </c>
      <c r="TZ532" s="3">
        <v>151.32203304822798</v>
      </c>
      <c r="UA532" s="3"/>
      <c r="UB532" s="3">
        <v>114.89837707363512</v>
      </c>
      <c r="UC532" s="12">
        <v>115.08116996442197</v>
      </c>
      <c r="UD532" s="3">
        <v>122.16656986579309</v>
      </c>
      <c r="UE532" s="3">
        <v>121.2272835463275</v>
      </c>
      <c r="UF532" s="3">
        <v>113.0443350799469</v>
      </c>
      <c r="UG532" s="3">
        <v>136.74647756263693</v>
      </c>
      <c r="UH532" s="3">
        <v>102.57726701698884</v>
      </c>
      <c r="UI532" s="3">
        <v>112.46113877207316</v>
      </c>
      <c r="UJ532" s="3">
        <v>98.177181440418977</v>
      </c>
      <c r="UK532" s="3">
        <v>117.57933920535328</v>
      </c>
      <c r="UL532" s="3">
        <v>94.146928239470483</v>
      </c>
      <c r="UM532" s="3"/>
      <c r="UN532" s="3">
        <v>96.901033915451904</v>
      </c>
      <c r="UO532" s="3">
        <v>93.277210657581605</v>
      </c>
      <c r="UP532" s="3">
        <v>85.812134746368784</v>
      </c>
      <c r="UQ532" s="3">
        <v>96.901033915451904</v>
      </c>
      <c r="UR532" s="3">
        <v>77.549817718424478</v>
      </c>
      <c r="US532" s="3">
        <v>80.303923394405913</v>
      </c>
      <c r="UT532" s="3"/>
      <c r="UU532" s="3"/>
      <c r="UV532" s="3">
        <v>89.943293260340923</v>
      </c>
      <c r="UW532" s="3">
        <v>83.058029070387363</v>
      </c>
      <c r="UX532" s="3">
        <v>81.970882093026262</v>
      </c>
      <c r="UY532" s="3"/>
      <c r="UZ532" s="3">
        <v>116.46256459274316</v>
      </c>
      <c r="VA532" s="3">
        <v>118.30093271740108</v>
      </c>
      <c r="VB532" s="3"/>
      <c r="VC532" s="3">
        <v>157.6283033078515</v>
      </c>
      <c r="VD532" s="3"/>
      <c r="VE532" s="3"/>
      <c r="VF532" s="3">
        <v>118.80744844360376</v>
      </c>
      <c r="VG532" s="3"/>
      <c r="VH532" s="3"/>
      <c r="VI532" s="3"/>
      <c r="VJ532" s="3">
        <v>75.76723079759185</v>
      </c>
      <c r="VK532" s="3">
        <v>56.84762920335146</v>
      </c>
      <c r="VL532" s="3">
        <v>72.983476405303264</v>
      </c>
      <c r="VN532">
        <f t="shared" si="8"/>
        <v>0.16478532203855131</v>
      </c>
    </row>
    <row r="533" spans="1:586" x14ac:dyDescent="0.25">
      <c r="A533" s="1">
        <v>1879</v>
      </c>
      <c r="B533" s="3"/>
      <c r="C533" s="3">
        <v>69.012651137348342</v>
      </c>
      <c r="D533" s="3">
        <v>87.713921109819225</v>
      </c>
      <c r="E533" s="3"/>
      <c r="F533" s="3">
        <v>66.94392658287147</v>
      </c>
      <c r="G533" s="3"/>
      <c r="H533" s="3"/>
      <c r="I533" s="3">
        <v>101.42210291051063</v>
      </c>
      <c r="J533" s="3"/>
      <c r="K533" s="3"/>
      <c r="L533" s="3"/>
      <c r="M533" s="3"/>
      <c r="N533" s="3"/>
      <c r="O533" s="3">
        <v>109.7815205330712</v>
      </c>
      <c r="P533" s="3">
        <v>109.46702491692686</v>
      </c>
      <c r="Q533" s="3"/>
      <c r="R533" s="3"/>
      <c r="S533" s="3"/>
      <c r="T533" s="3"/>
      <c r="U533" s="3">
        <v>108.43196678747238</v>
      </c>
      <c r="V533" s="3"/>
      <c r="W533" s="3">
        <v>125.06755503767606</v>
      </c>
      <c r="X533" s="3"/>
      <c r="Y533" s="3"/>
      <c r="Z533" s="3"/>
      <c r="AA533" s="3"/>
      <c r="AB533" s="3"/>
      <c r="AC533" s="3"/>
      <c r="AD533" s="3"/>
      <c r="AE533" s="3">
        <v>95.36078703292921</v>
      </c>
      <c r="AF533" s="3">
        <v>104.5406</v>
      </c>
      <c r="AG533" s="3">
        <v>101.41694351878047</v>
      </c>
      <c r="AH533" s="3"/>
      <c r="AI533" s="3"/>
      <c r="AJ533" s="3"/>
      <c r="AK533" s="3">
        <v>106.08983226000325</v>
      </c>
      <c r="AL533" s="3"/>
      <c r="AM533" s="3"/>
      <c r="AN533" s="3"/>
      <c r="AO533" s="3"/>
      <c r="AP533" s="3">
        <v>112.2955</v>
      </c>
      <c r="AQ533" s="3"/>
      <c r="AR533" s="3">
        <v>109.24299999999999</v>
      </c>
      <c r="AS533" s="3"/>
      <c r="AT533" s="3">
        <v>110.45973434008894</v>
      </c>
      <c r="AU533" s="3"/>
      <c r="AV533" s="3"/>
      <c r="AW533" s="3">
        <v>100.92</v>
      </c>
      <c r="AX533" s="3">
        <v>125.31027612190584</v>
      </c>
      <c r="AY533" s="3"/>
      <c r="AZ533" s="3">
        <v>100.95906131257294</v>
      </c>
      <c r="BA533" s="3">
        <v>108.99299999999999</v>
      </c>
      <c r="BB533" s="3">
        <v>106.7563</v>
      </c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>
        <v>106.9521</v>
      </c>
      <c r="BO533" s="3"/>
      <c r="BP533" s="3"/>
      <c r="BQ533" s="3"/>
      <c r="BR533" s="3"/>
      <c r="BS533" s="3">
        <v>74.143088032450976</v>
      </c>
      <c r="BT533" s="3"/>
      <c r="BU533" s="3"/>
      <c r="BV533" s="3">
        <v>99.739114252566779</v>
      </c>
      <c r="BW533" s="3"/>
      <c r="BX533" s="3"/>
      <c r="BY533" s="3"/>
      <c r="BZ533" s="3">
        <v>129.46808012233507</v>
      </c>
      <c r="CA533" s="3">
        <v>127.94907943714027</v>
      </c>
      <c r="CB533" s="3"/>
      <c r="CC533" s="3">
        <v>113.70992450540847</v>
      </c>
      <c r="CD533" s="3">
        <v>125.31697751211018</v>
      </c>
      <c r="CE533" s="3"/>
      <c r="CF533" s="3"/>
      <c r="CG533" s="3">
        <v>112.04192952352139</v>
      </c>
      <c r="CH533" s="3"/>
      <c r="CI533" s="3">
        <v>120.52450282476903</v>
      </c>
      <c r="CJ533" s="3">
        <v>114.94221405624124</v>
      </c>
      <c r="CK533" s="3"/>
      <c r="CL533" s="3">
        <v>117.04808026184887</v>
      </c>
      <c r="CM533" s="3">
        <v>120.76945351055436</v>
      </c>
      <c r="CN533" s="3"/>
      <c r="CO533" s="3">
        <v>120.26888351867196</v>
      </c>
      <c r="CP533" s="3"/>
      <c r="CQ533" s="3">
        <v>116.1172967809734</v>
      </c>
      <c r="CR533" s="3"/>
      <c r="CS533" s="3"/>
      <c r="CT533" s="3">
        <v>118.44236738601471</v>
      </c>
      <c r="CU533" s="3">
        <v>121.63995576222044</v>
      </c>
      <c r="CV533" s="3"/>
      <c r="CW533" s="3">
        <v>112.62983611165362</v>
      </c>
      <c r="CX533" s="3"/>
      <c r="CY533" s="3"/>
      <c r="CZ533" s="3"/>
      <c r="DA533" s="3"/>
      <c r="DB533" s="3"/>
      <c r="DC533" s="3"/>
      <c r="DD533" s="3"/>
      <c r="DE533" s="3">
        <v>118.8921039931619</v>
      </c>
      <c r="DF533" s="3"/>
      <c r="DG533" s="3"/>
      <c r="DH533" s="3"/>
      <c r="DI533" s="3">
        <v>111.17116003348984</v>
      </c>
      <c r="DJ533" s="3">
        <v>104.87101556764964</v>
      </c>
      <c r="DK533" s="3">
        <v>115.91020486362899</v>
      </c>
      <c r="DL533" s="3"/>
      <c r="DM533" s="3">
        <v>112.15771499933192</v>
      </c>
      <c r="DN533" s="3"/>
      <c r="DO533" s="3"/>
      <c r="DP533" s="3">
        <v>129.54602464559571</v>
      </c>
      <c r="DQ533" s="3">
        <v>127.11192853348422</v>
      </c>
      <c r="DR533" s="3"/>
      <c r="DS533" s="3"/>
      <c r="DT533" s="3"/>
      <c r="DU533" s="3"/>
      <c r="DV533" s="3">
        <v>110.35385603244237</v>
      </c>
      <c r="DW533" s="3">
        <v>125.14045766377495</v>
      </c>
      <c r="DX533" s="3"/>
      <c r="DY533" s="3">
        <v>113.77005313763812</v>
      </c>
      <c r="DZ533" s="3"/>
      <c r="EA533" s="3"/>
      <c r="EB533" s="3">
        <v>104.76857419422134</v>
      </c>
      <c r="EC533" s="3"/>
      <c r="ED533" s="3"/>
      <c r="EE533" s="3"/>
      <c r="EF533" s="3"/>
      <c r="EG533" s="3"/>
      <c r="EH533" s="3"/>
      <c r="EI533" s="3"/>
      <c r="EJ533" s="3"/>
      <c r="EK533" s="3">
        <v>101.32788023885793</v>
      </c>
      <c r="EL533" s="3"/>
      <c r="EM533" s="3"/>
      <c r="EN533" s="3">
        <v>111.83257498801601</v>
      </c>
      <c r="EO533" s="3">
        <v>119.52011415200492</v>
      </c>
      <c r="EP533" s="3">
        <v>119.83411923142643</v>
      </c>
      <c r="EQ533" s="3"/>
      <c r="ER533" s="3">
        <v>104.82870282645099</v>
      </c>
      <c r="ES533" s="3">
        <v>115.46835295016898</v>
      </c>
      <c r="ET533" s="3">
        <v>105.32088463207363</v>
      </c>
      <c r="EU533" s="3">
        <v>130.70405756261124</v>
      </c>
      <c r="EV533" s="3"/>
      <c r="EW533" s="3">
        <v>106.28960589099364</v>
      </c>
      <c r="EX533" s="3"/>
      <c r="EY533" s="3">
        <v>126.92708866403753</v>
      </c>
      <c r="EZ533" s="3"/>
      <c r="FA533" s="3"/>
      <c r="FB533" s="3">
        <v>112.76790926714392</v>
      </c>
      <c r="FC533" s="3"/>
      <c r="FD533" s="3">
        <v>121.87181176809798</v>
      </c>
      <c r="FE533" s="3">
        <v>108.06451403495781</v>
      </c>
      <c r="FF533" s="3"/>
      <c r="FG533" s="3"/>
      <c r="FH533" s="3"/>
      <c r="FI533" s="3">
        <v>123.524253477115</v>
      </c>
      <c r="FJ533" s="3"/>
      <c r="FK533" s="3"/>
      <c r="FL533" s="3"/>
      <c r="FM533" s="3">
        <v>133.61918273255989</v>
      </c>
      <c r="FN533" s="3">
        <v>125.87595109320804</v>
      </c>
      <c r="FO533" s="3">
        <v>118.0124621893969</v>
      </c>
      <c r="FP533" s="3"/>
      <c r="FQ533" s="3">
        <v>104.37885157791806</v>
      </c>
      <c r="FR533" s="3"/>
      <c r="FS533" s="3"/>
      <c r="FT533" s="3"/>
      <c r="FU533" s="3"/>
      <c r="FV533" s="3"/>
      <c r="FW533" s="3"/>
      <c r="FX533" s="3"/>
      <c r="FY533" s="3"/>
      <c r="FZ533" s="3"/>
      <c r="GA533" s="3">
        <v>107.91309677708527</v>
      </c>
      <c r="GB533" s="3"/>
      <c r="GC533" s="3"/>
      <c r="GD533" s="3">
        <v>109.64344737758088</v>
      </c>
      <c r="GE533" s="3"/>
      <c r="GF533" s="3">
        <v>137.6210773</v>
      </c>
      <c r="GG533" s="3">
        <v>110.72353577133575</v>
      </c>
      <c r="GH533" s="3"/>
      <c r="GI533" s="3"/>
      <c r="GJ533" s="3">
        <v>120.68040968718138</v>
      </c>
      <c r="GK533" s="3"/>
      <c r="GL533" s="3">
        <v>123.42179428779566</v>
      </c>
      <c r="GM533" s="3"/>
      <c r="GN533" s="3"/>
      <c r="GO533" s="3">
        <v>111.81717973435335</v>
      </c>
      <c r="GP533" s="3"/>
      <c r="GQ533" s="3"/>
      <c r="GR533" s="3"/>
      <c r="GS533" s="3"/>
      <c r="GT533" s="3">
        <v>110.27368452280284</v>
      </c>
      <c r="GU533" s="3"/>
      <c r="GV533" s="3">
        <v>104.18207831809283</v>
      </c>
      <c r="GW533" s="3"/>
      <c r="GX533" s="3"/>
      <c r="GY533" s="3">
        <v>106.75692055789358</v>
      </c>
      <c r="GZ533" s="3"/>
      <c r="HA533" s="3"/>
      <c r="HB533" s="3">
        <v>94.075725806451629</v>
      </c>
      <c r="HC533" s="3"/>
      <c r="HD533" s="3"/>
      <c r="HE533" s="3"/>
      <c r="HF533" s="3"/>
      <c r="HG533" s="3"/>
      <c r="HH533" s="3">
        <v>104.75151458266387</v>
      </c>
      <c r="HI533" s="3"/>
      <c r="HJ533" s="3"/>
      <c r="HK533" s="3"/>
      <c r="HL533" s="3">
        <v>102.34997903208074</v>
      </c>
      <c r="HM533" s="3"/>
      <c r="HN533" s="3"/>
      <c r="HO533" s="3"/>
      <c r="HP533" s="3"/>
      <c r="HQ533" s="3"/>
      <c r="HR533" s="3"/>
      <c r="HS533" s="3"/>
      <c r="HT533" s="3"/>
      <c r="HU533" s="3">
        <v>105.91153385886119</v>
      </c>
      <c r="HV533" s="3">
        <v>113.88725291426498</v>
      </c>
      <c r="HW533" s="3"/>
      <c r="HX533" s="3"/>
      <c r="HY533" s="3"/>
      <c r="HZ533" s="3"/>
      <c r="IA533" s="3"/>
      <c r="IB533" s="3">
        <v>70.21050729947072</v>
      </c>
      <c r="IC533" s="3"/>
      <c r="ID533" s="3"/>
      <c r="IE533" s="3"/>
      <c r="IF533" s="3"/>
      <c r="IG533" s="3"/>
      <c r="IH533" s="3"/>
      <c r="II533" s="3"/>
      <c r="IJ533" s="3">
        <v>88.338579797680239</v>
      </c>
      <c r="IK533" s="3"/>
      <c r="IL533" s="3"/>
      <c r="IM533" s="3"/>
      <c r="IN533" s="3">
        <v>96.817667640600689</v>
      </c>
      <c r="IO533" s="3"/>
      <c r="IP533" s="3">
        <v>111.5352335606005</v>
      </c>
      <c r="IQ533" s="3"/>
      <c r="IR533" s="3"/>
      <c r="IS533" s="3">
        <v>104.62772409036576</v>
      </c>
      <c r="IT533" s="3"/>
      <c r="IU533" s="3"/>
      <c r="IV533" s="3"/>
      <c r="IW533" s="3">
        <v>110.91628109911022</v>
      </c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>
        <v>116.01644938179254</v>
      </c>
      <c r="JM533" s="3"/>
      <c r="JN533" s="3"/>
      <c r="JO533" s="3">
        <v>112.69886418820307</v>
      </c>
      <c r="JP533" s="3"/>
      <c r="JQ533" s="3">
        <v>106.45982338680076</v>
      </c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>
        <v>131.02839403237431</v>
      </c>
      <c r="KG533" s="3">
        <v>129.83722681389821</v>
      </c>
      <c r="KH533" s="3">
        <v>65.035528181366544</v>
      </c>
      <c r="KI533" s="3">
        <v>60.517088966963335</v>
      </c>
      <c r="KJ533" s="3">
        <v>57.841538543173243</v>
      </c>
      <c r="KK533" s="3"/>
      <c r="KL533" s="3">
        <v>69.447083293788481</v>
      </c>
      <c r="KM533" s="3">
        <v>65.371695921469041</v>
      </c>
      <c r="KN533" s="3">
        <v>80.832863300859017</v>
      </c>
      <c r="KO533" s="3"/>
      <c r="KP533" s="3"/>
      <c r="KQ533" s="3">
        <v>113.74861507155038</v>
      </c>
      <c r="KR533" s="3"/>
      <c r="KS533" s="3">
        <v>110.0429831016053</v>
      </c>
      <c r="KT533" s="3">
        <v>107.34908901630835</v>
      </c>
      <c r="KU533" s="3">
        <v>129.3073145992949</v>
      </c>
      <c r="KV533" s="3">
        <v>104.36508326028716</v>
      </c>
      <c r="KW533" s="3"/>
      <c r="KX533" s="3">
        <v>115.04043558336065</v>
      </c>
      <c r="KY533" s="3">
        <v>124.43230279175663</v>
      </c>
      <c r="KZ533" s="3"/>
      <c r="LA533" s="3">
        <v>122.19858240394441</v>
      </c>
      <c r="LB533" s="3"/>
      <c r="LC533" s="3"/>
      <c r="LD533" s="3">
        <v>115.51664910879406</v>
      </c>
      <c r="LE533" s="3">
        <v>114.15914168252722</v>
      </c>
      <c r="LF533" s="3">
        <v>108.49150334604579</v>
      </c>
      <c r="LG533" s="3"/>
      <c r="LH533" s="3"/>
      <c r="LI533" s="3"/>
      <c r="LJ533" s="3">
        <v>122.68675108064393</v>
      </c>
      <c r="LK533" s="3"/>
      <c r="LL533" s="3">
        <v>108.9925902278634</v>
      </c>
      <c r="LM533" s="3">
        <v>123.23599065506116</v>
      </c>
      <c r="LN533" s="3">
        <v>132.66232854960774</v>
      </c>
      <c r="LO533" s="3"/>
      <c r="LP533" s="3">
        <v>117.7404400793047</v>
      </c>
      <c r="LQ533" s="3">
        <v>112.90395042584612</v>
      </c>
      <c r="LR533" s="3"/>
      <c r="LS533" s="3"/>
      <c r="LT533" s="3">
        <v>106.79536626016636</v>
      </c>
      <c r="LU533" s="3"/>
      <c r="LV533" s="3"/>
      <c r="LW533" s="3">
        <v>133.86465147068981</v>
      </c>
      <c r="LX533" s="3">
        <v>120.96222051050746</v>
      </c>
      <c r="LY533" s="3">
        <v>104.00264292440288</v>
      </c>
      <c r="LZ533" s="3">
        <v>116.03151762332125</v>
      </c>
      <c r="MA533" s="3"/>
      <c r="MB533" s="3">
        <v>121.08774959880161</v>
      </c>
      <c r="MC533" s="3">
        <v>110.43537773316184</v>
      </c>
      <c r="MD533" s="3"/>
      <c r="ME533" s="3">
        <v>119.29905971687036</v>
      </c>
      <c r="MF533" s="3">
        <v>110.12421171270782</v>
      </c>
      <c r="MG533" s="3"/>
      <c r="MH533" s="3">
        <v>114.18863105565026</v>
      </c>
      <c r="MI533" s="3"/>
      <c r="MJ533" s="3"/>
      <c r="MK533" s="3"/>
      <c r="ML533" s="3">
        <v>118.19938505290931</v>
      </c>
      <c r="MM533" s="3">
        <v>128.74173631814728</v>
      </c>
      <c r="MN533" s="3">
        <v>112.4182724056604</v>
      </c>
      <c r="MO533" s="3">
        <v>115.02602298433428</v>
      </c>
      <c r="MP533" s="3">
        <v>111.71540913747364</v>
      </c>
      <c r="MQ533" s="3"/>
      <c r="MR533" s="3"/>
      <c r="MS533" s="3">
        <v>124.17815620109121</v>
      </c>
      <c r="MT533" s="3">
        <v>116.88836988156618</v>
      </c>
      <c r="MU533" s="3">
        <v>145.38739155725588</v>
      </c>
      <c r="MV533" s="3">
        <v>113.08616685639377</v>
      </c>
      <c r="MW533" s="3"/>
      <c r="MX533" s="3"/>
      <c r="MY533" s="3"/>
      <c r="MZ533" s="3">
        <v>124.36445730832146</v>
      </c>
      <c r="NA533" s="3"/>
      <c r="NB533" s="3">
        <v>127.64913511868534</v>
      </c>
      <c r="NC533" s="3"/>
      <c r="ND533" s="3">
        <v>117.4597234668481</v>
      </c>
      <c r="NE533" s="3">
        <v>107.92499521979971</v>
      </c>
      <c r="NF533" s="3">
        <v>118.30708104056481</v>
      </c>
      <c r="NG533" s="3"/>
      <c r="NH533" s="3">
        <v>112.15107477486279</v>
      </c>
      <c r="NI533" s="3">
        <v>114.33109660823811</v>
      </c>
      <c r="NJ533" s="3"/>
      <c r="NK533" s="3"/>
      <c r="NL533" s="3"/>
      <c r="NM533" s="3"/>
      <c r="NN533" s="3">
        <v>122.47713742844479</v>
      </c>
      <c r="NO533" s="3">
        <v>115.45328680708367</v>
      </c>
      <c r="NP533" s="3">
        <v>119.97592053105333</v>
      </c>
      <c r="NQ533" s="3"/>
      <c r="NR533" s="3"/>
      <c r="NS533" s="3"/>
      <c r="NT533" s="3"/>
      <c r="NU533" s="3"/>
      <c r="NV533" s="3"/>
      <c r="NW533" s="3">
        <v>129.37745148672272</v>
      </c>
      <c r="NX533" s="3"/>
      <c r="NY533" s="3"/>
      <c r="NZ533" s="3">
        <v>102.35283204967962</v>
      </c>
      <c r="OA533" s="3"/>
      <c r="OB533" s="3">
        <v>100.86474780458404</v>
      </c>
      <c r="OC533" s="3">
        <v>143.70835697943772</v>
      </c>
      <c r="OD533" s="3"/>
      <c r="OE533" s="3">
        <v>117.91017001852995</v>
      </c>
      <c r="OF533" s="3">
        <v>115.48317468524895</v>
      </c>
      <c r="OG533" s="3"/>
      <c r="OH533" s="3">
        <v>110.0421860915209</v>
      </c>
      <c r="OI533" s="3">
        <v>118.07305895453072</v>
      </c>
      <c r="OJ533" s="3"/>
      <c r="OK533" s="3">
        <v>149.71834435592558</v>
      </c>
      <c r="OL533" s="3">
        <v>121.72934271674956</v>
      </c>
      <c r="OM533" s="3"/>
      <c r="ON533" s="3"/>
      <c r="OO533" s="3"/>
      <c r="OP533" s="3"/>
      <c r="OQ533" s="3"/>
      <c r="OR533" s="3">
        <v>122.76944087690119</v>
      </c>
      <c r="OS533" s="3">
        <v>119.60132579138188</v>
      </c>
      <c r="OT533" s="3">
        <v>120.89845970375485</v>
      </c>
      <c r="OU533" s="3">
        <v>122.2089435350417</v>
      </c>
      <c r="OV533" s="3"/>
      <c r="OW533" s="3">
        <v>117.67853896274907</v>
      </c>
      <c r="OX533" s="3">
        <v>131.95597836230169</v>
      </c>
      <c r="OY533" s="3"/>
      <c r="OZ533" s="3"/>
      <c r="PA533" s="3">
        <v>125.75434326926737</v>
      </c>
      <c r="PB533" s="3"/>
      <c r="PC533" s="3"/>
      <c r="PD533" s="3"/>
      <c r="PE533" s="3">
        <v>120.68266922340159</v>
      </c>
      <c r="PF533" s="3"/>
      <c r="PG533" s="3"/>
      <c r="PH533" s="3">
        <v>135.80314603973608</v>
      </c>
      <c r="PI533" s="3"/>
      <c r="PJ533" s="3">
        <v>102.68897105277844</v>
      </c>
      <c r="PK533" s="3"/>
      <c r="PL533" s="3"/>
      <c r="PM533" s="3"/>
      <c r="PN533" s="3">
        <v>136.68151757026007</v>
      </c>
      <c r="PO533" s="3">
        <v>103.72807295032459</v>
      </c>
      <c r="PP533" s="3">
        <v>92.797792458087329</v>
      </c>
      <c r="PQ533" s="3"/>
      <c r="PR533" s="3">
        <v>112.37842190144002</v>
      </c>
      <c r="PS533" s="3">
        <v>105.85223766028429</v>
      </c>
      <c r="PT533" s="3"/>
      <c r="PU533" s="3">
        <v>108.2180292608335</v>
      </c>
      <c r="PV533" s="3">
        <v>109.11356971692575</v>
      </c>
      <c r="PW533" s="3">
        <v>105.29293583355143</v>
      </c>
      <c r="PX533" s="3"/>
      <c r="PY533" s="3"/>
      <c r="PZ533" s="3"/>
      <c r="QA533" s="3">
        <v>113.62975299576895</v>
      </c>
      <c r="QB533" s="3"/>
      <c r="QC533" s="3">
        <v>128.28694972664346</v>
      </c>
      <c r="QD533" s="3">
        <v>110.13295833963059</v>
      </c>
      <c r="QE533" s="3">
        <v>124.06059556283317</v>
      </c>
      <c r="QF533" s="3">
        <v>98.091695221369847</v>
      </c>
      <c r="QG533" s="3"/>
      <c r="QH533" s="3"/>
      <c r="QI533" s="3">
        <v>107.32359179208157</v>
      </c>
      <c r="QJ533" s="3"/>
      <c r="QK533" s="3">
        <v>109.7638</v>
      </c>
      <c r="QL533" s="3">
        <v>114.00162835503589</v>
      </c>
      <c r="QM533" s="3"/>
      <c r="QN533" s="3">
        <v>114.67222616888903</v>
      </c>
      <c r="QO533" s="3"/>
      <c r="QP533" s="3">
        <v>114.61110981903816</v>
      </c>
      <c r="QQ533" s="3">
        <v>161.42961605499605</v>
      </c>
      <c r="QR533" s="3">
        <v>134.18546891522385</v>
      </c>
      <c r="QS533" s="3"/>
      <c r="QT533" s="3">
        <v>82.755504921685912</v>
      </c>
      <c r="QU533" s="3"/>
      <c r="QV533" s="3">
        <v>87.222566801857724</v>
      </c>
      <c r="QW533" s="3"/>
      <c r="QX533" s="3"/>
      <c r="QY533" s="3">
        <v>90.65850532868248</v>
      </c>
      <c r="QZ533" s="3"/>
      <c r="RA533" s="3">
        <v>95.682424166601379</v>
      </c>
      <c r="RB533" s="3">
        <v>142.40577999999999</v>
      </c>
      <c r="RC533" s="3">
        <v>84.821245322667778</v>
      </c>
      <c r="RD533" s="3">
        <v>130.21263636449294</v>
      </c>
      <c r="RE533" s="3">
        <v>62.475481545201433</v>
      </c>
      <c r="RF533" s="3">
        <v>50.421713141116214</v>
      </c>
      <c r="RG533" s="3">
        <v>56.33136961840512</v>
      </c>
      <c r="RH533" s="3"/>
      <c r="RI533" s="3">
        <v>95.021581888032131</v>
      </c>
      <c r="RJ533" s="3"/>
      <c r="RK533" s="3"/>
      <c r="RL533" s="3"/>
      <c r="RM533" s="3"/>
      <c r="RN533" s="3"/>
      <c r="RO533" s="3"/>
      <c r="RP533" s="3"/>
      <c r="RQ533" s="3"/>
      <c r="RR533" s="3"/>
      <c r="RS533" s="3"/>
      <c r="RT533" s="3">
        <v>61.344578788754077</v>
      </c>
      <c r="RU533" s="3">
        <v>89.176240000000007</v>
      </c>
      <c r="RV533" s="3">
        <v>131.80809068298311</v>
      </c>
      <c r="RW533" s="3">
        <v>142.87655641212876</v>
      </c>
      <c r="RX533" s="3">
        <v>150.17996572658109</v>
      </c>
      <c r="RY533" s="3"/>
      <c r="RZ533" s="3">
        <v>153.05598874937516</v>
      </c>
      <c r="SA533" s="3">
        <v>136.32882548079075</v>
      </c>
      <c r="SB533" s="3">
        <v>118.93044200132242</v>
      </c>
      <c r="SC533" s="3"/>
      <c r="SD533" s="3">
        <v>140.65841809934014</v>
      </c>
      <c r="SE533" s="3">
        <v>125.91379929469105</v>
      </c>
      <c r="SF533" s="3">
        <v>118.27255729131696</v>
      </c>
      <c r="SG533" s="3">
        <v>154.1450546544518</v>
      </c>
      <c r="SH533" s="3"/>
      <c r="SI533" s="3">
        <v>126.83394885530679</v>
      </c>
      <c r="SJ533" s="3"/>
      <c r="SK533" s="3">
        <v>133.42168628928022</v>
      </c>
      <c r="SL533" s="3">
        <v>130.52788259864815</v>
      </c>
      <c r="SM533" s="3">
        <v>156.92328400413695</v>
      </c>
      <c r="SN533" s="3"/>
      <c r="SO533" s="3">
        <v>133.36389911880676</v>
      </c>
      <c r="SP533" s="3"/>
      <c r="SQ533" s="3"/>
      <c r="SR533" s="3">
        <v>131.74585834555012</v>
      </c>
      <c r="SS533" s="3">
        <v>142.96101458435919</v>
      </c>
      <c r="ST533" s="3">
        <v>135.45757275672949</v>
      </c>
      <c r="SU533" s="3">
        <v>140.24057240514747</v>
      </c>
      <c r="SV533" s="3">
        <v>145.81925693931527</v>
      </c>
      <c r="SW533" s="3">
        <v>129.96779156175162</v>
      </c>
      <c r="SX533" s="3">
        <v>131.39024498879041</v>
      </c>
      <c r="SY533" s="3">
        <v>122.9977697692615</v>
      </c>
      <c r="SZ533" s="3">
        <v>134.83969454935954</v>
      </c>
      <c r="TA533" s="3">
        <v>126.3271998219242</v>
      </c>
      <c r="TB533" s="3">
        <v>142.96101458435919</v>
      </c>
      <c r="TC533" s="3">
        <v>141.24962530495316</v>
      </c>
      <c r="TD533" s="3"/>
      <c r="TE533" s="3">
        <v>137.39566555106984</v>
      </c>
      <c r="TF533" s="3">
        <v>148.59304112204097</v>
      </c>
      <c r="TG533" s="3"/>
      <c r="TH533" s="3"/>
      <c r="TI533" s="3"/>
      <c r="TJ533" s="3">
        <v>125.7508098395095</v>
      </c>
      <c r="TK533" s="3">
        <v>141.20961880231764</v>
      </c>
      <c r="TL533" s="3">
        <v>130.91016695716482</v>
      </c>
      <c r="TM533" s="3">
        <v>138.91591265121764</v>
      </c>
      <c r="TN533" s="3">
        <v>124.58469437380165</v>
      </c>
      <c r="TO533" s="3"/>
      <c r="TP533" s="3">
        <v>167.30274885456069</v>
      </c>
      <c r="TQ533" s="3"/>
      <c r="TR533" s="3">
        <v>99.311250000000015</v>
      </c>
      <c r="TS533" s="3">
        <v>121.89536836330639</v>
      </c>
      <c r="TT533" s="3"/>
      <c r="TU533" s="3">
        <v>139.37821001500521</v>
      </c>
      <c r="TV533" s="3">
        <v>124.33576502406987</v>
      </c>
      <c r="TW533" s="3"/>
      <c r="TX533" s="3">
        <v>140.93401845082889</v>
      </c>
      <c r="TY533" s="3">
        <v>120.20175975173834</v>
      </c>
      <c r="TZ533" s="3">
        <v>146.29044463702186</v>
      </c>
      <c r="UA533" s="3"/>
      <c r="UB533" s="3">
        <v>120.06840474295342</v>
      </c>
      <c r="UC533" s="12">
        <v>141.07181864038489</v>
      </c>
      <c r="UD533" s="3">
        <v>128.38975729113048</v>
      </c>
      <c r="UE533" s="3">
        <v>137.21018085703267</v>
      </c>
      <c r="UF533" s="3">
        <v>127.48738839835268</v>
      </c>
      <c r="UG533" s="3">
        <v>144.82798470734758</v>
      </c>
      <c r="UH533" s="3">
        <v>125.03810140367028</v>
      </c>
      <c r="UI533" s="3">
        <v>132.69712407488231</v>
      </c>
      <c r="UJ533" s="3">
        <v>120.07284990991296</v>
      </c>
      <c r="UK533" s="3">
        <v>124.07350017345959</v>
      </c>
      <c r="UL533" s="3">
        <v>96.616183611822677</v>
      </c>
      <c r="UM533" s="3"/>
      <c r="UN533" s="3">
        <v>102.26886256062831</v>
      </c>
      <c r="UO533" s="3">
        <v>100.85569282342691</v>
      </c>
      <c r="UP533" s="3">
        <v>90.36848582630067</v>
      </c>
      <c r="UQ533" s="3">
        <v>98.847504249509115</v>
      </c>
      <c r="UR533" s="3">
        <v>89.252825507457445</v>
      </c>
      <c r="US533" s="3">
        <v>94.905504456263088</v>
      </c>
      <c r="UT533" s="3"/>
      <c r="UU533" s="3"/>
      <c r="UV533" s="3">
        <v>99.442523086225492</v>
      </c>
      <c r="UW533" s="3">
        <v>99.442523086225492</v>
      </c>
      <c r="UX533" s="3">
        <v>100.85569282342691</v>
      </c>
      <c r="UY533" s="3"/>
      <c r="UZ533" s="3">
        <v>110.96719714416825</v>
      </c>
      <c r="VA533" s="3">
        <v>117.85211917011782</v>
      </c>
      <c r="VB533" s="3">
        <v>158.1048873871182</v>
      </c>
      <c r="VC533" s="3">
        <v>128.19315193550122</v>
      </c>
      <c r="VD533" s="3"/>
      <c r="VE533" s="3"/>
      <c r="VF533" s="3">
        <v>119.78047633973397</v>
      </c>
      <c r="VG533" s="3"/>
      <c r="VH533" s="3"/>
      <c r="VI533" s="3"/>
      <c r="VJ533" s="3">
        <v>71.577869584899645</v>
      </c>
      <c r="VK533" s="3">
        <v>54.448830273831177</v>
      </c>
      <c r="VL533" s="3">
        <v>94.723220692476389</v>
      </c>
      <c r="VN533">
        <f t="shared" si="8"/>
        <v>0.16921135382120572</v>
      </c>
    </row>
    <row r="534" spans="1:586" x14ac:dyDescent="0.25">
      <c r="A534" s="1">
        <v>1880</v>
      </c>
      <c r="B534" s="3"/>
      <c r="C534" s="3">
        <v>79.091472336947263</v>
      </c>
      <c r="D534" s="3">
        <v>101.94389560079131</v>
      </c>
      <c r="E534" s="3"/>
      <c r="F534" s="3">
        <v>87.077077492342596</v>
      </c>
      <c r="G534" s="3"/>
      <c r="H534" s="3"/>
      <c r="I534" s="3">
        <v>96.684541095394479</v>
      </c>
      <c r="J534" s="3"/>
      <c r="K534" s="3"/>
      <c r="L534" s="3"/>
      <c r="M534" s="3"/>
      <c r="N534" s="3"/>
      <c r="O534" s="3">
        <v>111.7633069407008</v>
      </c>
      <c r="P534" s="3">
        <v>113.65310701955153</v>
      </c>
      <c r="Q534" s="3"/>
      <c r="R534" s="3"/>
      <c r="S534" s="3"/>
      <c r="T534" s="3"/>
      <c r="U534" s="3">
        <v>112.62786135444745</v>
      </c>
      <c r="V534" s="3"/>
      <c r="W534" s="3">
        <v>109.45782850404314</v>
      </c>
      <c r="X534" s="3"/>
      <c r="Y534" s="3"/>
      <c r="Z534" s="3"/>
      <c r="AA534" s="3"/>
      <c r="AB534" s="3"/>
      <c r="AC534" s="3"/>
      <c r="AD534" s="3"/>
      <c r="AE534" s="3">
        <v>86.0637572819886</v>
      </c>
      <c r="AF534" s="3">
        <v>107.2628</v>
      </c>
      <c r="AG534" s="3">
        <v>98.872378679868888</v>
      </c>
      <c r="AH534" s="3"/>
      <c r="AI534" s="3"/>
      <c r="AJ534" s="3"/>
      <c r="AK534" s="3">
        <v>104.42153544504036</v>
      </c>
      <c r="AL534" s="3"/>
      <c r="AM534" s="3"/>
      <c r="AN534" s="3"/>
      <c r="AO534" s="3"/>
      <c r="AP534" s="3">
        <v>111.59050000000001</v>
      </c>
      <c r="AQ534" s="3"/>
      <c r="AR534" s="3">
        <v>110.1935</v>
      </c>
      <c r="AS534" s="3"/>
      <c r="AT534" s="3">
        <v>113.06884155472218</v>
      </c>
      <c r="AU534" s="3"/>
      <c r="AV534" s="3"/>
      <c r="AW534" s="3">
        <v>100.10760000000001</v>
      </c>
      <c r="AX534" s="3">
        <v>105.34165597750238</v>
      </c>
      <c r="AY534" s="3"/>
      <c r="AZ534" s="3">
        <v>98.054118107244065</v>
      </c>
      <c r="BA534" s="3">
        <v>107.3691</v>
      </c>
      <c r="BB534" s="3">
        <v>104.9423</v>
      </c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>
        <v>107.6049</v>
      </c>
      <c r="BO534" s="3"/>
      <c r="BP534" s="3"/>
      <c r="BQ534" s="3"/>
      <c r="BR534" s="3"/>
      <c r="BS534" s="3">
        <v>84.698386594990808</v>
      </c>
      <c r="BT534" s="3"/>
      <c r="BU534" s="3"/>
      <c r="BV534" s="3">
        <v>94.61337686957414</v>
      </c>
      <c r="BW534" s="3"/>
      <c r="BX534" s="3"/>
      <c r="BY534" s="3"/>
      <c r="BZ534" s="3">
        <v>129.80542228212042</v>
      </c>
      <c r="CA534" s="3">
        <v>127.16374570586254</v>
      </c>
      <c r="CB534" s="3"/>
      <c r="CC534" s="3">
        <v>127.89073990622192</v>
      </c>
      <c r="CD534" s="3">
        <v>128.08941276392636</v>
      </c>
      <c r="CE534" s="3"/>
      <c r="CF534" s="3"/>
      <c r="CG534" s="3">
        <v>111.84845245114556</v>
      </c>
      <c r="CH534" s="3"/>
      <c r="CI534" s="3">
        <v>118.34257742001643</v>
      </c>
      <c r="CJ534" s="3">
        <v>123.32999705188681</v>
      </c>
      <c r="CK534" s="3"/>
      <c r="CL534" s="3">
        <v>112.40953953279426</v>
      </c>
      <c r="CM534" s="3">
        <v>123.64658115902965</v>
      </c>
      <c r="CN534" s="3"/>
      <c r="CO534" s="3">
        <v>123.43697474449685</v>
      </c>
      <c r="CP534" s="3"/>
      <c r="CQ534" s="3">
        <v>120.70795197383198</v>
      </c>
      <c r="CR534" s="3"/>
      <c r="CS534" s="3"/>
      <c r="CT534" s="3">
        <v>123.37584463443396</v>
      </c>
      <c r="CU534" s="3">
        <v>123.64217979110512</v>
      </c>
      <c r="CV534" s="3"/>
      <c r="CW534" s="3">
        <v>119.42640288072776</v>
      </c>
      <c r="CX534" s="3"/>
      <c r="CY534" s="3"/>
      <c r="CZ534" s="3"/>
      <c r="DA534" s="3"/>
      <c r="DB534" s="3"/>
      <c r="DC534" s="3"/>
      <c r="DD534" s="3"/>
      <c r="DE534" s="3">
        <v>128.16799115397575</v>
      </c>
      <c r="DF534" s="3"/>
      <c r="DG534" s="3"/>
      <c r="DH534" s="3">
        <v>111.50423171233905</v>
      </c>
      <c r="DI534" s="3">
        <v>108.7941127004717</v>
      </c>
      <c r="DJ534" s="3">
        <v>117.02047894036389</v>
      </c>
      <c r="DK534" s="3">
        <v>119.13821807614556</v>
      </c>
      <c r="DL534" s="3"/>
      <c r="DM534" s="3">
        <v>123.28633268755617</v>
      </c>
      <c r="DN534" s="3"/>
      <c r="DO534" s="3"/>
      <c r="DP534" s="3">
        <v>125.27961091924979</v>
      </c>
      <c r="DQ534" s="3">
        <v>133.82254380053908</v>
      </c>
      <c r="DR534" s="3"/>
      <c r="DS534" s="3"/>
      <c r="DT534" s="3"/>
      <c r="DU534" s="3"/>
      <c r="DV534" s="3">
        <v>111.30701433344564</v>
      </c>
      <c r="DW534" s="3">
        <v>128.37323113207549</v>
      </c>
      <c r="DX534" s="3"/>
      <c r="DY534" s="3">
        <v>114.81979497809972</v>
      </c>
      <c r="DZ534" s="3"/>
      <c r="EA534" s="3"/>
      <c r="EB534" s="3">
        <v>117.86976829234052</v>
      </c>
      <c r="EC534" s="3"/>
      <c r="ED534" s="3"/>
      <c r="EE534" s="3"/>
      <c r="EF534" s="3"/>
      <c r="EG534" s="3"/>
      <c r="EH534" s="3"/>
      <c r="EI534" s="3"/>
      <c r="EJ534" s="3"/>
      <c r="EK534" s="3">
        <v>103.77927792284369</v>
      </c>
      <c r="EL534" s="3"/>
      <c r="EM534" s="3"/>
      <c r="EN534" s="3">
        <v>114.45739821990117</v>
      </c>
      <c r="EO534" s="3">
        <v>128.11999528470352</v>
      </c>
      <c r="EP534" s="3">
        <v>116.76289412230459</v>
      </c>
      <c r="EQ534" s="3"/>
      <c r="ER534" s="3">
        <v>114.5490933849955</v>
      </c>
      <c r="ES534" s="3">
        <v>104.71962119753562</v>
      </c>
      <c r="ET534" s="3">
        <v>124.0766576819407</v>
      </c>
      <c r="EU534" s="3">
        <v>130.15255397854898</v>
      </c>
      <c r="EV534" s="3"/>
      <c r="EW534" s="3">
        <v>113.1234518896002</v>
      </c>
      <c r="EX534" s="3"/>
      <c r="EY534" s="3">
        <v>125.81231616408355</v>
      </c>
      <c r="EZ534" s="3"/>
      <c r="FA534" s="3"/>
      <c r="FB534" s="3">
        <v>121.32580272911051</v>
      </c>
      <c r="FC534" s="3"/>
      <c r="FD534" s="3">
        <v>124.20765077493262</v>
      </c>
      <c r="FE534" s="3">
        <v>120.18616282008088</v>
      </c>
      <c r="FF534" s="3"/>
      <c r="FG534" s="3"/>
      <c r="FH534" s="3"/>
      <c r="FI534" s="3">
        <v>124.76437142014825</v>
      </c>
      <c r="FJ534" s="3"/>
      <c r="FK534" s="3"/>
      <c r="FL534" s="3"/>
      <c r="FM534" s="3">
        <v>124.70542452830189</v>
      </c>
      <c r="FN534" s="3">
        <v>128.45401020608716</v>
      </c>
      <c r="FO534" s="3">
        <v>122.36719781839624</v>
      </c>
      <c r="FP534" s="3"/>
      <c r="FQ534" s="3">
        <v>98.343064563679235</v>
      </c>
      <c r="FR534" s="3"/>
      <c r="FS534" s="3"/>
      <c r="FT534" s="3"/>
      <c r="FU534" s="3"/>
      <c r="FV534" s="3"/>
      <c r="FW534" s="3"/>
      <c r="FX534" s="3"/>
      <c r="FY534" s="3"/>
      <c r="FZ534" s="3"/>
      <c r="GA534" s="3">
        <v>109.24168990060647</v>
      </c>
      <c r="GB534" s="3"/>
      <c r="GC534" s="3"/>
      <c r="GD534" s="3">
        <v>115.29793723326597</v>
      </c>
      <c r="GE534" s="3"/>
      <c r="GF534" s="3">
        <v>129.5281536</v>
      </c>
      <c r="GG534" s="3">
        <v>109.5167753958895</v>
      </c>
      <c r="GH534" s="3"/>
      <c r="GI534" s="3"/>
      <c r="GJ534" s="3">
        <v>123.08765982985176</v>
      </c>
      <c r="GK534" s="3"/>
      <c r="GL534" s="3">
        <v>121.47958862028301</v>
      </c>
      <c r="GM534" s="3"/>
      <c r="GN534" s="3"/>
      <c r="GO534" s="3">
        <v>112.11917150999551</v>
      </c>
      <c r="GP534" s="3"/>
      <c r="GQ534" s="3"/>
      <c r="GR534" s="3"/>
      <c r="GS534" s="3"/>
      <c r="GT534" s="3">
        <v>108.81377913016624</v>
      </c>
      <c r="GU534" s="3"/>
      <c r="GV534" s="3">
        <v>111.45782950901173</v>
      </c>
      <c r="GW534" s="3"/>
      <c r="GX534" s="3"/>
      <c r="GY534" s="3">
        <v>112.28416317741696</v>
      </c>
      <c r="GZ534" s="3"/>
      <c r="HA534" s="3"/>
      <c r="HB534" s="3">
        <v>103.15672043010753</v>
      </c>
      <c r="HC534" s="3"/>
      <c r="HD534" s="3"/>
      <c r="HE534" s="3"/>
      <c r="HF534" s="3"/>
      <c r="HG534" s="3"/>
      <c r="HH534" s="3">
        <v>110.89883908626672</v>
      </c>
      <c r="HI534" s="3"/>
      <c r="HJ534" s="3"/>
      <c r="HK534" s="3"/>
      <c r="HL534" s="3">
        <v>114.56873273124319</v>
      </c>
      <c r="HM534" s="3"/>
      <c r="HN534" s="3"/>
      <c r="HO534" s="3"/>
      <c r="HP534" s="3"/>
      <c r="HQ534" s="3"/>
      <c r="HR534" s="3"/>
      <c r="HS534" s="3"/>
      <c r="HT534" s="3"/>
      <c r="HU534" s="3">
        <v>115.44799195088298</v>
      </c>
      <c r="HV534" s="3">
        <v>122.2973829239745</v>
      </c>
      <c r="HW534" s="3"/>
      <c r="HX534" s="3"/>
      <c r="HY534" s="3"/>
      <c r="HZ534" s="3"/>
      <c r="IA534" s="3"/>
      <c r="IB534" s="3">
        <v>73.023941614468256</v>
      </c>
      <c r="IC534" s="3"/>
      <c r="ID534" s="3"/>
      <c r="IE534" s="3"/>
      <c r="IF534" s="3"/>
      <c r="IG534" s="3"/>
      <c r="IH534" s="3"/>
      <c r="II534" s="3"/>
      <c r="IJ534" s="3">
        <v>100.28676299929694</v>
      </c>
      <c r="IK534" s="3"/>
      <c r="IL534" s="3"/>
      <c r="IM534" s="3"/>
      <c r="IN534" s="3">
        <v>105.30307508567314</v>
      </c>
      <c r="IO534" s="3"/>
      <c r="IP534" s="3">
        <v>120.20724482153742</v>
      </c>
      <c r="IQ534" s="3"/>
      <c r="IR534" s="3"/>
      <c r="IS534" s="3">
        <v>112.64872214877192</v>
      </c>
      <c r="IT534" s="3"/>
      <c r="IU534" s="3"/>
      <c r="IV534" s="3"/>
      <c r="IW534" s="3">
        <v>122.2973829239745</v>
      </c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>
        <v>123.95005026078496</v>
      </c>
      <c r="JM534" s="3"/>
      <c r="JN534" s="3"/>
      <c r="JO534" s="3">
        <v>111.11757446908017</v>
      </c>
      <c r="JP534" s="3"/>
      <c r="JQ534" s="3">
        <v>87.494153127753293</v>
      </c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>
        <v>121.45769962161961</v>
      </c>
      <c r="KG534" s="3">
        <v>124.57199961191753</v>
      </c>
      <c r="KH534" s="3">
        <v>73.909324310573709</v>
      </c>
      <c r="KI534" s="3">
        <v>76.769416937151462</v>
      </c>
      <c r="KJ534" s="3">
        <v>72.7199788618978</v>
      </c>
      <c r="KK534" s="3">
        <v>71.700539905889883</v>
      </c>
      <c r="KL534" s="3">
        <v>80.387009343540655</v>
      </c>
      <c r="KM534" s="3">
        <v>89.880534621364347</v>
      </c>
      <c r="KN534" s="3">
        <v>92.814540131529128</v>
      </c>
      <c r="KO534" s="3"/>
      <c r="KP534" s="3"/>
      <c r="KQ534" s="3">
        <v>119.14689672785309</v>
      </c>
      <c r="KR534" s="3"/>
      <c r="KS534" s="3">
        <v>116.88218949289629</v>
      </c>
      <c r="KT534" s="3">
        <v>112.71601829497435</v>
      </c>
      <c r="KU534" s="3">
        <v>125.04654590729196</v>
      </c>
      <c r="KV534" s="3">
        <v>102.9090442412287</v>
      </c>
      <c r="KW534" s="3"/>
      <c r="KX534" s="3">
        <v>124.00554787367115</v>
      </c>
      <c r="KY534" s="3">
        <v>118.33889340159863</v>
      </c>
      <c r="KZ534" s="3"/>
      <c r="LA534" s="3">
        <v>128.51505362762299</v>
      </c>
      <c r="LB534" s="3"/>
      <c r="LC534" s="3"/>
      <c r="LD534" s="3">
        <v>125.1475752121724</v>
      </c>
      <c r="LE534" s="3">
        <v>106.78698477522708</v>
      </c>
      <c r="LF534" s="3">
        <v>115.66191396728175</v>
      </c>
      <c r="LG534" s="3"/>
      <c r="LH534" s="3"/>
      <c r="LI534" s="3"/>
      <c r="LJ534" s="3">
        <v>123.29873893286064</v>
      </c>
      <c r="LK534" s="3"/>
      <c r="LL534" s="3">
        <v>113.87580830211142</v>
      </c>
      <c r="LM534" s="3">
        <v>90.480260677497938</v>
      </c>
      <c r="LN534" s="3">
        <v>127.47521115794689</v>
      </c>
      <c r="LO534" s="3"/>
      <c r="LP534" s="3">
        <v>112.33369170983862</v>
      </c>
      <c r="LQ534" s="3">
        <v>119.4271374925018</v>
      </c>
      <c r="LR534" s="3"/>
      <c r="LS534" s="3"/>
      <c r="LT534" s="3">
        <v>112.61597947347508</v>
      </c>
      <c r="LU534" s="3"/>
      <c r="LV534" s="3"/>
      <c r="LW534" s="3">
        <v>130.11881130231797</v>
      </c>
      <c r="LX534" s="3">
        <v>115.92934448020054</v>
      </c>
      <c r="LY534" s="3">
        <v>104.45281163913684</v>
      </c>
      <c r="LZ534" s="3">
        <v>124.19671116623898</v>
      </c>
      <c r="MA534" s="3"/>
      <c r="MB534" s="3">
        <v>130.19943664954604</v>
      </c>
      <c r="MC534" s="3">
        <v>113.0607065116252</v>
      </c>
      <c r="MD534" s="3"/>
      <c r="ME534" s="3">
        <v>115.47986312182078</v>
      </c>
      <c r="MF534" s="3">
        <v>117.81185719447242</v>
      </c>
      <c r="MG534" s="3"/>
      <c r="MH534" s="3">
        <v>123.47464878135833</v>
      </c>
      <c r="MI534" s="3">
        <v>107.20992117899119</v>
      </c>
      <c r="MJ534" s="3"/>
      <c r="MK534" s="3"/>
      <c r="ML534" s="3">
        <v>118.85186474471207</v>
      </c>
      <c r="MM534" s="3">
        <v>127.78394482786088</v>
      </c>
      <c r="MN534" s="3">
        <v>123.45305624364858</v>
      </c>
      <c r="MO534" s="3">
        <v>116.60475509782759</v>
      </c>
      <c r="MP534" s="3">
        <v>118.39267664919674</v>
      </c>
      <c r="MQ534" s="3"/>
      <c r="MR534" s="3"/>
      <c r="MS534" s="3">
        <v>135.66452775354833</v>
      </c>
      <c r="MT534" s="3">
        <v>109.19967623026183</v>
      </c>
      <c r="MU534" s="3">
        <v>129.38057102221137</v>
      </c>
      <c r="MV534" s="3">
        <v>113.44224071005598</v>
      </c>
      <c r="MW534" s="3"/>
      <c r="MX534" s="3"/>
      <c r="MY534" s="3"/>
      <c r="MZ534" s="3">
        <v>116.63536103430607</v>
      </c>
      <c r="NA534" s="3"/>
      <c r="NB534" s="3">
        <v>118.48855544049505</v>
      </c>
      <c r="NC534" s="3"/>
      <c r="ND534" s="3">
        <v>119.7073122249251</v>
      </c>
      <c r="NE534" s="3">
        <v>108.13285359357532</v>
      </c>
      <c r="NF534" s="3">
        <v>114.31475752053801</v>
      </c>
      <c r="NG534" s="3"/>
      <c r="NH534" s="3">
        <v>111.53991832816045</v>
      </c>
      <c r="NI534" s="3">
        <v>118.16070544132425</v>
      </c>
      <c r="NJ534" s="3"/>
      <c r="NK534" s="3"/>
      <c r="NL534" s="3"/>
      <c r="NM534" s="3"/>
      <c r="NN534" s="3">
        <v>130.96032598296904</v>
      </c>
      <c r="NO534" s="3">
        <v>118.25717852265124</v>
      </c>
      <c r="NP534" s="3">
        <v>120.43277526941448</v>
      </c>
      <c r="NQ534" s="3"/>
      <c r="NR534" s="3"/>
      <c r="NS534" s="3"/>
      <c r="NT534" s="3"/>
      <c r="NU534" s="3"/>
      <c r="NV534" s="3"/>
      <c r="NW534" s="3">
        <v>130.22340634737066</v>
      </c>
      <c r="NX534" s="3"/>
      <c r="NY534" s="3"/>
      <c r="NZ534" s="3">
        <v>107.64078144980481</v>
      </c>
      <c r="OA534" s="3"/>
      <c r="OB534" s="3">
        <v>106.83512226755248</v>
      </c>
      <c r="OC534" s="3">
        <v>131.1120350208532</v>
      </c>
      <c r="OD534" s="3"/>
      <c r="OE534" s="3">
        <v>121.60923841346815</v>
      </c>
      <c r="OF534" s="3">
        <v>120.16524570815763</v>
      </c>
      <c r="OG534" s="3"/>
      <c r="OH534" s="3">
        <v>109.50368259312934</v>
      </c>
      <c r="OI534" s="3">
        <v>121.96019969153313</v>
      </c>
      <c r="OJ534" s="3"/>
      <c r="OK534" s="3">
        <v>140.84673680388536</v>
      </c>
      <c r="OL534" s="3">
        <v>126.14400149364012</v>
      </c>
      <c r="OM534" s="3"/>
      <c r="ON534" s="3">
        <v>144.99363542110092</v>
      </c>
      <c r="OO534" s="3"/>
      <c r="OP534" s="3"/>
      <c r="OQ534" s="3"/>
      <c r="OR534" s="3">
        <v>124.19473019947664</v>
      </c>
      <c r="OS534" s="3">
        <v>110.79439049154018</v>
      </c>
      <c r="OT534" s="3">
        <v>120.01845607106664</v>
      </c>
      <c r="OU534" s="3">
        <v>110.87371920597835</v>
      </c>
      <c r="OV534" s="3"/>
      <c r="OW534" s="3">
        <v>117.61158145479769</v>
      </c>
      <c r="OX534" s="3">
        <v>127.40587732126423</v>
      </c>
      <c r="OY534" s="3"/>
      <c r="OZ534" s="3"/>
      <c r="PA534" s="3">
        <v>116.40398411646228</v>
      </c>
      <c r="PB534" s="3"/>
      <c r="PC534" s="3"/>
      <c r="PD534" s="3"/>
      <c r="PE534" s="3">
        <v>117.98538988285527</v>
      </c>
      <c r="PF534" s="3"/>
      <c r="PG534" s="3"/>
      <c r="PH534" s="3">
        <v>128.78463018786769</v>
      </c>
      <c r="PI534" s="3"/>
      <c r="PJ534" s="3">
        <v>102.79513865239294</v>
      </c>
      <c r="PK534" s="3"/>
      <c r="PL534" s="3"/>
      <c r="PM534" s="3"/>
      <c r="PN534" s="3">
        <v>125.21849382226496</v>
      </c>
      <c r="PO534" s="3">
        <v>104.18960718864442</v>
      </c>
      <c r="PP534" s="3">
        <v>99.390133383490252</v>
      </c>
      <c r="PQ534" s="3"/>
      <c r="PR534" s="3">
        <v>114.76929034416179</v>
      </c>
      <c r="PS534" s="3">
        <v>113.02207765975913</v>
      </c>
      <c r="PT534" s="3"/>
      <c r="PU534" s="3">
        <v>115.91032719928187</v>
      </c>
      <c r="PV534" s="3">
        <v>115.3276258261333</v>
      </c>
      <c r="PW534" s="3">
        <v>110.98148379785079</v>
      </c>
      <c r="PX534" s="3"/>
      <c r="PY534" s="3"/>
      <c r="PZ534" s="3"/>
      <c r="QA534" s="3">
        <v>126.12014993261457</v>
      </c>
      <c r="QB534" s="3"/>
      <c r="QC534" s="3">
        <v>138.90933319720003</v>
      </c>
      <c r="QD534" s="3">
        <v>116.34716547921516</v>
      </c>
      <c r="QE534" s="3">
        <v>122.17371525305566</v>
      </c>
      <c r="QF534" s="3">
        <v>103.90974924041275</v>
      </c>
      <c r="QG534" s="3"/>
      <c r="QH534" s="3"/>
      <c r="QI534" s="3">
        <v>124.96782264225109</v>
      </c>
      <c r="QJ534" s="3"/>
      <c r="QK534" s="3">
        <v>112.9057</v>
      </c>
      <c r="QL534" s="3">
        <v>110.12070298593805</v>
      </c>
      <c r="QM534" s="3"/>
      <c r="QN534" s="3">
        <v>115.59934492553697</v>
      </c>
      <c r="QO534" s="3"/>
      <c r="QP534" s="3">
        <v>130.72515469580253</v>
      </c>
      <c r="QQ534" s="3">
        <v>163.61024049441957</v>
      </c>
      <c r="QR534" s="3">
        <v>147.49773139020945</v>
      </c>
      <c r="QS534" s="3"/>
      <c r="QT534" s="3">
        <v>87.864184247663204</v>
      </c>
      <c r="QU534" s="3"/>
      <c r="QV534" s="3">
        <v>96.838585064653003</v>
      </c>
      <c r="QW534" s="3"/>
      <c r="QX534" s="3"/>
      <c r="QY534" s="3">
        <v>100.86595570287153</v>
      </c>
      <c r="QZ534" s="3"/>
      <c r="RA534" s="3">
        <v>104.28441999535431</v>
      </c>
      <c r="RB534" s="3">
        <v>157.88630000000001</v>
      </c>
      <c r="RC534" s="3">
        <v>97.021294243343846</v>
      </c>
      <c r="RD534" s="3">
        <v>123.52213522302253</v>
      </c>
      <c r="RE534" s="3">
        <v>72.422642499728838</v>
      </c>
      <c r="RF534" s="3">
        <v>68.81212953053415</v>
      </c>
      <c r="RG534" s="3">
        <v>77.788855893159379</v>
      </c>
      <c r="RH534" s="3"/>
      <c r="RI534" s="3">
        <v>100.18080532842241</v>
      </c>
      <c r="RJ534" s="3"/>
      <c r="RK534" s="3"/>
      <c r="RL534" s="3"/>
      <c r="RM534" s="3"/>
      <c r="RN534" s="3"/>
      <c r="RO534" s="3"/>
      <c r="RP534" s="3"/>
      <c r="RQ534" s="3"/>
      <c r="RR534" s="3"/>
      <c r="RS534" s="3">
        <v>72.918203103343785</v>
      </c>
      <c r="RT534" s="3">
        <v>75.665024734809563</v>
      </c>
      <c r="RU534" s="3">
        <v>110.9855</v>
      </c>
      <c r="RV534" s="3">
        <v>131.23888902033676</v>
      </c>
      <c r="RW534" s="3">
        <v>119.23965186631813</v>
      </c>
      <c r="RX534" s="3">
        <v>136.52563778856489</v>
      </c>
      <c r="RY534" s="3"/>
      <c r="RZ534" s="3">
        <v>139.41253912598933</v>
      </c>
      <c r="SA534" s="3">
        <v>124.53082839733372</v>
      </c>
      <c r="SB534" s="3">
        <v>104.88484490937036</v>
      </c>
      <c r="SC534" s="3"/>
      <c r="SD534" s="3">
        <v>141.89651404975481</v>
      </c>
      <c r="SE534" s="3">
        <v>120.45728663286984</v>
      </c>
      <c r="SF534" s="3">
        <v>117.07447586324982</v>
      </c>
      <c r="SG534" s="3">
        <v>130.23821463037063</v>
      </c>
      <c r="SH534" s="3"/>
      <c r="SI534" s="3">
        <v>125.47394187106285</v>
      </c>
      <c r="SJ534" s="3"/>
      <c r="SK534" s="3">
        <v>114.90044433460658</v>
      </c>
      <c r="SL534" s="3">
        <v>108.18352818602864</v>
      </c>
      <c r="SM534" s="3">
        <v>154.51563799401796</v>
      </c>
      <c r="SN534" s="3"/>
      <c r="SO534" s="3">
        <v>119.92152733558707</v>
      </c>
      <c r="SP534" s="3"/>
      <c r="SQ534" s="3"/>
      <c r="SR534" s="3">
        <v>128.57337582228539</v>
      </c>
      <c r="SS534" s="3">
        <v>135.15745908723952</v>
      </c>
      <c r="ST534" s="3">
        <v>117.72535699300654</v>
      </c>
      <c r="SU534" s="3">
        <v>135.08661488264019</v>
      </c>
      <c r="SV534" s="3">
        <v>131.69937635023268</v>
      </c>
      <c r="SW534" s="3">
        <v>120.81150765586669</v>
      </c>
      <c r="SX534" s="3">
        <v>111.93384326700787</v>
      </c>
      <c r="SY534" s="3">
        <v>126.29750574953057</v>
      </c>
      <c r="SZ534" s="3">
        <v>127.97562784597818</v>
      </c>
      <c r="TA534" s="3">
        <v>124.57067826242088</v>
      </c>
      <c r="TB534" s="3">
        <v>135.15745908723952</v>
      </c>
      <c r="TC534" s="3">
        <v>137.72113374117933</v>
      </c>
      <c r="TD534" s="3"/>
      <c r="TE534" s="3">
        <v>121.28527827412501</v>
      </c>
      <c r="TF534" s="3">
        <v>128.92316908249481</v>
      </c>
      <c r="TG534" s="3"/>
      <c r="TH534" s="3"/>
      <c r="TI534" s="3"/>
      <c r="TJ534" s="3">
        <v>104.03471445417789</v>
      </c>
      <c r="TK534" s="3">
        <v>129.36594536124085</v>
      </c>
      <c r="TL534" s="3">
        <v>126.70485992597693</v>
      </c>
      <c r="TM534" s="3">
        <v>142.26844612390153</v>
      </c>
      <c r="TN534" s="3">
        <v>119.94809391231185</v>
      </c>
      <c r="TO534" s="3"/>
      <c r="TP534" s="3">
        <v>164.35412690775576</v>
      </c>
      <c r="TQ534" s="3"/>
      <c r="TR534" s="3">
        <v>97.342499999999973</v>
      </c>
      <c r="TS534" s="3">
        <v>113.25331657767117</v>
      </c>
      <c r="TT534" s="3"/>
      <c r="TU534" s="3">
        <v>135.60909089156053</v>
      </c>
      <c r="TV534" s="3">
        <v>116.55199985432945</v>
      </c>
      <c r="TW534" s="3"/>
      <c r="TX534" s="3">
        <v>114.61263975342166</v>
      </c>
      <c r="TY534" s="3">
        <v>118.08400577879087</v>
      </c>
      <c r="TZ534" s="3">
        <v>140.43978009268022</v>
      </c>
      <c r="UA534" s="3"/>
      <c r="UB534" s="3">
        <v>115.29894298547805</v>
      </c>
      <c r="UC534" s="12">
        <v>116.00295727199035</v>
      </c>
      <c r="UD534" s="3">
        <v>124.24302381614875</v>
      </c>
      <c r="UE534" s="3">
        <v>126.43413385840078</v>
      </c>
      <c r="UF534" s="3">
        <v>118.00430604861656</v>
      </c>
      <c r="UG534" s="3">
        <v>135.06447606870285</v>
      </c>
      <c r="UH534" s="3">
        <v>118.34081602046361</v>
      </c>
      <c r="UI534" s="3">
        <v>128.108460729602</v>
      </c>
      <c r="UJ534" s="3">
        <v>118.15927774617771</v>
      </c>
      <c r="UK534" s="3">
        <v>117.34014163049746</v>
      </c>
      <c r="UL534" s="3">
        <v>97.60399900524034</v>
      </c>
      <c r="UM534" s="3"/>
      <c r="UN534" s="3">
        <v>97.60399900524034</v>
      </c>
      <c r="UO534" s="3">
        <v>102.86016050739242</v>
      </c>
      <c r="UP534" s="3">
        <v>93.150862177028202</v>
      </c>
      <c r="UQ534" s="3">
        <v>104.83122107069943</v>
      </c>
      <c r="UR534" s="3">
        <v>89.208741050414147</v>
      </c>
      <c r="US534" s="3">
        <v>98.699032651522032</v>
      </c>
      <c r="UT534" s="3"/>
      <c r="UU534" s="3"/>
      <c r="UV534" s="3">
        <v>98.991041623863808</v>
      </c>
      <c r="UW534" s="3">
        <v>99.79406629780371</v>
      </c>
      <c r="UX534" s="3">
        <v>101.76512686111073</v>
      </c>
      <c r="UY534" s="3"/>
      <c r="UZ534" s="3">
        <v>121.40177208943453</v>
      </c>
      <c r="VA534" s="3">
        <v>121.15551170822103</v>
      </c>
      <c r="VB534" s="3">
        <v>166.58366137838266</v>
      </c>
      <c r="VC534" s="3">
        <v>157.15439752677608</v>
      </c>
      <c r="VD534" s="3"/>
      <c r="VE534" s="3"/>
      <c r="VF534" s="3">
        <v>128.08083398432254</v>
      </c>
      <c r="VG534" s="3"/>
      <c r="VH534" s="3"/>
      <c r="VI534" s="3"/>
      <c r="VJ534" s="3">
        <v>87.162030738676577</v>
      </c>
      <c r="VK534" s="3">
        <v>69.321849008538095</v>
      </c>
      <c r="VL534" s="3">
        <v>94.61337686957414</v>
      </c>
      <c r="VN534">
        <f t="shared" si="8"/>
        <v>0.14036792480812216</v>
      </c>
    </row>
    <row r="535" spans="1:586" x14ac:dyDescent="0.25">
      <c r="A535" s="1">
        <v>1881</v>
      </c>
      <c r="B535" s="3"/>
      <c r="C535" s="3">
        <v>75.92745420965322</v>
      </c>
      <c r="D535" s="3">
        <v>103.61464668431424</v>
      </c>
      <c r="E535" s="3"/>
      <c r="F535" s="3">
        <v>80.683536352539775</v>
      </c>
      <c r="G535" s="3"/>
      <c r="H535" s="3"/>
      <c r="I535" s="3">
        <v>99.365264254775227</v>
      </c>
      <c r="J535" s="3"/>
      <c r="K535" s="3"/>
      <c r="L535" s="3"/>
      <c r="M535" s="3"/>
      <c r="N535" s="3"/>
      <c r="O535" s="3">
        <v>115.21936730642823</v>
      </c>
      <c r="P535" s="3">
        <v>114.86494541190882</v>
      </c>
      <c r="Q535" s="3"/>
      <c r="R535" s="3"/>
      <c r="S535" s="3"/>
      <c r="T535" s="3"/>
      <c r="U535" s="3">
        <v>112.29118421365908</v>
      </c>
      <c r="V535" s="3"/>
      <c r="W535" s="3">
        <v>130.69501369717204</v>
      </c>
      <c r="X535" s="3"/>
      <c r="Y535" s="3"/>
      <c r="Z535" s="3"/>
      <c r="AA535" s="3"/>
      <c r="AB535" s="3"/>
      <c r="AC535" s="3"/>
      <c r="AD535" s="3"/>
      <c r="AE535" s="3">
        <v>94.043954293779677</v>
      </c>
      <c r="AF535" s="3">
        <v>107.6978</v>
      </c>
      <c r="AG535" s="3">
        <v>113.29112377314725</v>
      </c>
      <c r="AH535" s="3"/>
      <c r="AI535" s="3"/>
      <c r="AJ535" s="3"/>
      <c r="AK535" s="3">
        <v>112.35101647054697</v>
      </c>
      <c r="AL535" s="3"/>
      <c r="AM535" s="3"/>
      <c r="AN535" s="3"/>
      <c r="AO535" s="3"/>
      <c r="AP535" s="3">
        <v>116.12269999999999</v>
      </c>
      <c r="AQ535" s="3"/>
      <c r="AR535" s="3">
        <v>115.3443</v>
      </c>
      <c r="AS535" s="3"/>
      <c r="AT535" s="3">
        <v>112.10096910496867</v>
      </c>
      <c r="AU535" s="3"/>
      <c r="AV535" s="3"/>
      <c r="AW535" s="3">
        <v>103.5164</v>
      </c>
      <c r="AX535" s="3">
        <v>123.20486259493464</v>
      </c>
      <c r="AY535" s="3"/>
      <c r="AZ535" s="3">
        <v>104.11080660910898</v>
      </c>
      <c r="BA535" s="3">
        <v>107.20440000000001</v>
      </c>
      <c r="BB535" s="3">
        <v>108.8177</v>
      </c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>
        <v>113.23699999999999</v>
      </c>
      <c r="BO535" s="3"/>
      <c r="BP535" s="3"/>
      <c r="BQ535" s="3"/>
      <c r="BR535" s="3"/>
      <c r="BS535" s="3">
        <v>83.571157653578027</v>
      </c>
      <c r="BT535" s="3"/>
      <c r="BU535" s="3"/>
      <c r="BV535" s="3">
        <v>98.129745371948047</v>
      </c>
      <c r="BW535" s="3"/>
      <c r="BX535" s="3"/>
      <c r="BY535" s="3"/>
      <c r="BZ535" s="3">
        <v>126.68918856121181</v>
      </c>
      <c r="CA535" s="3">
        <v>118.5361905190033</v>
      </c>
      <c r="CB535" s="3"/>
      <c r="CC535" s="3">
        <v>122.25053998167485</v>
      </c>
      <c r="CD535" s="3">
        <v>123.4385961686355</v>
      </c>
      <c r="CE535" s="3"/>
      <c r="CF535" s="3"/>
      <c r="CG535" s="3">
        <v>117.84720626188115</v>
      </c>
      <c r="CH535" s="3"/>
      <c r="CI535" s="3">
        <v>116.38534066463497</v>
      </c>
      <c r="CJ535" s="3"/>
      <c r="CK535" s="3"/>
      <c r="CL535" s="3">
        <v>118.47437626475534</v>
      </c>
      <c r="CM535" s="3">
        <v>105.57798660620583</v>
      </c>
      <c r="CN535" s="3"/>
      <c r="CO535" s="3">
        <v>120.74449106065782</v>
      </c>
      <c r="CP535" s="3"/>
      <c r="CQ535" s="3">
        <v>120.8880294475583</v>
      </c>
      <c r="CR535" s="3"/>
      <c r="CS535" s="3"/>
      <c r="CT535" s="3">
        <v>120.10408902679428</v>
      </c>
      <c r="CU535" s="3">
        <v>119.79713770711487</v>
      </c>
      <c r="CV535" s="3"/>
      <c r="CW535" s="3">
        <v>110.44726801270716</v>
      </c>
      <c r="CX535" s="3"/>
      <c r="CY535" s="3"/>
      <c r="CZ535" s="3"/>
      <c r="DA535" s="3"/>
      <c r="DB535" s="3"/>
      <c r="DC535" s="3"/>
      <c r="DD535" s="3"/>
      <c r="DE535" s="3">
        <v>118.5870163576633</v>
      </c>
      <c r="DF535" s="3"/>
      <c r="DG535" s="3"/>
      <c r="DH535" s="3">
        <v>117.22669644015915</v>
      </c>
      <c r="DI535" s="3">
        <v>116.17774440808515</v>
      </c>
      <c r="DJ535" s="3">
        <v>119.58954145056506</v>
      </c>
      <c r="DK535" s="3">
        <v>119.30689890877795</v>
      </c>
      <c r="DL535" s="3"/>
      <c r="DM535" s="3">
        <v>113.90985556132105</v>
      </c>
      <c r="DN535" s="3"/>
      <c r="DO535" s="3"/>
      <c r="DP535" s="3">
        <v>123.26855838723036</v>
      </c>
      <c r="DQ535" s="3">
        <v>125.49450752562501</v>
      </c>
      <c r="DR535" s="3"/>
      <c r="DS535" s="3"/>
      <c r="DT535" s="3"/>
      <c r="DU535" s="3"/>
      <c r="DV535" s="3">
        <v>110.02990254925817</v>
      </c>
      <c r="DW535" s="3">
        <v>124.09284855269351</v>
      </c>
      <c r="DX535" s="3"/>
      <c r="DY535" s="3">
        <v>119.06617840909728</v>
      </c>
      <c r="DZ535" s="3"/>
      <c r="EA535" s="3"/>
      <c r="EB535" s="3">
        <v>121.24577127337172</v>
      </c>
      <c r="EC535" s="3"/>
      <c r="ED535" s="3"/>
      <c r="EE535" s="3"/>
      <c r="EF535" s="3"/>
      <c r="EG535" s="3"/>
      <c r="EH535" s="3"/>
      <c r="EI535" s="3"/>
      <c r="EJ535" s="3"/>
      <c r="EK535" s="3">
        <v>103.01639613701467</v>
      </c>
      <c r="EL535" s="3"/>
      <c r="EM535" s="3"/>
      <c r="EN535" s="3">
        <v>115.55060973773696</v>
      </c>
      <c r="EO535" s="3">
        <v>120.60536923950816</v>
      </c>
      <c r="EP535" s="3">
        <v>121.16185652410682</v>
      </c>
      <c r="EQ535" s="3"/>
      <c r="ER535" s="3">
        <v>118.74820334130391</v>
      </c>
      <c r="ES535" s="3">
        <v>124.5824866980883</v>
      </c>
      <c r="ET535" s="3">
        <v>113.93414667295036</v>
      </c>
      <c r="EU535" s="3">
        <v>124.86293862326303</v>
      </c>
      <c r="EV535" s="3"/>
      <c r="EW535" s="3">
        <v>109.23492071411721</v>
      </c>
      <c r="EX535" s="3"/>
      <c r="EY535" s="3">
        <v>122.07829391739432</v>
      </c>
      <c r="EZ535" s="3"/>
      <c r="FA535" s="3"/>
      <c r="FB535" s="3">
        <v>116.44422820797874</v>
      </c>
      <c r="FC535" s="3"/>
      <c r="FD535" s="3">
        <v>117.70145959210531</v>
      </c>
      <c r="FE535" s="3">
        <v>113.3290771650931</v>
      </c>
      <c r="FF535" s="3"/>
      <c r="FG535" s="3"/>
      <c r="FH535" s="3"/>
      <c r="FI535" s="3">
        <v>121.04923409746185</v>
      </c>
      <c r="FJ535" s="3"/>
      <c r="FK535" s="3"/>
      <c r="FL535" s="3"/>
      <c r="FM535" s="3">
        <v>124.01716628198807</v>
      </c>
      <c r="FN535" s="3">
        <v>120.69269678958048</v>
      </c>
      <c r="FO535" s="3">
        <v>117.95121397627621</v>
      </c>
      <c r="FP535" s="3"/>
      <c r="FQ535" s="3">
        <v>109.7295760782049</v>
      </c>
      <c r="FR535" s="3"/>
      <c r="FS535" s="3"/>
      <c r="FT535" s="3"/>
      <c r="FU535" s="3"/>
      <c r="FV535" s="3"/>
      <c r="FW535" s="3"/>
      <c r="FX535" s="3"/>
      <c r="FY535" s="3"/>
      <c r="FZ535" s="3"/>
      <c r="GA535" s="3">
        <v>117.38346685804893</v>
      </c>
      <c r="GB535" s="3"/>
      <c r="GC535" s="3"/>
      <c r="GD535" s="3">
        <v>92.935584810852347</v>
      </c>
      <c r="GE535" s="3"/>
      <c r="GF535" s="3">
        <v>128.6435189</v>
      </c>
      <c r="GG535" s="3">
        <v>118.85784016950133</v>
      </c>
      <c r="GH535" s="3"/>
      <c r="GI535" s="3"/>
      <c r="GJ535" s="3">
        <v>119.87886183976735</v>
      </c>
      <c r="GK535" s="3"/>
      <c r="GL535" s="3">
        <v>112.1277889471431</v>
      </c>
      <c r="GM535" s="3"/>
      <c r="GN535" s="3"/>
      <c r="GO535" s="3">
        <v>114.11301758585707</v>
      </c>
      <c r="GP535" s="3"/>
      <c r="GQ535" s="3"/>
      <c r="GR535" s="3"/>
      <c r="GS535" s="3"/>
      <c r="GT535" s="3">
        <v>106.60821623998844</v>
      </c>
      <c r="GU535" s="3"/>
      <c r="GV535" s="3">
        <v>113.02024827000194</v>
      </c>
      <c r="GW535" s="3"/>
      <c r="GX535" s="3"/>
      <c r="GY535" s="3">
        <v>119.21179230566293</v>
      </c>
      <c r="GZ535" s="3"/>
      <c r="HA535" s="3"/>
      <c r="HB535" s="3">
        <v>103.80913978494624</v>
      </c>
      <c r="HC535" s="3"/>
      <c r="HD535" s="3"/>
      <c r="HE535" s="3"/>
      <c r="HF535" s="3"/>
      <c r="HG535" s="3"/>
      <c r="HH535" s="3">
        <v>113.58534951135164</v>
      </c>
      <c r="HI535" s="3"/>
      <c r="HJ535" s="3"/>
      <c r="HK535" s="3"/>
      <c r="HL535" s="3">
        <v>116.70569114837157</v>
      </c>
      <c r="HM535" s="3"/>
      <c r="HN535" s="3"/>
      <c r="HO535" s="3"/>
      <c r="HP535" s="3"/>
      <c r="HQ535" s="3"/>
      <c r="HR535" s="3"/>
      <c r="HS535" s="3"/>
      <c r="HT535" s="3"/>
      <c r="HU535" s="3">
        <v>118.81867839863682</v>
      </c>
      <c r="HV535" s="3">
        <v>124.42055157375864</v>
      </c>
      <c r="HW535" s="3"/>
      <c r="HX535" s="3"/>
      <c r="HY535" s="3"/>
      <c r="HZ535" s="3"/>
      <c r="IA535" s="3"/>
      <c r="IB535" s="3">
        <v>75.215103173581667</v>
      </c>
      <c r="IC535" s="3"/>
      <c r="ID535" s="3"/>
      <c r="IE535" s="3"/>
      <c r="IF535" s="3"/>
      <c r="IG535" s="3"/>
      <c r="IH535" s="3"/>
      <c r="II535" s="3"/>
      <c r="IJ535" s="3">
        <v>105.35693909148561</v>
      </c>
      <c r="IK535" s="3"/>
      <c r="IL535" s="3"/>
      <c r="IM535" s="3"/>
      <c r="IN535" s="3"/>
      <c r="IO535" s="3"/>
      <c r="IP535" s="3">
        <v>123.2903490910583</v>
      </c>
      <c r="IQ535" s="3"/>
      <c r="IR535" s="3"/>
      <c r="IS535" s="3">
        <v>117.39364048566691</v>
      </c>
      <c r="IT535" s="3"/>
      <c r="IU535" s="3"/>
      <c r="IV535" s="3"/>
      <c r="IW535" s="3">
        <v>121.37391879430643</v>
      </c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>
        <v>125.55075405645869</v>
      </c>
      <c r="JM535" s="3"/>
      <c r="JN535" s="3"/>
      <c r="JO535" s="3">
        <v>120.19457707322813</v>
      </c>
      <c r="JP535" s="3"/>
      <c r="JQ535" s="3">
        <v>105.64936248348261</v>
      </c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>
        <v>121.06921937738247</v>
      </c>
      <c r="KG535" s="3">
        <v>122.20495314264872</v>
      </c>
      <c r="KH535" s="3">
        <v>79.367120759419379</v>
      </c>
      <c r="KI535" s="3">
        <v>71.53232472939645</v>
      </c>
      <c r="KJ535" s="3">
        <v>70.725489365871042</v>
      </c>
      <c r="KK535" s="3">
        <v>68.453610842260076</v>
      </c>
      <c r="KL535" s="3">
        <v>74.568573597399919</v>
      </c>
      <c r="KM535" s="3">
        <v>70.704256856304582</v>
      </c>
      <c r="KN535" s="3">
        <v>93.459140317341394</v>
      </c>
      <c r="KO535" s="3"/>
      <c r="KP535" s="3"/>
      <c r="KQ535" s="3">
        <v>107.12219621470102</v>
      </c>
      <c r="KR535" s="3"/>
      <c r="KS535" s="3">
        <v>102.74338081601786</v>
      </c>
      <c r="KT535" s="3">
        <v>96.248582482402838</v>
      </c>
      <c r="KU535" s="3">
        <v>108.67577784753344</v>
      </c>
      <c r="KV535" s="3">
        <v>95.933449872212293</v>
      </c>
      <c r="KW535" s="3"/>
      <c r="KX535" s="3">
        <v>111.50036374781584</v>
      </c>
      <c r="KY535" s="3">
        <v>105.78535260887048</v>
      </c>
      <c r="KZ535" s="3"/>
      <c r="LA535" s="3">
        <v>107.24874595571293</v>
      </c>
      <c r="LB535" s="3"/>
      <c r="LC535" s="3"/>
      <c r="LD535" s="3">
        <v>113.52461971603304</v>
      </c>
      <c r="LE535" s="3">
        <v>99.22401308250916</v>
      </c>
      <c r="LF535" s="3">
        <v>106.08231798874937</v>
      </c>
      <c r="LG535" s="3"/>
      <c r="LH535" s="3"/>
      <c r="LI535" s="3"/>
      <c r="LJ535" s="3">
        <v>109.52912477860619</v>
      </c>
      <c r="LK535" s="3"/>
      <c r="LL535" s="3">
        <v>107.77360704738145</v>
      </c>
      <c r="LM535" s="3">
        <v>106.68045987470121</v>
      </c>
      <c r="LN535" s="3">
        <v>103.75567076651858</v>
      </c>
      <c r="LO535" s="3"/>
      <c r="LP535" s="3">
        <v>101.10330912981469</v>
      </c>
      <c r="LQ535" s="3">
        <v>108.24319260868614</v>
      </c>
      <c r="LR535" s="3"/>
      <c r="LS535" s="3"/>
      <c r="LT535" s="3">
        <v>101.00224210115672</v>
      </c>
      <c r="LU535" s="3"/>
      <c r="LV535" s="3"/>
      <c r="LW535" s="3">
        <v>121.81098230124357</v>
      </c>
      <c r="LX535" s="3">
        <v>104.64243676315718</v>
      </c>
      <c r="LY535" s="3">
        <v>96.693936071825775</v>
      </c>
      <c r="LZ535" s="3">
        <v>111.29331670994009</v>
      </c>
      <c r="MA535" s="3"/>
      <c r="MB535" s="3">
        <v>115.38102451325791</v>
      </c>
      <c r="MC535" s="3">
        <v>103.55747789140989</v>
      </c>
      <c r="MD535" s="3"/>
      <c r="ME535" s="3">
        <v>118.42577672917456</v>
      </c>
      <c r="MF535" s="3">
        <v>106.42714443748793</v>
      </c>
      <c r="MG535" s="3"/>
      <c r="MH535" s="3">
        <v>112.94677761788857</v>
      </c>
      <c r="MI535" s="3">
        <v>103.80264102022181</v>
      </c>
      <c r="MJ535" s="3"/>
      <c r="MK535" s="3"/>
      <c r="ML535" s="3">
        <v>107.02879559526815</v>
      </c>
      <c r="MM535" s="3">
        <v>122.13035303202686</v>
      </c>
      <c r="MN535" s="3">
        <v>108.72892245642566</v>
      </c>
      <c r="MO535" s="3">
        <v>111.33210766084331</v>
      </c>
      <c r="MP535" s="3">
        <v>105.49343518154475</v>
      </c>
      <c r="MQ535" s="3"/>
      <c r="MR535" s="3"/>
      <c r="MS535" s="3">
        <v>117.45154888081269</v>
      </c>
      <c r="MT535" s="3">
        <v>98.402141620297328</v>
      </c>
      <c r="MU535" s="3">
        <v>111.54749596791113</v>
      </c>
      <c r="MV535" s="3">
        <v>98.044357860192363</v>
      </c>
      <c r="MW535" s="3"/>
      <c r="MX535" s="3"/>
      <c r="MY535" s="3"/>
      <c r="MZ535" s="3">
        <v>97.334513152502609</v>
      </c>
      <c r="NA535" s="3"/>
      <c r="NB535" s="3">
        <v>111.50090363578946</v>
      </c>
      <c r="NC535" s="3"/>
      <c r="ND535" s="3">
        <v>111.10570563911396</v>
      </c>
      <c r="NE535" s="3">
        <v>100.82639287546974</v>
      </c>
      <c r="NF535" s="3">
        <v>102.33309295048028</v>
      </c>
      <c r="NG535" s="3"/>
      <c r="NH535" s="3">
        <v>106.41337729416109</v>
      </c>
      <c r="NI535" s="3">
        <v>120.26544499921782</v>
      </c>
      <c r="NJ535" s="3"/>
      <c r="NK535" s="3"/>
      <c r="NL535" s="3"/>
      <c r="NM535" s="3"/>
      <c r="NN535" s="3">
        <v>118.15637263034796</v>
      </c>
      <c r="NO535" s="3">
        <v>113.26748907047299</v>
      </c>
      <c r="NP535" s="3">
        <v>108.33864480241868</v>
      </c>
      <c r="NQ535" s="3"/>
      <c r="NR535" s="3"/>
      <c r="NS535" s="3"/>
      <c r="NT535" s="3"/>
      <c r="NU535" s="3"/>
      <c r="NV535" s="3"/>
      <c r="NW535" s="3">
        <v>114.96433897523315</v>
      </c>
      <c r="NX535" s="3"/>
      <c r="NY535" s="3"/>
      <c r="NZ535" s="3">
        <v>103.6481250821774</v>
      </c>
      <c r="OA535" s="3"/>
      <c r="OB535" s="3">
        <v>100.57474080739415</v>
      </c>
      <c r="OC535" s="3">
        <v>110.00751951201346</v>
      </c>
      <c r="OD535" s="3"/>
      <c r="OE535" s="3">
        <v>111.92849491088093</v>
      </c>
      <c r="OF535" s="3">
        <v>110.81308635742259</v>
      </c>
      <c r="OG535" s="3"/>
      <c r="OH535" s="3">
        <v>101.74199660258394</v>
      </c>
      <c r="OI535" s="3">
        <v>110.47511648594873</v>
      </c>
      <c r="OJ535" s="3"/>
      <c r="OK535" s="3">
        <v>115.26743208361242</v>
      </c>
      <c r="OL535" s="3">
        <v>115.06778151097498</v>
      </c>
      <c r="OM535" s="3"/>
      <c r="ON535" s="3">
        <v>138.49291925607321</v>
      </c>
      <c r="OO535" s="3"/>
      <c r="OP535" s="3"/>
      <c r="OQ535" s="3"/>
      <c r="OR535" s="3">
        <v>103.82909553092826</v>
      </c>
      <c r="OS535" s="3">
        <v>92.517686640837468</v>
      </c>
      <c r="OT535" s="3">
        <v>108.19354990951359</v>
      </c>
      <c r="OU535" s="3">
        <v>106.18462675974661</v>
      </c>
      <c r="OV535" s="3"/>
      <c r="OW535" s="3">
        <v>106.37574710240119</v>
      </c>
      <c r="OX535" s="3">
        <v>113.75493592557096</v>
      </c>
      <c r="OY535" s="3"/>
      <c r="OZ535" s="3"/>
      <c r="PA535" s="3">
        <v>96.310642604968194</v>
      </c>
      <c r="PB535" s="3"/>
      <c r="PC535" s="3"/>
      <c r="PD535" s="3"/>
      <c r="PE535" s="3">
        <v>108.93994503301612</v>
      </c>
      <c r="PF535" s="3"/>
      <c r="PG535" s="3"/>
      <c r="PH535" s="3">
        <v>115.33923718410128</v>
      </c>
      <c r="PI535" s="3"/>
      <c r="PJ535" s="3">
        <v>96.581153474140663</v>
      </c>
      <c r="PK535" s="3"/>
      <c r="PL535" s="3"/>
      <c r="PM535" s="3"/>
      <c r="PN535" s="3">
        <v>103.29887155205527</v>
      </c>
      <c r="PO535" s="3">
        <v>101.70593208594744</v>
      </c>
      <c r="PP535" s="3">
        <v>99.038333855179673</v>
      </c>
      <c r="PQ535" s="3"/>
      <c r="PR535" s="3">
        <v>117.23775324326695</v>
      </c>
      <c r="PS535" s="3">
        <v>108.29353716222438</v>
      </c>
      <c r="PT535" s="3"/>
      <c r="PU535" s="3">
        <v>108.99690321423094</v>
      </c>
      <c r="PV535" s="3">
        <v>101.8013572852813</v>
      </c>
      <c r="PW535" s="3">
        <v>105.04249375159505</v>
      </c>
      <c r="PX535" s="3"/>
      <c r="PY535" s="3"/>
      <c r="PZ535" s="3"/>
      <c r="QA535" s="3">
        <v>125.97812147533574</v>
      </c>
      <c r="QB535" s="3"/>
      <c r="QC535" s="3"/>
      <c r="QD535" s="3">
        <v>116.6433157561335</v>
      </c>
      <c r="QE535" s="3">
        <v>124.47050303095276</v>
      </c>
      <c r="QF535" s="3"/>
      <c r="QG535" s="3"/>
      <c r="QH535" s="3"/>
      <c r="QI535" s="3">
        <v>114.78946390632309</v>
      </c>
      <c r="QJ535" s="3"/>
      <c r="QK535" s="3">
        <v>117.325</v>
      </c>
      <c r="QL535" s="3">
        <v>121.151289616794</v>
      </c>
      <c r="QM535" s="3"/>
      <c r="QN535" s="3">
        <v>115.06606502416966</v>
      </c>
      <c r="QO535" s="3"/>
      <c r="QP535" s="3">
        <v>133.19085550733183</v>
      </c>
      <c r="QQ535" s="3">
        <v>167.99108218012066</v>
      </c>
      <c r="QR535" s="3">
        <v>149.64073491624652</v>
      </c>
      <c r="QS535" s="3"/>
      <c r="QT535" s="3">
        <v>101.42338801273219</v>
      </c>
      <c r="QU535" s="3"/>
      <c r="QV535" s="3">
        <v>97.224917997796553</v>
      </c>
      <c r="QW535" s="3"/>
      <c r="QX535" s="3"/>
      <c r="QY535" s="3"/>
      <c r="QZ535" s="3"/>
      <c r="RA535" s="3"/>
      <c r="RB535" s="3">
        <v>158.22000000000003</v>
      </c>
      <c r="RC535" s="3">
        <v>97.787084372740807</v>
      </c>
      <c r="RD535" s="3">
        <v>135.72466956442241</v>
      </c>
      <c r="RE535" s="3">
        <v>71.55355723896291</v>
      </c>
      <c r="RF535" s="3">
        <v>67.370752854370721</v>
      </c>
      <c r="RG535" s="3">
        <v>71.51109221982999</v>
      </c>
      <c r="RH535" s="3"/>
      <c r="RI535" s="3">
        <v>102.45531201867539</v>
      </c>
      <c r="RJ535" s="3"/>
      <c r="RK535" s="3"/>
      <c r="RL535" s="3"/>
      <c r="RM535" s="3"/>
      <c r="RN535" s="3"/>
      <c r="RO535" s="3"/>
      <c r="RP535" s="3"/>
      <c r="RQ535" s="3"/>
      <c r="RR535" s="3"/>
      <c r="RS535" s="3">
        <v>71.213837085899584</v>
      </c>
      <c r="RT535" s="3">
        <v>76.691824554045695</v>
      </c>
      <c r="RU535" s="3">
        <v>104.7576</v>
      </c>
      <c r="RV535" s="3">
        <v>119.18536583611484</v>
      </c>
      <c r="RW535" s="3">
        <v>113.46706709813152</v>
      </c>
      <c r="RX535" s="3">
        <v>127.85848975855023</v>
      </c>
      <c r="RY535" s="3"/>
      <c r="RZ535" s="3">
        <v>125.02381559816475</v>
      </c>
      <c r="SA535" s="3">
        <v>114.59292669401461</v>
      </c>
      <c r="SB535" s="3">
        <v>105.68395076137446</v>
      </c>
      <c r="SC535" s="3"/>
      <c r="SD535" s="3">
        <v>135.22775256796695</v>
      </c>
      <c r="SE535" s="3">
        <v>104.82509344119484</v>
      </c>
      <c r="SF535" s="3">
        <v>110.02273774155637</v>
      </c>
      <c r="SG535" s="3">
        <v>139.58433969986243</v>
      </c>
      <c r="SH535" s="3"/>
      <c r="SI535" s="3">
        <v>114.29032411488399</v>
      </c>
      <c r="SJ535" s="3"/>
      <c r="SK535" s="3">
        <v>114.01887180125208</v>
      </c>
      <c r="SL535" s="3">
        <v>115.70988621404095</v>
      </c>
      <c r="SM535" s="3">
        <v>134.03069236522958</v>
      </c>
      <c r="SN535" s="3"/>
      <c r="SO535" s="3">
        <v>111.20199779258016</v>
      </c>
      <c r="SP535" s="3"/>
      <c r="SQ535" s="3"/>
      <c r="SR535" s="3">
        <v>116.53314323079337</v>
      </c>
      <c r="SS535" s="3">
        <v>135.3523536299619</v>
      </c>
      <c r="ST535" s="3">
        <v>107.77991862564691</v>
      </c>
      <c r="SU535" s="3">
        <v>122.85664712703799</v>
      </c>
      <c r="SV535" s="3">
        <v>136.38921246727716</v>
      </c>
      <c r="SW535" s="3">
        <v>117.18284876833857</v>
      </c>
      <c r="SX535" s="3">
        <v>108.79897731124863</v>
      </c>
      <c r="SY535" s="3">
        <v>117.56555203018029</v>
      </c>
      <c r="SZ535" s="3">
        <v>123.7021543334324</v>
      </c>
      <c r="TA535" s="3">
        <v>112.60375974002355</v>
      </c>
      <c r="TB535" s="3">
        <v>135.3523536299619</v>
      </c>
      <c r="TC535" s="3">
        <v>106.10225432664328</v>
      </c>
      <c r="TD535" s="3"/>
      <c r="TE535" s="3">
        <v>116.21719053787758</v>
      </c>
      <c r="TF535" s="3">
        <v>125.71802151499386</v>
      </c>
      <c r="TG535" s="3"/>
      <c r="TH535" s="3"/>
      <c r="TI535" s="3"/>
      <c r="TJ535" s="3">
        <v>104.63522515625014</v>
      </c>
      <c r="TK535" s="3">
        <v>119.77722088059093</v>
      </c>
      <c r="TL535" s="3">
        <v>113.28016550513908</v>
      </c>
      <c r="TM535" s="3">
        <v>130.43951175701747</v>
      </c>
      <c r="TN535" s="3">
        <v>103.23197986283061</v>
      </c>
      <c r="TO535" s="3"/>
      <c r="TP535" s="3">
        <v>148.00381146037944</v>
      </c>
      <c r="TQ535" s="3"/>
      <c r="TR535" s="3">
        <v>92.594999999999985</v>
      </c>
      <c r="TS535" s="3">
        <v>105.05649541347123</v>
      </c>
      <c r="TT535" s="3"/>
      <c r="TU535" s="3">
        <v>127.22658437271865</v>
      </c>
      <c r="TV535" s="3">
        <v>105.36354803053024</v>
      </c>
      <c r="TW535" s="3"/>
      <c r="TX535" s="3">
        <v>127.70718846898497</v>
      </c>
      <c r="TY535" s="3">
        <v>101.42526446390359</v>
      </c>
      <c r="TZ535" s="3">
        <v>138.56083097633231</v>
      </c>
      <c r="UA535" s="3"/>
      <c r="UB535" s="3">
        <v>101.54541548797013</v>
      </c>
      <c r="UC535" s="12">
        <v>113.55161778676371</v>
      </c>
      <c r="UD535" s="3">
        <v>111.33994896836028</v>
      </c>
      <c r="UE535" s="3">
        <v>98.283537686459042</v>
      </c>
      <c r="UF535" s="3">
        <v>112.48360871595695</v>
      </c>
      <c r="UG535" s="3">
        <v>129.95000758489439</v>
      </c>
      <c r="UH535" s="3">
        <v>108.43852423904889</v>
      </c>
      <c r="UI535" s="3">
        <v>114.02777187710888</v>
      </c>
      <c r="UJ535" s="3">
        <v>107.65976760158036</v>
      </c>
      <c r="UK535" s="3">
        <v>109.9826874002008</v>
      </c>
      <c r="UL535" s="3">
        <v>111.380998498108</v>
      </c>
      <c r="UM535" s="3"/>
      <c r="UN535" s="3">
        <v>119.79546756953563</v>
      </c>
      <c r="UO535" s="3">
        <v>109.09285339973731</v>
      </c>
      <c r="UP535" s="3">
        <v>95.880660734951803</v>
      </c>
      <c r="UQ535" s="3">
        <v>116.47396662028787</v>
      </c>
      <c r="UR535" s="3">
        <v>101.49030678257023</v>
      </c>
      <c r="US535" s="3">
        <v>111.97148755575203</v>
      </c>
      <c r="UT535" s="3"/>
      <c r="UU535" s="3"/>
      <c r="UV535" s="3">
        <v>108.57617547429878</v>
      </c>
      <c r="UW535" s="3">
        <v>103.48320735211888</v>
      </c>
      <c r="UX535" s="3">
        <v>79.494589385329562</v>
      </c>
      <c r="UY535" s="3"/>
      <c r="UZ535" s="3">
        <v>116.37098704424963</v>
      </c>
      <c r="VA535" s="3">
        <v>121.55272259305113</v>
      </c>
      <c r="VB535" s="3">
        <v>163.04907999376269</v>
      </c>
      <c r="VC535" s="3">
        <v>166.75474090271186</v>
      </c>
      <c r="VD535" s="3"/>
      <c r="VE535" s="3"/>
      <c r="VF535" s="3">
        <v>128.24233645613313</v>
      </c>
      <c r="VG535" s="3"/>
      <c r="VH535" s="3"/>
      <c r="VI535" s="3"/>
      <c r="VJ535" s="3">
        <v>85.439618495426316</v>
      </c>
      <c r="VK535" s="3">
        <v>66.07556977081677</v>
      </c>
      <c r="VL535" s="3">
        <v>96.025598785025181</v>
      </c>
      <c r="VN535">
        <f t="shared" si="8"/>
        <v>0.13800315580968525</v>
      </c>
    </row>
    <row r="536" spans="1:586" x14ac:dyDescent="0.25">
      <c r="A536" s="1">
        <v>1882</v>
      </c>
      <c r="B536" s="3"/>
      <c r="C536" s="3">
        <v>96.059297574124017</v>
      </c>
      <c r="D536" s="3">
        <v>106.436894818974</v>
      </c>
      <c r="E536" s="3"/>
      <c r="F536" s="3">
        <v>82.488593484704836</v>
      </c>
      <c r="G536" s="3"/>
      <c r="H536" s="3"/>
      <c r="I536" s="3">
        <v>84.333667752450964</v>
      </c>
      <c r="J536" s="3"/>
      <c r="K536" s="3"/>
      <c r="L536" s="3"/>
      <c r="M536" s="3"/>
      <c r="N536" s="3"/>
      <c r="O536" s="3">
        <v>158.63037872546008</v>
      </c>
      <c r="P536" s="3">
        <v>113.08589186503153</v>
      </c>
      <c r="Q536" s="3"/>
      <c r="R536" s="3"/>
      <c r="S536" s="3"/>
      <c r="T536" s="3"/>
      <c r="U536" s="3">
        <v>110.86371356464453</v>
      </c>
      <c r="V536" s="3"/>
      <c r="W536" s="3">
        <v>98.315854505756249</v>
      </c>
      <c r="X536" s="3"/>
      <c r="Y536" s="3"/>
      <c r="Z536" s="3"/>
      <c r="AA536" s="3"/>
      <c r="AB536" s="3"/>
      <c r="AC536" s="3"/>
      <c r="AD536" s="3"/>
      <c r="AE536" s="3">
        <v>84.38362340905617</v>
      </c>
      <c r="AF536" s="3">
        <v>104.7998</v>
      </c>
      <c r="AG536" s="3">
        <v>103.524951204014</v>
      </c>
      <c r="AH536" s="3"/>
      <c r="AI536" s="3"/>
      <c r="AJ536" s="3"/>
      <c r="AK536" s="3">
        <v>113.36034890503707</v>
      </c>
      <c r="AL536" s="3"/>
      <c r="AM536" s="3"/>
      <c r="AN536" s="3"/>
      <c r="AO536" s="3"/>
      <c r="AP536" s="3">
        <v>113.5245</v>
      </c>
      <c r="AQ536" s="3"/>
      <c r="AR536" s="3">
        <v>114.38979999999999</v>
      </c>
      <c r="AS536" s="3"/>
      <c r="AT536" s="3">
        <v>108.72429780414066</v>
      </c>
      <c r="AU536" s="3"/>
      <c r="AV536" s="3"/>
      <c r="AW536" s="3">
        <v>100.5407</v>
      </c>
      <c r="AX536" s="3">
        <v>99.901461750259628</v>
      </c>
      <c r="AY536" s="3"/>
      <c r="AZ536" s="3">
        <v>98.332689900552609</v>
      </c>
      <c r="BA536" s="3">
        <v>86.732190000000003</v>
      </c>
      <c r="BB536" s="3">
        <v>113.70059999999999</v>
      </c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>
        <v>108.9787</v>
      </c>
      <c r="BO536" s="3"/>
      <c r="BP536" s="3"/>
      <c r="BQ536" s="3"/>
      <c r="BR536" s="3"/>
      <c r="BS536" s="3">
        <v>80.714645237721939</v>
      </c>
      <c r="BT536" s="3"/>
      <c r="BU536" s="3"/>
      <c r="BV536" s="3">
        <v>85.416865002619701</v>
      </c>
      <c r="BW536" s="3"/>
      <c r="BX536" s="3"/>
      <c r="BY536" s="3"/>
      <c r="BZ536" s="3">
        <v>122.68944134717653</v>
      </c>
      <c r="CA536" s="3">
        <v>117.64485750250921</v>
      </c>
      <c r="CB536" s="3">
        <v>109.02194755705693</v>
      </c>
      <c r="CC536" s="3">
        <v>116.37576147224487</v>
      </c>
      <c r="CD536" s="3">
        <v>123.52720999222373</v>
      </c>
      <c r="CE536" s="3"/>
      <c r="CF536" s="3"/>
      <c r="CG536" s="3">
        <v>111.45111767002852</v>
      </c>
      <c r="CH536" s="3"/>
      <c r="CI536" s="3">
        <v>115.81995400990206</v>
      </c>
      <c r="CJ536" s="3"/>
      <c r="CK536" s="3"/>
      <c r="CL536" s="3">
        <v>110.38008436121326</v>
      </c>
      <c r="CM536" s="3">
        <v>119.61981366771028</v>
      </c>
      <c r="CN536" s="3"/>
      <c r="CO536" s="3">
        <v>115.76846452729691</v>
      </c>
      <c r="CP536" s="3"/>
      <c r="CQ536" s="3">
        <v>116.85055726556784</v>
      </c>
      <c r="CR536" s="3"/>
      <c r="CS536" s="3"/>
      <c r="CT536" s="3">
        <v>117.26793589318662</v>
      </c>
      <c r="CU536" s="3">
        <v>117.4931701841289</v>
      </c>
      <c r="CV536" s="3"/>
      <c r="CW536" s="3">
        <v>107.87802094802768</v>
      </c>
      <c r="CX536" s="3"/>
      <c r="CY536" s="3"/>
      <c r="CZ536" s="3"/>
      <c r="DA536" s="3"/>
      <c r="DB536" s="3"/>
      <c r="DC536" s="3"/>
      <c r="DD536" s="3"/>
      <c r="DE536" s="3">
        <v>122.50393973490152</v>
      </c>
      <c r="DF536" s="3"/>
      <c r="DG536" s="3"/>
      <c r="DH536" s="3">
        <v>110.39775118142994</v>
      </c>
      <c r="DI536" s="3">
        <v>113.25313333212863</v>
      </c>
      <c r="DJ536" s="3">
        <v>113.29950873519739</v>
      </c>
      <c r="DK536" s="3">
        <v>112.68359038198371</v>
      </c>
      <c r="DL536" s="3"/>
      <c r="DM536" s="3">
        <v>112.38968516085919</v>
      </c>
      <c r="DN536" s="3"/>
      <c r="DO536" s="3"/>
      <c r="DP536" s="3">
        <v>120.81896675673684</v>
      </c>
      <c r="DQ536" s="3">
        <v>122.59446452169173</v>
      </c>
      <c r="DR536" s="3"/>
      <c r="DS536" s="3"/>
      <c r="DT536" s="3"/>
      <c r="DU536" s="3"/>
      <c r="DV536" s="3">
        <v>106.28579877600049</v>
      </c>
      <c r="DW536" s="3">
        <v>123.75607561775786</v>
      </c>
      <c r="DX536" s="3"/>
      <c r="DY536" s="3">
        <v>116.6010134300074</v>
      </c>
      <c r="DZ536" s="3"/>
      <c r="EA536" s="3"/>
      <c r="EB536" s="3">
        <v>111.53946943793207</v>
      </c>
      <c r="EC536" s="3"/>
      <c r="ED536" s="3"/>
      <c r="EE536" s="3"/>
      <c r="EF536" s="3"/>
      <c r="EG536" s="3"/>
      <c r="EH536" s="3"/>
      <c r="EI536" s="3"/>
      <c r="EJ536" s="3"/>
      <c r="EK536" s="3">
        <v>106.40946651751717</v>
      </c>
      <c r="EL536" s="3"/>
      <c r="EM536" s="3"/>
      <c r="EN536" s="3">
        <v>114.68195508397186</v>
      </c>
      <c r="EO536" s="3">
        <v>117.54839666412622</v>
      </c>
      <c r="EP536" s="3">
        <v>117.63229639333515</v>
      </c>
      <c r="EQ536" s="3"/>
      <c r="ER536" s="3">
        <v>113.25315099894885</v>
      </c>
      <c r="ES536" s="3">
        <v>113.14715007764886</v>
      </c>
      <c r="ET536" s="3">
        <v>114.55387063740102</v>
      </c>
      <c r="EU536" s="3">
        <v>117.80014885221374</v>
      </c>
      <c r="EV536" s="3"/>
      <c r="EW536" s="3">
        <v>110.22549968431741</v>
      </c>
      <c r="EX536" s="3"/>
      <c r="EY536" s="3">
        <v>117.05151734553243</v>
      </c>
      <c r="EZ536" s="3"/>
      <c r="FA536" s="3"/>
      <c r="FB536" s="3">
        <v>118.40965414968876</v>
      </c>
      <c r="FC536" s="3"/>
      <c r="FD536" s="3">
        <v>114.40032830289795</v>
      </c>
      <c r="FE536" s="3">
        <v>108.62223574965483</v>
      </c>
      <c r="FF536" s="3"/>
      <c r="FG536" s="3"/>
      <c r="FH536" s="3"/>
      <c r="FI536" s="3">
        <v>119.91354222063261</v>
      </c>
      <c r="FJ536" s="3"/>
      <c r="FK536" s="3"/>
      <c r="FL536" s="3"/>
      <c r="FM536" s="3">
        <v>107.0609305130068</v>
      </c>
      <c r="FN536" s="3">
        <v>121.18334492370563</v>
      </c>
      <c r="FO536" s="3">
        <v>119.34781991239016</v>
      </c>
      <c r="FP536" s="3"/>
      <c r="FQ536" s="3">
        <v>108.34177497871521</v>
      </c>
      <c r="FR536" s="3"/>
      <c r="FS536" s="3"/>
      <c r="FT536" s="3"/>
      <c r="FU536" s="3"/>
      <c r="FV536" s="3"/>
      <c r="FW536" s="3"/>
      <c r="FX536" s="3"/>
      <c r="FY536" s="3"/>
      <c r="FZ536" s="3"/>
      <c r="GA536" s="3">
        <v>113.21560900598843</v>
      </c>
      <c r="GB536" s="3"/>
      <c r="GC536" s="3"/>
      <c r="GD536" s="3">
        <v>106.80255326733804</v>
      </c>
      <c r="GE536" s="3"/>
      <c r="GF536" s="3">
        <v>130.12496429999999</v>
      </c>
      <c r="GG536" s="3">
        <v>113.5402368274697</v>
      </c>
      <c r="GH536" s="3"/>
      <c r="GI536" s="3"/>
      <c r="GJ536" s="3">
        <v>116.60986450693596</v>
      </c>
      <c r="GK536" s="3"/>
      <c r="GL536" s="3">
        <v>111.83330399177568</v>
      </c>
      <c r="GM536" s="3"/>
      <c r="GN536" s="3"/>
      <c r="GO536" s="3">
        <v>130.71901113565207</v>
      </c>
      <c r="GP536" s="3"/>
      <c r="GQ536" s="3"/>
      <c r="GR536" s="3"/>
      <c r="GS536" s="3"/>
      <c r="GT536" s="3">
        <v>105.40466611769418</v>
      </c>
      <c r="GU536" s="3"/>
      <c r="GV536" s="3">
        <v>109.71866282110987</v>
      </c>
      <c r="GW536" s="3"/>
      <c r="GX536" s="3"/>
      <c r="GY536" s="3">
        <v>106.83261685301113</v>
      </c>
      <c r="GZ536" s="3"/>
      <c r="HA536" s="3"/>
      <c r="HB536" s="3">
        <v>98.779032258064518</v>
      </c>
      <c r="HC536" s="3"/>
      <c r="HD536" s="3"/>
      <c r="HE536" s="3"/>
      <c r="HF536" s="3"/>
      <c r="HG536" s="3"/>
      <c r="HH536" s="3">
        <v>107.98214363691457</v>
      </c>
      <c r="HI536" s="3"/>
      <c r="HJ536" s="3"/>
      <c r="HK536" s="3"/>
      <c r="HL536" s="3">
        <v>106.19670841936227</v>
      </c>
      <c r="HM536" s="3"/>
      <c r="HN536" s="3"/>
      <c r="HO536" s="3"/>
      <c r="HP536" s="3"/>
      <c r="HQ536" s="3"/>
      <c r="HR536" s="3"/>
      <c r="HS536" s="3"/>
      <c r="HT536" s="3"/>
      <c r="HU536" s="3">
        <v>115.93037530249499</v>
      </c>
      <c r="HV536" s="3">
        <v>117.59414419168439</v>
      </c>
      <c r="HW536" s="3"/>
      <c r="HX536" s="3"/>
      <c r="HY536" s="3"/>
      <c r="HZ536" s="3"/>
      <c r="IA536" s="3"/>
      <c r="IB536" s="3">
        <v>71.100760417614097</v>
      </c>
      <c r="IC536" s="3"/>
      <c r="ID536" s="3"/>
      <c r="IE536" s="3"/>
      <c r="IF536" s="3"/>
      <c r="IG536" s="3"/>
      <c r="IH536" s="3"/>
      <c r="II536" s="3"/>
      <c r="IJ536" s="3">
        <v>101.47724952597144</v>
      </c>
      <c r="IK536" s="3"/>
      <c r="IL536" s="3"/>
      <c r="IM536" s="3"/>
      <c r="IN536" s="3">
        <v>103.85950065624829</v>
      </c>
      <c r="IO536" s="3"/>
      <c r="IP536" s="3">
        <v>117.56968617500529</v>
      </c>
      <c r="IQ536" s="3"/>
      <c r="IR536" s="3"/>
      <c r="IS536" s="3">
        <v>103.97102890159091</v>
      </c>
      <c r="IT536" s="3"/>
      <c r="IU536" s="3"/>
      <c r="IV536" s="3"/>
      <c r="IW536" s="3">
        <v>113.38736532293032</v>
      </c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>
        <v>117.10498385810834</v>
      </c>
      <c r="JM536" s="3"/>
      <c r="JN536" s="3"/>
      <c r="JO536" s="3">
        <v>95.190600913900923</v>
      </c>
      <c r="JP536" s="3"/>
      <c r="JQ536" s="3">
        <v>97.832066731802655</v>
      </c>
      <c r="JR536" s="3"/>
      <c r="JS536" s="3"/>
      <c r="JT536" s="3"/>
      <c r="JU536" s="3"/>
      <c r="JV536" s="3"/>
      <c r="JW536" s="3"/>
      <c r="JX536" s="3"/>
      <c r="JY536" s="3"/>
      <c r="JZ536" s="3">
        <v>96.324486655520289</v>
      </c>
      <c r="KA536" s="3"/>
      <c r="KB536" s="3"/>
      <c r="KC536" s="3"/>
      <c r="KD536" s="3"/>
      <c r="KE536" s="3"/>
      <c r="KF536" s="3"/>
      <c r="KG536" s="3">
        <v>102.81164596089205</v>
      </c>
      <c r="KH536" s="3">
        <v>74.638872491805515</v>
      </c>
      <c r="KI536" s="3">
        <v>68.474402333539928</v>
      </c>
      <c r="KJ536" s="3">
        <v>66.678279733469751</v>
      </c>
      <c r="KK536" s="3">
        <v>65.015203251923282</v>
      </c>
      <c r="KL536" s="3">
        <v>72.842749891735323</v>
      </c>
      <c r="KM536" s="3">
        <v>65.791305609978295</v>
      </c>
      <c r="KN536" s="3">
        <v>98.179022754565523</v>
      </c>
      <c r="KO536" s="3"/>
      <c r="KP536" s="3"/>
      <c r="KQ536" s="3">
        <v>109.09277840572942</v>
      </c>
      <c r="KR536" s="3"/>
      <c r="KS536" s="3">
        <v>103.77610906065571</v>
      </c>
      <c r="KT536" s="3">
        <v>94.480551965969028</v>
      </c>
      <c r="KU536" s="3">
        <v>105.7517315494447</v>
      </c>
      <c r="KV536" s="3">
        <v>98.008541103829913</v>
      </c>
      <c r="KW536" s="3"/>
      <c r="KX536" s="3">
        <v>116.27321344112492</v>
      </c>
      <c r="KY536" s="3">
        <v>106.78139266498985</v>
      </c>
      <c r="KZ536" s="3"/>
      <c r="LA536" s="3">
        <v>106.76056415768909</v>
      </c>
      <c r="LB536" s="3"/>
      <c r="LC536" s="3"/>
      <c r="LD536" s="3">
        <v>107.33431239120598</v>
      </c>
      <c r="LE536" s="3">
        <v>101.80511512904469</v>
      </c>
      <c r="LF536" s="3">
        <v>103.83878743910714</v>
      </c>
      <c r="LG536" s="3"/>
      <c r="LH536" s="3"/>
      <c r="LI536" s="3"/>
      <c r="LJ536" s="3">
        <v>110.44663138028024</v>
      </c>
      <c r="LK536" s="3"/>
      <c r="LL536" s="3">
        <v>104.88824849369131</v>
      </c>
      <c r="LM536" s="3">
        <v>107.47525838582624</v>
      </c>
      <c r="LN536" s="3">
        <v>97.778270384226815</v>
      </c>
      <c r="LO536" s="3"/>
      <c r="LP536" s="3">
        <v>110.25030341331546</v>
      </c>
      <c r="LQ536" s="3">
        <v>105.93610241036644</v>
      </c>
      <c r="LR536" s="3"/>
      <c r="LS536" s="3"/>
      <c r="LT536" s="3">
        <v>100.86397516952783</v>
      </c>
      <c r="LU536" s="3"/>
      <c r="LV536" s="3"/>
      <c r="LW536" s="3">
        <v>109.67944802803478</v>
      </c>
      <c r="LX536" s="3">
        <v>105.80110282600953</v>
      </c>
      <c r="LY536" s="3">
        <v>101.73568677137538</v>
      </c>
      <c r="LZ536" s="3">
        <v>112.38522541164561</v>
      </c>
      <c r="MA536" s="3"/>
      <c r="MB536" s="3">
        <v>113.59713596607261</v>
      </c>
      <c r="MC536" s="3">
        <v>104.00592978164428</v>
      </c>
      <c r="MD536" s="3"/>
      <c r="ME536" s="3">
        <v>122.26140929009978</v>
      </c>
      <c r="MF536" s="3">
        <v>110.86050153460874</v>
      </c>
      <c r="MG536" s="3"/>
      <c r="MH536" s="3">
        <v>112.21782592704301</v>
      </c>
      <c r="MI536" s="3">
        <v>106.26395854380469</v>
      </c>
      <c r="MJ536" s="3"/>
      <c r="MK536" s="3"/>
      <c r="ML536" s="3">
        <v>110.05127545466354</v>
      </c>
      <c r="MM536" s="3">
        <v>119.9760591834862</v>
      </c>
      <c r="MN536" s="3">
        <v>109.15439607316088</v>
      </c>
      <c r="MO536" s="3">
        <v>108.50205879589333</v>
      </c>
      <c r="MP536" s="3">
        <v>104.44724985145869</v>
      </c>
      <c r="MQ536" s="3"/>
      <c r="MR536" s="3"/>
      <c r="MS536" s="3">
        <v>115.73964365533331</v>
      </c>
      <c r="MT536" s="3">
        <v>98.896838368898443</v>
      </c>
      <c r="MU536" s="3">
        <v>118.26735015862572</v>
      </c>
      <c r="MV536" s="3">
        <v>100.01540635357007</v>
      </c>
      <c r="MW536" s="3"/>
      <c r="MX536" s="3"/>
      <c r="MY536" s="3"/>
      <c r="MZ536" s="3">
        <v>94.518994704752586</v>
      </c>
      <c r="NA536" s="3"/>
      <c r="NB536" s="3">
        <v>111.63501343571932</v>
      </c>
      <c r="NC536" s="3"/>
      <c r="ND536" s="3">
        <v>111.51762808284515</v>
      </c>
      <c r="NE536" s="3">
        <v>102.87611183160958</v>
      </c>
      <c r="NF536" s="3">
        <v>102.03442156590236</v>
      </c>
      <c r="NG536" s="3"/>
      <c r="NH536" s="3">
        <v>107.35128376752513</v>
      </c>
      <c r="NI536" s="3">
        <v>120.14963007765938</v>
      </c>
      <c r="NJ536" s="3"/>
      <c r="NK536" s="3"/>
      <c r="NL536" s="3"/>
      <c r="NM536" s="3"/>
      <c r="NN536" s="3">
        <v>111.14130067007115</v>
      </c>
      <c r="NO536" s="3">
        <v>110.71894482758307</v>
      </c>
      <c r="NP536" s="3">
        <v>106.46838648583088</v>
      </c>
      <c r="NQ536" s="3"/>
      <c r="NR536" s="3"/>
      <c r="NS536" s="3"/>
      <c r="NT536" s="3"/>
      <c r="NU536" s="3"/>
      <c r="NV536" s="3"/>
      <c r="NW536" s="3">
        <v>118.81525561456574</v>
      </c>
      <c r="NX536" s="3"/>
      <c r="NY536" s="3"/>
      <c r="NZ536" s="3">
        <v>105.26110448858186</v>
      </c>
      <c r="OA536" s="3"/>
      <c r="OB536" s="3">
        <v>100.48694061607389</v>
      </c>
      <c r="OC536" s="3">
        <v>110.96580121040714</v>
      </c>
      <c r="OD536" s="3"/>
      <c r="OE536" s="3">
        <v>113.69047853582796</v>
      </c>
      <c r="OF536" s="3">
        <v>113.4536506935561</v>
      </c>
      <c r="OG536" s="3"/>
      <c r="OH536" s="3">
        <v>98.854409928100551</v>
      </c>
      <c r="OI536" s="3">
        <v>112.52562497937683</v>
      </c>
      <c r="OJ536" s="3"/>
      <c r="OK536" s="3">
        <v>115.13535980154521</v>
      </c>
      <c r="OL536" s="3">
        <v>114.87924630436517</v>
      </c>
      <c r="OM536" s="3"/>
      <c r="ON536" s="3">
        <v>133.8332659685646</v>
      </c>
      <c r="OO536" s="3"/>
      <c r="OP536" s="3"/>
      <c r="OQ536" s="3"/>
      <c r="OR536" s="3">
        <v>106.80395688123238</v>
      </c>
      <c r="OS536" s="3">
        <v>89.260182324403274</v>
      </c>
      <c r="OT536" s="3">
        <v>109.57144836054924</v>
      </c>
      <c r="OU536" s="3">
        <v>100.97634625212589</v>
      </c>
      <c r="OV536" s="3"/>
      <c r="OW536" s="3">
        <v>109.43644877619232</v>
      </c>
      <c r="OX536" s="3">
        <v>119.47463215587477</v>
      </c>
      <c r="OY536" s="3"/>
      <c r="OZ536" s="3"/>
      <c r="PA536" s="3">
        <v>112.81760979468594</v>
      </c>
      <c r="PB536" s="3"/>
      <c r="PC536" s="3"/>
      <c r="PD536" s="3"/>
      <c r="PE536" s="3">
        <v>110.94072985902659</v>
      </c>
      <c r="PF536" s="3"/>
      <c r="PG536" s="3"/>
      <c r="PH536" s="3">
        <v>113.7429355171781</v>
      </c>
      <c r="PI536" s="3"/>
      <c r="PJ536" s="3">
        <v>99.287051453206303</v>
      </c>
      <c r="PK536" s="3"/>
      <c r="PL536" s="3"/>
      <c r="PM536" s="3"/>
      <c r="PN536" s="3">
        <v>103.80850896090139</v>
      </c>
      <c r="PO536" s="3">
        <v>102.42997034806811</v>
      </c>
      <c r="PP536" s="3">
        <v>99.965798516987547</v>
      </c>
      <c r="PQ536" s="3"/>
      <c r="PR536" s="3">
        <v>109.38823463892199</v>
      </c>
      <c r="PS536" s="3">
        <v>109.07889273419555</v>
      </c>
      <c r="PT536" s="3"/>
      <c r="PU536" s="3">
        <v>103.16539665523155</v>
      </c>
      <c r="PV536" s="3">
        <v>102.68839812383709</v>
      </c>
      <c r="PW536" s="3">
        <v>106.01093075140999</v>
      </c>
      <c r="PX536" s="3"/>
      <c r="PY536" s="3"/>
      <c r="PZ536" s="3"/>
      <c r="QA536" s="3">
        <v>120.84105028200767</v>
      </c>
      <c r="QB536" s="3"/>
      <c r="QC536" s="3"/>
      <c r="QD536" s="3">
        <v>117.94529828692663</v>
      </c>
      <c r="QE536" s="3">
        <v>122.7952917114288</v>
      </c>
      <c r="QF536" s="3">
        <v>98.0882096946481</v>
      </c>
      <c r="QG536" s="3"/>
      <c r="QH536" s="3"/>
      <c r="QI536" s="3">
        <v>121.47135325631905</v>
      </c>
      <c r="QJ536" s="3"/>
      <c r="QK536" s="3">
        <v>108.99509999999999</v>
      </c>
      <c r="QL536" s="3">
        <v>89.365845719907753</v>
      </c>
      <c r="QM536" s="3"/>
      <c r="QN536" s="3">
        <v>112.75542509351324</v>
      </c>
      <c r="QO536" s="3"/>
      <c r="QP536" s="3">
        <v>117.85561956078288</v>
      </c>
      <c r="QQ536" s="3">
        <v>152.5156937443162</v>
      </c>
      <c r="QR536" s="3">
        <v>130.3724404960852</v>
      </c>
      <c r="QS536" s="3"/>
      <c r="QT536" s="3">
        <v>85.464857613519314</v>
      </c>
      <c r="QU536" s="3"/>
      <c r="QV536" s="3">
        <v>85.377945043588582</v>
      </c>
      <c r="QW536" s="3"/>
      <c r="QX536" s="3"/>
      <c r="QY536" s="3">
        <v>98.06599519061416</v>
      </c>
      <c r="QZ536" s="3"/>
      <c r="RA536" s="3">
        <v>100.33115757215383</v>
      </c>
      <c r="RB536" s="3">
        <v>18.171040000000001</v>
      </c>
      <c r="RC536" s="3">
        <v>91.130570145219664</v>
      </c>
      <c r="RD536" s="3">
        <v>127.18155267114352</v>
      </c>
      <c r="RE536" s="3">
        <v>67.01089502977905</v>
      </c>
      <c r="RF536" s="3">
        <v>70.115304461999116</v>
      </c>
      <c r="RG536" s="3">
        <v>66.4343618495096</v>
      </c>
      <c r="RH536" s="3"/>
      <c r="RI536" s="3">
        <v>95.777593314191961</v>
      </c>
      <c r="RJ536" s="3"/>
      <c r="RK536" s="3"/>
      <c r="RL536" s="3"/>
      <c r="RM536" s="3"/>
      <c r="RN536" s="3"/>
      <c r="RO536" s="3"/>
      <c r="RP536" s="3"/>
      <c r="RQ536" s="3"/>
      <c r="RR536" s="3"/>
      <c r="RS536" s="3">
        <v>72.06664753368031</v>
      </c>
      <c r="RT536" s="3">
        <v>70.026607049649982</v>
      </c>
      <c r="RU536" s="3">
        <v>96.349530000000001</v>
      </c>
      <c r="RV536" s="3">
        <v>127.94315161309108</v>
      </c>
      <c r="RW536" s="3">
        <v>132.83584832867459</v>
      </c>
      <c r="RX536" s="3">
        <v>141.37204259841602</v>
      </c>
      <c r="RY536" s="3"/>
      <c r="RZ536" s="3">
        <v>138.79990682506406</v>
      </c>
      <c r="SA536" s="3">
        <v>134.92218442813882</v>
      </c>
      <c r="SB536" s="3">
        <v>139.20329405427438</v>
      </c>
      <c r="SC536" s="3"/>
      <c r="SD536" s="3">
        <v>141.56289247030051</v>
      </c>
      <c r="SE536" s="3">
        <v>117.20350882250173</v>
      </c>
      <c r="SF536" s="3">
        <v>137.20370789657582</v>
      </c>
      <c r="SG536" s="3">
        <v>170.25630320871184</v>
      </c>
      <c r="SH536" s="3"/>
      <c r="SI536" s="3">
        <v>120.96845629513159</v>
      </c>
      <c r="SJ536" s="3"/>
      <c r="SK536" s="3">
        <v>145.31916494875375</v>
      </c>
      <c r="SL536" s="3">
        <v>156.53593241905429</v>
      </c>
      <c r="SM536" s="3">
        <v>142.87715408805033</v>
      </c>
      <c r="SN536" s="3"/>
      <c r="SO536" s="3">
        <v>138.23603220358729</v>
      </c>
      <c r="SP536" s="3"/>
      <c r="SQ536" s="3"/>
      <c r="SR536" s="3">
        <v>131.78617403331</v>
      </c>
      <c r="SS536" s="3">
        <v>154.7922585895644</v>
      </c>
      <c r="ST536" s="3">
        <v>136.96514555672024</v>
      </c>
      <c r="SU536" s="3">
        <v>140.46116820987652</v>
      </c>
      <c r="SV536" s="3">
        <v>168.6505617866294</v>
      </c>
      <c r="SW536" s="3">
        <v>140.35273078266945</v>
      </c>
      <c r="SX536" s="3">
        <v>150.97092365478687</v>
      </c>
      <c r="SY536" s="3">
        <v>127.89543914511997</v>
      </c>
      <c r="SZ536" s="3">
        <v>143.74031600861866</v>
      </c>
      <c r="TA536" s="3">
        <v>136.81333315863034</v>
      </c>
      <c r="TB536" s="3">
        <v>154.7922585895644</v>
      </c>
      <c r="TC536" s="3">
        <v>118.3269205683671</v>
      </c>
      <c r="TD536" s="3"/>
      <c r="TE536" s="3">
        <v>148.62433773002562</v>
      </c>
      <c r="TF536" s="3">
        <v>155.93735782087117</v>
      </c>
      <c r="TG536" s="3"/>
      <c r="TH536" s="3"/>
      <c r="TI536" s="3"/>
      <c r="TJ536" s="3"/>
      <c r="TK536" s="3">
        <v>140.30501831469834</v>
      </c>
      <c r="TL536" s="3">
        <v>119.36358237246684</v>
      </c>
      <c r="TM536" s="3">
        <v>139.84958112042861</v>
      </c>
      <c r="TN536" s="3">
        <v>122.9333424761239</v>
      </c>
      <c r="TO536" s="3"/>
      <c r="TP536" s="3">
        <v>148.48987532028883</v>
      </c>
      <c r="TQ536" s="3"/>
      <c r="TR536" s="3">
        <v>109.0575</v>
      </c>
      <c r="TS536" s="3">
        <v>118.75199528301886</v>
      </c>
      <c r="TT536" s="3"/>
      <c r="TU536" s="3">
        <v>135.7289588865595</v>
      </c>
      <c r="TV536" s="3">
        <v>125.88717799324482</v>
      </c>
      <c r="TW536" s="3"/>
      <c r="TX536" s="3">
        <v>160.06665504891683</v>
      </c>
      <c r="TY536" s="3">
        <v>120.56940656300957</v>
      </c>
      <c r="TZ536" s="3">
        <v>142.59521677731189</v>
      </c>
      <c r="UA536" s="3"/>
      <c r="UB536" s="3">
        <v>122.44320530514788</v>
      </c>
      <c r="UC536" s="12">
        <v>144.4820280352177</v>
      </c>
      <c r="UD536" s="3">
        <v>128.3291888539483</v>
      </c>
      <c r="UE536" s="3">
        <v>114.84824790356399</v>
      </c>
      <c r="UF536" s="3">
        <v>135.56847149429302</v>
      </c>
      <c r="UG536" s="3">
        <v>141.03805532261819</v>
      </c>
      <c r="UH536" s="3">
        <v>125.35800334847428</v>
      </c>
      <c r="UI536" s="3">
        <v>126.16477780689493</v>
      </c>
      <c r="UJ536" s="3">
        <v>127.64820181108783</v>
      </c>
      <c r="UK536" s="3">
        <v>137.38154527719541</v>
      </c>
      <c r="UL536" s="3">
        <v>101.21225114754948</v>
      </c>
      <c r="UM536" s="3"/>
      <c r="UN536" s="3">
        <v>95.617973993212203</v>
      </c>
      <c r="UO536" s="3">
        <v>100.62337986814556</v>
      </c>
      <c r="UP536" s="3">
        <v>92.820835416043565</v>
      </c>
      <c r="UQ536" s="3">
        <v>106.88013721181225</v>
      </c>
      <c r="UR536" s="3">
        <v>81.558672197443514</v>
      </c>
      <c r="US536" s="3">
        <v>84.355810774612152</v>
      </c>
      <c r="UT536" s="3"/>
      <c r="UU536" s="3"/>
      <c r="UV536" s="3">
        <v>98.415112570380828</v>
      </c>
      <c r="UW536" s="3">
        <v>94.734667074106312</v>
      </c>
      <c r="UX536" s="3">
        <v>88.845954280067076</v>
      </c>
      <c r="UY536" s="3"/>
      <c r="UZ536" s="3">
        <v>118.72423282396898</v>
      </c>
      <c r="VA536" s="3">
        <v>119.01253438958256</v>
      </c>
      <c r="VB536" s="3">
        <v>151.99667590266128</v>
      </c>
      <c r="VC536" s="3">
        <v>127.10523420431606</v>
      </c>
      <c r="VD536" s="3"/>
      <c r="VE536" s="3"/>
      <c r="VF536" s="3">
        <v>117.96954549588085</v>
      </c>
      <c r="VG536" s="3"/>
      <c r="VH536" s="3"/>
      <c r="VI536" s="3"/>
      <c r="VJ536" s="3">
        <v>78.142420279596749</v>
      </c>
      <c r="VK536" s="3">
        <v>61.023819696211753</v>
      </c>
      <c r="VL536" s="3">
        <v>85.22534736808467</v>
      </c>
      <c r="VN536">
        <f t="shared" si="8"/>
        <v>0.17645683796415515</v>
      </c>
    </row>
    <row r="537" spans="1:586" x14ac:dyDescent="0.25">
      <c r="A537" s="1">
        <v>1883</v>
      </c>
      <c r="B537" s="3"/>
      <c r="C537" s="3">
        <v>70.444465705092398</v>
      </c>
      <c r="D537" s="3">
        <v>98.869425551006884</v>
      </c>
      <c r="E537" s="3"/>
      <c r="F537" s="3">
        <v>71.680333524479991</v>
      </c>
      <c r="G537" s="3"/>
      <c r="H537" s="3"/>
      <c r="I537" s="3">
        <v>81.89573729850656</v>
      </c>
      <c r="J537" s="3"/>
      <c r="K537" s="3"/>
      <c r="L537" s="3"/>
      <c r="M537" s="3"/>
      <c r="N537" s="3"/>
      <c r="O537" s="3">
        <v>99.391031891735452</v>
      </c>
      <c r="P537" s="3">
        <v>100.38832122713706</v>
      </c>
      <c r="Q537" s="3"/>
      <c r="R537" s="3"/>
      <c r="S537" s="3"/>
      <c r="T537" s="3"/>
      <c r="U537" s="3">
        <v>101.40974287208832</v>
      </c>
      <c r="V537" s="3"/>
      <c r="W537" s="3">
        <v>97.494256473954223</v>
      </c>
      <c r="X537" s="3"/>
      <c r="Y537" s="3"/>
      <c r="Z537" s="3"/>
      <c r="AA537" s="3"/>
      <c r="AB537" s="3"/>
      <c r="AC537" s="3"/>
      <c r="AD537" s="3"/>
      <c r="AE537" s="3">
        <v>91.049751419654754</v>
      </c>
      <c r="AF537" s="3">
        <v>99.039730000000006</v>
      </c>
      <c r="AG537" s="3">
        <v>94.370274579970058</v>
      </c>
      <c r="AH537" s="3"/>
      <c r="AI537" s="3"/>
      <c r="AJ537" s="3"/>
      <c r="AK537" s="3">
        <v>108.67098789327895</v>
      </c>
      <c r="AL537" s="3"/>
      <c r="AM537" s="3"/>
      <c r="AN537" s="3"/>
      <c r="AO537" s="3"/>
      <c r="AP537" s="3">
        <v>105.2458</v>
      </c>
      <c r="AQ537" s="3"/>
      <c r="AR537" s="3">
        <v>102.51860000000001</v>
      </c>
      <c r="AS537" s="3"/>
      <c r="AT537" s="3">
        <v>107.17765443790773</v>
      </c>
      <c r="AU537" s="3"/>
      <c r="AV537" s="3"/>
      <c r="AW537" s="3">
        <v>98.299670000000006</v>
      </c>
      <c r="AX537" s="3">
        <v>97.024420790418887</v>
      </c>
      <c r="AY537" s="3"/>
      <c r="AZ537" s="3">
        <v>103.19742846663407</v>
      </c>
      <c r="BA537" s="3">
        <v>98.237819999999999</v>
      </c>
      <c r="BB537" s="3">
        <v>99.350120000000004</v>
      </c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>
        <v>101.4863</v>
      </c>
      <c r="BO537" s="3"/>
      <c r="BP537" s="3"/>
      <c r="BQ537" s="3"/>
      <c r="BR537" s="3"/>
      <c r="BS537" s="3">
        <v>69.296874158518236</v>
      </c>
      <c r="BT537" s="3"/>
      <c r="BU537" s="3"/>
      <c r="BV537" s="3">
        <v>83.692022622864229</v>
      </c>
      <c r="BW537" s="3"/>
      <c r="BX537" s="3"/>
      <c r="BY537" s="3"/>
      <c r="BZ537" s="3">
        <v>116.10749429391915</v>
      </c>
      <c r="CA537" s="3">
        <v>111.53272488961991</v>
      </c>
      <c r="CB537" s="3">
        <v>100.69845209042036</v>
      </c>
      <c r="CC537" s="3">
        <v>104.83071282201514</v>
      </c>
      <c r="CD537" s="3">
        <v>106.39781060765819</v>
      </c>
      <c r="CE537" s="3"/>
      <c r="CF537" s="3"/>
      <c r="CG537" s="3">
        <v>97.018274231257891</v>
      </c>
      <c r="CH537" s="3"/>
      <c r="CI537" s="3">
        <v>99.354081721259192</v>
      </c>
      <c r="CJ537" s="3"/>
      <c r="CK537" s="3"/>
      <c r="CL537" s="3">
        <v>95.74199727848017</v>
      </c>
      <c r="CM537" s="3">
        <v>104.90934771147802</v>
      </c>
      <c r="CN537" s="3"/>
      <c r="CO537" s="3">
        <v>103.5865184705896</v>
      </c>
      <c r="CP537" s="3"/>
      <c r="CQ537" s="3">
        <v>105.07910007910552</v>
      </c>
      <c r="CR537" s="3"/>
      <c r="CS537" s="3"/>
      <c r="CT537" s="3">
        <v>102.78716311595325</v>
      </c>
      <c r="CU537" s="3">
        <v>108.79134247509241</v>
      </c>
      <c r="CV537" s="3"/>
      <c r="CW537" s="3">
        <v>92.919414811543845</v>
      </c>
      <c r="CX537" s="3"/>
      <c r="CY537" s="3"/>
      <c r="CZ537" s="3"/>
      <c r="DA537" s="3"/>
      <c r="DB537" s="3"/>
      <c r="DC537" s="3"/>
      <c r="DD537" s="3"/>
      <c r="DE537" s="3">
        <v>116.33779895869336</v>
      </c>
      <c r="DF537" s="3"/>
      <c r="DG537" s="3"/>
      <c r="DH537" s="3">
        <v>95.715293193923401</v>
      </c>
      <c r="DI537" s="3">
        <v>96.241029858634505</v>
      </c>
      <c r="DJ537" s="3">
        <v>102.84359670076418</v>
      </c>
      <c r="DK537" s="3">
        <v>103.04004844046294</v>
      </c>
      <c r="DL537" s="3"/>
      <c r="DM537" s="3">
        <v>100.45458096527707</v>
      </c>
      <c r="DN537" s="3"/>
      <c r="DO537" s="3"/>
      <c r="DP537" s="3">
        <v>113.79710009585261</v>
      </c>
      <c r="DQ537" s="3">
        <v>106.17650207772259</v>
      </c>
      <c r="DR537" s="3"/>
      <c r="DS537" s="3"/>
      <c r="DT537" s="3"/>
      <c r="DU537" s="3"/>
      <c r="DV537" s="3">
        <v>92.58070491551149</v>
      </c>
      <c r="DW537" s="3">
        <v>117.25009374106277</v>
      </c>
      <c r="DX537" s="3"/>
      <c r="DY537" s="3">
        <v>103.48264743580634</v>
      </c>
      <c r="DZ537" s="3"/>
      <c r="EA537" s="3"/>
      <c r="EB537" s="3">
        <v>97.94361160269051</v>
      </c>
      <c r="EC537" s="3"/>
      <c r="ED537" s="3"/>
      <c r="EE537" s="3"/>
      <c r="EF537" s="3"/>
      <c r="EG537" s="3"/>
      <c r="EH537" s="3"/>
      <c r="EI537" s="3"/>
      <c r="EJ537" s="3"/>
      <c r="EK537" s="3">
        <v>96.699417251264961</v>
      </c>
      <c r="EL537" s="3"/>
      <c r="EM537" s="3"/>
      <c r="EN537" s="3">
        <v>114.60136428956191</v>
      </c>
      <c r="EO537" s="3">
        <v>104.00875874311549</v>
      </c>
      <c r="EP537" s="3">
        <v>108.64008818392018</v>
      </c>
      <c r="EQ537" s="3"/>
      <c r="ER537" s="3">
        <v>99.05458006167666</v>
      </c>
      <c r="ES537" s="3">
        <v>97.105869126503791</v>
      </c>
      <c r="ET537" s="3">
        <v>102.11653558633695</v>
      </c>
      <c r="EU537" s="3">
        <v>105.1423259263649</v>
      </c>
      <c r="EV537" s="3"/>
      <c r="EW537" s="3">
        <v>97.810385710251097</v>
      </c>
      <c r="EX537" s="3"/>
      <c r="EY537" s="3">
        <v>108.81168313338213</v>
      </c>
      <c r="EZ537" s="3"/>
      <c r="FA537" s="3"/>
      <c r="FB537" s="3">
        <v>103.74458308873804</v>
      </c>
      <c r="FC537" s="3"/>
      <c r="FD537" s="3">
        <v>101.70330951317749</v>
      </c>
      <c r="FE537" s="3">
        <v>96.464578390015873</v>
      </c>
      <c r="FF537" s="3"/>
      <c r="FG537" s="3"/>
      <c r="FH537" s="3"/>
      <c r="FI537" s="3">
        <v>107.07748846569645</v>
      </c>
      <c r="FJ537" s="3"/>
      <c r="FK537" s="3"/>
      <c r="FL537" s="3"/>
      <c r="FM537" s="3">
        <v>111.09684589861378</v>
      </c>
      <c r="FN537" s="3">
        <v>111.74265276704881</v>
      </c>
      <c r="FO537" s="3">
        <v>109.05103812657833</v>
      </c>
      <c r="FP537" s="3"/>
      <c r="FQ537" s="3">
        <v>97.7539340609124</v>
      </c>
      <c r="FR537" s="3"/>
      <c r="FS537" s="3"/>
      <c r="FT537" s="3"/>
      <c r="FU537" s="3"/>
      <c r="FV537" s="3"/>
      <c r="FW537" s="3"/>
      <c r="FX537" s="3"/>
      <c r="FY537" s="3"/>
      <c r="FZ537" s="3"/>
      <c r="GA537" s="3">
        <v>99.580709433513576</v>
      </c>
      <c r="GB537" s="3"/>
      <c r="GC537" s="3"/>
      <c r="GD537" s="3">
        <v>96.410384806650697</v>
      </c>
      <c r="GE537" s="3"/>
      <c r="GF537" s="3">
        <v>113.2080394</v>
      </c>
      <c r="GG537" s="3">
        <v>95.719416618744688</v>
      </c>
      <c r="GH537" s="3"/>
      <c r="GI537" s="3"/>
      <c r="GJ537" s="3">
        <v>110.23679373060841</v>
      </c>
      <c r="GK537" s="3"/>
      <c r="GL537" s="3">
        <v>99.839375406915579</v>
      </c>
      <c r="GM537" s="3"/>
      <c r="GN537" s="3"/>
      <c r="GO537" s="3">
        <v>116.6855591831477</v>
      </c>
      <c r="GP537" s="3"/>
      <c r="GQ537" s="3"/>
      <c r="GR537" s="3"/>
      <c r="GS537" s="3"/>
      <c r="GT537" s="3">
        <v>97.516837133689748</v>
      </c>
      <c r="GU537" s="3"/>
      <c r="GV537" s="3">
        <v>100.77032555133422</v>
      </c>
      <c r="GW537" s="3"/>
      <c r="GX537" s="3"/>
      <c r="GY537" s="3">
        <v>96.153358444400581</v>
      </c>
      <c r="GZ537" s="3"/>
      <c r="HA537" s="3"/>
      <c r="HB537" s="3">
        <v>87.43763440860215</v>
      </c>
      <c r="HC537" s="3"/>
      <c r="HD537" s="3"/>
      <c r="HE537" s="3"/>
      <c r="HF537" s="3"/>
      <c r="HG537" s="3"/>
      <c r="HH537" s="3">
        <v>100.44412678834411</v>
      </c>
      <c r="HI537" s="3"/>
      <c r="HJ537" s="3"/>
      <c r="HK537" s="3"/>
      <c r="HL537" s="3">
        <v>95.350407643194742</v>
      </c>
      <c r="HM537" s="3"/>
      <c r="HN537" s="3"/>
      <c r="HO537" s="3"/>
      <c r="HP537" s="3"/>
      <c r="HQ537" s="3"/>
      <c r="HR537" s="3"/>
      <c r="HS537" s="3"/>
      <c r="HT537" s="3"/>
      <c r="HU537" s="3">
        <v>103.13015108968078</v>
      </c>
      <c r="HV537" s="3">
        <v>100.26848130058058</v>
      </c>
      <c r="HW537" s="3"/>
      <c r="HX537" s="3"/>
      <c r="HY537" s="3"/>
      <c r="HZ537" s="3"/>
      <c r="IA537" s="3"/>
      <c r="IB537" s="3">
        <v>64.938712210245569</v>
      </c>
      <c r="IC537" s="3"/>
      <c r="ID537" s="3"/>
      <c r="IE537" s="3"/>
      <c r="IF537" s="3"/>
      <c r="IG537" s="3"/>
      <c r="IH537" s="3"/>
      <c r="II537" s="3"/>
      <c r="IJ537" s="3">
        <v>83.895229803331773</v>
      </c>
      <c r="IK537" s="3"/>
      <c r="IL537" s="3"/>
      <c r="IM537" s="3"/>
      <c r="IN537" s="3">
        <v>94.06063239528352</v>
      </c>
      <c r="IO537" s="3"/>
      <c r="IP537" s="3">
        <v>108.17252824995039</v>
      </c>
      <c r="IQ537" s="3"/>
      <c r="IR537" s="3"/>
      <c r="IS537" s="3">
        <v>91.461114699853653</v>
      </c>
      <c r="IT537" s="3"/>
      <c r="IU537" s="3"/>
      <c r="IV537" s="3"/>
      <c r="IW537" s="3">
        <v>98.210919872490592</v>
      </c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>
        <v>108.49872701294052</v>
      </c>
      <c r="JM537" s="3"/>
      <c r="JN537" s="3"/>
      <c r="JO537" s="3">
        <v>92.540079838974265</v>
      </c>
      <c r="JP537" s="3"/>
      <c r="JQ537" s="3">
        <v>100.36885015904086</v>
      </c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>
        <v>117.55340776625586</v>
      </c>
      <c r="KG537" s="3">
        <v>107.72315763946094</v>
      </c>
      <c r="KH537" s="3">
        <v>67.150657275742461</v>
      </c>
      <c r="KI537" s="3">
        <v>61.57270028734581</v>
      </c>
      <c r="KJ537" s="3">
        <v>59.343724398807495</v>
      </c>
      <c r="KK537" s="3">
        <v>57.313370124099308</v>
      </c>
      <c r="KL537" s="3">
        <v>65.214096540898524</v>
      </c>
      <c r="KM537" s="3">
        <v>60.226487126941471</v>
      </c>
      <c r="KN537" s="3">
        <v>85.067876006145056</v>
      </c>
      <c r="KO537" s="3"/>
      <c r="KP537" s="3"/>
      <c r="KQ537" s="3">
        <v>98.235680545584756</v>
      </c>
      <c r="KR537" s="3"/>
      <c r="KS537" s="3"/>
      <c r="KT537" s="3">
        <v>90.755320954413094</v>
      </c>
      <c r="KU537" s="3">
        <v>97.298291278721848</v>
      </c>
      <c r="KV537" s="3">
        <v>87.149492402284437</v>
      </c>
      <c r="KW537" s="3"/>
      <c r="KX537" s="3">
        <v>89.21080261420353</v>
      </c>
      <c r="KY537" s="3">
        <v>98.353699003209783</v>
      </c>
      <c r="KZ537" s="3"/>
      <c r="LA537" s="3">
        <v>101.185269026968</v>
      </c>
      <c r="LB537" s="3"/>
      <c r="LC537" s="3"/>
      <c r="LD537" s="3">
        <v>97.236057732706257</v>
      </c>
      <c r="LE537" s="3">
        <v>97.129950944748472</v>
      </c>
      <c r="LF537" s="3">
        <v>93.666640028993086</v>
      </c>
      <c r="LG537" s="3"/>
      <c r="LH537" s="3"/>
      <c r="LI537" s="3"/>
      <c r="LJ537" s="3">
        <v>96.866993092850919</v>
      </c>
      <c r="LK537" s="3"/>
      <c r="LL537" s="3">
        <v>95.667603413259968</v>
      </c>
      <c r="LM537" s="3">
        <v>91.222016229578884</v>
      </c>
      <c r="LN537" s="3">
        <v>93.9397073121212</v>
      </c>
      <c r="LO537" s="3"/>
      <c r="LP537" s="3">
        <v>100.17753614112461</v>
      </c>
      <c r="LQ537" s="3">
        <v>98.531219489219865</v>
      </c>
      <c r="LR537" s="3"/>
      <c r="LS537" s="3"/>
      <c r="LT537" s="3">
        <v>87.71832390885227</v>
      </c>
      <c r="LU537" s="3"/>
      <c r="LV537" s="3"/>
      <c r="LW537" s="3">
        <v>98.258997005358907</v>
      </c>
      <c r="LX537" s="3">
        <v>97.321297978764733</v>
      </c>
      <c r="LY537" s="3">
        <v>88.826475267587782</v>
      </c>
      <c r="LZ537" s="3">
        <v>102.9507868554718</v>
      </c>
      <c r="MA537" s="3"/>
      <c r="MB537" s="3">
        <v>103.63468002222957</v>
      </c>
      <c r="MC537" s="3">
        <v>94.254469279081349</v>
      </c>
      <c r="MD537" s="3"/>
      <c r="ME537" s="3">
        <v>107.76248188157311</v>
      </c>
      <c r="MF537" s="3">
        <v>96.896279467446476</v>
      </c>
      <c r="MG537" s="3"/>
      <c r="MH537" s="3">
        <v>100.90794958752836</v>
      </c>
      <c r="MI537" s="3">
        <v>92.581551690251572</v>
      </c>
      <c r="MJ537" s="3"/>
      <c r="MK537" s="3"/>
      <c r="ML537" s="3">
        <v>96.016505510605299</v>
      </c>
      <c r="MM537" s="3">
        <v>111.58700080399909</v>
      </c>
      <c r="MN537" s="3">
        <v>100.90193359274696</v>
      </c>
      <c r="MO537" s="3">
        <v>99.108555308410644</v>
      </c>
      <c r="MP537" s="3">
        <v>93.503227690744893</v>
      </c>
      <c r="MQ537" s="3"/>
      <c r="MR537" s="3"/>
      <c r="MS537" s="3">
        <v>102.86951716596911</v>
      </c>
      <c r="MT537" s="3">
        <v>92.815279487504696</v>
      </c>
      <c r="MU537" s="3">
        <v>108.45195072349426</v>
      </c>
      <c r="MV537" s="3">
        <v>90.463358327675692</v>
      </c>
      <c r="MW537" s="3"/>
      <c r="MX537" s="3"/>
      <c r="MY537" s="3"/>
      <c r="MZ537" s="3">
        <v>102.46823751405861</v>
      </c>
      <c r="NA537" s="3"/>
      <c r="NB537" s="3">
        <v>103.11915534942077</v>
      </c>
      <c r="NC537" s="3"/>
      <c r="ND537" s="3">
        <v>103.68198878119166</v>
      </c>
      <c r="NE537" s="3">
        <v>92.499437201481683</v>
      </c>
      <c r="NF537" s="3">
        <v>95.727471521327459</v>
      </c>
      <c r="NG537" s="3"/>
      <c r="NH537" s="3">
        <v>94.43228160483828</v>
      </c>
      <c r="NI537" s="3">
        <v>104.33270949672479</v>
      </c>
      <c r="NJ537" s="3"/>
      <c r="NK537" s="3"/>
      <c r="NL537" s="3"/>
      <c r="NM537" s="3"/>
      <c r="NN537" s="3">
        <v>107.83202166125095</v>
      </c>
      <c r="NO537" s="3">
        <v>102.98268272113712</v>
      </c>
      <c r="NP537" s="3">
        <v>97.181483700046442</v>
      </c>
      <c r="NQ537" s="3"/>
      <c r="NR537" s="3"/>
      <c r="NS537" s="3"/>
      <c r="NT537" s="3"/>
      <c r="NU537" s="3"/>
      <c r="NV537" s="3"/>
      <c r="NW537" s="3">
        <v>110.94703719913468</v>
      </c>
      <c r="NX537" s="3"/>
      <c r="NY537" s="3"/>
      <c r="NZ537" s="3">
        <v>89.853751176478639</v>
      </c>
      <c r="OA537" s="3"/>
      <c r="OB537" s="3">
        <v>89.832856474603716</v>
      </c>
      <c r="OC537" s="3">
        <v>104.41304990703361</v>
      </c>
      <c r="OD537" s="3"/>
      <c r="OE537" s="3">
        <v>101.69116298813093</v>
      </c>
      <c r="OF537" s="3">
        <v>99.995510059022891</v>
      </c>
      <c r="OG537" s="3"/>
      <c r="OH537" s="3">
        <v>87.855068750233144</v>
      </c>
      <c r="OI537" s="3">
        <v>99.718359579436722</v>
      </c>
      <c r="OJ537" s="3"/>
      <c r="OK537" s="3">
        <v>115.93180343510561</v>
      </c>
      <c r="OL537" s="3">
        <v>104.96681582667007</v>
      </c>
      <c r="OM537" s="3"/>
      <c r="ON537" s="3"/>
      <c r="OO537" s="3"/>
      <c r="OP537" s="3"/>
      <c r="OQ537" s="3"/>
      <c r="OR537" s="3">
        <v>92.596758077060827</v>
      </c>
      <c r="OS537" s="3">
        <v>99.629993576089703</v>
      </c>
      <c r="OT537" s="3">
        <v>95.309690123731386</v>
      </c>
      <c r="OU537" s="3">
        <v>99.066230865124936</v>
      </c>
      <c r="OV537" s="3"/>
      <c r="OW537" s="3">
        <v>97.422251491192725</v>
      </c>
      <c r="OX537" s="3">
        <v>106.21323266546737</v>
      </c>
      <c r="OY537" s="3"/>
      <c r="OZ537" s="3"/>
      <c r="PA537" s="3">
        <v>114.36703807245931</v>
      </c>
      <c r="PB537" s="3"/>
      <c r="PC537" s="3"/>
      <c r="PD537" s="3"/>
      <c r="PE537" s="3">
        <v>102.66704694160164</v>
      </c>
      <c r="PF537" s="3"/>
      <c r="PG537" s="3"/>
      <c r="PH537" s="3">
        <v>96.509868282638379</v>
      </c>
      <c r="PI537" s="3"/>
      <c r="PJ537" s="3">
        <v>88.211799320787662</v>
      </c>
      <c r="PK537" s="3"/>
      <c r="PL537" s="3"/>
      <c r="PM537" s="3"/>
      <c r="PN537" s="3">
        <v>99.004560518620792</v>
      </c>
      <c r="PO537" s="3">
        <v>88.472729654443967</v>
      </c>
      <c r="PP537" s="3">
        <v>92.703764724506414</v>
      </c>
      <c r="PQ537" s="3"/>
      <c r="PR537" s="3">
        <v>104.18740402276984</v>
      </c>
      <c r="PS537" s="3">
        <v>93.596693209668373</v>
      </c>
      <c r="PT537" s="3"/>
      <c r="PU537" s="3">
        <v>98.348151488021969</v>
      </c>
      <c r="PV537" s="3">
        <v>93.461832526653083</v>
      </c>
      <c r="PW537" s="3">
        <v>92.856393051840797</v>
      </c>
      <c r="PX537" s="3"/>
      <c r="PY537" s="3"/>
      <c r="PZ537" s="3"/>
      <c r="QA537" s="3">
        <v>106.32781056247816</v>
      </c>
      <c r="QB537" s="3"/>
      <c r="QC537" s="3"/>
      <c r="QD537" s="3">
        <v>102.6010837259802</v>
      </c>
      <c r="QE537" s="3">
        <v>103.45926124422517</v>
      </c>
      <c r="QF537" s="3">
        <v>93.579749822133181</v>
      </c>
      <c r="QG537" s="3"/>
      <c r="QH537" s="3"/>
      <c r="QI537" s="3">
        <v>100.29329477992101</v>
      </c>
      <c r="QJ537" s="3"/>
      <c r="QK537" s="3">
        <v>101.38630000000001</v>
      </c>
      <c r="QL537" s="3">
        <v>93.282940466104662</v>
      </c>
      <c r="QM537" s="3"/>
      <c r="QN537" s="3">
        <v>106.51215747766133</v>
      </c>
      <c r="QO537" s="3"/>
      <c r="QP537" s="3">
        <v>119.84434814053569</v>
      </c>
      <c r="QQ537" s="3">
        <v>158.67971978305584</v>
      </c>
      <c r="QR537" s="3">
        <v>132.95907569950825</v>
      </c>
      <c r="QS537" s="3"/>
      <c r="QT537" s="3">
        <v>80.764421400883094</v>
      </c>
      <c r="QU537" s="3"/>
      <c r="QV537" s="3">
        <v>81.166607522647638</v>
      </c>
      <c r="QW537" s="3"/>
      <c r="QX537" s="3"/>
      <c r="QY537" s="3">
        <v>86.866247275697532</v>
      </c>
      <c r="QZ537" s="3"/>
      <c r="RA537" s="3">
        <v>94.363789185549251</v>
      </c>
      <c r="RB537" s="3">
        <v>131.34340800000001</v>
      </c>
      <c r="RC537" s="3">
        <v>78.086965417268942</v>
      </c>
      <c r="RD537" s="3">
        <v>112.18805617651259</v>
      </c>
      <c r="RE537" s="3">
        <v>58.990619307553892</v>
      </c>
      <c r="RF537" s="3">
        <v>53.230592506479596</v>
      </c>
      <c r="RG537" s="3">
        <v>58.284409125046707</v>
      </c>
      <c r="RH537" s="3"/>
      <c r="RI537" s="3">
        <v>90.934178236562332</v>
      </c>
      <c r="RJ537" s="3"/>
      <c r="RK537" s="3"/>
      <c r="RL537" s="3"/>
      <c r="RM537" s="3"/>
      <c r="RN537" s="3"/>
      <c r="RO537" s="3"/>
      <c r="RP537" s="3"/>
      <c r="RQ537" s="3"/>
      <c r="RR537" s="3"/>
      <c r="RS537" s="3">
        <v>66.758931315133012</v>
      </c>
      <c r="RT537" s="3">
        <v>64.750646108628189</v>
      </c>
      <c r="RU537" s="3">
        <v>88.495360000000005</v>
      </c>
      <c r="RV537" s="3">
        <v>117.63041007924336</v>
      </c>
      <c r="RW537" s="3">
        <v>127.66198062866036</v>
      </c>
      <c r="RX537" s="3">
        <v>140.62462285725877</v>
      </c>
      <c r="RY537" s="3"/>
      <c r="RZ537" s="3">
        <v>149.81428983925139</v>
      </c>
      <c r="SA537" s="3">
        <v>114.34297710168124</v>
      </c>
      <c r="SB537" s="3">
        <v>122.94464794134569</v>
      </c>
      <c r="SC537" s="3"/>
      <c r="SD537" s="3">
        <v>138.7581805569898</v>
      </c>
      <c r="SE537" s="3">
        <v>102.58305425511776</v>
      </c>
      <c r="SF537" s="3">
        <v>119.9734856160965</v>
      </c>
      <c r="SG537" s="3">
        <v>149.68510886858843</v>
      </c>
      <c r="SH537" s="3"/>
      <c r="SI537" s="3">
        <v>120.40557369038314</v>
      </c>
      <c r="SJ537" s="3"/>
      <c r="SK537" s="3">
        <v>132.59313009500349</v>
      </c>
      <c r="SL537" s="3">
        <v>132.90494623108663</v>
      </c>
      <c r="SM537" s="3">
        <v>153.47590218011322</v>
      </c>
      <c r="SN537" s="3"/>
      <c r="SO537" s="3">
        <v>117.2874123295519</v>
      </c>
      <c r="SP537" s="3"/>
      <c r="SQ537" s="3"/>
      <c r="SR537" s="3">
        <v>128.92706323791191</v>
      </c>
      <c r="SS537" s="3">
        <v>146.20613169314669</v>
      </c>
      <c r="ST537" s="3">
        <v>112.48098931764204</v>
      </c>
      <c r="SU537" s="3">
        <v>130.91823199261412</v>
      </c>
      <c r="SV537" s="3">
        <v>158.22441648103623</v>
      </c>
      <c r="SW537" s="3">
        <v>129.49724131532108</v>
      </c>
      <c r="SX537" s="3">
        <v>129.83133003255298</v>
      </c>
      <c r="SY537" s="3">
        <v>109.64791699551536</v>
      </c>
      <c r="SZ537" s="3">
        <v>135.70683693960493</v>
      </c>
      <c r="TA537" s="3">
        <v>113.46098288818899</v>
      </c>
      <c r="TB537" s="3">
        <v>146.20613169314669</v>
      </c>
      <c r="TC537" s="3">
        <v>134.92284208316735</v>
      </c>
      <c r="TD537" s="3"/>
      <c r="TE537" s="3">
        <v>120.2363020736523</v>
      </c>
      <c r="TF537" s="3">
        <v>146.24622233921451</v>
      </c>
      <c r="TG537" s="3"/>
      <c r="TH537" s="3"/>
      <c r="TI537" s="3"/>
      <c r="TJ537" s="3">
        <v>133.36821591898152</v>
      </c>
      <c r="TK537" s="3">
        <v>139.52435734850832</v>
      </c>
      <c r="TL537" s="3">
        <v>126.93589448320968</v>
      </c>
      <c r="TM537" s="3">
        <v>151.12391761080048</v>
      </c>
      <c r="TN537" s="3">
        <v>106.23575756352008</v>
      </c>
      <c r="TO537" s="3"/>
      <c r="TP537" s="3">
        <v>152.86563345663623</v>
      </c>
      <c r="TQ537" s="3"/>
      <c r="TR537" s="3">
        <v>94.274999999999991</v>
      </c>
      <c r="TS537" s="3">
        <v>97.491542204503304</v>
      </c>
      <c r="TT537" s="3"/>
      <c r="TU537" s="3">
        <v>135.11884079727679</v>
      </c>
      <c r="TV537" s="3">
        <v>99.999434841857592</v>
      </c>
      <c r="TW537" s="3"/>
      <c r="TX537" s="3">
        <v>132.1788600856359</v>
      </c>
      <c r="TY537" s="3">
        <v>107.97301889312602</v>
      </c>
      <c r="TZ537" s="3">
        <v>131.31913845329242</v>
      </c>
      <c r="UA537" s="3"/>
      <c r="UB537" s="3">
        <v>125.76314184672043</v>
      </c>
      <c r="UC537" s="12">
        <v>123.09610150334898</v>
      </c>
      <c r="UD537" s="3">
        <v>123.42573569415964</v>
      </c>
      <c r="UE537" s="3">
        <v>130.12532810371704</v>
      </c>
      <c r="UF537" s="3">
        <v>127.65752611243059</v>
      </c>
      <c r="UG537" s="3">
        <v>143.93432841596962</v>
      </c>
      <c r="UH537" s="3">
        <v>104.36931526325107</v>
      </c>
      <c r="UI537" s="3">
        <v>125.39463186771309</v>
      </c>
      <c r="UJ537" s="3">
        <v>111.37626929266182</v>
      </c>
      <c r="UK537" s="3">
        <v>121.68847436455368</v>
      </c>
      <c r="UL537" s="3">
        <v>100.79437902812631</v>
      </c>
      <c r="UM537" s="3"/>
      <c r="UN537" s="3">
        <v>97.929617320520634</v>
      </c>
      <c r="UO537" s="3">
        <v>103.35758687177353</v>
      </c>
      <c r="UP537" s="3">
        <v>92.124705439319655</v>
      </c>
      <c r="UQ537" s="3">
        <v>101.62365215401219</v>
      </c>
      <c r="UR537" s="3">
        <v>83.530420316502585</v>
      </c>
      <c r="US537" s="3">
        <v>89.863051459630952</v>
      </c>
      <c r="UT537" s="3"/>
      <c r="UU537" s="3"/>
      <c r="UV537" s="3">
        <v>97.929617320520634</v>
      </c>
      <c r="UW537" s="3">
        <v>86.39518202410828</v>
      </c>
      <c r="UX537" s="3">
        <v>86.39518202410828</v>
      </c>
      <c r="UY537" s="3"/>
      <c r="UZ537" s="3">
        <v>98.848362137409893</v>
      </c>
      <c r="VA537" s="3">
        <v>107.99426325095737</v>
      </c>
      <c r="VB537" s="3">
        <v>133.88468269485361</v>
      </c>
      <c r="VC537" s="3">
        <v>130.09037994641648</v>
      </c>
      <c r="VD537" s="3"/>
      <c r="VE537" s="3"/>
      <c r="VF537" s="3">
        <v>112.60948514111676</v>
      </c>
      <c r="VG537" s="3"/>
      <c r="VH537" s="3"/>
      <c r="VI537" s="3"/>
      <c r="VJ537" s="3">
        <v>78.124501439858136</v>
      </c>
      <c r="VK537" s="3">
        <v>57.203024783082569</v>
      </c>
      <c r="VL537" s="3">
        <v>82.323227860340751</v>
      </c>
      <c r="VN537">
        <f t="shared" si="8"/>
        <v>0.17896931078703052</v>
      </c>
    </row>
    <row r="538" spans="1:586" x14ac:dyDescent="0.25">
      <c r="A538" s="1">
        <v>1884</v>
      </c>
      <c r="B538" s="3"/>
      <c r="C538" s="3">
        <v>65.924016002028679</v>
      </c>
      <c r="D538" s="3">
        <v>91.561133336150945</v>
      </c>
      <c r="E538" s="3"/>
      <c r="F538" s="3">
        <v>61.529081601893438</v>
      </c>
      <c r="G538" s="3"/>
      <c r="H538" s="3"/>
      <c r="I538" s="3">
        <v>71.135835987261203</v>
      </c>
      <c r="J538" s="3"/>
      <c r="K538" s="3"/>
      <c r="L538" s="3"/>
      <c r="M538" s="3"/>
      <c r="N538" s="3"/>
      <c r="O538" s="3">
        <v>94.886908105186137</v>
      </c>
      <c r="P538" s="3">
        <v>89.733321443193077</v>
      </c>
      <c r="Q538" s="3"/>
      <c r="R538" s="3"/>
      <c r="S538" s="3"/>
      <c r="T538" s="3"/>
      <c r="U538" s="3">
        <v>90.185914799575116</v>
      </c>
      <c r="V538" s="3"/>
      <c r="W538" s="3">
        <v>85.566206680804612</v>
      </c>
      <c r="X538" s="3"/>
      <c r="Y538" s="3"/>
      <c r="Z538" s="3"/>
      <c r="AA538" s="3"/>
      <c r="AB538" s="3"/>
      <c r="AC538" s="3"/>
      <c r="AD538" s="3"/>
      <c r="AE538" s="3">
        <v>74.737975784703963</v>
      </c>
      <c r="AF538" s="3">
        <v>83.263729999999995</v>
      </c>
      <c r="AG538" s="3">
        <v>81.880077214608832</v>
      </c>
      <c r="AH538" s="3"/>
      <c r="AI538" s="3"/>
      <c r="AJ538" s="3"/>
      <c r="AK538" s="3">
        <v>94.334097047950635</v>
      </c>
      <c r="AL538" s="3"/>
      <c r="AM538" s="3"/>
      <c r="AN538" s="3"/>
      <c r="AO538" s="3"/>
      <c r="AP538" s="3">
        <v>88.661420000000007</v>
      </c>
      <c r="AQ538" s="3"/>
      <c r="AR538" s="3">
        <v>86.163089999999997</v>
      </c>
      <c r="AS538" s="3"/>
      <c r="AT538" s="3">
        <v>93.771678451069675</v>
      </c>
      <c r="AU538" s="3"/>
      <c r="AV538" s="3"/>
      <c r="AW538" s="3">
        <v>87.909689999999998</v>
      </c>
      <c r="AX538" s="3">
        <v>79.842934075861166</v>
      </c>
      <c r="AY538" s="3"/>
      <c r="AZ538" s="3">
        <v>89.090699670100292</v>
      </c>
      <c r="BA538" s="3">
        <v>77.375010000000003</v>
      </c>
      <c r="BB538" s="3">
        <v>85.26397</v>
      </c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>
        <v>85.125299999999996</v>
      </c>
      <c r="BO538" s="3"/>
      <c r="BP538" s="3"/>
      <c r="BQ538" s="3"/>
      <c r="BR538" s="3"/>
      <c r="BS538" s="3">
        <v>75.171690468979932</v>
      </c>
      <c r="BT538" s="3"/>
      <c r="BU538" s="3"/>
      <c r="BV538" s="3">
        <v>71.089454407207128</v>
      </c>
      <c r="BW538" s="3"/>
      <c r="BX538" s="3"/>
      <c r="BY538" s="3"/>
      <c r="BZ538" s="3">
        <v>112.58449961785625</v>
      </c>
      <c r="CA538" s="3">
        <v>103.04479783675147</v>
      </c>
      <c r="CB538" s="3">
        <v>89.865271832551471</v>
      </c>
      <c r="CC538" s="3">
        <v>94.462418796129995</v>
      </c>
      <c r="CD538" s="3">
        <v>102.85285641555869</v>
      </c>
      <c r="CE538" s="3"/>
      <c r="CF538" s="3"/>
      <c r="CG538" s="3">
        <v>92.635741950699753</v>
      </c>
      <c r="CH538" s="3"/>
      <c r="CI538" s="3">
        <v>94.088316795875585</v>
      </c>
      <c r="CJ538" s="3">
        <v>99.348543630614046</v>
      </c>
      <c r="CK538" s="3"/>
      <c r="CL538" s="3">
        <v>86.52356554803761</v>
      </c>
      <c r="CM538" s="3">
        <v>100.89025267435623</v>
      </c>
      <c r="CN538" s="3"/>
      <c r="CO538" s="3">
        <v>94.453387108703268</v>
      </c>
      <c r="CP538" s="3"/>
      <c r="CQ538" s="3">
        <v>98.924072384932771</v>
      </c>
      <c r="CR538" s="3"/>
      <c r="CS538" s="3"/>
      <c r="CT538" s="3">
        <v>94.9252927767497</v>
      </c>
      <c r="CU538" s="3">
        <v>98.404334900274364</v>
      </c>
      <c r="CV538" s="3"/>
      <c r="CW538" s="3">
        <v>86.367768939926592</v>
      </c>
      <c r="CX538" s="3"/>
      <c r="CY538" s="3"/>
      <c r="CZ538" s="3"/>
      <c r="DA538" s="3"/>
      <c r="DB538" s="3"/>
      <c r="DC538" s="3"/>
      <c r="DD538" s="3"/>
      <c r="DE538" s="3">
        <v>105.37269720761532</v>
      </c>
      <c r="DF538" s="3"/>
      <c r="DG538" s="3"/>
      <c r="DH538" s="3">
        <v>89.612402647977973</v>
      </c>
      <c r="DI538" s="3">
        <v>91.870306441284711</v>
      </c>
      <c r="DJ538" s="3">
        <v>91.463501176210102</v>
      </c>
      <c r="DK538" s="3">
        <v>87.385423352420389</v>
      </c>
      <c r="DL538" s="3"/>
      <c r="DM538" s="3">
        <v>89.571760054557714</v>
      </c>
      <c r="DN538" s="3"/>
      <c r="DO538" s="3"/>
      <c r="DP538" s="3">
        <v>101.92926820566043</v>
      </c>
      <c r="DQ538" s="3">
        <v>101.81197250300335</v>
      </c>
      <c r="DR538" s="3"/>
      <c r="DS538" s="3"/>
      <c r="DT538" s="3"/>
      <c r="DU538" s="3"/>
      <c r="DV538" s="3">
        <v>93.042185948277293</v>
      </c>
      <c r="DW538" s="3">
        <v>107.53352842445958</v>
      </c>
      <c r="DX538" s="3"/>
      <c r="DY538" s="3">
        <v>93.103131775032836</v>
      </c>
      <c r="DZ538" s="3"/>
      <c r="EA538" s="3"/>
      <c r="EB538" s="3">
        <v>93.791816004695562</v>
      </c>
      <c r="EC538" s="3"/>
      <c r="ED538" s="3"/>
      <c r="EE538" s="3"/>
      <c r="EF538" s="3"/>
      <c r="EG538" s="3"/>
      <c r="EH538" s="3"/>
      <c r="EI538" s="3"/>
      <c r="EJ538" s="3"/>
      <c r="EK538" s="3">
        <v>87.316783313341389</v>
      </c>
      <c r="EL538" s="3"/>
      <c r="EM538" s="3"/>
      <c r="EN538" s="3">
        <v>98.472488013596447</v>
      </c>
      <c r="EO538" s="3">
        <v>100.24945445143001</v>
      </c>
      <c r="EP538" s="3">
        <v>97.659654208565939</v>
      </c>
      <c r="EQ538" s="3"/>
      <c r="ER538" s="3">
        <v>92.227076158015237</v>
      </c>
      <c r="ES538" s="3">
        <v>89.42047929016006</v>
      </c>
      <c r="ET538" s="3">
        <v>95.324926882007489</v>
      </c>
      <c r="EU538" s="3">
        <v>99.129543273890789</v>
      </c>
      <c r="EV538" s="3"/>
      <c r="EW538" s="3">
        <v>89.822389380649383</v>
      </c>
      <c r="EX538" s="3"/>
      <c r="EY538" s="3">
        <v>96.53293313870698</v>
      </c>
      <c r="EZ538" s="3"/>
      <c r="FA538" s="3"/>
      <c r="FB538" s="3">
        <v>96.891942713919363</v>
      </c>
      <c r="FC538" s="3"/>
      <c r="FD538" s="3">
        <v>94.324685562872418</v>
      </c>
      <c r="FE538" s="3">
        <v>91.941792639949313</v>
      </c>
      <c r="FF538" s="3"/>
      <c r="FG538" s="3"/>
      <c r="FH538" s="3"/>
      <c r="FI538" s="3">
        <v>94.884650183329427</v>
      </c>
      <c r="FJ538" s="3"/>
      <c r="FK538" s="3"/>
      <c r="FL538" s="3"/>
      <c r="FM538" s="3"/>
      <c r="FN538" s="3">
        <v>102.49237428261371</v>
      </c>
      <c r="FO538" s="3">
        <v>99.416299349689339</v>
      </c>
      <c r="FP538" s="3"/>
      <c r="FQ538" s="3">
        <v>82.990997718001552</v>
      </c>
      <c r="FR538" s="3"/>
      <c r="FS538" s="3"/>
      <c r="FT538" s="3"/>
      <c r="FU538" s="3"/>
      <c r="FV538" s="3"/>
      <c r="FW538" s="3"/>
      <c r="FX538" s="3"/>
      <c r="FY538" s="3"/>
      <c r="FZ538" s="3"/>
      <c r="GA538" s="3">
        <v>93.173145415964811</v>
      </c>
      <c r="GB538" s="3"/>
      <c r="GC538" s="3"/>
      <c r="GD538" s="3">
        <v>84.459824971030642</v>
      </c>
      <c r="GE538" s="3"/>
      <c r="GF538" s="3">
        <v>106.59197500000001</v>
      </c>
      <c r="GG538" s="3">
        <v>89.54013108518933</v>
      </c>
      <c r="GH538" s="3"/>
      <c r="GI538" s="3"/>
      <c r="GJ538" s="3">
        <v>98.296171411651912</v>
      </c>
      <c r="GK538" s="3"/>
      <c r="GL538" s="3">
        <v>99.195023007734562</v>
      </c>
      <c r="GM538" s="3"/>
      <c r="GN538" s="3"/>
      <c r="GO538" s="3">
        <v>98.490551388449916</v>
      </c>
      <c r="GP538" s="3"/>
      <c r="GQ538" s="3"/>
      <c r="GR538" s="3"/>
      <c r="GS538" s="3"/>
      <c r="GT538" s="3">
        <v>86.289527039066797</v>
      </c>
      <c r="GU538" s="3"/>
      <c r="GV538" s="3">
        <v>89.069066201053488</v>
      </c>
      <c r="GW538" s="3"/>
      <c r="GX538" s="3"/>
      <c r="GY538" s="3">
        <v>94.83324324839235</v>
      </c>
      <c r="GZ538" s="3"/>
      <c r="HA538" s="3"/>
      <c r="HB538" s="3">
        <v>86.946720430107533</v>
      </c>
      <c r="HC538" s="3"/>
      <c r="HD538" s="3"/>
      <c r="HE538" s="3"/>
      <c r="HF538" s="3"/>
      <c r="HG538" s="3"/>
      <c r="HH538" s="3">
        <v>88.292155381629314</v>
      </c>
      <c r="HI538" s="3"/>
      <c r="HJ538" s="3"/>
      <c r="HK538" s="3"/>
      <c r="HL538" s="3">
        <v>92.878435380164376</v>
      </c>
      <c r="HM538" s="3"/>
      <c r="HN538" s="3"/>
      <c r="HO538" s="3"/>
      <c r="HP538" s="3"/>
      <c r="HQ538" s="3"/>
      <c r="HR538" s="3"/>
      <c r="HS538" s="3"/>
      <c r="HT538" s="3"/>
      <c r="HU538" s="3">
        <v>94.081394068304675</v>
      </c>
      <c r="HV538" s="3">
        <v>100.64754357440373</v>
      </c>
      <c r="HW538" s="3"/>
      <c r="HX538" s="3"/>
      <c r="HY538" s="3"/>
      <c r="HZ538" s="3"/>
      <c r="IA538" s="3"/>
      <c r="IB538" s="3">
        <v>57.326228409233885</v>
      </c>
      <c r="IC538" s="3"/>
      <c r="ID538" s="3"/>
      <c r="IE538" s="3"/>
      <c r="IF538" s="3"/>
      <c r="IG538" s="3"/>
      <c r="IH538" s="3"/>
      <c r="II538" s="3"/>
      <c r="IJ538" s="3">
        <v>74.978791622488643</v>
      </c>
      <c r="IK538" s="3"/>
      <c r="IL538" s="3"/>
      <c r="IM538" s="3"/>
      <c r="IN538" s="3"/>
      <c r="IO538" s="3"/>
      <c r="IP538" s="3">
        <v>94.808181609055836</v>
      </c>
      <c r="IQ538" s="3"/>
      <c r="IR538" s="3"/>
      <c r="IS538" s="3">
        <v>90.547702921892352</v>
      </c>
      <c r="IT538" s="3"/>
      <c r="IU538" s="3"/>
      <c r="IV538" s="3"/>
      <c r="IW538" s="3">
        <v>93.429791445562032</v>
      </c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>
        <v>101.850502262544</v>
      </c>
      <c r="JM538" s="3"/>
      <c r="JN538" s="3"/>
      <c r="JO538" s="3">
        <v>86.713272103445433</v>
      </c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>
        <v>92.151825282916974</v>
      </c>
      <c r="KG538" s="3">
        <v>91.679251819927643</v>
      </c>
      <c r="KH538" s="3">
        <v>62.507641214423558</v>
      </c>
      <c r="KI538" s="3">
        <v>55.096911985028839</v>
      </c>
      <c r="KJ538" s="3">
        <v>54.066849234997136</v>
      </c>
      <c r="KK538" s="3">
        <v>54.63910631834807</v>
      </c>
      <c r="KL538" s="3">
        <v>60.956824518542483</v>
      </c>
      <c r="KM538" s="3">
        <v>55.188473118364982</v>
      </c>
      <c r="KN538" s="3">
        <v>73.580743167950473</v>
      </c>
      <c r="KO538" s="3"/>
      <c r="KP538" s="3"/>
      <c r="KQ538" s="3">
        <v>93.077362440039849</v>
      </c>
      <c r="KR538" s="3"/>
      <c r="KS538" s="3"/>
      <c r="KT538" s="3">
        <v>91.285795732431055</v>
      </c>
      <c r="KU538" s="3">
        <v>93.314312674841432</v>
      </c>
      <c r="KV538" s="3">
        <v>86.621439649216526</v>
      </c>
      <c r="KW538" s="3"/>
      <c r="KX538" s="3"/>
      <c r="KY538" s="3">
        <v>89.83327221538832</v>
      </c>
      <c r="KZ538" s="3"/>
      <c r="LA538" s="3">
        <v>90.920997081560472</v>
      </c>
      <c r="LB538" s="3">
        <v>92.507871212847462</v>
      </c>
      <c r="LC538" s="3"/>
      <c r="LD538" s="3">
        <v>92.356547328041884</v>
      </c>
      <c r="LE538" s="3">
        <v>87.294797158948455</v>
      </c>
      <c r="LF538" s="3">
        <v>88.286058678165887</v>
      </c>
      <c r="LG538" s="3"/>
      <c r="LH538" s="3"/>
      <c r="LI538" s="3"/>
      <c r="LJ538" s="3">
        <v>93.353325863892849</v>
      </c>
      <c r="LK538" s="3"/>
      <c r="LL538" s="3">
        <v>92.121651900455845</v>
      </c>
      <c r="LM538" s="3">
        <v>79.257826881956248</v>
      </c>
      <c r="LN538" s="3">
        <v>86.761391724226456</v>
      </c>
      <c r="LO538" s="3"/>
      <c r="LP538" s="3">
        <v>92.38470560774293</v>
      </c>
      <c r="LQ538" s="3">
        <v>94.393424239534738</v>
      </c>
      <c r="LR538" s="3"/>
      <c r="LS538" s="3"/>
      <c r="LT538" s="3">
        <v>87.95700804323711</v>
      </c>
      <c r="LU538" s="3"/>
      <c r="LV538" s="3"/>
      <c r="LW538" s="3">
        <v>88.30424231462132</v>
      </c>
      <c r="LX538" s="3">
        <v>94.121429689892551</v>
      </c>
      <c r="LY538" s="3">
        <v>85.862286901224309</v>
      </c>
      <c r="LZ538" s="3">
        <v>97.118689716281438</v>
      </c>
      <c r="MA538" s="3"/>
      <c r="MB538" s="3">
        <v>97.78073171230578</v>
      </c>
      <c r="MC538" s="3">
        <v>87.362690241193832</v>
      </c>
      <c r="MD538" s="3"/>
      <c r="ME538" s="3">
        <v>95.70575173185243</v>
      </c>
      <c r="MF538" s="3">
        <v>90.935183695760998</v>
      </c>
      <c r="MG538" s="3"/>
      <c r="MH538" s="3">
        <v>99.106166810468878</v>
      </c>
      <c r="MI538" s="3">
        <v>87.471454283397833</v>
      </c>
      <c r="MJ538" s="3"/>
      <c r="MK538" s="3"/>
      <c r="ML538" s="3">
        <v>91.379359830848784</v>
      </c>
      <c r="MM538" s="3">
        <v>105.821164198716</v>
      </c>
      <c r="MN538" s="3">
        <v>93.782455589980103</v>
      </c>
      <c r="MO538" s="3">
        <v>91.579745756431166</v>
      </c>
      <c r="MP538" s="3">
        <v>89.420002632665955</v>
      </c>
      <c r="MQ538" s="3"/>
      <c r="MR538" s="3"/>
      <c r="MS538" s="3">
        <v>96.651375888985669</v>
      </c>
      <c r="MT538" s="3">
        <v>81.137299931128965</v>
      </c>
      <c r="MU538" s="3">
        <v>102.66295365645693</v>
      </c>
      <c r="MV538" s="3">
        <v>85.482794971360349</v>
      </c>
      <c r="MW538" s="3"/>
      <c r="MX538" s="3"/>
      <c r="MY538" s="3"/>
      <c r="MZ538" s="3">
        <v>86.910745245948604</v>
      </c>
      <c r="NA538" s="3"/>
      <c r="NB538" s="3">
        <v>94.064007680033313</v>
      </c>
      <c r="NC538" s="3"/>
      <c r="ND538" s="3">
        <v>101.47758322547996</v>
      </c>
      <c r="NE538" s="3">
        <v>92.538383692596199</v>
      </c>
      <c r="NF538" s="3">
        <v>85.774211671396046</v>
      </c>
      <c r="NG538" s="3"/>
      <c r="NH538" s="3">
        <v>89.894100138577471</v>
      </c>
      <c r="NI538" s="3"/>
      <c r="NJ538" s="3"/>
      <c r="NK538" s="3"/>
      <c r="NL538" s="3"/>
      <c r="NM538" s="3"/>
      <c r="NN538" s="3">
        <v>92.501791235332945</v>
      </c>
      <c r="NO538" s="3">
        <v>98.945159998510576</v>
      </c>
      <c r="NP538" s="3">
        <v>92.981011685261308</v>
      </c>
      <c r="NQ538" s="3"/>
      <c r="NR538" s="3"/>
      <c r="NS538" s="3"/>
      <c r="NT538" s="3"/>
      <c r="NU538" s="3"/>
      <c r="NV538" s="3"/>
      <c r="NW538" s="3">
        <v>103.10189425535165</v>
      </c>
      <c r="NX538" s="3"/>
      <c r="NY538" s="3"/>
      <c r="NZ538" s="3">
        <v>85.740349574405542</v>
      </c>
      <c r="OA538" s="3"/>
      <c r="OB538" s="3">
        <v>86.523146679398621</v>
      </c>
      <c r="OC538" s="3">
        <v>90.343399217682091</v>
      </c>
      <c r="OD538" s="3"/>
      <c r="OE538" s="3">
        <v>94.528703739232526</v>
      </c>
      <c r="OF538" s="3">
        <v>96.376088018189819</v>
      </c>
      <c r="OG538" s="3"/>
      <c r="OH538" s="3">
        <v>82.797133792590074</v>
      </c>
      <c r="OI538" s="3">
        <v>93.91808821968506</v>
      </c>
      <c r="OJ538" s="3"/>
      <c r="OK538" s="3">
        <v>107.89848984950673</v>
      </c>
      <c r="OL538" s="3">
        <v>99.529400800784458</v>
      </c>
      <c r="OM538" s="3"/>
      <c r="ON538" s="3">
        <v>123.33772601437457</v>
      </c>
      <c r="OO538" s="3"/>
      <c r="OP538" s="3"/>
      <c r="OQ538" s="3"/>
      <c r="OR538" s="3">
        <v>90.627131501692531</v>
      </c>
      <c r="OS538" s="3">
        <v>91.748549576590946</v>
      </c>
      <c r="OT538" s="3">
        <v>92.512768972511921</v>
      </c>
      <c r="OU538" s="3">
        <v>90.107968977259148</v>
      </c>
      <c r="OV538" s="3"/>
      <c r="OW538" s="3">
        <v>92.913878600205251</v>
      </c>
      <c r="OX538" s="3">
        <v>99.745408890813849</v>
      </c>
      <c r="OY538" s="3"/>
      <c r="OZ538" s="3"/>
      <c r="PA538" s="3">
        <v>84.985250144756321</v>
      </c>
      <c r="PB538" s="3"/>
      <c r="PC538" s="3"/>
      <c r="PD538" s="3"/>
      <c r="PE538" s="3">
        <v>98.683101708417581</v>
      </c>
      <c r="PF538" s="3"/>
      <c r="PG538" s="3"/>
      <c r="PH538" s="3">
        <v>81.716586677650298</v>
      </c>
      <c r="PI538" s="3"/>
      <c r="PJ538" s="3">
        <v>87.80534638190295</v>
      </c>
      <c r="PK538" s="3"/>
      <c r="PL538" s="3"/>
      <c r="PM538" s="3"/>
      <c r="PN538" s="3">
        <v>85.478741653017352</v>
      </c>
      <c r="PO538" s="3">
        <v>84.929685905804263</v>
      </c>
      <c r="PP538" s="3">
        <v>75.511661800401143</v>
      </c>
      <c r="PQ538" s="3"/>
      <c r="PR538" s="3">
        <v>99.495454259661756</v>
      </c>
      <c r="PS538" s="3">
        <v>90.445929747585851</v>
      </c>
      <c r="PT538" s="3"/>
      <c r="PU538" s="3">
        <v>91.442861818222553</v>
      </c>
      <c r="PV538" s="3">
        <v>89.821956701680762</v>
      </c>
      <c r="PW538" s="3">
        <v>89.30456750402243</v>
      </c>
      <c r="PX538" s="3"/>
      <c r="PY538" s="3"/>
      <c r="PZ538" s="3"/>
      <c r="QA538" s="3">
        <v>100.79363168226512</v>
      </c>
      <c r="QB538" s="3"/>
      <c r="QC538" s="3"/>
      <c r="QD538" s="3">
        <v>95.7568360574449</v>
      </c>
      <c r="QE538" s="3">
        <v>89.130125467799786</v>
      </c>
      <c r="QF538" s="3">
        <v>81.26542610558306</v>
      </c>
      <c r="QG538" s="3"/>
      <c r="QH538" s="3"/>
      <c r="QI538" s="3">
        <v>100.07395099992202</v>
      </c>
      <c r="QJ538" s="3"/>
      <c r="QK538" s="3">
        <v>89.976299999999995</v>
      </c>
      <c r="QL538" s="3">
        <v>75.309314873109315</v>
      </c>
      <c r="QM538" s="3"/>
      <c r="QN538" s="3">
        <v>93.755866156634951</v>
      </c>
      <c r="QO538" s="3"/>
      <c r="QP538" s="3">
        <v>116.12210307251647</v>
      </c>
      <c r="QQ538" s="3">
        <v>159.6735362213918</v>
      </c>
      <c r="QR538" s="3">
        <v>131.02207204595942</v>
      </c>
      <c r="QS538" s="3"/>
      <c r="QT538" s="3">
        <v>82.101930465574355</v>
      </c>
      <c r="QU538" s="3"/>
      <c r="QV538" s="3">
        <v>79.211397594316395</v>
      </c>
      <c r="QW538" s="3"/>
      <c r="QX538" s="3"/>
      <c r="QY538" s="3"/>
      <c r="QZ538" s="3"/>
      <c r="RA538" s="3"/>
      <c r="RB538" s="3">
        <v>123.014304</v>
      </c>
      <c r="RC538" s="3">
        <v>78.994287187878626</v>
      </c>
      <c r="RD538" s="3">
        <v>103.62150395256207</v>
      </c>
      <c r="RE538" s="3">
        <v>53.998178384995015</v>
      </c>
      <c r="RF538" s="3">
        <v>52.601871101618713</v>
      </c>
      <c r="RG538" s="3">
        <v>50.061049651540529</v>
      </c>
      <c r="RH538" s="3"/>
      <c r="RI538" s="3">
        <v>82.30242358026419</v>
      </c>
      <c r="RJ538" s="3"/>
      <c r="RK538" s="3"/>
      <c r="RL538" s="3"/>
      <c r="RM538" s="3"/>
      <c r="RN538" s="3"/>
      <c r="RO538" s="3"/>
      <c r="RP538" s="3"/>
      <c r="RQ538" s="3"/>
      <c r="RR538" s="3"/>
      <c r="RS538" s="3">
        <v>61.780874718567851</v>
      </c>
      <c r="RT538" s="3">
        <v>63.886780785299322</v>
      </c>
      <c r="RU538" s="3">
        <v>83.392679999999999</v>
      </c>
      <c r="RV538" s="3">
        <v>103.62852340487821</v>
      </c>
      <c r="RW538" s="3">
        <v>116.83612409916833</v>
      </c>
      <c r="RX538" s="3">
        <v>134.62194282242274</v>
      </c>
      <c r="RY538" s="3"/>
      <c r="RZ538" s="3">
        <v>124.25953713735237</v>
      </c>
      <c r="SA538" s="3">
        <v>100.40367129081754</v>
      </c>
      <c r="SB538" s="3">
        <v>96.048780970583209</v>
      </c>
      <c r="SC538" s="3"/>
      <c r="SD538" s="3">
        <v>129.39160788396697</v>
      </c>
      <c r="SE538" s="3">
        <v>87.325600667590791</v>
      </c>
      <c r="SF538" s="3">
        <v>98.550051308358832</v>
      </c>
      <c r="SG538" s="3">
        <v>110.7124783257927</v>
      </c>
      <c r="SH538" s="3"/>
      <c r="SI538" s="3">
        <v>113.63807131015524</v>
      </c>
      <c r="SJ538" s="3"/>
      <c r="SK538" s="3">
        <v>110.26582290833275</v>
      </c>
      <c r="SL538" s="3">
        <v>95.285000206726735</v>
      </c>
      <c r="SM538" s="3">
        <v>140.54459365794136</v>
      </c>
      <c r="SN538" s="3"/>
      <c r="SO538" s="3">
        <v>96.683031663376298</v>
      </c>
      <c r="SP538" s="3"/>
      <c r="SQ538" s="3"/>
      <c r="SR538" s="3">
        <v>116.25993861064504</v>
      </c>
      <c r="SS538" s="3">
        <v>118.96667044045218</v>
      </c>
      <c r="ST538" s="3">
        <v>85.762306706481041</v>
      </c>
      <c r="SU538" s="3">
        <v>117.83663223427858</v>
      </c>
      <c r="SV538" s="3">
        <v>112.49909999563242</v>
      </c>
      <c r="SW538" s="3">
        <v>113.62020509345686</v>
      </c>
      <c r="SX538" s="3">
        <v>103.98584773884618</v>
      </c>
      <c r="SY538" s="3">
        <v>93.480512320188637</v>
      </c>
      <c r="SZ538" s="3">
        <v>118.20735623077032</v>
      </c>
      <c r="TA538" s="3">
        <v>90.912243669794009</v>
      </c>
      <c r="TB538" s="3"/>
      <c r="TC538" s="3">
        <v>123.88881314086061</v>
      </c>
      <c r="TD538" s="3"/>
      <c r="TE538" s="3">
        <v>90.224394326905738</v>
      </c>
      <c r="TF538" s="3">
        <v>117.60437141719942</v>
      </c>
      <c r="TG538" s="3"/>
      <c r="TH538" s="3"/>
      <c r="TI538" s="3"/>
      <c r="TJ538" s="3"/>
      <c r="TK538" s="3">
        <v>118.26988798921472</v>
      </c>
      <c r="TL538" s="3">
        <v>115.66142035124872</v>
      </c>
      <c r="TM538" s="3">
        <v>137.76193040716603</v>
      </c>
      <c r="TN538" s="3">
        <v>87.472996955352556</v>
      </c>
      <c r="TO538" s="3"/>
      <c r="TP538" s="3">
        <v>142.4428791821461</v>
      </c>
      <c r="TQ538" s="3"/>
      <c r="TR538" s="3"/>
      <c r="TS538" s="3">
        <v>84.417873899926661</v>
      </c>
      <c r="TT538" s="3"/>
      <c r="TU538" s="3">
        <v>129.90972816822048</v>
      </c>
      <c r="TV538" s="3">
        <v>83.82382219470496</v>
      </c>
      <c r="TW538" s="3"/>
      <c r="TX538" s="3">
        <v>99.059238484263147</v>
      </c>
      <c r="TY538" s="3">
        <v>86.914677683527671</v>
      </c>
      <c r="TZ538" s="3">
        <v>126.88140443784218</v>
      </c>
      <c r="UA538" s="3"/>
      <c r="UB538" s="3">
        <v>108.89905733090539</v>
      </c>
      <c r="UC538" s="12">
        <v>99.876617903736445</v>
      </c>
      <c r="UD538" s="3"/>
      <c r="UE538" s="3"/>
      <c r="UF538" s="3"/>
      <c r="UG538" s="3">
        <v>135.48398777812042</v>
      </c>
      <c r="UH538" s="3">
        <v>88.477971644637407</v>
      </c>
      <c r="UI538" s="3"/>
      <c r="UJ538" s="3">
        <v>90.939042994841614</v>
      </c>
      <c r="UK538" s="3">
        <v>104.54416701067107</v>
      </c>
      <c r="UL538" s="3">
        <v>89.116285023991239</v>
      </c>
      <c r="UM538" s="3"/>
      <c r="UN538" s="3">
        <v>84.826058464559225</v>
      </c>
      <c r="UO538" s="3">
        <v>89.116285023991239</v>
      </c>
      <c r="UP538" s="3">
        <v>77.600413732884263</v>
      </c>
      <c r="UQ538" s="3">
        <v>83.697051475235014</v>
      </c>
      <c r="UR538" s="3">
        <v>72.482248714614499</v>
      </c>
      <c r="US538" s="3">
        <v>76.772475274046499</v>
      </c>
      <c r="UT538" s="3"/>
      <c r="UU538" s="3"/>
      <c r="UV538" s="3">
        <v>83.697051475235014</v>
      </c>
      <c r="UW538" s="3">
        <v>76.170338213073578</v>
      </c>
      <c r="UX538" s="3">
        <v>72.708050112479341</v>
      </c>
      <c r="UY538" s="3"/>
      <c r="UZ538" s="3">
        <v>99.034267850705092</v>
      </c>
      <c r="VA538" s="3">
        <v>99.655639066497599</v>
      </c>
      <c r="VB538" s="3">
        <v>127.17515270445736</v>
      </c>
      <c r="VC538" s="3">
        <v>116.35173545301419</v>
      </c>
      <c r="VD538" s="3"/>
      <c r="VE538" s="3"/>
      <c r="VF538" s="3">
        <v>99.034267850705078</v>
      </c>
      <c r="VG538" s="3"/>
      <c r="VH538" s="3"/>
      <c r="VI538" s="3"/>
      <c r="VJ538" s="3">
        <v>76.087301802341443</v>
      </c>
      <c r="VK538" s="3">
        <v>59.24005326848966</v>
      </c>
      <c r="VL538" s="3">
        <v>67.183440428789154</v>
      </c>
      <c r="VN538">
        <f t="shared" si="8"/>
        <v>0.17138525915423108</v>
      </c>
    </row>
    <row r="539" spans="1:586" x14ac:dyDescent="0.25">
      <c r="A539" s="1">
        <v>1885</v>
      </c>
      <c r="B539" s="3"/>
      <c r="C539" s="3">
        <v>83.243555060939443</v>
      </c>
      <c r="D539" s="3">
        <v>90.954953273235475</v>
      </c>
      <c r="E539" s="3"/>
      <c r="F539" s="3">
        <v>61.098001220499484</v>
      </c>
      <c r="G539" s="3"/>
      <c r="H539" s="3"/>
      <c r="I539" s="3">
        <v>68.515691866195453</v>
      </c>
      <c r="J539" s="3"/>
      <c r="K539" s="3"/>
      <c r="L539" s="3"/>
      <c r="M539" s="3"/>
      <c r="N539" s="3"/>
      <c r="O539" s="3">
        <v>87.534307649188889</v>
      </c>
      <c r="P539" s="3">
        <v>85.095810527506202</v>
      </c>
      <c r="Q539" s="3"/>
      <c r="R539" s="3"/>
      <c r="S539" s="3"/>
      <c r="T539" s="3"/>
      <c r="U539" s="3">
        <v>86.08198263503516</v>
      </c>
      <c r="V539" s="3"/>
      <c r="W539" s="3">
        <v>87.083099877801317</v>
      </c>
      <c r="X539" s="3"/>
      <c r="Y539" s="3"/>
      <c r="Z539" s="3"/>
      <c r="AA539" s="3"/>
      <c r="AB539" s="3"/>
      <c r="AC539" s="3"/>
      <c r="AD539" s="3"/>
      <c r="AE539" s="3">
        <v>76.724592936227793</v>
      </c>
      <c r="AF539" s="3">
        <v>80.075130000000001</v>
      </c>
      <c r="AG539" s="3">
        <v>81.636527300553155</v>
      </c>
      <c r="AH539" s="3"/>
      <c r="AI539" s="3"/>
      <c r="AJ539" s="3"/>
      <c r="AK539" s="3">
        <v>87.117289268686804</v>
      </c>
      <c r="AL539" s="3"/>
      <c r="AM539" s="3"/>
      <c r="AN539" s="3"/>
      <c r="AO539" s="3"/>
      <c r="AP539" s="3">
        <v>86.818820000000002</v>
      </c>
      <c r="AQ539" s="3"/>
      <c r="AR539" s="3">
        <v>84.368030000000005</v>
      </c>
      <c r="AS539" s="3"/>
      <c r="AT539" s="3">
        <v>89.448869735366912</v>
      </c>
      <c r="AU539" s="3"/>
      <c r="AV539" s="3"/>
      <c r="AW539" s="3">
        <v>87.35275</v>
      </c>
      <c r="AX539" s="3">
        <v>80.825923070473436</v>
      </c>
      <c r="AY539" s="3"/>
      <c r="AZ539" s="3">
        <v>85.013709136859859</v>
      </c>
      <c r="BA539" s="3">
        <v>79.341930000000005</v>
      </c>
      <c r="BB539" s="3">
        <v>81.608819999999994</v>
      </c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>
        <v>83.21481</v>
      </c>
      <c r="BO539" s="3"/>
      <c r="BP539" s="3"/>
      <c r="BQ539" s="3"/>
      <c r="BR539" s="3"/>
      <c r="BS539" s="3">
        <v>76.718525804381244</v>
      </c>
      <c r="BT539" s="3"/>
      <c r="BU539" s="3"/>
      <c r="BV539" s="3">
        <v>67.593647302198306</v>
      </c>
      <c r="BW539" s="3"/>
      <c r="BX539" s="3"/>
      <c r="BY539" s="3"/>
      <c r="BZ539" s="3">
        <v>105.14786101663604</v>
      </c>
      <c r="CA539" s="3">
        <v>100.82846782146662</v>
      </c>
      <c r="CB539" s="3">
        <v>89.301519286799746</v>
      </c>
      <c r="CC539" s="3">
        <v>90.276804884653984</v>
      </c>
      <c r="CD539" s="3">
        <v>98.814501933878191</v>
      </c>
      <c r="CE539" s="3"/>
      <c r="CF539" s="3"/>
      <c r="CG539" s="3">
        <v>92.652695805866657</v>
      </c>
      <c r="CH539" s="3"/>
      <c r="CI539" s="3">
        <v>90.266621375924757</v>
      </c>
      <c r="CJ539" s="3">
        <v>105.38521510470969</v>
      </c>
      <c r="CK539" s="3"/>
      <c r="CL539" s="3">
        <v>87.856263194397741</v>
      </c>
      <c r="CM539" s="3">
        <v>99.597065412378512</v>
      </c>
      <c r="CN539" s="3"/>
      <c r="CO539" s="3">
        <v>91.294372410752004</v>
      </c>
      <c r="CP539" s="3"/>
      <c r="CQ539" s="3">
        <v>95.183689398493826</v>
      </c>
      <c r="CR539" s="3"/>
      <c r="CS539" s="3"/>
      <c r="CT539" s="3">
        <v>92.116886577343919</v>
      </c>
      <c r="CU539" s="3">
        <v>99.958990446002758</v>
      </c>
      <c r="CV539" s="3"/>
      <c r="CW539" s="3">
        <v>88.657626996705872</v>
      </c>
      <c r="CX539" s="3"/>
      <c r="CY539" s="3"/>
      <c r="CZ539" s="3"/>
      <c r="DA539" s="3"/>
      <c r="DB539" s="3"/>
      <c r="DC539" s="3"/>
      <c r="DD539" s="3"/>
      <c r="DE539" s="3">
        <v>102.48998403862991</v>
      </c>
      <c r="DF539" s="3"/>
      <c r="DG539" s="3"/>
      <c r="DH539" s="3">
        <v>88.862080518115874</v>
      </c>
      <c r="DI539" s="3">
        <v>90.39197566830066</v>
      </c>
      <c r="DJ539" s="3">
        <v>88.479023920531631</v>
      </c>
      <c r="DK539" s="3">
        <v>87.097200120657192</v>
      </c>
      <c r="DL539" s="3"/>
      <c r="DM539" s="3">
        <v>90.530609256059492</v>
      </c>
      <c r="DN539" s="3"/>
      <c r="DO539" s="3"/>
      <c r="DP539" s="3">
        <v>101.22329342175455</v>
      </c>
      <c r="DQ539" s="3">
        <v>96.92270055039296</v>
      </c>
      <c r="DR539" s="3"/>
      <c r="DS539" s="3"/>
      <c r="DT539" s="3"/>
      <c r="DU539" s="3"/>
      <c r="DV539" s="3">
        <v>90.845514679840392</v>
      </c>
      <c r="DW539" s="3">
        <v>107.60132207387976</v>
      </c>
      <c r="DX539" s="3"/>
      <c r="DY539" s="3">
        <v>92.462342527312543</v>
      </c>
      <c r="DZ539" s="3"/>
      <c r="EA539" s="3"/>
      <c r="EB539" s="3">
        <v>91.263821884564294</v>
      </c>
      <c r="EC539" s="3"/>
      <c r="ED539" s="3"/>
      <c r="EE539" s="3"/>
      <c r="EF539" s="3"/>
      <c r="EG539" s="3"/>
      <c r="EH539" s="3"/>
      <c r="EI539" s="3"/>
      <c r="EJ539" s="3"/>
      <c r="EK539" s="3">
        <v>86.131640012049289</v>
      </c>
      <c r="EL539" s="3"/>
      <c r="EM539" s="3"/>
      <c r="EN539" s="3">
        <v>88.415572827680251</v>
      </c>
      <c r="EO539" s="3">
        <v>96.737084953438384</v>
      </c>
      <c r="EP539" s="3">
        <v>96.777016841206191</v>
      </c>
      <c r="EQ539" s="3"/>
      <c r="ER539" s="3">
        <v>91.844281882130602</v>
      </c>
      <c r="ES539" s="3">
        <v>95.684248019876918</v>
      </c>
      <c r="ET539" s="3">
        <v>93.34360770580389</v>
      </c>
      <c r="EU539" s="3">
        <v>98.102439669657173</v>
      </c>
      <c r="EV539" s="3"/>
      <c r="EW539" s="3">
        <v>89.080634282381723</v>
      </c>
      <c r="EX539" s="3"/>
      <c r="EY539" s="3">
        <v>96.980244254541773</v>
      </c>
      <c r="EZ539" s="3"/>
      <c r="FA539" s="3"/>
      <c r="FB539" s="3">
        <v>94.772432315197861</v>
      </c>
      <c r="FC539" s="3"/>
      <c r="FD539" s="3">
        <v>92.39184131303324</v>
      </c>
      <c r="FE539" s="3">
        <v>89.933698975161349</v>
      </c>
      <c r="FF539" s="3"/>
      <c r="FG539" s="3"/>
      <c r="FH539" s="3"/>
      <c r="FI539" s="3">
        <v>92.26258908685449</v>
      </c>
      <c r="FJ539" s="3"/>
      <c r="FK539" s="3"/>
      <c r="FL539" s="3"/>
      <c r="FM539" s="3">
        <v>91.764380505947372</v>
      </c>
      <c r="FN539" s="3">
        <v>98.957854402912787</v>
      </c>
      <c r="FO539" s="3">
        <v>98.685249707699455</v>
      </c>
      <c r="FP539" s="3"/>
      <c r="FQ539" s="3">
        <v>85.395770816049875</v>
      </c>
      <c r="FR539" s="3"/>
      <c r="FS539" s="3"/>
      <c r="FT539" s="3"/>
      <c r="FU539" s="3"/>
      <c r="FV539" s="3"/>
      <c r="FW539" s="3"/>
      <c r="FX539" s="3"/>
      <c r="FY539" s="3"/>
      <c r="FZ539" s="3"/>
      <c r="GA539" s="3">
        <v>92.704415496661952</v>
      </c>
      <c r="GB539" s="3"/>
      <c r="GC539" s="3"/>
      <c r="GD539" s="3">
        <v>86.004431299327919</v>
      </c>
      <c r="GE539" s="3"/>
      <c r="GF539" s="3">
        <v>107.2299969</v>
      </c>
      <c r="GG539" s="3">
        <v>90.913233446196159</v>
      </c>
      <c r="GH539" s="3"/>
      <c r="GI539" s="3"/>
      <c r="GJ539" s="3">
        <v>96.111936586180903</v>
      </c>
      <c r="GK539" s="3"/>
      <c r="GL539" s="3">
        <v>96.631784339790798</v>
      </c>
      <c r="GM539" s="3"/>
      <c r="GN539" s="3"/>
      <c r="GO539" s="3">
        <v>102.41476394307485</v>
      </c>
      <c r="GP539" s="3"/>
      <c r="GQ539" s="3"/>
      <c r="GR539" s="3"/>
      <c r="GS539" s="3"/>
      <c r="GT539" s="3">
        <v>84.096300608507519</v>
      </c>
      <c r="GU539" s="3"/>
      <c r="GV539" s="3">
        <v>88.597669524744646</v>
      </c>
      <c r="GW539" s="3"/>
      <c r="GX539" s="3"/>
      <c r="GY539" s="3">
        <v>94.825148953831814</v>
      </c>
      <c r="GZ539" s="3"/>
      <c r="HA539" s="3"/>
      <c r="HB539" s="3">
        <v>83.953467741935498</v>
      </c>
      <c r="HC539" s="3"/>
      <c r="HD539" s="3"/>
      <c r="HE539" s="3"/>
      <c r="HF539" s="3"/>
      <c r="HG539" s="3"/>
      <c r="HH539" s="3">
        <v>88.362176605157075</v>
      </c>
      <c r="HI539" s="3"/>
      <c r="HJ539" s="3"/>
      <c r="HK539" s="3"/>
      <c r="HL539" s="3">
        <v>91.109594000342824</v>
      </c>
      <c r="HM539" s="3"/>
      <c r="HN539" s="3"/>
      <c r="HO539" s="3"/>
      <c r="HP539" s="3"/>
      <c r="HQ539" s="3"/>
      <c r="HR539" s="3"/>
      <c r="HS539" s="3"/>
      <c r="HT539" s="3"/>
      <c r="HU539" s="3">
        <v>94.837897289224586</v>
      </c>
      <c r="HV539" s="3">
        <v>101.41895070227709</v>
      </c>
      <c r="HW539" s="3"/>
      <c r="HX539" s="3"/>
      <c r="HY539" s="3"/>
      <c r="HZ539" s="3"/>
      <c r="IA539" s="3"/>
      <c r="IB539" s="3">
        <v>57.471794335675952</v>
      </c>
      <c r="IC539" s="3"/>
      <c r="ID539" s="3"/>
      <c r="IE539" s="3"/>
      <c r="IF539" s="3"/>
      <c r="IG539" s="3"/>
      <c r="IH539" s="3"/>
      <c r="II539" s="3"/>
      <c r="IJ539" s="3">
        <v>77.369468116668429</v>
      </c>
      <c r="IK539" s="3"/>
      <c r="IL539" s="3"/>
      <c r="IM539" s="3"/>
      <c r="IN539" s="3">
        <v>86.184710384862825</v>
      </c>
      <c r="IO539" s="3"/>
      <c r="IP539" s="3">
        <v>98.750030946953743</v>
      </c>
      <c r="IQ539" s="3"/>
      <c r="IR539" s="3"/>
      <c r="IS539" s="3">
        <v>93.464523196215893</v>
      </c>
      <c r="IT539" s="3"/>
      <c r="IU539" s="3"/>
      <c r="IV539" s="3"/>
      <c r="IW539" s="3">
        <v>91.475916319700886</v>
      </c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>
        <v>104.66351981659142</v>
      </c>
      <c r="JM539" s="3"/>
      <c r="JN539" s="3"/>
      <c r="JO539" s="3">
        <v>92.731878557499982</v>
      </c>
      <c r="JP539" s="3"/>
      <c r="JQ539" s="3">
        <v>91.580579866215828</v>
      </c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>
        <v>86.627878639713146</v>
      </c>
      <c r="KG539" s="3">
        <v>79.860075620985555</v>
      </c>
      <c r="KH539" s="3">
        <v>61.060927190632682</v>
      </c>
      <c r="KI539" s="3">
        <v>53.213590868825001</v>
      </c>
      <c r="KJ539" s="3">
        <v>51.780061713975101</v>
      </c>
      <c r="KK539" s="3">
        <v>54.721268083408518</v>
      </c>
      <c r="KL539" s="3">
        <v>59.788052165205613</v>
      </c>
      <c r="KM539" s="3">
        <v>52.47211027148883</v>
      </c>
      <c r="KN539" s="3">
        <v>83.479299332887962</v>
      </c>
      <c r="KO539" s="3"/>
      <c r="KP539" s="3"/>
      <c r="KQ539" s="3">
        <v>92.822097048188596</v>
      </c>
      <c r="KR539" s="3"/>
      <c r="KS539" s="3"/>
      <c r="KT539" s="3">
        <v>92.740724270382628</v>
      </c>
      <c r="KU539" s="3">
        <v>99.295876915231474</v>
      </c>
      <c r="KV539" s="3">
        <v>92.73184511587688</v>
      </c>
      <c r="KW539" s="3"/>
      <c r="KX539" s="3"/>
      <c r="KY539" s="3">
        <v>92.873619510518012</v>
      </c>
      <c r="KZ539" s="3"/>
      <c r="LA539" s="3">
        <v>97.237256626171813</v>
      </c>
      <c r="LB539" s="3">
        <v>99.281506704649814</v>
      </c>
      <c r="LC539" s="3"/>
      <c r="LD539" s="3">
        <v>93.191691854490372</v>
      </c>
      <c r="LE539" s="3">
        <v>93.744243976002679</v>
      </c>
      <c r="LF539" s="3">
        <v>89.783586119282432</v>
      </c>
      <c r="LG539" s="3"/>
      <c r="LH539" s="3"/>
      <c r="LI539" s="3"/>
      <c r="LJ539" s="3">
        <v>94.704594634387519</v>
      </c>
      <c r="LK539" s="3"/>
      <c r="LL539" s="3">
        <v>94.924616578110545</v>
      </c>
      <c r="LM539" s="3">
        <v>88.129522307390914</v>
      </c>
      <c r="LN539" s="3">
        <v>90.628712223308142</v>
      </c>
      <c r="LO539" s="3"/>
      <c r="LP539" s="3">
        <v>95.239330031398168</v>
      </c>
      <c r="LQ539" s="3">
        <v>91.454298345872203</v>
      </c>
      <c r="LR539" s="3"/>
      <c r="LS539" s="3"/>
      <c r="LT539" s="3">
        <v>96.736051720518418</v>
      </c>
      <c r="LU539" s="3"/>
      <c r="LV539" s="3"/>
      <c r="LW539" s="3">
        <v>94.225295537547638</v>
      </c>
      <c r="LX539" s="3">
        <v>93.685886901323457</v>
      </c>
      <c r="LY539" s="3">
        <v>90.206368229383429</v>
      </c>
      <c r="LZ539" s="3">
        <v>98.152744188106581</v>
      </c>
      <c r="MA539" s="3"/>
      <c r="MB539" s="3">
        <v>95.072962715395732</v>
      </c>
      <c r="MC539" s="3">
        <v>84.414058160157595</v>
      </c>
      <c r="MD539" s="3"/>
      <c r="ME539" s="3">
        <v>110.19065790927455</v>
      </c>
      <c r="MF539" s="3">
        <v>95.209129222980593</v>
      </c>
      <c r="MG539" s="3"/>
      <c r="MH539" s="3">
        <v>97.481024466648705</v>
      </c>
      <c r="MI539" s="3">
        <v>88.27602835673575</v>
      </c>
      <c r="MJ539" s="3"/>
      <c r="MK539" s="3"/>
      <c r="ML539" s="3">
        <v>91.279402368305043</v>
      </c>
      <c r="MM539" s="3">
        <v>103.22980968519923</v>
      </c>
      <c r="MN539" s="3">
        <v>99.310188710322961</v>
      </c>
      <c r="MO539" s="3">
        <v>97.780958800923457</v>
      </c>
      <c r="MP539" s="3">
        <v>93.817759870380854</v>
      </c>
      <c r="MQ539" s="3"/>
      <c r="MR539" s="3"/>
      <c r="MS539" s="3">
        <v>89.445798547377905</v>
      </c>
      <c r="MT539" s="3">
        <v>88.797386606497625</v>
      </c>
      <c r="MU539" s="3">
        <v>100.36365366003785</v>
      </c>
      <c r="MV539" s="3">
        <v>91.863323608038328</v>
      </c>
      <c r="MW539" s="3"/>
      <c r="MX539" s="3"/>
      <c r="MY539" s="3"/>
      <c r="MZ539" s="3">
        <v>95.662667088655766</v>
      </c>
      <c r="NA539" s="3"/>
      <c r="NB539" s="3">
        <v>90.742622429138464</v>
      </c>
      <c r="NC539" s="3"/>
      <c r="ND539" s="3">
        <v>98.987267880666565</v>
      </c>
      <c r="NE539" s="3">
        <v>95.97698415111725</v>
      </c>
      <c r="NF539" s="3">
        <v>93.655569261925521</v>
      </c>
      <c r="NG539" s="3"/>
      <c r="NH539" s="3">
        <v>90.222666151140686</v>
      </c>
      <c r="NI539" s="3"/>
      <c r="NJ539" s="3"/>
      <c r="NK539" s="3"/>
      <c r="NL539" s="3"/>
      <c r="NM539" s="3"/>
      <c r="NN539" s="3">
        <v>93.704287780726801</v>
      </c>
      <c r="NO539" s="3">
        <v>96.793298900884409</v>
      </c>
      <c r="NP539" s="3">
        <v>94.457847603912001</v>
      </c>
      <c r="NQ539" s="3"/>
      <c r="NR539" s="3"/>
      <c r="NS539" s="3"/>
      <c r="NT539" s="3"/>
      <c r="NU539" s="3"/>
      <c r="NV539" s="3"/>
      <c r="NW539" s="3">
        <v>109.23655770833778</v>
      </c>
      <c r="NX539" s="3"/>
      <c r="NY539" s="3"/>
      <c r="NZ539" s="3">
        <v>86.387046651128017</v>
      </c>
      <c r="OA539" s="3"/>
      <c r="OB539" s="3">
        <v>86.056531807749593</v>
      </c>
      <c r="OC539" s="3">
        <v>100.39668761972865</v>
      </c>
      <c r="OD539" s="3"/>
      <c r="OE539" s="3">
        <v>97.973554672011957</v>
      </c>
      <c r="OF539" s="3">
        <v>97.02958955861962</v>
      </c>
      <c r="OG539" s="3"/>
      <c r="OH539" s="3">
        <v>89.314889433908277</v>
      </c>
      <c r="OI539" s="3">
        <v>93.150917842352115</v>
      </c>
      <c r="OJ539" s="3"/>
      <c r="OK539" s="3">
        <v>101.02959024796895</v>
      </c>
      <c r="OL539" s="3">
        <v>101.39708209662462</v>
      </c>
      <c r="OM539" s="3"/>
      <c r="ON539" s="3">
        <v>120.15489162844378</v>
      </c>
      <c r="OO539" s="3"/>
      <c r="OP539" s="3"/>
      <c r="OQ539" s="3"/>
      <c r="OR539" s="3">
        <v>91.684572208119974</v>
      </c>
      <c r="OS539" s="3">
        <v>96.736051720518418</v>
      </c>
      <c r="OT539" s="3">
        <v>95.347807596642753</v>
      </c>
      <c r="OU539" s="3">
        <v>95.714364797455687</v>
      </c>
      <c r="OV539" s="3"/>
      <c r="OW539" s="3">
        <v>92.179643487305597</v>
      </c>
      <c r="OX539" s="3">
        <v>107.94014273500839</v>
      </c>
      <c r="OY539" s="3"/>
      <c r="OZ539" s="3"/>
      <c r="PA539" s="3">
        <v>90.640190867126435</v>
      </c>
      <c r="PB539" s="3"/>
      <c r="PC539" s="3"/>
      <c r="PD539" s="3"/>
      <c r="PE539" s="3">
        <v>101.07778302735872</v>
      </c>
      <c r="PF539" s="3"/>
      <c r="PG539" s="3"/>
      <c r="PH539" s="3">
        <v>88.175261636193554</v>
      </c>
      <c r="PI539" s="3"/>
      <c r="PJ539" s="3">
        <v>91.569260030525584</v>
      </c>
      <c r="PK539" s="3"/>
      <c r="PL539" s="3"/>
      <c r="PM539" s="3"/>
      <c r="PN539" s="3">
        <v>91.227178920093593</v>
      </c>
      <c r="PO539" s="3">
        <v>84.366805339109661</v>
      </c>
      <c r="PP539" s="3">
        <v>81.45503786285191</v>
      </c>
      <c r="PQ539" s="3"/>
      <c r="PR539" s="3">
        <v>101.11020362440273</v>
      </c>
      <c r="PS539" s="3">
        <v>88.230990013815159</v>
      </c>
      <c r="PT539" s="3"/>
      <c r="PU539" s="3">
        <v>91.688953369882668</v>
      </c>
      <c r="PV539" s="3">
        <v>90.743936777667273</v>
      </c>
      <c r="PW539" s="3">
        <v>89.662928924337535</v>
      </c>
      <c r="PX539" s="3"/>
      <c r="PY539" s="3"/>
      <c r="PZ539" s="3"/>
      <c r="QA539" s="3">
        <v>103.21377770490702</v>
      </c>
      <c r="QB539" s="3"/>
      <c r="QC539" s="3"/>
      <c r="QD539" s="3">
        <v>85.416471407069253</v>
      </c>
      <c r="QE539" s="3">
        <v>87.30887201299555</v>
      </c>
      <c r="QF539" s="3">
        <v>80.187496337431043</v>
      </c>
      <c r="QG539" s="3"/>
      <c r="QH539" s="3"/>
      <c r="QI539" s="3">
        <v>89.698067497134957</v>
      </c>
      <c r="QJ539" s="3"/>
      <c r="QK539" s="3">
        <v>86.964740000000006</v>
      </c>
      <c r="QL539" s="3">
        <v>78.754962254965591</v>
      </c>
      <c r="QM539" s="3"/>
      <c r="QN539" s="3">
        <v>88.724691559152234</v>
      </c>
      <c r="QO539" s="3"/>
      <c r="QP539" s="3">
        <v>113.52433632621853</v>
      </c>
      <c r="QQ539" s="3">
        <v>159.63229383924607</v>
      </c>
      <c r="QR539" s="3">
        <v>131.10967594594973</v>
      </c>
      <c r="QS539" s="3"/>
      <c r="QT539" s="3">
        <v>78.255327757541664</v>
      </c>
      <c r="QU539" s="3"/>
      <c r="QV539" s="3">
        <v>78.346083334308275</v>
      </c>
      <c r="QW539" s="3"/>
      <c r="QX539" s="3"/>
      <c r="QY539" s="3">
        <v>85.256139567517579</v>
      </c>
      <c r="QZ539" s="3"/>
      <c r="RA539" s="3">
        <v>84.01787781225454</v>
      </c>
      <c r="RB539" s="3">
        <v>104.88360399999999</v>
      </c>
      <c r="RC539" s="3">
        <v>77.607999944002543</v>
      </c>
      <c r="RD539" s="3">
        <v>102.65106413538072</v>
      </c>
      <c r="RE539" s="3">
        <v>53.683195247137903</v>
      </c>
      <c r="RF539" s="3">
        <v>52.570974351133664</v>
      </c>
      <c r="RG539" s="3">
        <v>48.641127185252017</v>
      </c>
      <c r="RH539" s="3"/>
      <c r="RI539" s="3">
        <v>82.527185375382118</v>
      </c>
      <c r="RJ539" s="3"/>
      <c r="RK539" s="3"/>
      <c r="RL539" s="3"/>
      <c r="RM539" s="3"/>
      <c r="RN539" s="3"/>
      <c r="RO539" s="3"/>
      <c r="RP539" s="3"/>
      <c r="RQ539" s="3"/>
      <c r="RR539" s="3"/>
      <c r="RS539" s="3">
        <v>60.208224503696101</v>
      </c>
      <c r="RT539" s="3">
        <v>57.365882213907497</v>
      </c>
      <c r="RU539" s="3">
        <v>76.067740000000001</v>
      </c>
      <c r="RV539" s="3">
        <v>104.22220831750917</v>
      </c>
      <c r="RW539" s="3">
        <v>119.77500652988157</v>
      </c>
      <c r="RX539" s="3">
        <v>128.39134904100891</v>
      </c>
      <c r="RY539" s="3"/>
      <c r="RZ539" s="3">
        <v>116.48445901491969</v>
      </c>
      <c r="SA539" s="3">
        <v>111.02944195645553</v>
      </c>
      <c r="SB539" s="3">
        <v>98.577973239250582</v>
      </c>
      <c r="SC539" s="3"/>
      <c r="SD539" s="3">
        <v>123.54090663115633</v>
      </c>
      <c r="SE539" s="3">
        <v>90.538514934813577</v>
      </c>
      <c r="SF539" s="3">
        <v>106.49282455504245</v>
      </c>
      <c r="SG539" s="3">
        <v>118.49201605420218</v>
      </c>
      <c r="SH539" s="3"/>
      <c r="SI539" s="3">
        <v>119.09197562916016</v>
      </c>
      <c r="SJ539" s="3"/>
      <c r="SK539" s="3">
        <v>114.61535418524291</v>
      </c>
      <c r="SL539" s="3">
        <v>100.64552623602889</v>
      </c>
      <c r="SM539" s="3">
        <v>133.96174294081118</v>
      </c>
      <c r="SN539" s="3"/>
      <c r="SO539" s="3">
        <v>104.42527155826417</v>
      </c>
      <c r="SP539" s="3"/>
      <c r="SQ539" s="3"/>
      <c r="SR539" s="3">
        <v>112.96777289093519</v>
      </c>
      <c r="SS539" s="3">
        <v>111.80938940390094</v>
      </c>
      <c r="ST539" s="3">
        <v>93.819832302468399</v>
      </c>
      <c r="SU539" s="3">
        <v>119.46579659509554</v>
      </c>
      <c r="SV539" s="3">
        <v>118.57970245361913</v>
      </c>
      <c r="SW539" s="3">
        <v>104.688330756515</v>
      </c>
      <c r="SX539" s="3">
        <v>104.60064435709805</v>
      </c>
      <c r="SY539" s="3">
        <v>97.19345114319367</v>
      </c>
      <c r="SZ539" s="3">
        <v>122.07331320933601</v>
      </c>
      <c r="TA539" s="3">
        <v>98.513362208101256</v>
      </c>
      <c r="TB539" s="3"/>
      <c r="TC539" s="3">
        <v>119.80269697180267</v>
      </c>
      <c r="TD539" s="3"/>
      <c r="TE539" s="3">
        <v>103.58071307966948</v>
      </c>
      <c r="TF539" s="3">
        <v>118.28895281344717</v>
      </c>
      <c r="TG539" s="3"/>
      <c r="TH539" s="3"/>
      <c r="TI539" s="3"/>
      <c r="TJ539" s="3"/>
      <c r="TK539" s="3">
        <v>113.96924387374965</v>
      </c>
      <c r="TL539" s="3">
        <v>107.83119591456412</v>
      </c>
      <c r="TM539" s="3">
        <v>127.59755637260297</v>
      </c>
      <c r="TN539" s="3">
        <v>93.64445950363455</v>
      </c>
      <c r="TO539" s="3"/>
      <c r="TP539" s="3">
        <v>141.79813800449315</v>
      </c>
      <c r="TQ539" s="3"/>
      <c r="TR539" s="3"/>
      <c r="TS539" s="3">
        <v>89.333980711244052</v>
      </c>
      <c r="TT539" s="3"/>
      <c r="TU539" s="3">
        <v>129.91432334667152</v>
      </c>
      <c r="TV539" s="3">
        <v>90.293916031176877</v>
      </c>
      <c r="TW539" s="3"/>
      <c r="TX539" s="3">
        <v>104.83139803977423</v>
      </c>
      <c r="TY539" s="3">
        <v>88.614029221294487</v>
      </c>
      <c r="TZ539" s="3">
        <v>123.67012869345493</v>
      </c>
      <c r="UA539" s="3"/>
      <c r="UB539" s="3">
        <v>105.35751643627583</v>
      </c>
      <c r="UC539" s="12">
        <v>109.35417025210685</v>
      </c>
      <c r="UD539" s="3"/>
      <c r="UE539" s="3"/>
      <c r="UF539" s="3"/>
      <c r="UG539" s="3">
        <v>135.33241981590749</v>
      </c>
      <c r="UH539" s="3">
        <v>93.889058407271222</v>
      </c>
      <c r="UI539" s="3"/>
      <c r="UJ539" s="3">
        <v>96.270436412489076</v>
      </c>
      <c r="UK539" s="3">
        <v>94.82591835893642</v>
      </c>
      <c r="UL539" s="3">
        <v>82.427823556948354</v>
      </c>
      <c r="UM539" s="3"/>
      <c r="UN539" s="3">
        <v>77.953170278142579</v>
      </c>
      <c r="UO539" s="3">
        <v>83.997877338985461</v>
      </c>
      <c r="UP539" s="3">
        <v>67.512312627595804</v>
      </c>
      <c r="UQ539" s="3">
        <v>79.758732127485274</v>
      </c>
      <c r="UR539" s="3">
        <v>74.970068092272086</v>
      </c>
      <c r="US539" s="3">
        <v>74.656057335864645</v>
      </c>
      <c r="UT539" s="3"/>
      <c r="UU539" s="3"/>
      <c r="UV539" s="3">
        <v>73.478516999336819</v>
      </c>
      <c r="UW539" s="3">
        <v>69.003863720531058</v>
      </c>
      <c r="UX539" s="3">
        <v>58.170492624474988</v>
      </c>
      <c r="UY539" s="3"/>
      <c r="UZ539" s="3">
        <v>92.558482698967424</v>
      </c>
      <c r="VA539" s="3">
        <v>95.430443648471396</v>
      </c>
      <c r="VB539" s="3">
        <v>121.49882870238206</v>
      </c>
      <c r="VC539" s="3">
        <v>119.53009768174161</v>
      </c>
      <c r="VD539" s="3"/>
      <c r="VE539" s="3"/>
      <c r="VF539" s="3">
        <v>97.452185521702262</v>
      </c>
      <c r="VG539" s="3"/>
      <c r="VH539" s="3"/>
      <c r="VI539" s="3"/>
      <c r="VJ539" s="3">
        <v>65.744612963806077</v>
      </c>
      <c r="VK539" s="3">
        <v>53.28773892855861</v>
      </c>
      <c r="VL539" s="3">
        <v>59.8570250206214</v>
      </c>
      <c r="VN539">
        <f t="shared" si="8"/>
        <v>0.17088111682356646</v>
      </c>
    </row>
    <row r="540" spans="1:586" x14ac:dyDescent="0.25">
      <c r="A540" s="1">
        <v>1886</v>
      </c>
      <c r="B540" s="3"/>
      <c r="C540" s="3">
        <v>71.034840748931316</v>
      </c>
      <c r="D540" s="3">
        <v>97.94353949417237</v>
      </c>
      <c r="E540" s="3"/>
      <c r="F540" s="3">
        <v>69.488363809549639</v>
      </c>
      <c r="G540" s="3"/>
      <c r="H540" s="3"/>
      <c r="I540" s="3">
        <v>78.98608532986087</v>
      </c>
      <c r="J540" s="3"/>
      <c r="K540" s="3"/>
      <c r="L540" s="3"/>
      <c r="M540" s="3"/>
      <c r="N540" s="3"/>
      <c r="O540" s="3">
        <v>91.679198509671096</v>
      </c>
      <c r="P540" s="3">
        <v>88.396574726663232</v>
      </c>
      <c r="Q540" s="3"/>
      <c r="R540" s="3"/>
      <c r="S540" s="3"/>
      <c r="T540" s="3"/>
      <c r="U540" s="3">
        <v>88.249538314928955</v>
      </c>
      <c r="V540" s="3"/>
      <c r="W540" s="3">
        <v>87.569649730068164</v>
      </c>
      <c r="X540" s="3"/>
      <c r="Y540" s="3"/>
      <c r="Z540" s="3"/>
      <c r="AA540" s="3"/>
      <c r="AB540" s="3"/>
      <c r="AC540" s="3"/>
      <c r="AD540" s="3"/>
      <c r="AE540" s="3">
        <v>70.911333521762202</v>
      </c>
      <c r="AF540" s="3">
        <v>82.427000000000007</v>
      </c>
      <c r="AG540" s="3">
        <v>80.768581637175799</v>
      </c>
      <c r="AH540" s="3"/>
      <c r="AI540" s="3"/>
      <c r="AJ540" s="3"/>
      <c r="AK540" s="3">
        <v>89.810263964796988</v>
      </c>
      <c r="AL540" s="3"/>
      <c r="AM540" s="3"/>
      <c r="AN540" s="3"/>
      <c r="AO540" s="3"/>
      <c r="AP540" s="3">
        <v>85.012209999999996</v>
      </c>
      <c r="AQ540" s="3"/>
      <c r="AR540" s="3">
        <v>85.311149999999998</v>
      </c>
      <c r="AS540" s="3"/>
      <c r="AT540" s="3">
        <v>88.550119879003546</v>
      </c>
      <c r="AU540" s="3"/>
      <c r="AV540" s="3"/>
      <c r="AW540" s="3">
        <v>90.013180000000006</v>
      </c>
      <c r="AX540" s="3">
        <v>91.119546592359796</v>
      </c>
      <c r="AY540" s="3"/>
      <c r="AZ540" s="3">
        <v>86.895126438067265</v>
      </c>
      <c r="BA540" s="3">
        <v>81.624989999999997</v>
      </c>
      <c r="BB540" s="3">
        <v>83.687839999999994</v>
      </c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>
        <v>82.087299999999999</v>
      </c>
      <c r="BO540" s="3"/>
      <c r="BP540" s="3"/>
      <c r="BQ540" s="3"/>
      <c r="BR540" s="3"/>
      <c r="BS540" s="3">
        <v>78.354831595337885</v>
      </c>
      <c r="BT540" s="3"/>
      <c r="BU540" s="3"/>
      <c r="BV540" s="3">
        <v>78.878885588961325</v>
      </c>
      <c r="BW540" s="3"/>
      <c r="BX540" s="3"/>
      <c r="BY540" s="3"/>
      <c r="BZ540" s="3">
        <v>111.39596747063366</v>
      </c>
      <c r="CA540" s="3">
        <v>108.60086995509489</v>
      </c>
      <c r="CB540" s="3">
        <v>94.303084970906696</v>
      </c>
      <c r="CC540" s="3">
        <v>98.097850371930804</v>
      </c>
      <c r="CD540" s="3">
        <v>107.33426270255798</v>
      </c>
      <c r="CE540" s="3"/>
      <c r="CF540" s="3"/>
      <c r="CG540" s="3">
        <v>97.745315550151147</v>
      </c>
      <c r="CH540" s="3"/>
      <c r="CI540" s="3">
        <v>102.87607071933787</v>
      </c>
      <c r="CJ540" s="3">
        <v>107.9637690251747</v>
      </c>
      <c r="CK540" s="3"/>
      <c r="CL540" s="3">
        <v>96.513961779792183</v>
      </c>
      <c r="CM540" s="3">
        <v>101.8095384240967</v>
      </c>
      <c r="CN540" s="3"/>
      <c r="CO540" s="3">
        <v>99.785309753325222</v>
      </c>
      <c r="CP540" s="3"/>
      <c r="CQ540" s="3">
        <v>102.24013452784186</v>
      </c>
      <c r="CR540" s="3"/>
      <c r="CS540" s="3"/>
      <c r="CT540" s="3">
        <v>100.99115401639391</v>
      </c>
      <c r="CU540" s="3">
        <v>103.02832180995335</v>
      </c>
      <c r="CV540" s="3"/>
      <c r="CW540" s="3">
        <v>95.491610796631164</v>
      </c>
      <c r="CX540" s="3"/>
      <c r="CY540" s="3"/>
      <c r="CZ540" s="3"/>
      <c r="DA540" s="3"/>
      <c r="DB540" s="3"/>
      <c r="DC540" s="3"/>
      <c r="DD540" s="3"/>
      <c r="DE540" s="3">
        <v>108.82157689837592</v>
      </c>
      <c r="DF540" s="3"/>
      <c r="DG540" s="3"/>
      <c r="DH540" s="3">
        <v>97.489155507572306</v>
      </c>
      <c r="DI540" s="3">
        <v>97.809376163480238</v>
      </c>
      <c r="DJ540" s="3">
        <v>95.210690905790173</v>
      </c>
      <c r="DK540" s="3">
        <v>102.55741586744354</v>
      </c>
      <c r="DL540" s="3"/>
      <c r="DM540" s="3">
        <v>97.501059280775237</v>
      </c>
      <c r="DN540" s="3"/>
      <c r="DO540" s="3"/>
      <c r="DP540" s="3">
        <v>112.52156079445872</v>
      </c>
      <c r="DQ540" s="3">
        <v>104.66253222979515</v>
      </c>
      <c r="DR540" s="3"/>
      <c r="DS540" s="3"/>
      <c r="DT540" s="3"/>
      <c r="DU540" s="3"/>
      <c r="DV540" s="3">
        <v>96.28985035737513</v>
      </c>
      <c r="DW540" s="3">
        <v>114.17094028406053</v>
      </c>
      <c r="DX540" s="3"/>
      <c r="DY540" s="3">
        <v>101.30406392420552</v>
      </c>
      <c r="DZ540" s="3"/>
      <c r="EA540" s="3"/>
      <c r="EB540" s="3">
        <v>99.651521693631196</v>
      </c>
      <c r="EC540" s="3"/>
      <c r="ED540" s="3"/>
      <c r="EE540" s="3"/>
      <c r="EF540" s="3"/>
      <c r="EG540" s="3"/>
      <c r="EH540" s="3"/>
      <c r="EI540" s="3"/>
      <c r="EJ540" s="3"/>
      <c r="EK540" s="3">
        <v>92.462329435195912</v>
      </c>
      <c r="EL540" s="3"/>
      <c r="EM540" s="3"/>
      <c r="EN540" s="3">
        <v>100.84762198181217</v>
      </c>
      <c r="EO540" s="3">
        <v>108.02541225686875</v>
      </c>
      <c r="EP540" s="3">
        <v>101.10124560502395</v>
      </c>
      <c r="EQ540" s="3"/>
      <c r="ER540" s="3">
        <v>98.526694749853462</v>
      </c>
      <c r="ES540" s="3">
        <v>101.65089775429584</v>
      </c>
      <c r="ET540" s="3">
        <v>103.4589179136985</v>
      </c>
      <c r="EU540" s="3">
        <v>105.18128218383217</v>
      </c>
      <c r="EV540" s="3"/>
      <c r="EW540" s="3">
        <v>93.580368441411423</v>
      </c>
      <c r="EX540" s="3"/>
      <c r="EY540" s="3">
        <v>104.07835181283581</v>
      </c>
      <c r="EZ540" s="3"/>
      <c r="FA540" s="3"/>
      <c r="FB540" s="3">
        <v>106.41011784832128</v>
      </c>
      <c r="FC540" s="3"/>
      <c r="FD540" s="3">
        <v>100.54796738329946</v>
      </c>
      <c r="FE540" s="3">
        <v>101.96314288215784</v>
      </c>
      <c r="FF540" s="3"/>
      <c r="FG540" s="3"/>
      <c r="FH540" s="3"/>
      <c r="FI540" s="3">
        <v>98.792847592010716</v>
      </c>
      <c r="FJ540" s="3"/>
      <c r="FK540" s="3"/>
      <c r="FL540" s="3"/>
      <c r="FM540" s="3">
        <v>103.04089219445567</v>
      </c>
      <c r="FN540" s="3">
        <v>106.39369541873528</v>
      </c>
      <c r="FO540" s="3">
        <v>103.07110946489391</v>
      </c>
      <c r="FP540" s="3"/>
      <c r="FQ540" s="3">
        <v>93.414173454001016</v>
      </c>
      <c r="FR540" s="3"/>
      <c r="FS540" s="3"/>
      <c r="FT540" s="3"/>
      <c r="FU540" s="3"/>
      <c r="FV540" s="3"/>
      <c r="FW540" s="3"/>
      <c r="FX540" s="3"/>
      <c r="FY540" s="3"/>
      <c r="FZ540" s="3"/>
      <c r="GA540" s="3">
        <v>100.7519339587577</v>
      </c>
      <c r="GB540" s="3"/>
      <c r="GC540" s="3"/>
      <c r="GD540" s="3">
        <v>95.217137256817011</v>
      </c>
      <c r="GE540" s="3"/>
      <c r="GF540" s="3">
        <v>108.80483649999999</v>
      </c>
      <c r="GG540" s="3">
        <v>102.05127658760274</v>
      </c>
      <c r="GH540" s="3"/>
      <c r="GI540" s="3"/>
      <c r="GJ540" s="3">
        <v>107.39217913756463</v>
      </c>
      <c r="GK540" s="3"/>
      <c r="GL540" s="3">
        <v>102.49698132656704</v>
      </c>
      <c r="GM540" s="3"/>
      <c r="GN540" s="3"/>
      <c r="GO540" s="3">
        <v>109.52753291520145</v>
      </c>
      <c r="GP540" s="3"/>
      <c r="GQ540" s="3"/>
      <c r="GR540" s="3"/>
      <c r="GS540" s="3"/>
      <c r="GT540" s="3">
        <v>92.65622358717475</v>
      </c>
      <c r="GU540" s="3"/>
      <c r="GV540" s="3">
        <v>96.317802913138607</v>
      </c>
      <c r="GW540" s="3"/>
      <c r="GX540" s="3"/>
      <c r="GY540" s="3">
        <v>104.7273898962415</v>
      </c>
      <c r="GZ540" s="3"/>
      <c r="HA540" s="3"/>
      <c r="HB540" s="3">
        <v>84.516505376344114</v>
      </c>
      <c r="HC540" s="3"/>
      <c r="HD540" s="3"/>
      <c r="HE540" s="3"/>
      <c r="HF540" s="3"/>
      <c r="HG540" s="3"/>
      <c r="HH540" s="3">
        <v>92.869872250066138</v>
      </c>
      <c r="HI540" s="3"/>
      <c r="HJ540" s="3"/>
      <c r="HK540" s="3"/>
      <c r="HL540" s="3">
        <v>94.299502037193903</v>
      </c>
      <c r="HM540" s="3"/>
      <c r="HN540" s="3"/>
      <c r="HO540" s="3"/>
      <c r="HP540" s="3"/>
      <c r="HQ540" s="3"/>
      <c r="HR540" s="3"/>
      <c r="HS540" s="3"/>
      <c r="HT540" s="3"/>
      <c r="HU540" s="3">
        <v>97.821925888532505</v>
      </c>
      <c r="HV540" s="3">
        <v>107.64271338371718</v>
      </c>
      <c r="HW540" s="3"/>
      <c r="HX540" s="3"/>
      <c r="HY540" s="3"/>
      <c r="HZ540" s="3"/>
      <c r="IA540" s="3"/>
      <c r="IB540" s="3">
        <v>58.318296019935616</v>
      </c>
      <c r="IC540" s="3"/>
      <c r="ID540" s="3"/>
      <c r="IE540" s="3"/>
      <c r="IF540" s="3"/>
      <c r="IG540" s="3"/>
      <c r="IH540" s="3"/>
      <c r="II540" s="3"/>
      <c r="IJ540" s="3">
        <v>80.04453961508429</v>
      </c>
      <c r="IK540" s="3"/>
      <c r="IL540" s="3"/>
      <c r="IM540" s="3"/>
      <c r="IN540" s="3">
        <v>90.323754547476142</v>
      </c>
      <c r="IO540" s="3"/>
      <c r="IP540" s="3">
        <v>105.48425272472049</v>
      </c>
      <c r="IQ540" s="3"/>
      <c r="IR540" s="3"/>
      <c r="IS540" s="3">
        <v>105.68047642099289</v>
      </c>
      <c r="IT540" s="3"/>
      <c r="IU540" s="3"/>
      <c r="IV540" s="3"/>
      <c r="IW540" s="3">
        <v>102.54089728063475</v>
      </c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>
        <v>110.22165339186873</v>
      </c>
      <c r="JM540" s="3"/>
      <c r="JN540" s="3"/>
      <c r="JO540" s="3">
        <v>103.10153641284163</v>
      </c>
      <c r="JP540" s="3"/>
      <c r="JQ540" s="3">
        <v>103.71823949036387</v>
      </c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>
        <v>104.66840602603642</v>
      </c>
      <c r="KH540" s="3">
        <v>64.894038568803282</v>
      </c>
      <c r="KI540" s="3">
        <v>56.343309824805459</v>
      </c>
      <c r="KJ540" s="3">
        <v>55.080353657643776</v>
      </c>
      <c r="KK540" s="3">
        <v>59.358939856599719</v>
      </c>
      <c r="KL540" s="3">
        <v>64.359215293933801</v>
      </c>
      <c r="KM540" s="3">
        <v>52.812187479883988</v>
      </c>
      <c r="KN540" s="3">
        <v>72.983042114743824</v>
      </c>
      <c r="KO540" s="3"/>
      <c r="KP540" s="3"/>
      <c r="KQ540" s="3">
        <v>100.03277006326157</v>
      </c>
      <c r="KR540" s="3"/>
      <c r="KS540" s="3"/>
      <c r="KT540" s="3">
        <v>104.39833508948743</v>
      </c>
      <c r="KU540" s="3">
        <v>110.98764940320801</v>
      </c>
      <c r="KV540" s="3">
        <v>101.8854971398934</v>
      </c>
      <c r="KW540" s="3"/>
      <c r="KX540" s="3"/>
      <c r="KY540" s="3">
        <v>97.71704942623613</v>
      </c>
      <c r="KZ540" s="3"/>
      <c r="LA540" s="3">
        <v>105.02049052829817</v>
      </c>
      <c r="LB540" s="3">
        <v>102.50658606237256</v>
      </c>
      <c r="LC540" s="3"/>
      <c r="LD540" s="3">
        <v>97.049849356482</v>
      </c>
      <c r="LE540" s="3">
        <v>102.47496698995546</v>
      </c>
      <c r="LF540" s="3">
        <v>97.885684479127477</v>
      </c>
      <c r="LG540" s="3"/>
      <c r="LH540" s="3"/>
      <c r="LI540" s="3"/>
      <c r="LJ540" s="3">
        <v>103.69192486048588</v>
      </c>
      <c r="LK540" s="3"/>
      <c r="LL540" s="3">
        <v>103.9992697727309</v>
      </c>
      <c r="LM540" s="3">
        <v>102.58400260079071</v>
      </c>
      <c r="LN540" s="3">
        <v>100.0216657461627</v>
      </c>
      <c r="LO540" s="3"/>
      <c r="LP540" s="3">
        <v>101.58624520451706</v>
      </c>
      <c r="LQ540" s="3">
        <v>98.793979976062161</v>
      </c>
      <c r="LR540" s="3"/>
      <c r="LS540" s="3"/>
      <c r="LT540" s="3">
        <v>103.89123794197238</v>
      </c>
      <c r="LU540" s="3"/>
      <c r="LV540" s="3"/>
      <c r="LW540" s="3">
        <v>110.01376315188422</v>
      </c>
      <c r="LX540" s="3">
        <v>103.92360984944706</v>
      </c>
      <c r="LY540" s="3">
        <v>97.757702519343866</v>
      </c>
      <c r="LZ540" s="3">
        <v>102.24535229740255</v>
      </c>
      <c r="MA540" s="3"/>
      <c r="MB540" s="3">
        <v>102.1730801318777</v>
      </c>
      <c r="MC540" s="3">
        <v>93.669055321786985</v>
      </c>
      <c r="MD540" s="3"/>
      <c r="ME540" s="3">
        <v>119.48527511530955</v>
      </c>
      <c r="MF540" s="3">
        <v>102.3371981744237</v>
      </c>
      <c r="MG540" s="3"/>
      <c r="MH540" s="3">
        <v>107.76081013778209</v>
      </c>
      <c r="MI540" s="3">
        <v>95.77944019686548</v>
      </c>
      <c r="MJ540" s="3"/>
      <c r="MK540" s="3"/>
      <c r="ML540" s="3">
        <v>101.02030145000346</v>
      </c>
      <c r="MM540" s="3">
        <v>120.4964267019821</v>
      </c>
      <c r="MN540" s="3">
        <v>104.94452262703626</v>
      </c>
      <c r="MO540" s="3">
        <v>107.03300684589509</v>
      </c>
      <c r="MP540" s="3">
        <v>99.10697115123881</v>
      </c>
      <c r="MQ540" s="3"/>
      <c r="MR540" s="3"/>
      <c r="MS540" s="3">
        <v>100.01413739558717</v>
      </c>
      <c r="MT540" s="3">
        <v>95.007784262876214</v>
      </c>
      <c r="MU540" s="3">
        <v>114.05451121890447</v>
      </c>
      <c r="MV540" s="3">
        <v>101.65625886486927</v>
      </c>
      <c r="MW540" s="3"/>
      <c r="MX540" s="3"/>
      <c r="MY540" s="3"/>
      <c r="MZ540" s="3">
        <v>103.00006944259695</v>
      </c>
      <c r="NA540" s="3"/>
      <c r="NB540" s="3">
        <v>105.09577403405322</v>
      </c>
      <c r="NC540" s="3"/>
      <c r="ND540" s="3">
        <v>106.6314320789467</v>
      </c>
      <c r="NE540" s="3">
        <v>107.47247431074025</v>
      </c>
      <c r="NF540" s="3">
        <v>99.879944546578798</v>
      </c>
      <c r="NG540" s="3"/>
      <c r="NH540" s="3">
        <v>96.712767459463734</v>
      </c>
      <c r="NI540" s="3"/>
      <c r="NJ540" s="3"/>
      <c r="NK540" s="3"/>
      <c r="NL540" s="3"/>
      <c r="NM540" s="3"/>
      <c r="NN540" s="3">
        <v>106.30972056435346</v>
      </c>
      <c r="NO540" s="3">
        <v>104.32703533591194</v>
      </c>
      <c r="NP540" s="3">
        <v>104.24507041902112</v>
      </c>
      <c r="NQ540" s="3"/>
      <c r="NR540" s="3"/>
      <c r="NS540" s="3"/>
      <c r="NT540" s="3"/>
      <c r="NU540" s="3"/>
      <c r="NV540" s="3"/>
      <c r="NW540" s="3">
        <v>121.09276617194431</v>
      </c>
      <c r="NX540" s="3"/>
      <c r="NY540" s="3"/>
      <c r="NZ540" s="3">
        <v>93.558576777091432</v>
      </c>
      <c r="OA540" s="3"/>
      <c r="OB540" s="3">
        <v>97.238058120869638</v>
      </c>
      <c r="OC540" s="3">
        <v>121.54362026703488</v>
      </c>
      <c r="OD540" s="3"/>
      <c r="OE540" s="3">
        <v>104.81073186038816</v>
      </c>
      <c r="OF540" s="3">
        <v>103.425421250113</v>
      </c>
      <c r="OG540" s="3"/>
      <c r="OH540" s="3">
        <v>98.234623528302137</v>
      </c>
      <c r="OI540" s="3">
        <v>101.11440583219726</v>
      </c>
      <c r="OJ540" s="3"/>
      <c r="OK540" s="3">
        <v>106.71436940778686</v>
      </c>
      <c r="OL540" s="3">
        <v>110.70815938809237</v>
      </c>
      <c r="OM540" s="3"/>
      <c r="ON540" s="3">
        <v>125.82858099125365</v>
      </c>
      <c r="OO540" s="3"/>
      <c r="OP540" s="3"/>
      <c r="OQ540" s="3"/>
      <c r="OR540" s="3">
        <v>98.754456135540764</v>
      </c>
      <c r="OS540" s="3">
        <v>110.29033593115182</v>
      </c>
      <c r="OT540" s="3">
        <v>102.61367684930914</v>
      </c>
      <c r="OU540" s="3">
        <v>106.38594511393043</v>
      </c>
      <c r="OV540" s="3"/>
      <c r="OW540" s="3">
        <v>99.797697316541402</v>
      </c>
      <c r="OX540" s="3">
        <v>110.99611879760546</v>
      </c>
      <c r="OY540" s="3"/>
      <c r="OZ540" s="3"/>
      <c r="PA540" s="3">
        <v>113.58408341231757</v>
      </c>
      <c r="PB540" s="3"/>
      <c r="PC540" s="3"/>
      <c r="PD540" s="3"/>
      <c r="PE540" s="3">
        <v>110.85966744342444</v>
      </c>
      <c r="PF540" s="3"/>
      <c r="PG540" s="3"/>
      <c r="PH540" s="3">
        <v>104.44457170927201</v>
      </c>
      <c r="PI540" s="3"/>
      <c r="PJ540" s="3">
        <v>101.05248514871374</v>
      </c>
      <c r="PK540" s="3"/>
      <c r="PL540" s="3"/>
      <c r="PM540" s="3"/>
      <c r="PN540" s="3">
        <v>108.52079712837934</v>
      </c>
      <c r="PO540" s="3">
        <v>93.166161503343218</v>
      </c>
      <c r="PP540" s="3">
        <v>80.203651971682461</v>
      </c>
      <c r="PQ540" s="3"/>
      <c r="PR540" s="3">
        <v>103.22874309132793</v>
      </c>
      <c r="PS540" s="3">
        <v>95.46217399404064</v>
      </c>
      <c r="PT540" s="3"/>
      <c r="PU540" s="3">
        <v>97.687877067756062</v>
      </c>
      <c r="PV540" s="3">
        <v>99.90892869629451</v>
      </c>
      <c r="PW540" s="3">
        <v>97.355123972318736</v>
      </c>
      <c r="PX540" s="3"/>
      <c r="PY540" s="3"/>
      <c r="PZ540" s="3"/>
      <c r="QA540" s="3">
        <v>102.79915403094962</v>
      </c>
      <c r="QB540" s="3"/>
      <c r="QC540" s="3"/>
      <c r="QD540" s="3">
        <v>90.192019089729257</v>
      </c>
      <c r="QE540" s="3">
        <v>92.200555962023401</v>
      </c>
      <c r="QF540" s="3">
        <v>83.19521398929426</v>
      </c>
      <c r="QG540" s="3"/>
      <c r="QH540" s="3"/>
      <c r="QI540" s="3">
        <v>93.021519816479781</v>
      </c>
      <c r="QJ540" s="3"/>
      <c r="QK540" s="3">
        <v>90.937550000000002</v>
      </c>
      <c r="QL540" s="3">
        <v>85.253938732007938</v>
      </c>
      <c r="QM540" s="3"/>
      <c r="QN540" s="3">
        <v>97.126339088761625</v>
      </c>
      <c r="QO540" s="3"/>
      <c r="QP540" s="3">
        <v>114.89197033100662</v>
      </c>
      <c r="QQ540" s="3">
        <v>158.82733756541836</v>
      </c>
      <c r="QR540" s="3">
        <v>131.49212457022949</v>
      </c>
      <c r="QS540" s="3"/>
      <c r="QT540" s="3">
        <v>79.955807606098389</v>
      </c>
      <c r="QU540" s="3"/>
      <c r="QV540" s="3">
        <v>76.458596571031293</v>
      </c>
      <c r="QW540" s="3"/>
      <c r="QX540" s="3"/>
      <c r="QY540" s="3">
        <v>89.095519181474472</v>
      </c>
      <c r="QZ540" s="3"/>
      <c r="RA540" s="3">
        <v>87.322434240387153</v>
      </c>
      <c r="RB540" s="3">
        <v>104.82017599999999</v>
      </c>
      <c r="RC540" s="3">
        <v>80.675971124567198</v>
      </c>
      <c r="RD540" s="3">
        <v>110.31163924349087</v>
      </c>
      <c r="RE540" s="3">
        <v>57.838237532874416</v>
      </c>
      <c r="RF540" s="3">
        <v>56.11133828389822</v>
      </c>
      <c r="RG540" s="3">
        <v>56.858802137932692</v>
      </c>
      <c r="RH540" s="3"/>
      <c r="RI540" s="3">
        <v>86.058106793752842</v>
      </c>
      <c r="RJ540" s="3"/>
      <c r="RK540" s="3"/>
      <c r="RL540" s="3"/>
      <c r="RM540" s="3"/>
      <c r="RN540" s="3"/>
      <c r="RO540" s="3"/>
      <c r="RP540" s="3"/>
      <c r="RQ540" s="3"/>
      <c r="RR540" s="3"/>
      <c r="RS540" s="3">
        <v>64.02414529040108</v>
      </c>
      <c r="RT540" s="3">
        <v>59.1785175470052</v>
      </c>
      <c r="RU540" s="3">
        <v>80.455579999999998</v>
      </c>
      <c r="RV540" s="3">
        <v>119.46597944503587</v>
      </c>
      <c r="RW540" s="3">
        <v>128.1256565649243</v>
      </c>
      <c r="RX540" s="3">
        <v>139.02933677409885</v>
      </c>
      <c r="RY540" s="3"/>
      <c r="RZ540" s="3">
        <v>131.13084131885816</v>
      </c>
      <c r="SA540" s="3">
        <v>120.73626313214277</v>
      </c>
      <c r="SB540" s="3">
        <v>109.25428256735921</v>
      </c>
      <c r="SC540" s="3"/>
      <c r="SD540" s="3">
        <v>129.89021406024398</v>
      </c>
      <c r="SE540" s="3">
        <v>101.12347842225853</v>
      </c>
      <c r="SF540" s="3">
        <v>112.36326482101781</v>
      </c>
      <c r="SG540" s="3">
        <v>136.11806404372538</v>
      </c>
      <c r="SH540" s="3"/>
      <c r="SI540" s="3">
        <v>125.5801464526283</v>
      </c>
      <c r="SJ540" s="3"/>
      <c r="SK540" s="3">
        <v>120.75603408447127</v>
      </c>
      <c r="SL540" s="3">
        <v>111.73059434650541</v>
      </c>
      <c r="SM540" s="3">
        <v>143.54699938116391</v>
      </c>
      <c r="SN540" s="3"/>
      <c r="SO540" s="3">
        <v>116.98966766588971</v>
      </c>
      <c r="SP540" s="3"/>
      <c r="SQ540" s="3"/>
      <c r="SR540" s="3">
        <v>116.53987850041601</v>
      </c>
      <c r="SS540" s="3">
        <v>121.34421991624453</v>
      </c>
      <c r="ST540" s="3">
        <v>104.36097186605242</v>
      </c>
      <c r="SU540" s="3">
        <v>129.07960501477498</v>
      </c>
      <c r="SV540" s="3">
        <v>140.87297807873261</v>
      </c>
      <c r="SW540" s="3">
        <v>116.89575564232925</v>
      </c>
      <c r="SX540" s="3">
        <v>116.70298885712627</v>
      </c>
      <c r="SY540" s="3">
        <v>113.99931112620222</v>
      </c>
      <c r="SZ540" s="3">
        <v>130.28563310681426</v>
      </c>
      <c r="TA540" s="3">
        <v>108.77977971147494</v>
      </c>
      <c r="TB540" s="3"/>
      <c r="TC540" s="3">
        <v>133.41043212233564</v>
      </c>
      <c r="TD540" s="3"/>
      <c r="TE540" s="3">
        <v>116.08514659686023</v>
      </c>
      <c r="TF540" s="3">
        <v>134.01245762073881</v>
      </c>
      <c r="TG540" s="3"/>
      <c r="TH540" s="3"/>
      <c r="TI540" s="3"/>
      <c r="TJ540" s="3"/>
      <c r="TK540" s="3">
        <v>126.03982109426623</v>
      </c>
      <c r="TL540" s="3">
        <v>120.29635944283338</v>
      </c>
      <c r="TM540" s="3">
        <v>139.12819153574139</v>
      </c>
      <c r="TN540" s="3">
        <v>105.30009210165676</v>
      </c>
      <c r="TO540" s="3"/>
      <c r="TP540" s="3">
        <v>153.57581494980181</v>
      </c>
      <c r="TQ540" s="3"/>
      <c r="TR540" s="3"/>
      <c r="TS540" s="3">
        <v>101.78086258718157</v>
      </c>
      <c r="TT540" s="3"/>
      <c r="TU540" s="3">
        <v>140.6653830792832</v>
      </c>
      <c r="TV540" s="3">
        <v>99.630771521455827</v>
      </c>
      <c r="TW540" s="3"/>
      <c r="TX540" s="3">
        <v>116.77218719027607</v>
      </c>
      <c r="TY540" s="3">
        <v>101.49418377841815</v>
      </c>
      <c r="TZ540" s="3">
        <v>132.14904536377654</v>
      </c>
      <c r="UA540" s="3"/>
      <c r="UB540" s="3">
        <v>115.86766612124663</v>
      </c>
      <c r="UC540" s="12">
        <v>120.23210388497084</v>
      </c>
      <c r="UD540" s="3"/>
      <c r="UE540" s="3"/>
      <c r="UF540" s="3"/>
      <c r="UG540" s="3">
        <v>146.48792854003014</v>
      </c>
      <c r="UH540" s="3">
        <v>106.56543305068155</v>
      </c>
      <c r="UI540" s="3"/>
      <c r="UJ540" s="3">
        <v>104.65259341289799</v>
      </c>
      <c r="UK540" s="3">
        <v>101.06910830335512</v>
      </c>
      <c r="UL540" s="3">
        <v>80.261618493426781</v>
      </c>
      <c r="UM540" s="3"/>
      <c r="UN540" s="3">
        <v>81.858446505337881</v>
      </c>
      <c r="UO540" s="3">
        <v>83.119100198951912</v>
      </c>
      <c r="UP540" s="3">
        <v>64.209294794741425</v>
      </c>
      <c r="UQ540" s="3">
        <v>84.715928210863026</v>
      </c>
      <c r="UR540" s="3">
        <v>77.067962469604552</v>
      </c>
      <c r="US540" s="3">
        <v>77.404136787901635</v>
      </c>
      <c r="UT540" s="3">
        <v>79.000964799812749</v>
      </c>
      <c r="UU540" s="3"/>
      <c r="UV540" s="3">
        <v>76.395613833010415</v>
      </c>
      <c r="UW540" s="3">
        <v>79.000964799812749</v>
      </c>
      <c r="UX540" s="3">
        <v>69.335953148771821</v>
      </c>
      <c r="UY540" s="3"/>
      <c r="UZ540" s="3">
        <v>92.285567012041085</v>
      </c>
      <c r="VA540" s="3">
        <v>102.39122088003313</v>
      </c>
      <c r="VB540" s="3">
        <v>129.68233272933878</v>
      </c>
      <c r="VC540" s="3">
        <v>128.17439862783482</v>
      </c>
      <c r="VD540" s="3"/>
      <c r="VE540" s="3"/>
      <c r="VF540" s="3">
        <v>103.59507277332062</v>
      </c>
      <c r="VG540" s="3"/>
      <c r="VH540" s="3"/>
      <c r="VI540" s="3"/>
      <c r="VJ540" s="3">
        <v>81.035391623599452</v>
      </c>
      <c r="VK540" s="3">
        <v>60.312600635885076</v>
      </c>
      <c r="VL540" s="3">
        <v>77.789398218948037</v>
      </c>
      <c r="VN540">
        <f t="shared" si="8"/>
        <v>0.17717650154911879</v>
      </c>
    </row>
    <row r="541" spans="1:586" x14ac:dyDescent="0.25">
      <c r="A541" s="1">
        <v>1887</v>
      </c>
      <c r="B541" s="3"/>
      <c r="C541" s="3">
        <v>75.634183362191905</v>
      </c>
      <c r="D541" s="3">
        <v>95.739472610369489</v>
      </c>
      <c r="E541" s="3"/>
      <c r="F541" s="3">
        <v>71.910981649566423</v>
      </c>
      <c r="G541" s="3"/>
      <c r="H541" s="3"/>
      <c r="I541" s="3">
        <v>71.485583300859716</v>
      </c>
      <c r="J541" s="3"/>
      <c r="K541" s="3"/>
      <c r="L541" s="3"/>
      <c r="M541" s="3"/>
      <c r="N541" s="3"/>
      <c r="O541" s="3">
        <v>92.879876631653701</v>
      </c>
      <c r="P541" s="3">
        <v>86.821937205867457</v>
      </c>
      <c r="Q541" s="3"/>
      <c r="R541" s="3"/>
      <c r="S541" s="3"/>
      <c r="T541" s="3"/>
      <c r="U541" s="3">
        <v>86.776604105957091</v>
      </c>
      <c r="V541" s="3"/>
      <c r="W541" s="3">
        <v>86.94486475202892</v>
      </c>
      <c r="X541" s="3"/>
      <c r="Y541" s="3"/>
      <c r="Z541" s="3"/>
      <c r="AA541" s="3"/>
      <c r="AB541" s="3"/>
      <c r="AC541" s="3"/>
      <c r="AD541" s="3"/>
      <c r="AE541" s="3">
        <v>79.105158263367457</v>
      </c>
      <c r="AF541" s="3">
        <v>87.414860000000004</v>
      </c>
      <c r="AG541" s="3">
        <v>84.185092952885014</v>
      </c>
      <c r="AH541" s="3"/>
      <c r="AI541" s="3"/>
      <c r="AJ541" s="3"/>
      <c r="AK541" s="3">
        <v>94.030629300993851</v>
      </c>
      <c r="AL541" s="3"/>
      <c r="AM541" s="3"/>
      <c r="AN541" s="3"/>
      <c r="AO541" s="3"/>
      <c r="AP541" s="3">
        <v>87.640110000000007</v>
      </c>
      <c r="AQ541" s="3"/>
      <c r="AR541" s="3">
        <v>91.543459999999996</v>
      </c>
      <c r="AS541" s="3"/>
      <c r="AT541" s="3">
        <v>92.475975214535282</v>
      </c>
      <c r="AU541" s="3"/>
      <c r="AV541" s="3"/>
      <c r="AW541" s="3">
        <v>93.876499999999993</v>
      </c>
      <c r="AX541" s="3">
        <v>82.538267185606713</v>
      </c>
      <c r="AY541" s="3"/>
      <c r="AZ541" s="3">
        <v>91.684878211122296</v>
      </c>
      <c r="BA541" s="3">
        <v>91.247929999999997</v>
      </c>
      <c r="BB541" s="3">
        <v>88.338009999999997</v>
      </c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>
        <v>89.1267</v>
      </c>
      <c r="BO541" s="3"/>
      <c r="BP541" s="3"/>
      <c r="BQ541" s="3"/>
      <c r="BR541" s="3"/>
      <c r="BS541" s="3">
        <v>83.612472746389372</v>
      </c>
      <c r="BT541" s="3"/>
      <c r="BU541" s="3"/>
      <c r="BV541" s="3">
        <v>76.552411020379125</v>
      </c>
      <c r="BW541" s="3"/>
      <c r="BX541" s="3"/>
      <c r="BY541" s="3"/>
      <c r="BZ541" s="3">
        <v>119.42681765507844</v>
      </c>
      <c r="CA541" s="3">
        <v>118.66964474775517</v>
      </c>
      <c r="CB541" s="3">
        <v>104.84424872408243</v>
      </c>
      <c r="CC541" s="3">
        <v>110.96279727691939</v>
      </c>
      <c r="CD541" s="3">
        <v>118.98067200261524</v>
      </c>
      <c r="CE541" s="3"/>
      <c r="CF541" s="3"/>
      <c r="CG541" s="3">
        <v>103.57140282581609</v>
      </c>
      <c r="CH541" s="3"/>
      <c r="CI541" s="3"/>
      <c r="CJ541" s="3">
        <v>117.67170615232547</v>
      </c>
      <c r="CK541" s="3"/>
      <c r="CL541" s="3">
        <v>102.93982374376685</v>
      </c>
      <c r="CM541" s="3">
        <v>112.30633304176573</v>
      </c>
      <c r="CN541" s="3"/>
      <c r="CO541" s="3">
        <v>108.86208860474979</v>
      </c>
      <c r="CP541" s="3"/>
      <c r="CQ541" s="3">
        <v>114.00423592485424</v>
      </c>
      <c r="CR541" s="3"/>
      <c r="CS541" s="3"/>
      <c r="CT541" s="3">
        <v>111.16929897891664</v>
      </c>
      <c r="CU541" s="3">
        <v>114.99342496668821</v>
      </c>
      <c r="CV541" s="3"/>
      <c r="CW541" s="3">
        <v>104.96659970781394</v>
      </c>
      <c r="CX541" s="3"/>
      <c r="CY541" s="3"/>
      <c r="CZ541" s="3"/>
      <c r="DA541" s="3"/>
      <c r="DB541" s="3"/>
      <c r="DC541" s="3"/>
      <c r="DD541" s="3"/>
      <c r="DE541" s="3">
        <v>121.37203309504783</v>
      </c>
      <c r="DF541" s="3"/>
      <c r="DG541" s="3"/>
      <c r="DH541" s="3">
        <v>110.89906218371037</v>
      </c>
      <c r="DI541" s="3">
        <v>103.72760989106024</v>
      </c>
      <c r="DJ541" s="3">
        <v>102.61347967130676</v>
      </c>
      <c r="DK541" s="3"/>
      <c r="DL541" s="3"/>
      <c r="DM541" s="3">
        <v>110.03049141782174</v>
      </c>
      <c r="DN541" s="3"/>
      <c r="DO541" s="3"/>
      <c r="DP541" s="3">
        <v>118.68749057385371</v>
      </c>
      <c r="DQ541" s="3">
        <v>116.15338326786272</v>
      </c>
      <c r="DR541" s="3"/>
      <c r="DS541" s="3"/>
      <c r="DT541" s="3"/>
      <c r="DU541" s="3"/>
      <c r="DV541" s="3">
        <v>106.5854710753233</v>
      </c>
      <c r="DW541" s="3">
        <v>128.0948107267362</v>
      </c>
      <c r="DX541" s="3"/>
      <c r="DY541" s="3">
        <v>102.69338818176851</v>
      </c>
      <c r="DZ541" s="3"/>
      <c r="EA541" s="3"/>
      <c r="EB541" s="3">
        <v>107.89586459170094</v>
      </c>
      <c r="EC541" s="3"/>
      <c r="ED541" s="3"/>
      <c r="EE541" s="3"/>
      <c r="EF541" s="3"/>
      <c r="EG541" s="3"/>
      <c r="EH541" s="3"/>
      <c r="EI541" s="3"/>
      <c r="EJ541" s="3"/>
      <c r="EK541" s="3">
        <v>100.77792938211654</v>
      </c>
      <c r="EL541" s="3"/>
      <c r="EM541" s="3"/>
      <c r="EN541" s="3">
        <v>102.27952817812127</v>
      </c>
      <c r="EO541" s="3">
        <v>113.12977005079655</v>
      </c>
      <c r="EP541" s="3">
        <v>100.89520195362117</v>
      </c>
      <c r="EQ541" s="3"/>
      <c r="ER541" s="3">
        <v>107.84232711340533</v>
      </c>
      <c r="ES541" s="3">
        <v>106.77667635495035</v>
      </c>
      <c r="ET541" s="3">
        <v>111.6585601472339</v>
      </c>
      <c r="EU541" s="3">
        <v>112.45419845801067</v>
      </c>
      <c r="EV541" s="3"/>
      <c r="EW541" s="3">
        <v>106.00675642898531</v>
      </c>
      <c r="EX541" s="3"/>
      <c r="EY541" s="3">
        <v>118.92458512059129</v>
      </c>
      <c r="EZ541" s="3"/>
      <c r="FA541" s="3"/>
      <c r="FB541" s="3">
        <v>120.15539290318792</v>
      </c>
      <c r="FC541" s="3"/>
      <c r="FD541" s="3">
        <v>112.91311152434551</v>
      </c>
      <c r="FE541" s="3">
        <v>104.70401112379274</v>
      </c>
      <c r="FF541" s="3"/>
      <c r="FG541" s="3"/>
      <c r="FH541" s="3"/>
      <c r="FI541" s="3">
        <v>111.13105792299122</v>
      </c>
      <c r="FJ541" s="3"/>
      <c r="FK541" s="3"/>
      <c r="FL541" s="3"/>
      <c r="FM541" s="3">
        <v>115.51858173950076</v>
      </c>
      <c r="FN541" s="3">
        <v>119.69705445028472</v>
      </c>
      <c r="FO541" s="3">
        <v>116.38028019968684</v>
      </c>
      <c r="FP541" s="3"/>
      <c r="FQ541" s="3">
        <v>104.40828029130286</v>
      </c>
      <c r="FR541" s="3"/>
      <c r="FS541" s="3"/>
      <c r="FT541" s="3"/>
      <c r="FU541" s="3"/>
      <c r="FV541" s="3"/>
      <c r="FW541" s="3"/>
      <c r="FX541" s="3"/>
      <c r="FY541" s="3"/>
      <c r="FZ541" s="3"/>
      <c r="GA541" s="3">
        <v>106.50391055124555</v>
      </c>
      <c r="GB541" s="3"/>
      <c r="GC541" s="3"/>
      <c r="GD541" s="3">
        <v>91.592427748831312</v>
      </c>
      <c r="GE541" s="3"/>
      <c r="GF541" s="3">
        <v>121.4612418</v>
      </c>
      <c r="GG541" s="3">
        <v>103.66893281484829</v>
      </c>
      <c r="GH541" s="3"/>
      <c r="GI541" s="3"/>
      <c r="GJ541" s="3">
        <v>119.85768728040128</v>
      </c>
      <c r="GK541" s="3"/>
      <c r="GL541" s="3">
        <v>106.81999582310267</v>
      </c>
      <c r="GM541" s="3"/>
      <c r="GN541" s="3"/>
      <c r="GO541" s="3">
        <v>113.24706301753098</v>
      </c>
      <c r="GP541" s="3"/>
      <c r="GQ541" s="3"/>
      <c r="GR541" s="3"/>
      <c r="GS541" s="3"/>
      <c r="GT541" s="3">
        <v>99.389501942923005</v>
      </c>
      <c r="GU541" s="3"/>
      <c r="GV541" s="3">
        <v>98.30466704459009</v>
      </c>
      <c r="GW541" s="3"/>
      <c r="GX541" s="3"/>
      <c r="GY541" s="3">
        <v>107.07576711693476</v>
      </c>
      <c r="GZ541" s="3"/>
      <c r="HA541" s="3"/>
      <c r="HB541" s="3">
        <v>93.248387096774209</v>
      </c>
      <c r="HC541" s="3"/>
      <c r="HD541" s="3"/>
      <c r="HE541" s="3"/>
      <c r="HF541" s="3"/>
      <c r="HG541" s="3"/>
      <c r="HH541" s="3">
        <v>97.364906322552912</v>
      </c>
      <c r="HI541" s="3"/>
      <c r="HJ541" s="3"/>
      <c r="HK541" s="3"/>
      <c r="HL541" s="3">
        <v>98.30466704459009</v>
      </c>
      <c r="HM541" s="3"/>
      <c r="HN541" s="3"/>
      <c r="HO541" s="3"/>
      <c r="HP541" s="3"/>
      <c r="HQ541" s="3"/>
      <c r="HR541" s="3"/>
      <c r="HS541" s="3"/>
      <c r="HT541" s="3"/>
      <c r="HU541" s="3">
        <v>102.54269724653125</v>
      </c>
      <c r="HV541" s="3">
        <v>109.58179570903323</v>
      </c>
      <c r="HW541" s="3"/>
      <c r="HX541" s="3"/>
      <c r="HY541" s="3"/>
      <c r="HZ541" s="3"/>
      <c r="IA541" s="3"/>
      <c r="IB541" s="3">
        <v>63.713227674104068</v>
      </c>
      <c r="IC541" s="3"/>
      <c r="ID541" s="3"/>
      <c r="IE541" s="3"/>
      <c r="IF541" s="3"/>
      <c r="IG541" s="3"/>
      <c r="IH541" s="3"/>
      <c r="II541" s="3"/>
      <c r="IJ541" s="3">
        <v>83.749433081357864</v>
      </c>
      <c r="IK541" s="3"/>
      <c r="IL541" s="3"/>
      <c r="IM541" s="3"/>
      <c r="IN541" s="3">
        <v>95.406087413426377</v>
      </c>
      <c r="IO541" s="3"/>
      <c r="IP541" s="3">
        <v>108.81290057282091</v>
      </c>
      <c r="IQ541" s="3"/>
      <c r="IR541" s="3"/>
      <c r="IS541" s="3">
        <v>108.27182621770874</v>
      </c>
      <c r="IT541" s="3"/>
      <c r="IU541" s="3"/>
      <c r="IV541" s="3"/>
      <c r="IW541" s="3">
        <v>104.96842489176106</v>
      </c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>
        <v>114.25212172158039</v>
      </c>
      <c r="JM541" s="3"/>
      <c r="JN541" s="3"/>
      <c r="JO541" s="3">
        <v>101.89284434691292</v>
      </c>
      <c r="JP541" s="3"/>
      <c r="JQ541" s="3">
        <v>99.671591744554007</v>
      </c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>
        <v>97.516207016205215</v>
      </c>
      <c r="KH541" s="3">
        <v>62.559761633838328</v>
      </c>
      <c r="KI541" s="3">
        <v>58.667021271798646</v>
      </c>
      <c r="KJ541" s="3">
        <v>56.034185775013484</v>
      </c>
      <c r="KK541" s="3">
        <v>61.725365535741005</v>
      </c>
      <c r="KL541" s="3">
        <v>65.501755844261126</v>
      </c>
      <c r="KM541" s="3">
        <v>60.116410509927846</v>
      </c>
      <c r="KN541" s="3">
        <v>78.544480063722517</v>
      </c>
      <c r="KO541" s="3"/>
      <c r="KP541" s="3"/>
      <c r="KQ541" s="3">
        <v>102.76307902456655</v>
      </c>
      <c r="KR541" s="3"/>
      <c r="KS541" s="3"/>
      <c r="KT541" s="3">
        <v>98.499686699585212</v>
      </c>
      <c r="KU541" s="3">
        <v>108.95365558183211</v>
      </c>
      <c r="KV541" s="3">
        <v>99.573965470238463</v>
      </c>
      <c r="KW541" s="3"/>
      <c r="KX541" s="3"/>
      <c r="KY541" s="3">
        <v>91.574225734042159</v>
      </c>
      <c r="KZ541" s="3"/>
      <c r="LA541" s="3">
        <v>113.46048460086445</v>
      </c>
      <c r="LB541" s="3">
        <v>104.82326264875461</v>
      </c>
      <c r="LC541" s="3"/>
      <c r="LD541" s="3">
        <v>97.46668004434045</v>
      </c>
      <c r="LE541" s="3">
        <v>100.62382490594172</v>
      </c>
      <c r="LF541" s="3">
        <v>101.16540104367473</v>
      </c>
      <c r="LG541" s="3"/>
      <c r="LH541" s="3"/>
      <c r="LI541" s="3"/>
      <c r="LJ541" s="3">
        <v>101.1222716830729</v>
      </c>
      <c r="LK541" s="3"/>
      <c r="LL541" s="3">
        <v>105.46925723847113</v>
      </c>
      <c r="LM541" s="3">
        <v>107.14534364028165</v>
      </c>
      <c r="LN541" s="3">
        <v>102.44074380322628</v>
      </c>
      <c r="LO541" s="3"/>
      <c r="LP541" s="3">
        <v>102.11424697691571</v>
      </c>
      <c r="LQ541" s="3">
        <v>99.92127032140084</v>
      </c>
      <c r="LR541" s="3"/>
      <c r="LS541" s="3"/>
      <c r="LT541" s="3">
        <v>104.56978307328755</v>
      </c>
      <c r="LU541" s="3"/>
      <c r="LV541" s="3"/>
      <c r="LW541" s="3">
        <v>113.70627151259845</v>
      </c>
      <c r="LX541" s="3">
        <v>104.4279101765709</v>
      </c>
      <c r="LY541" s="3">
        <v>88.931039086279768</v>
      </c>
      <c r="LZ541" s="3">
        <v>105.87217626514642</v>
      </c>
      <c r="MA541" s="3"/>
      <c r="MB541" s="3">
        <v>105.14200375671139</v>
      </c>
      <c r="MC541" s="3">
        <v>90.948282513728287</v>
      </c>
      <c r="MD541" s="3"/>
      <c r="ME541" s="3">
        <v>116.00587353182351</v>
      </c>
      <c r="MF541" s="3">
        <v>101.32392036027282</v>
      </c>
      <c r="MG541" s="3"/>
      <c r="MH541" s="3">
        <v>107.14241160041618</v>
      </c>
      <c r="MI541" s="3">
        <v>96.591797181254435</v>
      </c>
      <c r="MJ541" s="3"/>
      <c r="MK541" s="3"/>
      <c r="ML541" s="3">
        <v>101.7338384498528</v>
      </c>
      <c r="MM541" s="3">
        <v>116.51160311765278</v>
      </c>
      <c r="MN541" s="3">
        <v>105.01885808236133</v>
      </c>
      <c r="MO541" s="3">
        <v>102.66471381617635</v>
      </c>
      <c r="MP541" s="3">
        <v>98.894867204621434</v>
      </c>
      <c r="MQ541" s="3"/>
      <c r="MR541" s="3"/>
      <c r="MS541" s="3">
        <v>100.68814061911992</v>
      </c>
      <c r="MT541" s="3">
        <v>99.503974841191607</v>
      </c>
      <c r="MU541" s="3">
        <v>128.75438286691963</v>
      </c>
      <c r="MV541" s="3">
        <v>100.33724165457406</v>
      </c>
      <c r="MW541" s="3"/>
      <c r="MX541" s="3"/>
      <c r="MY541" s="3"/>
      <c r="MZ541" s="3">
        <v>102.91270763963703</v>
      </c>
      <c r="NA541" s="3"/>
      <c r="NB541" s="3">
        <v>111.61928967458613</v>
      </c>
      <c r="NC541" s="3"/>
      <c r="ND541" s="3">
        <v>108.95872861268438</v>
      </c>
      <c r="NE541" s="3">
        <v>102.73279178839341</v>
      </c>
      <c r="NF541" s="3">
        <v>100.06106241563232</v>
      </c>
      <c r="NG541" s="3"/>
      <c r="NH541" s="3">
        <v>99.655495094884984</v>
      </c>
      <c r="NI541" s="3"/>
      <c r="NJ541" s="3"/>
      <c r="NK541" s="3"/>
      <c r="NL541" s="3"/>
      <c r="NM541" s="3"/>
      <c r="NN541" s="3">
        <v>115.38455131443125</v>
      </c>
      <c r="NO541" s="3">
        <v>106.85753082380916</v>
      </c>
      <c r="NP541" s="3">
        <v>104.67003992030064</v>
      </c>
      <c r="NQ541" s="3"/>
      <c r="NR541" s="3"/>
      <c r="NS541" s="3"/>
      <c r="NT541" s="3"/>
      <c r="NU541" s="3"/>
      <c r="NV541" s="3"/>
      <c r="NW541" s="3">
        <v>117.59611106746527</v>
      </c>
      <c r="NX541" s="3"/>
      <c r="NY541" s="3"/>
      <c r="NZ541" s="3">
        <v>94.912967903440716</v>
      </c>
      <c r="OA541" s="3"/>
      <c r="OB541" s="3">
        <v>98.208580712237406</v>
      </c>
      <c r="OC541" s="3">
        <v>142.35762911376801</v>
      </c>
      <c r="OD541" s="3"/>
      <c r="OE541" s="3">
        <v>106.12064299826285</v>
      </c>
      <c r="OF541" s="3">
        <v>106.39805180230947</v>
      </c>
      <c r="OG541" s="3"/>
      <c r="OH541" s="3">
        <v>96.050410207383692</v>
      </c>
      <c r="OI541" s="3">
        <v>103.20326333211273</v>
      </c>
      <c r="OJ541" s="3"/>
      <c r="OK541" s="3">
        <v>109.73395651377371</v>
      </c>
      <c r="OL541" s="3">
        <v>110.15503527122871</v>
      </c>
      <c r="OM541" s="3"/>
      <c r="ON541" s="3">
        <v>133.17559184872061</v>
      </c>
      <c r="OO541" s="3"/>
      <c r="OP541" s="3"/>
      <c r="OQ541" s="3"/>
      <c r="OR541" s="3">
        <v>98.369937486769814</v>
      </c>
      <c r="OS541" s="3">
        <v>109.2988796305093</v>
      </c>
      <c r="OT541" s="3">
        <v>102.42308850941266</v>
      </c>
      <c r="OU541" s="3">
        <v>104.47037746365474</v>
      </c>
      <c r="OV541" s="3"/>
      <c r="OW541" s="3">
        <v>98.788620168635845</v>
      </c>
      <c r="OX541" s="3">
        <v>112.31982651126255</v>
      </c>
      <c r="OY541" s="3"/>
      <c r="OZ541" s="3"/>
      <c r="PA541" s="3">
        <v>113.94937860295005</v>
      </c>
      <c r="PB541" s="3"/>
      <c r="PC541" s="3"/>
      <c r="PD541" s="3"/>
      <c r="PE541" s="3">
        <v>110.46570538772781</v>
      </c>
      <c r="PF541" s="3"/>
      <c r="PG541" s="3"/>
      <c r="PH541" s="3">
        <v>108.87326094035934</v>
      </c>
      <c r="PI541" s="3"/>
      <c r="PJ541" s="3">
        <v>96.709772376701949</v>
      </c>
      <c r="PK541" s="3"/>
      <c r="PL541" s="3"/>
      <c r="PM541" s="3"/>
      <c r="PN541" s="3">
        <v>108.5013647870994</v>
      </c>
      <c r="PO541" s="3">
        <v>94.676513075579606</v>
      </c>
      <c r="PP541" s="3">
        <v>79.356443662736993</v>
      </c>
      <c r="PQ541" s="3"/>
      <c r="PR541" s="3">
        <v>103.14727082887524</v>
      </c>
      <c r="PS541" s="3">
        <v>98.228735261928534</v>
      </c>
      <c r="PT541" s="3"/>
      <c r="PU541" s="3">
        <v>99.212662493266734</v>
      </c>
      <c r="PV541" s="3">
        <v>101.57664328029074</v>
      </c>
      <c r="PW541" s="3">
        <v>98.431226578151396</v>
      </c>
      <c r="PX541" s="3"/>
      <c r="PY541" s="3"/>
      <c r="PZ541" s="3"/>
      <c r="QA541" s="3">
        <v>110.37898382312468</v>
      </c>
      <c r="QB541" s="3"/>
      <c r="QC541" s="3"/>
      <c r="QD541" s="3">
        <v>93.796141727050951</v>
      </c>
      <c r="QE541" s="3">
        <v>99.925113532371569</v>
      </c>
      <c r="QF541" s="3">
        <v>83.878378687231859</v>
      </c>
      <c r="QG541" s="3"/>
      <c r="QH541" s="3"/>
      <c r="QI541" s="3">
        <v>99.412677052718379</v>
      </c>
      <c r="QJ541" s="3"/>
      <c r="QK541" s="3">
        <v>95.425290000000004</v>
      </c>
      <c r="QL541" s="3">
        <v>82.63038234407648</v>
      </c>
      <c r="QM541" s="3"/>
      <c r="QN541" s="3">
        <v>100.56565913193805</v>
      </c>
      <c r="QO541" s="3"/>
      <c r="QP541" s="3">
        <v>109.1014789197222</v>
      </c>
      <c r="QQ541" s="3">
        <v>153.06777201939806</v>
      </c>
      <c r="QR541" s="3">
        <v>129.3022441053055</v>
      </c>
      <c r="QS541" s="3"/>
      <c r="QT541" s="3">
        <v>86.98517201314597</v>
      </c>
      <c r="QU541" s="3"/>
      <c r="QV541" s="3">
        <v>77.305231721605082</v>
      </c>
      <c r="QW541" s="3"/>
      <c r="QX541" s="3"/>
      <c r="QY541" s="3">
        <v>94.593723212470508</v>
      </c>
      <c r="QZ541" s="3"/>
      <c r="RA541" s="3">
        <v>95.425523167382607</v>
      </c>
      <c r="RB541" s="3">
        <v>108.702</v>
      </c>
      <c r="RC541" s="3">
        <v>88.166642285646276</v>
      </c>
      <c r="RD541" s="3">
        <v>119.15889493292772</v>
      </c>
      <c r="RE541" s="3">
        <v>56.805420415485898</v>
      </c>
      <c r="RF541" s="3">
        <v>57.975569525168197</v>
      </c>
      <c r="RG541" s="3">
        <v>57.523466460063688</v>
      </c>
      <c r="RH541" s="3"/>
      <c r="RI541" s="3">
        <v>90.672670877744522</v>
      </c>
      <c r="RJ541" s="3"/>
      <c r="RK541" s="3"/>
      <c r="RL541" s="3"/>
      <c r="RM541" s="3"/>
      <c r="RN541" s="3"/>
      <c r="RO541" s="3"/>
      <c r="RP541" s="3"/>
      <c r="RQ541" s="3"/>
      <c r="RR541" s="3"/>
      <c r="RS541" s="3">
        <v>65.076247077103929</v>
      </c>
      <c r="RT541" s="3">
        <v>64.358201032526168</v>
      </c>
      <c r="RU541" s="3">
        <v>81.192869999999999</v>
      </c>
      <c r="RV541" s="3">
        <v>128.78687420688613</v>
      </c>
      <c r="RW541" s="3">
        <v>136.07488038962205</v>
      </c>
      <c r="RX541" s="3">
        <v>142.68882202277251</v>
      </c>
      <c r="RY541" s="3"/>
      <c r="RZ541" s="3">
        <v>135.77585927364058</v>
      </c>
      <c r="SA541" s="3">
        <v>128.06719626672722</v>
      </c>
      <c r="SB541" s="3">
        <v>117.84472862376595</v>
      </c>
      <c r="SC541" s="3"/>
      <c r="SD541" s="3">
        <v>128.58414802655969</v>
      </c>
      <c r="SE541" s="3">
        <v>118.18429497581273</v>
      </c>
      <c r="SF541" s="3">
        <v>121.05793858194019</v>
      </c>
      <c r="SG541" s="3">
        <v>134.60511558225531</v>
      </c>
      <c r="SH541" s="3"/>
      <c r="SI541" s="3">
        <v>131.90378922940531</v>
      </c>
      <c r="SJ541" s="3"/>
      <c r="SK541" s="3">
        <v>128.15842304787415</v>
      </c>
      <c r="SL541" s="3">
        <v>119.45133360285307</v>
      </c>
      <c r="SM541" s="3">
        <v>142.49116399695424</v>
      </c>
      <c r="SN541" s="3"/>
      <c r="SO541" s="3">
        <v>129.20246287655533</v>
      </c>
      <c r="SP541" s="3"/>
      <c r="SQ541" s="3"/>
      <c r="SR541" s="3">
        <v>119.512151456951</v>
      </c>
      <c r="SS541" s="3">
        <v>127.58572158845188</v>
      </c>
      <c r="ST541" s="3">
        <v>120.53591866759956</v>
      </c>
      <c r="SU541" s="3">
        <v>136.16103901626082</v>
      </c>
      <c r="SV541" s="3">
        <v>143.08920622891728</v>
      </c>
      <c r="SW541" s="3">
        <v>128.41183077328219</v>
      </c>
      <c r="SX541" s="3">
        <v>118.93944999752878</v>
      </c>
      <c r="SY541" s="3">
        <v>120.64234991227094</v>
      </c>
      <c r="SZ541" s="3">
        <v>136.65265000355242</v>
      </c>
      <c r="TA541" s="3">
        <v>120.00376244424262</v>
      </c>
      <c r="TB541" s="3"/>
      <c r="TC541" s="3">
        <v>136.30294734248929</v>
      </c>
      <c r="TD541" s="3"/>
      <c r="TE541" s="3">
        <v>126.03993446346271</v>
      </c>
      <c r="TF541" s="3">
        <v>130.38334287695696</v>
      </c>
      <c r="TG541" s="3"/>
      <c r="TH541" s="3"/>
      <c r="TI541" s="3"/>
      <c r="TJ541" s="3"/>
      <c r="TK541" s="3">
        <v>130.72290922900376</v>
      </c>
      <c r="TL541" s="3">
        <v>120.81466716554846</v>
      </c>
      <c r="TM541" s="3">
        <v>136.35869704207909</v>
      </c>
      <c r="TN541" s="3">
        <v>114.07402166969396</v>
      </c>
      <c r="TO541" s="3"/>
      <c r="TP541" s="3">
        <v>156.5755653751344</v>
      </c>
      <c r="TQ541" s="3"/>
      <c r="TR541" s="3"/>
      <c r="TS541" s="3">
        <v>110.95710664717475</v>
      </c>
      <c r="TT541" s="3"/>
      <c r="TU541" s="3">
        <v>141.08221704368538</v>
      </c>
      <c r="TV541" s="3">
        <v>114.15511214182452</v>
      </c>
      <c r="TW541" s="3"/>
      <c r="TX541" s="3">
        <v>127.27149600894592</v>
      </c>
      <c r="TY541" s="3">
        <v>115.22956089755471</v>
      </c>
      <c r="TZ541" s="3">
        <v>135.49711077569168</v>
      </c>
      <c r="UA541" s="3"/>
      <c r="UB541" s="3">
        <v>118.10320450368216</v>
      </c>
      <c r="UC541" s="12">
        <v>128.53853465322197</v>
      </c>
      <c r="UD541" s="3"/>
      <c r="UE541" s="3"/>
      <c r="UF541" s="3"/>
      <c r="UG541" s="3">
        <v>142.52157292400321</v>
      </c>
      <c r="UH541" s="3">
        <v>116.42564536148078</v>
      </c>
      <c r="UI541" s="3"/>
      <c r="UJ541" s="3">
        <v>115.58433171312601</v>
      </c>
      <c r="UK541" s="3">
        <v>115.00149394468748</v>
      </c>
      <c r="UL541" s="3">
        <v>73.390509863074257</v>
      </c>
      <c r="UM541" s="3"/>
      <c r="UN541" s="3">
        <v>75.011928104235196</v>
      </c>
      <c r="UO541" s="3">
        <v>73.305172060907893</v>
      </c>
      <c r="UP541" s="3">
        <v>65.198080855103186</v>
      </c>
      <c r="UQ541" s="3">
        <v>77.316048762727078</v>
      </c>
      <c r="UR541" s="3">
        <v>72.025105028412412</v>
      </c>
      <c r="US541" s="3">
        <v>73.390509863074257</v>
      </c>
      <c r="UT541" s="3">
        <v>75.011928104235196</v>
      </c>
      <c r="UU541" s="3"/>
      <c r="UV541" s="3">
        <v>71.086389204582389</v>
      </c>
      <c r="UW541" s="3">
        <v>69.806322172086908</v>
      </c>
      <c r="UX541" s="3">
        <v>64.259365031273163</v>
      </c>
      <c r="UY541" s="3"/>
      <c r="UZ541" s="3">
        <v>90.731629273548037</v>
      </c>
      <c r="VA541" s="3">
        <v>102.28717638930635</v>
      </c>
      <c r="VB541" s="3">
        <v>131.36229154082713</v>
      </c>
      <c r="VC541" s="3">
        <v>125.25241751567238</v>
      </c>
      <c r="VD541" s="3"/>
      <c r="VE541" s="3"/>
      <c r="VF541" s="3">
        <v>104.93708638203282</v>
      </c>
      <c r="VG541" s="3"/>
      <c r="VH541" s="3"/>
      <c r="VI541" s="3"/>
      <c r="VJ541" s="3">
        <v>79.463762266606693</v>
      </c>
      <c r="VK541" s="3">
        <v>60.209490552743482</v>
      </c>
      <c r="VL541" s="3">
        <v>71.021167449542489</v>
      </c>
      <c r="VN541">
        <f t="shared" si="8"/>
        <v>0.18557294618083009</v>
      </c>
    </row>
    <row r="542" spans="1:586" x14ac:dyDescent="0.25">
      <c r="A542" s="1">
        <v>1888</v>
      </c>
      <c r="B542" s="3"/>
      <c r="C542" s="3">
        <v>66.962465927859924</v>
      </c>
      <c r="D542" s="3">
        <v>97.221198492325186</v>
      </c>
      <c r="E542" s="3"/>
      <c r="F542" s="3">
        <v>63.794584179233581</v>
      </c>
      <c r="G542" s="3"/>
      <c r="H542" s="3"/>
      <c r="I542" s="3">
        <v>73.296358120045795</v>
      </c>
      <c r="J542" s="3"/>
      <c r="K542" s="3"/>
      <c r="L542" s="3"/>
      <c r="M542" s="3"/>
      <c r="N542" s="3"/>
      <c r="O542" s="3">
        <v>99.935953257056354</v>
      </c>
      <c r="P542" s="3">
        <v>94.390611545941084</v>
      </c>
      <c r="Q542" s="3"/>
      <c r="R542" s="3"/>
      <c r="S542" s="3"/>
      <c r="T542" s="3"/>
      <c r="U542" s="3">
        <v>92.506126483318596</v>
      </c>
      <c r="V542" s="3"/>
      <c r="W542" s="3">
        <v>99.361975223033696</v>
      </c>
      <c r="X542" s="3"/>
      <c r="Y542" s="3"/>
      <c r="Z542" s="3"/>
      <c r="AA542" s="3"/>
      <c r="AB542" s="3"/>
      <c r="AC542" s="3"/>
      <c r="AD542" s="3"/>
      <c r="AE542" s="3">
        <v>79.914123333406621</v>
      </c>
      <c r="AF542" s="3">
        <v>88.656400000000005</v>
      </c>
      <c r="AG542" s="3">
        <v>89.793324239742134</v>
      </c>
      <c r="AH542" s="3"/>
      <c r="AI542" s="3"/>
      <c r="AJ542" s="3"/>
      <c r="AK542" s="3">
        <v>96.975174238018482</v>
      </c>
      <c r="AL542" s="3"/>
      <c r="AM542" s="3"/>
      <c r="AN542" s="3"/>
      <c r="AO542" s="3"/>
      <c r="AP542" s="3">
        <v>92.825379999999996</v>
      </c>
      <c r="AQ542" s="3"/>
      <c r="AR542" s="3">
        <v>94.249790000000004</v>
      </c>
      <c r="AS542" s="3"/>
      <c r="AT542" s="3">
        <v>93.184283120847908</v>
      </c>
      <c r="AU542" s="3"/>
      <c r="AV542" s="3"/>
      <c r="AW542" s="3">
        <v>96.955609999999993</v>
      </c>
      <c r="AX542" s="3">
        <v>93.693110205340133</v>
      </c>
      <c r="AY542" s="3"/>
      <c r="AZ542" s="3">
        <v>95.193562236227407</v>
      </c>
      <c r="BA542" s="3">
        <v>93.795140000000004</v>
      </c>
      <c r="BB542" s="3">
        <v>89.386049999999997</v>
      </c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>
        <v>88.934719999999999</v>
      </c>
      <c r="BO542" s="3"/>
      <c r="BP542" s="3"/>
      <c r="BQ542" s="3"/>
      <c r="BR542" s="3"/>
      <c r="BS542" s="3">
        <v>76.138399268708596</v>
      </c>
      <c r="BT542" s="3"/>
      <c r="BU542" s="3"/>
      <c r="BV542" s="3">
        <v>83.247634652274044</v>
      </c>
      <c r="BW542" s="3"/>
      <c r="BX542" s="3"/>
      <c r="BY542" s="3"/>
      <c r="BZ542" s="3">
        <v>129.21437867370011</v>
      </c>
      <c r="CA542" s="3">
        <v>125.73888067519657</v>
      </c>
      <c r="CB542" s="3">
        <v>117.58577780325312</v>
      </c>
      <c r="CC542" s="3">
        <v>122.16963015829519</v>
      </c>
      <c r="CD542" s="3">
        <v>124.88320143146152</v>
      </c>
      <c r="CE542" s="3"/>
      <c r="CF542" s="3"/>
      <c r="CG542" s="3">
        <v>119.39578564587504</v>
      </c>
      <c r="CH542" s="3"/>
      <c r="CI542" s="3"/>
      <c r="CJ542" s="3">
        <v>121.72773084743488</v>
      </c>
      <c r="CK542" s="3"/>
      <c r="CL542" s="3">
        <v>126.5594991962833</v>
      </c>
      <c r="CM542" s="3">
        <v>128.76521174724957</v>
      </c>
      <c r="CN542" s="3"/>
      <c r="CO542" s="3">
        <v>118.47597521713085</v>
      </c>
      <c r="CP542" s="3"/>
      <c r="CQ542" s="3">
        <v>129.38421516927446</v>
      </c>
      <c r="CR542" s="3"/>
      <c r="CS542" s="3"/>
      <c r="CT542" s="3">
        <v>121.59830942998562</v>
      </c>
      <c r="CU542" s="3">
        <v>128.82063251520134</v>
      </c>
      <c r="CV542" s="3"/>
      <c r="CW542" s="3">
        <v>116.3979621495118</v>
      </c>
      <c r="CX542" s="3"/>
      <c r="CY542" s="3"/>
      <c r="CZ542" s="3"/>
      <c r="DA542" s="3"/>
      <c r="DB542" s="3"/>
      <c r="DC542" s="3"/>
      <c r="DD542" s="3"/>
      <c r="DE542" s="3">
        <v>123.70023824902229</v>
      </c>
      <c r="DF542" s="3"/>
      <c r="DG542" s="3"/>
      <c r="DH542" s="3">
        <v>123.2458389720877</v>
      </c>
      <c r="DI542" s="3">
        <v>117.56983396897472</v>
      </c>
      <c r="DJ542" s="3">
        <v>114.4634648488441</v>
      </c>
      <c r="DK542" s="3"/>
      <c r="DL542" s="3"/>
      <c r="DM542" s="3">
        <v>122.16963015829521</v>
      </c>
      <c r="DN542" s="3"/>
      <c r="DO542" s="3"/>
      <c r="DP542" s="3">
        <v>131.74124533676567</v>
      </c>
      <c r="DQ542" s="3">
        <v>122.07926050560519</v>
      </c>
      <c r="DR542" s="3"/>
      <c r="DS542" s="3"/>
      <c r="DT542" s="3"/>
      <c r="DU542" s="3"/>
      <c r="DV542" s="3">
        <v>122.90038922938885</v>
      </c>
      <c r="DW542" s="3">
        <v>135.33655870810077</v>
      </c>
      <c r="DX542" s="3"/>
      <c r="DY542" s="3">
        <v>123.72147543628112</v>
      </c>
      <c r="DZ542" s="3"/>
      <c r="EA542" s="3"/>
      <c r="EB542" s="3">
        <v>126.30705515354188</v>
      </c>
      <c r="EC542" s="3"/>
      <c r="ED542" s="3"/>
      <c r="EE542" s="3"/>
      <c r="EF542" s="3"/>
      <c r="EG542" s="3"/>
      <c r="EH542" s="3"/>
      <c r="EI542" s="3"/>
      <c r="EJ542" s="3"/>
      <c r="EK542" s="3">
        <v>118.44940216000019</v>
      </c>
      <c r="EL542" s="3"/>
      <c r="EM542" s="3"/>
      <c r="EN542" s="3">
        <v>127.63305070436274</v>
      </c>
      <c r="EO542" s="3">
        <v>123.63116955892824</v>
      </c>
      <c r="EP542" s="3">
        <v>121.14125284733794</v>
      </c>
      <c r="EQ542" s="3"/>
      <c r="ER542" s="3">
        <v>124.77910436852785</v>
      </c>
      <c r="ES542" s="3">
        <v>120.01455522499715</v>
      </c>
      <c r="ET542" s="3">
        <v>115.86116513702636</v>
      </c>
      <c r="EU542" s="3">
        <v>116.33418681239817</v>
      </c>
      <c r="EV542" s="3"/>
      <c r="EW542" s="3">
        <v>114.19771301909159</v>
      </c>
      <c r="EX542" s="3"/>
      <c r="EY542" s="3">
        <v>125.79685245663286</v>
      </c>
      <c r="EZ542" s="3"/>
      <c r="FA542" s="3"/>
      <c r="FB542" s="3">
        <v>120.73734237895164</v>
      </c>
      <c r="FC542" s="3"/>
      <c r="FD542" s="3">
        <v>114.96301706445514</v>
      </c>
      <c r="FE542" s="3">
        <v>110.54391766362329</v>
      </c>
      <c r="FF542" s="3"/>
      <c r="FG542" s="3"/>
      <c r="FH542" s="3"/>
      <c r="FI542" s="3">
        <v>120.58321864759368</v>
      </c>
      <c r="FJ542" s="3"/>
      <c r="FK542" s="3"/>
      <c r="FL542" s="3"/>
      <c r="FM542" s="3">
        <v>123.53282798909903</v>
      </c>
      <c r="FN542" s="3">
        <v>124.68875597428354</v>
      </c>
      <c r="FO542" s="3">
        <v>125.22021711689712</v>
      </c>
      <c r="FP542" s="3"/>
      <c r="FQ542" s="3">
        <v>114.64945499031313</v>
      </c>
      <c r="FR542" s="3"/>
      <c r="FS542" s="3"/>
      <c r="FT542" s="3"/>
      <c r="FU542" s="3"/>
      <c r="FV542" s="3"/>
      <c r="FW542" s="3"/>
      <c r="FX542" s="3"/>
      <c r="FY542" s="3"/>
      <c r="FZ542" s="3"/>
      <c r="GA542" s="3">
        <v>120.7559222604974</v>
      </c>
      <c r="GB542" s="3"/>
      <c r="GC542" s="3"/>
      <c r="GD542" s="3">
        <v>115.86650100689823</v>
      </c>
      <c r="GE542" s="3"/>
      <c r="GF542" s="3">
        <v>146.76830910000001</v>
      </c>
      <c r="GG542" s="3">
        <v>116.30759249682177</v>
      </c>
      <c r="GH542" s="3"/>
      <c r="GI542" s="3"/>
      <c r="GJ542" s="3">
        <v>122.39552240235167</v>
      </c>
      <c r="GK542" s="3"/>
      <c r="GL542" s="3">
        <v>123.15285453057602</v>
      </c>
      <c r="GM542" s="3"/>
      <c r="GN542" s="3"/>
      <c r="GO542" s="3">
        <v>118.46003138285245</v>
      </c>
      <c r="GP542" s="3"/>
      <c r="GQ542" s="3"/>
      <c r="GR542" s="3"/>
      <c r="GS542" s="3"/>
      <c r="GT542" s="3">
        <v>118.20227272868487</v>
      </c>
      <c r="GU542" s="3"/>
      <c r="GV542" s="3">
        <v>114.23681825098919</v>
      </c>
      <c r="GW542" s="3"/>
      <c r="GX542" s="3"/>
      <c r="GY542" s="3">
        <v>117.14466453374163</v>
      </c>
      <c r="GZ542" s="3"/>
      <c r="HA542" s="3"/>
      <c r="HB542" s="3">
        <v>101.83870967741936</v>
      </c>
      <c r="HC542" s="3"/>
      <c r="HD542" s="3"/>
      <c r="HE542" s="3">
        <v>99.69758683722668</v>
      </c>
      <c r="HF542" s="3"/>
      <c r="HG542" s="3"/>
      <c r="HH542" s="3">
        <v>107.59031246184045</v>
      </c>
      <c r="HI542" s="3"/>
      <c r="HJ542" s="3"/>
      <c r="HK542" s="3"/>
      <c r="HL542" s="3">
        <v>107.59031246184074</v>
      </c>
      <c r="HM542" s="3"/>
      <c r="HN542" s="3"/>
      <c r="HO542" s="3"/>
      <c r="HP542" s="3"/>
      <c r="HQ542" s="3"/>
      <c r="HR542" s="3"/>
      <c r="HS542" s="3"/>
      <c r="HT542" s="3"/>
      <c r="HU542" s="3">
        <v>111.6356664424593</v>
      </c>
      <c r="HV542" s="3">
        <v>119.51841660129467</v>
      </c>
      <c r="HW542" s="3"/>
      <c r="HX542" s="3"/>
      <c r="HY542" s="3"/>
      <c r="HZ542" s="3"/>
      <c r="IA542" s="3">
        <v>101.47790088789145</v>
      </c>
      <c r="IB542" s="3">
        <v>72.331370680710734</v>
      </c>
      <c r="IC542" s="3">
        <v>100.29102485411491</v>
      </c>
      <c r="ID542" s="3"/>
      <c r="IE542" s="3"/>
      <c r="IF542" s="3"/>
      <c r="IG542" s="3"/>
      <c r="IH542" s="3"/>
      <c r="II542" s="3"/>
      <c r="IJ542" s="3">
        <v>89.513296460875921</v>
      </c>
      <c r="IK542" s="3"/>
      <c r="IL542" s="3"/>
      <c r="IM542" s="3"/>
      <c r="IN542" s="3">
        <v>102.08161572417526</v>
      </c>
      <c r="IO542" s="3">
        <v>117.5007273438743</v>
      </c>
      <c r="IP542" s="3">
        <v>122.04052817306942</v>
      </c>
      <c r="IQ542" s="3"/>
      <c r="IR542" s="3"/>
      <c r="IS542" s="3">
        <v>115.06763147463246</v>
      </c>
      <c r="IT542" s="3"/>
      <c r="IU542" s="3"/>
      <c r="IV542" s="3"/>
      <c r="IW542" s="3">
        <v>116.49188271516458</v>
      </c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>
        <v>126.40229759719843</v>
      </c>
      <c r="JM542" s="3"/>
      <c r="JN542" s="3"/>
      <c r="JO542" s="3">
        <v>118.6282595759623</v>
      </c>
      <c r="JP542" s="3"/>
      <c r="JQ542" s="3">
        <v>127.58917365782506</v>
      </c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>
        <v>93.576461961731681</v>
      </c>
      <c r="KH542" s="3">
        <v>60.114652578997408</v>
      </c>
      <c r="KI542" s="3">
        <v>53.007400638652584</v>
      </c>
      <c r="KJ542" s="3">
        <v>51.915027621884875</v>
      </c>
      <c r="KK542" s="3">
        <v>53.253184567425308</v>
      </c>
      <c r="KL542" s="3">
        <v>59.561638739258768</v>
      </c>
      <c r="KM542" s="3">
        <v>56.366447665213258</v>
      </c>
      <c r="KN542" s="3">
        <v>88.834948935433601</v>
      </c>
      <c r="KO542" s="3"/>
      <c r="KP542" s="3"/>
      <c r="KQ542" s="3">
        <v>109.0250677484476</v>
      </c>
      <c r="KR542" s="3"/>
      <c r="KS542" s="3"/>
      <c r="KT542" s="3">
        <v>99.529078244959038</v>
      </c>
      <c r="KU542" s="3">
        <v>106.66440079599053</v>
      </c>
      <c r="KV542" s="3">
        <v>97.918526694819604</v>
      </c>
      <c r="KW542" s="3"/>
      <c r="KX542" s="3"/>
      <c r="KY542" s="3">
        <v>98.543020914905426</v>
      </c>
      <c r="KZ542" s="3"/>
      <c r="LA542" s="3">
        <v>112.2119582841981</v>
      </c>
      <c r="LB542" s="3">
        <v>114.57952028324918</v>
      </c>
      <c r="LC542" s="3"/>
      <c r="LD542" s="3">
        <v>100.75633087158199</v>
      </c>
      <c r="LE542" s="3">
        <v>104.5633815981307</v>
      </c>
      <c r="LF542" s="3">
        <v>105.79759493845812</v>
      </c>
      <c r="LG542" s="3"/>
      <c r="LH542" s="3"/>
      <c r="LI542" s="3"/>
      <c r="LJ542" s="3">
        <v>107.6710775987157</v>
      </c>
      <c r="LK542" s="3"/>
      <c r="LL542" s="3">
        <v>108.08556839968121</v>
      </c>
      <c r="LM542" s="3">
        <v>118.70287634726469</v>
      </c>
      <c r="LN542" s="3">
        <v>102.28309118882663</v>
      </c>
      <c r="LO542" s="3"/>
      <c r="LP542" s="3">
        <v>106.51481111845581</v>
      </c>
      <c r="LQ542" s="3">
        <v>104.14908779849645</v>
      </c>
      <c r="LR542" s="3"/>
      <c r="LS542" s="3"/>
      <c r="LT542" s="3">
        <v>108.74473485406838</v>
      </c>
      <c r="LU542" s="3"/>
      <c r="LV542" s="3"/>
      <c r="LW542" s="3">
        <v>120.05336644001126</v>
      </c>
      <c r="LX542" s="3">
        <v>107.10962380463219</v>
      </c>
      <c r="LY542" s="3">
        <v>95.46211709537144</v>
      </c>
      <c r="LZ542" s="3">
        <v>112.31242896313935</v>
      </c>
      <c r="MA542" s="3"/>
      <c r="MB542" s="3">
        <v>112.01495695294072</v>
      </c>
      <c r="MC542" s="3">
        <v>99.844411709191661</v>
      </c>
      <c r="MD542" s="3"/>
      <c r="ME542" s="3">
        <v>113.88850528030876</v>
      </c>
      <c r="MF542" s="3">
        <v>109.33396583585917</v>
      </c>
      <c r="MG542" s="3"/>
      <c r="MH542" s="3">
        <v>111.58155402417452</v>
      </c>
      <c r="MI542" s="3">
        <v>101.66253699536593</v>
      </c>
      <c r="MJ542" s="3"/>
      <c r="MK542" s="3"/>
      <c r="ML542" s="3">
        <v>105.63368983085201</v>
      </c>
      <c r="MM542" s="3">
        <v>121.27086750073703</v>
      </c>
      <c r="MN542" s="3">
        <v>112.21688331747953</v>
      </c>
      <c r="MO542" s="3">
        <v>105.9248577984504</v>
      </c>
      <c r="MP542" s="3">
        <v>102.12549012382075</v>
      </c>
      <c r="MQ542" s="3"/>
      <c r="MR542" s="3"/>
      <c r="MS542" s="3">
        <v>105.11991035893277</v>
      </c>
      <c r="MT542" s="3">
        <v>98.580451167844373</v>
      </c>
      <c r="MU542" s="3">
        <v>121.40010037404184</v>
      </c>
      <c r="MV542" s="3">
        <v>98.287904190927179</v>
      </c>
      <c r="MW542" s="3"/>
      <c r="MX542" s="3"/>
      <c r="MY542" s="3"/>
      <c r="MZ542" s="3">
        <v>107.38378399063205</v>
      </c>
      <c r="NA542" s="3"/>
      <c r="NB542" s="3">
        <v>112.72416174546726</v>
      </c>
      <c r="NC542" s="3"/>
      <c r="ND542" s="3">
        <v>113.27010616201724</v>
      </c>
      <c r="NE542" s="3">
        <v>95.506245393573096</v>
      </c>
      <c r="NF542" s="3">
        <v>105.60702898402182</v>
      </c>
      <c r="NG542" s="3"/>
      <c r="NH542" s="3">
        <v>104.77141500393849</v>
      </c>
      <c r="NI542" s="3"/>
      <c r="NJ542" s="3"/>
      <c r="NK542" s="3"/>
      <c r="NL542" s="3"/>
      <c r="NM542" s="3"/>
      <c r="NN542" s="3">
        <v>114.65969982507092</v>
      </c>
      <c r="NO542" s="3">
        <v>112.31617198843324</v>
      </c>
      <c r="NP542" s="3">
        <v>110.70292808676665</v>
      </c>
      <c r="NQ542" s="3"/>
      <c r="NR542" s="3"/>
      <c r="NS542" s="3"/>
      <c r="NT542" s="3"/>
      <c r="NU542" s="3"/>
      <c r="NV542" s="3"/>
      <c r="NW542" s="3">
        <v>120.49750594133101</v>
      </c>
      <c r="NX542" s="3"/>
      <c r="NY542" s="3"/>
      <c r="NZ542" s="3">
        <v>100.91393193658791</v>
      </c>
      <c r="OA542" s="3"/>
      <c r="OB542" s="3">
        <v>101.99743925850345</v>
      </c>
      <c r="OC542" s="3">
        <v>139.71639764836149</v>
      </c>
      <c r="OD542" s="3"/>
      <c r="OE542" s="3">
        <v>112.67865443794682</v>
      </c>
      <c r="OF542" s="3">
        <v>112.72613175877983</v>
      </c>
      <c r="OG542" s="3"/>
      <c r="OH542" s="3">
        <v>98.62004843542708</v>
      </c>
      <c r="OI542" s="3">
        <v>107.74731711391232</v>
      </c>
      <c r="OJ542" s="3"/>
      <c r="OK542" s="3">
        <v>113.47276680424527</v>
      </c>
      <c r="OL542" s="3">
        <v>113.70279869204344</v>
      </c>
      <c r="OM542" s="3"/>
      <c r="ON542" s="3">
        <v>129.89563316979735</v>
      </c>
      <c r="OO542" s="3"/>
      <c r="OP542" s="3"/>
      <c r="OQ542" s="3"/>
      <c r="OR542" s="3">
        <v>102.88394524916161</v>
      </c>
      <c r="OS542" s="3">
        <v>119.51085760728367</v>
      </c>
      <c r="OT542" s="3">
        <v>110.28134523787585</v>
      </c>
      <c r="OU542" s="3">
        <v>111.27538112184534</v>
      </c>
      <c r="OV542" s="3"/>
      <c r="OW542" s="3">
        <v>104.56830663141213</v>
      </c>
      <c r="OX542" s="3">
        <v>112.85221261078453</v>
      </c>
      <c r="OY542" s="3"/>
      <c r="OZ542" s="3"/>
      <c r="PA542" s="3">
        <v>122.28512885471557</v>
      </c>
      <c r="PB542" s="3"/>
      <c r="PC542" s="3"/>
      <c r="PD542" s="3"/>
      <c r="PE542" s="3">
        <v>111.79825548855763</v>
      </c>
      <c r="PF542" s="3"/>
      <c r="PG542" s="3"/>
      <c r="PH542" s="3">
        <v>102.22399078944942</v>
      </c>
      <c r="PI542" s="3"/>
      <c r="PJ542" s="3">
        <v>97.271377321639136</v>
      </c>
      <c r="PK542" s="3"/>
      <c r="PL542" s="3"/>
      <c r="PM542" s="3"/>
      <c r="PN542" s="3">
        <v>113.26296038645617</v>
      </c>
      <c r="PO542" s="3">
        <v>100.28155766325176</v>
      </c>
      <c r="PP542" s="3">
        <v>88.12903756933494</v>
      </c>
      <c r="PQ542" s="3"/>
      <c r="PR542" s="3">
        <v>109.78490188310728</v>
      </c>
      <c r="PS542" s="3">
        <v>102.35171331921461</v>
      </c>
      <c r="PT542" s="3"/>
      <c r="PU542" s="3">
        <v>105.40359227594338</v>
      </c>
      <c r="PV542" s="3">
        <v>106.04128558522349</v>
      </c>
      <c r="PW542" s="3">
        <v>102.17533146062885</v>
      </c>
      <c r="PX542" s="3"/>
      <c r="PY542" s="3"/>
      <c r="PZ542" s="3"/>
      <c r="QA542" s="3">
        <v>120.34406113341758</v>
      </c>
      <c r="QB542" s="3"/>
      <c r="QC542" s="3"/>
      <c r="QD542" s="3">
        <v>100.05421121165352</v>
      </c>
      <c r="QE542" s="3">
        <v>97.307300002649328</v>
      </c>
      <c r="QF542" s="3">
        <v>83.514323471451874</v>
      </c>
      <c r="QG542" s="3"/>
      <c r="QH542" s="3"/>
      <c r="QI542" s="3">
        <v>100.30649760547071</v>
      </c>
      <c r="QJ542" s="3"/>
      <c r="QK542" s="3">
        <v>98.668040000000005</v>
      </c>
      <c r="QL542" s="3">
        <v>87.97646301609393</v>
      </c>
      <c r="QM542" s="3"/>
      <c r="QN542" s="3">
        <v>105.03856493436668</v>
      </c>
      <c r="QO542" s="3"/>
      <c r="QP542" s="3">
        <v>114.42565437975333</v>
      </c>
      <c r="QQ542" s="3">
        <v>163.16130766940728</v>
      </c>
      <c r="QR542" s="3">
        <v>135.52217611998913</v>
      </c>
      <c r="QS542" s="3"/>
      <c r="QT542" s="3">
        <v>90.734118571130495</v>
      </c>
      <c r="QU542" s="3"/>
      <c r="QV542" s="3">
        <v>72.723548712876379</v>
      </c>
      <c r="QW542" s="3"/>
      <c r="QX542" s="3"/>
      <c r="QY542" s="3">
        <v>101.53270311506645</v>
      </c>
      <c r="QZ542" s="3"/>
      <c r="RA542" s="3">
        <v>105.15510622675372</v>
      </c>
      <c r="RB542" s="3">
        <v>114.88500000000001</v>
      </c>
      <c r="RC542" s="3">
        <v>98.095304191628642</v>
      </c>
      <c r="RD542" s="3">
        <v>134.6182616763773</v>
      </c>
      <c r="RE542" s="3">
        <v>52.133502225238416</v>
      </c>
      <c r="RF542" s="3">
        <v>51.669243693112136</v>
      </c>
      <c r="RG542" s="3">
        <v>51.778480994788907</v>
      </c>
      <c r="RH542" s="3"/>
      <c r="RI542" s="3">
        <v>98.570054605138992</v>
      </c>
      <c r="RJ542" s="3"/>
      <c r="RK542" s="3"/>
      <c r="RL542" s="3"/>
      <c r="RM542" s="3"/>
      <c r="RN542" s="3"/>
      <c r="RO542" s="3"/>
      <c r="RP542" s="3"/>
      <c r="RQ542" s="3"/>
      <c r="RR542" s="3"/>
      <c r="RS542" s="3">
        <v>59.78011334261231</v>
      </c>
      <c r="RT542" s="3">
        <v>53.526277821617228</v>
      </c>
      <c r="RU542" s="3">
        <v>77.664590000000004</v>
      </c>
      <c r="RV542" s="3">
        <v>114.88022674465704</v>
      </c>
      <c r="RW542" s="3">
        <v>132.32354378703744</v>
      </c>
      <c r="RX542" s="3">
        <v>146.06612700008344</v>
      </c>
      <c r="RY542" s="3"/>
      <c r="RZ542" s="3">
        <v>136.74867657870965</v>
      </c>
      <c r="SA542" s="3">
        <v>125.94568335775899</v>
      </c>
      <c r="SB542" s="3">
        <v>115.11644379759328</v>
      </c>
      <c r="SC542" s="3"/>
      <c r="SD542" s="3">
        <v>131.50465800352515</v>
      </c>
      <c r="SE542" s="3">
        <v>104.61790811153824</v>
      </c>
      <c r="SF542" s="3">
        <v>110.24512323926373</v>
      </c>
      <c r="SG542" s="3">
        <v>137.69354479045458</v>
      </c>
      <c r="SH542" s="3"/>
      <c r="SI542" s="3">
        <v>130.73301563060011</v>
      </c>
      <c r="SJ542" s="3"/>
      <c r="SK542" s="3">
        <v>133.08993689211945</v>
      </c>
      <c r="SL542" s="3">
        <v>117.54685480891499</v>
      </c>
      <c r="SM542" s="3">
        <v>141.20530497743999</v>
      </c>
      <c r="SN542" s="3"/>
      <c r="SO542" s="3">
        <v>124.41289714759498</v>
      </c>
      <c r="SP542" s="3"/>
      <c r="SQ542" s="3"/>
      <c r="SR542" s="3">
        <v>118.07178159321775</v>
      </c>
      <c r="SS542" s="3">
        <v>123.12157725821021</v>
      </c>
      <c r="ST542" s="3">
        <v>115.04820331563394</v>
      </c>
      <c r="SU542" s="3">
        <v>136.82741559635505</v>
      </c>
      <c r="SV542" s="3">
        <v>138.8063895731764</v>
      </c>
      <c r="SW542" s="3">
        <v>119.01140053711967</v>
      </c>
      <c r="SX542" s="3">
        <v>118.36049132458427</v>
      </c>
      <c r="SY542" s="3">
        <v>112.7595225360739</v>
      </c>
      <c r="SZ542" s="3">
        <v>132.73298667879357</v>
      </c>
      <c r="TA542" s="3">
        <v>103.22160286529292</v>
      </c>
      <c r="TB542" s="3"/>
      <c r="TC542" s="3">
        <v>134.01905730033531</v>
      </c>
      <c r="TD542" s="3"/>
      <c r="TE542" s="3">
        <v>124.99031661032798</v>
      </c>
      <c r="TF542" s="3">
        <v>133.52562612309075</v>
      </c>
      <c r="TG542" s="3"/>
      <c r="TH542" s="3"/>
      <c r="TI542" s="3"/>
      <c r="TJ542" s="3"/>
      <c r="TK542" s="3">
        <v>128.68580117181938</v>
      </c>
      <c r="TL542" s="3">
        <v>113.20571030273125</v>
      </c>
      <c r="TM542" s="3">
        <v>138.97961541199629</v>
      </c>
      <c r="TN542" s="3">
        <v>107.82521076362805</v>
      </c>
      <c r="TO542" s="3"/>
      <c r="TP542" s="3">
        <v>154.20774142461912</v>
      </c>
      <c r="TQ542" s="3"/>
      <c r="TR542" s="3"/>
      <c r="TS542" s="3">
        <v>107.15855374756354</v>
      </c>
      <c r="TT542" s="3"/>
      <c r="TU542" s="3">
        <v>128.79078652867992</v>
      </c>
      <c r="TV542" s="3">
        <v>108.83831945733236</v>
      </c>
      <c r="TW542" s="3"/>
      <c r="TX542" s="3">
        <v>124.90107905699652</v>
      </c>
      <c r="TY542" s="3">
        <v>108.01418440597705</v>
      </c>
      <c r="TZ542" s="3">
        <v>134.86418942306273</v>
      </c>
      <c r="UA542" s="3"/>
      <c r="UB542" s="3">
        <v>122.87486166958792</v>
      </c>
      <c r="UC542" s="12">
        <v>125.85644583091333</v>
      </c>
      <c r="UD542" s="3"/>
      <c r="UE542" s="3"/>
      <c r="UF542" s="3"/>
      <c r="UG542" s="3">
        <v>135.22638890423161</v>
      </c>
      <c r="UH542" s="3">
        <v>113.36843760586514</v>
      </c>
      <c r="UI542" s="3"/>
      <c r="UJ542" s="3">
        <v>111.74641384236963</v>
      </c>
      <c r="UK542" s="3">
        <v>110.76480075572347</v>
      </c>
      <c r="UL542" s="3">
        <v>84.973802062338251</v>
      </c>
      <c r="UM542" s="3"/>
      <c r="UN542" s="3">
        <v>91.825092909249292</v>
      </c>
      <c r="UO542" s="3">
        <v>96.8968276920276</v>
      </c>
      <c r="UP542" s="3">
        <v>93.515671170175381</v>
      </c>
      <c r="UQ542" s="3">
        <v>98.587405952953688</v>
      </c>
      <c r="UR542" s="3">
        <v>94.13851579262186</v>
      </c>
      <c r="US542" s="3">
        <v>98.587405952953688</v>
      </c>
      <c r="UT542" s="3">
        <v>98.587405952953688</v>
      </c>
      <c r="UU542" s="3"/>
      <c r="UV542" s="3">
        <v>79.902067279559958</v>
      </c>
      <c r="UW542" s="3">
        <v>95.206249431101483</v>
      </c>
      <c r="UX542" s="3">
        <v>91.113270483596196</v>
      </c>
      <c r="UY542" s="3"/>
      <c r="UZ542" s="3">
        <v>96.902651990374039</v>
      </c>
      <c r="VA542" s="3">
        <v>101.35495450783461</v>
      </c>
      <c r="VB542" s="3">
        <v>133.02235971092395</v>
      </c>
      <c r="VC542" s="3">
        <v>136.84118343468256</v>
      </c>
      <c r="VD542" s="3"/>
      <c r="VE542" s="3"/>
      <c r="VF542" s="3">
        <v>103.58559350695155</v>
      </c>
      <c r="VG542" s="3"/>
      <c r="VH542" s="3"/>
      <c r="VI542" s="3"/>
      <c r="VJ542" s="3">
        <v>70.676534184870093</v>
      </c>
      <c r="VK542" s="3">
        <v>52.215430201495991</v>
      </c>
      <c r="VL542" s="3">
        <v>73.792917143289998</v>
      </c>
      <c r="VN542">
        <f t="shared" si="8"/>
        <v>0.17989441984781032</v>
      </c>
    </row>
    <row r="543" spans="1:586" x14ac:dyDescent="0.25">
      <c r="A543" s="1">
        <v>1889</v>
      </c>
      <c r="B543" s="3"/>
      <c r="C543" s="3">
        <v>64.616325032938207</v>
      </c>
      <c r="D543" s="3">
        <v>93.47015570802381</v>
      </c>
      <c r="E543" s="3"/>
      <c r="F543" s="3">
        <v>58.926837294188935</v>
      </c>
      <c r="G543" s="3"/>
      <c r="H543" s="3"/>
      <c r="I543" s="3">
        <v>82.122402648225602</v>
      </c>
      <c r="J543" s="3"/>
      <c r="K543" s="3"/>
      <c r="L543" s="3"/>
      <c r="M543" s="3"/>
      <c r="N543" s="3"/>
      <c r="O543" s="3">
        <v>97.026059591381937</v>
      </c>
      <c r="P543" s="3">
        <v>88.548996433301994</v>
      </c>
      <c r="Q543" s="3"/>
      <c r="R543" s="3"/>
      <c r="S543" s="3"/>
      <c r="T543" s="3"/>
      <c r="U543" s="3">
        <v>88.094521655486517</v>
      </c>
      <c r="V543" s="3"/>
      <c r="W543" s="3">
        <v>97.218826597192631</v>
      </c>
      <c r="X543" s="3"/>
      <c r="Y543" s="3"/>
      <c r="Z543" s="3"/>
      <c r="AA543" s="3"/>
      <c r="AB543" s="3"/>
      <c r="AC543" s="3"/>
      <c r="AD543" s="3"/>
      <c r="AE543" s="3">
        <v>71.302255303237956</v>
      </c>
      <c r="AF543" s="3">
        <v>85.512439999999998</v>
      </c>
      <c r="AG543" s="3">
        <v>85.670679882250596</v>
      </c>
      <c r="AH543" s="3"/>
      <c r="AI543" s="3"/>
      <c r="AJ543" s="3"/>
      <c r="AK543" s="3">
        <v>94.550499390285637</v>
      </c>
      <c r="AL543" s="3"/>
      <c r="AM543" s="3"/>
      <c r="AN543" s="3"/>
      <c r="AO543" s="3"/>
      <c r="AP543" s="3">
        <v>89.952330000000003</v>
      </c>
      <c r="AQ543" s="3"/>
      <c r="AR543" s="3">
        <v>88.801270000000002</v>
      </c>
      <c r="AS543" s="3"/>
      <c r="AT543" s="3">
        <v>90.663829003961681</v>
      </c>
      <c r="AU543" s="3"/>
      <c r="AV543" s="3"/>
      <c r="AW543" s="3">
        <v>94.350269999999995</v>
      </c>
      <c r="AX543" s="3">
        <v>92.027454912800749</v>
      </c>
      <c r="AY543" s="3"/>
      <c r="AZ543" s="3">
        <v>89.720660974568204</v>
      </c>
      <c r="BA543" s="3">
        <v>88.237669999999994</v>
      </c>
      <c r="BB543" s="3">
        <v>85.879440000000002</v>
      </c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>
        <v>85.329629999999995</v>
      </c>
      <c r="BO543" s="3"/>
      <c r="BP543" s="3"/>
      <c r="BQ543" s="3"/>
      <c r="BR543" s="3"/>
      <c r="BS543" s="3">
        <v>70.102616781017872</v>
      </c>
      <c r="BT543" s="3"/>
      <c r="BU543" s="3"/>
      <c r="BV543" s="3">
        <v>81.528748574416753</v>
      </c>
      <c r="BW543" s="3"/>
      <c r="BX543" s="3"/>
      <c r="BY543" s="3"/>
      <c r="BZ543" s="3">
        <v>132.78701648879056</v>
      </c>
      <c r="CA543" s="3">
        <v>126.92447921529475</v>
      </c>
      <c r="CB543" s="3">
        <v>117.15948100194251</v>
      </c>
      <c r="CC543" s="3">
        <v>123.62231894381372</v>
      </c>
      <c r="CD543" s="3">
        <v>124.16069297876207</v>
      </c>
      <c r="CE543" s="3"/>
      <c r="CF543" s="3"/>
      <c r="CG543" s="3">
        <v>108.02181088116687</v>
      </c>
      <c r="CH543" s="3"/>
      <c r="CI543" s="3"/>
      <c r="CJ543" s="3">
        <v>118.62129746267361</v>
      </c>
      <c r="CK543" s="3"/>
      <c r="CL543" s="3">
        <v>108.51443767379418</v>
      </c>
      <c r="CM543" s="3">
        <v>124.96391025486282</v>
      </c>
      <c r="CN543" s="3"/>
      <c r="CO543" s="3">
        <v>110.31091907516884</v>
      </c>
      <c r="CP543" s="3"/>
      <c r="CQ543" s="3">
        <v>118.35894156776526</v>
      </c>
      <c r="CR543" s="3"/>
      <c r="CS543" s="3"/>
      <c r="CT543" s="3">
        <v>117.30943231390704</v>
      </c>
      <c r="CU543" s="3">
        <v>126.83509958026721</v>
      </c>
      <c r="CV543" s="3"/>
      <c r="CW543" s="3">
        <v>113.12210457657477</v>
      </c>
      <c r="CX543" s="3"/>
      <c r="CY543" s="3"/>
      <c r="CZ543" s="3"/>
      <c r="DA543" s="3"/>
      <c r="DB543" s="3"/>
      <c r="DC543" s="3"/>
      <c r="DD543" s="3"/>
      <c r="DE543" s="3">
        <v>123.84746801287589</v>
      </c>
      <c r="DF543" s="3"/>
      <c r="DG543" s="3"/>
      <c r="DH543" s="3">
        <v>116.40985295345713</v>
      </c>
      <c r="DI543" s="3">
        <v>106.49843748991354</v>
      </c>
      <c r="DJ543" s="3">
        <v>109.38068976079502</v>
      </c>
      <c r="DK543" s="3"/>
      <c r="DL543" s="3"/>
      <c r="DM543" s="3">
        <v>115.45672720250427</v>
      </c>
      <c r="DN543" s="3"/>
      <c r="DO543" s="3"/>
      <c r="DP543" s="3">
        <v>132.75756597401394</v>
      </c>
      <c r="DQ543" s="3">
        <v>131.69469154108617</v>
      </c>
      <c r="DR543" s="3"/>
      <c r="DS543" s="3"/>
      <c r="DT543" s="3"/>
      <c r="DU543" s="3"/>
      <c r="DV543" s="3">
        <v>112.58664067154507</v>
      </c>
      <c r="DW543" s="3">
        <v>129.08693948647914</v>
      </c>
      <c r="DX543" s="3"/>
      <c r="DY543" s="3">
        <v>108.39654994046283</v>
      </c>
      <c r="DZ543" s="3"/>
      <c r="EA543" s="3"/>
      <c r="EB543" s="3">
        <v>116.88373850940843</v>
      </c>
      <c r="EC543" s="3"/>
      <c r="ED543" s="3"/>
      <c r="EE543" s="3"/>
      <c r="EF543" s="3"/>
      <c r="EG543" s="3"/>
      <c r="EH543" s="3"/>
      <c r="EI543" s="3"/>
      <c r="EJ543" s="3"/>
      <c r="EK543" s="3">
        <v>113.38890528751564</v>
      </c>
      <c r="EL543" s="3"/>
      <c r="EM543" s="3"/>
      <c r="EN543" s="3">
        <v>119.37900030684683</v>
      </c>
      <c r="EO543" s="3">
        <v>128.02241582472388</v>
      </c>
      <c r="EP543" s="3"/>
      <c r="EQ543" s="3"/>
      <c r="ER543" s="3">
        <v>114.2224829014108</v>
      </c>
      <c r="ES543" s="3">
        <v>109.57197888622783</v>
      </c>
      <c r="ET543" s="3">
        <v>116.61067333639947</v>
      </c>
      <c r="EU543" s="3">
        <v>119.6092497860096</v>
      </c>
      <c r="EV543" s="3"/>
      <c r="EW543" s="3">
        <v>115.70304059881794</v>
      </c>
      <c r="EX543" s="3"/>
      <c r="EY543" s="3">
        <v>129.24760007654422</v>
      </c>
      <c r="EZ543" s="3"/>
      <c r="FA543" s="3"/>
      <c r="FB543" s="3">
        <v>121.00948789766227</v>
      </c>
      <c r="FC543" s="3"/>
      <c r="FD543" s="3">
        <v>115.63225227057301</v>
      </c>
      <c r="FE543" s="3">
        <v>112.44742005623735</v>
      </c>
      <c r="FF543" s="3"/>
      <c r="FG543" s="3"/>
      <c r="FH543" s="3"/>
      <c r="FI543" s="3">
        <v>119.84217658469751</v>
      </c>
      <c r="FJ543" s="3"/>
      <c r="FK543" s="3"/>
      <c r="FL543" s="3"/>
      <c r="FM543" s="3">
        <v>120.15810028866504</v>
      </c>
      <c r="FN543" s="3">
        <v>124.36149194314821</v>
      </c>
      <c r="FO543" s="3">
        <v>123.13635052844023</v>
      </c>
      <c r="FP543" s="3"/>
      <c r="FQ543" s="3">
        <v>116.09392924948961</v>
      </c>
      <c r="FR543" s="3"/>
      <c r="FS543" s="3"/>
      <c r="FT543" s="3"/>
      <c r="FU543" s="3"/>
      <c r="FV543" s="3"/>
      <c r="FW543" s="3"/>
      <c r="FX543" s="3"/>
      <c r="FY543" s="3"/>
      <c r="FZ543" s="3"/>
      <c r="GA543" s="3">
        <v>110.3102122628142</v>
      </c>
      <c r="GB543" s="3"/>
      <c r="GC543" s="3"/>
      <c r="GD543" s="3">
        <v>110.52778195670585</v>
      </c>
      <c r="GE543" s="3"/>
      <c r="GF543" s="3">
        <v>140.9581957</v>
      </c>
      <c r="GG543" s="3">
        <v>109.85579617444979</v>
      </c>
      <c r="GH543" s="3"/>
      <c r="GI543" s="3"/>
      <c r="GJ543" s="3">
        <v>124.6532983528332</v>
      </c>
      <c r="GK543" s="3"/>
      <c r="GL543" s="3">
        <v>118.46869024974015</v>
      </c>
      <c r="GM543" s="3"/>
      <c r="GN543" s="3"/>
      <c r="GO543" s="3">
        <v>119.05236732477871</v>
      </c>
      <c r="GP543" s="3"/>
      <c r="GQ543" s="3"/>
      <c r="GR543" s="3"/>
      <c r="GS543" s="3"/>
      <c r="GT543" s="3">
        <v>113.26667983093279</v>
      </c>
      <c r="GU543" s="3"/>
      <c r="GV543" s="3">
        <v>119.5828427456771</v>
      </c>
      <c r="GW543" s="3"/>
      <c r="GX543" s="3"/>
      <c r="GY543" s="3">
        <v>118.15498790692271</v>
      </c>
      <c r="GZ543" s="3"/>
      <c r="HA543" s="3"/>
      <c r="HB543" s="3">
        <v>111.50994623655913</v>
      </c>
      <c r="HC543" s="3"/>
      <c r="HD543" s="3"/>
      <c r="HE543" s="3">
        <v>104.114415325838</v>
      </c>
      <c r="HF543" s="3"/>
      <c r="HG543" s="3"/>
      <c r="HH543" s="3">
        <v>113.00876109224529</v>
      </c>
      <c r="HI543" s="3"/>
      <c r="HJ543" s="3"/>
      <c r="HK543" s="3"/>
      <c r="HL543" s="3">
        <v>111.90812298737245</v>
      </c>
      <c r="HM543" s="3"/>
      <c r="HN543" s="3"/>
      <c r="HO543" s="3"/>
      <c r="HP543" s="3"/>
      <c r="HQ543" s="3"/>
      <c r="HR543" s="3"/>
      <c r="HS543" s="3"/>
      <c r="HT543" s="3"/>
      <c r="HU543" s="3">
        <v>117.25539044344774</v>
      </c>
      <c r="HV543" s="3">
        <v>121.9626008102677</v>
      </c>
      <c r="HW543" s="3"/>
      <c r="HX543" s="3"/>
      <c r="HY543" s="3"/>
      <c r="HZ543" s="3"/>
      <c r="IA543" s="3">
        <v>105.89923387428092</v>
      </c>
      <c r="IB543" s="3">
        <v>73.337962768365031</v>
      </c>
      <c r="IC543" s="3">
        <v>105.89923387428092</v>
      </c>
      <c r="ID543" s="3"/>
      <c r="IE543" s="3"/>
      <c r="IF543" s="3"/>
      <c r="IG543" s="3"/>
      <c r="IH543" s="3"/>
      <c r="II543" s="3"/>
      <c r="IJ543" s="3">
        <v>110.95621976153592</v>
      </c>
      <c r="IK543" s="3"/>
      <c r="IL543" s="3"/>
      <c r="IM543" s="3"/>
      <c r="IN543" s="3">
        <v>107.87261671119444</v>
      </c>
      <c r="IO543" s="3">
        <v>120.17778226182442</v>
      </c>
      <c r="IP543" s="3">
        <v>124.90755141519821</v>
      </c>
      <c r="IQ543" s="3"/>
      <c r="IR543" s="3"/>
      <c r="IS543" s="3">
        <v>117.32207258431572</v>
      </c>
      <c r="IT543" s="3"/>
      <c r="IU543" s="3"/>
      <c r="IV543" s="3"/>
      <c r="IW543" s="3">
        <v>125.71071976199786</v>
      </c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>
        <v>130.52972984279378</v>
      </c>
      <c r="JM543" s="3"/>
      <c r="JN543" s="3"/>
      <c r="JO543" s="3">
        <v>119.93980645536568</v>
      </c>
      <c r="JP543" s="3"/>
      <c r="JQ543" s="3">
        <v>118.98790323922296</v>
      </c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>
        <v>104.42477809307653</v>
      </c>
      <c r="KG543" s="3">
        <v>89.776958541558969</v>
      </c>
      <c r="KH543" s="3">
        <v>60.053940054934472</v>
      </c>
      <c r="KI543" s="3">
        <v>55.777299438809877</v>
      </c>
      <c r="KJ543" s="3">
        <v>52.424565592761184</v>
      </c>
      <c r="KK543" s="3">
        <v>51.891176117253444</v>
      </c>
      <c r="KL543" s="3">
        <v>58.139452830344169</v>
      </c>
      <c r="KM543" s="3">
        <v>54.812118483129197</v>
      </c>
      <c r="KN543" s="3">
        <v>92.957025164445213</v>
      </c>
      <c r="KO543" s="3"/>
      <c r="KP543" s="3"/>
      <c r="KQ543" s="3">
        <v>116.04854343107829</v>
      </c>
      <c r="KR543" s="3"/>
      <c r="KS543" s="3"/>
      <c r="KT543" s="3">
        <v>110.46715237986396</v>
      </c>
      <c r="KU543" s="3">
        <v>118.50681760578568</v>
      </c>
      <c r="KV543" s="3">
        <v>106.96067015499339</v>
      </c>
      <c r="KW543" s="3"/>
      <c r="KX543" s="3"/>
      <c r="KY543" s="3">
        <v>104.3950044405007</v>
      </c>
      <c r="KZ543" s="3"/>
      <c r="LA543" s="3">
        <v>117.54594212270345</v>
      </c>
      <c r="LB543" s="3">
        <v>119.24132359907102</v>
      </c>
      <c r="LC543" s="3"/>
      <c r="LD543" s="3">
        <v>100.33107105361587</v>
      </c>
      <c r="LE543" s="3">
        <v>108.3847123868731</v>
      </c>
      <c r="LF543" s="3">
        <v>111.98881011790053</v>
      </c>
      <c r="LG543" s="3"/>
      <c r="LH543" s="3"/>
      <c r="LI543" s="3"/>
      <c r="LJ543" s="3">
        <v>115.68487498009939</v>
      </c>
      <c r="LK543" s="3"/>
      <c r="LL543" s="3">
        <v>118.36568064621621</v>
      </c>
      <c r="LM543" s="3">
        <v>116.79943333257428</v>
      </c>
      <c r="LN543" s="3">
        <v>108.14900135383122</v>
      </c>
      <c r="LO543" s="3"/>
      <c r="LP543" s="3">
        <v>117.18676340568729</v>
      </c>
      <c r="LQ543" s="3">
        <v>116.68311663616154</v>
      </c>
      <c r="LR543" s="3"/>
      <c r="LS543" s="3"/>
      <c r="LT543" s="3">
        <v>109.9260670222944</v>
      </c>
      <c r="LU543" s="3"/>
      <c r="LV543" s="3"/>
      <c r="LW543" s="3">
        <v>115.86627471520535</v>
      </c>
      <c r="LX543" s="3">
        <v>116.31307565955815</v>
      </c>
      <c r="LY543" s="3">
        <v>119.10569018435908</v>
      </c>
      <c r="LZ543" s="3">
        <v>120.39185413454547</v>
      </c>
      <c r="MA543" s="3"/>
      <c r="MB543" s="3">
        <v>118.71363502832565</v>
      </c>
      <c r="MC543" s="3">
        <v>104.37187989675732</v>
      </c>
      <c r="MD543" s="3"/>
      <c r="ME543" s="3">
        <v>125.90546468593577</v>
      </c>
      <c r="MF543" s="3">
        <v>115.22598072007287</v>
      </c>
      <c r="MG543" s="3"/>
      <c r="MH543" s="3">
        <v>112.79370355331079</v>
      </c>
      <c r="MI543" s="3">
        <v>108.74497732984803</v>
      </c>
      <c r="MJ543" s="3"/>
      <c r="MK543" s="3"/>
      <c r="ML543" s="3">
        <v>113.89926433409431</v>
      </c>
      <c r="MM543" s="3">
        <v>131.13698235584695</v>
      </c>
      <c r="MN543" s="3">
        <v>117.22858310509794</v>
      </c>
      <c r="MO543" s="3">
        <v>115.42997395512018</v>
      </c>
      <c r="MP543" s="3">
        <v>109.65451053261484</v>
      </c>
      <c r="MQ543" s="3"/>
      <c r="MR543" s="3"/>
      <c r="MS543" s="3">
        <v>103.61726665405838</v>
      </c>
      <c r="MT543" s="3">
        <v>110.77984062584703</v>
      </c>
      <c r="MU543" s="3">
        <v>102.32248531126615</v>
      </c>
      <c r="MV543" s="3">
        <v>108.85070332316326</v>
      </c>
      <c r="MW543" s="3"/>
      <c r="MX543" s="3"/>
      <c r="MY543" s="3"/>
      <c r="MZ543" s="3">
        <v>109.78485764766101</v>
      </c>
      <c r="NA543" s="3"/>
      <c r="NB543" s="3">
        <v>123.10560865474345</v>
      </c>
      <c r="NC543" s="3"/>
      <c r="ND543" s="3">
        <v>122.92906072891972</v>
      </c>
      <c r="NE543" s="3">
        <v>114.37090364536979</v>
      </c>
      <c r="NF543" s="3">
        <v>114.84254295664529</v>
      </c>
      <c r="NG543" s="3"/>
      <c r="NH543" s="3">
        <v>112.35131992785676</v>
      </c>
      <c r="NI543" s="3"/>
      <c r="NJ543" s="3"/>
      <c r="NK543" s="3"/>
      <c r="NL543" s="3"/>
      <c r="NM543" s="3"/>
      <c r="NN543" s="3">
        <v>113.29698824751699</v>
      </c>
      <c r="NO543" s="3">
        <v>119.84602559028951</v>
      </c>
      <c r="NP543" s="3">
        <v>117.5716494703931</v>
      </c>
      <c r="NQ543" s="3"/>
      <c r="NR543" s="3"/>
      <c r="NS543" s="3"/>
      <c r="NT543" s="3"/>
      <c r="NU543" s="3"/>
      <c r="NV543" s="3"/>
      <c r="NW543" s="3">
        <v>127.59172186425012</v>
      </c>
      <c r="NX543" s="3"/>
      <c r="NY543" s="3"/>
      <c r="NZ543" s="3">
        <v>105.91970361122164</v>
      </c>
      <c r="OA543" s="3"/>
      <c r="OB543" s="3">
        <v>109.30329747262923</v>
      </c>
      <c r="OC543" s="3">
        <v>114.8426153717092</v>
      </c>
      <c r="OD543" s="3"/>
      <c r="OE543" s="3">
        <v>115.4325808974211</v>
      </c>
      <c r="OF543" s="3">
        <v>118.33707669596998</v>
      </c>
      <c r="OG543" s="3"/>
      <c r="OH543" s="3">
        <v>107.43281637171629</v>
      </c>
      <c r="OI543" s="3">
        <v>115.4202703365556</v>
      </c>
      <c r="OJ543" s="3"/>
      <c r="OK543" s="3">
        <v>114.70546124065503</v>
      </c>
      <c r="OL543" s="3">
        <v>124.70395394546549</v>
      </c>
      <c r="OM543" s="3"/>
      <c r="ON543" s="3">
        <v>132.87613816620822</v>
      </c>
      <c r="OO543" s="3"/>
      <c r="OP543" s="3"/>
      <c r="OQ543" s="3"/>
      <c r="OR543" s="3">
        <v>111.67670119242877</v>
      </c>
      <c r="OS543" s="3">
        <v>129.86193411797143</v>
      </c>
      <c r="OT543" s="3">
        <v>117.0788649604546</v>
      </c>
      <c r="OU543" s="3">
        <v>116.3538091330101</v>
      </c>
      <c r="OV543" s="3"/>
      <c r="OW543" s="3">
        <v>111.64483856430638</v>
      </c>
      <c r="OX543" s="3">
        <v>121.71161867438823</v>
      </c>
      <c r="OY543" s="3"/>
      <c r="OZ543" s="3"/>
      <c r="PA543" s="3">
        <v>129.92533350642859</v>
      </c>
      <c r="PB543" s="3"/>
      <c r="PC543" s="3"/>
      <c r="PD543" s="3"/>
      <c r="PE543" s="3">
        <v>122.20585148560505</v>
      </c>
      <c r="PF543" s="3"/>
      <c r="PG543" s="3"/>
      <c r="PH543" s="3">
        <v>107.31912472137043</v>
      </c>
      <c r="PI543" s="3"/>
      <c r="PJ543" s="3">
        <v>107.6706998566756</v>
      </c>
      <c r="PK543" s="3"/>
      <c r="PL543" s="3"/>
      <c r="PM543" s="3"/>
      <c r="PN543" s="3">
        <v>117.76405629521412</v>
      </c>
      <c r="PO543" s="3">
        <v>107.91401447142849</v>
      </c>
      <c r="PP543" s="3">
        <v>77.330192076293969</v>
      </c>
      <c r="PQ543" s="3"/>
      <c r="PR543" s="3">
        <v>118.2103503341195</v>
      </c>
      <c r="PS543" s="3">
        <v>109.65682781466012</v>
      </c>
      <c r="PT543" s="3"/>
      <c r="PU543" s="3">
        <v>109.1613639473567</v>
      </c>
      <c r="PV543" s="3">
        <v>112.81542807248516</v>
      </c>
      <c r="PW543" s="3">
        <v>109.49628361796155</v>
      </c>
      <c r="PX543" s="3"/>
      <c r="PY543" s="3"/>
      <c r="PZ543" s="3"/>
      <c r="QA543" s="3">
        <v>119.06575392240447</v>
      </c>
      <c r="QB543" s="3"/>
      <c r="QC543" s="3"/>
      <c r="QD543" s="3">
        <v>97.501159361201957</v>
      </c>
      <c r="QE543" s="3">
        <v>84.547800238972883</v>
      </c>
      <c r="QF543" s="3">
        <v>77.234862861160153</v>
      </c>
      <c r="QG543" s="3"/>
      <c r="QH543" s="3"/>
      <c r="QI543" s="3">
        <v>92.465768832781464</v>
      </c>
      <c r="QJ543" s="3"/>
      <c r="QK543" s="3">
        <v>95.591570000000004</v>
      </c>
      <c r="QL543" s="3">
        <v>90.586928827470956</v>
      </c>
      <c r="QM543" s="3"/>
      <c r="QN543" s="3">
        <v>96.760260273491198</v>
      </c>
      <c r="QO543" s="3"/>
      <c r="QP543" s="3">
        <v>118.08579742721756</v>
      </c>
      <c r="QQ543" s="3">
        <v>174.32356132052823</v>
      </c>
      <c r="QR543" s="3">
        <v>137.59298059505096</v>
      </c>
      <c r="QS543" s="3"/>
      <c r="QT543" s="3">
        <v>94.878847702442044</v>
      </c>
      <c r="QU543" s="3"/>
      <c r="QV543" s="3">
        <v>82.011440080299593</v>
      </c>
      <c r="QW543" s="3"/>
      <c r="QX543" s="3"/>
      <c r="QY543" s="3">
        <v>107.94217608690857</v>
      </c>
      <c r="QZ543" s="3"/>
      <c r="RA543" s="3">
        <v>109.13774879553972</v>
      </c>
      <c r="RB543" s="3">
        <v>127.20832</v>
      </c>
      <c r="RC543" s="3">
        <v>102.68656048708391</v>
      </c>
      <c r="RD543" s="3">
        <v>144.25194935859628</v>
      </c>
      <c r="RE543" s="3">
        <v>53.719940033280004</v>
      </c>
      <c r="RF543" s="3">
        <v>52.576962585763404</v>
      </c>
      <c r="RG543" s="3">
        <v>52.576962585763404</v>
      </c>
      <c r="RH543" s="3"/>
      <c r="RI543" s="3">
        <v>105.00682460005945</v>
      </c>
      <c r="RJ543" s="3"/>
      <c r="RK543" s="3"/>
      <c r="RL543" s="3"/>
      <c r="RM543" s="3"/>
      <c r="RN543" s="3"/>
      <c r="RO543" s="3"/>
      <c r="RP543" s="3"/>
      <c r="RQ543" s="3"/>
      <c r="RR543" s="3"/>
      <c r="RS543" s="3">
        <v>58.901437795355235</v>
      </c>
      <c r="RT543" s="3">
        <v>58.876038296521529</v>
      </c>
      <c r="RU543" s="3">
        <v>84.849919999999997</v>
      </c>
      <c r="RV543" s="3">
        <v>110.94216488456495</v>
      </c>
      <c r="RW543" s="3">
        <v>118.14147605755481</v>
      </c>
      <c r="RX543" s="3">
        <v>141.47036309320711</v>
      </c>
      <c r="RY543" s="3"/>
      <c r="RZ543" s="3">
        <v>136.74532781793798</v>
      </c>
      <c r="SA543" s="3">
        <v>116.90953616730314</v>
      </c>
      <c r="SB543" s="3">
        <v>112.30925429864173</v>
      </c>
      <c r="SC543" s="3"/>
      <c r="SD543" s="3">
        <v>125.46554063715243</v>
      </c>
      <c r="SE543" s="3">
        <v>97.312855212666477</v>
      </c>
      <c r="SF543" s="3">
        <v>100.98788264898693</v>
      </c>
      <c r="SG543" s="3">
        <v>135.75249862368449</v>
      </c>
      <c r="SH543" s="3"/>
      <c r="SI543" s="3">
        <v>128.64675250565045</v>
      </c>
      <c r="SJ543" s="3"/>
      <c r="SK543" s="3">
        <v>121.3070937502269</v>
      </c>
      <c r="SL543" s="3">
        <v>117.36696532486492</v>
      </c>
      <c r="SM543" s="3">
        <v>131.13662257919714</v>
      </c>
      <c r="SN543" s="3"/>
      <c r="SO543" s="3">
        <v>108.70699968284249</v>
      </c>
      <c r="SP543" s="3"/>
      <c r="SQ543" s="3"/>
      <c r="SR543" s="3">
        <v>113.08896308994026</v>
      </c>
      <c r="SS543" s="3">
        <v>116.76399052626071</v>
      </c>
      <c r="ST543" s="3">
        <v>96.564334773019851</v>
      </c>
      <c r="SU543" s="3">
        <v>129.35368847642783</v>
      </c>
      <c r="SV543" s="3">
        <v>134.57253931951939</v>
      </c>
      <c r="SW543" s="3">
        <v>111.8882115513405</v>
      </c>
      <c r="SX543" s="3">
        <v>118.87440232137544</v>
      </c>
      <c r="SY543" s="3">
        <v>104.03914305226853</v>
      </c>
      <c r="SZ543" s="3">
        <v>120.64694030692749</v>
      </c>
      <c r="TA543" s="3">
        <v>95.124472538421927</v>
      </c>
      <c r="TB543" s="3"/>
      <c r="TC543" s="3">
        <v>123.45909001421084</v>
      </c>
      <c r="TD543" s="3"/>
      <c r="TE543" s="3">
        <v>114.06619810836777</v>
      </c>
      <c r="TF543" s="3">
        <v>130.23735843989948</v>
      </c>
      <c r="TG543" s="3"/>
      <c r="TH543" s="3"/>
      <c r="TI543" s="3"/>
      <c r="TJ543" s="3"/>
      <c r="TK543" s="3">
        <v>124.07246093003239</v>
      </c>
      <c r="TL543" s="3">
        <v>106.79411411485671</v>
      </c>
      <c r="TM543" s="3">
        <v>137.88370265323388</v>
      </c>
      <c r="TN543" s="3">
        <v>100.79555448046662</v>
      </c>
      <c r="TO543" s="3"/>
      <c r="TP543" s="3">
        <v>146.72040228795061</v>
      </c>
      <c r="TQ543" s="3"/>
      <c r="TR543" s="3"/>
      <c r="TS543" s="3">
        <v>97.598748436142614</v>
      </c>
      <c r="TT543" s="3"/>
      <c r="TU543" s="3">
        <v>120.1219363874531</v>
      </c>
      <c r="TV543" s="3">
        <v>98.804698033351031</v>
      </c>
      <c r="TW543" s="3"/>
      <c r="TX543" s="3">
        <v>119.71128975736922</v>
      </c>
      <c r="TY543" s="3">
        <v>90.924441182627106</v>
      </c>
      <c r="TZ543" s="3">
        <v>130.27374485016011</v>
      </c>
      <c r="UA543" s="3"/>
      <c r="UB543" s="3">
        <v>108.93051620301473</v>
      </c>
      <c r="UC543" s="12">
        <v>111.50875328199308</v>
      </c>
      <c r="UD543" s="3"/>
      <c r="UE543" s="3"/>
      <c r="UF543" s="3"/>
      <c r="UG543" s="3">
        <v>132.18143235953718</v>
      </c>
      <c r="UH543" s="3">
        <v>101.8091759091547</v>
      </c>
      <c r="UI543" s="3"/>
      <c r="UJ543" s="3">
        <v>97.437608619274243</v>
      </c>
      <c r="UK543" s="3">
        <v>94.235604516341581</v>
      </c>
      <c r="UL543" s="3">
        <v>93.851360155000449</v>
      </c>
      <c r="UM543" s="3"/>
      <c r="UN543" s="3">
        <v>93.851360155000449</v>
      </c>
      <c r="UO543" s="3">
        <v>92.600008686267103</v>
      </c>
      <c r="UP543" s="3">
        <v>93.851360155000449</v>
      </c>
      <c r="UQ543" s="3">
        <v>101.71699795846716</v>
      </c>
      <c r="UR543" s="3">
        <v>91.527421713067113</v>
      </c>
      <c r="US543" s="3">
        <v>95.37085836703379</v>
      </c>
      <c r="UT543" s="3">
        <v>107.43746181553384</v>
      </c>
      <c r="UU543" s="3"/>
      <c r="UV543" s="3">
        <v>86.968927076967091</v>
      </c>
      <c r="UW543" s="3">
        <v>96.264680844700464</v>
      </c>
      <c r="UX543" s="3">
        <v>91.527421713067113</v>
      </c>
      <c r="UY543" s="3"/>
      <c r="UZ543" s="3">
        <v>94.705022996495288</v>
      </c>
      <c r="VA543" s="3">
        <v>101.68459556514034</v>
      </c>
      <c r="VB543" s="3">
        <v>132.68317942656194</v>
      </c>
      <c r="VC543" s="3">
        <v>137.81103177154984</v>
      </c>
      <c r="VD543" s="3"/>
      <c r="VE543" s="3"/>
      <c r="VF543" s="3">
        <v>112.01152466082947</v>
      </c>
      <c r="VG543" s="3"/>
      <c r="VH543" s="3"/>
      <c r="VI543" s="3"/>
      <c r="VJ543" s="3">
        <v>76.401692491776004</v>
      </c>
      <c r="VK543" s="3">
        <v>55.777299438809877</v>
      </c>
      <c r="VL543" s="3">
        <v>71.10603923961915</v>
      </c>
      <c r="VN543">
        <f t="shared" si="8"/>
        <v>0.17677870742405719</v>
      </c>
    </row>
    <row r="544" spans="1:586" x14ac:dyDescent="0.25">
      <c r="A544" s="1">
        <v>1890</v>
      </c>
      <c r="B544" s="3"/>
      <c r="C544" s="3">
        <v>60.451508522269762</v>
      </c>
      <c r="D544" s="3">
        <v>81.203518910511619</v>
      </c>
      <c r="E544" s="3"/>
      <c r="F544" s="3">
        <v>58.917664276182315</v>
      </c>
      <c r="G544" s="3"/>
      <c r="H544" s="3"/>
      <c r="I544" s="3">
        <v>77.645951168225537</v>
      </c>
      <c r="J544" s="3"/>
      <c r="K544" s="3"/>
      <c r="L544" s="3"/>
      <c r="M544" s="3"/>
      <c r="N544" s="3"/>
      <c r="O544" s="3"/>
      <c r="P544" s="3">
        <v>85.816917411877469</v>
      </c>
      <c r="Q544" s="3"/>
      <c r="R544" s="3"/>
      <c r="S544" s="3"/>
      <c r="T544" s="3"/>
      <c r="U544" s="3">
        <v>86.151651644632267</v>
      </c>
      <c r="V544" s="3"/>
      <c r="W544" s="3">
        <v>92.297136128616046</v>
      </c>
      <c r="X544" s="3"/>
      <c r="Y544" s="3"/>
      <c r="Z544" s="3"/>
      <c r="AA544" s="3"/>
      <c r="AB544" s="3"/>
      <c r="AC544" s="3"/>
      <c r="AD544" s="3"/>
      <c r="AE544" s="3">
        <v>73.524361898715682</v>
      </c>
      <c r="AF544" s="3">
        <v>81.235410000000002</v>
      </c>
      <c r="AG544" s="3">
        <v>81.567947972422999</v>
      </c>
      <c r="AH544" s="3"/>
      <c r="AI544" s="3"/>
      <c r="AJ544" s="3"/>
      <c r="AK544" s="3">
        <v>86.488872812482725</v>
      </c>
      <c r="AL544" s="3"/>
      <c r="AM544" s="3"/>
      <c r="AN544" s="3"/>
      <c r="AO544" s="3"/>
      <c r="AP544" s="3">
        <v>84.300060000000002</v>
      </c>
      <c r="AQ544" s="3"/>
      <c r="AR544" s="3">
        <v>84.710620000000006</v>
      </c>
      <c r="AS544" s="3"/>
      <c r="AT544" s="3">
        <v>86.502361174008854</v>
      </c>
      <c r="AU544" s="3"/>
      <c r="AV544" s="3"/>
      <c r="AW544" s="3">
        <v>87.498469999999998</v>
      </c>
      <c r="AX544" s="3">
        <v>87.849120755663606</v>
      </c>
      <c r="AY544" s="3"/>
      <c r="AZ544" s="3">
        <v>84.462357397485192</v>
      </c>
      <c r="BA544" s="3">
        <v>84.040279999999996</v>
      </c>
      <c r="BB544" s="3">
        <v>80.560550000000006</v>
      </c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>
        <v>81.715350000000001</v>
      </c>
      <c r="BO544" s="3"/>
      <c r="BP544" s="3"/>
      <c r="BQ544" s="3"/>
      <c r="BR544" s="3"/>
      <c r="BS544" s="3">
        <v>62.887614089585099</v>
      </c>
      <c r="BT544" s="3"/>
      <c r="BU544" s="3"/>
      <c r="BV544" s="3">
        <v>70.400278118868471</v>
      </c>
      <c r="BW544" s="3"/>
      <c r="BX544" s="3"/>
      <c r="BY544" s="3"/>
      <c r="BZ544" s="3">
        <v>120.79658111294732</v>
      </c>
      <c r="CA544" s="3">
        <v>116.36934345898703</v>
      </c>
      <c r="CB544" s="3">
        <v>110.74076888487106</v>
      </c>
      <c r="CC544" s="3">
        <v>113.83265593833953</v>
      </c>
      <c r="CD544" s="3">
        <v>112.11701030552753</v>
      </c>
      <c r="CE544" s="3"/>
      <c r="CF544" s="3"/>
      <c r="CG544" s="3">
        <v>104.82978919666397</v>
      </c>
      <c r="CH544" s="3"/>
      <c r="CI544" s="3"/>
      <c r="CJ544" s="3">
        <v>106.35180170905248</v>
      </c>
      <c r="CK544" s="3"/>
      <c r="CL544" s="3">
        <v>103.07566498993336</v>
      </c>
      <c r="CM544" s="3">
        <v>116.06540043198477</v>
      </c>
      <c r="CN544" s="3"/>
      <c r="CO544" s="3">
        <v>109.83139033973328</v>
      </c>
      <c r="CP544" s="3"/>
      <c r="CQ544" s="3">
        <v>112.96635321902406</v>
      </c>
      <c r="CR544" s="3"/>
      <c r="CS544" s="3"/>
      <c r="CT544" s="3">
        <v>111.2030536532975</v>
      </c>
      <c r="CU544" s="3">
        <v>112.13355391979262</v>
      </c>
      <c r="CV544" s="3"/>
      <c r="CW544" s="3">
        <v>107.3473510506464</v>
      </c>
      <c r="CX544" s="3"/>
      <c r="CY544" s="3"/>
      <c r="CZ544" s="3"/>
      <c r="DA544" s="3"/>
      <c r="DB544" s="3"/>
      <c r="DC544" s="3"/>
      <c r="DD544" s="3"/>
      <c r="DE544" s="3">
        <v>116.5194770705864</v>
      </c>
      <c r="DF544" s="3"/>
      <c r="DG544" s="3"/>
      <c r="DH544" s="3">
        <v>110.80427811525011</v>
      </c>
      <c r="DI544" s="3">
        <v>102.81544871234361</v>
      </c>
      <c r="DJ544" s="3">
        <v>102.85295339802623</v>
      </c>
      <c r="DK544" s="3"/>
      <c r="DL544" s="3"/>
      <c r="DM544" s="3">
        <v>111.09016169431874</v>
      </c>
      <c r="DN544" s="3"/>
      <c r="DO544" s="3"/>
      <c r="DP544" s="3">
        <v>114.19401425496008</v>
      </c>
      <c r="DQ544" s="3">
        <v>114.87363591756736</v>
      </c>
      <c r="DR544" s="3"/>
      <c r="DS544" s="3"/>
      <c r="DT544" s="3"/>
      <c r="DU544" s="3"/>
      <c r="DV544" s="3">
        <v>104.52567636350774</v>
      </c>
      <c r="DW544" s="3">
        <v>110.88435497094544</v>
      </c>
      <c r="DX544" s="3"/>
      <c r="DY544" s="3">
        <v>109.7380785285964</v>
      </c>
      <c r="DZ544" s="3"/>
      <c r="EA544" s="3"/>
      <c r="EB544" s="3">
        <v>112.4661950191983</v>
      </c>
      <c r="EC544" s="3"/>
      <c r="ED544" s="3"/>
      <c r="EE544" s="3"/>
      <c r="EF544" s="3"/>
      <c r="EG544" s="3"/>
      <c r="EH544" s="3"/>
      <c r="EI544" s="3"/>
      <c r="EJ544" s="3"/>
      <c r="EK544" s="3">
        <v>106.73711018483023</v>
      </c>
      <c r="EL544" s="3"/>
      <c r="EM544" s="3"/>
      <c r="EN544" s="3">
        <v>113.11951171083675</v>
      </c>
      <c r="EO544" s="3">
        <v>114.55056722389999</v>
      </c>
      <c r="EP544" s="3"/>
      <c r="EQ544" s="3"/>
      <c r="ER544" s="3">
        <v>111.39887177937867</v>
      </c>
      <c r="ES544" s="3">
        <v>105.95456601572484</v>
      </c>
      <c r="ET544" s="3">
        <v>106.48344143276547</v>
      </c>
      <c r="EU544" s="3">
        <v>106.3135312309108</v>
      </c>
      <c r="EV544" s="3"/>
      <c r="EW544" s="3">
        <v>106.99285989466418</v>
      </c>
      <c r="EX544" s="3"/>
      <c r="EY544" s="3">
        <v>118.0732316804031</v>
      </c>
      <c r="EZ544" s="3"/>
      <c r="FA544" s="3"/>
      <c r="FB544" s="3">
        <v>108.70590433026469</v>
      </c>
      <c r="FC544" s="3"/>
      <c r="FD544" s="3">
        <v>112.73380119401799</v>
      </c>
      <c r="FE544" s="3">
        <v>100.03163996515636</v>
      </c>
      <c r="FF544" s="3"/>
      <c r="FG544" s="3"/>
      <c r="FH544" s="3"/>
      <c r="FI544" s="3">
        <v>113.9235937928533</v>
      </c>
      <c r="FJ544" s="3"/>
      <c r="FK544" s="3"/>
      <c r="FL544" s="3"/>
      <c r="FM544" s="3"/>
      <c r="FN544" s="3">
        <v>115.5820130870125</v>
      </c>
      <c r="FO544" s="3">
        <v>111.06321329120766</v>
      </c>
      <c r="FP544" s="3"/>
      <c r="FQ544" s="3">
        <v>105.72004207513665</v>
      </c>
      <c r="FR544" s="3"/>
      <c r="FS544" s="3"/>
      <c r="FT544" s="3"/>
      <c r="FU544" s="3"/>
      <c r="FV544" s="3"/>
      <c r="FW544" s="3"/>
      <c r="FX544" s="3"/>
      <c r="FY544" s="3"/>
      <c r="FZ544" s="3"/>
      <c r="GA544" s="3">
        <v>107.40715944169924</v>
      </c>
      <c r="GB544" s="3"/>
      <c r="GC544" s="3"/>
      <c r="GD544" s="3">
        <v>106.10533140610292</v>
      </c>
      <c r="GE544" s="3"/>
      <c r="GF544" s="3">
        <v>124.7834881</v>
      </c>
      <c r="GG544" s="3">
        <v>110.28370565567907</v>
      </c>
      <c r="GH544" s="3"/>
      <c r="GI544" s="3"/>
      <c r="GJ544" s="3">
        <v>116.35975190843726</v>
      </c>
      <c r="GK544" s="3"/>
      <c r="GL544" s="3">
        <v>111.06573291487463</v>
      </c>
      <c r="GM544" s="3"/>
      <c r="GN544" s="3"/>
      <c r="GO544" s="3">
        <v>108.95551521467952</v>
      </c>
      <c r="GP544" s="3"/>
      <c r="GQ544" s="3"/>
      <c r="GR544" s="3"/>
      <c r="GS544" s="3"/>
      <c r="GT544" s="3">
        <v>107.82357823612644</v>
      </c>
      <c r="GU544" s="3"/>
      <c r="GV544" s="3">
        <v>111.34512501729621</v>
      </c>
      <c r="GW544" s="3"/>
      <c r="GX544" s="3"/>
      <c r="GY544" s="3">
        <v>111.18522297083766</v>
      </c>
      <c r="GZ544" s="3"/>
      <c r="HA544" s="3"/>
      <c r="HB544" s="3">
        <v>103.74059139784947</v>
      </c>
      <c r="HC544" s="3"/>
      <c r="HD544" s="3"/>
      <c r="HE544" s="3">
        <v>97.007241518180265</v>
      </c>
      <c r="HF544" s="3"/>
      <c r="HG544" s="3"/>
      <c r="HH544" s="3">
        <v>105.77520373232348</v>
      </c>
      <c r="HI544" s="3"/>
      <c r="HJ544" s="3"/>
      <c r="HK544" s="3"/>
      <c r="HL544" s="3">
        <v>103.61652610513347</v>
      </c>
      <c r="HM544" s="3"/>
      <c r="HN544" s="3"/>
      <c r="HO544" s="3"/>
      <c r="HP544" s="3"/>
      <c r="HQ544" s="3"/>
      <c r="HR544" s="3"/>
      <c r="HS544" s="3"/>
      <c r="HT544" s="3"/>
      <c r="HU544" s="3">
        <v>111.41191671296474</v>
      </c>
      <c r="HV544" s="3">
        <v>115.44927754306538</v>
      </c>
      <c r="HW544" s="3"/>
      <c r="HX544" s="3"/>
      <c r="HY544" s="3"/>
      <c r="HZ544" s="3"/>
      <c r="IA544" s="3">
        <v>100.7382892688795</v>
      </c>
      <c r="IB544" s="3">
        <v>69.076559731374971</v>
      </c>
      <c r="IC544" s="3">
        <v>98.606261982765645</v>
      </c>
      <c r="ID544" s="3"/>
      <c r="IE544" s="3"/>
      <c r="IF544" s="3"/>
      <c r="IG544" s="3"/>
      <c r="IH544" s="3"/>
      <c r="II544" s="3"/>
      <c r="IJ544" s="3">
        <v>102.17740768700632</v>
      </c>
      <c r="IK544" s="3"/>
      <c r="IL544" s="3"/>
      <c r="IM544" s="3"/>
      <c r="IN544" s="3">
        <v>102.0357241680633</v>
      </c>
      <c r="IO544" s="3">
        <v>114.59646662861954</v>
      </c>
      <c r="IP544" s="3">
        <v>115.5825292484472</v>
      </c>
      <c r="IQ544" s="3"/>
      <c r="IR544" s="3"/>
      <c r="IS544" s="3">
        <v>113.69035503202117</v>
      </c>
      <c r="IT544" s="3"/>
      <c r="IU544" s="3"/>
      <c r="IV544" s="3"/>
      <c r="IW544" s="3">
        <v>118.86052120084756</v>
      </c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>
        <v>121.63215667279556</v>
      </c>
      <c r="JM544" s="3"/>
      <c r="JN544" s="3"/>
      <c r="JO544" s="3">
        <v>106.12165816631725</v>
      </c>
      <c r="JP544" s="3"/>
      <c r="JQ544" s="3">
        <v>117.26150069655645</v>
      </c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>
        <v>79.77512162667243</v>
      </c>
      <c r="KH544" s="3">
        <v>55.895088850068831</v>
      </c>
      <c r="KI544" s="3"/>
      <c r="KJ544" s="3"/>
      <c r="KK544" s="3"/>
      <c r="KL544" s="3"/>
      <c r="KM544" s="3"/>
      <c r="KN544" s="3">
        <v>74.765209153756274</v>
      </c>
      <c r="KO544" s="3"/>
      <c r="KP544" s="3"/>
      <c r="KQ544" s="3">
        <v>99.586330327214597</v>
      </c>
      <c r="KR544" s="3"/>
      <c r="KS544" s="3"/>
      <c r="KT544" s="3">
        <v>103.7877909785332</v>
      </c>
      <c r="KU544" s="3">
        <v>100.09648786254292</v>
      </c>
      <c r="KV544" s="3">
        <v>97.282558838224148</v>
      </c>
      <c r="KW544" s="3"/>
      <c r="KX544" s="3">
        <v>89.989024918768223</v>
      </c>
      <c r="KY544" s="3">
        <v>92.949143580685416</v>
      </c>
      <c r="KZ544" s="3"/>
      <c r="LA544" s="3">
        <v>105.62865814838874</v>
      </c>
      <c r="LB544" s="3">
        <v>105.09528747060541</v>
      </c>
      <c r="LC544" s="3"/>
      <c r="LD544" s="3">
        <v>95.546003143115612</v>
      </c>
      <c r="LE544" s="3">
        <v>97.721127751019438</v>
      </c>
      <c r="LF544" s="3">
        <v>100.28609139251905</v>
      </c>
      <c r="LG544" s="3"/>
      <c r="LH544" s="3"/>
      <c r="LI544" s="3"/>
      <c r="LJ544" s="3">
        <v>103.07025089063596</v>
      </c>
      <c r="LK544" s="3"/>
      <c r="LL544" s="3">
        <v>105.04974718349899</v>
      </c>
      <c r="LM544" s="3">
        <v>106.14406079071455</v>
      </c>
      <c r="LN544" s="3">
        <v>92.206500221685417</v>
      </c>
      <c r="LO544" s="3"/>
      <c r="LP544" s="3">
        <v>101.51727394043888</v>
      </c>
      <c r="LQ544" s="3">
        <v>102.11833485041933</v>
      </c>
      <c r="LR544" s="3"/>
      <c r="LS544" s="3"/>
      <c r="LT544" s="3">
        <v>97.814157520400229</v>
      </c>
      <c r="LU544" s="3"/>
      <c r="LV544" s="3"/>
      <c r="LW544" s="3">
        <v>105.13495063894779</v>
      </c>
      <c r="LX544" s="3">
        <v>100.82655005273142</v>
      </c>
      <c r="LY544" s="3">
        <v>104.99434278751218</v>
      </c>
      <c r="LZ544" s="3">
        <v>106.89279981460348</v>
      </c>
      <c r="MA544" s="3"/>
      <c r="MB544" s="3">
        <v>105.2476790928292</v>
      </c>
      <c r="MC544" s="3">
        <v>92.397600103507671</v>
      </c>
      <c r="MD544" s="3"/>
      <c r="ME544" s="3">
        <v>112.0239674945278</v>
      </c>
      <c r="MF544" s="3">
        <v>100.15797611011462</v>
      </c>
      <c r="MG544" s="3"/>
      <c r="MH544" s="3">
        <v>96.222905465086498</v>
      </c>
      <c r="MI544" s="3">
        <v>97.192187062254249</v>
      </c>
      <c r="MJ544" s="3"/>
      <c r="MK544" s="3"/>
      <c r="ML544" s="3">
        <v>102.47627796308453</v>
      </c>
      <c r="MM544" s="3">
        <v>113.63231930745158</v>
      </c>
      <c r="MN544" s="3">
        <v>102.8773396355263</v>
      </c>
      <c r="MO544" s="3">
        <v>100.09542466517857</v>
      </c>
      <c r="MP544" s="3">
        <v>95.616882967405758</v>
      </c>
      <c r="MQ544" s="3"/>
      <c r="MR544" s="3"/>
      <c r="MS544" s="3">
        <v>94.89390875964628</v>
      </c>
      <c r="MT544" s="3">
        <v>91.147910045912113</v>
      </c>
      <c r="MU544" s="3">
        <v>86.898664579717902</v>
      </c>
      <c r="MV544" s="3">
        <v>99.327441768994873</v>
      </c>
      <c r="MW544" s="3"/>
      <c r="MX544" s="3"/>
      <c r="MY544" s="3"/>
      <c r="MZ544" s="3">
        <v>90.986658445652012</v>
      </c>
      <c r="NA544" s="3"/>
      <c r="NB544" s="3">
        <v>108.23349169105157</v>
      </c>
      <c r="NC544" s="3"/>
      <c r="ND544" s="3">
        <v>111.20743191870532</v>
      </c>
      <c r="NE544" s="3"/>
      <c r="NF544" s="3">
        <v>101.09128619645512</v>
      </c>
      <c r="NG544" s="3"/>
      <c r="NH544" s="3">
        <v>99.833169315305042</v>
      </c>
      <c r="NI544" s="3"/>
      <c r="NJ544" s="3"/>
      <c r="NK544" s="3"/>
      <c r="NL544" s="3"/>
      <c r="NM544" s="3"/>
      <c r="NN544" s="3">
        <v>102.85951228578057</v>
      </c>
      <c r="NO544" s="3">
        <v>104.91002532986704</v>
      </c>
      <c r="NP544" s="3">
        <v>104.4874929773174</v>
      </c>
      <c r="NQ544" s="3"/>
      <c r="NR544" s="3"/>
      <c r="NS544" s="3"/>
      <c r="NT544" s="3"/>
      <c r="NU544" s="3"/>
      <c r="NV544" s="3"/>
      <c r="NW544" s="3">
        <v>112.3519048149102</v>
      </c>
      <c r="NX544" s="3"/>
      <c r="NY544" s="3"/>
      <c r="NZ544" s="3">
        <v>96.6357804415766</v>
      </c>
      <c r="OA544" s="3"/>
      <c r="OB544" s="3">
        <v>98.24670164813088</v>
      </c>
      <c r="OC544" s="3">
        <v>98.431520789967408</v>
      </c>
      <c r="OD544" s="3"/>
      <c r="OE544" s="3">
        <v>104.20565707598372</v>
      </c>
      <c r="OF544" s="3">
        <v>105.98482926544672</v>
      </c>
      <c r="OG544" s="3"/>
      <c r="OH544" s="3">
        <v>96.374233889945941</v>
      </c>
      <c r="OI544" s="3">
        <v>99.61769464946299</v>
      </c>
      <c r="OJ544" s="3"/>
      <c r="OK544" s="3">
        <v>102.06694697780895</v>
      </c>
      <c r="OL544" s="3">
        <v>110.45191205829263</v>
      </c>
      <c r="OM544" s="3"/>
      <c r="ON544" s="3">
        <v>124.75245583057617</v>
      </c>
      <c r="OO544" s="3"/>
      <c r="OP544" s="3"/>
      <c r="OQ544" s="3"/>
      <c r="OR544" s="3">
        <v>99.178594137985542</v>
      </c>
      <c r="OS544" s="3">
        <v>112.0078423345018</v>
      </c>
      <c r="OT544" s="3">
        <v>103.31620388092276</v>
      </c>
      <c r="OU544" s="3">
        <v>103.37955272388209</v>
      </c>
      <c r="OV544" s="3"/>
      <c r="OW544" s="3">
        <v>99.144926221447719</v>
      </c>
      <c r="OX544" s="3">
        <v>108.62333072464739</v>
      </c>
      <c r="OY544" s="3"/>
      <c r="OZ544" s="3"/>
      <c r="PA544" s="3">
        <v>102.05111715038416</v>
      </c>
      <c r="PB544" s="3"/>
      <c r="PC544" s="3"/>
      <c r="PD544" s="3"/>
      <c r="PE544" s="3">
        <v>107.99427228407235</v>
      </c>
      <c r="PF544" s="3"/>
      <c r="PG544" s="3"/>
      <c r="PH544" s="3">
        <v>91.291441690099646</v>
      </c>
      <c r="PI544" s="3"/>
      <c r="PJ544" s="3">
        <v>98.740674956912912</v>
      </c>
      <c r="PK544" s="3"/>
      <c r="PL544" s="3"/>
      <c r="PM544" s="3"/>
      <c r="PN544" s="3">
        <v>103.65802183356199</v>
      </c>
      <c r="PO544" s="3">
        <v>97.197503049075991</v>
      </c>
      <c r="PP544" s="3">
        <v>69.990574464670459</v>
      </c>
      <c r="PQ544" s="3"/>
      <c r="PR544" s="3">
        <v>104.36345328480967</v>
      </c>
      <c r="PS544" s="3">
        <v>98.063969523342877</v>
      </c>
      <c r="PT544" s="3"/>
      <c r="PU544" s="3">
        <v>97.984269098696601</v>
      </c>
      <c r="PV544" s="3">
        <v>99.853015666106259</v>
      </c>
      <c r="PW544" s="3">
        <v>97.797677961252788</v>
      </c>
      <c r="PX544" s="3"/>
      <c r="PY544" s="3"/>
      <c r="PZ544" s="3"/>
      <c r="QA544" s="3"/>
      <c r="QB544" s="3"/>
      <c r="QC544" s="3"/>
      <c r="QD544" s="3">
        <v>91.316293405028162</v>
      </c>
      <c r="QE544" s="3">
        <v>91.12600698939255</v>
      </c>
      <c r="QF544" s="3">
        <v>76.310037344231233</v>
      </c>
      <c r="QG544" s="3"/>
      <c r="QH544" s="3"/>
      <c r="QI544" s="3">
        <v>82.133308931228811</v>
      </c>
      <c r="QJ544" s="3"/>
      <c r="QK544" s="3">
        <v>91.675569999999993</v>
      </c>
      <c r="QL544" s="3">
        <v>82.732822135106389</v>
      </c>
      <c r="QM544" s="3"/>
      <c r="QN544" s="3">
        <v>90.886201707841522</v>
      </c>
      <c r="QO544" s="3"/>
      <c r="QP544" s="3">
        <v>112.04494476496083</v>
      </c>
      <c r="QQ544" s="3">
        <v>161.82130959670877</v>
      </c>
      <c r="QR544" s="3">
        <v>130.06387380390831</v>
      </c>
      <c r="QS544" s="3"/>
      <c r="QT544" s="3">
        <v>94.470524952019872</v>
      </c>
      <c r="QU544" s="3"/>
      <c r="QV544" s="3">
        <v>81.117758479493602</v>
      </c>
      <c r="QW544" s="3"/>
      <c r="QX544" s="3"/>
      <c r="QY544" s="3">
        <v>102.70295847407769</v>
      </c>
      <c r="QZ544" s="3"/>
      <c r="RA544" s="3">
        <v>102.08238151673302</v>
      </c>
      <c r="RB544" s="3">
        <v>117.9465</v>
      </c>
      <c r="RC544" s="3">
        <v>98.17985652554313</v>
      </c>
      <c r="RD544" s="3">
        <v>129.66720063740871</v>
      </c>
      <c r="RE544" s="3"/>
      <c r="RF544" s="3"/>
      <c r="RG544" s="3"/>
      <c r="RH544" s="3"/>
      <c r="RI544" s="3">
        <v>99.03266743998843</v>
      </c>
      <c r="RJ544" s="3"/>
      <c r="RK544" s="3"/>
      <c r="RL544" s="3"/>
      <c r="RM544" s="3"/>
      <c r="RN544" s="3"/>
      <c r="RO544" s="3"/>
      <c r="RP544" s="3"/>
      <c r="RQ544" s="3"/>
      <c r="RR544" s="3"/>
      <c r="RS544" s="3"/>
      <c r="RT544" s="3"/>
      <c r="RU544" s="3">
        <v>82.470219999999998</v>
      </c>
      <c r="RV544" s="3">
        <v>97.085755748241823</v>
      </c>
      <c r="RW544" s="3">
        <v>105.59802482764762</v>
      </c>
      <c r="RX544" s="3">
        <v>127.46377262461185</v>
      </c>
      <c r="RY544" s="3"/>
      <c r="RZ544" s="3">
        <v>121.1679056828627</v>
      </c>
      <c r="SA544" s="3">
        <v>104.27185460449491</v>
      </c>
      <c r="SB544" s="3">
        <v>101.01378935038271</v>
      </c>
      <c r="SC544" s="3"/>
      <c r="SD544" s="3">
        <v>109.19107425577414</v>
      </c>
      <c r="SE544" s="3">
        <v>86.09552154599011</v>
      </c>
      <c r="SF544" s="3">
        <v>91.092751210396003</v>
      </c>
      <c r="SG544" s="3">
        <v>120.67231265829346</v>
      </c>
      <c r="SH544" s="3"/>
      <c r="SI544" s="3">
        <v>112.28394183502995</v>
      </c>
      <c r="SJ544" s="3"/>
      <c r="SK544" s="3">
        <v>99.03600607640756</v>
      </c>
      <c r="SL544" s="3">
        <v>102.11510718275866</v>
      </c>
      <c r="SM544" s="3">
        <v>119.53887305580656</v>
      </c>
      <c r="SN544" s="3"/>
      <c r="SO544" s="3">
        <v>92.597885581309811</v>
      </c>
      <c r="SP544" s="3"/>
      <c r="SQ544" s="3"/>
      <c r="SR544" s="3">
        <v>102.75754258497798</v>
      </c>
      <c r="SS544" s="3">
        <v>101.58739238807853</v>
      </c>
      <c r="ST544" s="3">
        <v>83.163262817289137</v>
      </c>
      <c r="SU544" s="3">
        <v>114.22042569029102</v>
      </c>
      <c r="SV544" s="3">
        <v>117.66663274076745</v>
      </c>
      <c r="SW544" s="3">
        <v>100.21074509760858</v>
      </c>
      <c r="SX544" s="3">
        <v>102.62446668023254</v>
      </c>
      <c r="SY544" s="3">
        <v>98.563357173346233</v>
      </c>
      <c r="SZ544" s="3">
        <v>105.18044181620506</v>
      </c>
      <c r="TA544" s="3">
        <v>84.489433040441867</v>
      </c>
      <c r="TB544" s="3"/>
      <c r="TC544" s="3">
        <v>115.38139823858734</v>
      </c>
      <c r="TD544" s="3"/>
      <c r="TE544" s="3">
        <v>99.999659179736526</v>
      </c>
      <c r="TF544" s="3">
        <v>113.6743555984046</v>
      </c>
      <c r="TG544" s="3"/>
      <c r="TH544" s="3"/>
      <c r="TI544" s="3"/>
      <c r="TJ544" s="3"/>
      <c r="TK544" s="3">
        <v>110.15472735910313</v>
      </c>
      <c r="TL544" s="3">
        <v>95.534733134312347</v>
      </c>
      <c r="TM544" s="3">
        <v>123.41642959063022</v>
      </c>
      <c r="TN544" s="3">
        <v>91.065218264586619</v>
      </c>
      <c r="TO544" s="3"/>
      <c r="TP544" s="3">
        <v>128.96890699552566</v>
      </c>
      <c r="TQ544" s="3"/>
      <c r="TR544" s="3"/>
      <c r="TS544" s="3">
        <v>87.816330659077565</v>
      </c>
      <c r="TT544" s="3"/>
      <c r="TU544" s="3">
        <v>107.97044699155748</v>
      </c>
      <c r="TV544" s="3">
        <v>85.957856816943121</v>
      </c>
      <c r="TW544" s="3"/>
      <c r="TX544" s="3">
        <v>107.2545904005131</v>
      </c>
      <c r="TY544" s="3">
        <v>81.511286068725227</v>
      </c>
      <c r="TZ544" s="3">
        <v>115.80815889863302</v>
      </c>
      <c r="UA544" s="3"/>
      <c r="UB544" s="3">
        <v>92.919103282419471</v>
      </c>
      <c r="UC544" s="12">
        <v>102.12428479678198</v>
      </c>
      <c r="UD544" s="3"/>
      <c r="UE544" s="3"/>
      <c r="UF544" s="3"/>
      <c r="UG544" s="3">
        <v>117.17562854049984</v>
      </c>
      <c r="UH544" s="3">
        <v>92.047226665121826</v>
      </c>
      <c r="UI544" s="3"/>
      <c r="UJ544" s="3">
        <v>87.60983356550706</v>
      </c>
      <c r="UK544" s="3">
        <v>86.591114570559299</v>
      </c>
      <c r="UL544" s="3">
        <v>88.664358672613545</v>
      </c>
      <c r="UM544" s="3"/>
      <c r="UN544" s="3">
        <v>83.871690636256048</v>
      </c>
      <c r="UO544" s="3">
        <v>86.347902455040767</v>
      </c>
      <c r="UP544" s="3">
        <v>83.871690636256048</v>
      </c>
      <c r="UQ544" s="3">
        <v>91.380203893216105</v>
      </c>
      <c r="UR544" s="3">
        <v>79.877800605958143</v>
      </c>
      <c r="US544" s="3">
        <v>87.865580666553967</v>
      </c>
      <c r="UT544" s="3">
        <v>95.853360727149777</v>
      </c>
      <c r="UU544" s="3"/>
      <c r="UV544" s="3">
        <v>77.880855590809205</v>
      </c>
      <c r="UW544" s="3">
        <v>88.824114273825444</v>
      </c>
      <c r="UX544" s="3">
        <v>88.664358672613545</v>
      </c>
      <c r="UY544" s="3"/>
      <c r="UZ544" s="3">
        <v>86.820425096444282</v>
      </c>
      <c r="VA544" s="3">
        <v>92.871480472913575</v>
      </c>
      <c r="VB544" s="3">
        <v>124.35664848797629</v>
      </c>
      <c r="VC544" s="3">
        <v>128.9412253907588</v>
      </c>
      <c r="VD544" s="3"/>
      <c r="VE544" s="3"/>
      <c r="VF544" s="3">
        <v>102.29337214333533</v>
      </c>
      <c r="VG544" s="3"/>
      <c r="VH544" s="3"/>
      <c r="VI544" s="3"/>
      <c r="VJ544" s="3">
        <v>70.647061452145095</v>
      </c>
      <c r="VK544" s="3">
        <v>52.060478234850237</v>
      </c>
      <c r="VL544" s="3">
        <v>71.021457043446716</v>
      </c>
      <c r="VN544">
        <f t="shared" si="8"/>
        <v>0.14221571435362038</v>
      </c>
    </row>
    <row r="545" spans="1:586" x14ac:dyDescent="0.25">
      <c r="A545" s="1">
        <v>1891</v>
      </c>
      <c r="B545" s="3"/>
      <c r="C545" s="3">
        <v>76.746868172810963</v>
      </c>
      <c r="D545" s="3">
        <v>104.24865663835899</v>
      </c>
      <c r="E545" s="3"/>
      <c r="F545" s="3">
        <v>83.001787571112487</v>
      </c>
      <c r="G545" s="3"/>
      <c r="H545" s="3"/>
      <c r="I545" s="3">
        <v>90.530149516029098</v>
      </c>
      <c r="J545" s="3"/>
      <c r="K545" s="3"/>
      <c r="L545" s="3"/>
      <c r="M545" s="3"/>
      <c r="N545" s="3"/>
      <c r="O545" s="3"/>
      <c r="P545" s="3">
        <v>107.0461719640995</v>
      </c>
      <c r="Q545" s="3"/>
      <c r="R545" s="3"/>
      <c r="S545" s="3"/>
      <c r="T545" s="3"/>
      <c r="U545" s="3">
        <v>105.48678338058116</v>
      </c>
      <c r="V545" s="3"/>
      <c r="W545" s="3">
        <v>110.97804245216159</v>
      </c>
      <c r="X545" s="3"/>
      <c r="Y545" s="3"/>
      <c r="Z545" s="3"/>
      <c r="AA545" s="3"/>
      <c r="AB545" s="3"/>
      <c r="AC545" s="3"/>
      <c r="AD545" s="3"/>
      <c r="AE545" s="3">
        <v>87.113748015175048</v>
      </c>
      <c r="AF545" s="3">
        <v>100.3351</v>
      </c>
      <c r="AG545" s="3">
        <v>95.867503156288734</v>
      </c>
      <c r="AH545" s="3"/>
      <c r="AI545" s="3"/>
      <c r="AJ545" s="3"/>
      <c r="AK545" s="3">
        <v>105.60885787675822</v>
      </c>
      <c r="AL545" s="3"/>
      <c r="AM545" s="3"/>
      <c r="AN545" s="3"/>
      <c r="AO545" s="3"/>
      <c r="AP545" s="3">
        <v>99.904740000000004</v>
      </c>
      <c r="AQ545" s="3"/>
      <c r="AR545" s="3">
        <v>101.1708</v>
      </c>
      <c r="AS545" s="3"/>
      <c r="AT545" s="3">
        <v>106.30546985153624</v>
      </c>
      <c r="AU545" s="3"/>
      <c r="AV545" s="3"/>
      <c r="AW545" s="3">
        <v>101.2937</v>
      </c>
      <c r="AX545" s="3">
        <v>102.05199790879655</v>
      </c>
      <c r="AY545" s="3"/>
      <c r="AZ545" s="3">
        <v>103.40539102279644</v>
      </c>
      <c r="BA545" s="3">
        <v>102.0299</v>
      </c>
      <c r="BB545" s="3">
        <v>100.97880000000001</v>
      </c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>
        <v>99.659109999999998</v>
      </c>
      <c r="BO545" s="3"/>
      <c r="BP545" s="3"/>
      <c r="BQ545" s="3"/>
      <c r="BR545" s="3"/>
      <c r="BS545" s="3">
        <v>85.583182878348026</v>
      </c>
      <c r="BT545" s="3"/>
      <c r="BU545" s="3"/>
      <c r="BV545" s="3">
        <v>96.320354409545601</v>
      </c>
      <c r="BW545" s="3"/>
      <c r="BX545" s="3"/>
      <c r="BY545" s="3"/>
      <c r="BZ545" s="3">
        <v>128.8094652108434</v>
      </c>
      <c r="CA545" s="3">
        <v>125.59613816208363</v>
      </c>
      <c r="CB545" s="3">
        <v>122.60780104301914</v>
      </c>
      <c r="CC545" s="3">
        <v>124.94889771438697</v>
      </c>
      <c r="CD545" s="3">
        <v>125.54555385660289</v>
      </c>
      <c r="CE545" s="3"/>
      <c r="CF545" s="3"/>
      <c r="CG545" s="3">
        <v>120.65600733522326</v>
      </c>
      <c r="CH545" s="3"/>
      <c r="CI545" s="3"/>
      <c r="CJ545" s="3">
        <v>115.89287101346565</v>
      </c>
      <c r="CK545" s="3"/>
      <c r="CL545" s="3">
        <v>125.48234875679189</v>
      </c>
      <c r="CM545" s="3">
        <v>130.43512060361448</v>
      </c>
      <c r="CN545" s="3"/>
      <c r="CO545" s="3">
        <v>128.21786547661236</v>
      </c>
      <c r="CP545" s="3"/>
      <c r="CQ545" s="3">
        <v>130.61965926943068</v>
      </c>
      <c r="CR545" s="3"/>
      <c r="CS545" s="3"/>
      <c r="CT545" s="3">
        <v>134.55101647767543</v>
      </c>
      <c r="CU545" s="3">
        <v>127.16142004351525</v>
      </c>
      <c r="CV545" s="3"/>
      <c r="CW545" s="3">
        <v>126.38238937810065</v>
      </c>
      <c r="CX545" s="3"/>
      <c r="CY545" s="3"/>
      <c r="CZ545" s="3"/>
      <c r="DA545" s="3"/>
      <c r="DB545" s="3"/>
      <c r="DC545" s="3"/>
      <c r="DD545" s="3"/>
      <c r="DE545" s="3">
        <v>126.72921851459957</v>
      </c>
      <c r="DF545" s="3"/>
      <c r="DG545" s="3"/>
      <c r="DH545" s="3">
        <v>132.57901736357195</v>
      </c>
      <c r="DI545" s="3">
        <v>118.16218691708009</v>
      </c>
      <c r="DJ545" s="3">
        <v>106.48795216158754</v>
      </c>
      <c r="DK545" s="3"/>
      <c r="DL545" s="3"/>
      <c r="DM545" s="3">
        <v>128.66030117528939</v>
      </c>
      <c r="DN545" s="3"/>
      <c r="DO545" s="3"/>
      <c r="DP545" s="3">
        <v>134.2552166105599</v>
      </c>
      <c r="DQ545" s="3">
        <v>136.29044105010632</v>
      </c>
      <c r="DR545" s="3"/>
      <c r="DS545" s="3"/>
      <c r="DT545" s="3"/>
      <c r="DU545" s="3"/>
      <c r="DV545" s="3">
        <v>131.34019740727618</v>
      </c>
      <c r="DW545" s="3">
        <v>126.34246398065203</v>
      </c>
      <c r="DX545" s="3"/>
      <c r="DY545" s="3">
        <v>125.37618441474132</v>
      </c>
      <c r="DZ545" s="3"/>
      <c r="EA545" s="3"/>
      <c r="EB545" s="3">
        <v>127.99538352527759</v>
      </c>
      <c r="EC545" s="3"/>
      <c r="ED545" s="3"/>
      <c r="EE545" s="3"/>
      <c r="EF545" s="3"/>
      <c r="EG545" s="3"/>
      <c r="EH545" s="3"/>
      <c r="EI545" s="3"/>
      <c r="EJ545" s="3"/>
      <c r="EK545" s="3">
        <v>118.13033154677534</v>
      </c>
      <c r="EL545" s="3"/>
      <c r="EM545" s="3"/>
      <c r="EN545" s="3">
        <v>125.78573323588472</v>
      </c>
      <c r="EO545" s="3">
        <v>128.24565549489725</v>
      </c>
      <c r="EP545" s="3">
        <v>124.38763642806521</v>
      </c>
      <c r="EQ545" s="3"/>
      <c r="ER545" s="3">
        <v>129.27718294944486</v>
      </c>
      <c r="ES545" s="3">
        <v>125.62645638436098</v>
      </c>
      <c r="ET545" s="3">
        <v>125.85401496931254</v>
      </c>
      <c r="EU545" s="3">
        <v>127.30012742735651</v>
      </c>
      <c r="EV545" s="3"/>
      <c r="EW545" s="3">
        <v>121.83415039570045</v>
      </c>
      <c r="EX545" s="3"/>
      <c r="EY545" s="3">
        <v>129.64882893633359</v>
      </c>
      <c r="EZ545" s="3"/>
      <c r="FA545" s="3"/>
      <c r="FB545" s="3">
        <v>122.49653984171982</v>
      </c>
      <c r="FC545" s="3"/>
      <c r="FD545" s="3">
        <v>123.07046237363573</v>
      </c>
      <c r="FE545" s="3">
        <v>115.8574761575715</v>
      </c>
      <c r="FF545" s="3"/>
      <c r="FG545" s="3"/>
      <c r="FH545" s="3"/>
      <c r="FI545" s="3">
        <v>125.9981023712497</v>
      </c>
      <c r="FJ545" s="3"/>
      <c r="FK545" s="3"/>
      <c r="FL545" s="3"/>
      <c r="FM545" s="3"/>
      <c r="FN545" s="3">
        <v>127.57570166253248</v>
      </c>
      <c r="FO545" s="3">
        <v>128.97632667434445</v>
      </c>
      <c r="FP545" s="3"/>
      <c r="FQ545" s="3">
        <v>117.63931036267836</v>
      </c>
      <c r="FR545" s="3"/>
      <c r="FS545" s="3"/>
      <c r="FT545" s="3"/>
      <c r="FU545" s="3"/>
      <c r="FV545" s="3"/>
      <c r="FW545" s="3"/>
      <c r="FX545" s="3"/>
      <c r="FY545" s="3"/>
      <c r="FZ545" s="3"/>
      <c r="GA545" s="3">
        <v>123.22464236591073</v>
      </c>
      <c r="GB545" s="3"/>
      <c r="GC545" s="3"/>
      <c r="GD545" s="3">
        <v>115.84230693361684</v>
      </c>
      <c r="GE545" s="3"/>
      <c r="GF545" s="3">
        <v>138.6492351</v>
      </c>
      <c r="GG545" s="3">
        <v>124.43314409992914</v>
      </c>
      <c r="GH545" s="3">
        <v>137.07916830378431</v>
      </c>
      <c r="GI545" s="3"/>
      <c r="GJ545" s="3">
        <v>126.14726640680369</v>
      </c>
      <c r="GK545" s="3"/>
      <c r="GL545" s="3">
        <v>117.75013011757619</v>
      </c>
      <c r="GM545" s="3"/>
      <c r="GN545" s="3"/>
      <c r="GO545" s="3">
        <v>122.14006307878573</v>
      </c>
      <c r="GP545" s="3"/>
      <c r="GQ545" s="3"/>
      <c r="GR545" s="3"/>
      <c r="GS545" s="3"/>
      <c r="GT545" s="3">
        <v>118.50703394164896</v>
      </c>
      <c r="GU545" s="3"/>
      <c r="GV545" s="3">
        <v>125.74052104902718</v>
      </c>
      <c r="GW545" s="3"/>
      <c r="GX545" s="3"/>
      <c r="GY545" s="3">
        <v>130.30982665915332</v>
      </c>
      <c r="GZ545" s="3"/>
      <c r="HA545" s="3"/>
      <c r="HB545" s="3">
        <v>126.08236559139785</v>
      </c>
      <c r="HC545" s="3"/>
      <c r="HD545" s="3"/>
      <c r="HE545" s="3">
        <v>120.71992599592527</v>
      </c>
      <c r="HF545" s="3"/>
      <c r="HG545" s="3"/>
      <c r="HH545" s="3">
        <v>127.99696826390394</v>
      </c>
      <c r="HI545" s="3"/>
      <c r="HJ545" s="3"/>
      <c r="HK545" s="3"/>
      <c r="HL545" s="3">
        <v>126.98156701720941</v>
      </c>
      <c r="HM545" s="3"/>
      <c r="HN545" s="3"/>
      <c r="HO545" s="3"/>
      <c r="HP545" s="3"/>
      <c r="HQ545" s="3"/>
      <c r="HR545" s="3"/>
      <c r="HS545" s="3"/>
      <c r="HT545" s="3"/>
      <c r="HU545" s="3">
        <v>131.78075954223934</v>
      </c>
      <c r="HV545" s="3">
        <v>133.24320803849358</v>
      </c>
      <c r="HW545" s="3"/>
      <c r="HX545" s="3"/>
      <c r="HY545" s="3"/>
      <c r="HZ545" s="3"/>
      <c r="IA545" s="3">
        <v>122.41226140708309</v>
      </c>
      <c r="IB545" s="3">
        <v>83.928829333843638</v>
      </c>
      <c r="IC545" s="3">
        <v>122.97637321080236</v>
      </c>
      <c r="ID545" s="3"/>
      <c r="IE545" s="3"/>
      <c r="IF545" s="3"/>
      <c r="IG545" s="3"/>
      <c r="IH545" s="3"/>
      <c r="II545" s="3"/>
      <c r="IJ545" s="3">
        <v>126.41745521348997</v>
      </c>
      <c r="IK545" s="3"/>
      <c r="IL545" s="3">
        <v>125.23282042567951</v>
      </c>
      <c r="IM545" s="3"/>
      <c r="IN545" s="3">
        <v>124.65685441337649</v>
      </c>
      <c r="IO545" s="3">
        <v>135.3868328926265</v>
      </c>
      <c r="IP545" s="3">
        <v>135.52786084355628</v>
      </c>
      <c r="IQ545" s="3"/>
      <c r="IR545" s="3"/>
      <c r="IS545" s="3">
        <v>135.10477699076682</v>
      </c>
      <c r="IT545" s="3"/>
      <c r="IU545" s="3"/>
      <c r="IV545" s="3"/>
      <c r="IW545" s="3">
        <v>133.01756331700588</v>
      </c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>
        <v>140.06896086349684</v>
      </c>
      <c r="JM545" s="3"/>
      <c r="JN545" s="3"/>
      <c r="JO545" s="3">
        <v>131.88933970956728</v>
      </c>
      <c r="JP545" s="3"/>
      <c r="JQ545" s="3">
        <v>141.02795090272662</v>
      </c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>
        <v>102.28740662433322</v>
      </c>
      <c r="KH545" s="3">
        <v>74.376452289724455</v>
      </c>
      <c r="KI545" s="3">
        <v>67.215562423018127</v>
      </c>
      <c r="KJ545" s="3">
        <v>66.619855813656073</v>
      </c>
      <c r="KK545" s="3">
        <v>68.02224845652924</v>
      </c>
      <c r="KL545" s="3">
        <v>71.11247649259488</v>
      </c>
      <c r="KM545" s="3">
        <v>69.176430012168211</v>
      </c>
      <c r="KN545" s="3">
        <v>93.273331422018344</v>
      </c>
      <c r="KO545" s="3"/>
      <c r="KP545" s="3"/>
      <c r="KQ545" s="3">
        <v>115.09516543452982</v>
      </c>
      <c r="KR545" s="3"/>
      <c r="KS545" s="3"/>
      <c r="KT545" s="3">
        <v>114.82843538461306</v>
      </c>
      <c r="KU545" s="3">
        <v>108.83647988607524</v>
      </c>
      <c r="KV545" s="3">
        <v>107.63721935197913</v>
      </c>
      <c r="KW545" s="3"/>
      <c r="KX545" s="3"/>
      <c r="KY545" s="3">
        <v>103.32886144441773</v>
      </c>
      <c r="KZ545" s="3"/>
      <c r="LA545" s="3">
        <v>116.46073634666485</v>
      </c>
      <c r="LB545" s="3">
        <v>121.77459512458769</v>
      </c>
      <c r="LC545" s="3"/>
      <c r="LD545" s="3">
        <v>118.21823586066827</v>
      </c>
      <c r="LE545" s="3">
        <v>108.74202205000458</v>
      </c>
      <c r="LF545" s="3">
        <v>114.06351943005544</v>
      </c>
      <c r="LG545" s="3"/>
      <c r="LH545" s="3"/>
      <c r="LI545" s="3"/>
      <c r="LJ545" s="3">
        <v>118.29511870159889</v>
      </c>
      <c r="LK545" s="3"/>
      <c r="LL545" s="3">
        <v>124.11088953154209</v>
      </c>
      <c r="LM545" s="3">
        <v>106.46687033414133</v>
      </c>
      <c r="LN545" s="3">
        <v>108.50075400718114</v>
      </c>
      <c r="LO545" s="3"/>
      <c r="LP545" s="3">
        <v>117.25850450061847</v>
      </c>
      <c r="LQ545" s="3">
        <v>117.8349395002291</v>
      </c>
      <c r="LR545" s="3"/>
      <c r="LS545" s="3"/>
      <c r="LT545" s="3">
        <v>106.41876915887853</v>
      </c>
      <c r="LU545" s="3"/>
      <c r="LV545" s="3"/>
      <c r="LW545" s="3">
        <v>117.65422135232274</v>
      </c>
      <c r="LX545" s="3">
        <v>117.98845677226498</v>
      </c>
      <c r="LY545" s="3">
        <v>119.54660740146448</v>
      </c>
      <c r="LZ545" s="3">
        <v>119.49847799781244</v>
      </c>
      <c r="MA545" s="3"/>
      <c r="MB545" s="3">
        <v>118.78492077463579</v>
      </c>
      <c r="MC545" s="3">
        <v>105.95623006416834</v>
      </c>
      <c r="MD545" s="3"/>
      <c r="ME545" s="3">
        <v>121.18325553545904</v>
      </c>
      <c r="MF545" s="3">
        <v>115.40511879404893</v>
      </c>
      <c r="MG545" s="3"/>
      <c r="MH545" s="3">
        <v>110.10020276983693</v>
      </c>
      <c r="MI545" s="3">
        <v>112.51288319807128</v>
      </c>
      <c r="MJ545" s="3"/>
      <c r="MK545" s="3"/>
      <c r="ML545" s="3">
        <v>117.55529213939666</v>
      </c>
      <c r="MM545" s="3">
        <v>126.40917723522543</v>
      </c>
      <c r="MN545" s="3">
        <v>125.41632456513551</v>
      </c>
      <c r="MO545" s="3">
        <v>112.20715280558228</v>
      </c>
      <c r="MP545" s="3">
        <v>107.61113632032253</v>
      </c>
      <c r="MQ545" s="3"/>
      <c r="MR545" s="3"/>
      <c r="MS545" s="3">
        <v>99.115520295033903</v>
      </c>
      <c r="MT545" s="3">
        <v>110.78395081397746</v>
      </c>
      <c r="MU545" s="3">
        <v>108.40107956477921</v>
      </c>
      <c r="MV545" s="3">
        <v>110.23744919831564</v>
      </c>
      <c r="MW545" s="3"/>
      <c r="MX545" s="3"/>
      <c r="MY545" s="3"/>
      <c r="MZ545" s="3">
        <v>113.76393718074263</v>
      </c>
      <c r="NA545" s="3"/>
      <c r="NB545" s="3">
        <v>116.86129718996244</v>
      </c>
      <c r="NC545" s="3"/>
      <c r="ND545" s="3">
        <v>116.87833584570693</v>
      </c>
      <c r="NE545" s="3">
        <v>117.19478738042883</v>
      </c>
      <c r="NF545" s="3">
        <v>118.78361662305296</v>
      </c>
      <c r="NG545" s="3"/>
      <c r="NH545" s="3">
        <v>115.74047205820507</v>
      </c>
      <c r="NI545" s="3"/>
      <c r="NJ545" s="3"/>
      <c r="NK545" s="3"/>
      <c r="NL545" s="3"/>
      <c r="NM545" s="3"/>
      <c r="NN545" s="3">
        <v>120.23501312982943</v>
      </c>
      <c r="NO545" s="3">
        <v>117.3600420167102</v>
      </c>
      <c r="NP545" s="3">
        <v>119.78539134603493</v>
      </c>
      <c r="NQ545" s="3"/>
      <c r="NR545" s="3"/>
      <c r="NS545" s="3"/>
      <c r="NT545" s="3"/>
      <c r="NU545" s="3"/>
      <c r="NV545" s="3"/>
      <c r="NW545" s="3">
        <v>127.43237730563955</v>
      </c>
      <c r="NX545" s="3"/>
      <c r="NY545" s="3"/>
      <c r="NZ545" s="3">
        <v>110.97708945314885</v>
      </c>
      <c r="OA545" s="3"/>
      <c r="OB545" s="3">
        <v>113.76840855759804</v>
      </c>
      <c r="OC545" s="3">
        <v>117.02344670342757</v>
      </c>
      <c r="OD545" s="3"/>
      <c r="OE545" s="3">
        <v>119.30993494040912</v>
      </c>
      <c r="OF545" s="3">
        <v>122.21204482694247</v>
      </c>
      <c r="OG545" s="3"/>
      <c r="OH545" s="3">
        <v>110.36736753694792</v>
      </c>
      <c r="OI545" s="3">
        <v>117.9035006120121</v>
      </c>
      <c r="OJ545" s="3"/>
      <c r="OK545" s="3">
        <v>111.50496033191314</v>
      </c>
      <c r="OL545" s="3">
        <v>122.29718729456431</v>
      </c>
      <c r="OM545" s="3"/>
      <c r="ON545" s="3">
        <v>131.16455663829504</v>
      </c>
      <c r="OO545" s="3"/>
      <c r="OP545" s="3"/>
      <c r="OQ545" s="3"/>
      <c r="OR545" s="3">
        <v>115.61769550205014</v>
      </c>
      <c r="OS545" s="3">
        <v>127.77298105019408</v>
      </c>
      <c r="OT545" s="3">
        <v>118.91999361714313</v>
      </c>
      <c r="OU545" s="3">
        <v>110.41195710058945</v>
      </c>
      <c r="OV545" s="3"/>
      <c r="OW545" s="3">
        <v>116.8597446285543</v>
      </c>
      <c r="OX545" s="3">
        <v>123.89440036879239</v>
      </c>
      <c r="OY545" s="3"/>
      <c r="OZ545" s="3"/>
      <c r="PA545" s="3">
        <v>116.59413242285139</v>
      </c>
      <c r="PB545" s="3"/>
      <c r="PC545" s="3"/>
      <c r="PD545" s="3"/>
      <c r="PE545" s="3">
        <v>118.23065635193331</v>
      </c>
      <c r="PF545" s="3"/>
      <c r="PG545" s="3"/>
      <c r="PH545" s="3">
        <v>112.10673313370442</v>
      </c>
      <c r="PI545" s="3"/>
      <c r="PJ545" s="3">
        <v>110.65713759816138</v>
      </c>
      <c r="PK545" s="3"/>
      <c r="PL545" s="3"/>
      <c r="PM545" s="3"/>
      <c r="PN545" s="3">
        <v>124.08406127040955</v>
      </c>
      <c r="PO545" s="3">
        <v>112.62932530368106</v>
      </c>
      <c r="PP545" s="3">
        <v>72.179784167701897</v>
      </c>
      <c r="PQ545" s="3"/>
      <c r="PR545" s="3"/>
      <c r="PS545" s="3">
        <v>112.41861166936961</v>
      </c>
      <c r="PT545" s="3"/>
      <c r="PU545" s="3">
        <v>115.24228615356422</v>
      </c>
      <c r="PV545" s="3">
        <v>114.89519552516265</v>
      </c>
      <c r="PW545" s="3">
        <v>113.98731971614441</v>
      </c>
      <c r="PX545" s="3"/>
      <c r="PY545" s="3"/>
      <c r="PZ545" s="3"/>
      <c r="QA545" s="3"/>
      <c r="QB545" s="3"/>
      <c r="QC545" s="3"/>
      <c r="QD545" s="3">
        <v>105.07450693691395</v>
      </c>
      <c r="QE545" s="3">
        <v>122.43427985902242</v>
      </c>
      <c r="QF545" s="3">
        <v>96.620523876655994</v>
      </c>
      <c r="QG545" s="3"/>
      <c r="QH545" s="3"/>
      <c r="QI545" s="3">
        <v>114.56803597170699</v>
      </c>
      <c r="QJ545" s="3"/>
      <c r="QK545" s="3">
        <v>124.6546</v>
      </c>
      <c r="QL545" s="3">
        <v>109.42960246467031</v>
      </c>
      <c r="QM545" s="3"/>
      <c r="QN545" s="3">
        <v>120.53115633789773</v>
      </c>
      <c r="QO545" s="3"/>
      <c r="QP545" s="3">
        <v>139.54023367555456</v>
      </c>
      <c r="QQ545" s="3">
        <v>174.61794952245509</v>
      </c>
      <c r="QR545" s="3">
        <v>141.25215641449452</v>
      </c>
      <c r="QS545" s="3"/>
      <c r="QT545" s="3">
        <v>115.70984484535805</v>
      </c>
      <c r="QU545" s="3"/>
      <c r="QV545" s="3">
        <v>101.92670390056804</v>
      </c>
      <c r="QW545" s="3"/>
      <c r="QX545" s="3"/>
      <c r="QY545" s="3">
        <v>127.22146132638483</v>
      </c>
      <c r="QZ545" s="3"/>
      <c r="RA545" s="3">
        <v>124.99010599748857</v>
      </c>
      <c r="RB545" s="3">
        <v>141.92145600000001</v>
      </c>
      <c r="RC545" s="3">
        <v>121.28403779964488</v>
      </c>
      <c r="RD545" s="3">
        <v>142.48616362311714</v>
      </c>
      <c r="RE545" s="3">
        <v>66.222718074081385</v>
      </c>
      <c r="RF545" s="3">
        <v>66.309591954613339</v>
      </c>
      <c r="RG545" s="3">
        <v>65.378800377485135</v>
      </c>
      <c r="RH545" s="3"/>
      <c r="RI545" s="3">
        <v>124.95076452381984</v>
      </c>
      <c r="RJ545" s="3"/>
      <c r="RK545" s="3"/>
      <c r="RL545" s="3"/>
      <c r="RM545" s="3"/>
      <c r="RN545" s="3"/>
      <c r="RO545" s="3"/>
      <c r="RP545" s="3"/>
      <c r="RQ545" s="3"/>
      <c r="RR545" s="3"/>
      <c r="RS545" s="3">
        <v>71.584077558339843</v>
      </c>
      <c r="RT545" s="3">
        <v>66.272360291528202</v>
      </c>
      <c r="RU545" s="3">
        <v>100.9866</v>
      </c>
      <c r="RV545" s="3">
        <v>110.62589406462138</v>
      </c>
      <c r="RW545" s="3">
        <v>118.46477799842671</v>
      </c>
      <c r="RX545" s="3">
        <v>127.27048921306412</v>
      </c>
      <c r="RY545" s="3"/>
      <c r="RZ545" s="3">
        <v>128.29418868688634</v>
      </c>
      <c r="SA545" s="3">
        <v>106.93868021909506</v>
      </c>
      <c r="SB545" s="3">
        <v>104.98606825976751</v>
      </c>
      <c r="SC545" s="3"/>
      <c r="SD545" s="3">
        <v>123.303653752003</v>
      </c>
      <c r="SE545" s="3">
        <v>104.37469218512368</v>
      </c>
      <c r="SF545" s="3">
        <v>95.772772995367504</v>
      </c>
      <c r="SG545" s="3">
        <v>115.15671210616786</v>
      </c>
      <c r="SH545" s="3"/>
      <c r="SI545" s="3">
        <v>128.05722121609418</v>
      </c>
      <c r="SJ545" s="3"/>
      <c r="SK545" s="3">
        <v>108.98133981732366</v>
      </c>
      <c r="SL545" s="3">
        <v>107.77280571628356</v>
      </c>
      <c r="SM545" s="3">
        <v>130.1283169108178</v>
      </c>
      <c r="SN545" s="3"/>
      <c r="SO545" s="3">
        <v>105.23677984386563</v>
      </c>
      <c r="SP545" s="3"/>
      <c r="SQ545" s="3"/>
      <c r="SR545" s="3">
        <v>121.10459562305158</v>
      </c>
      <c r="SS545" s="3">
        <v>113.9434386557119</v>
      </c>
      <c r="ST545" s="3">
        <v>102.64009029892492</v>
      </c>
      <c r="SU545" s="3">
        <v>119.75388103953618</v>
      </c>
      <c r="SV545" s="3">
        <v>124.16147599627072</v>
      </c>
      <c r="SW545" s="3">
        <v>125.74915805057832</v>
      </c>
      <c r="SX545" s="3">
        <v>106.78702103778805</v>
      </c>
      <c r="SY545" s="3">
        <v>100.07610226495353</v>
      </c>
      <c r="SZ545" s="3">
        <v>127.1804415741631</v>
      </c>
      <c r="TA545" s="3">
        <v>111.36523257349299</v>
      </c>
      <c r="TB545" s="3"/>
      <c r="TC545" s="3">
        <v>120.2562520776156</v>
      </c>
      <c r="TD545" s="3"/>
      <c r="TE545" s="3">
        <v>109.82968336275967</v>
      </c>
      <c r="TF545" s="3">
        <v>114.48846383853392</v>
      </c>
      <c r="TG545" s="3"/>
      <c r="TH545" s="3"/>
      <c r="TI545" s="3"/>
      <c r="TJ545" s="3"/>
      <c r="TK545" s="3">
        <v>114.78230350231625</v>
      </c>
      <c r="TL545" s="3">
        <v>115.84865712088103</v>
      </c>
      <c r="TM545" s="3">
        <v>122.49322500189375</v>
      </c>
      <c r="TN545" s="3">
        <v>106.53109616933251</v>
      </c>
      <c r="TO545" s="3"/>
      <c r="TP545" s="3">
        <v>134.80605478425545</v>
      </c>
      <c r="TQ545" s="3"/>
      <c r="TR545" s="3"/>
      <c r="TS545" s="3">
        <v>103.73961936340064</v>
      </c>
      <c r="TT545" s="3"/>
      <c r="TU545" s="3">
        <v>111.89345460838609</v>
      </c>
      <c r="TV545" s="3">
        <v>99.730129757596941</v>
      </c>
      <c r="TW545" s="3"/>
      <c r="TX545" s="3">
        <v>113.31784453282057</v>
      </c>
      <c r="TY545" s="3">
        <v>103.65431107391542</v>
      </c>
      <c r="TZ545" s="3">
        <v>131.15675573405588</v>
      </c>
      <c r="UA545" s="3"/>
      <c r="UB545" s="3">
        <v>117.43633917518866</v>
      </c>
      <c r="UC545" s="12">
        <v>111.38418994975852</v>
      </c>
      <c r="UD545" s="3"/>
      <c r="UE545" s="3"/>
      <c r="UF545" s="3"/>
      <c r="UG545" s="3">
        <v>128.66859729073801</v>
      </c>
      <c r="UH545" s="3">
        <v>108.69223950295721</v>
      </c>
      <c r="UI545" s="3"/>
      <c r="UJ545" s="3">
        <v>102.65430834717245</v>
      </c>
      <c r="UK545" s="3">
        <v>118.23254987705035</v>
      </c>
      <c r="UL545" s="3">
        <v>109.7339360927555</v>
      </c>
      <c r="UM545" s="3"/>
      <c r="UN545" s="3">
        <v>103.40313208740422</v>
      </c>
      <c r="UO545" s="3">
        <v>101.29286408562047</v>
      </c>
      <c r="UP545" s="3">
        <v>101.29286408562047</v>
      </c>
      <c r="UQ545" s="3">
        <v>111.9286148146106</v>
      </c>
      <c r="UR545" s="3">
        <v>92.851792078485417</v>
      </c>
      <c r="US545" s="3">
        <v>101.29286408562047</v>
      </c>
      <c r="UT545" s="3">
        <v>103.82518568776098</v>
      </c>
      <c r="UU545" s="3"/>
      <c r="UV545" s="3">
        <v>97.072328082052934</v>
      </c>
      <c r="UW545" s="3">
        <v>109.7339360927555</v>
      </c>
      <c r="UX545" s="3">
        <v>109.7339360927555</v>
      </c>
      <c r="UY545" s="3"/>
      <c r="UZ545" s="3">
        <v>103.39279784972716</v>
      </c>
      <c r="VA545" s="3">
        <v>98.524109585400439</v>
      </c>
      <c r="VB545" s="3">
        <v>145.71733498119443</v>
      </c>
      <c r="VC545" s="3">
        <v>158.41469612063457</v>
      </c>
      <c r="VD545" s="3"/>
      <c r="VE545" s="3"/>
      <c r="VF545" s="3">
        <v>122.43883955888739</v>
      </c>
      <c r="VG545" s="3"/>
      <c r="VH545" s="3"/>
      <c r="VI545" s="3"/>
      <c r="VJ545" s="3">
        <v>97.398030630695402</v>
      </c>
      <c r="VK545" s="3">
        <v>72.676206342170275</v>
      </c>
      <c r="VL545" s="3">
        <v>85.569335352443701</v>
      </c>
      <c r="VN545">
        <f t="shared" si="8"/>
        <v>0.1427436962378974</v>
      </c>
    </row>
    <row r="546" spans="1:586" x14ac:dyDescent="0.25">
      <c r="A546" s="1">
        <v>1892</v>
      </c>
      <c r="B546" s="3"/>
      <c r="C546" s="3">
        <v>82.91415432236883</v>
      </c>
      <c r="D546" s="3">
        <v>106.53774019075325</v>
      </c>
      <c r="E546" s="3"/>
      <c r="F546" s="3">
        <v>85.114390261090918</v>
      </c>
      <c r="G546" s="3"/>
      <c r="H546" s="3"/>
      <c r="I546" s="3">
        <v>130.72162569054296</v>
      </c>
      <c r="J546" s="3"/>
      <c r="K546" s="3"/>
      <c r="L546" s="3"/>
      <c r="M546" s="3"/>
      <c r="N546" s="3"/>
      <c r="O546" s="3">
        <v>99.074329523965346</v>
      </c>
      <c r="P546" s="3">
        <v>104.3624814455822</v>
      </c>
      <c r="Q546" s="3"/>
      <c r="R546" s="3"/>
      <c r="S546" s="3"/>
      <c r="T546" s="3"/>
      <c r="U546" s="3">
        <v>105.64479419735626</v>
      </c>
      <c r="V546" s="3"/>
      <c r="W546" s="3">
        <v>89.468689568378124</v>
      </c>
      <c r="X546" s="3"/>
      <c r="Y546" s="3"/>
      <c r="Z546" s="3"/>
      <c r="AA546" s="3"/>
      <c r="AB546" s="3"/>
      <c r="AC546" s="3"/>
      <c r="AD546" s="3"/>
      <c r="AE546" s="3">
        <v>85.514651466443539</v>
      </c>
      <c r="AF546" s="3">
        <v>94.233549999999994</v>
      </c>
      <c r="AG546" s="3">
        <v>92.56174194719631</v>
      </c>
      <c r="AH546" s="3"/>
      <c r="AI546" s="3"/>
      <c r="AJ546" s="3"/>
      <c r="AK546" s="3">
        <v>97.949297357780523</v>
      </c>
      <c r="AL546" s="3"/>
      <c r="AM546" s="3"/>
      <c r="AN546" s="3"/>
      <c r="AO546" s="3"/>
      <c r="AP546" s="3">
        <v>92.665999999999997</v>
      </c>
      <c r="AQ546" s="3"/>
      <c r="AR546" s="3">
        <v>95.515010000000004</v>
      </c>
      <c r="AS546" s="3"/>
      <c r="AT546" s="3">
        <v>100.37781744380277</v>
      </c>
      <c r="AU546" s="3"/>
      <c r="AV546" s="3"/>
      <c r="AW546" s="3">
        <v>102.2075</v>
      </c>
      <c r="AX546" s="3">
        <v>93.315294454937927</v>
      </c>
      <c r="AY546" s="3"/>
      <c r="AZ546" s="3">
        <v>98.197383296072516</v>
      </c>
      <c r="BA546" s="3">
        <v>101.8484</v>
      </c>
      <c r="BB546" s="3">
        <v>95.070239999999998</v>
      </c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>
        <v>95.977080000000001</v>
      </c>
      <c r="BO546" s="3"/>
      <c r="BP546" s="3"/>
      <c r="BQ546" s="3"/>
      <c r="BR546" s="3"/>
      <c r="BS546" s="3">
        <v>94.610145365049348</v>
      </c>
      <c r="BT546" s="3"/>
      <c r="BU546" s="3"/>
      <c r="BV546" s="3">
        <v>82.081567329490923</v>
      </c>
      <c r="BW546" s="3"/>
      <c r="BX546" s="3"/>
      <c r="BY546" s="3"/>
      <c r="BZ546" s="3">
        <v>138.78741368505118</v>
      </c>
      <c r="CA546" s="3">
        <v>135.34695052767313</v>
      </c>
      <c r="CB546" s="3">
        <v>120.28606587113288</v>
      </c>
      <c r="CC546" s="3">
        <v>133.84663119443047</v>
      </c>
      <c r="CD546" s="3">
        <v>132.73430843476194</v>
      </c>
      <c r="CE546" s="3"/>
      <c r="CF546" s="3"/>
      <c r="CG546" s="3">
        <v>116.60991675434181</v>
      </c>
      <c r="CH546" s="3"/>
      <c r="CI546" s="3"/>
      <c r="CJ546" s="3">
        <v>136.23798141676698</v>
      </c>
      <c r="CK546" s="3"/>
      <c r="CL546" s="3">
        <v>116.65880147138687</v>
      </c>
      <c r="CM546" s="3">
        <v>119.79043554380149</v>
      </c>
      <c r="CN546" s="3"/>
      <c r="CO546" s="3">
        <v>125.31020071325329</v>
      </c>
      <c r="CP546" s="3"/>
      <c r="CQ546" s="3">
        <v>120.6999534096142</v>
      </c>
      <c r="CR546" s="3"/>
      <c r="CS546" s="3"/>
      <c r="CT546" s="3">
        <v>136.2954657971116</v>
      </c>
      <c r="CU546" s="3">
        <v>128.44606563606129</v>
      </c>
      <c r="CV546" s="3"/>
      <c r="CW546" s="3">
        <v>122.90735361484786</v>
      </c>
      <c r="CX546" s="3"/>
      <c r="CY546" s="3"/>
      <c r="CZ546" s="3"/>
      <c r="DA546" s="3"/>
      <c r="DB546" s="3"/>
      <c r="DC546" s="3"/>
      <c r="DD546" s="3"/>
      <c r="DE546" s="3">
        <v>132.01212066761633</v>
      </c>
      <c r="DF546" s="3"/>
      <c r="DG546" s="3"/>
      <c r="DH546" s="3">
        <v>125.05361134280592</v>
      </c>
      <c r="DI546" s="3"/>
      <c r="DJ546" s="3"/>
      <c r="DK546" s="3"/>
      <c r="DL546" s="3"/>
      <c r="DM546" s="3">
        <v>125.04577256366804</v>
      </c>
      <c r="DN546" s="3"/>
      <c r="DO546" s="3"/>
      <c r="DP546" s="3">
        <v>116.16731001944032</v>
      </c>
      <c r="DQ546" s="3">
        <v>141.54664094784118</v>
      </c>
      <c r="DR546" s="3"/>
      <c r="DS546" s="3"/>
      <c r="DT546" s="3"/>
      <c r="DU546" s="3"/>
      <c r="DV546" s="3">
        <v>119.77158066704847</v>
      </c>
      <c r="DW546" s="3">
        <v>136.31558533023224</v>
      </c>
      <c r="DX546" s="3"/>
      <c r="DY546" s="3">
        <v>117.58344922610627</v>
      </c>
      <c r="DZ546" s="3"/>
      <c r="EA546" s="3"/>
      <c r="EB546" s="3">
        <v>123.69488962556926</v>
      </c>
      <c r="EC546" s="3"/>
      <c r="ED546" s="3"/>
      <c r="EE546" s="3"/>
      <c r="EF546" s="3"/>
      <c r="EG546" s="3"/>
      <c r="EH546" s="3"/>
      <c r="EI546" s="3"/>
      <c r="EJ546" s="3"/>
      <c r="EK546" s="3">
        <v>114.17835045951618</v>
      </c>
      <c r="EL546" s="3"/>
      <c r="EM546" s="3"/>
      <c r="EN546" s="3">
        <v>114.33355828644672</v>
      </c>
      <c r="EO546" s="3">
        <v>138.19242735473219</v>
      </c>
      <c r="EP546" s="3">
        <v>125.60334805925878</v>
      </c>
      <c r="EQ546" s="3"/>
      <c r="ER546" s="3">
        <v>124.85307492346928</v>
      </c>
      <c r="ES546" s="3">
        <v>117.43484060603936</v>
      </c>
      <c r="ET546" s="3">
        <v>123.87309120463762</v>
      </c>
      <c r="EU546" s="3">
        <v>127.66993452640027</v>
      </c>
      <c r="EV546" s="3"/>
      <c r="EW546" s="3">
        <v>121.61682927611101</v>
      </c>
      <c r="EX546" s="3"/>
      <c r="EY546" s="3">
        <v>130.56427307675224</v>
      </c>
      <c r="EZ546" s="3"/>
      <c r="FA546" s="3"/>
      <c r="FB546" s="3">
        <v>134.32949998932534</v>
      </c>
      <c r="FC546" s="3"/>
      <c r="FD546" s="3">
        <v>128.65294042404554</v>
      </c>
      <c r="FE546" s="3">
        <v>134.30075779915305</v>
      </c>
      <c r="FF546" s="3"/>
      <c r="FG546" s="3"/>
      <c r="FH546" s="3"/>
      <c r="FI546" s="3">
        <v>122.89010830074449</v>
      </c>
      <c r="FJ546" s="3"/>
      <c r="FK546" s="3"/>
      <c r="FL546" s="3"/>
      <c r="FM546" s="3"/>
      <c r="FN546" s="3">
        <v>129.95468871301074</v>
      </c>
      <c r="FO546" s="3">
        <v>135.95892087945759</v>
      </c>
      <c r="FP546" s="3"/>
      <c r="FQ546" s="3">
        <v>112.18939089959208</v>
      </c>
      <c r="FR546" s="3"/>
      <c r="FS546" s="3"/>
      <c r="FT546" s="3"/>
      <c r="FU546" s="3"/>
      <c r="FV546" s="3"/>
      <c r="FW546" s="3"/>
      <c r="FX546" s="3"/>
      <c r="FY546" s="3"/>
      <c r="FZ546" s="3"/>
      <c r="GA546" s="3">
        <v>118.06431756456517</v>
      </c>
      <c r="GB546" s="3"/>
      <c r="GC546" s="3"/>
      <c r="GD546" s="3">
        <v>106.85484040361067</v>
      </c>
      <c r="GE546" s="3"/>
      <c r="GF546" s="3">
        <v>127.5693369</v>
      </c>
      <c r="GG546" s="3">
        <v>111.58290769320415</v>
      </c>
      <c r="GH546" s="3">
        <v>136.05738028364124</v>
      </c>
      <c r="GI546" s="3"/>
      <c r="GJ546" s="3">
        <v>132.04447287687427</v>
      </c>
      <c r="GK546" s="3"/>
      <c r="GL546" s="3">
        <v>127.30939249287874</v>
      </c>
      <c r="GM546" s="3"/>
      <c r="GN546" s="3"/>
      <c r="GO546" s="3">
        <v>124.73535690980704</v>
      </c>
      <c r="GP546" s="3"/>
      <c r="GQ546" s="3"/>
      <c r="GR546" s="3"/>
      <c r="GS546" s="3"/>
      <c r="GT546" s="3">
        <v>106.90082790788638</v>
      </c>
      <c r="GU546" s="3"/>
      <c r="GV546" s="3">
        <v>134.46046267467869</v>
      </c>
      <c r="GW546" s="3"/>
      <c r="GX546" s="3"/>
      <c r="GY546" s="3">
        <v>125.19834054269367</v>
      </c>
      <c r="GZ546" s="3"/>
      <c r="HA546" s="3"/>
      <c r="HB546" s="3">
        <v>112.47870967741936</v>
      </c>
      <c r="HC546" s="3"/>
      <c r="HD546" s="3"/>
      <c r="HE546" s="3">
        <v>113.06176671457513</v>
      </c>
      <c r="HF546" s="3"/>
      <c r="HG546" s="3"/>
      <c r="HH546" s="3">
        <v>119.86463572875718</v>
      </c>
      <c r="HI546" s="3"/>
      <c r="HJ546" s="3"/>
      <c r="HK546" s="3"/>
      <c r="HL546" s="3">
        <v>120.08820419401201</v>
      </c>
      <c r="HM546" s="3"/>
      <c r="HN546" s="3"/>
      <c r="HO546" s="3"/>
      <c r="HP546" s="3"/>
      <c r="HQ546" s="3"/>
      <c r="HR546" s="3"/>
      <c r="HS546" s="3"/>
      <c r="HT546" s="3"/>
      <c r="HU546" s="3">
        <v>124.45090477924983</v>
      </c>
      <c r="HV546" s="3">
        <v>133.0551751787913</v>
      </c>
      <c r="HW546" s="3"/>
      <c r="HX546" s="3"/>
      <c r="HY546" s="3"/>
      <c r="HZ546" s="3"/>
      <c r="IA546" s="3">
        <v>116.89436897608614</v>
      </c>
      <c r="IB546" s="3">
        <v>75.245662945728355</v>
      </c>
      <c r="IC546" s="3">
        <v>114.97806784533063</v>
      </c>
      <c r="ID546" s="3"/>
      <c r="IE546" s="3"/>
      <c r="IF546" s="3"/>
      <c r="IG546" s="3"/>
      <c r="IH546" s="3"/>
      <c r="II546" s="3"/>
      <c r="IJ546" s="3">
        <v>120.27983430708755</v>
      </c>
      <c r="IK546" s="3"/>
      <c r="IL546" s="3">
        <v>116.25560193250098</v>
      </c>
      <c r="IM546" s="3"/>
      <c r="IN546" s="3">
        <v>118.92162629573625</v>
      </c>
      <c r="IO546" s="3">
        <v>129.66970984778956</v>
      </c>
      <c r="IP546" s="3">
        <v>129.76552490432732</v>
      </c>
      <c r="IQ546" s="3"/>
      <c r="IR546" s="3"/>
      <c r="IS546" s="3">
        <v>131.26662745675247</v>
      </c>
      <c r="IT546" s="3"/>
      <c r="IU546" s="3"/>
      <c r="IV546" s="3"/>
      <c r="IW546" s="3">
        <v>137.27103766645345</v>
      </c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>
        <v>137.84592800568009</v>
      </c>
      <c r="JM546" s="3"/>
      <c r="JN546" s="3"/>
      <c r="JO546" s="3">
        <v>118.61903999376639</v>
      </c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>
        <v>103.64101424385507</v>
      </c>
      <c r="KH546" s="3">
        <v>81.625858279301312</v>
      </c>
      <c r="KI546" s="3">
        <v>73.128894489631165</v>
      </c>
      <c r="KJ546" s="3">
        <v>68.033611263116896</v>
      </c>
      <c r="KK546" s="3">
        <v>69.915392000181825</v>
      </c>
      <c r="KL546" s="3">
        <v>76.950356909516884</v>
      </c>
      <c r="KM546" s="3">
        <v>67.975710317361035</v>
      </c>
      <c r="KN546" s="3">
        <v>97.296747018348611</v>
      </c>
      <c r="KO546" s="3"/>
      <c r="KP546" s="3"/>
      <c r="KQ546" s="3">
        <v>122.25888961444285</v>
      </c>
      <c r="KR546" s="3"/>
      <c r="KS546" s="3">
        <v>121.57372259066658</v>
      </c>
      <c r="KT546" s="3">
        <v>134.31661128122209</v>
      </c>
      <c r="KU546" s="3">
        <v>125.50161676999619</v>
      </c>
      <c r="KV546" s="3">
        <v>120.54261576769244</v>
      </c>
      <c r="KW546" s="3"/>
      <c r="KX546" s="3"/>
      <c r="KY546" s="3">
        <v>107.14770771565627</v>
      </c>
      <c r="KZ546" s="3"/>
      <c r="LA546" s="3">
        <v>136.70815629432025</v>
      </c>
      <c r="LB546" s="3">
        <v>134.153295032751</v>
      </c>
      <c r="LC546" s="3"/>
      <c r="LD546" s="3">
        <v>125.65316871243331</v>
      </c>
      <c r="LE546" s="3">
        <v>120.3100977190218</v>
      </c>
      <c r="LF546" s="3">
        <v>119.77904310429</v>
      </c>
      <c r="LG546" s="3"/>
      <c r="LH546" s="3"/>
      <c r="LI546" s="3"/>
      <c r="LJ546" s="3">
        <v>123.23629584046209</v>
      </c>
      <c r="LK546" s="3"/>
      <c r="LL546" s="3">
        <v>127.57649434538091</v>
      </c>
      <c r="LM546" s="3">
        <v>113.83972940035869</v>
      </c>
      <c r="LN546" s="3">
        <v>126.13066113381059</v>
      </c>
      <c r="LO546" s="3"/>
      <c r="LP546" s="3">
        <v>130.6524451624532</v>
      </c>
      <c r="LQ546" s="3">
        <v>123.37919755787425</v>
      </c>
      <c r="LR546" s="3"/>
      <c r="LS546" s="3"/>
      <c r="LT546" s="3">
        <v>119.58071074491794</v>
      </c>
      <c r="LU546" s="3"/>
      <c r="LV546" s="3"/>
      <c r="LW546" s="3">
        <v>135.55449308319263</v>
      </c>
      <c r="LX546" s="3">
        <v>139.31360407183536</v>
      </c>
      <c r="LY546" s="3">
        <v>134.65770695440597</v>
      </c>
      <c r="LZ546" s="3">
        <v>126.63410423026271</v>
      </c>
      <c r="MA546" s="3"/>
      <c r="MB546" s="3">
        <v>125.28120903636044</v>
      </c>
      <c r="MC546" s="3">
        <v>114.31484127980912</v>
      </c>
      <c r="MD546" s="3"/>
      <c r="ME546" s="3">
        <v>139.1407379749368</v>
      </c>
      <c r="MF546" s="3">
        <v>119.30175828831335</v>
      </c>
      <c r="MG546" s="3"/>
      <c r="MH546" s="3">
        <v>132.93804221944578</v>
      </c>
      <c r="MI546" s="3">
        <v>116.2521041553169</v>
      </c>
      <c r="MJ546" s="3"/>
      <c r="MK546" s="3"/>
      <c r="ML546" s="3">
        <v>121.37767389070108</v>
      </c>
      <c r="MM546" s="3">
        <v>144.28575341617704</v>
      </c>
      <c r="MN546" s="3">
        <v>131.44479319259321</v>
      </c>
      <c r="MO546" s="3">
        <v>127.62687325592624</v>
      </c>
      <c r="MP546" s="3">
        <v>125.69676584655903</v>
      </c>
      <c r="MQ546" s="3"/>
      <c r="MR546" s="3"/>
      <c r="MS546" s="3">
        <v>122.07197555210374</v>
      </c>
      <c r="MT546" s="3">
        <v>131.58653106154748</v>
      </c>
      <c r="MU546" s="3">
        <v>126.99222354629568</v>
      </c>
      <c r="MV546" s="3">
        <v>121.33186229896894</v>
      </c>
      <c r="MW546" s="3"/>
      <c r="MX546" s="3"/>
      <c r="MY546" s="3"/>
      <c r="MZ546" s="3">
        <v>134.23696000919236</v>
      </c>
      <c r="NA546" s="3"/>
      <c r="NB546" s="3">
        <v>134.93313011920037</v>
      </c>
      <c r="NC546" s="3"/>
      <c r="ND546" s="3">
        <v>138.27803058721202</v>
      </c>
      <c r="NE546" s="3">
        <v>108.37001911258187</v>
      </c>
      <c r="NF546" s="3">
        <v>128.65140590788141</v>
      </c>
      <c r="NG546" s="3"/>
      <c r="NH546" s="3">
        <v>119.47102589160158</v>
      </c>
      <c r="NI546" s="3"/>
      <c r="NJ546" s="3"/>
      <c r="NK546" s="3"/>
      <c r="NL546" s="3"/>
      <c r="NM546" s="3"/>
      <c r="NN546" s="3">
        <v>133.84666185606653</v>
      </c>
      <c r="NO546" s="3">
        <v>127.78970509179592</v>
      </c>
      <c r="NP546" s="3">
        <v>125.31442590045626</v>
      </c>
      <c r="NQ546" s="3"/>
      <c r="NR546" s="3"/>
      <c r="NS546" s="3"/>
      <c r="NT546" s="3"/>
      <c r="NU546" s="3"/>
      <c r="NV546" s="3"/>
      <c r="NW546" s="3">
        <v>137.54895816674545</v>
      </c>
      <c r="NX546" s="3"/>
      <c r="NY546" s="3"/>
      <c r="NZ546" s="3">
        <v>114.70198383084578</v>
      </c>
      <c r="OA546" s="3"/>
      <c r="OB546" s="3">
        <v>117.43690817653439</v>
      </c>
      <c r="OC546" s="3">
        <v>135.34418881238602</v>
      </c>
      <c r="OD546" s="3"/>
      <c r="OE546" s="3">
        <v>123.11159419650241</v>
      </c>
      <c r="OF546" s="3">
        <v>123.428330836016</v>
      </c>
      <c r="OG546" s="3"/>
      <c r="OH546" s="3">
        <v>116.71464898785108</v>
      </c>
      <c r="OI546" s="3">
        <v>121.08474267045618</v>
      </c>
      <c r="OJ546" s="3"/>
      <c r="OK546" s="3">
        <v>139.51082920240427</v>
      </c>
      <c r="OL546" s="3">
        <v>133.03457873072421</v>
      </c>
      <c r="OM546" s="3"/>
      <c r="ON546" s="3">
        <v>167.70091641058823</v>
      </c>
      <c r="OO546" s="3"/>
      <c r="OP546" s="3"/>
      <c r="OQ546" s="3"/>
      <c r="OR546" s="3">
        <v>119.8159968655966</v>
      </c>
      <c r="OS546" s="3"/>
      <c r="OT546" s="3">
        <v>124.69818386967874</v>
      </c>
      <c r="OU546" s="3">
        <v>125.55594018315286</v>
      </c>
      <c r="OV546" s="3"/>
      <c r="OW546" s="3">
        <v>121.4768400703871</v>
      </c>
      <c r="OX546" s="3">
        <v>141.13015132707503</v>
      </c>
      <c r="OY546" s="3"/>
      <c r="OZ546" s="3"/>
      <c r="PA546" s="3">
        <v>127.66182016502705</v>
      </c>
      <c r="PB546" s="3"/>
      <c r="PC546" s="3"/>
      <c r="PD546" s="3"/>
      <c r="PE546" s="3">
        <v>129.47656817346149</v>
      </c>
      <c r="PF546" s="3"/>
      <c r="PG546" s="3"/>
      <c r="PH546" s="3">
        <v>138.95029462078747</v>
      </c>
      <c r="PI546" s="3"/>
      <c r="PJ546" s="3">
        <v>121.34819392381603</v>
      </c>
      <c r="PK546" s="3"/>
      <c r="PL546" s="3"/>
      <c r="PM546" s="3"/>
      <c r="PN546" s="3">
        <v>136.48740255168352</v>
      </c>
      <c r="PO546" s="3">
        <v>115.87322429922408</v>
      </c>
      <c r="PP546" s="3">
        <v>115.57028772866494</v>
      </c>
      <c r="PQ546" s="3"/>
      <c r="PR546" s="3"/>
      <c r="PS546" s="3">
        <v>110.8383089221014</v>
      </c>
      <c r="PT546" s="3"/>
      <c r="PU546" s="3">
        <v>120.24504802683416</v>
      </c>
      <c r="PV546" s="3">
        <v>121.87751849354284</v>
      </c>
      <c r="PW546" s="3">
        <v>115.56250821632787</v>
      </c>
      <c r="PX546" s="3"/>
      <c r="PY546" s="3"/>
      <c r="PZ546" s="3"/>
      <c r="QA546" s="3"/>
      <c r="QB546" s="3"/>
      <c r="QC546" s="3"/>
      <c r="QD546" s="3">
        <v>126.43589948277486</v>
      </c>
      <c r="QE546" s="3">
        <v>109.91339910610824</v>
      </c>
      <c r="QF546" s="3">
        <v>90.86653251591251</v>
      </c>
      <c r="QG546" s="3"/>
      <c r="QH546" s="3"/>
      <c r="QI546" s="3">
        <v>120.61738372493838</v>
      </c>
      <c r="QJ546" s="3"/>
      <c r="QK546" s="3">
        <v>111.7094</v>
      </c>
      <c r="QL546" s="3">
        <v>86.206587534202541</v>
      </c>
      <c r="QM546" s="3"/>
      <c r="QN546" s="3">
        <v>120.97657783966423</v>
      </c>
      <c r="QO546" s="3"/>
      <c r="QP546" s="3">
        <v>149.85255741726343</v>
      </c>
      <c r="QQ546" s="3">
        <v>205.31962727196728</v>
      </c>
      <c r="QR546" s="3">
        <v>158.82109481127623</v>
      </c>
      <c r="QS546" s="3"/>
      <c r="QT546" s="3">
        <v>108.38195594453731</v>
      </c>
      <c r="QU546" s="3"/>
      <c r="QV546" s="3">
        <v>106.05129707433579</v>
      </c>
      <c r="QW546" s="3"/>
      <c r="QX546" s="3"/>
      <c r="QY546" s="3">
        <v>119.53619490846552</v>
      </c>
      <c r="QZ546" s="3"/>
      <c r="RA546" s="3">
        <v>119.05434640400492</v>
      </c>
      <c r="RB546" s="3">
        <v>136.48559999999998</v>
      </c>
      <c r="RC546" s="3">
        <v>113.50890364508504</v>
      </c>
      <c r="RD546" s="3">
        <v>129.8447691591648</v>
      </c>
      <c r="RE546" s="3">
        <v>63.951594587329879</v>
      </c>
      <c r="RF546" s="3">
        <v>67.353275150485715</v>
      </c>
      <c r="RG546" s="3">
        <v>66.29658289044157</v>
      </c>
      <c r="RH546" s="3"/>
      <c r="RI546" s="3">
        <v>117.21375249787872</v>
      </c>
      <c r="RJ546" s="3"/>
      <c r="RK546" s="3"/>
      <c r="RL546" s="3"/>
      <c r="RM546" s="3"/>
      <c r="RN546" s="3"/>
      <c r="RO546" s="3"/>
      <c r="RP546" s="3"/>
      <c r="RQ546" s="3"/>
      <c r="RR546" s="3"/>
      <c r="RS546" s="3">
        <v>76.487149343470122</v>
      </c>
      <c r="RT546" s="3">
        <v>73.013092598119471</v>
      </c>
      <c r="RU546" s="3">
        <v>105.8454</v>
      </c>
      <c r="RV546" s="3">
        <v>130.39289157768135</v>
      </c>
      <c r="RW546" s="3">
        <v>126.29537047985838</v>
      </c>
      <c r="RX546" s="3">
        <v>145.37227223334818</v>
      </c>
      <c r="RY546" s="3"/>
      <c r="RZ546" s="3">
        <v>134.94153878177318</v>
      </c>
      <c r="SA546" s="3">
        <v>122.61158934690073</v>
      </c>
      <c r="SB546" s="3">
        <v>134.54524568289619</v>
      </c>
      <c r="SC546" s="3"/>
      <c r="SD546" s="3">
        <v>137.84519576411128</v>
      </c>
      <c r="SE546" s="3">
        <v>117.83114806610722</v>
      </c>
      <c r="SF546" s="3">
        <v>127.02813885136689</v>
      </c>
      <c r="SG546" s="3">
        <v>148.74200977851649</v>
      </c>
      <c r="SH546" s="3"/>
      <c r="SI546" s="3">
        <v>137.85018058296507</v>
      </c>
      <c r="SJ546" s="3"/>
      <c r="SK546" s="3">
        <v>124.72614950468237</v>
      </c>
      <c r="SL546" s="3">
        <v>140.98563164200482</v>
      </c>
      <c r="SM546" s="3">
        <v>143.54782853285766</v>
      </c>
      <c r="SN546" s="3"/>
      <c r="SO546" s="3">
        <v>122.59663489033932</v>
      </c>
      <c r="SP546" s="3"/>
      <c r="SQ546" s="3"/>
      <c r="SR546" s="3">
        <v>132.63107524303726</v>
      </c>
      <c r="SS546" s="3">
        <v>139.81918403021581</v>
      </c>
      <c r="ST546" s="3">
        <v>115.42348055972214</v>
      </c>
      <c r="SU546" s="3">
        <v>129.93927306198563</v>
      </c>
      <c r="SV546" s="3">
        <v>157.07662690206888</v>
      </c>
      <c r="SW546" s="3">
        <v>130.75678335400872</v>
      </c>
      <c r="SX546" s="3">
        <v>122.85584547073687</v>
      </c>
      <c r="SY546" s="3">
        <v>108.63914209970135</v>
      </c>
      <c r="SZ546" s="3">
        <v>137.46136471236872</v>
      </c>
      <c r="TA546" s="3">
        <v>124.10205018418668</v>
      </c>
      <c r="TB546" s="3"/>
      <c r="TC546" s="3">
        <v>133.75265948514209</v>
      </c>
      <c r="TD546" s="3"/>
      <c r="TE546" s="3">
        <v>126.43313274636338</v>
      </c>
      <c r="TF546" s="3">
        <v>139.54003417440305</v>
      </c>
      <c r="TG546" s="3"/>
      <c r="TH546" s="3"/>
      <c r="TI546" s="3"/>
      <c r="TJ546" s="3"/>
      <c r="TK546" s="3">
        <v>144.93859299306766</v>
      </c>
      <c r="TL546" s="3">
        <v>95.104905746285979</v>
      </c>
      <c r="TM546" s="3">
        <v>135.72664775124659</v>
      </c>
      <c r="TN546" s="3">
        <v>116.81424501993217</v>
      </c>
      <c r="TO546" s="3"/>
      <c r="TP546" s="3">
        <v>142.64557632032003</v>
      </c>
      <c r="TQ546" s="3"/>
      <c r="TR546" s="3"/>
      <c r="TS546" s="3">
        <v>118.7084761843759</v>
      </c>
      <c r="TT546" s="3"/>
      <c r="TU546" s="3">
        <v>119.17704915663299</v>
      </c>
      <c r="TV546" s="3">
        <v>114.76049965216686</v>
      </c>
      <c r="TW546" s="3"/>
      <c r="TX546" s="3">
        <v>150.94031489304194</v>
      </c>
      <c r="TY546" s="3">
        <v>109.90030126971256</v>
      </c>
      <c r="TZ546" s="3">
        <v>142.65554595802755</v>
      </c>
      <c r="UA546" s="3"/>
      <c r="UB546" s="3">
        <v>122.75116427480708</v>
      </c>
      <c r="UC546" s="12">
        <v>130.53745135098208</v>
      </c>
      <c r="UD546" s="3"/>
      <c r="UE546" s="3"/>
      <c r="UF546" s="3"/>
      <c r="UG546" s="3">
        <v>151.73290109079602</v>
      </c>
      <c r="UH546" s="3">
        <v>123.449038914339</v>
      </c>
      <c r="UI546" s="3"/>
      <c r="UJ546" s="3">
        <v>114.22812099858106</v>
      </c>
      <c r="UK546" s="3">
        <v>125.09901395494654</v>
      </c>
      <c r="UL546" s="3">
        <v>108.43775541800785</v>
      </c>
      <c r="UM546" s="3"/>
      <c r="UN546" s="3">
        <v>96.665607212875486</v>
      </c>
      <c r="UO546" s="3">
        <v>100.49394809259331</v>
      </c>
      <c r="UP546" s="3">
        <v>95.708521992946018</v>
      </c>
      <c r="UQ546" s="3">
        <v>112.64893038569747</v>
      </c>
      <c r="UR546" s="3">
        <v>92.263015201199963</v>
      </c>
      <c r="US546" s="3">
        <v>95.708521992946018</v>
      </c>
      <c r="UT546" s="3">
        <v>95.708521992946018</v>
      </c>
      <c r="UU546" s="3"/>
      <c r="UV546" s="3">
        <v>95.708521992946018</v>
      </c>
      <c r="UW546" s="3">
        <v>102.40811853245222</v>
      </c>
      <c r="UX546" s="3">
        <v>95.708521992946018</v>
      </c>
      <c r="UY546" s="3"/>
      <c r="UZ546" s="3">
        <v>105.33203950029744</v>
      </c>
      <c r="VA546" s="3">
        <v>115.62983106321806</v>
      </c>
      <c r="VB546" s="3">
        <v>150.76938987297476</v>
      </c>
      <c r="VC546" s="3">
        <v>142.50805344157888</v>
      </c>
      <c r="VD546" s="3"/>
      <c r="VE546" s="3"/>
      <c r="VF546" s="3">
        <v>129.59971526752284</v>
      </c>
      <c r="VG546" s="3"/>
      <c r="VH546" s="3"/>
      <c r="VI546" s="3"/>
      <c r="VJ546" s="3">
        <v>104.80071181807793</v>
      </c>
      <c r="VK546" s="3">
        <v>77.124059746784411</v>
      </c>
      <c r="VL546" s="3">
        <v>74.370874640962995</v>
      </c>
      <c r="VN546">
        <f t="shared" si="8"/>
        <v>0.16056010894934586</v>
      </c>
    </row>
    <row r="547" spans="1:586" x14ac:dyDescent="0.25">
      <c r="A547" s="1">
        <v>1893</v>
      </c>
      <c r="B547" s="3"/>
      <c r="C547" s="3">
        <v>116.18300892204809</v>
      </c>
      <c r="D547" s="3">
        <v>124.12097847572841</v>
      </c>
      <c r="E547" s="3"/>
      <c r="F547" s="3">
        <v>90.637179631113298</v>
      </c>
      <c r="G547" s="3"/>
      <c r="H547" s="3"/>
      <c r="I547" s="3">
        <v>132.02230275375138</v>
      </c>
      <c r="J547" s="3"/>
      <c r="K547" s="3"/>
      <c r="L547" s="3"/>
      <c r="M547" s="3"/>
      <c r="N547" s="3"/>
      <c r="O547" s="3">
        <v>93.342666981987435</v>
      </c>
      <c r="P547" s="3">
        <v>89.304277618915052</v>
      </c>
      <c r="Q547" s="3"/>
      <c r="R547" s="3"/>
      <c r="S547" s="3"/>
      <c r="T547" s="3"/>
      <c r="U547" s="3">
        <v>90.627874068526182</v>
      </c>
      <c r="V547" s="3"/>
      <c r="W547" s="3">
        <v>89.722943097372422</v>
      </c>
      <c r="X547" s="3"/>
      <c r="Y547" s="3"/>
      <c r="Z547" s="3"/>
      <c r="AA547" s="3"/>
      <c r="AB547" s="3"/>
      <c r="AC547" s="3"/>
      <c r="AD547" s="3"/>
      <c r="AE547" s="3">
        <v>79.599181120302305</v>
      </c>
      <c r="AF547" s="3">
        <v>91.351330000000004</v>
      </c>
      <c r="AG547" s="3">
        <v>91.494503551530343</v>
      </c>
      <c r="AH547" s="3"/>
      <c r="AI547" s="3"/>
      <c r="AJ547" s="3"/>
      <c r="AK547" s="3">
        <v>94.048863578984211</v>
      </c>
      <c r="AL547" s="3"/>
      <c r="AM547" s="3"/>
      <c r="AN547" s="3"/>
      <c r="AO547" s="3"/>
      <c r="AP547" s="3">
        <v>95.923959999999994</v>
      </c>
      <c r="AQ547" s="3"/>
      <c r="AR547" s="3">
        <v>91.924009999999996</v>
      </c>
      <c r="AS547" s="3"/>
      <c r="AT547" s="3">
        <v>96.254446974879301</v>
      </c>
      <c r="AU547" s="3"/>
      <c r="AV547" s="3"/>
      <c r="AW547" s="3">
        <v>104.627</v>
      </c>
      <c r="AX547" s="3">
        <v>100.87776734012411</v>
      </c>
      <c r="AY547" s="3"/>
      <c r="AZ547" s="3">
        <v>102.24380074189072</v>
      </c>
      <c r="BA547" s="3">
        <v>88.606830000000002</v>
      </c>
      <c r="BB547" s="3">
        <v>89.953969999999998</v>
      </c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>
        <v>89.984120000000004</v>
      </c>
      <c r="BO547" s="3"/>
      <c r="BP547" s="3"/>
      <c r="BQ547" s="3"/>
      <c r="BR547" s="3"/>
      <c r="BS547" s="3">
        <v>131.62596787193525</v>
      </c>
      <c r="BT547" s="3"/>
      <c r="BU547" s="3"/>
      <c r="BV547" s="3">
        <v>84.825240889251063</v>
      </c>
      <c r="BW547" s="3"/>
      <c r="BX547" s="3"/>
      <c r="BY547" s="3"/>
      <c r="BZ547" s="3">
        <v>138.26943419741741</v>
      </c>
      <c r="CA547" s="3">
        <v>130.24906364791502</v>
      </c>
      <c r="CB547" s="3">
        <v>120.30444989044877</v>
      </c>
      <c r="CC547" s="3">
        <v>127.90332853988092</v>
      </c>
      <c r="CD547" s="3">
        <v>124.31686130604326</v>
      </c>
      <c r="CE547" s="3"/>
      <c r="CF547" s="3"/>
      <c r="CG547" s="3">
        <v>119.59205742379579</v>
      </c>
      <c r="CH547" s="3"/>
      <c r="CI547" s="3"/>
      <c r="CJ547" s="3">
        <v>136.83072287036856</v>
      </c>
      <c r="CK547" s="3"/>
      <c r="CL547" s="3">
        <v>121.81269384750561</v>
      </c>
      <c r="CM547" s="3">
        <v>123.1301449825025</v>
      </c>
      <c r="CN547" s="3"/>
      <c r="CO547" s="3">
        <v>127.09291647093663</v>
      </c>
      <c r="CP547" s="3"/>
      <c r="CQ547" s="3">
        <v>121.37948221237883</v>
      </c>
      <c r="CR547" s="3"/>
      <c r="CS547" s="3"/>
      <c r="CT547" s="3">
        <v>133.06922032803061</v>
      </c>
      <c r="CU547" s="3">
        <v>126.51705130747514</v>
      </c>
      <c r="CV547" s="3"/>
      <c r="CW547" s="3">
        <v>122.64702736700909</v>
      </c>
      <c r="CX547" s="3"/>
      <c r="CY547" s="3"/>
      <c r="CZ547" s="3"/>
      <c r="DA547" s="3"/>
      <c r="DB547" s="3"/>
      <c r="DC547" s="3"/>
      <c r="DD547" s="3"/>
      <c r="DE547" s="3">
        <v>128.93017489208455</v>
      </c>
      <c r="DF547" s="3"/>
      <c r="DG547" s="3"/>
      <c r="DH547" s="3">
        <v>126.7740483547871</v>
      </c>
      <c r="DI547" s="3">
        <v>117.24054616062665</v>
      </c>
      <c r="DJ547" s="3"/>
      <c r="DK547" s="3"/>
      <c r="DL547" s="3"/>
      <c r="DM547" s="3">
        <v>125.78219601529709</v>
      </c>
      <c r="DN547" s="3"/>
      <c r="DO547" s="3"/>
      <c r="DP547" s="3">
        <v>135.29262149304853</v>
      </c>
      <c r="DQ547" s="3">
        <v>132.49537187222495</v>
      </c>
      <c r="DR547" s="3"/>
      <c r="DS547" s="3"/>
      <c r="DT547" s="3"/>
      <c r="DU547" s="3"/>
      <c r="DV547" s="3">
        <v>115.9274335599312</v>
      </c>
      <c r="DW547" s="3">
        <v>135.75474069181629</v>
      </c>
      <c r="DX547" s="3"/>
      <c r="DY547" s="3">
        <v>125.01625217259232</v>
      </c>
      <c r="DZ547" s="3"/>
      <c r="EA547" s="3"/>
      <c r="EB547" s="3">
        <v>122.6502363420841</v>
      </c>
      <c r="EC547" s="3"/>
      <c r="ED547" s="3"/>
      <c r="EE547" s="3"/>
      <c r="EF547" s="3"/>
      <c r="EG547" s="3"/>
      <c r="EH547" s="3"/>
      <c r="EI547" s="3"/>
      <c r="EJ547" s="3"/>
      <c r="EK547" s="3">
        <v>115.29847444522856</v>
      </c>
      <c r="EL547" s="3"/>
      <c r="EM547" s="3"/>
      <c r="EN547" s="3">
        <v>122.13038237993194</v>
      </c>
      <c r="EO547" s="3">
        <v>129.42114807856163</v>
      </c>
      <c r="EP547" s="3">
        <v>127.07541297052747</v>
      </c>
      <c r="EQ547" s="3"/>
      <c r="ER547" s="3">
        <v>125.29764077897009</v>
      </c>
      <c r="ES547" s="3">
        <v>122.16568110575709</v>
      </c>
      <c r="ET547" s="3">
        <v>126.76095908497676</v>
      </c>
      <c r="EU547" s="3">
        <v>129.02005186598552</v>
      </c>
      <c r="EV547" s="3"/>
      <c r="EW547" s="3">
        <v>118.38229949231638</v>
      </c>
      <c r="EX547" s="3"/>
      <c r="EY547" s="3">
        <v>125.16286382581953</v>
      </c>
      <c r="EZ547" s="3"/>
      <c r="FA547" s="3"/>
      <c r="FB547" s="3">
        <v>130.13677519209014</v>
      </c>
      <c r="FC547" s="3"/>
      <c r="FD547" s="3">
        <v>122.03413879948215</v>
      </c>
      <c r="FE547" s="3">
        <v>149.93615140492233</v>
      </c>
      <c r="FF547" s="3"/>
      <c r="FG547" s="3"/>
      <c r="FH547" s="3"/>
      <c r="FI547" s="3">
        <v>120.55798459317541</v>
      </c>
      <c r="FJ547" s="3"/>
      <c r="FK547" s="3"/>
      <c r="FL547" s="3"/>
      <c r="FM547" s="3">
        <v>125.99719734532299</v>
      </c>
      <c r="FN547" s="3">
        <v>127.00802449395218</v>
      </c>
      <c r="FO547" s="3">
        <v>128.57113314233368</v>
      </c>
      <c r="FP547" s="3"/>
      <c r="FQ547" s="3">
        <v>108.50507421142538</v>
      </c>
      <c r="FR547" s="3"/>
      <c r="FS547" s="3"/>
      <c r="FT547" s="3"/>
      <c r="FU547" s="3"/>
      <c r="FV547" s="3"/>
      <c r="FW547" s="3"/>
      <c r="FX547" s="3"/>
      <c r="FY547" s="3"/>
      <c r="FZ547" s="3"/>
      <c r="GA547" s="3">
        <v>118.09025708868957</v>
      </c>
      <c r="GB547" s="3"/>
      <c r="GC547" s="3"/>
      <c r="GD547" s="3">
        <v>102.83160627880183</v>
      </c>
      <c r="GE547" s="3"/>
      <c r="GF547" s="3">
        <v>146.89850770000001</v>
      </c>
      <c r="GG547" s="3">
        <v>124.59166626246714</v>
      </c>
      <c r="GH547" s="3">
        <v>129.04248920097609</v>
      </c>
      <c r="GI547" s="3"/>
      <c r="GJ547" s="3">
        <v>126.40476285165028</v>
      </c>
      <c r="GK547" s="3"/>
      <c r="GL547" s="3">
        <v>123.14439283183555</v>
      </c>
      <c r="GM547" s="3"/>
      <c r="GN547" s="3"/>
      <c r="GO547" s="3">
        <v>122.0758298036567</v>
      </c>
      <c r="GP547" s="3"/>
      <c r="GQ547" s="3"/>
      <c r="GR547" s="3"/>
      <c r="GS547" s="3"/>
      <c r="GT547" s="3">
        <v>110.1139033034453</v>
      </c>
      <c r="GU547" s="3"/>
      <c r="GV547" s="3">
        <v>117.84930091116799</v>
      </c>
      <c r="GW547" s="3"/>
      <c r="GX547" s="3"/>
      <c r="GY547" s="3">
        <v>120.91495120710276</v>
      </c>
      <c r="GZ547" s="3"/>
      <c r="HA547" s="3"/>
      <c r="HB547" s="3">
        <v>107.88266129032259</v>
      </c>
      <c r="HC547" s="3"/>
      <c r="HD547" s="3"/>
      <c r="HE547" s="3"/>
      <c r="HF547" s="3"/>
      <c r="HG547" s="3"/>
      <c r="HH547" s="3">
        <v>113.89247320362389</v>
      </c>
      <c r="HI547" s="3"/>
      <c r="HJ547" s="3"/>
      <c r="HK547" s="3"/>
      <c r="HL547" s="3">
        <v>114.07070868594582</v>
      </c>
      <c r="HM547" s="3"/>
      <c r="HN547" s="3"/>
      <c r="HO547" s="3"/>
      <c r="HP547" s="3"/>
      <c r="HQ547" s="3"/>
      <c r="HR547" s="3"/>
      <c r="HS547" s="3"/>
      <c r="HT547" s="3"/>
      <c r="HU547" s="3">
        <v>116.07139513858135</v>
      </c>
      <c r="HV547" s="3">
        <v>128.47213565754666</v>
      </c>
      <c r="HW547" s="3"/>
      <c r="HX547" s="3"/>
      <c r="HY547" s="3"/>
      <c r="HZ547" s="3"/>
      <c r="IA547" s="3"/>
      <c r="IB547" s="3">
        <v>73.691031319859462</v>
      </c>
      <c r="IC547" s="3">
        <v>105.51540553449976</v>
      </c>
      <c r="ID547" s="3"/>
      <c r="IE547" s="3"/>
      <c r="IF547" s="3"/>
      <c r="IG547" s="3"/>
      <c r="IH547" s="3"/>
      <c r="II547" s="3"/>
      <c r="IJ547" s="3">
        <v>110.57729323243861</v>
      </c>
      <c r="IK547" s="3"/>
      <c r="IL547" s="3">
        <v>109.08011518093556</v>
      </c>
      <c r="IM547" s="3"/>
      <c r="IN547" s="3">
        <v>110.2415363203975</v>
      </c>
      <c r="IO547" s="3">
        <v>121.91306990810446</v>
      </c>
      <c r="IP547" s="3">
        <v>125.62036794039768</v>
      </c>
      <c r="IQ547" s="3"/>
      <c r="IR547" s="3"/>
      <c r="IS547" s="3">
        <v>124.05189569596595</v>
      </c>
      <c r="IT547" s="3"/>
      <c r="IU547" s="3"/>
      <c r="IV547" s="3"/>
      <c r="IW547" s="3">
        <v>128.32954727168922</v>
      </c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>
        <v>131.89425691812505</v>
      </c>
      <c r="JM547" s="3"/>
      <c r="JN547" s="3"/>
      <c r="JO547" s="3">
        <v>118.0631834899541</v>
      </c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>
        <v>105.70337700461843</v>
      </c>
      <c r="KH547" s="3">
        <v>84.304844828063793</v>
      </c>
      <c r="KI547" s="3">
        <v>80.895126087960193</v>
      </c>
      <c r="KJ547" s="3">
        <v>75.771527557857453</v>
      </c>
      <c r="KK547" s="3">
        <v>70.936582466070377</v>
      </c>
      <c r="KL547" s="3">
        <v>81.761086402907154</v>
      </c>
      <c r="KM547" s="3">
        <v>79.397736376697765</v>
      </c>
      <c r="KN547" s="3">
        <v>90.039660105234745</v>
      </c>
      <c r="KO547" s="3"/>
      <c r="KP547" s="3"/>
      <c r="KQ547" s="3">
        <v>110.61164640344775</v>
      </c>
      <c r="KR547" s="3"/>
      <c r="KS547" s="3"/>
      <c r="KT547" s="3">
        <v>138.61311539208484</v>
      </c>
      <c r="KU547" s="3">
        <v>128.0122986515008</v>
      </c>
      <c r="KV547" s="3">
        <v>112.64336516844526</v>
      </c>
      <c r="KW547" s="3"/>
      <c r="KX547" s="3"/>
      <c r="KY547" s="3">
        <v>96.926690070224225</v>
      </c>
      <c r="KZ547" s="3"/>
      <c r="LA547" s="3">
        <v>135.26993091529673</v>
      </c>
      <c r="LB547" s="3">
        <v>120.75488887114393</v>
      </c>
      <c r="LC547" s="3"/>
      <c r="LD547" s="3">
        <v>112.62111682454471</v>
      </c>
      <c r="LE547" s="3">
        <v>112.32031921500938</v>
      </c>
      <c r="LF547" s="3">
        <v>110.5858383245231</v>
      </c>
      <c r="LG547" s="3"/>
      <c r="LH547" s="3"/>
      <c r="LI547" s="3"/>
      <c r="LJ547" s="3">
        <v>112.23436644640698</v>
      </c>
      <c r="LK547" s="3"/>
      <c r="LL547" s="3">
        <v>117.27903010356226</v>
      </c>
      <c r="LM547" s="3">
        <v>90.773243114212264</v>
      </c>
      <c r="LN547" s="3">
        <v>135.19428654603485</v>
      </c>
      <c r="LO547" s="3"/>
      <c r="LP547" s="3">
        <v>122.52919429721219</v>
      </c>
      <c r="LQ547" s="3">
        <v>111.9939360099884</v>
      </c>
      <c r="LR547" s="3"/>
      <c r="LS547" s="3"/>
      <c r="LT547" s="3">
        <v>123.31144606875525</v>
      </c>
      <c r="LU547" s="3"/>
      <c r="LV547" s="3"/>
      <c r="LW547" s="3">
        <v>124.95737855051738</v>
      </c>
      <c r="LX547" s="3">
        <v>134.12414120441878</v>
      </c>
      <c r="LY547" s="3">
        <v>122.17752214129095</v>
      </c>
      <c r="LZ547" s="3">
        <v>115.78928099598191</v>
      </c>
      <c r="MA547" s="3"/>
      <c r="MB547" s="3">
        <v>113.71128567567129</v>
      </c>
      <c r="MC547" s="3">
        <v>105.10607122181955</v>
      </c>
      <c r="MD547" s="3"/>
      <c r="ME547" s="3">
        <v>143.0780613683383</v>
      </c>
      <c r="MF547" s="3">
        <v>106.79894770921182</v>
      </c>
      <c r="MG547" s="3"/>
      <c r="MH547" s="3">
        <v>120.37466467388369</v>
      </c>
      <c r="MI547" s="3">
        <v>106.84210949637887</v>
      </c>
      <c r="MJ547" s="3"/>
      <c r="MK547" s="3"/>
      <c r="ML547" s="3">
        <v>111.03280755348499</v>
      </c>
      <c r="MM547" s="3">
        <v>139.23013612959321</v>
      </c>
      <c r="MN547" s="3">
        <v>116.01955135535255</v>
      </c>
      <c r="MO547" s="3">
        <v>118.19098972004544</v>
      </c>
      <c r="MP547" s="3">
        <v>111.2817665217321</v>
      </c>
      <c r="MQ547" s="3"/>
      <c r="MR547" s="3"/>
      <c r="MS547" s="3">
        <v>126.37059335507981</v>
      </c>
      <c r="MT547" s="3">
        <v>124.34799641108152</v>
      </c>
      <c r="MU547" s="3">
        <v>132.60012964723165</v>
      </c>
      <c r="MV547" s="3">
        <v>108.71430763560952</v>
      </c>
      <c r="MW547" s="3"/>
      <c r="MX547" s="3"/>
      <c r="MY547" s="3"/>
      <c r="MZ547" s="3">
        <v>124.92445100154457</v>
      </c>
      <c r="NA547" s="3"/>
      <c r="NB547" s="3">
        <v>122.47713317248493</v>
      </c>
      <c r="NC547" s="3"/>
      <c r="ND547" s="3">
        <v>130.10742519661488</v>
      </c>
      <c r="NE547" s="3">
        <v>105.14405521258794</v>
      </c>
      <c r="NF547" s="3">
        <v>114.45986828677819</v>
      </c>
      <c r="NG547" s="3"/>
      <c r="NH547" s="3">
        <v>108.74567780050927</v>
      </c>
      <c r="NI547" s="3"/>
      <c r="NJ547" s="3"/>
      <c r="NK547" s="3"/>
      <c r="NL547" s="3"/>
      <c r="NM547" s="3"/>
      <c r="NN547" s="3">
        <v>127.98916037384424</v>
      </c>
      <c r="NO547" s="3">
        <v>114.84706363179396</v>
      </c>
      <c r="NP547" s="3">
        <v>111.26619268100168</v>
      </c>
      <c r="NQ547" s="3"/>
      <c r="NR547" s="3"/>
      <c r="NS547" s="3"/>
      <c r="NT547" s="3"/>
      <c r="NU547" s="3"/>
      <c r="NV547" s="3"/>
      <c r="NW547" s="3">
        <v>127.38956750572464</v>
      </c>
      <c r="NX547" s="3"/>
      <c r="NY547" s="3"/>
      <c r="NZ547" s="3">
        <v>105.06780407031063</v>
      </c>
      <c r="OA547" s="3"/>
      <c r="OB547" s="3">
        <v>107.32890326092274</v>
      </c>
      <c r="OC547" s="3">
        <v>133.61776889724243</v>
      </c>
      <c r="OD547" s="3"/>
      <c r="OE547" s="3">
        <v>110.90154232447182</v>
      </c>
      <c r="OF547" s="3">
        <v>115.07955882555466</v>
      </c>
      <c r="OG547" s="3"/>
      <c r="OH547" s="3">
        <v>106.22672030408989</v>
      </c>
      <c r="OI547" s="3">
        <v>109.06560898579907</v>
      </c>
      <c r="OJ547" s="3"/>
      <c r="OK547" s="3">
        <v>146.7278280240759</v>
      </c>
      <c r="OL547" s="3">
        <v>124.75462197643708</v>
      </c>
      <c r="OM547" s="3"/>
      <c r="ON547" s="3">
        <v>151.37324526789499</v>
      </c>
      <c r="OO547" s="3"/>
      <c r="OP547" s="3"/>
      <c r="OQ547" s="3"/>
      <c r="OR547" s="3">
        <v>108.47180068709358</v>
      </c>
      <c r="OS547" s="3"/>
      <c r="OT547" s="3">
        <v>110.54089666984403</v>
      </c>
      <c r="OU547" s="3">
        <v>113.06497128536053</v>
      </c>
      <c r="OV547" s="3"/>
      <c r="OW547" s="3">
        <v>111.50869962951762</v>
      </c>
      <c r="OX547" s="3">
        <v>133.92613094370392</v>
      </c>
      <c r="OY547" s="3"/>
      <c r="OZ547" s="3"/>
      <c r="PA547" s="3">
        <v>134.01215787345271</v>
      </c>
      <c r="PB547" s="3"/>
      <c r="PC547" s="3"/>
      <c r="PD547" s="3"/>
      <c r="PE547" s="3">
        <v>123.30143431400002</v>
      </c>
      <c r="PF547" s="3"/>
      <c r="PG547" s="3"/>
      <c r="PH547" s="3">
        <v>138.65167918817912</v>
      </c>
      <c r="PI547" s="3"/>
      <c r="PJ547" s="3">
        <v>108.2187628557981</v>
      </c>
      <c r="PK547" s="3"/>
      <c r="PL547" s="3"/>
      <c r="PM547" s="3">
        <v>121.83193119936921</v>
      </c>
      <c r="PN547" s="3">
        <v>135.52549022556758</v>
      </c>
      <c r="PO547" s="3">
        <v>105.91546597292131</v>
      </c>
      <c r="PP547" s="3">
        <v>129.31674036541006</v>
      </c>
      <c r="PQ547" s="3"/>
      <c r="PR547" s="3"/>
      <c r="PS547" s="3">
        <v>104.5190610281948</v>
      </c>
      <c r="PT547" s="3"/>
      <c r="PU547" s="3">
        <v>106.36488251971225</v>
      </c>
      <c r="PV547" s="3">
        <v>109.69931598123283</v>
      </c>
      <c r="PW547" s="3">
        <v>105.62423515126319</v>
      </c>
      <c r="PX547" s="3"/>
      <c r="PY547" s="3"/>
      <c r="PZ547" s="3">
        <v>83.965802211217721</v>
      </c>
      <c r="QA547" s="3"/>
      <c r="QB547" s="3"/>
      <c r="QC547" s="3"/>
      <c r="QD547" s="3">
        <v>99.615155224028797</v>
      </c>
      <c r="QE547" s="3">
        <v>99.49930880405141</v>
      </c>
      <c r="QF547" s="3">
        <v>79.652941295286325</v>
      </c>
      <c r="QG547" s="3"/>
      <c r="QH547" s="3"/>
      <c r="QI547" s="3">
        <v>96.6106191936112</v>
      </c>
      <c r="QJ547" s="3"/>
      <c r="QK547" s="3">
        <v>100.5206</v>
      </c>
      <c r="QL547" s="3">
        <v>108.32586039150759</v>
      </c>
      <c r="QM547" s="3"/>
      <c r="QN547" s="3">
        <v>107.68392936696532</v>
      </c>
      <c r="QO547" s="3"/>
      <c r="QP547" s="3">
        <v>138.12859977541081</v>
      </c>
      <c r="QQ547" s="3">
        <v>207.12462668170977</v>
      </c>
      <c r="QR547" s="3">
        <v>160.60709339310375</v>
      </c>
      <c r="QS547" s="3"/>
      <c r="QT547" s="3">
        <v>87.540576533777084</v>
      </c>
      <c r="QU547" s="3"/>
      <c r="QV547" s="3">
        <v>100.95409677909592</v>
      </c>
      <c r="QW547" s="3"/>
      <c r="QX547" s="3"/>
      <c r="QY547" s="3">
        <v>102.71257700066539</v>
      </c>
      <c r="QZ547" s="3"/>
      <c r="RA547" s="3">
        <v>106.06001878468189</v>
      </c>
      <c r="RB547" s="3">
        <v>124.76068799999999</v>
      </c>
      <c r="RC547" s="3">
        <v>99.384104942630458</v>
      </c>
      <c r="RD547" s="3">
        <v>162.38675498577021</v>
      </c>
      <c r="RE547" s="3">
        <v>71.910787820385679</v>
      </c>
      <c r="RF547" s="3">
        <v>72.307686298069683</v>
      </c>
      <c r="RG547" s="3">
        <v>71.008745825649271</v>
      </c>
      <c r="RH547" s="3"/>
      <c r="RI547" s="3">
        <v>101.95069588806396</v>
      </c>
      <c r="RJ547" s="3">
        <v>81.941704467542976</v>
      </c>
      <c r="RK547" s="3">
        <v>93.379878501717997</v>
      </c>
      <c r="RL547" s="3">
        <v>68.446589530106991</v>
      </c>
      <c r="RM547" s="3">
        <v>67.624368525332102</v>
      </c>
      <c r="RN547" s="3">
        <v>71.92232027</v>
      </c>
      <c r="RO547" s="3">
        <v>70.569751893537472</v>
      </c>
      <c r="RP547" s="3">
        <v>73.823246090721653</v>
      </c>
      <c r="RQ547" s="3">
        <v>89.583670137980988</v>
      </c>
      <c r="RR547" s="3">
        <v>78.363941773135153</v>
      </c>
      <c r="RS547" s="3">
        <v>82.374474959327898</v>
      </c>
      <c r="RT547" s="3">
        <v>82.80745511680135</v>
      </c>
      <c r="RU547" s="3">
        <v>94.937929999999994</v>
      </c>
      <c r="RV547" s="3">
        <v>137.12023072351369</v>
      </c>
      <c r="RW547" s="3">
        <v>125.03074402399277</v>
      </c>
      <c r="RX547" s="3">
        <v>162.2752063940155</v>
      </c>
      <c r="RY547" s="3"/>
      <c r="RZ547" s="3">
        <v>158.57179004021046</v>
      </c>
      <c r="SA547" s="3">
        <v>127.05824045531294</v>
      </c>
      <c r="SB547" s="3">
        <v>150.76808569072486</v>
      </c>
      <c r="SC547" s="3"/>
      <c r="SD547" s="3">
        <v>140.17765220372257</v>
      </c>
      <c r="SE547" s="3">
        <v>123.91454253121809</v>
      </c>
      <c r="SF547" s="3">
        <v>144.96060256165083</v>
      </c>
      <c r="SG547" s="3">
        <v>165.40811976262464</v>
      </c>
      <c r="SH547" s="3"/>
      <c r="SI547" s="3">
        <v>157.04469698342891</v>
      </c>
      <c r="SJ547" s="3"/>
      <c r="SK547" s="3">
        <v>140.85021630037912</v>
      </c>
      <c r="SL547" s="3">
        <v>159.3903378015786</v>
      </c>
      <c r="SM547" s="3">
        <v>162.93306427864604</v>
      </c>
      <c r="SN547" s="3"/>
      <c r="SO547" s="3">
        <v>137.10405389028509</v>
      </c>
      <c r="SP547" s="3"/>
      <c r="SQ547" s="3"/>
      <c r="SR547" s="3">
        <v>139.0614507109479</v>
      </c>
      <c r="SS547" s="3">
        <v>162.37226739338723</v>
      </c>
      <c r="ST547" s="3">
        <v>120.88408243972354</v>
      </c>
      <c r="SU547" s="3">
        <v>139.46047926392055</v>
      </c>
      <c r="SV547" s="3">
        <v>169.22585240457866</v>
      </c>
      <c r="SW547" s="3">
        <v>126.85872617882666</v>
      </c>
      <c r="SX547" s="3">
        <v>155.40005227185267</v>
      </c>
      <c r="SY547" s="3">
        <v>117.77273818208589</v>
      </c>
      <c r="SZ547" s="3">
        <v>129.33054629615955</v>
      </c>
      <c r="TA547" s="3">
        <v>133.75005713421814</v>
      </c>
      <c r="TB547" s="3"/>
      <c r="TC547" s="3">
        <v>144.20568367764861</v>
      </c>
      <c r="TD547" s="3"/>
      <c r="TE547" s="3">
        <v>134.94714279313592</v>
      </c>
      <c r="TF547" s="3">
        <v>157.17950392700072</v>
      </c>
      <c r="TG547" s="3"/>
      <c r="TH547" s="3"/>
      <c r="TI547" s="3"/>
      <c r="TJ547" s="3"/>
      <c r="TK547" s="3">
        <v>156.42458504299847</v>
      </c>
      <c r="TL547" s="3">
        <v>104.23812104747505</v>
      </c>
      <c r="TM547" s="3">
        <v>151.15632968821171</v>
      </c>
      <c r="TN547" s="3">
        <v>122.22136731995599</v>
      </c>
      <c r="TO547" s="3"/>
      <c r="TP547" s="3">
        <v>125.55918724279431</v>
      </c>
      <c r="TQ547" s="3"/>
      <c r="TR547" s="3"/>
      <c r="TS547" s="3">
        <v>121.82233876698341</v>
      </c>
      <c r="TT547" s="3"/>
      <c r="TU547" s="3">
        <v>129.2097592747192</v>
      </c>
      <c r="TV547" s="3">
        <v>118.90511650808919</v>
      </c>
      <c r="TW547" s="3"/>
      <c r="TX547" s="3">
        <v>160.5388929608105</v>
      </c>
      <c r="TY547" s="3">
        <v>128.97789133177568</v>
      </c>
      <c r="TZ547" s="3">
        <v>145.75865966759599</v>
      </c>
      <c r="UA547" s="3"/>
      <c r="UB547" s="3">
        <v>117.59479301657109</v>
      </c>
      <c r="UC547" s="12">
        <v>146.4111252655986</v>
      </c>
      <c r="UD547" s="3"/>
      <c r="UE547" s="3"/>
      <c r="UF547" s="3"/>
      <c r="UG547" s="3">
        <v>161.9031392297573</v>
      </c>
      <c r="UH547" s="3">
        <v>131.71177614741222</v>
      </c>
      <c r="UI547" s="3"/>
      <c r="UJ547" s="3">
        <v>121.08506733741245</v>
      </c>
      <c r="UK547" s="3">
        <v>128.43327127974553</v>
      </c>
      <c r="UL547" s="3">
        <v>101.54101223496977</v>
      </c>
      <c r="UM547" s="3"/>
      <c r="UN547" s="3">
        <v>96.196748433129258</v>
      </c>
      <c r="UO547" s="3">
        <v>112.22953983865079</v>
      </c>
      <c r="UP547" s="3">
        <v>98.868880334049521</v>
      </c>
      <c r="UQ547" s="3">
        <v>113.19150732298209</v>
      </c>
      <c r="UR547" s="3">
        <v>97.372486469534167</v>
      </c>
      <c r="US547" s="3">
        <v>96.196748433129258</v>
      </c>
      <c r="UT547" s="3">
        <v>100.25838892252807</v>
      </c>
      <c r="UU547" s="3"/>
      <c r="UV547" s="3">
        <v>91.600681563546416</v>
      </c>
      <c r="UW547" s="3">
        <v>104.32002941192684</v>
      </c>
      <c r="UX547" s="3">
        <v>100.47215947460167</v>
      </c>
      <c r="UY547" s="3"/>
      <c r="UZ547" s="3">
        <v>110.59462956696821</v>
      </c>
      <c r="VA547" s="3">
        <v>111.65307876001341</v>
      </c>
      <c r="VB547" s="3">
        <v>152.83563391546301</v>
      </c>
      <c r="VC547" s="3">
        <v>148.2275243501727</v>
      </c>
      <c r="VD547" s="3"/>
      <c r="VE547" s="3"/>
      <c r="VF547" s="3">
        <v>125.57098565416183</v>
      </c>
      <c r="VG547" s="3"/>
      <c r="VH547" s="3"/>
      <c r="VI547" s="3"/>
      <c r="VJ547" s="3">
        <v>116.90464251783722</v>
      </c>
      <c r="VK547" s="3">
        <v>83.276516954064292</v>
      </c>
      <c r="VL547" s="3">
        <v>68.025436687159143</v>
      </c>
      <c r="VN547">
        <f t="shared" si="8"/>
        <v>0.18758330287495048</v>
      </c>
    </row>
    <row r="548" spans="1:586" x14ac:dyDescent="0.25">
      <c r="A548" s="1">
        <v>1894</v>
      </c>
      <c r="B548" s="3"/>
      <c r="C548" s="3">
        <v>91.631429493600564</v>
      </c>
      <c r="D548" s="3">
        <v>113.85928014038475</v>
      </c>
      <c r="E548" s="3"/>
      <c r="F548" s="3">
        <v>91.235979427968516</v>
      </c>
      <c r="G548" s="3"/>
      <c r="H548" s="3"/>
      <c r="I548" s="3">
        <v>147.6883033400434</v>
      </c>
      <c r="J548" s="3"/>
      <c r="K548" s="3"/>
      <c r="L548" s="3"/>
      <c r="M548" s="3"/>
      <c r="N548" s="3"/>
      <c r="O548" s="3">
        <v>102.47514833879008</v>
      </c>
      <c r="P548" s="3">
        <v>97.733203462820768</v>
      </c>
      <c r="Q548" s="3"/>
      <c r="R548" s="3"/>
      <c r="S548" s="3"/>
      <c r="T548" s="3"/>
      <c r="U548" s="3">
        <v>100.69482956987434</v>
      </c>
      <c r="V548" s="3"/>
      <c r="W548" s="3">
        <v>94.190731667435486</v>
      </c>
      <c r="X548" s="3"/>
      <c r="Y548" s="3"/>
      <c r="Z548" s="3"/>
      <c r="AA548" s="3"/>
      <c r="AB548" s="3"/>
      <c r="AC548" s="3"/>
      <c r="AD548" s="3"/>
      <c r="AE548" s="3">
        <v>102.37683657489553</v>
      </c>
      <c r="AF548" s="3">
        <v>96.405140000000003</v>
      </c>
      <c r="AG548" s="3">
        <v>95.423512528503693</v>
      </c>
      <c r="AH548" s="3"/>
      <c r="AI548" s="3"/>
      <c r="AJ548" s="3"/>
      <c r="AK548" s="3">
        <v>104.51287909361932</v>
      </c>
      <c r="AL548" s="3"/>
      <c r="AM548" s="3"/>
      <c r="AN548" s="3"/>
      <c r="AO548" s="3"/>
      <c r="AP548" s="3">
        <v>96.617260000000002</v>
      </c>
      <c r="AQ548" s="3"/>
      <c r="AR548" s="3">
        <v>99.177279999999996</v>
      </c>
      <c r="AS548" s="3"/>
      <c r="AT548" s="3">
        <v>102.44226210329077</v>
      </c>
      <c r="AU548" s="3"/>
      <c r="AV548" s="3"/>
      <c r="AW548" s="3">
        <v>118.417</v>
      </c>
      <c r="AX548" s="3">
        <v>93.471022833001555</v>
      </c>
      <c r="AY548" s="3"/>
      <c r="AZ548" s="3">
        <v>105.44356719756857</v>
      </c>
      <c r="BA548" s="3">
        <v>100.753</v>
      </c>
      <c r="BB548" s="3">
        <v>97.960359999999994</v>
      </c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>
        <v>97.979680000000002</v>
      </c>
      <c r="BO548" s="3"/>
      <c r="BP548" s="3"/>
      <c r="BQ548" s="3"/>
      <c r="BR548" s="3"/>
      <c r="BS548" s="3">
        <v>105.39058098352882</v>
      </c>
      <c r="BT548" s="3"/>
      <c r="BU548" s="3"/>
      <c r="BV548" s="3">
        <v>85.07602152344721</v>
      </c>
      <c r="BW548" s="3"/>
      <c r="BX548" s="3"/>
      <c r="BY548" s="3"/>
      <c r="BZ548" s="3">
        <v>157.45930445076999</v>
      </c>
      <c r="CA548" s="3">
        <v>139.24865322683888</v>
      </c>
      <c r="CB548" s="3">
        <v>139.45830356506642</v>
      </c>
      <c r="CC548" s="3">
        <v>143.99218202990517</v>
      </c>
      <c r="CD548" s="3">
        <v>141.02498408171226</v>
      </c>
      <c r="CE548" s="3"/>
      <c r="CF548" s="3"/>
      <c r="CG548" s="3">
        <v>136.35656099311066</v>
      </c>
      <c r="CH548" s="3"/>
      <c r="CI548" s="3"/>
      <c r="CJ548" s="3">
        <v>149.12738096213289</v>
      </c>
      <c r="CK548" s="3"/>
      <c r="CL548" s="3">
        <v>136.3788915853782</v>
      </c>
      <c r="CM548" s="3">
        <v>142.72687387446135</v>
      </c>
      <c r="CN548" s="3"/>
      <c r="CO548" s="3">
        <v>138.30135438248405</v>
      </c>
      <c r="CP548" s="3"/>
      <c r="CQ548" s="3">
        <v>142.65892108518381</v>
      </c>
      <c r="CR548" s="3"/>
      <c r="CS548" s="3"/>
      <c r="CT548" s="3">
        <v>145.39785980570994</v>
      </c>
      <c r="CU548" s="3">
        <v>146.68639776686433</v>
      </c>
      <c r="CV548" s="3"/>
      <c r="CW548" s="3">
        <v>138.11317382855228</v>
      </c>
      <c r="CX548" s="3"/>
      <c r="CY548" s="3"/>
      <c r="CZ548" s="3"/>
      <c r="DA548" s="3"/>
      <c r="DB548" s="3"/>
      <c r="DC548" s="3"/>
      <c r="DD548" s="3"/>
      <c r="DE548" s="3">
        <v>144.04364511111862</v>
      </c>
      <c r="DF548" s="3"/>
      <c r="DG548" s="3"/>
      <c r="DH548" s="3">
        <v>149.33098037450824</v>
      </c>
      <c r="DI548" s="3">
        <v>135.79872777885038</v>
      </c>
      <c r="DJ548" s="3"/>
      <c r="DK548" s="3"/>
      <c r="DL548" s="3"/>
      <c r="DM548" s="3">
        <v>138.70265715425995</v>
      </c>
      <c r="DN548" s="3"/>
      <c r="DO548" s="3"/>
      <c r="DP548" s="3">
        <v>168.72674412604118</v>
      </c>
      <c r="DQ548" s="3">
        <v>145.89517663079098</v>
      </c>
      <c r="DR548" s="3"/>
      <c r="DS548" s="3"/>
      <c r="DT548" s="3"/>
      <c r="DU548" s="3"/>
      <c r="DV548" s="3">
        <v>143.69150597115492</v>
      </c>
      <c r="DW548" s="3">
        <v>142.71443538066256</v>
      </c>
      <c r="DX548" s="3"/>
      <c r="DY548" s="3">
        <v>142.86863472363424</v>
      </c>
      <c r="DZ548" s="3"/>
      <c r="EA548" s="3"/>
      <c r="EB548" s="3">
        <v>134.76221827905977</v>
      </c>
      <c r="EC548" s="3"/>
      <c r="ED548" s="3"/>
      <c r="EE548" s="3"/>
      <c r="EF548" s="3"/>
      <c r="EG548" s="3"/>
      <c r="EH548" s="3"/>
      <c r="EI548" s="3"/>
      <c r="EJ548" s="3"/>
      <c r="EK548" s="3">
        <v>130.83364819565236</v>
      </c>
      <c r="EL548" s="3"/>
      <c r="EM548" s="3"/>
      <c r="EN548" s="3">
        <v>143.0387224225525</v>
      </c>
      <c r="EO548" s="3">
        <v>138.60593441367675</v>
      </c>
      <c r="EP548" s="3">
        <v>140.7242763728506</v>
      </c>
      <c r="EQ548" s="3"/>
      <c r="ER548" s="3">
        <v>138.05778613351936</v>
      </c>
      <c r="ES548" s="3">
        <v>138.42571867909527</v>
      </c>
      <c r="ET548" s="3">
        <v>142.40575184371616</v>
      </c>
      <c r="EU548" s="3">
        <v>143.40665496812844</v>
      </c>
      <c r="EV548" s="3"/>
      <c r="EW548" s="3">
        <v>133.61094547516095</v>
      </c>
      <c r="EX548" s="3"/>
      <c r="EY548" s="3">
        <v>140.42758822814275</v>
      </c>
      <c r="EZ548" s="3"/>
      <c r="FA548" s="3"/>
      <c r="FB548" s="3">
        <v>142.11691292664725</v>
      </c>
      <c r="FC548" s="3"/>
      <c r="FD548" s="3">
        <v>136.59792474300846</v>
      </c>
      <c r="FE548" s="3">
        <v>171.56230638344152</v>
      </c>
      <c r="FF548" s="3"/>
      <c r="FG548" s="3"/>
      <c r="FH548" s="3"/>
      <c r="FI548" s="3">
        <v>146.00196410681448</v>
      </c>
      <c r="FJ548" s="3"/>
      <c r="FK548" s="3"/>
      <c r="FL548" s="3"/>
      <c r="FM548" s="3">
        <v>141.4759981698376</v>
      </c>
      <c r="FN548" s="3">
        <v>145.68546299234058</v>
      </c>
      <c r="FO548" s="3">
        <v>143.96121996435878</v>
      </c>
      <c r="FP548" s="3"/>
      <c r="FQ548" s="3">
        <v>131.79106406693597</v>
      </c>
      <c r="FR548" s="3"/>
      <c r="FS548" s="3"/>
      <c r="FT548" s="3"/>
      <c r="FU548" s="3"/>
      <c r="FV548" s="3"/>
      <c r="FW548" s="3"/>
      <c r="FX548" s="3"/>
      <c r="FY548" s="3"/>
      <c r="FZ548" s="3"/>
      <c r="GA548" s="3">
        <v>138.11314217844085</v>
      </c>
      <c r="GB548" s="3"/>
      <c r="GC548" s="3"/>
      <c r="GD548" s="3">
        <v>144.50254007699434</v>
      </c>
      <c r="GE548" s="3"/>
      <c r="GF548" s="3">
        <v>167.00181309999999</v>
      </c>
      <c r="GG548" s="3">
        <v>137.31793312832517</v>
      </c>
      <c r="GH548" s="3">
        <v>136.14803153813276</v>
      </c>
      <c r="GI548" s="3"/>
      <c r="GJ548" s="3">
        <v>136.86691904019983</v>
      </c>
      <c r="GK548" s="3"/>
      <c r="GL548" s="3">
        <v>149.54677658892228</v>
      </c>
      <c r="GM548" s="3"/>
      <c r="GN548" s="3"/>
      <c r="GO548" s="3">
        <v>148.12647783772061</v>
      </c>
      <c r="GP548" s="3"/>
      <c r="GQ548" s="3"/>
      <c r="GR548" s="3"/>
      <c r="GS548" s="3"/>
      <c r="GT548" s="3">
        <v>126.49035844539898</v>
      </c>
      <c r="GU548" s="3"/>
      <c r="GV548" s="3">
        <v>120.24945495206727</v>
      </c>
      <c r="GW548" s="3"/>
      <c r="GX548" s="3"/>
      <c r="GY548" s="3">
        <v>131.58048467362801</v>
      </c>
      <c r="GZ548" s="3"/>
      <c r="HA548" s="3"/>
      <c r="HB548" s="3">
        <v>119.12408602150538</v>
      </c>
      <c r="HC548" s="3"/>
      <c r="HD548" s="3"/>
      <c r="HE548" s="3"/>
      <c r="HF548" s="3"/>
      <c r="HG548" s="3"/>
      <c r="HH548" s="3">
        <v>118.71229975728156</v>
      </c>
      <c r="HI548" s="3"/>
      <c r="HJ548" s="3"/>
      <c r="HK548" s="3"/>
      <c r="HL548" s="3">
        <v>126.66158805031466</v>
      </c>
      <c r="HM548" s="3"/>
      <c r="HN548" s="3"/>
      <c r="HO548" s="3"/>
      <c r="HP548" s="3"/>
      <c r="HQ548" s="3"/>
      <c r="HR548" s="3"/>
      <c r="HS548" s="3"/>
      <c r="HT548" s="3"/>
      <c r="HU548" s="3">
        <v>125.60559419827919</v>
      </c>
      <c r="HV548" s="3">
        <v>136.14803153813313</v>
      </c>
      <c r="HW548" s="3"/>
      <c r="HX548" s="3"/>
      <c r="HY548" s="3"/>
      <c r="HZ548" s="3"/>
      <c r="IA548" s="3"/>
      <c r="IB548" s="3">
        <v>78.457304414132281</v>
      </c>
      <c r="IC548" s="3">
        <v>106.28330203944557</v>
      </c>
      <c r="ID548" s="3"/>
      <c r="IE548" s="3"/>
      <c r="IF548" s="3"/>
      <c r="IG548" s="3"/>
      <c r="IH548" s="3"/>
      <c r="II548" s="3"/>
      <c r="IJ548" s="3">
        <v>117.08730712279419</v>
      </c>
      <c r="IK548" s="3"/>
      <c r="IL548" s="3">
        <v>114.18867161262747</v>
      </c>
      <c r="IM548" s="3"/>
      <c r="IN548" s="3">
        <v>119.5378850606804</v>
      </c>
      <c r="IO548" s="3">
        <v>129.9994107589913</v>
      </c>
      <c r="IP548" s="3">
        <v>131.44872851407462</v>
      </c>
      <c r="IQ548" s="3"/>
      <c r="IR548" s="3"/>
      <c r="IS548" s="3">
        <v>136.85073105574895</v>
      </c>
      <c r="IT548" s="3"/>
      <c r="IU548" s="3"/>
      <c r="IV548" s="3"/>
      <c r="IW548" s="3">
        <v>145.5466375862494</v>
      </c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>
        <v>151.16823372717877</v>
      </c>
      <c r="JM548" s="3"/>
      <c r="JN548" s="3"/>
      <c r="JO548" s="3">
        <v>118.22919383892076</v>
      </c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>
        <v>99.165273388819173</v>
      </c>
      <c r="KH548" s="3">
        <v>95.786793675321604</v>
      </c>
      <c r="KI548" s="3">
        <v>77.834616092659758</v>
      </c>
      <c r="KJ548" s="3">
        <v>78.274005054473164</v>
      </c>
      <c r="KK548" s="3">
        <v>80.533719715227804</v>
      </c>
      <c r="KL548" s="3"/>
      <c r="KM548" s="3">
        <v>79.90602119835151</v>
      </c>
      <c r="KN548" s="3">
        <v>119.14987525965034</v>
      </c>
      <c r="KO548" s="3"/>
      <c r="KP548" s="3"/>
      <c r="KQ548" s="3">
        <v>120.19679124005735</v>
      </c>
      <c r="KR548" s="3"/>
      <c r="KS548" s="3"/>
      <c r="KT548" s="3">
        <v>157.29364647690838</v>
      </c>
      <c r="KU548" s="3">
        <v>138.32030825795417</v>
      </c>
      <c r="KV548" s="3">
        <v>121.24786954425637</v>
      </c>
      <c r="KW548" s="3"/>
      <c r="KX548" s="3"/>
      <c r="KY548" s="3">
        <v>100.47049068149585</v>
      </c>
      <c r="KZ548" s="3"/>
      <c r="LA548" s="3">
        <v>139.3809660099889</v>
      </c>
      <c r="LB548" s="3">
        <v>128.38748523538661</v>
      </c>
      <c r="LC548" s="3"/>
      <c r="LD548" s="3">
        <v>123.33982581468123</v>
      </c>
      <c r="LE548" s="3">
        <v>125.33110918423974</v>
      </c>
      <c r="LF548" s="3">
        <v>118.43124578477619</v>
      </c>
      <c r="LG548" s="3"/>
      <c r="LH548" s="3"/>
      <c r="LI548" s="3"/>
      <c r="LJ548" s="3">
        <v>122.72709594755827</v>
      </c>
      <c r="LK548" s="3"/>
      <c r="LL548" s="3">
        <v>126.28852177626713</v>
      </c>
      <c r="LM548" s="3">
        <v>121.33967258601557</v>
      </c>
      <c r="LN548" s="3">
        <v>128.61881116090149</v>
      </c>
      <c r="LO548" s="3"/>
      <c r="LP548" s="3">
        <v>128.37364825517943</v>
      </c>
      <c r="LQ548" s="3">
        <v>121.9495640982242</v>
      </c>
      <c r="LR548" s="3"/>
      <c r="LS548" s="3"/>
      <c r="LT548" s="3">
        <v>135.70884433962266</v>
      </c>
      <c r="LU548" s="3"/>
      <c r="LV548" s="3"/>
      <c r="LW548" s="3">
        <v>132.94410925591939</v>
      </c>
      <c r="LX548" s="3">
        <v>135.77536828292639</v>
      </c>
      <c r="LY548" s="3">
        <v>111.04176616259713</v>
      </c>
      <c r="LZ548" s="3">
        <v>126.60969937453756</v>
      </c>
      <c r="MA548" s="3"/>
      <c r="MB548" s="3">
        <v>123.89419200887903</v>
      </c>
      <c r="MC548" s="3">
        <v>116.25777550915649</v>
      </c>
      <c r="MD548" s="3"/>
      <c r="ME548" s="3">
        <v>145.15577648029966</v>
      </c>
      <c r="MF548" s="3">
        <v>116.53212025134114</v>
      </c>
      <c r="MG548" s="3"/>
      <c r="MH548" s="3">
        <v>133.69316885751942</v>
      </c>
      <c r="MI548" s="3">
        <v>114.92676445153533</v>
      </c>
      <c r="MJ548" s="3"/>
      <c r="MK548" s="3"/>
      <c r="ML548" s="3">
        <v>121.06719051424344</v>
      </c>
      <c r="MM548" s="3">
        <v>147.61663019099151</v>
      </c>
      <c r="MN548" s="3">
        <v>125.31336946602543</v>
      </c>
      <c r="MO548" s="3">
        <v>128.13398466210384</v>
      </c>
      <c r="MP548" s="3">
        <v>121.95834525874031</v>
      </c>
      <c r="MQ548" s="3"/>
      <c r="MR548" s="3"/>
      <c r="MS548" s="3">
        <v>152.20678227894933</v>
      </c>
      <c r="MT548" s="3">
        <v>130.93827931742507</v>
      </c>
      <c r="MU548" s="3">
        <v>133.16674271950919</v>
      </c>
      <c r="MV548" s="3">
        <v>117.24711959396967</v>
      </c>
      <c r="MW548" s="3"/>
      <c r="MX548" s="3"/>
      <c r="MY548" s="3"/>
      <c r="MZ548" s="3">
        <v>132.91616919973177</v>
      </c>
      <c r="NA548" s="3"/>
      <c r="NB548" s="3">
        <v>129.32254578246395</v>
      </c>
      <c r="NC548" s="3"/>
      <c r="ND548" s="3">
        <v>145.07686698827902</v>
      </c>
      <c r="NE548" s="3">
        <v>116.52999148515539</v>
      </c>
      <c r="NF548" s="3">
        <v>127.60791331845792</v>
      </c>
      <c r="NG548" s="3"/>
      <c r="NH548" s="3">
        <v>119.34395428690347</v>
      </c>
      <c r="NI548" s="3"/>
      <c r="NJ548" s="3"/>
      <c r="NK548" s="3"/>
      <c r="NL548" s="3"/>
      <c r="NM548" s="3"/>
      <c r="NN548" s="3">
        <v>139.10156544811323</v>
      </c>
      <c r="NO548" s="3">
        <v>125.08834114047664</v>
      </c>
      <c r="NP548" s="3">
        <v>121.25984385405107</v>
      </c>
      <c r="NQ548" s="3"/>
      <c r="NR548" s="3"/>
      <c r="NS548" s="3"/>
      <c r="NT548" s="3"/>
      <c r="NU548" s="3"/>
      <c r="NV548" s="3"/>
      <c r="NW548" s="3">
        <v>126.25579199616168</v>
      </c>
      <c r="NX548" s="3"/>
      <c r="NY548" s="3"/>
      <c r="NZ548" s="3">
        <v>112.41215939465408</v>
      </c>
      <c r="OA548" s="3"/>
      <c r="OB548" s="3">
        <v>116.8772464692009</v>
      </c>
      <c r="OC548" s="3">
        <v>134.70477628869162</v>
      </c>
      <c r="OD548" s="3"/>
      <c r="OE548" s="3">
        <v>122.4759015376434</v>
      </c>
      <c r="OF548" s="3">
        <v>127.31352269469112</v>
      </c>
      <c r="OG548" s="3"/>
      <c r="OH548" s="3">
        <v>116.90305775920275</v>
      </c>
      <c r="OI548" s="3">
        <v>119.57545760960045</v>
      </c>
      <c r="OJ548" s="3"/>
      <c r="OK548" s="3">
        <v>157.92784140307066</v>
      </c>
      <c r="OL548" s="3">
        <v>138.58933108467443</v>
      </c>
      <c r="OM548" s="3"/>
      <c r="ON548" s="3">
        <v>157.27951561254292</v>
      </c>
      <c r="OO548" s="3"/>
      <c r="OP548" s="3"/>
      <c r="OQ548" s="3"/>
      <c r="OR548" s="3">
        <v>118.9847249930633</v>
      </c>
      <c r="OS548" s="3"/>
      <c r="OT548" s="3">
        <v>121.76542582315946</v>
      </c>
      <c r="OU548" s="3">
        <v>123.01022185025899</v>
      </c>
      <c r="OV548" s="3"/>
      <c r="OW548" s="3">
        <v>121.40841399409607</v>
      </c>
      <c r="OX548" s="3">
        <v>138.19018742485201</v>
      </c>
      <c r="OY548" s="3"/>
      <c r="OZ548" s="3"/>
      <c r="PA548" s="3">
        <v>134.1923645280707</v>
      </c>
      <c r="PB548" s="3"/>
      <c r="PC548" s="3"/>
      <c r="PD548" s="3"/>
      <c r="PE548" s="3">
        <v>132.63437377589716</v>
      </c>
      <c r="PF548" s="3"/>
      <c r="PG548" s="3"/>
      <c r="PH548" s="3">
        <v>140.39212994820571</v>
      </c>
      <c r="PI548" s="3"/>
      <c r="PJ548" s="3">
        <v>117.55011398107042</v>
      </c>
      <c r="PK548" s="3"/>
      <c r="PL548" s="3"/>
      <c r="PM548" s="3">
        <v>139.8067192471328</v>
      </c>
      <c r="PN548" s="3">
        <v>147.67144592027378</v>
      </c>
      <c r="PO548" s="3">
        <v>113.96083679476509</v>
      </c>
      <c r="PP548" s="3">
        <v>93.703975869323017</v>
      </c>
      <c r="PQ548" s="3"/>
      <c r="PR548" s="3"/>
      <c r="PS548" s="3">
        <v>111.70487682944878</v>
      </c>
      <c r="PT548" s="3"/>
      <c r="PU548" s="3">
        <v>125.51205431002592</v>
      </c>
      <c r="PV548" s="3">
        <v>120.70636464576397</v>
      </c>
      <c r="PW548" s="3">
        <v>113.45924626225491</v>
      </c>
      <c r="PX548" s="3"/>
      <c r="PY548" s="3"/>
      <c r="PZ548" s="3">
        <v>83.665419750026558</v>
      </c>
      <c r="QA548" s="3"/>
      <c r="QB548" s="3"/>
      <c r="QC548" s="3"/>
      <c r="QD548" s="3">
        <v>105.26932200783187</v>
      </c>
      <c r="QE548" s="3">
        <v>98.942653702458941</v>
      </c>
      <c r="QF548" s="3">
        <v>95.024524615841571</v>
      </c>
      <c r="QG548" s="3"/>
      <c r="QH548" s="3"/>
      <c r="QI548" s="3">
        <v>98.744768395054024</v>
      </c>
      <c r="QJ548" s="3"/>
      <c r="QK548" s="3">
        <v>113.12439999999999</v>
      </c>
      <c r="QL548" s="3">
        <v>90.903563089134153</v>
      </c>
      <c r="QM548" s="3"/>
      <c r="QN548" s="3">
        <v>119.52272567257039</v>
      </c>
      <c r="QO548" s="3"/>
      <c r="QP548" s="3">
        <v>152.76104760433859</v>
      </c>
      <c r="QQ548" s="3">
        <v>240.56591838227587</v>
      </c>
      <c r="QR548" s="3">
        <v>196.60014012974128</v>
      </c>
      <c r="QS548" s="3"/>
      <c r="QT548" s="3">
        <v>91.264849024311133</v>
      </c>
      <c r="QU548" s="3"/>
      <c r="QV548" s="3">
        <v>104.43723156611181</v>
      </c>
      <c r="QW548" s="3"/>
      <c r="QX548" s="3"/>
      <c r="QY548" s="3">
        <v>114.07153161283372</v>
      </c>
      <c r="QZ548" s="3"/>
      <c r="RA548" s="3">
        <v>117.05107329621288</v>
      </c>
      <c r="RB548" s="3">
        <v>116.51666400000001</v>
      </c>
      <c r="RC548" s="3">
        <v>112.25624793918331</v>
      </c>
      <c r="RD548" s="3">
        <v>230.28583026152708</v>
      </c>
      <c r="RE548" s="3">
        <v>78.682009090442747</v>
      </c>
      <c r="RF548" s="3">
        <v>75.763210986968005</v>
      </c>
      <c r="RG548" s="3">
        <v>76.077060245406145</v>
      </c>
      <c r="RH548" s="3"/>
      <c r="RI548" s="3">
        <v>111.46571098186482</v>
      </c>
      <c r="RJ548" s="3">
        <v>89.32113198370962</v>
      </c>
      <c r="RK548" s="3">
        <v>96.066476958147959</v>
      </c>
      <c r="RL548" s="3">
        <v>64.818291509613104</v>
      </c>
      <c r="RM548" s="3">
        <v>63.851724875970959</v>
      </c>
      <c r="RN548" s="3">
        <v>70.220503480000005</v>
      </c>
      <c r="RO548" s="3">
        <v>65.339197689158539</v>
      </c>
      <c r="RP548" s="3">
        <v>66.91950840082842</v>
      </c>
      <c r="RQ548" s="3">
        <v>85.276725324681649</v>
      </c>
      <c r="RR548" s="3">
        <v>77.148856295581879</v>
      </c>
      <c r="RS548" s="3">
        <v>84.990379185049449</v>
      </c>
      <c r="RT548" s="3">
        <v>82.322660488325212</v>
      </c>
      <c r="RU548" s="3">
        <v>100.54</v>
      </c>
      <c r="RV548" s="3">
        <v>133.77499706370145</v>
      </c>
      <c r="RW548" s="3">
        <v>160.03818149489609</v>
      </c>
      <c r="RX548" s="3">
        <v>180.35727948246367</v>
      </c>
      <c r="RY548" s="3"/>
      <c r="RZ548" s="3">
        <v>178.35564539090424</v>
      </c>
      <c r="SA548" s="3">
        <v>133.94686789058571</v>
      </c>
      <c r="SB548" s="3">
        <v>157.47333992446988</v>
      </c>
      <c r="SC548" s="3"/>
      <c r="SD548" s="3">
        <v>147.79569028760375</v>
      </c>
      <c r="SE548" s="3">
        <v>133.98653038909742</v>
      </c>
      <c r="SF548" s="3">
        <v>145.48865495750383</v>
      </c>
      <c r="SG548" s="3">
        <v>161.20822520099259</v>
      </c>
      <c r="SH548" s="3"/>
      <c r="SI548" s="3">
        <v>151.82143388654603</v>
      </c>
      <c r="SJ548" s="3"/>
      <c r="SK548" s="3">
        <v>154.19457338083214</v>
      </c>
      <c r="SL548" s="3">
        <v>152.72706093589753</v>
      </c>
      <c r="SM548" s="3">
        <v>182.92344313617366</v>
      </c>
      <c r="SN548" s="3"/>
      <c r="SO548" s="3">
        <v>145.18457580224711</v>
      </c>
      <c r="SP548" s="3"/>
      <c r="SQ548" s="3"/>
      <c r="SR548" s="3">
        <v>142.40820090642492</v>
      </c>
      <c r="SS548" s="3">
        <v>162.9203230534163</v>
      </c>
      <c r="ST548" s="3">
        <v>122.41169124008614</v>
      </c>
      <c r="SU548" s="3">
        <v>164.4671604953744</v>
      </c>
      <c r="SV548" s="3">
        <v>166.47011667021764</v>
      </c>
      <c r="SW548" s="3">
        <v>138.23041772985428</v>
      </c>
      <c r="SX548" s="3">
        <v>170.3967040228805</v>
      </c>
      <c r="SY548" s="3">
        <v>136.81578861626866</v>
      </c>
      <c r="SZ548" s="3">
        <v>141.76819240771263</v>
      </c>
      <c r="TA548" s="3">
        <v>145.73985078141158</v>
      </c>
      <c r="TB548" s="3"/>
      <c r="TC548" s="3">
        <v>171.91048938274548</v>
      </c>
      <c r="TD548" s="3"/>
      <c r="TE548" s="3">
        <v>144.29878000215146</v>
      </c>
      <c r="TF548" s="3">
        <v>163.06575221462606</v>
      </c>
      <c r="TG548" s="3"/>
      <c r="TH548" s="3"/>
      <c r="TI548" s="3"/>
      <c r="TJ548" s="3"/>
      <c r="TK548" s="3">
        <v>158.72931904400843</v>
      </c>
      <c r="TL548" s="3">
        <v>132.36697836653445</v>
      </c>
      <c r="TM548" s="3">
        <v>175.26197050698801</v>
      </c>
      <c r="TN548" s="3">
        <v>126.29861609423729</v>
      </c>
      <c r="TO548" s="3"/>
      <c r="TP548" s="3">
        <v>177.89291624160052</v>
      </c>
      <c r="TQ548" s="3"/>
      <c r="TR548" s="3"/>
      <c r="TS548" s="3">
        <v>128.22885768847559</v>
      </c>
      <c r="TT548" s="3"/>
      <c r="TU548" s="3">
        <v>145.78612369634195</v>
      </c>
      <c r="TV548" s="3">
        <v>123.51563078199641</v>
      </c>
      <c r="TW548" s="3"/>
      <c r="TX548" s="3">
        <v>149.05827982356098</v>
      </c>
      <c r="TY548" s="3">
        <v>122.71577039534289</v>
      </c>
      <c r="TZ548" s="3">
        <v>164.19613342221081</v>
      </c>
      <c r="UA548" s="3"/>
      <c r="UB548" s="3">
        <v>127.49510146600826</v>
      </c>
      <c r="UC548" s="12">
        <v>152.07924010284515</v>
      </c>
      <c r="UD548" s="3"/>
      <c r="UE548" s="3"/>
      <c r="UF548" s="3"/>
      <c r="UG548" s="3">
        <v>172.52525810967754</v>
      </c>
      <c r="UH548" s="3">
        <v>125.76978278074736</v>
      </c>
      <c r="UI548" s="3"/>
      <c r="UJ548" s="3">
        <v>131.12422007983307</v>
      </c>
      <c r="UK548" s="3">
        <v>141.69427593321345</v>
      </c>
      <c r="UL548" s="3">
        <v>113.3826350701533</v>
      </c>
      <c r="UM548" s="3"/>
      <c r="UN548" s="3">
        <v>105.34971899665813</v>
      </c>
      <c r="UO548" s="3">
        <v>107.98346197157457</v>
      </c>
      <c r="UP548" s="3">
        <v>95.473182840721421</v>
      </c>
      <c r="UQ548" s="3">
        <v>108.51021056655787</v>
      </c>
      <c r="UR548" s="3">
        <v>98.765361559366994</v>
      </c>
      <c r="US548" s="3">
        <v>93.497875609534077</v>
      </c>
      <c r="UT548" s="3">
        <v>105.08634469916649</v>
      </c>
      <c r="UU548" s="3"/>
      <c r="UV548" s="3">
        <v>90.205696890888504</v>
      </c>
      <c r="UW548" s="3">
        <v>100.08223304682521</v>
      </c>
      <c r="UX548" s="3">
        <v>95.473182840721421</v>
      </c>
      <c r="UY548" s="3"/>
      <c r="UZ548" s="3">
        <v>110.8935128032345</v>
      </c>
      <c r="VA548" s="3">
        <v>113.37069920455441</v>
      </c>
      <c r="VB548" s="3">
        <v>151.64924827792754</v>
      </c>
      <c r="VC548" s="3">
        <v>149.75363267445346</v>
      </c>
      <c r="VD548" s="3"/>
      <c r="VE548" s="3"/>
      <c r="VF548" s="3">
        <v>137.19517930143758</v>
      </c>
      <c r="VG548" s="3"/>
      <c r="VH548" s="3"/>
      <c r="VI548" s="3"/>
      <c r="VJ548" s="3">
        <v>87.161169889246608</v>
      </c>
      <c r="VK548" s="3">
        <v>80.178023888997899</v>
      </c>
      <c r="VL548" s="3">
        <v>71.750861525798868</v>
      </c>
      <c r="VN548">
        <f t="shared" si="8"/>
        <v>0.20989338481541953</v>
      </c>
    </row>
    <row r="549" spans="1:586" x14ac:dyDescent="0.25">
      <c r="A549" s="1">
        <v>1895</v>
      </c>
      <c r="B549" s="3"/>
      <c r="C549" s="3">
        <v>83.329218381992362</v>
      </c>
      <c r="D549" s="3">
        <v>95.949317165920519</v>
      </c>
      <c r="E549" s="3"/>
      <c r="F549" s="3">
        <v>82.38224217309434</v>
      </c>
      <c r="G549" s="3"/>
      <c r="H549" s="3"/>
      <c r="I549" s="3">
        <v>153.02609174586564</v>
      </c>
      <c r="J549" s="3"/>
      <c r="K549" s="3"/>
      <c r="L549" s="3"/>
      <c r="M549" s="3"/>
      <c r="N549" s="3"/>
      <c r="O549" s="3">
        <v>104.43504142988618</v>
      </c>
      <c r="P549" s="3">
        <v>98.782750138192597</v>
      </c>
      <c r="Q549" s="3"/>
      <c r="R549" s="3"/>
      <c r="S549" s="3"/>
      <c r="T549" s="3"/>
      <c r="U549" s="3">
        <v>100.0950627952669</v>
      </c>
      <c r="V549" s="3"/>
      <c r="W549" s="3">
        <v>101.58764803997724</v>
      </c>
      <c r="X549" s="3"/>
      <c r="Y549" s="3"/>
      <c r="Z549" s="3"/>
      <c r="AA549" s="3"/>
      <c r="AB549" s="3"/>
      <c r="AC549" s="3"/>
      <c r="AD549" s="3"/>
      <c r="AE549" s="3">
        <v>83.448705960336369</v>
      </c>
      <c r="AF549" s="3">
        <v>92.465639999999993</v>
      </c>
      <c r="AG549" s="3">
        <v>94.91963610837152</v>
      </c>
      <c r="AH549" s="3"/>
      <c r="AI549" s="3"/>
      <c r="AJ549" s="3"/>
      <c r="AK549" s="3">
        <v>100.8061863704387</v>
      </c>
      <c r="AL549" s="3"/>
      <c r="AM549" s="3"/>
      <c r="AN549" s="3"/>
      <c r="AO549" s="3"/>
      <c r="AP549" s="3">
        <v>99.402370000000005</v>
      </c>
      <c r="AQ549" s="3"/>
      <c r="AR549" s="3">
        <v>98.193709999999996</v>
      </c>
      <c r="AS549" s="3"/>
      <c r="AT549" s="3">
        <v>101.0831976648644</v>
      </c>
      <c r="AU549" s="3"/>
      <c r="AV549" s="3"/>
      <c r="AW549" s="3">
        <v>115.26349999999999</v>
      </c>
      <c r="AX549" s="3">
        <v>104.67129281525878</v>
      </c>
      <c r="AY549" s="3"/>
      <c r="AZ549" s="3">
        <v>104.09152652944607</v>
      </c>
      <c r="BA549" s="3">
        <v>94.738690000000005</v>
      </c>
      <c r="BB549" s="3">
        <v>94.636719999999997</v>
      </c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>
        <v>95.460369999999998</v>
      </c>
      <c r="BO549" s="3"/>
      <c r="BP549" s="3"/>
      <c r="BQ549" s="3"/>
      <c r="BR549" s="3"/>
      <c r="BS549" s="3">
        <v>85.574770877349565</v>
      </c>
      <c r="BT549" s="3"/>
      <c r="BU549" s="3"/>
      <c r="BV549" s="3">
        <v>89.875170692089043</v>
      </c>
      <c r="BW549" s="3">
        <v>124.09124096022535</v>
      </c>
      <c r="BX549" s="3"/>
      <c r="BY549" s="3"/>
      <c r="BZ549" s="3">
        <v>145.80011959633339</v>
      </c>
      <c r="CA549" s="3">
        <v>131.90825432952218</v>
      </c>
      <c r="CB549" s="3">
        <v>129.66358982427715</v>
      </c>
      <c r="CC549" s="3">
        <v>126.18784899627332</v>
      </c>
      <c r="CD549" s="3">
        <v>136.81265981514113</v>
      </c>
      <c r="CE549" s="3"/>
      <c r="CF549" s="3"/>
      <c r="CG549" s="3">
        <v>127.76143918841832</v>
      </c>
      <c r="CH549" s="3"/>
      <c r="CI549" s="3"/>
      <c r="CJ549" s="3">
        <v>155.06426774165811</v>
      </c>
      <c r="CK549" s="3"/>
      <c r="CL549" s="3">
        <v>125.14753205648191</v>
      </c>
      <c r="CM549" s="3">
        <v>132.14073022209826</v>
      </c>
      <c r="CN549" s="3">
        <v>136.21562571725701</v>
      </c>
      <c r="CO549" s="3">
        <v>121.63995673141262</v>
      </c>
      <c r="CP549" s="3"/>
      <c r="CQ549" s="3">
        <v>128.63023096080602</v>
      </c>
      <c r="CR549" s="3"/>
      <c r="CS549" s="3"/>
      <c r="CT549" s="3">
        <v>122.44939719104399</v>
      </c>
      <c r="CU549" s="3">
        <v>137.28339823847287</v>
      </c>
      <c r="CV549" s="3">
        <v>130.42898753776461</v>
      </c>
      <c r="CW549" s="3">
        <v>124.3553137342895</v>
      </c>
      <c r="CX549" s="3">
        <v>157.06589344336444</v>
      </c>
      <c r="CY549" s="3"/>
      <c r="CZ549" s="3"/>
      <c r="DA549" s="3">
        <v>134.47044912344185</v>
      </c>
      <c r="DB549" s="3"/>
      <c r="DC549" s="3"/>
      <c r="DD549" s="3"/>
      <c r="DE549" s="3">
        <v>140.64745575155075</v>
      </c>
      <c r="DF549" s="3">
        <v>130.42898753776461</v>
      </c>
      <c r="DG549" s="3"/>
      <c r="DH549" s="3">
        <v>134.40156057368597</v>
      </c>
      <c r="DI549" s="3">
        <v>125.40012340558673</v>
      </c>
      <c r="DJ549" s="3"/>
      <c r="DK549" s="3"/>
      <c r="DL549" s="3">
        <v>117.0187</v>
      </c>
      <c r="DM549" s="3">
        <v>122.02258769799137</v>
      </c>
      <c r="DN549" s="3"/>
      <c r="DO549" s="3">
        <v>122.25421296673571</v>
      </c>
      <c r="DP549" s="3">
        <v>161.98759760925543</v>
      </c>
      <c r="DQ549" s="3">
        <v>127.16826284932051</v>
      </c>
      <c r="DR549" s="3">
        <v>128.59195954427497</v>
      </c>
      <c r="DS549" s="3"/>
      <c r="DT549" s="3">
        <v>146.87038807949693</v>
      </c>
      <c r="DU549" s="3"/>
      <c r="DV549" s="3">
        <v>126.31863740233155</v>
      </c>
      <c r="DW549" s="3">
        <v>141.63485829805145</v>
      </c>
      <c r="DX549" s="3">
        <v>130.88824453613702</v>
      </c>
      <c r="DY549" s="3">
        <v>132.03638703206809</v>
      </c>
      <c r="DZ549" s="3">
        <v>158.8110700371796</v>
      </c>
      <c r="EA549" s="3"/>
      <c r="EB549" s="3">
        <v>126.12345317802327</v>
      </c>
      <c r="EC549" s="3"/>
      <c r="ED549" s="3">
        <v>121.88680736803778</v>
      </c>
      <c r="EE549" s="3"/>
      <c r="EF549" s="3"/>
      <c r="EG549" s="3">
        <v>133.46008372702252</v>
      </c>
      <c r="EH549" s="3">
        <v>120.78459057194401</v>
      </c>
      <c r="EI549" s="3">
        <v>122.43791576608467</v>
      </c>
      <c r="EJ549" s="3">
        <v>123.17272696348053</v>
      </c>
      <c r="EK549" s="3">
        <v>107.82971607618893</v>
      </c>
      <c r="EL549" s="3"/>
      <c r="EM549" s="3"/>
      <c r="EN549" s="3">
        <v>117.02251032694336</v>
      </c>
      <c r="EO549" s="3">
        <v>127.86908902883681</v>
      </c>
      <c r="EP549" s="3">
        <v>142.9207778934942</v>
      </c>
      <c r="EQ549" s="3">
        <v>124.3667951592488</v>
      </c>
      <c r="ER549" s="3">
        <v>127.69258125579567</v>
      </c>
      <c r="ES549" s="3">
        <v>126.0316017783488</v>
      </c>
      <c r="ET549" s="3">
        <v>130.62031400328658</v>
      </c>
      <c r="EU549" s="3">
        <v>131.36281010112188</v>
      </c>
      <c r="EV549" s="3"/>
      <c r="EW549" s="3">
        <v>119.9961993914047</v>
      </c>
      <c r="EX549" s="3"/>
      <c r="EY549" s="3">
        <v>127.99875258804396</v>
      </c>
      <c r="EZ549" s="3">
        <v>153.94294585443208</v>
      </c>
      <c r="FA549" s="3"/>
      <c r="FB549" s="3">
        <v>134.64217130544196</v>
      </c>
      <c r="FC549" s="3"/>
      <c r="FD549" s="3">
        <v>128.66084809403085</v>
      </c>
      <c r="FE549" s="3">
        <v>124.20814274162923</v>
      </c>
      <c r="FF549" s="3"/>
      <c r="FG549" s="3">
        <v>142.36966949544731</v>
      </c>
      <c r="FH549" s="3"/>
      <c r="FI549" s="3">
        <v>125.6846630676218</v>
      </c>
      <c r="FJ549" s="3"/>
      <c r="FK549" s="3">
        <v>131.43935293418394</v>
      </c>
      <c r="FL549" s="3">
        <v>132.44971833060325</v>
      </c>
      <c r="FM549" s="3">
        <v>135.20526032083771</v>
      </c>
      <c r="FN549" s="3">
        <v>136.83562266505976</v>
      </c>
      <c r="FO549" s="3">
        <v>132.45806845784637</v>
      </c>
      <c r="FP549" s="3">
        <v>123.08087556380605</v>
      </c>
      <c r="FQ549" s="3">
        <v>108.64489724829996</v>
      </c>
      <c r="FR549" s="3"/>
      <c r="FS549" s="3">
        <v>155.22886539999999</v>
      </c>
      <c r="FT549" s="3"/>
      <c r="FU549" s="3"/>
      <c r="FV549" s="3"/>
      <c r="FW549" s="3">
        <v>120.14163077422263</v>
      </c>
      <c r="FX549" s="3"/>
      <c r="FY549" s="3"/>
      <c r="FZ549" s="3"/>
      <c r="GA549" s="3">
        <v>129.06655572639303</v>
      </c>
      <c r="GB549" s="3">
        <v>161.934017626112</v>
      </c>
      <c r="GC549" s="3">
        <v>137.40969391302528</v>
      </c>
      <c r="GD549" s="3">
        <v>130.44046896272394</v>
      </c>
      <c r="GE549" s="3">
        <v>133.00082672865014</v>
      </c>
      <c r="GF549" s="3">
        <v>150.62481399999999</v>
      </c>
      <c r="GG549" s="3">
        <v>128.97929689670227</v>
      </c>
      <c r="GH549" s="3">
        <v>133.53758896263338</v>
      </c>
      <c r="GI549" s="3"/>
      <c r="GJ549" s="3">
        <v>130.60506667094063</v>
      </c>
      <c r="GK549" s="3"/>
      <c r="GL549" s="3">
        <v>134.18295424246071</v>
      </c>
      <c r="GM549" s="3"/>
      <c r="GN549" s="3"/>
      <c r="GO549" s="3">
        <v>124.26728947626812</v>
      </c>
      <c r="GP549" s="3"/>
      <c r="GQ549" s="3"/>
      <c r="GR549" s="3"/>
      <c r="GS549" s="3"/>
      <c r="GT549" s="3">
        <v>104.14035152259723</v>
      </c>
      <c r="GU549" s="3"/>
      <c r="GV549" s="3"/>
      <c r="GW549" s="3"/>
      <c r="GX549" s="3"/>
      <c r="GY549" s="3"/>
      <c r="GZ549" s="3"/>
      <c r="HA549" s="3"/>
      <c r="HB549" s="3">
        <v>121.04838709677419</v>
      </c>
      <c r="HC549" s="3"/>
      <c r="HD549" s="3"/>
      <c r="HE549" s="3"/>
      <c r="HF549" s="3"/>
      <c r="HG549" s="3"/>
      <c r="HH549" s="3">
        <v>125.2021216261123</v>
      </c>
      <c r="HI549" s="3"/>
      <c r="HJ549" s="3"/>
      <c r="HK549" s="3"/>
      <c r="HL549" s="3">
        <v>122.48033637337073</v>
      </c>
      <c r="HM549" s="3"/>
      <c r="HN549" s="3"/>
      <c r="HO549" s="3"/>
      <c r="HP549" s="3"/>
      <c r="HQ549" s="3"/>
      <c r="HR549" s="3"/>
      <c r="HS549" s="3"/>
      <c r="HT549" s="3"/>
      <c r="HU549" s="3">
        <v>127.91936184770029</v>
      </c>
      <c r="HV549" s="3"/>
      <c r="HW549" s="3"/>
      <c r="HX549" s="3"/>
      <c r="HY549" s="3"/>
      <c r="HZ549" s="3"/>
      <c r="IA549" s="3"/>
      <c r="IB549" s="3">
        <v>77.430484386043801</v>
      </c>
      <c r="IC549" s="3">
        <v>111.42308378410812</v>
      </c>
      <c r="ID549" s="3"/>
      <c r="IE549" s="3"/>
      <c r="IF549" s="3"/>
      <c r="IG549" s="3"/>
      <c r="IH549" s="3"/>
      <c r="II549" s="3"/>
      <c r="IJ549" s="3">
        <v>118.90799322914744</v>
      </c>
      <c r="IK549" s="3"/>
      <c r="IL549" s="3">
        <v>115.67587324151683</v>
      </c>
      <c r="IM549" s="3"/>
      <c r="IN549" s="3">
        <v>117.6342756317099</v>
      </c>
      <c r="IO549" s="3">
        <v>130.13535739670644</v>
      </c>
      <c r="IP549" s="3">
        <v>131.41119423392902</v>
      </c>
      <c r="IQ549" s="3"/>
      <c r="IR549" s="3"/>
      <c r="IS549" s="3">
        <v>139.7466615704501</v>
      </c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>
        <v>136.93982052856035</v>
      </c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>
        <v>100.79589957797145</v>
      </c>
      <c r="KH549" s="3">
        <v>82.752594254792072</v>
      </c>
      <c r="KI549" s="3">
        <v>70.629423580483646</v>
      </c>
      <c r="KJ549" s="3">
        <v>68.097903022043369</v>
      </c>
      <c r="KK549" s="3">
        <v>68.941743208190132</v>
      </c>
      <c r="KL549" s="3"/>
      <c r="KM549" s="3">
        <v>69.560559344697751</v>
      </c>
      <c r="KN549" s="3">
        <v>94.702598261424612</v>
      </c>
      <c r="KO549" s="3"/>
      <c r="KP549" s="3"/>
      <c r="KQ549" s="3">
        <v>136.22334275379814</v>
      </c>
      <c r="KR549" s="3"/>
      <c r="KS549" s="3"/>
      <c r="KT549" s="3">
        <v>170.14351312337001</v>
      </c>
      <c r="KU549" s="3">
        <v>143.49437126796673</v>
      </c>
      <c r="KV549" s="3">
        <v>136.37245034823485</v>
      </c>
      <c r="KW549" s="3"/>
      <c r="KX549" s="3"/>
      <c r="KY549" s="3">
        <v>132.07327174354859</v>
      </c>
      <c r="KZ549" s="3"/>
      <c r="LA549" s="3">
        <v>135.09148055966486</v>
      </c>
      <c r="LB549" s="7">
        <v>143.83216774554518</v>
      </c>
      <c r="LC549" s="3"/>
      <c r="LD549" s="3">
        <v>136.04712468764563</v>
      </c>
      <c r="LE549" s="3">
        <v>134.78865659059977</v>
      </c>
      <c r="LF549" s="3">
        <v>132.42200277805236</v>
      </c>
      <c r="LG549" s="3"/>
      <c r="LH549" s="3"/>
      <c r="LI549" s="3"/>
      <c r="LJ549" s="3">
        <v>141.60748243654939</v>
      </c>
      <c r="LK549" s="3"/>
      <c r="LL549" s="3">
        <v>141.37026580903643</v>
      </c>
      <c r="LM549" s="3">
        <v>142.97159100504769</v>
      </c>
      <c r="LN549" s="3">
        <v>118.91195103969537</v>
      </c>
      <c r="LO549" s="3"/>
      <c r="LP549" s="3">
        <v>141.6534798702271</v>
      </c>
      <c r="LQ549" s="3">
        <v>139.6858922013358</v>
      </c>
      <c r="LR549" s="3"/>
      <c r="LS549" s="3"/>
      <c r="LT549" s="3">
        <v>152.15752250473992</v>
      </c>
      <c r="LU549" s="3"/>
      <c r="LV549" s="3"/>
      <c r="LW549" s="3">
        <v>126.58475674469162</v>
      </c>
      <c r="LX549" s="3">
        <v>138.84628089229855</v>
      </c>
      <c r="LY549" s="3">
        <v>132.93167964630885</v>
      </c>
      <c r="LZ549" s="3">
        <v>140.86329998795159</v>
      </c>
      <c r="MA549" s="3"/>
      <c r="MB549" s="3">
        <v>140.43224348767092</v>
      </c>
      <c r="MC549" s="3">
        <v>143.44584352359553</v>
      </c>
      <c r="MD549" s="3"/>
      <c r="ME549" s="3">
        <v>147.82798017173201</v>
      </c>
      <c r="MF549" s="3">
        <v>133.96775150704636</v>
      </c>
      <c r="MG549" s="3"/>
      <c r="MH549" s="3">
        <v>143.6245015322024</v>
      </c>
      <c r="MI549" s="3">
        <v>134.49505018191803</v>
      </c>
      <c r="MJ549" s="3"/>
      <c r="MK549" s="3"/>
      <c r="ML549" s="3">
        <v>140.08197619310323</v>
      </c>
      <c r="MM549" s="3">
        <v>158.62337000895025</v>
      </c>
      <c r="MN549" s="3">
        <v>141.55280965192259</v>
      </c>
      <c r="MO549" s="3">
        <v>143.264474467817</v>
      </c>
      <c r="MP549" s="3">
        <v>141.38924313923744</v>
      </c>
      <c r="MQ549" s="3"/>
      <c r="MR549" s="3"/>
      <c r="MS549" s="3">
        <v>155.07189821418484</v>
      </c>
      <c r="MT549" s="3">
        <v>128.98891337644579</v>
      </c>
      <c r="MU549" s="3">
        <v>118.79130944056023</v>
      </c>
      <c r="MV549" s="3">
        <v>137.6642643254911</v>
      </c>
      <c r="MW549" s="3"/>
      <c r="MX549" s="3"/>
      <c r="MY549" s="3"/>
      <c r="MZ549" s="3">
        <v>137.08581722731572</v>
      </c>
      <c r="NA549" s="3"/>
      <c r="NB549" s="3">
        <v>145.03424606142224</v>
      </c>
      <c r="NC549" s="3"/>
      <c r="ND549" s="3">
        <v>152.26316297619238</v>
      </c>
      <c r="NE549" s="3">
        <v>135.25685443713104</v>
      </c>
      <c r="NF549" s="3">
        <v>142.7401579448341</v>
      </c>
      <c r="NG549" s="3"/>
      <c r="NH549" s="3">
        <v>136.48089223509788</v>
      </c>
      <c r="NI549" s="3"/>
      <c r="NJ549" s="3"/>
      <c r="NK549" s="3"/>
      <c r="NL549" s="3"/>
      <c r="NM549" s="3"/>
      <c r="NN549" s="3">
        <v>136.15104816255609</v>
      </c>
      <c r="NO549" s="3">
        <v>141.7801761413788</v>
      </c>
      <c r="NP549" s="3">
        <v>138.94577632349538</v>
      </c>
      <c r="NQ549" s="3"/>
      <c r="NR549" s="3"/>
      <c r="NS549" s="3"/>
      <c r="NT549" s="3"/>
      <c r="NU549" s="3"/>
      <c r="NV549" s="3"/>
      <c r="NW549" s="3">
        <v>137.86081524543044</v>
      </c>
      <c r="NX549" s="3"/>
      <c r="NY549" s="3"/>
      <c r="NZ549" s="3">
        <v>132.04426353881271</v>
      </c>
      <c r="OA549" s="3"/>
      <c r="OB549" s="3">
        <v>135.87144883092751</v>
      </c>
      <c r="OC549" s="3">
        <v>126.36299308605669</v>
      </c>
      <c r="OD549" s="3"/>
      <c r="OE549" s="3">
        <v>141.20163867496433</v>
      </c>
      <c r="OF549" s="3">
        <v>143.02807115445555</v>
      </c>
      <c r="OG549" s="3"/>
      <c r="OH549" s="3">
        <v>134.16674236944007</v>
      </c>
      <c r="OI549" s="3">
        <v>135.03237973132451</v>
      </c>
      <c r="OJ549" s="3"/>
      <c r="OK549" s="3">
        <v>157.89138727262457</v>
      </c>
      <c r="OL549" s="3">
        <v>151.56308022825223</v>
      </c>
      <c r="OM549" s="3"/>
      <c r="ON549" s="3"/>
      <c r="OO549" s="3"/>
      <c r="OP549" s="3"/>
      <c r="OQ549" s="3"/>
      <c r="OR549" s="3">
        <v>137.56757030970485</v>
      </c>
      <c r="OS549" s="3">
        <v>153.46695828861149</v>
      </c>
      <c r="OT549" s="3">
        <v>140.62201678968128</v>
      </c>
      <c r="OU549" s="3">
        <v>143.77116918418471</v>
      </c>
      <c r="OV549" s="3"/>
      <c r="OW549" s="3">
        <v>138.64747076638295</v>
      </c>
      <c r="OX549" s="3">
        <v>136.84010598533183</v>
      </c>
      <c r="OY549" s="3"/>
      <c r="OZ549" s="3"/>
      <c r="PA549" s="3">
        <v>123.06391978296503</v>
      </c>
      <c r="PB549" s="3"/>
      <c r="PC549" s="3"/>
      <c r="PD549" s="3"/>
      <c r="PE549" s="3">
        <v>143.4984378387241</v>
      </c>
      <c r="PF549" s="3"/>
      <c r="PG549" s="3"/>
      <c r="PH549" s="3">
        <v>129.13043003880213</v>
      </c>
      <c r="PI549" s="3"/>
      <c r="PJ549" s="3">
        <v>140.87902406154672</v>
      </c>
      <c r="PK549" s="3"/>
      <c r="PL549" s="3"/>
      <c r="PM549" s="3">
        <v>156.42742179997316</v>
      </c>
      <c r="PN549" s="3">
        <v>136.81263404065982</v>
      </c>
      <c r="PO549" s="3">
        <v>131.8517791896308</v>
      </c>
      <c r="PP549" s="3">
        <v>83.610498444041284</v>
      </c>
      <c r="PQ549" s="3"/>
      <c r="PR549" s="3"/>
      <c r="PS549" s="3">
        <v>138.49077223986578</v>
      </c>
      <c r="PT549" s="3"/>
      <c r="PU549" s="3">
        <v>133.8606651437691</v>
      </c>
      <c r="PV549" s="3">
        <v>136.83359947212006</v>
      </c>
      <c r="PW549" s="3">
        <v>134.20279929682206</v>
      </c>
      <c r="PX549" s="3"/>
      <c r="PY549" s="3"/>
      <c r="PZ549" s="3">
        <v>81.961345834780261</v>
      </c>
      <c r="QA549" s="3"/>
      <c r="QB549" s="3"/>
      <c r="QC549" s="3"/>
      <c r="QD549" s="3">
        <v>104.71048411461138</v>
      </c>
      <c r="QE549" s="3">
        <v>114.88784603923207</v>
      </c>
      <c r="QF549" s="3">
        <v>88.414175849830698</v>
      </c>
      <c r="QG549" s="3"/>
      <c r="QH549" s="3"/>
      <c r="QI549" s="3">
        <v>97.080229903151107</v>
      </c>
      <c r="QJ549" s="3"/>
      <c r="QK549" s="3">
        <v>106.0102</v>
      </c>
      <c r="QL549" s="3">
        <v>96.649400480503985</v>
      </c>
      <c r="QM549" s="3"/>
      <c r="QN549" s="3">
        <v>118.90892065060518</v>
      </c>
      <c r="QO549" s="3"/>
      <c r="QP549" s="3">
        <v>150.97673814274492</v>
      </c>
      <c r="QQ549" s="3">
        <v>221.58069902692372</v>
      </c>
      <c r="QR549" s="3">
        <v>193.8009405657877</v>
      </c>
      <c r="QS549" s="3"/>
      <c r="QT549" s="3">
        <v>79.968415307070956</v>
      </c>
      <c r="QU549" s="3"/>
      <c r="QV549" s="3">
        <v>107.7678328650903</v>
      </c>
      <c r="QW549" s="3"/>
      <c r="QX549" s="3"/>
      <c r="QY549" s="3">
        <v>119.65548901774224</v>
      </c>
      <c r="QZ549" s="3"/>
      <c r="RA549" s="3">
        <v>120.53398058204218</v>
      </c>
      <c r="RB549" s="3">
        <v>115.4892</v>
      </c>
      <c r="RC549" s="3">
        <v>118.90167071806152</v>
      </c>
      <c r="RD549" s="3">
        <v>237.98762280095821</v>
      </c>
      <c r="RE549" s="3">
        <v>69.054255233009698</v>
      </c>
      <c r="RF549" s="3">
        <v>73.582864231997291</v>
      </c>
      <c r="RG549" s="3">
        <v>66.044558569086263</v>
      </c>
      <c r="RH549" s="3"/>
      <c r="RI549" s="3">
        <v>118.82293743999927</v>
      </c>
      <c r="RJ549" s="3">
        <v>87.306586635651712</v>
      </c>
      <c r="RK549" s="3">
        <v>75.259974032298246</v>
      </c>
      <c r="RL549" s="3">
        <v>73.275079149989807</v>
      </c>
      <c r="RM549" s="3">
        <v>71.161306144056596</v>
      </c>
      <c r="RN549" s="3">
        <v>70.159519790000004</v>
      </c>
      <c r="RO549" s="3">
        <v>54.746249757325543</v>
      </c>
      <c r="RP549" s="3">
        <v>56.119616884148527</v>
      </c>
      <c r="RQ549" s="3">
        <v>79.642585092556885</v>
      </c>
      <c r="RR549" s="3">
        <v>67.717700236806706</v>
      </c>
      <c r="RS549" s="3">
        <v>74.904880523627213</v>
      </c>
      <c r="RT549" s="3">
        <v>72.851536070670107</v>
      </c>
      <c r="RU549" s="3">
        <v>103.7645</v>
      </c>
      <c r="RV549" s="3">
        <v>146.63355040589877</v>
      </c>
      <c r="RW549" s="3">
        <v>132.49173740505626</v>
      </c>
      <c r="RX549" s="3">
        <v>162.96851454824304</v>
      </c>
      <c r="RY549" s="3"/>
      <c r="RZ549" s="3">
        <v>177.21731053159786</v>
      </c>
      <c r="SA549" s="3">
        <v>128.9412396729299</v>
      </c>
      <c r="SB549" s="3">
        <v>126.23323292808767</v>
      </c>
      <c r="SC549" s="3"/>
      <c r="SD549" s="3">
        <v>147.79030390431279</v>
      </c>
      <c r="SE549" s="3">
        <v>127.94496064828419</v>
      </c>
      <c r="SF549" s="3">
        <v>118.12927200278222</v>
      </c>
      <c r="SG549" s="3">
        <v>133.90257548693702</v>
      </c>
      <c r="SH549" s="3"/>
      <c r="SI549" s="3">
        <v>141.89286699332317</v>
      </c>
      <c r="SJ549" s="3"/>
      <c r="SK549" s="3">
        <v>108.48743070386263</v>
      </c>
      <c r="SL549" s="3">
        <v>124.60842888118238</v>
      </c>
      <c r="SM549" s="3">
        <v>159.41801681611668</v>
      </c>
      <c r="SN549" s="3"/>
      <c r="SO549" s="3">
        <v>115.70878202344173</v>
      </c>
      <c r="SP549" s="3"/>
      <c r="SQ549" s="3"/>
      <c r="SR549" s="3">
        <v>129.3089936753158</v>
      </c>
      <c r="SS549" s="3">
        <v>134.3572531626142</v>
      </c>
      <c r="ST549" s="3">
        <v>113.70953753774347</v>
      </c>
      <c r="SU549" s="3">
        <v>161.19660890038338</v>
      </c>
      <c r="SV549" s="3">
        <v>131.0675264503615</v>
      </c>
      <c r="SW549" s="3">
        <v>127.59057951871226</v>
      </c>
      <c r="SX549" s="3">
        <v>121.43905802425594</v>
      </c>
      <c r="SY549" s="3">
        <v>120.95763460295066</v>
      </c>
      <c r="SZ549" s="3">
        <v>127.0155459877088</v>
      </c>
      <c r="TA549" s="3">
        <v>138.75024188202485</v>
      </c>
      <c r="TB549" s="3"/>
      <c r="TC549" s="3">
        <v>162.40685389005355</v>
      </c>
      <c r="TD549" s="3"/>
      <c r="TE549" s="3">
        <v>127.91821490265616</v>
      </c>
      <c r="TF549" s="3">
        <v>144.89507694007415</v>
      </c>
      <c r="TG549" s="3"/>
      <c r="TH549" s="3"/>
      <c r="TI549" s="3"/>
      <c r="TJ549" s="3"/>
      <c r="TK549" s="3">
        <v>143.43743380334428</v>
      </c>
      <c r="TL549" s="3">
        <v>127.46353722697894</v>
      </c>
      <c r="TM549" s="3">
        <v>153.25980888525336</v>
      </c>
      <c r="TN549" s="3">
        <v>123.51185331043146</v>
      </c>
      <c r="TO549" s="3"/>
      <c r="TP549" s="3">
        <v>184.18093012057918</v>
      </c>
      <c r="TQ549" s="3"/>
      <c r="TR549" s="3"/>
      <c r="TS549" s="3">
        <v>125.33056401314026</v>
      </c>
      <c r="TT549" s="3"/>
      <c r="TU549" s="3">
        <v>133.91594835975104</v>
      </c>
      <c r="TV549" s="3">
        <v>115.93612086128036</v>
      </c>
      <c r="TW549" s="3"/>
      <c r="TX549" s="3">
        <v>126.92193587801052</v>
      </c>
      <c r="TY549" s="3">
        <v>114.45173197892241</v>
      </c>
      <c r="TZ549" s="3">
        <v>155.80734115632708</v>
      </c>
      <c r="UA549" s="3"/>
      <c r="UB549" s="3">
        <v>115.36108733027685</v>
      </c>
      <c r="UC549" s="12">
        <v>109.26974378305063</v>
      </c>
      <c r="UD549" s="3"/>
      <c r="UE549" s="3"/>
      <c r="UF549" s="3"/>
      <c r="UG549" s="3">
        <v>158.08741597112012</v>
      </c>
      <c r="UH549" s="3">
        <v>121.42568515144194</v>
      </c>
      <c r="UI549" s="3"/>
      <c r="UJ549" s="3">
        <v>119.86105903219978</v>
      </c>
      <c r="UK549" s="3">
        <v>142.90251889078286</v>
      </c>
      <c r="UL549" s="3">
        <v>113.74598806288439</v>
      </c>
      <c r="UM549" s="3"/>
      <c r="UN549" s="3">
        <v>108.63380882410308</v>
      </c>
      <c r="UO549" s="3">
        <v>118.85816730166573</v>
      </c>
      <c r="UP549" s="3">
        <v>115.02403287257974</v>
      </c>
      <c r="UQ549" s="3">
        <v>109.27283122895076</v>
      </c>
      <c r="UR549" s="3">
        <v>108.63380882410308</v>
      </c>
      <c r="US549" s="3">
        <v>115.02403287257974</v>
      </c>
      <c r="UT549" s="3">
        <v>95.853360727149777</v>
      </c>
      <c r="UU549" s="3"/>
      <c r="UV549" s="3">
        <v>99.94310411817483</v>
      </c>
      <c r="UW549" s="3">
        <v>109.52844019088981</v>
      </c>
      <c r="UX549" s="3">
        <v>105.69430576180382</v>
      </c>
      <c r="UY549" s="3"/>
      <c r="UZ549" s="3">
        <v>114.90728426069951</v>
      </c>
      <c r="VA549" s="3">
        <v>108.98168571377306</v>
      </c>
      <c r="VB549" s="3">
        <v>142.20063122082576</v>
      </c>
      <c r="VC549" s="3">
        <v>152.29228892036821</v>
      </c>
      <c r="VD549" s="3"/>
      <c r="VE549" s="3"/>
      <c r="VF549" s="3">
        <v>130.0447708100132</v>
      </c>
      <c r="VG549" s="3"/>
      <c r="VH549" s="3"/>
      <c r="VI549" s="3"/>
      <c r="VJ549" s="3">
        <v>80.108561671532243</v>
      </c>
      <c r="VK549" s="3">
        <v>81.458705969367045</v>
      </c>
      <c r="VL549" s="3">
        <v>78.267676322262048</v>
      </c>
      <c r="VN549">
        <f t="shared" si="8"/>
        <v>0.20010748806534884</v>
      </c>
    </row>
    <row r="550" spans="1:586" x14ac:dyDescent="0.25">
      <c r="A550" s="1">
        <v>1896</v>
      </c>
      <c r="B550" s="3"/>
      <c r="C550" s="3">
        <v>89.218326368148851</v>
      </c>
      <c r="D550" s="3">
        <v>106.19530201132235</v>
      </c>
      <c r="E550" s="3"/>
      <c r="F550" s="3">
        <v>89.532888693395719</v>
      </c>
      <c r="G550" s="3"/>
      <c r="H550" s="3"/>
      <c r="I550" s="3">
        <v>165.1969204573218</v>
      </c>
      <c r="J550" s="3"/>
      <c r="K550" s="3"/>
      <c r="L550" s="3"/>
      <c r="M550" s="3">
        <v>101.30328328813684</v>
      </c>
      <c r="N550" s="3"/>
      <c r="O550" s="3">
        <v>111.68527786472994</v>
      </c>
      <c r="P550" s="3">
        <v>115.39503379250769</v>
      </c>
      <c r="Q550" s="3"/>
      <c r="R550" s="3"/>
      <c r="S550" s="3"/>
      <c r="T550" s="3"/>
      <c r="U550" s="3">
        <v>111.08517786426273</v>
      </c>
      <c r="V550" s="3"/>
      <c r="W550" s="3">
        <v>116.55275564629729</v>
      </c>
      <c r="X550" s="3"/>
      <c r="Y550" s="3"/>
      <c r="Z550" s="3"/>
      <c r="AA550" s="3"/>
      <c r="AB550" s="3"/>
      <c r="AC550" s="3"/>
      <c r="AD550" s="3"/>
      <c r="AE550" s="3">
        <v>89.348971629080253</v>
      </c>
      <c r="AF550" s="3">
        <v>102.73220000000001</v>
      </c>
      <c r="AG550" s="3">
        <v>105.55873177041333</v>
      </c>
      <c r="AH550" s="3"/>
      <c r="AI550" s="3"/>
      <c r="AJ550" s="3"/>
      <c r="AK550" s="3">
        <v>114.04626323173269</v>
      </c>
      <c r="AL550" s="3"/>
      <c r="AM550" s="3"/>
      <c r="AN550" s="3"/>
      <c r="AO550" s="3"/>
      <c r="AP550" s="3">
        <v>105.9222</v>
      </c>
      <c r="AQ550" s="3"/>
      <c r="AR550" s="3">
        <v>108.66549999999999</v>
      </c>
      <c r="AS550" s="3"/>
      <c r="AT550" s="3">
        <v>111.88834523841835</v>
      </c>
      <c r="AU550" s="3"/>
      <c r="AV550" s="3"/>
      <c r="AW550" s="3">
        <v>120.4512</v>
      </c>
      <c r="AX550" s="3">
        <v>120.34211034471127</v>
      </c>
      <c r="AY550" s="3"/>
      <c r="AZ550" s="3">
        <v>111.86489687861497</v>
      </c>
      <c r="BA550" s="3">
        <v>104.17359999999999</v>
      </c>
      <c r="BB550" s="3">
        <v>102.8561</v>
      </c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>
        <v>106.1961</v>
      </c>
      <c r="BO550" s="3"/>
      <c r="BP550" s="3"/>
      <c r="BQ550" s="3"/>
      <c r="BR550" s="3"/>
      <c r="BS550" s="3">
        <v>94.157424370532297</v>
      </c>
      <c r="BT550" s="3"/>
      <c r="BU550" s="3"/>
      <c r="BV550" s="3">
        <v>106.53197556553364</v>
      </c>
      <c r="BW550" s="3">
        <v>122.33149639153703</v>
      </c>
      <c r="BX550" s="3"/>
      <c r="BY550" s="3"/>
      <c r="BZ550" s="3">
        <v>168.42104808433996</v>
      </c>
      <c r="CA550" s="3">
        <v>136.18198220972769</v>
      </c>
      <c r="CB550" s="3">
        <v>120.97198095344156</v>
      </c>
      <c r="CC550" s="3">
        <v>123.73543404695106</v>
      </c>
      <c r="CD550" s="3">
        <v>144.90192418688693</v>
      </c>
      <c r="CE550" s="3"/>
      <c r="CF550" s="3"/>
      <c r="CG550" s="3">
        <v>127.68794454385542</v>
      </c>
      <c r="CH550" s="3"/>
      <c r="CI550" s="3"/>
      <c r="CJ550" s="3">
        <v>157.7744692635755</v>
      </c>
      <c r="CK550" s="3"/>
      <c r="CL550" s="3">
        <v>124.56149762784109</v>
      </c>
      <c r="CM550" s="3">
        <v>130.0313572716058</v>
      </c>
      <c r="CN550" s="3">
        <v>134.68911121597284</v>
      </c>
      <c r="CO550" s="3">
        <v>124.65107484452139</v>
      </c>
      <c r="CP550" s="3"/>
      <c r="CQ550" s="3">
        <v>127.9361340502215</v>
      </c>
      <c r="CR550" s="3"/>
      <c r="CS550" s="3"/>
      <c r="CT550" s="3">
        <v>130.35505565704301</v>
      </c>
      <c r="CU550" s="3">
        <v>134.72618406044614</v>
      </c>
      <c r="CV550" s="3">
        <v>127.84352602545806</v>
      </c>
      <c r="CW550" s="3">
        <v>126.38031923419541</v>
      </c>
      <c r="CX550" s="3">
        <v>154.51463715733385</v>
      </c>
      <c r="CY550" s="3"/>
      <c r="CZ550" s="3"/>
      <c r="DA550" s="3">
        <v>146.42440011399819</v>
      </c>
      <c r="DB550" s="3"/>
      <c r="DC550" s="3"/>
      <c r="DD550" s="3"/>
      <c r="DE550" s="3">
        <v>134.72618406044614</v>
      </c>
      <c r="DF550" s="3">
        <v>133.35555565937904</v>
      </c>
      <c r="DG550" s="3"/>
      <c r="DH550" s="3">
        <v>130.7625309660022</v>
      </c>
      <c r="DI550" s="3">
        <v>121.50815919089602</v>
      </c>
      <c r="DJ550" s="3"/>
      <c r="DK550" s="3"/>
      <c r="DL550" s="3">
        <v>117.4418</v>
      </c>
      <c r="DM550" s="3">
        <v>123.47242725662281</v>
      </c>
      <c r="DN550" s="3"/>
      <c r="DO550" s="3">
        <v>122.59820750285579</v>
      </c>
      <c r="DP550" s="3">
        <v>145.92802110126607</v>
      </c>
      <c r="DQ550" s="3">
        <v>137.88964455179791</v>
      </c>
      <c r="DR550" s="3">
        <v>126.68777787641008</v>
      </c>
      <c r="DS550" s="3"/>
      <c r="DT550" s="3">
        <v>132.91103714051445</v>
      </c>
      <c r="DU550" s="3"/>
      <c r="DV550" s="3">
        <v>124.29849083751287</v>
      </c>
      <c r="DW550" s="3">
        <v>154.22089932006813</v>
      </c>
      <c r="DX550" s="3">
        <v>133.88897788201658</v>
      </c>
      <c r="DY550" s="3">
        <v>136.0473820022155</v>
      </c>
      <c r="DZ550" s="3">
        <v>171.8508593930531</v>
      </c>
      <c r="EA550" s="3"/>
      <c r="EB550" s="3">
        <v>122.66488528068548</v>
      </c>
      <c r="EC550" s="3"/>
      <c r="ED550" s="3">
        <v>118.86425194439316</v>
      </c>
      <c r="EE550" s="3"/>
      <c r="EF550" s="3"/>
      <c r="EG550" s="3">
        <v>137.80074084802499</v>
      </c>
      <c r="EH550" s="3">
        <v>116.10823712743269</v>
      </c>
      <c r="EI550" s="3">
        <v>129.62160010091642</v>
      </c>
      <c r="EJ550" s="3">
        <v>144.46851863099394</v>
      </c>
      <c r="EK550" s="3">
        <v>111.72232107463535</v>
      </c>
      <c r="EL550" s="3"/>
      <c r="EM550" s="3"/>
      <c r="EN550" s="3">
        <v>119.42730873495499</v>
      </c>
      <c r="EO550" s="3">
        <v>128.96593528559114</v>
      </c>
      <c r="EP550" s="3">
        <v>138.28393247803081</v>
      </c>
      <c r="EQ550" s="3">
        <v>116.01933342365976</v>
      </c>
      <c r="ER550" s="3">
        <v>126.62110009858041</v>
      </c>
      <c r="ES550" s="3">
        <v>127.90279516130666</v>
      </c>
      <c r="ET550" s="3">
        <v>132.76283466632501</v>
      </c>
      <c r="EU550" s="3">
        <v>135.75225134025732</v>
      </c>
      <c r="EV550" s="3"/>
      <c r="EW550" s="3">
        <v>116.9046661403984</v>
      </c>
      <c r="EX550" s="3"/>
      <c r="EY550" s="3">
        <v>130.4810025707213</v>
      </c>
      <c r="EZ550" s="3">
        <v>156.73722975165683</v>
      </c>
      <c r="FA550" s="3"/>
      <c r="FB550" s="3">
        <v>144.524083445852</v>
      </c>
      <c r="FC550" s="3"/>
      <c r="FD550" s="3">
        <v>133.01105380725897</v>
      </c>
      <c r="FE550" s="3">
        <v>122.04932376651863</v>
      </c>
      <c r="FF550" s="3"/>
      <c r="FG550" s="3">
        <v>138.2452593668896</v>
      </c>
      <c r="FH550" s="3"/>
      <c r="FI550" s="3">
        <v>121.77584824295629</v>
      </c>
      <c r="FJ550" s="3"/>
      <c r="FK550" s="3">
        <v>127.48791121036635</v>
      </c>
      <c r="FL550" s="3">
        <v>134.42240010465406</v>
      </c>
      <c r="FM550" s="3">
        <v>136.91170381029582</v>
      </c>
      <c r="FN550" s="3">
        <v>137.12655442774704</v>
      </c>
      <c r="FO550" s="3">
        <v>136.46718529143121</v>
      </c>
      <c r="FP550" s="3">
        <v>122.86491861417454</v>
      </c>
      <c r="FQ550" s="3">
        <v>118.7057714289719</v>
      </c>
      <c r="FR550" s="3"/>
      <c r="FS550" s="3">
        <v>155.0480594</v>
      </c>
      <c r="FT550" s="3"/>
      <c r="FU550" s="3"/>
      <c r="FV550" s="3"/>
      <c r="FW550" s="3">
        <v>111.39634082746795</v>
      </c>
      <c r="FX550" s="3"/>
      <c r="FY550" s="3"/>
      <c r="FZ550" s="3"/>
      <c r="GA550" s="3">
        <v>124.37628157831419</v>
      </c>
      <c r="GB550" s="3">
        <v>126.86558528395592</v>
      </c>
      <c r="GC550" s="3">
        <v>128.91037047073306</v>
      </c>
      <c r="GD550" s="3">
        <v>111.81492909939878</v>
      </c>
      <c r="GE550" s="3">
        <v>126.15435565377256</v>
      </c>
      <c r="GF550" s="3">
        <v>132.27759829999999</v>
      </c>
      <c r="GG550" s="3">
        <v>124.43922540058543</v>
      </c>
      <c r="GH550" s="3">
        <v>140.67184915410556</v>
      </c>
      <c r="GI550" s="3"/>
      <c r="GJ550" s="3">
        <v>134.24459269710823</v>
      </c>
      <c r="GK550" s="3"/>
      <c r="GL550" s="3">
        <v>116.20558668306403</v>
      </c>
      <c r="GM550" s="3"/>
      <c r="GN550" s="3"/>
      <c r="GO550" s="3">
        <v>117.75665996822222</v>
      </c>
      <c r="GP550" s="3"/>
      <c r="GQ550" s="3"/>
      <c r="GR550" s="3"/>
      <c r="GS550" s="3"/>
      <c r="GT550" s="3">
        <v>104.78412785935707</v>
      </c>
      <c r="GU550" s="3"/>
      <c r="GV550" s="3"/>
      <c r="GW550" s="3"/>
      <c r="GX550" s="3"/>
      <c r="GY550" s="3"/>
      <c r="GZ550" s="3"/>
      <c r="HA550" s="3"/>
      <c r="HB550" s="3">
        <v>128.44510752688174</v>
      </c>
      <c r="HC550" s="3"/>
      <c r="HD550" s="3"/>
      <c r="HE550" s="3"/>
      <c r="HF550" s="3"/>
      <c r="HG550" s="3"/>
      <c r="HH550" s="3">
        <v>133.26806761967893</v>
      </c>
      <c r="HI550" s="3"/>
      <c r="HJ550" s="3"/>
      <c r="HK550" s="3"/>
      <c r="HL550" s="3">
        <v>132.44542522696489</v>
      </c>
      <c r="HM550" s="3"/>
      <c r="HN550" s="3"/>
      <c r="HO550" s="3"/>
      <c r="HP550" s="3"/>
      <c r="HQ550" s="3"/>
      <c r="HR550" s="3"/>
      <c r="HS550" s="3"/>
      <c r="HT550" s="3"/>
      <c r="HU550" s="3">
        <v>133.51790870527861</v>
      </c>
      <c r="HV550" s="3"/>
      <c r="HW550" s="3"/>
      <c r="HX550" s="3"/>
      <c r="HY550" s="3"/>
      <c r="HZ550" s="3"/>
      <c r="IA550" s="3"/>
      <c r="IB550" s="3">
        <v>82.914978145010494</v>
      </c>
      <c r="IC550" s="3">
        <v>120.10578933625385</v>
      </c>
      <c r="ID550" s="3"/>
      <c r="IE550" s="3"/>
      <c r="IF550" s="3"/>
      <c r="IG550" s="3"/>
      <c r="IH550" s="3"/>
      <c r="II550" s="3"/>
      <c r="IJ550" s="3">
        <v>129.81296957027985</v>
      </c>
      <c r="IK550" s="3"/>
      <c r="IL550" s="3">
        <v>122.57371651439607</v>
      </c>
      <c r="IM550" s="3"/>
      <c r="IN550" s="3">
        <v>127.08586207058201</v>
      </c>
      <c r="IO550" s="3">
        <v>137.38127958324927</v>
      </c>
      <c r="IP550" s="3">
        <v>138.40958257414184</v>
      </c>
      <c r="IQ550" s="3"/>
      <c r="IR550" s="3"/>
      <c r="IS550" s="3">
        <v>143.5510975286048</v>
      </c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>
        <v>144.78506111767589</v>
      </c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>
        <v>113.13466628551883</v>
      </c>
      <c r="KH550" s="3">
        <v>82.161801370447023</v>
      </c>
      <c r="KI550" s="3">
        <v>74.76254428702849</v>
      </c>
      <c r="KJ550" s="3">
        <v>70.339891893259278</v>
      </c>
      <c r="KK550" s="3">
        <v>69.663817641982462</v>
      </c>
      <c r="KL550" s="3">
        <v>80.762703267110268</v>
      </c>
      <c r="KM550" s="3">
        <v>72.593472730848688</v>
      </c>
      <c r="KN550" s="3">
        <v>105.58014480909337</v>
      </c>
      <c r="KO550" s="3"/>
      <c r="KP550" s="3"/>
      <c r="KQ550" s="3">
        <v>141.37041620308821</v>
      </c>
      <c r="KR550" s="3"/>
      <c r="KS550" s="3"/>
      <c r="KT550" s="3">
        <v>163.62876136482646</v>
      </c>
      <c r="KU550" s="3">
        <v>146.55044148037416</v>
      </c>
      <c r="KV550" s="3">
        <v>134.74133451819904</v>
      </c>
      <c r="KW550" s="3"/>
      <c r="KX550" s="3"/>
      <c r="KY550" s="3">
        <v>137.87804285261331</v>
      </c>
      <c r="KZ550" s="3"/>
      <c r="LA550" s="3">
        <v>144.98277293247509</v>
      </c>
      <c r="LB550" s="7">
        <v>142.29068871934336</v>
      </c>
      <c r="LC550" s="3"/>
      <c r="LD550" s="3">
        <v>140.48168217500415</v>
      </c>
      <c r="LE550" s="3">
        <v>127.62460610044607</v>
      </c>
      <c r="LF550" s="3">
        <v>138.79505867715517</v>
      </c>
      <c r="LG550" s="3"/>
      <c r="LH550" s="3"/>
      <c r="LI550" s="3"/>
      <c r="LJ550" s="3">
        <v>143.66466981271304</v>
      </c>
      <c r="LK550" s="3"/>
      <c r="LL550" s="3">
        <v>144.52615047330136</v>
      </c>
      <c r="LM550" s="3">
        <v>147.03311747325452</v>
      </c>
      <c r="LN550" s="3">
        <v>152.07139095859725</v>
      </c>
      <c r="LO550" s="3"/>
      <c r="LP550" s="3">
        <v>141.60095569542628</v>
      </c>
      <c r="LQ550" s="3">
        <v>147.16955571556019</v>
      </c>
      <c r="LR550" s="3">
        <v>137.62307817242527</v>
      </c>
      <c r="LS550" s="3"/>
      <c r="LT550" s="3">
        <v>154.36718721166528</v>
      </c>
      <c r="LU550" s="3">
        <v>138.69650090162031</v>
      </c>
      <c r="LV550" s="3"/>
      <c r="LW550" s="3">
        <v>147.32313444056754</v>
      </c>
      <c r="LX550" s="3">
        <v>155.77270679320608</v>
      </c>
      <c r="LY550" s="3">
        <v>144.85821875817595</v>
      </c>
      <c r="LZ550" s="3">
        <v>147.1219051736494</v>
      </c>
      <c r="MA550" s="3">
        <v>135.1869870684437</v>
      </c>
      <c r="MB550" s="3">
        <v>147.33101906261032</v>
      </c>
      <c r="MC550" s="3">
        <v>127.13117445467037</v>
      </c>
      <c r="MD550" s="3"/>
      <c r="ME550" s="3">
        <v>144.43941963083063</v>
      </c>
      <c r="MF550" s="3">
        <v>136.86486892011479</v>
      </c>
      <c r="MG550" s="3"/>
      <c r="MH550" s="3">
        <v>148.13662174959103</v>
      </c>
      <c r="MI550" s="3">
        <v>135.01558224142653</v>
      </c>
      <c r="MJ550" s="3"/>
      <c r="MK550" s="3">
        <v>142.01918347334819</v>
      </c>
      <c r="ML550" s="3">
        <v>140.98835484366694</v>
      </c>
      <c r="MM550" s="3">
        <v>154.03723291965719</v>
      </c>
      <c r="MN550" s="3">
        <v>141.96961891086906</v>
      </c>
      <c r="MO550" s="3">
        <v>144.16894281379754</v>
      </c>
      <c r="MP550" s="3">
        <v>143.40584852391711</v>
      </c>
      <c r="MQ550" s="3"/>
      <c r="MR550" s="3"/>
      <c r="MS550" s="3">
        <v>143.98005469442464</v>
      </c>
      <c r="MT550" s="3">
        <v>133.30496206779517</v>
      </c>
      <c r="MU550" s="3">
        <v>145.63696802225726</v>
      </c>
      <c r="MV550" s="3">
        <v>137.38439695080385</v>
      </c>
      <c r="MW550" s="3"/>
      <c r="MX550" s="3"/>
      <c r="MY550" s="3"/>
      <c r="MZ550" s="3">
        <v>140.71650678801765</v>
      </c>
      <c r="NA550" s="3"/>
      <c r="NB550" s="3">
        <v>148.64226598929173</v>
      </c>
      <c r="NC550" s="3"/>
      <c r="ND550" s="3">
        <v>157.77905742838442</v>
      </c>
      <c r="NE550" s="3">
        <v>136.14685409973984</v>
      </c>
      <c r="NF550" s="3">
        <v>137.98819902144299</v>
      </c>
      <c r="NG550" s="3"/>
      <c r="NH550" s="3">
        <v>140.61623496421265</v>
      </c>
      <c r="NI550" s="3"/>
      <c r="NJ550" s="3"/>
      <c r="NK550" s="3"/>
      <c r="NL550" s="3"/>
      <c r="NM550" s="3"/>
      <c r="NN550" s="3">
        <v>153.16735342254506</v>
      </c>
      <c r="NO550" s="3">
        <v>145.19840020486271</v>
      </c>
      <c r="NP550" s="3">
        <v>143.46001244925455</v>
      </c>
      <c r="NQ550" s="3"/>
      <c r="NR550" s="3"/>
      <c r="NS550" s="3"/>
      <c r="NT550" s="3"/>
      <c r="NU550" s="3"/>
      <c r="NV550" s="3"/>
      <c r="NW550" s="3">
        <v>148.61941201235607</v>
      </c>
      <c r="NX550" s="3"/>
      <c r="NY550" s="3"/>
      <c r="NZ550" s="3">
        <v>133.06156721343075</v>
      </c>
      <c r="OA550" s="3">
        <v>141.40898228916703</v>
      </c>
      <c r="OB550" s="3">
        <v>138.57548909374617</v>
      </c>
      <c r="OC550" s="3">
        <v>147.13938846600513</v>
      </c>
      <c r="OD550" s="3"/>
      <c r="OE550" s="3">
        <v>143.95640082829627</v>
      </c>
      <c r="OF550" s="3">
        <v>147.39646454201687</v>
      </c>
      <c r="OG550" s="3"/>
      <c r="OH550" s="3">
        <v>136.35802484662506</v>
      </c>
      <c r="OI550" s="3">
        <v>137.93220677795077</v>
      </c>
      <c r="OJ550" s="3"/>
      <c r="OK550" s="3">
        <v>137.93220677795077</v>
      </c>
      <c r="OL550" s="3">
        <v>158.51718374846268</v>
      </c>
      <c r="OM550" s="3"/>
      <c r="ON550" s="3"/>
      <c r="OO550" s="3"/>
      <c r="OP550" s="3"/>
      <c r="OQ550" s="3"/>
      <c r="OR550" s="3">
        <v>141.36898782952969</v>
      </c>
      <c r="OS550" s="3">
        <v>159.88642264161822</v>
      </c>
      <c r="OT550" s="3">
        <v>145.67696248189463</v>
      </c>
      <c r="OU550" s="3">
        <v>137.55237368128064</v>
      </c>
      <c r="OV550" s="3"/>
      <c r="OW550" s="3">
        <v>139.85026964347963</v>
      </c>
      <c r="OX550" s="3">
        <v>129.58204922498214</v>
      </c>
      <c r="OY550" s="3"/>
      <c r="OZ550" s="3"/>
      <c r="PA550" s="3">
        <v>136.707347884086</v>
      </c>
      <c r="PB550" s="3"/>
      <c r="PC550" s="3"/>
      <c r="PD550" s="3"/>
      <c r="PE550" s="3">
        <v>149.81638905435935</v>
      </c>
      <c r="PF550" s="3"/>
      <c r="PG550" s="3"/>
      <c r="PH550" s="3">
        <v>145.68724677151567</v>
      </c>
      <c r="PI550" s="3"/>
      <c r="PJ550" s="3">
        <v>133.54195780861758</v>
      </c>
      <c r="PK550" s="3"/>
      <c r="PL550" s="3"/>
      <c r="PM550" s="3">
        <v>148.9507946779226</v>
      </c>
      <c r="PN550" s="3">
        <v>152.27561980998823</v>
      </c>
      <c r="PO550" s="3">
        <v>137.65821616196376</v>
      </c>
      <c r="PP550" s="3">
        <v>88.730050520004497</v>
      </c>
      <c r="PQ550" s="3"/>
      <c r="PR550" s="3">
        <v>147.83666330231097</v>
      </c>
      <c r="PS550" s="3">
        <v>138.2359116450213</v>
      </c>
      <c r="PT550" s="3">
        <v>139.31998595989529</v>
      </c>
      <c r="PU550" s="3">
        <v>131.80345578312472</v>
      </c>
      <c r="PV550" s="3">
        <v>141.10187158592328</v>
      </c>
      <c r="PW550" s="3">
        <v>135.1170538990207</v>
      </c>
      <c r="PX550" s="3"/>
      <c r="PY550" s="3"/>
      <c r="PZ550" s="3">
        <v>85.062012320328535</v>
      </c>
      <c r="QA550" s="3"/>
      <c r="QB550" s="3"/>
      <c r="QC550" s="3"/>
      <c r="QD550" s="3">
        <v>114.59615141377702</v>
      </c>
      <c r="QE550" s="3">
        <v>126.68307747406274</v>
      </c>
      <c r="QF550" s="3">
        <v>95.992483741477741</v>
      </c>
      <c r="QG550" s="3"/>
      <c r="QH550" s="3"/>
      <c r="QI550" s="3">
        <v>104.02807456811722</v>
      </c>
      <c r="QJ550" s="3"/>
      <c r="QK550" s="3">
        <v>114.58499999999999</v>
      </c>
      <c r="QL550" s="3">
        <v>114.15347382608063</v>
      </c>
      <c r="QM550" s="3"/>
      <c r="QN550" s="3">
        <v>122.05960749325752</v>
      </c>
      <c r="QO550" s="3"/>
      <c r="QP550" s="3">
        <v>149.91101120881578</v>
      </c>
      <c r="QQ550" s="3">
        <v>216.39054421586465</v>
      </c>
      <c r="QR550" s="3">
        <v>187.22891895368991</v>
      </c>
      <c r="QS550" s="3"/>
      <c r="QT550" s="3">
        <v>87.275938492214038</v>
      </c>
      <c r="QU550" s="3"/>
      <c r="QV550" s="3">
        <v>100.98068627972206</v>
      </c>
      <c r="QW550" s="3"/>
      <c r="QX550" s="3"/>
      <c r="QY550" s="3">
        <v>126.0998141548435</v>
      </c>
      <c r="QZ550" s="3"/>
      <c r="RA550" s="3">
        <v>126.96687379090488</v>
      </c>
      <c r="RB550" s="3">
        <v>121.03234000000002</v>
      </c>
      <c r="RC550" s="3">
        <v>124.63108904540363</v>
      </c>
      <c r="RD550" s="3">
        <v>244.23853222250423</v>
      </c>
      <c r="RE550" s="3">
        <v>72.227265844740415</v>
      </c>
      <c r="RF550" s="3">
        <v>72.508963449439079</v>
      </c>
      <c r="RG550" s="3">
        <v>71.100475425945703</v>
      </c>
      <c r="RH550" s="3"/>
      <c r="RI550" s="3">
        <v>121.58654564313917</v>
      </c>
      <c r="RJ550" s="3">
        <v>86.621713864684864</v>
      </c>
      <c r="RK550" s="3">
        <v>72.631325133042296</v>
      </c>
      <c r="RL550" s="3">
        <v>83.60066485791242</v>
      </c>
      <c r="RM550" s="3">
        <v>80.014617461436472</v>
      </c>
      <c r="RN550" s="3">
        <v>79.051010599999998</v>
      </c>
      <c r="RO550" s="3">
        <v>54.555542453943744</v>
      </c>
      <c r="RP550" s="3">
        <v>53.561104484868636</v>
      </c>
      <c r="RQ550" s="3">
        <v>77.491207082795782</v>
      </c>
      <c r="RR550" s="3">
        <v>68.232512967592442</v>
      </c>
      <c r="RS550" s="3">
        <v>79.326045483147041</v>
      </c>
      <c r="RT550" s="3">
        <v>79.410554764556636</v>
      </c>
      <c r="RU550" s="3">
        <v>110.9997</v>
      </c>
      <c r="RV550" s="3">
        <v>136.0042987524921</v>
      </c>
      <c r="RW550" s="3">
        <v>136.21301670137882</v>
      </c>
      <c r="RX550" s="3">
        <v>153.95404235674789</v>
      </c>
      <c r="RY550" s="3"/>
      <c r="RZ550" s="3">
        <v>164.75826559323565</v>
      </c>
      <c r="SA550" s="3">
        <v>135.26764716818613</v>
      </c>
      <c r="SB550" s="3">
        <v>130.92754158398338</v>
      </c>
      <c r="SC550" s="3"/>
      <c r="SD550" s="3">
        <v>153.6962143022408</v>
      </c>
      <c r="SE550" s="3">
        <v>128.0239065891773</v>
      </c>
      <c r="SF550" s="3">
        <v>139.98835607094696</v>
      </c>
      <c r="SG550" s="3">
        <v>140.79253405048101</v>
      </c>
      <c r="SH550" s="3"/>
      <c r="SI550" s="3">
        <v>135.9060785412513</v>
      </c>
      <c r="SJ550" s="3"/>
      <c r="SK550" s="3">
        <v>122.19208154675495</v>
      </c>
      <c r="SL550" s="3">
        <v>136.60589754634199</v>
      </c>
      <c r="SM550" s="3">
        <v>138.31861247985341</v>
      </c>
      <c r="SN550" s="3"/>
      <c r="SO550" s="3">
        <v>110.93972859648106</v>
      </c>
      <c r="SP550" s="3"/>
      <c r="SQ550" s="3"/>
      <c r="SR550" s="3">
        <v>144.26093525992169</v>
      </c>
      <c r="SS550" s="3">
        <v>128.98155364877508</v>
      </c>
      <c r="ST550" s="3">
        <v>137.3671041834582</v>
      </c>
      <c r="SU550" s="3">
        <v>139.65072409480672</v>
      </c>
      <c r="SV550" s="3">
        <v>149.73057327339362</v>
      </c>
      <c r="SW550" s="3">
        <v>154.69683270425642</v>
      </c>
      <c r="SX550" s="3">
        <v>144.2916290759344</v>
      </c>
      <c r="SY550" s="3">
        <v>122.54812981250284</v>
      </c>
      <c r="SZ550" s="3">
        <v>138.06859739669503</v>
      </c>
      <c r="TA550" s="3">
        <v>150.20325803998989</v>
      </c>
      <c r="TB550" s="3"/>
      <c r="TC550" s="3">
        <v>155.41506799895475</v>
      </c>
      <c r="TD550" s="3"/>
      <c r="TE550" s="3">
        <v>136.64886888875986</v>
      </c>
      <c r="TF550" s="3">
        <v>131.31428366574406</v>
      </c>
      <c r="TG550" s="3"/>
      <c r="TH550" s="3"/>
      <c r="TI550" s="3"/>
      <c r="TJ550" s="3"/>
      <c r="TK550" s="3">
        <v>145.45799408441891</v>
      </c>
      <c r="TL550" s="3">
        <v>103.73895935989005</v>
      </c>
      <c r="TM550" s="3">
        <v>159.98844658485442</v>
      </c>
      <c r="TN550" s="3">
        <v>137.18908005058424</v>
      </c>
      <c r="TO550" s="3"/>
      <c r="TP550" s="3">
        <v>172.65476132611562</v>
      </c>
      <c r="TQ550" s="3"/>
      <c r="TR550" s="3"/>
      <c r="TS550" s="3">
        <v>134.1810860813348</v>
      </c>
      <c r="TT550" s="3"/>
      <c r="TU550" s="3">
        <v>123.1988387119731</v>
      </c>
      <c r="TV550" s="3">
        <v>128.11598803721557</v>
      </c>
      <c r="TW550" s="3"/>
      <c r="TX550" s="3">
        <v>140.35668186309999</v>
      </c>
      <c r="TY550" s="3">
        <v>129.12274520243372</v>
      </c>
      <c r="TZ550" s="3">
        <v>156.44024145378057</v>
      </c>
      <c r="UA550" s="3"/>
      <c r="UB550" s="3">
        <v>131.00120674241396</v>
      </c>
      <c r="UC550" s="12">
        <v>147.82141793682132</v>
      </c>
      <c r="UD550" s="3"/>
      <c r="UE550" s="3"/>
      <c r="UF550" s="3"/>
      <c r="UG550" s="3">
        <v>165.41511325590847</v>
      </c>
      <c r="UH550" s="3">
        <v>133.73909513075122</v>
      </c>
      <c r="UI550" s="3"/>
      <c r="UJ550" s="3">
        <v>135.65438924994677</v>
      </c>
      <c r="UK550" s="3">
        <v>160.06211174328502</v>
      </c>
      <c r="UL550" s="3">
        <v>117.01020472177403</v>
      </c>
      <c r="UM550" s="3"/>
      <c r="UN550" s="3">
        <v>111.08563739408926</v>
      </c>
      <c r="UO550" s="3">
        <v>107.99992524425345</v>
      </c>
      <c r="UP550" s="3">
        <v>117.25706169376087</v>
      </c>
      <c r="UQ550" s="3">
        <v>110.8387804221024</v>
      </c>
      <c r="UR550" s="3">
        <v>123.42848599343252</v>
      </c>
      <c r="US550" s="3">
        <v>131.57476606899905</v>
      </c>
      <c r="UT550" s="3">
        <v>133.30276487290709</v>
      </c>
      <c r="UU550" s="3"/>
      <c r="UV550" s="3">
        <v>104.91421309441763</v>
      </c>
      <c r="UW550" s="3">
        <v>117.25706169376087</v>
      </c>
      <c r="UX550" s="3">
        <v>123.42848599343252</v>
      </c>
      <c r="UY550" s="3"/>
      <c r="UZ550" s="3">
        <v>116.27974855263251</v>
      </c>
      <c r="VA550" s="3">
        <v>113.08551119915343</v>
      </c>
      <c r="VB550" s="3">
        <v>155.92560567819675</v>
      </c>
      <c r="VC550" s="3">
        <v>168.32877885714419</v>
      </c>
      <c r="VD550" s="3"/>
      <c r="VE550" s="3"/>
      <c r="VF550" s="3">
        <v>134.22005261503867</v>
      </c>
      <c r="VG550" s="3"/>
      <c r="VH550" s="3"/>
      <c r="VI550" s="3"/>
      <c r="VJ550" s="3">
        <v>82.286431219798573</v>
      </c>
      <c r="VK550" s="3">
        <v>83.382490990807952</v>
      </c>
      <c r="VL550" s="3">
        <v>83.343075884215111</v>
      </c>
      <c r="VN550">
        <f t="shared" si="8"/>
        <v>0.18551118845162382</v>
      </c>
    </row>
    <row r="551" spans="1:586" x14ac:dyDescent="0.25">
      <c r="A551" s="1">
        <v>1897</v>
      </c>
      <c r="B551" s="3"/>
      <c r="C551" s="3">
        <v>121.85836203757071</v>
      </c>
      <c r="D551" s="3">
        <v>144.17720094142783</v>
      </c>
      <c r="E551" s="3"/>
      <c r="F551" s="3">
        <v>125.39981212856519</v>
      </c>
      <c r="G551" s="3"/>
      <c r="H551" s="3"/>
      <c r="I551" s="3">
        <v>271.45689377856792</v>
      </c>
      <c r="J551" s="3"/>
      <c r="K551" s="3"/>
      <c r="L551" s="3"/>
      <c r="M551" s="3">
        <v>143.15922036429009</v>
      </c>
      <c r="N551" s="3"/>
      <c r="O551" s="3">
        <v>136.5626316094872</v>
      </c>
      <c r="P551" s="3">
        <v>141.06268603285511</v>
      </c>
      <c r="Q551" s="3"/>
      <c r="R551" s="3"/>
      <c r="S551" s="3"/>
      <c r="T551" s="3"/>
      <c r="U551" s="3">
        <v>136.78662717801018</v>
      </c>
      <c r="V551" s="3"/>
      <c r="W551" s="3">
        <v>159.78350554636557</v>
      </c>
      <c r="X551" s="3"/>
      <c r="Y551" s="3"/>
      <c r="Z551" s="3"/>
      <c r="AA551" s="3"/>
      <c r="AB551" s="3"/>
      <c r="AC551" s="3"/>
      <c r="AD551" s="3"/>
      <c r="AE551" s="3">
        <v>114.7037373710254</v>
      </c>
      <c r="AF551" s="3">
        <v>132.52600000000001</v>
      </c>
      <c r="AG551" s="3">
        <v>138.78598611075597</v>
      </c>
      <c r="AH551" s="3"/>
      <c r="AI551" s="3"/>
      <c r="AJ551" s="3"/>
      <c r="AK551" s="3">
        <v>142.96292971464206</v>
      </c>
      <c r="AL551" s="3"/>
      <c r="AM551" s="3"/>
      <c r="AN551" s="3"/>
      <c r="AO551" s="3"/>
      <c r="AP551" s="3">
        <v>135.2165</v>
      </c>
      <c r="AQ551" s="3"/>
      <c r="AR551" s="3">
        <v>140.6746</v>
      </c>
      <c r="AS551" s="3"/>
      <c r="AT551" s="3">
        <v>143.06367000146292</v>
      </c>
      <c r="AU551" s="3"/>
      <c r="AV551" s="3"/>
      <c r="AW551" s="3">
        <v>146.5855</v>
      </c>
      <c r="AX551" s="3">
        <v>163.60547274689691</v>
      </c>
      <c r="AY551" s="3"/>
      <c r="AZ551" s="3">
        <v>143.97267972767727</v>
      </c>
      <c r="BA551" s="3">
        <v>130.09460000000001</v>
      </c>
      <c r="BB551" s="3">
        <v>133.6747</v>
      </c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>
        <v>136.3997</v>
      </c>
      <c r="BO551" s="3"/>
      <c r="BP551" s="3"/>
      <c r="BQ551" s="3"/>
      <c r="BR551" s="3"/>
      <c r="BS551" s="3">
        <v>128.51029210266617</v>
      </c>
      <c r="BT551" s="3"/>
      <c r="BU551" s="3"/>
      <c r="BV551" s="3">
        <v>132.00732955632992</v>
      </c>
      <c r="BW551" s="3">
        <v>180.19199067845591</v>
      </c>
      <c r="BX551" s="3"/>
      <c r="BY551" s="3"/>
      <c r="BZ551" s="3">
        <v>199.61017961286581</v>
      </c>
      <c r="CA551" s="3">
        <v>203.79485172485539</v>
      </c>
      <c r="CB551" s="3">
        <v>187.75388196461842</v>
      </c>
      <c r="CC551" s="3">
        <v>187.69169415789068</v>
      </c>
      <c r="CD551" s="3">
        <v>196.10812024183608</v>
      </c>
      <c r="CE551" s="3"/>
      <c r="CF551" s="3"/>
      <c r="CG551" s="3">
        <v>185.13233738421189</v>
      </c>
      <c r="CH551" s="3"/>
      <c r="CI551" s="3"/>
      <c r="CJ551" s="3">
        <v>207.36185671160072</v>
      </c>
      <c r="CK551" s="3"/>
      <c r="CL551" s="3">
        <v>193.52784278703919</v>
      </c>
      <c r="CM551" s="3">
        <v>190.54138237290388</v>
      </c>
      <c r="CN551" s="3">
        <v>196.12056444008735</v>
      </c>
      <c r="CO551" s="3">
        <v>192.79796350699704</v>
      </c>
      <c r="CP551" s="3"/>
      <c r="CQ551" s="3">
        <v>193.06758780244127</v>
      </c>
      <c r="CR551" s="3"/>
      <c r="CS551" s="3"/>
      <c r="CT551" s="3">
        <v>199.58419962002543</v>
      </c>
      <c r="CU551" s="3">
        <v>202.57860556456882</v>
      </c>
      <c r="CV551" s="3">
        <v>179.69422274840488</v>
      </c>
      <c r="CW551" s="3">
        <v>192.73574251574064</v>
      </c>
      <c r="CX551" s="3">
        <v>189.35092059139396</v>
      </c>
      <c r="CY551" s="3"/>
      <c r="CZ551" s="3"/>
      <c r="DA551" s="3">
        <v>194.02993913387317</v>
      </c>
      <c r="DB551" s="3"/>
      <c r="DC551" s="3"/>
      <c r="DD551" s="3"/>
      <c r="DE551" s="3">
        <v>191.71531825913615</v>
      </c>
      <c r="DF551" s="3">
        <v>184.17413411886375</v>
      </c>
      <c r="DG551" s="3"/>
      <c r="DH551" s="3">
        <v>194.61481645168311</v>
      </c>
      <c r="DI551" s="3">
        <v>182.61034638981556</v>
      </c>
      <c r="DJ551" s="3"/>
      <c r="DK551" s="3"/>
      <c r="DL551" s="3">
        <v>187.16069999999999</v>
      </c>
      <c r="DM551" s="3">
        <v>192.34997236995113</v>
      </c>
      <c r="DN551" s="3"/>
      <c r="DO551" s="3">
        <v>181.18752653855782</v>
      </c>
      <c r="DP551" s="3">
        <v>191.66139340004727</v>
      </c>
      <c r="DQ551" s="3">
        <v>188.60008744570504</v>
      </c>
      <c r="DR551" s="3">
        <v>169.24109621733425</v>
      </c>
      <c r="DS551" s="3"/>
      <c r="DT551" s="3">
        <v>197.11610030018932</v>
      </c>
      <c r="DU551" s="3"/>
      <c r="DV551" s="3">
        <v>181.10456521688269</v>
      </c>
      <c r="DW551" s="3">
        <v>190.59315023762923</v>
      </c>
      <c r="DX551" s="3">
        <v>188.65404548932258</v>
      </c>
      <c r="DY551" s="3">
        <v>194.09634137574204</v>
      </c>
      <c r="DZ551" s="3">
        <v>203.6866369768623</v>
      </c>
      <c r="EA551" s="3"/>
      <c r="EB551" s="3">
        <v>186.1900942355702</v>
      </c>
      <c r="EC551" s="3"/>
      <c r="ED551" s="3">
        <v>185.86654508103712</v>
      </c>
      <c r="EE551" s="3"/>
      <c r="EF551" s="3"/>
      <c r="EG551" s="3">
        <v>184.17413411886375</v>
      </c>
      <c r="EH551" s="3">
        <v>181.28708012456804</v>
      </c>
      <c r="EI551" s="3">
        <v>178.69868688830292</v>
      </c>
      <c r="EJ551" s="3">
        <v>211.05360234161682</v>
      </c>
      <c r="EK551" s="3">
        <v>179.7149630788237</v>
      </c>
      <c r="EL551" s="3"/>
      <c r="EM551" s="3"/>
      <c r="EN551" s="3">
        <v>194.58163192301305</v>
      </c>
      <c r="EO551" s="3">
        <v>173.86615671619597</v>
      </c>
      <c r="EP551" s="3">
        <v>194.12949271988339</v>
      </c>
      <c r="EQ551" s="3">
        <v>163.76564898677344</v>
      </c>
      <c r="ER551" s="3">
        <v>186.40994173800939</v>
      </c>
      <c r="ES551" s="3">
        <v>180.94279063961613</v>
      </c>
      <c r="ET551" s="3">
        <v>187.91565654188494</v>
      </c>
      <c r="EU551" s="3">
        <v>194.41156121357898</v>
      </c>
      <c r="EV551" s="3"/>
      <c r="EW551" s="3">
        <v>183.22837505176685</v>
      </c>
      <c r="EX551" s="3"/>
      <c r="EY551" s="3">
        <v>199.09057975605819</v>
      </c>
      <c r="EZ551" s="3">
        <v>201.29735091261753</v>
      </c>
      <c r="FA551" s="3"/>
      <c r="FB551" s="3">
        <v>186.66297376911865</v>
      </c>
      <c r="FC551" s="3"/>
      <c r="FD551" s="3">
        <v>196.58518102599695</v>
      </c>
      <c r="FE551" s="3">
        <v>174.68486730689182</v>
      </c>
      <c r="FF551" s="3"/>
      <c r="FG551" s="3">
        <v>192.13842099967948</v>
      </c>
      <c r="FH551" s="3"/>
      <c r="FI551" s="3">
        <v>192.661077326233</v>
      </c>
      <c r="FJ551" s="3"/>
      <c r="FK551" s="3">
        <v>190.34645645149592</v>
      </c>
      <c r="FL551" s="3">
        <v>200.30181505251562</v>
      </c>
      <c r="FM551" s="3">
        <v>212.74601330379019</v>
      </c>
      <c r="FN551" s="3">
        <v>199.19842947423592</v>
      </c>
      <c r="FO551" s="3">
        <v>189.83624432319368</v>
      </c>
      <c r="FP551" s="3">
        <v>190.14734927947555</v>
      </c>
      <c r="FQ551" s="3">
        <v>185.54299592650398</v>
      </c>
      <c r="FR551" s="3"/>
      <c r="FS551" s="3">
        <v>199.10717199999999</v>
      </c>
      <c r="FT551" s="3"/>
      <c r="FU551" s="3"/>
      <c r="FV551" s="3"/>
      <c r="FW551" s="3">
        <v>175.31386496395623</v>
      </c>
      <c r="FX551" s="3"/>
      <c r="FY551" s="3"/>
      <c r="FZ551" s="3"/>
      <c r="GA551" s="3">
        <v>181.02575196129126</v>
      </c>
      <c r="GB551" s="3">
        <v>178.49957971628254</v>
      </c>
      <c r="GC551" s="3">
        <v>186.26475942507787</v>
      </c>
      <c r="GD551" s="3">
        <v>178.5037277823663</v>
      </c>
      <c r="GE551" s="3">
        <v>177.20538309814998</v>
      </c>
      <c r="GF551" s="3">
        <v>197.3110594</v>
      </c>
      <c r="GG551" s="3">
        <v>191.97246517180045</v>
      </c>
      <c r="GH551" s="3">
        <v>182.44511624952358</v>
      </c>
      <c r="GI551" s="3"/>
      <c r="GJ551" s="3">
        <v>196.48144618937431</v>
      </c>
      <c r="GK551" s="3"/>
      <c r="GL551" s="3">
        <v>178.93881013775953</v>
      </c>
      <c r="GM551" s="3"/>
      <c r="GN551" s="3"/>
      <c r="GO551" s="3">
        <v>180.85153318577343</v>
      </c>
      <c r="GP551" s="3"/>
      <c r="GQ551" s="3"/>
      <c r="GR551" s="3"/>
      <c r="GS551" s="3"/>
      <c r="GT551" s="3">
        <v>162.58910660665293</v>
      </c>
      <c r="GU551" s="3"/>
      <c r="GV551" s="3"/>
      <c r="GW551" s="3"/>
      <c r="GX551" s="3"/>
      <c r="GY551" s="3"/>
      <c r="GZ551" s="3"/>
      <c r="HA551" s="3"/>
      <c r="HB551" s="3">
        <v>159.69193548387096</v>
      </c>
      <c r="HC551" s="3"/>
      <c r="HD551" s="3"/>
      <c r="HE551" s="3"/>
      <c r="HF551" s="3"/>
      <c r="HG551" s="3"/>
      <c r="HH551" s="3">
        <v>169.72924451092041</v>
      </c>
      <c r="HI551" s="3"/>
      <c r="HJ551" s="3"/>
      <c r="HK551" s="3"/>
      <c r="HL551" s="3">
        <v>160.33055670412676</v>
      </c>
      <c r="HM551" s="3"/>
      <c r="HN551" s="3"/>
      <c r="HO551" s="3"/>
      <c r="HP551" s="3"/>
      <c r="HQ551" s="3"/>
      <c r="HR551" s="3"/>
      <c r="HS551" s="3"/>
      <c r="HT551" s="3"/>
      <c r="HU551" s="3">
        <v>163.76421417405015</v>
      </c>
      <c r="HV551" s="3"/>
      <c r="HW551" s="3"/>
      <c r="HX551" s="3"/>
      <c r="HY551" s="3"/>
      <c r="HZ551" s="3"/>
      <c r="IA551" s="3"/>
      <c r="IB551" s="3">
        <v>103.07736637150727</v>
      </c>
      <c r="IC551" s="3">
        <v>141.90175708296277</v>
      </c>
      <c r="ID551" s="3"/>
      <c r="IE551" s="3"/>
      <c r="IF551" s="3"/>
      <c r="IG551" s="3"/>
      <c r="IH551" s="3"/>
      <c r="II551" s="3"/>
      <c r="IJ551" s="3">
        <v>149.36542092953417</v>
      </c>
      <c r="IK551" s="3"/>
      <c r="IL551" s="3">
        <v>152.95903685566117</v>
      </c>
      <c r="IM551" s="3"/>
      <c r="IN551" s="3">
        <v>159.77421111580782</v>
      </c>
      <c r="IO551" s="3">
        <v>171.38783647682519</v>
      </c>
      <c r="IP551" s="3">
        <v>179.08186031866117</v>
      </c>
      <c r="IQ551" s="3"/>
      <c r="IR551" s="3"/>
      <c r="IS551" s="3">
        <v>172.58570845220083</v>
      </c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>
        <v>183.36655623058175</v>
      </c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>
        <v>155.34759938749536</v>
      </c>
      <c r="KH551" s="3">
        <v>124.5857574633219</v>
      </c>
      <c r="KI551" s="3">
        <v>105.89997582506466</v>
      </c>
      <c r="KJ551" s="3">
        <v>115.51872915862995</v>
      </c>
      <c r="KK551" s="3">
        <v>113.7698649161635</v>
      </c>
      <c r="KL551" s="3">
        <v>126.13683348789033</v>
      </c>
      <c r="KM551" s="3">
        <v>113.73863519754806</v>
      </c>
      <c r="KN551" s="3">
        <v>143.15478865353478</v>
      </c>
      <c r="KO551" s="3"/>
      <c r="KP551" s="3"/>
      <c r="KQ551" s="3">
        <v>174.01709865403788</v>
      </c>
      <c r="KR551" s="3"/>
      <c r="KS551" s="3"/>
      <c r="KT551" s="3"/>
      <c r="KU551" s="3"/>
      <c r="KV551" s="3"/>
      <c r="KW551" s="3"/>
      <c r="KX551" s="3"/>
      <c r="KY551" s="3"/>
      <c r="KZ551" s="3"/>
      <c r="LA551" s="3">
        <v>181.17575024925225</v>
      </c>
      <c r="LB551" s="3"/>
      <c r="LC551" s="3"/>
      <c r="LD551" s="3"/>
      <c r="LE551" s="3"/>
      <c r="LF551" s="3"/>
      <c r="LG551" s="3"/>
      <c r="LH551" s="3"/>
      <c r="LI551" s="3"/>
      <c r="LJ551" s="3">
        <v>182.82548065802592</v>
      </c>
      <c r="LK551" s="3"/>
      <c r="LL551" s="3">
        <v>181.90129494943739</v>
      </c>
      <c r="LM551" s="3"/>
      <c r="LN551" s="3"/>
      <c r="LO551" s="3"/>
      <c r="LP551" s="3"/>
      <c r="LQ551" s="3"/>
      <c r="LR551" s="3">
        <v>174.37061231306083</v>
      </c>
      <c r="LS551" s="3"/>
      <c r="LT551" s="3"/>
      <c r="LU551" s="3">
        <v>178.11785709870387</v>
      </c>
      <c r="LV551" s="3"/>
      <c r="LW551" s="3"/>
      <c r="LX551" s="3"/>
      <c r="LY551" s="3"/>
      <c r="LZ551" s="3"/>
      <c r="MA551" s="3">
        <v>172.83282789631107</v>
      </c>
      <c r="MB551" s="3"/>
      <c r="MC551" s="3"/>
      <c r="MD551" s="3"/>
      <c r="ME551" s="3"/>
      <c r="MF551" s="3">
        <v>175.34277487537389</v>
      </c>
      <c r="MG551" s="3"/>
      <c r="MH551" s="3"/>
      <c r="MI551" s="3"/>
      <c r="MJ551" s="3"/>
      <c r="MK551" s="3">
        <v>181.90129494943739</v>
      </c>
      <c r="ML551" s="3"/>
      <c r="MM551" s="3">
        <v>192.75332258225322</v>
      </c>
      <c r="MN551" s="3">
        <v>182.81958876370891</v>
      </c>
      <c r="MO551" s="3"/>
      <c r="MP551" s="3"/>
      <c r="MQ551" s="3"/>
      <c r="MR551" s="3"/>
      <c r="MS551" s="3">
        <v>168.50817746759722</v>
      </c>
      <c r="MT551" s="3"/>
      <c r="MU551" s="3"/>
      <c r="MV551" s="3"/>
      <c r="MW551" s="3"/>
      <c r="MX551" s="3"/>
      <c r="MY551" s="3"/>
      <c r="MZ551" s="3"/>
      <c r="NA551" s="3"/>
      <c r="NB551" s="3"/>
      <c r="NC551" s="3">
        <v>186.4784551345962</v>
      </c>
      <c r="ND551" s="3"/>
      <c r="NE551" s="3"/>
      <c r="NF551" s="3"/>
      <c r="NG551" s="3"/>
      <c r="NH551" s="3">
        <v>176.40331585244263</v>
      </c>
      <c r="NI551" s="3"/>
      <c r="NJ551" s="3"/>
      <c r="NK551" s="3"/>
      <c r="NL551" s="3"/>
      <c r="NM551" s="3"/>
      <c r="NN551" s="3"/>
      <c r="NO551" s="3">
        <v>180.910615004985</v>
      </c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>
        <v>182.14791281156531</v>
      </c>
      <c r="OB551" s="3">
        <v>176.96893770687933</v>
      </c>
      <c r="OC551" s="3"/>
      <c r="OD551" s="3"/>
      <c r="OE551" s="3"/>
      <c r="OF551" s="3">
        <v>184.62250842472582</v>
      </c>
      <c r="OG551" s="3"/>
      <c r="OH551" s="3"/>
      <c r="OI551" s="3"/>
      <c r="OJ551" s="3"/>
      <c r="OK551" s="3"/>
      <c r="OL551" s="3">
        <v>206.45197686939181</v>
      </c>
      <c r="OM551" s="3"/>
      <c r="ON551" s="3"/>
      <c r="OO551" s="3"/>
      <c r="OP551" s="3"/>
      <c r="OQ551" s="3"/>
      <c r="OR551" s="3"/>
      <c r="OS551" s="3"/>
      <c r="OT551" s="3">
        <v>181.7649396809571</v>
      </c>
      <c r="OU551" s="3"/>
      <c r="OV551" s="3"/>
      <c r="OW551" s="3">
        <v>178.31228961116648</v>
      </c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>
        <v>177.72899207377867</v>
      </c>
      <c r="PP551" s="3">
        <v>131.81023236970105</v>
      </c>
      <c r="PQ551" s="3"/>
      <c r="PR551" s="3">
        <v>189.3065644067797</v>
      </c>
      <c r="PS551" s="3">
        <v>184.71088683948156</v>
      </c>
      <c r="PT551" s="3">
        <v>176.85502775008302</v>
      </c>
      <c r="PU551" s="3">
        <v>191.46299772681954</v>
      </c>
      <c r="PV551" s="3">
        <v>178.17088414755733</v>
      </c>
      <c r="PW551" s="3"/>
      <c r="PX551" s="3"/>
      <c r="PY551" s="3"/>
      <c r="PZ551" s="3">
        <v>116.45196103132609</v>
      </c>
      <c r="QA551" s="3"/>
      <c r="QB551" s="3"/>
      <c r="QC551" s="3"/>
      <c r="QD551" s="3">
        <v>135.68528798900198</v>
      </c>
      <c r="QE551" s="3">
        <v>145.09430179028135</v>
      </c>
      <c r="QF551" s="3">
        <v>125.14038066788454</v>
      </c>
      <c r="QG551" s="3"/>
      <c r="QH551" s="3"/>
      <c r="QI551" s="3">
        <v>129.80758070880523</v>
      </c>
      <c r="QJ551" s="3"/>
      <c r="QK551" s="3">
        <v>146.22489999999999</v>
      </c>
      <c r="QL551" s="3">
        <v>151.72718415783703</v>
      </c>
      <c r="QM551" s="3"/>
      <c r="QN551" s="3">
        <v>149.6544084179759</v>
      </c>
      <c r="QO551" s="3"/>
      <c r="QP551" s="3">
        <v>169.10648409733761</v>
      </c>
      <c r="QQ551" s="3">
        <v>254.55266884613184</v>
      </c>
      <c r="QR551" s="3">
        <v>222.65399177455507</v>
      </c>
      <c r="QS551" s="3"/>
      <c r="QT551" s="3">
        <v>97.941507780305116</v>
      </c>
      <c r="QU551" s="3"/>
      <c r="QV551" s="3">
        <v>148.55541680293453</v>
      </c>
      <c r="QW551" s="3"/>
      <c r="QX551" s="3"/>
      <c r="QY551" s="3">
        <v>159.02130365579319</v>
      </c>
      <c r="QZ551" s="3"/>
      <c r="RA551" s="3">
        <v>160.11076360522992</v>
      </c>
      <c r="RB551" s="3">
        <v>164.48712</v>
      </c>
      <c r="RC551" s="3">
        <v>149.92183309537805</v>
      </c>
      <c r="RD551" s="3">
        <v>258.38084102225594</v>
      </c>
      <c r="RE551" s="3">
        <v>115.70610747032276</v>
      </c>
      <c r="RF551" s="3">
        <v>102.05872043536161</v>
      </c>
      <c r="RG551" s="3">
        <v>119.0789170807937</v>
      </c>
      <c r="RH551" s="3"/>
      <c r="RI551" s="3">
        <v>154.52548482346009</v>
      </c>
      <c r="RJ551" s="3">
        <v>101.05392140642527</v>
      </c>
      <c r="RK551" s="3">
        <v>107.00272111404564</v>
      </c>
      <c r="RL551" s="3">
        <v>93.730061535710291</v>
      </c>
      <c r="RM551" s="3">
        <v>114.66433765641241</v>
      </c>
      <c r="RN551" s="3">
        <v>112.8924119</v>
      </c>
      <c r="RO551" s="3">
        <v>87.10290850382053</v>
      </c>
      <c r="RP551" s="3">
        <v>83.486240607054242</v>
      </c>
      <c r="RQ551" s="3">
        <v>102.96460544412912</v>
      </c>
      <c r="RR551" s="3">
        <v>100.32900502790855</v>
      </c>
      <c r="RS551" s="3">
        <v>114.83167534908955</v>
      </c>
      <c r="RT551" s="3">
        <v>120.67163273018276</v>
      </c>
      <c r="RU551" s="3">
        <v>152.26410000000001</v>
      </c>
      <c r="RV551" s="3">
        <v>162.89293658747769</v>
      </c>
      <c r="RW551" s="3">
        <v>179.84869184479683</v>
      </c>
      <c r="RX551" s="3">
        <v>178.89569013474758</v>
      </c>
      <c r="RY551" s="3"/>
      <c r="RZ551" s="3">
        <v>196.88759490232155</v>
      </c>
      <c r="SA551" s="3">
        <v>170.13958717463066</v>
      </c>
      <c r="SB551" s="3">
        <v>156.24111257102658</v>
      </c>
      <c r="SC551" s="3"/>
      <c r="SD551" s="3">
        <v>190.53638216353698</v>
      </c>
      <c r="SE551" s="3">
        <v>155.32009078413336</v>
      </c>
      <c r="SF551" s="3">
        <v>158.48610317657881</v>
      </c>
      <c r="SG551" s="3">
        <v>177.63568116240054</v>
      </c>
      <c r="SH551" s="3"/>
      <c r="SI551" s="3">
        <v>183.16181188375995</v>
      </c>
      <c r="SJ551" s="3"/>
      <c r="SK551" s="3">
        <v>148.57232699821418</v>
      </c>
      <c r="SL551" s="3">
        <v>177.84674865523027</v>
      </c>
      <c r="SM551" s="3">
        <v>144.91382378916609</v>
      </c>
      <c r="SN551" s="3"/>
      <c r="SO551" s="3">
        <v>135.85071356675144</v>
      </c>
      <c r="SP551" s="3"/>
      <c r="SQ551" s="3"/>
      <c r="SR551" s="3">
        <v>184.08922965528436</v>
      </c>
      <c r="SS551" s="3">
        <v>175.45465040316037</v>
      </c>
      <c r="ST551" s="3">
        <v>163.07202415715136</v>
      </c>
      <c r="SU551" s="3">
        <v>167.99693232317767</v>
      </c>
      <c r="SV551" s="3">
        <v>174.29058120028139</v>
      </c>
      <c r="SW551" s="3">
        <v>172.87067261215432</v>
      </c>
      <c r="SX551" s="3">
        <v>192.80695670761401</v>
      </c>
      <c r="SY551" s="3">
        <v>156.24750855565776</v>
      </c>
      <c r="SZ551" s="3">
        <v>184.14039753233405</v>
      </c>
      <c r="TA551" s="3">
        <v>170.79837359164458</v>
      </c>
      <c r="TB551" s="3"/>
      <c r="TC551" s="3">
        <v>144.88184386601003</v>
      </c>
      <c r="TD551" s="3"/>
      <c r="TE551" s="3">
        <v>165.09955128524271</v>
      </c>
      <c r="TF551" s="3">
        <v>165.49610233237732</v>
      </c>
      <c r="TG551" s="3"/>
      <c r="TH551" s="3"/>
      <c r="TI551" s="3"/>
      <c r="TJ551" s="3"/>
      <c r="TK551" s="3">
        <v>177.92350047080473</v>
      </c>
      <c r="TL551" s="3">
        <v>106.00065329292707</v>
      </c>
      <c r="TM551" s="3">
        <v>185.58589005898591</v>
      </c>
      <c r="TN551" s="3">
        <v>169.71105620434008</v>
      </c>
      <c r="TO551" s="3"/>
      <c r="TP551" s="3">
        <v>178.94046202716601</v>
      </c>
      <c r="TQ551" s="3"/>
      <c r="TR551" s="3"/>
      <c r="TS551" s="3">
        <v>164.22330139076794</v>
      </c>
      <c r="TT551" s="3"/>
      <c r="TU551" s="3">
        <v>132.81901685156123</v>
      </c>
      <c r="TV551" s="3">
        <v>163.98025397478219</v>
      </c>
      <c r="TW551" s="3"/>
      <c r="TX551" s="3">
        <v>183.30252354564638</v>
      </c>
      <c r="TY551" s="3">
        <v>158.83788233129499</v>
      </c>
      <c r="TZ551" s="3">
        <v>208.3236154229125</v>
      </c>
      <c r="UA551" s="3"/>
      <c r="UB551" s="3">
        <v>166.49387593484502</v>
      </c>
      <c r="UC551" s="12">
        <v>162.84816470271389</v>
      </c>
      <c r="UD551" s="3"/>
      <c r="UE551" s="3"/>
      <c r="UF551" s="3"/>
      <c r="UG551" s="3">
        <v>202.3497657773689</v>
      </c>
      <c r="UH551" s="3">
        <v>169.41044492667353</v>
      </c>
      <c r="UI551" s="3"/>
      <c r="UJ551" s="3">
        <v>163.29588361924348</v>
      </c>
      <c r="UK551" s="3">
        <v>188.0355521727366</v>
      </c>
      <c r="UL551" s="3">
        <v>141.85842887096118</v>
      </c>
      <c r="UM551" s="3"/>
      <c r="UN551" s="3">
        <v>137.99458061377547</v>
      </c>
      <c r="UO551" s="3">
        <v>139.37452641991322</v>
      </c>
      <c r="UP551" s="3">
        <v>137.99458061377547</v>
      </c>
      <c r="UQ551" s="3">
        <v>156.07187067418005</v>
      </c>
      <c r="UR551" s="3">
        <v>153.72596280374589</v>
      </c>
      <c r="US551" s="3">
        <v>167.80141002635096</v>
      </c>
      <c r="UT551" s="3">
        <v>170.83729079985406</v>
      </c>
      <c r="UU551" s="3"/>
      <c r="UV551" s="3">
        <v>145.30829338630556</v>
      </c>
      <c r="UW551" s="3">
        <v>165.59349673653057</v>
      </c>
      <c r="UX551" s="3">
        <v>170.14731789678515</v>
      </c>
      <c r="UY551" s="3"/>
      <c r="UZ551" s="3">
        <v>155.30894408260116</v>
      </c>
      <c r="VA551" s="3">
        <v>149.18104863627963</v>
      </c>
      <c r="VB551" s="3">
        <v>202.12455880606464</v>
      </c>
      <c r="VC551" s="3">
        <v>224.91311200478765</v>
      </c>
      <c r="VD551" s="3"/>
      <c r="VE551" s="3"/>
      <c r="VF551" s="3">
        <v>183.54693391580136</v>
      </c>
      <c r="VG551" s="3"/>
      <c r="VH551" s="3"/>
      <c r="VI551" s="3"/>
      <c r="VJ551" s="3">
        <v>114.22790078919043</v>
      </c>
      <c r="VK551" s="3">
        <v>106.7639980400927</v>
      </c>
      <c r="VL551" s="3">
        <v>112.92397321583626</v>
      </c>
      <c r="VN551">
        <f t="shared" si="8"/>
        <v>0.18275327484022225</v>
      </c>
    </row>
    <row r="552" spans="1:586" x14ac:dyDescent="0.25">
      <c r="A552" s="1">
        <v>1898</v>
      </c>
      <c r="B552" s="3"/>
      <c r="C552" s="3">
        <v>165.73515532778131</v>
      </c>
      <c r="D552" s="3">
        <v>160.31295580162549</v>
      </c>
      <c r="E552" s="3"/>
      <c r="F552" s="3">
        <v>138.3658359271241</v>
      </c>
      <c r="G552" s="3"/>
      <c r="H552" s="3"/>
      <c r="I552" s="3">
        <v>251.53072865680966</v>
      </c>
      <c r="J552" s="3"/>
      <c r="K552" s="3"/>
      <c r="L552" s="3"/>
      <c r="M552" s="3">
        <v>149.99945768352157</v>
      </c>
      <c r="N552" s="3"/>
      <c r="O552" s="3">
        <v>168.27842663656889</v>
      </c>
      <c r="P552" s="3">
        <v>165.15558637422271</v>
      </c>
      <c r="Q552" s="3"/>
      <c r="R552" s="3"/>
      <c r="S552" s="3"/>
      <c r="T552" s="3"/>
      <c r="U552" s="3">
        <v>158.30355157349624</v>
      </c>
      <c r="V552" s="3"/>
      <c r="W552" s="3">
        <v>131.57697793121767</v>
      </c>
      <c r="X552" s="3"/>
      <c r="Y552" s="3"/>
      <c r="Z552" s="3"/>
      <c r="AA552" s="3"/>
      <c r="AB552" s="3"/>
      <c r="AC552" s="3"/>
      <c r="AD552" s="3"/>
      <c r="AE552" s="3">
        <v>114.53601466937609</v>
      </c>
      <c r="AF552" s="3">
        <v>157.55600000000001</v>
      </c>
      <c r="AG552" s="3">
        <v>153.57631043685231</v>
      </c>
      <c r="AH552" s="3"/>
      <c r="AI552" s="3"/>
      <c r="AJ552" s="3"/>
      <c r="AK552" s="3">
        <v>169.34195427745115</v>
      </c>
      <c r="AL552" s="3"/>
      <c r="AM552" s="3"/>
      <c r="AN552" s="3"/>
      <c r="AO552" s="3"/>
      <c r="AP552" s="3">
        <v>151.5951</v>
      </c>
      <c r="AQ552" s="3"/>
      <c r="AR552" s="3">
        <v>156.89920000000001</v>
      </c>
      <c r="AS552" s="3"/>
      <c r="AT552" s="3">
        <v>163.19688993849553</v>
      </c>
      <c r="AU552" s="3"/>
      <c r="AV552" s="3"/>
      <c r="AW552" s="3">
        <v>162.19139999999999</v>
      </c>
      <c r="AX552" s="3">
        <v>131.19438010321102</v>
      </c>
      <c r="AY552" s="3"/>
      <c r="AZ552" s="3">
        <v>163.29195515943974</v>
      </c>
      <c r="BA552" s="3">
        <v>156.85079999999999</v>
      </c>
      <c r="BB552" s="3">
        <v>157.96899999999999</v>
      </c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>
        <v>155.7747</v>
      </c>
      <c r="BO552" s="3"/>
      <c r="BP552" s="3"/>
      <c r="BQ552" s="3"/>
      <c r="BR552" s="3"/>
      <c r="BS552" s="3">
        <v>145.55536558185239</v>
      </c>
      <c r="BT552" s="3"/>
      <c r="BU552" s="3"/>
      <c r="BV552" s="3">
        <v>124.42602996911735</v>
      </c>
      <c r="BW552" s="3"/>
      <c r="BX552" s="3"/>
      <c r="BY552" s="3"/>
      <c r="BZ552" s="3">
        <v>227.76387750040575</v>
      </c>
      <c r="CA552" s="3">
        <v>220.49631382044004</v>
      </c>
      <c r="CB552" s="3">
        <v>198.26224116076665</v>
      </c>
      <c r="CC552" s="3">
        <v>206.76080087268923</v>
      </c>
      <c r="CD552" s="3">
        <v>218.71119190457225</v>
      </c>
      <c r="CE552" s="3"/>
      <c r="CF552" s="3"/>
      <c r="CG552" s="3">
        <v>197.17084261696988</v>
      </c>
      <c r="CH552" s="3"/>
      <c r="CI552" s="3"/>
      <c r="CJ552" s="3">
        <v>227.41699889346262</v>
      </c>
      <c r="CK552" s="3"/>
      <c r="CL552" s="3">
        <v>197.31047394694525</v>
      </c>
      <c r="CM552" s="3">
        <v>205.73705211770022</v>
      </c>
      <c r="CN552" s="3"/>
      <c r="CO552" s="3">
        <v>208.72785638767175</v>
      </c>
      <c r="CP552" s="3"/>
      <c r="CQ552" s="3">
        <v>200.52121617462637</v>
      </c>
      <c r="CR552" s="3"/>
      <c r="CS552" s="3"/>
      <c r="CT552" s="3">
        <v>212.52660015639066</v>
      </c>
      <c r="CU552" s="3">
        <v>204.54412812796886</v>
      </c>
      <c r="CV552" s="3"/>
      <c r="CW552" s="3">
        <v>207.82258782808836</v>
      </c>
      <c r="CX552" s="3"/>
      <c r="CY552" s="3"/>
      <c r="CZ552" s="3"/>
      <c r="DA552" s="3"/>
      <c r="DB552" s="3"/>
      <c r="DC552" s="3"/>
      <c r="DD552" s="3"/>
      <c r="DE552" s="3">
        <v>221.81787055017045</v>
      </c>
      <c r="DF552" s="3"/>
      <c r="DG552" s="3"/>
      <c r="DH552" s="3">
        <v>206.57467088847582</v>
      </c>
      <c r="DI552" s="3">
        <v>189.54800755986375</v>
      </c>
      <c r="DJ552" s="3"/>
      <c r="DK552" s="3"/>
      <c r="DL552" s="3"/>
      <c r="DM552" s="3">
        <v>207.83527850883024</v>
      </c>
      <c r="DN552" s="3"/>
      <c r="DO552" s="3"/>
      <c r="DP552" s="3">
        <v>212.93693216704295</v>
      </c>
      <c r="DQ552" s="3">
        <v>204.76413376930913</v>
      </c>
      <c r="DR552" s="3"/>
      <c r="DS552" s="3"/>
      <c r="DT552" s="3"/>
      <c r="DU552" s="3"/>
      <c r="DV552" s="3">
        <v>196.48980992564074</v>
      </c>
      <c r="DW552" s="3">
        <v>236.76160398817333</v>
      </c>
      <c r="DX552" s="3"/>
      <c r="DY552" s="3">
        <v>203.79964203293059</v>
      </c>
      <c r="DZ552" s="3"/>
      <c r="EA552" s="3"/>
      <c r="EB552" s="3">
        <v>193.92629241579255</v>
      </c>
      <c r="EC552" s="3"/>
      <c r="ED552" s="3"/>
      <c r="EE552" s="3"/>
      <c r="EF552" s="3"/>
      <c r="EG552" s="3"/>
      <c r="EH552" s="3"/>
      <c r="EI552" s="3"/>
      <c r="EJ552" s="3"/>
      <c r="EK552" s="3">
        <v>192.15805756576523</v>
      </c>
      <c r="EL552" s="3"/>
      <c r="EM552" s="3"/>
      <c r="EN552" s="3">
        <v>202.17100467106334</v>
      </c>
      <c r="EO552" s="3">
        <v>206.81575998075516</v>
      </c>
      <c r="EP552" s="3">
        <v>204.26483162620283</v>
      </c>
      <c r="EQ552" s="3"/>
      <c r="ER552" s="3">
        <v>191.04127766048484</v>
      </c>
      <c r="ES552" s="3">
        <v>181.13905214658641</v>
      </c>
      <c r="ET552" s="3">
        <v>204.66260832337454</v>
      </c>
      <c r="EU552" s="3">
        <v>212.15857041487783</v>
      </c>
      <c r="EV552" s="3"/>
      <c r="EW552" s="3">
        <v>192.82643341816791</v>
      </c>
      <c r="EX552" s="3"/>
      <c r="EY552" s="3">
        <v>213.86758208810988</v>
      </c>
      <c r="EZ552" s="3"/>
      <c r="FA552" s="3"/>
      <c r="FB552" s="3">
        <v>217.89475811018167</v>
      </c>
      <c r="FC552" s="3"/>
      <c r="FD552" s="3">
        <v>211.26176230912233</v>
      </c>
      <c r="FE552" s="3">
        <v>216.28304165597018</v>
      </c>
      <c r="FF552" s="3"/>
      <c r="FG552" s="3"/>
      <c r="FH552" s="3"/>
      <c r="FI552" s="3">
        <v>207.81412737426049</v>
      </c>
      <c r="FJ552" s="3"/>
      <c r="FK552" s="3"/>
      <c r="FL552" s="3"/>
      <c r="FM552" s="3"/>
      <c r="FN552" s="3">
        <v>220.04978283847061</v>
      </c>
      <c r="FO552" s="3">
        <v>209.50198791292291</v>
      </c>
      <c r="FP552" s="3"/>
      <c r="FQ552" s="3">
        <v>194.42122896472364</v>
      </c>
      <c r="FR552" s="3"/>
      <c r="FS552" s="3"/>
      <c r="FT552" s="3"/>
      <c r="FU552" s="3"/>
      <c r="FV552" s="3"/>
      <c r="FW552" s="3"/>
      <c r="FX552" s="3"/>
      <c r="FY552" s="3"/>
      <c r="FZ552" s="3"/>
      <c r="GA552" s="3">
        <v>188.40919663281551</v>
      </c>
      <c r="GB552" s="3"/>
      <c r="GC552" s="3"/>
      <c r="GD552" s="3">
        <v>193.49903949748452</v>
      </c>
      <c r="GE552" s="3"/>
      <c r="GF552" s="3">
        <v>214.88706680000001</v>
      </c>
      <c r="GG552" s="3">
        <v>208.93936773336878</v>
      </c>
      <c r="GH552" s="3">
        <v>201.46935081266511</v>
      </c>
      <c r="GI552" s="3"/>
      <c r="GJ552" s="3">
        <v>215.51740442636219</v>
      </c>
      <c r="GK552" s="3"/>
      <c r="GL552" s="3">
        <v>201.2049562111805</v>
      </c>
      <c r="GM552" s="3"/>
      <c r="GN552" s="3"/>
      <c r="GO552" s="3">
        <v>205.7243952787737</v>
      </c>
      <c r="GP552" s="3"/>
      <c r="GQ552" s="3"/>
      <c r="GR552" s="3"/>
      <c r="GS552" s="3"/>
      <c r="GT552" s="3">
        <v>184.83006036643314</v>
      </c>
      <c r="GU552" s="3"/>
      <c r="GV552" s="3"/>
      <c r="GW552" s="3"/>
      <c r="GX552" s="3"/>
      <c r="GY552" s="3"/>
      <c r="GZ552" s="3"/>
      <c r="HA552" s="3"/>
      <c r="HB552" s="3">
        <v>174.67916666666667</v>
      </c>
      <c r="HC552" s="3"/>
      <c r="HD552" s="3"/>
      <c r="HE552" s="3"/>
      <c r="HF552" s="3"/>
      <c r="HG552" s="3"/>
      <c r="HH552" s="3">
        <v>189.13641391712343</v>
      </c>
      <c r="HI552" s="3"/>
      <c r="HJ552" s="3"/>
      <c r="HK552" s="3"/>
      <c r="HL552" s="3">
        <v>185.46477621539734</v>
      </c>
      <c r="HM552" s="3"/>
      <c r="HN552" s="3"/>
      <c r="HO552" s="3"/>
      <c r="HP552" s="3"/>
      <c r="HQ552" s="3"/>
      <c r="HR552" s="3"/>
      <c r="HS552" s="3"/>
      <c r="HT552" s="3"/>
      <c r="HU552" s="3">
        <v>188.35271599375017</v>
      </c>
      <c r="HV552" s="3"/>
      <c r="HW552" s="3"/>
      <c r="HX552" s="3"/>
      <c r="HY552" s="3"/>
      <c r="HZ552" s="3"/>
      <c r="IA552" s="3"/>
      <c r="IB552" s="3">
        <v>114.93455408949532</v>
      </c>
      <c r="IC552" s="3">
        <v>173.22598387631018</v>
      </c>
      <c r="ID552" s="3"/>
      <c r="IE552" s="3"/>
      <c r="IF552" s="3"/>
      <c r="IG552" s="3"/>
      <c r="IH552" s="3"/>
      <c r="II552" s="3"/>
      <c r="IJ552" s="3">
        <v>178.49807903776312</v>
      </c>
      <c r="IK552" s="3"/>
      <c r="IL552" s="3">
        <v>178.87465726358118</v>
      </c>
      <c r="IM552" s="3"/>
      <c r="IN552" s="3">
        <v>178.7599787774511</v>
      </c>
      <c r="IO552" s="3">
        <v>192.99634073175861</v>
      </c>
      <c r="IP552" s="3">
        <v>198.26843589321157</v>
      </c>
      <c r="IQ552" s="3"/>
      <c r="IR552" s="3"/>
      <c r="IS552" s="3">
        <v>198.17429133675702</v>
      </c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>
        <v>200.52790524811996</v>
      </c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>
        <v>171.49218704837227</v>
      </c>
      <c r="KH552" s="3">
        <v>147.01322111482824</v>
      </c>
      <c r="KI552" s="3">
        <v>132.31189900334542</v>
      </c>
      <c r="KJ552" s="3">
        <v>132.15844052619005</v>
      </c>
      <c r="KK552" s="3">
        <v>125.43695922678559</v>
      </c>
      <c r="KL552" s="3">
        <v>138.11262943981777</v>
      </c>
      <c r="KM552" s="3">
        <v>126.69531873945949</v>
      </c>
      <c r="KN552" s="3">
        <v>149.20145188208312</v>
      </c>
      <c r="KO552" s="3"/>
      <c r="KP552" s="3"/>
      <c r="KQ552" s="3">
        <v>187.61269308285148</v>
      </c>
      <c r="KR552" s="3"/>
      <c r="KS552" s="3"/>
      <c r="KT552" s="3"/>
      <c r="KU552" s="3"/>
      <c r="KV552" s="3"/>
      <c r="KW552" s="3"/>
      <c r="KX552" s="3"/>
      <c r="KY552" s="3"/>
      <c r="KZ552" s="3"/>
      <c r="LA552" s="3">
        <v>202.12968232907332</v>
      </c>
      <c r="LB552" s="3"/>
      <c r="LC552" s="3"/>
      <c r="LD552" s="3"/>
      <c r="LE552" s="3"/>
      <c r="LF552" s="3"/>
      <c r="LG552" s="3"/>
      <c r="LH552" s="3"/>
      <c r="LI552" s="3"/>
      <c r="LJ552" s="3">
        <v>195.29450754505072</v>
      </c>
      <c r="LK552" s="3"/>
      <c r="LL552" s="3">
        <v>192.05865956039665</v>
      </c>
      <c r="LM552" s="3"/>
      <c r="LN552" s="3"/>
      <c r="LO552" s="3"/>
      <c r="LP552" s="3"/>
      <c r="LQ552" s="3"/>
      <c r="LR552" s="3">
        <v>189.40255088258229</v>
      </c>
      <c r="LS552" s="3"/>
      <c r="LT552" s="3"/>
      <c r="LU552" s="3">
        <v>191.09233783347261</v>
      </c>
      <c r="LV552" s="3"/>
      <c r="LW552" s="3"/>
      <c r="LX552" s="3"/>
      <c r="LY552" s="3"/>
      <c r="LZ552" s="3"/>
      <c r="MA552" s="3">
        <v>187.25337829003499</v>
      </c>
      <c r="MB552" s="3"/>
      <c r="MC552" s="3"/>
      <c r="MD552" s="3"/>
      <c r="ME552" s="3"/>
      <c r="MF552" s="3">
        <v>188.68983152157878</v>
      </c>
      <c r="MG552" s="3"/>
      <c r="MH552" s="3"/>
      <c r="MI552" s="3"/>
      <c r="MJ552" s="3"/>
      <c r="MK552" s="3">
        <v>192.05865956039665</v>
      </c>
      <c r="ML552" s="3"/>
      <c r="MM552" s="3">
        <v>211.5860417362814</v>
      </c>
      <c r="MN552" s="3">
        <v>195.85006866022414</v>
      </c>
      <c r="MO552" s="3"/>
      <c r="MP552" s="3"/>
      <c r="MQ552" s="3"/>
      <c r="MR552" s="3"/>
      <c r="MS552" s="3">
        <v>170.21446932974595</v>
      </c>
      <c r="MT552" s="3"/>
      <c r="MU552" s="3"/>
      <c r="MV552" s="3"/>
      <c r="MW552" s="3"/>
      <c r="MX552" s="3"/>
      <c r="MY552" s="3"/>
      <c r="MZ552" s="3"/>
      <c r="NA552" s="3"/>
      <c r="NB552" s="3"/>
      <c r="NC552" s="3">
        <v>190.82637772514482</v>
      </c>
      <c r="ND552" s="3"/>
      <c r="NE552" s="3"/>
      <c r="NF552" s="3"/>
      <c r="NG552" s="3"/>
      <c r="NH552" s="3">
        <v>194.07700127137261</v>
      </c>
      <c r="NI552" s="3"/>
      <c r="NJ552" s="3"/>
      <c r="NK552" s="3"/>
      <c r="NL552" s="3"/>
      <c r="NM552" s="3"/>
      <c r="NN552" s="3"/>
      <c r="NO552" s="3">
        <v>195.62843523661772</v>
      </c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>
        <v>194.74861770654368</v>
      </c>
      <c r="OB552" s="3">
        <v>181.72041020668601</v>
      </c>
      <c r="OC552" s="3"/>
      <c r="OD552" s="3"/>
      <c r="OE552" s="3"/>
      <c r="OF552" s="3">
        <v>199.39620343792717</v>
      </c>
      <c r="OG552" s="3"/>
      <c r="OH552" s="3"/>
      <c r="OI552" s="3"/>
      <c r="OJ552" s="3"/>
      <c r="OK552" s="3"/>
      <c r="OL552" s="3">
        <v>218.91472027686768</v>
      </c>
      <c r="OM552" s="3"/>
      <c r="ON552" s="3"/>
      <c r="OO552" s="3"/>
      <c r="OP552" s="3"/>
      <c r="OQ552" s="3"/>
      <c r="OR552" s="3"/>
      <c r="OS552" s="3"/>
      <c r="OT552" s="3">
        <v>199.32232563005837</v>
      </c>
      <c r="OU552" s="3"/>
      <c r="OV552" s="3"/>
      <c r="OW552" s="3">
        <v>189.22175173823422</v>
      </c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>
        <v>190.49245003357785</v>
      </c>
      <c r="PP552" s="3">
        <v>140.78280694232092</v>
      </c>
      <c r="PQ552" s="3"/>
      <c r="PR552" s="3">
        <v>202.4990713684173</v>
      </c>
      <c r="PS552" s="3">
        <v>187.51172674543074</v>
      </c>
      <c r="PT552" s="3">
        <v>194.38137783979212</v>
      </c>
      <c r="PU552" s="3">
        <v>166.3373619727906</v>
      </c>
      <c r="PV552" s="3">
        <v>191.41740018809537</v>
      </c>
      <c r="PW552" s="3"/>
      <c r="PX552" s="3"/>
      <c r="PY552" s="3"/>
      <c r="PZ552" s="3">
        <v>130.66240199009738</v>
      </c>
      <c r="QA552" s="3"/>
      <c r="QB552" s="3"/>
      <c r="QC552" s="3"/>
      <c r="QD552" s="3">
        <v>162.27927593387898</v>
      </c>
      <c r="QE552" s="3">
        <v>201.82631006293298</v>
      </c>
      <c r="QF552" s="3">
        <v>146.10100361082002</v>
      </c>
      <c r="QG552" s="3"/>
      <c r="QH552" s="3"/>
      <c r="QI552" s="3">
        <v>182.97148372810634</v>
      </c>
      <c r="QJ552" s="3"/>
      <c r="QK552" s="3">
        <v>175.84960000000001</v>
      </c>
      <c r="QL552" s="3">
        <v>129.85929686943973</v>
      </c>
      <c r="QM552" s="3"/>
      <c r="QN552" s="3">
        <v>202.25120755780227</v>
      </c>
      <c r="QO552" s="3"/>
      <c r="QP552" s="3">
        <v>192.2270908441545</v>
      </c>
      <c r="QQ552" s="3">
        <v>274.36009140800519</v>
      </c>
      <c r="QR552" s="3">
        <v>233.00606600548218</v>
      </c>
      <c r="QS552" s="3"/>
      <c r="QT552" s="3">
        <v>106.01855994809974</v>
      </c>
      <c r="QU552" s="3"/>
      <c r="QV552" s="3">
        <v>170.33270329241645</v>
      </c>
      <c r="QW552" s="3"/>
      <c r="QX552" s="3"/>
      <c r="QY552" s="3">
        <v>179.75153149439944</v>
      </c>
      <c r="QZ552" s="3"/>
      <c r="RA552" s="3">
        <v>179.61395123553285</v>
      </c>
      <c r="RB552" s="3">
        <v>179.60383199999998</v>
      </c>
      <c r="RC552" s="3">
        <v>158.27457794149305</v>
      </c>
      <c r="RD552" s="3">
        <v>239.7296276670362</v>
      </c>
      <c r="RE552" s="3">
        <v>129.24272946023834</v>
      </c>
      <c r="RF552" s="3">
        <v>129.02788759222085</v>
      </c>
      <c r="RG552" s="3">
        <v>121.8767225567814</v>
      </c>
      <c r="RH552" s="3"/>
      <c r="RI552" s="3">
        <v>171.81381552949244</v>
      </c>
      <c r="RJ552" s="3">
        <v>113.15006142162342</v>
      </c>
      <c r="RK552" s="3">
        <v>130.55209373886805</v>
      </c>
      <c r="RL552" s="3">
        <v>123.35835196630472</v>
      </c>
      <c r="RM552" s="3">
        <v>133.17834534054231</v>
      </c>
      <c r="RN552" s="3">
        <v>125.2979618</v>
      </c>
      <c r="RO552" s="3">
        <v>117.6552105359832</v>
      </c>
      <c r="RP552" s="3">
        <v>112.40923860057859</v>
      </c>
      <c r="RQ552" s="3">
        <v>125.53699139472805</v>
      </c>
      <c r="RR552" s="3">
        <v>129.95954261037696</v>
      </c>
      <c r="RS552" s="3">
        <v>136.6087363636953</v>
      </c>
      <c r="RT552" s="3">
        <v>128.90512081049658</v>
      </c>
      <c r="RU552" s="3">
        <v>185.3527</v>
      </c>
      <c r="RV552" s="3">
        <v>164.28220436204552</v>
      </c>
      <c r="RW552" s="3">
        <v>172.94410948681815</v>
      </c>
      <c r="RX552" s="3">
        <v>153.27924379814513</v>
      </c>
      <c r="RY552" s="3"/>
      <c r="RZ552" s="3">
        <v>167.52157177200135</v>
      </c>
      <c r="SA552" s="3">
        <v>162.5236906252124</v>
      </c>
      <c r="SB552" s="3">
        <v>142.76627158196922</v>
      </c>
      <c r="SC552" s="3"/>
      <c r="SD552" s="3">
        <v>178.79674808463753</v>
      </c>
      <c r="SE552" s="3">
        <v>162.24058624652713</v>
      </c>
      <c r="SF552" s="3">
        <v>156.70916223221602</v>
      </c>
      <c r="SG552" s="3">
        <v>157.90146721167875</v>
      </c>
      <c r="SH552" s="3"/>
      <c r="SI552" s="3">
        <v>167.85911930043372</v>
      </c>
      <c r="SJ552" s="3"/>
      <c r="SK552" s="3">
        <v>149.71321748970638</v>
      </c>
      <c r="SL552" s="3">
        <v>165.42006619176115</v>
      </c>
      <c r="SM552" s="3">
        <v>144.98903690482811</v>
      </c>
      <c r="SN552" s="3"/>
      <c r="SO552" s="3">
        <v>138.30737761767705</v>
      </c>
      <c r="SP552" s="3"/>
      <c r="SQ552" s="3"/>
      <c r="SR552" s="3">
        <v>179.53717492119887</v>
      </c>
      <c r="SS552" s="3">
        <v>161.50015940996582</v>
      </c>
      <c r="ST552" s="3">
        <v>157.40603454897965</v>
      </c>
      <c r="SU552" s="3">
        <v>175.73704306884736</v>
      </c>
      <c r="SV552" s="3">
        <v>138.05149481386539</v>
      </c>
      <c r="SW552" s="3">
        <v>167.82645341058543</v>
      </c>
      <c r="SX552" s="3">
        <v>163.06267780770921</v>
      </c>
      <c r="SY552" s="3">
        <v>149.7077731747317</v>
      </c>
      <c r="SZ552" s="3">
        <v>160.08463751653974</v>
      </c>
      <c r="TA552" s="3">
        <v>166.40004288720996</v>
      </c>
      <c r="TB552" s="3"/>
      <c r="TC552" s="3">
        <v>125.67112256136197</v>
      </c>
      <c r="TD552" s="3"/>
      <c r="TE552" s="3">
        <v>165.4255105067358</v>
      </c>
      <c r="TF552" s="3">
        <v>144.97121914672903</v>
      </c>
      <c r="TG552" s="3"/>
      <c r="TH552" s="3"/>
      <c r="TI552" s="3"/>
      <c r="TJ552" s="3"/>
      <c r="TK552" s="3">
        <v>172.80800161245034</v>
      </c>
      <c r="TL552" s="3">
        <v>98.465880632707709</v>
      </c>
      <c r="TM552" s="3">
        <v>166.46537466690657</v>
      </c>
      <c r="TN552" s="3">
        <v>165.20229359277252</v>
      </c>
      <c r="TO552" s="3"/>
      <c r="TP552" s="3">
        <v>155.39708232330958</v>
      </c>
      <c r="TQ552" s="3"/>
      <c r="TR552" s="3"/>
      <c r="TS552" s="3">
        <v>157.98313193629949</v>
      </c>
      <c r="TT552" s="3"/>
      <c r="TU552" s="3">
        <v>123.54783972122284</v>
      </c>
      <c r="TV552" s="3">
        <v>158.7888905525574</v>
      </c>
      <c r="TW552" s="3"/>
      <c r="TX552" s="3">
        <v>164.96818804885973</v>
      </c>
      <c r="TY552" s="3">
        <v>150.52986473591378</v>
      </c>
      <c r="TZ552" s="3">
        <v>187.24088061042156</v>
      </c>
      <c r="UA552" s="3"/>
      <c r="UB552" s="3">
        <v>162.40391569576863</v>
      </c>
      <c r="UC552" s="12">
        <v>166.66681430184974</v>
      </c>
      <c r="UD552" s="3"/>
      <c r="UE552" s="3"/>
      <c r="UF552" s="3"/>
      <c r="UG552" s="3">
        <v>191.37311567623075</v>
      </c>
      <c r="UH552" s="3">
        <v>163.07356643765866</v>
      </c>
      <c r="UI552" s="3"/>
      <c r="UJ552" s="3">
        <v>142.68460685734846</v>
      </c>
      <c r="UK552" s="3">
        <v>173.47765235434031</v>
      </c>
      <c r="UL552" s="3">
        <v>149.40015549584464</v>
      </c>
      <c r="UM552" s="3"/>
      <c r="UN552" s="3">
        <v>169.61228627721246</v>
      </c>
      <c r="UO552" s="3">
        <v>143.88775619183525</v>
      </c>
      <c r="UP552" s="3">
        <v>155.47792908744475</v>
      </c>
      <c r="UQ552" s="3">
        <v>163.81719982940768</v>
      </c>
      <c r="UR552" s="3">
        <v>154.06449336846799</v>
      </c>
      <c r="US552" s="3">
        <v>166.07869697977051</v>
      </c>
      <c r="UT552" s="3">
        <v>168.6228812739287</v>
      </c>
      <c r="UU552" s="3"/>
      <c r="UV552" s="3">
        <v>150.24821692723071</v>
      </c>
      <c r="UW552" s="3">
        <v>162.54510768232859</v>
      </c>
      <c r="UX552" s="3">
        <v>168.05750698633801</v>
      </c>
      <c r="UY552" s="3"/>
      <c r="UZ552" s="3">
        <v>146.92817963339272</v>
      </c>
      <c r="VA552" s="3">
        <v>172.46635128137035</v>
      </c>
      <c r="VB552" s="3">
        <v>231.24778787661126</v>
      </c>
      <c r="VC552" s="3">
        <v>215.09073719527595</v>
      </c>
      <c r="VD552" s="3"/>
      <c r="VE552" s="3"/>
      <c r="VF552" s="3">
        <v>199.94350218152414</v>
      </c>
      <c r="VG552" s="3"/>
      <c r="VH552" s="3"/>
      <c r="VI552" s="3"/>
      <c r="VJ552" s="3">
        <v>125.98940974454487</v>
      </c>
      <c r="VK552" s="3">
        <v>118.67455566680637</v>
      </c>
      <c r="VL552" s="3">
        <v>125.68487439656919</v>
      </c>
      <c r="VN552">
        <f t="shared" si="8"/>
        <v>0.17887154326344895</v>
      </c>
    </row>
    <row r="553" spans="1:586" x14ac:dyDescent="0.25">
      <c r="A553" s="1">
        <v>1899</v>
      </c>
      <c r="B553" s="3"/>
      <c r="C553" s="3">
        <v>122.3163807940233</v>
      </c>
      <c r="D553" s="3">
        <v>139.72733395618727</v>
      </c>
      <c r="E553" s="3"/>
      <c r="F553" s="3">
        <v>114.53750057134391</v>
      </c>
      <c r="G553" s="3"/>
      <c r="H553" s="3"/>
      <c r="I553" s="3">
        <v>202.40692330435988</v>
      </c>
      <c r="J553" s="3"/>
      <c r="K553" s="3"/>
      <c r="L553" s="3"/>
      <c r="M553" s="3">
        <v>123.46311966756377</v>
      </c>
      <c r="N553" s="3"/>
      <c r="O553" s="3">
        <v>125.77583324943015</v>
      </c>
      <c r="P553" s="3">
        <v>126.77893583944692</v>
      </c>
      <c r="Q553" s="3"/>
      <c r="R553" s="3"/>
      <c r="S553" s="3"/>
      <c r="T553" s="3"/>
      <c r="U553" s="3">
        <v>122.47581138719107</v>
      </c>
      <c r="V553" s="3"/>
      <c r="W553" s="3">
        <v>122.00080824035362</v>
      </c>
      <c r="X553" s="3"/>
      <c r="Y553" s="3"/>
      <c r="Z553" s="3"/>
      <c r="AA553" s="3"/>
      <c r="AB553" s="3"/>
      <c r="AC553" s="3"/>
      <c r="AD553" s="3"/>
      <c r="AE553" s="3">
        <v>129.30372121088294</v>
      </c>
      <c r="AF553" s="3">
        <v>114.05240000000001</v>
      </c>
      <c r="AG553" s="3">
        <v>118.13465168675192</v>
      </c>
      <c r="AH553" s="3"/>
      <c r="AI553" s="3"/>
      <c r="AJ553" s="3"/>
      <c r="AK553" s="3">
        <v>123.43333935826391</v>
      </c>
      <c r="AL553" s="3"/>
      <c r="AM553" s="3"/>
      <c r="AN553" s="3"/>
      <c r="AO553" s="3"/>
      <c r="AP553" s="3">
        <v>115.2938</v>
      </c>
      <c r="AQ553" s="3"/>
      <c r="AR553" s="3">
        <v>120.52</v>
      </c>
      <c r="AS553" s="3"/>
      <c r="AT553" s="3">
        <v>123.46515973794322</v>
      </c>
      <c r="AU553" s="3"/>
      <c r="AV553" s="3"/>
      <c r="AW553" s="3">
        <v>134.29089999999999</v>
      </c>
      <c r="AX553" s="3">
        <v>123.56890922516011</v>
      </c>
      <c r="AY553" s="3"/>
      <c r="AZ553" s="3">
        <v>126.12190061838017</v>
      </c>
      <c r="BA553" s="3">
        <v>116.9983</v>
      </c>
      <c r="BB553" s="3">
        <v>113.6965</v>
      </c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>
        <v>119.4974</v>
      </c>
      <c r="BO553" s="3"/>
      <c r="BP553" s="3"/>
      <c r="BQ553" s="3"/>
      <c r="BR553" s="3"/>
      <c r="BS553" s="3">
        <v>119.20728201506543</v>
      </c>
      <c r="BT553" s="3"/>
      <c r="BU553" s="3"/>
      <c r="BV553" s="3">
        <v>109.54634191863806</v>
      </c>
      <c r="BW553" s="3">
        <v>143.50095067615365</v>
      </c>
      <c r="BX553" s="3"/>
      <c r="BY553" s="3"/>
      <c r="BZ553" s="3">
        <v>180.8400869322291</v>
      </c>
      <c r="CA553" s="3">
        <v>156.88433933945797</v>
      </c>
      <c r="CB553" s="3">
        <v>149.17488826529254</v>
      </c>
      <c r="CC553" s="3">
        <v>149.53432397984326</v>
      </c>
      <c r="CD553" s="3">
        <v>153.81351899565075</v>
      </c>
      <c r="CE553" s="3"/>
      <c r="CF553" s="3"/>
      <c r="CG553" s="3">
        <v>147.04267413963612</v>
      </c>
      <c r="CH553" s="3"/>
      <c r="CI553" s="3"/>
      <c r="CJ553" s="3">
        <v>186.99703883238953</v>
      </c>
      <c r="CK553" s="3"/>
      <c r="CL553" s="3">
        <v>148.04011118231648</v>
      </c>
      <c r="CM553" s="3">
        <v>148.73018531919018</v>
      </c>
      <c r="CN553" s="3">
        <v>157.60104408753881</v>
      </c>
      <c r="CO553" s="3">
        <v>154.11768767739756</v>
      </c>
      <c r="CP553" s="3"/>
      <c r="CQ553" s="3">
        <v>149.42182323453966</v>
      </c>
      <c r="CR553" s="3"/>
      <c r="CS553" s="3"/>
      <c r="CT553" s="3">
        <v>152.14684128744921</v>
      </c>
      <c r="CU553" s="3">
        <v>160.88026581197951</v>
      </c>
      <c r="CV553" s="3">
        <v>147.00097386337691</v>
      </c>
      <c r="CW553" s="3">
        <v>148.93908194119985</v>
      </c>
      <c r="CX553" s="3">
        <v>166.40110238684301</v>
      </c>
      <c r="CY553" s="3"/>
      <c r="CZ553" s="3"/>
      <c r="DA553" s="3">
        <v>156.90103945009415</v>
      </c>
      <c r="DB553" s="3"/>
      <c r="DC553" s="3"/>
      <c r="DD553" s="3"/>
      <c r="DE553" s="3">
        <v>168.64551725581549</v>
      </c>
      <c r="DF553" s="3">
        <v>140.90093345135924</v>
      </c>
      <c r="DG553" s="3"/>
      <c r="DH553" s="3">
        <v>154.26768867113569</v>
      </c>
      <c r="DI553" s="3">
        <v>143.38014987586322</v>
      </c>
      <c r="DJ553" s="3"/>
      <c r="DK553" s="3">
        <v>146.53217075761398</v>
      </c>
      <c r="DL553" s="3">
        <v>140.1009</v>
      </c>
      <c r="DM553" s="3">
        <v>151.84646050958472</v>
      </c>
      <c r="DN553" s="3"/>
      <c r="DO553" s="3">
        <v>144.4009566385825</v>
      </c>
      <c r="DP553" s="3">
        <v>161.8094053007477</v>
      </c>
      <c r="DQ553" s="3">
        <v>155.96623325711806</v>
      </c>
      <c r="DR553" s="3">
        <v>155.00102686274437</v>
      </c>
      <c r="DS553" s="3"/>
      <c r="DT553" s="3">
        <v>157.30104210006252</v>
      </c>
      <c r="DU553" s="3"/>
      <c r="DV553" s="3">
        <v>148.67181826584897</v>
      </c>
      <c r="DW553" s="3">
        <v>172.97194591787346</v>
      </c>
      <c r="DX553" s="3">
        <v>151.90100632548948</v>
      </c>
      <c r="DY553" s="3">
        <v>155.06352727680192</v>
      </c>
      <c r="DZ553" s="3">
        <v>188.30124747261135</v>
      </c>
      <c r="EA553" s="3"/>
      <c r="EB553" s="3">
        <v>145.68846516816819</v>
      </c>
      <c r="EC553" s="3"/>
      <c r="ED553" s="3">
        <v>144.80095928855087</v>
      </c>
      <c r="EE553" s="3"/>
      <c r="EF553" s="3"/>
      <c r="EG553" s="3">
        <v>155.00102686274437</v>
      </c>
      <c r="EH553" s="3">
        <v>145.8009659134718</v>
      </c>
      <c r="EI553" s="3">
        <v>150.00099373813973</v>
      </c>
      <c r="EJ553" s="3">
        <v>146.30096922593228</v>
      </c>
      <c r="EK553" s="3">
        <v>139.50092417646994</v>
      </c>
      <c r="EL553" s="3"/>
      <c r="EM553" s="3"/>
      <c r="EN553" s="3">
        <v>154.7260250408911</v>
      </c>
      <c r="EO553" s="3">
        <v>146.23016875688788</v>
      </c>
      <c r="EP553" s="3">
        <v>155.52183031300319</v>
      </c>
      <c r="EQ553" s="3">
        <v>148.30098247577413</v>
      </c>
      <c r="ER553" s="3">
        <v>147.43847676177984</v>
      </c>
      <c r="ES553" s="3">
        <v>145.17179507862571</v>
      </c>
      <c r="ET553" s="3">
        <v>151.89270627050263</v>
      </c>
      <c r="EU553" s="3">
        <v>153.3135156831903</v>
      </c>
      <c r="EV553" s="3"/>
      <c r="EW553" s="3">
        <v>148.66348487730795</v>
      </c>
      <c r="EX553" s="3"/>
      <c r="EY553" s="3">
        <v>154.33435577946375</v>
      </c>
      <c r="EZ553" s="3">
        <v>177.70117724844951</v>
      </c>
      <c r="FA553" s="3"/>
      <c r="FB553" s="3">
        <v>153.75754036392965</v>
      </c>
      <c r="FC553" s="3"/>
      <c r="FD553" s="3">
        <v>154.03852048625799</v>
      </c>
      <c r="FE553" s="3">
        <v>186.42732201460737</v>
      </c>
      <c r="FF553" s="3"/>
      <c r="FG553" s="3">
        <v>180.00119248576763</v>
      </c>
      <c r="FH553" s="3"/>
      <c r="FI553" s="3">
        <v>152.35318323414938</v>
      </c>
      <c r="FJ553" s="3"/>
      <c r="FK553" s="3">
        <v>153.80101891283925</v>
      </c>
      <c r="FL553" s="3">
        <v>131.80087316457875</v>
      </c>
      <c r="FM553" s="3">
        <v>156.0010334876653</v>
      </c>
      <c r="FN553" s="3">
        <v>159.15938774470723</v>
      </c>
      <c r="FO553" s="3">
        <v>155.15936124502352</v>
      </c>
      <c r="FP553" s="3">
        <v>149.80099241315554</v>
      </c>
      <c r="FQ553" s="3">
        <v>145.42596342912645</v>
      </c>
      <c r="FR553" s="3"/>
      <c r="FS553" s="3">
        <v>183.6012163</v>
      </c>
      <c r="FT553" s="3"/>
      <c r="FU553" s="3"/>
      <c r="FV553" s="3"/>
      <c r="FW553" s="3">
        <v>157.60104408753881</v>
      </c>
      <c r="FX553" s="3"/>
      <c r="FY553" s="3"/>
      <c r="FZ553" s="3"/>
      <c r="GA553" s="3">
        <v>147.29267579586636</v>
      </c>
      <c r="GB553" s="3">
        <v>154.3010222252997</v>
      </c>
      <c r="GC553" s="3">
        <v>155.80103216268111</v>
      </c>
      <c r="GD553" s="3">
        <v>137.15924199644675</v>
      </c>
      <c r="GE553" s="3">
        <v>161.00106661226997</v>
      </c>
      <c r="GF553" s="3">
        <v>156.8677059</v>
      </c>
      <c r="GG553" s="3"/>
      <c r="GH553" s="3">
        <v>163.77005123318892</v>
      </c>
      <c r="GI553" s="3"/>
      <c r="GJ553" s="3">
        <v>158.87605253431298</v>
      </c>
      <c r="GK553" s="3"/>
      <c r="GL553" s="3">
        <v>152.28430886482167</v>
      </c>
      <c r="GM553" s="3"/>
      <c r="GN553" s="3"/>
      <c r="GO553" s="3">
        <v>149.40932315172816</v>
      </c>
      <c r="GP553" s="3"/>
      <c r="GQ553" s="3"/>
      <c r="GR553" s="3"/>
      <c r="GS553" s="3"/>
      <c r="GT553" s="3">
        <v>146.56763765924453</v>
      </c>
      <c r="GU553" s="3"/>
      <c r="GV553" s="3"/>
      <c r="GW553" s="3"/>
      <c r="GX553" s="3"/>
      <c r="GY553" s="3"/>
      <c r="GZ553" s="3"/>
      <c r="HA553" s="3"/>
      <c r="HB553" s="3">
        <v>143.44376344086024</v>
      </c>
      <c r="HC553" s="3"/>
      <c r="HD553" s="3"/>
      <c r="HE553" s="3"/>
      <c r="HF553" s="3"/>
      <c r="HG553" s="3"/>
      <c r="HH553" s="3">
        <v>157.01569318797831</v>
      </c>
      <c r="HI553" s="3"/>
      <c r="HJ553" s="3"/>
      <c r="HK553" s="3"/>
      <c r="HL553" s="3">
        <v>152.66699691229474</v>
      </c>
      <c r="HM553" s="3"/>
      <c r="HN553" s="3"/>
      <c r="HO553" s="3"/>
      <c r="HP553" s="3"/>
      <c r="HQ553" s="3"/>
      <c r="HR553" s="3"/>
      <c r="HS553" s="3"/>
      <c r="HT553" s="3"/>
      <c r="HU553" s="3">
        <v>150.75773170966849</v>
      </c>
      <c r="HV553" s="3"/>
      <c r="HW553" s="3"/>
      <c r="HX553" s="3"/>
      <c r="HY553" s="3"/>
      <c r="HZ553" s="3"/>
      <c r="IA553" s="3"/>
      <c r="IB553" s="3">
        <v>95.514079688641303</v>
      </c>
      <c r="IC553" s="3">
        <v>139.71343353791821</v>
      </c>
      <c r="ID553" s="3"/>
      <c r="IE553" s="3"/>
      <c r="IF553" s="3"/>
      <c r="IG553" s="3"/>
      <c r="IH553" s="3"/>
      <c r="II553" s="3"/>
      <c r="IJ553" s="3">
        <v>143.04434983418648</v>
      </c>
      <c r="IK553" s="3"/>
      <c r="IL553" s="3">
        <v>140.63868806465939</v>
      </c>
      <c r="IM553" s="3"/>
      <c r="IN553" s="3">
        <v>146.84733174864974</v>
      </c>
      <c r="IO553" s="3">
        <v>157.29326954600066</v>
      </c>
      <c r="IP553" s="3">
        <v>167.05470480312013</v>
      </c>
      <c r="IQ553" s="3"/>
      <c r="IR553" s="3"/>
      <c r="IS553" s="3">
        <v>165.43550938132304</v>
      </c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>
        <v>167.47106934015366</v>
      </c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>
        <v>158.19885636763996</v>
      </c>
      <c r="KH553" s="3">
        <v>114.68186843573861</v>
      </c>
      <c r="KI553" s="3">
        <v>105.27814205300903</v>
      </c>
      <c r="KJ553" s="3">
        <v>103.75237187832774</v>
      </c>
      <c r="KK553" s="3">
        <v>101.759529201193</v>
      </c>
      <c r="KL553" s="3">
        <v>109.29496557410874</v>
      </c>
      <c r="KM553" s="3">
        <v>103.56554287734636</v>
      </c>
      <c r="KN553" s="3">
        <v>115.9813446236152</v>
      </c>
      <c r="KO553" s="3"/>
      <c r="KP553" s="3"/>
      <c r="KQ553" s="3">
        <v>172.90837385767398</v>
      </c>
      <c r="KR553" s="3"/>
      <c r="KS553" s="3"/>
      <c r="KT553" s="3"/>
      <c r="KU553" s="3"/>
      <c r="KV553" s="3"/>
      <c r="KW553" s="3"/>
      <c r="KX553" s="3"/>
      <c r="KY553" s="3"/>
      <c r="KZ553" s="3"/>
      <c r="LA553" s="3">
        <v>173.69168360501581</v>
      </c>
      <c r="LB553" s="3"/>
      <c r="LC553" s="3"/>
      <c r="LD553" s="3"/>
      <c r="LE553" s="3"/>
      <c r="LF553" s="3"/>
      <c r="LG553" s="3"/>
      <c r="LH553" s="3"/>
      <c r="LI553" s="3"/>
      <c r="LJ553" s="3">
        <v>174.0512500322468</v>
      </c>
      <c r="LK553" s="3"/>
      <c r="LL553" s="3">
        <v>174.41697040811007</v>
      </c>
      <c r="LM553" s="3"/>
      <c r="LN553" s="3"/>
      <c r="LO553" s="3"/>
      <c r="LP553" s="3"/>
      <c r="LQ553" s="3"/>
      <c r="LR553" s="3">
        <v>168.81775628822231</v>
      </c>
      <c r="LS553" s="3"/>
      <c r="LT553" s="3"/>
      <c r="LU553" s="3">
        <v>167.96191786057108</v>
      </c>
      <c r="LV553" s="3"/>
      <c r="LW553" s="3"/>
      <c r="LX553" s="3"/>
      <c r="LY553" s="3"/>
      <c r="LZ553" s="3"/>
      <c r="MA553" s="3">
        <v>166.52584999044444</v>
      </c>
      <c r="MB553" s="3"/>
      <c r="MC553" s="3"/>
      <c r="MD553" s="3"/>
      <c r="ME553" s="3"/>
      <c r="MF553" s="3">
        <v>166.30826394951617</v>
      </c>
      <c r="MG553" s="3"/>
      <c r="MH553" s="3"/>
      <c r="MI553" s="3"/>
      <c r="MJ553" s="3"/>
      <c r="MK553" s="3">
        <v>174.41697040811007</v>
      </c>
      <c r="ML553" s="3"/>
      <c r="MM553" s="3">
        <v>185.45583555120487</v>
      </c>
      <c r="MN553" s="3">
        <v>168.62918171941783</v>
      </c>
      <c r="MO553" s="3"/>
      <c r="MP553" s="3"/>
      <c r="MQ553" s="3"/>
      <c r="MR553" s="3"/>
      <c r="MS553" s="3">
        <v>165.94562054796901</v>
      </c>
      <c r="MT553" s="3"/>
      <c r="MU553" s="3"/>
      <c r="MV553" s="3"/>
      <c r="MW553" s="3"/>
      <c r="MX553" s="3"/>
      <c r="MY553" s="3"/>
      <c r="MZ553" s="3"/>
      <c r="NA553" s="3"/>
      <c r="NB553" s="3"/>
      <c r="NC553" s="3">
        <v>167.6863088753953</v>
      </c>
      <c r="ND553" s="3"/>
      <c r="NE553" s="3"/>
      <c r="NF553" s="3"/>
      <c r="NG553" s="3"/>
      <c r="NH553" s="3">
        <v>170.58745608777235</v>
      </c>
      <c r="NI553" s="3"/>
      <c r="NJ553" s="3"/>
      <c r="NK553" s="3"/>
      <c r="NL553" s="3"/>
      <c r="NM553" s="3"/>
      <c r="NN553" s="3"/>
      <c r="NO553" s="3">
        <v>171.09515684993835</v>
      </c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>
        <v>171.09515684993832</v>
      </c>
      <c r="OB553" s="3">
        <v>168.13466799003535</v>
      </c>
      <c r="OC553" s="3"/>
      <c r="OD553" s="3"/>
      <c r="OE553" s="3"/>
      <c r="OF553" s="3">
        <v>177.18756599593021</v>
      </c>
      <c r="OG553" s="3"/>
      <c r="OH553" s="3"/>
      <c r="OI553" s="3"/>
      <c r="OJ553" s="3"/>
      <c r="OK553" s="3"/>
      <c r="OL553" s="3">
        <v>196.72099017686509</v>
      </c>
      <c r="OM553" s="3"/>
      <c r="ON553" s="3"/>
      <c r="OO553" s="3"/>
      <c r="OP553" s="3"/>
      <c r="OQ553" s="3"/>
      <c r="OR553" s="3"/>
      <c r="OS553" s="3"/>
      <c r="OT553" s="3">
        <v>175.83853254217487</v>
      </c>
      <c r="OU553" s="3"/>
      <c r="OV553" s="3"/>
      <c r="OW553" s="3">
        <v>171.00522128635464</v>
      </c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>
        <v>168.66544605957253</v>
      </c>
      <c r="PP553" s="3">
        <v>124.73949632190303</v>
      </c>
      <c r="PQ553" s="3"/>
      <c r="PR553" s="3">
        <v>174.21389010324373</v>
      </c>
      <c r="PS553" s="3">
        <v>163.07762930373337</v>
      </c>
      <c r="PT553" s="3">
        <v>170.97427571608927</v>
      </c>
      <c r="PU553" s="3">
        <v>165.99203890336705</v>
      </c>
      <c r="PV553" s="3">
        <v>169.13688248158383</v>
      </c>
      <c r="PW553" s="3"/>
      <c r="PX553" s="3"/>
      <c r="PY553" s="3"/>
      <c r="PZ553" s="3">
        <v>111.6106836525212</v>
      </c>
      <c r="QA553" s="3"/>
      <c r="QB553" s="3"/>
      <c r="QC553" s="3"/>
      <c r="QD553" s="3">
        <v>136.07665237598349</v>
      </c>
      <c r="QE553" s="3">
        <v>135.32137224527835</v>
      </c>
      <c r="QF553" s="3">
        <v>109.6606233109205</v>
      </c>
      <c r="QG553" s="3"/>
      <c r="QH553" s="3"/>
      <c r="QI553" s="3">
        <v>125.32840937178086</v>
      </c>
      <c r="QJ553" s="3"/>
      <c r="QK553" s="3">
        <v>130.8107</v>
      </c>
      <c r="QL553" s="3">
        <v>118.35415403298575</v>
      </c>
      <c r="QM553" s="3"/>
      <c r="QN553" s="3">
        <v>158.43009889024128</v>
      </c>
      <c r="QO553" s="3"/>
      <c r="QP553" s="3">
        <v>191.65322281908979</v>
      </c>
      <c r="QQ553" s="3">
        <v>270.78259712332431</v>
      </c>
      <c r="QR553" s="3">
        <v>230.89605021822291</v>
      </c>
      <c r="QS553" s="3"/>
      <c r="QT553" s="3">
        <v>80.509186857455376</v>
      </c>
      <c r="QU553" s="3"/>
      <c r="QV553" s="3">
        <v>270.5028795452094</v>
      </c>
      <c r="QW553" s="3"/>
      <c r="QX553" s="3"/>
      <c r="QY553" s="3">
        <v>144.58655363153201</v>
      </c>
      <c r="QZ553" s="3"/>
      <c r="RA553" s="3">
        <v>146.74825123998232</v>
      </c>
      <c r="RB553" s="3">
        <v>144.99287999999999</v>
      </c>
      <c r="RC553" s="3">
        <v>133.09792457605667</v>
      </c>
      <c r="RD553" s="3">
        <v>250.99064875860378</v>
      </c>
      <c r="RE553" s="3">
        <v>101.759529201193</v>
      </c>
      <c r="RF553" s="3">
        <v>100.07806819236055</v>
      </c>
      <c r="RG553" s="3">
        <v>99.081646853793188</v>
      </c>
      <c r="RH553" s="3"/>
      <c r="RI553" s="3">
        <v>139.99100989594058</v>
      </c>
      <c r="RJ553" s="3">
        <v>111.1485343231119</v>
      </c>
      <c r="RK553" s="3">
        <v>119.31548117304544</v>
      </c>
      <c r="RL553" s="3">
        <v>107.04467724565689</v>
      </c>
      <c r="RM553" s="3">
        <v>113.95871191840553</v>
      </c>
      <c r="RN553" s="3">
        <v>107.8741728</v>
      </c>
      <c r="RO553" s="3">
        <v>103.35570598887111</v>
      </c>
      <c r="RP553" s="3">
        <v>98.054218574210182</v>
      </c>
      <c r="RQ553" s="3">
        <v>109.89011581282777</v>
      </c>
      <c r="RR553" s="3">
        <v>116.40492198805403</v>
      </c>
      <c r="RS553" s="3">
        <v>110.41593957999706</v>
      </c>
      <c r="RT553" s="3">
        <v>106.39911605889731</v>
      </c>
      <c r="RU553" s="3">
        <v>151.14949999999999</v>
      </c>
      <c r="RV553" s="3">
        <v>176.33054568781051</v>
      </c>
      <c r="RW553" s="3">
        <v>199.08632449212132</v>
      </c>
      <c r="RX553" s="3">
        <v>195.87751902030311</v>
      </c>
      <c r="RY553" s="3"/>
      <c r="RZ553" s="3">
        <v>204.83543429579564</v>
      </c>
      <c r="SA553" s="3">
        <v>169.01045820522518</v>
      </c>
      <c r="SB553" s="3">
        <v>155.07220943701489</v>
      </c>
      <c r="SC553" s="3"/>
      <c r="SD553" s="3">
        <v>187.94241048895265</v>
      </c>
      <c r="SE553" s="3">
        <v>162.0981564180168</v>
      </c>
      <c r="SF553" s="3">
        <v>168.39543715646002</v>
      </c>
      <c r="SG553" s="3">
        <v>193.25699455165156</v>
      </c>
      <c r="SH553" s="3"/>
      <c r="SI553" s="3">
        <v>193.81853550921974</v>
      </c>
      <c r="SJ553" s="3"/>
      <c r="SK553" s="3">
        <v>183.45008282840718</v>
      </c>
      <c r="SL553" s="3">
        <v>195.46973332492621</v>
      </c>
      <c r="SM553" s="3">
        <v>164.38252031343023</v>
      </c>
      <c r="SN553" s="3"/>
      <c r="SO553" s="3">
        <v>184.31913431035795</v>
      </c>
      <c r="SP553" s="3"/>
      <c r="SQ553" s="3"/>
      <c r="SR553" s="3">
        <v>176.99236181637303</v>
      </c>
      <c r="SS553" s="3">
        <v>195.46973332492627</v>
      </c>
      <c r="ST553" s="3">
        <v>161.69037072263987</v>
      </c>
      <c r="SU553" s="3">
        <v>182.78158168844499</v>
      </c>
      <c r="SV553" s="3">
        <v>173.31560554658122</v>
      </c>
      <c r="SW553" s="3">
        <v>212.7438027815476</v>
      </c>
      <c r="SX553" s="3">
        <v>191.51220657635045</v>
      </c>
      <c r="SY553" s="3">
        <v>160.49375368210767</v>
      </c>
      <c r="SZ553" s="3">
        <v>202.90881401042481</v>
      </c>
      <c r="TA553" s="3">
        <v>165.34038694683315</v>
      </c>
      <c r="TB553" s="3"/>
      <c r="TC553" s="3">
        <v>172.27274376824045</v>
      </c>
      <c r="TD553" s="3"/>
      <c r="TE553" s="3">
        <v>186.61209322042797</v>
      </c>
      <c r="TF553" s="3">
        <v>180.49530778977456</v>
      </c>
      <c r="TG553" s="3"/>
      <c r="TH553" s="3"/>
      <c r="TI553" s="3"/>
      <c r="TJ553" s="3"/>
      <c r="TK553" s="3">
        <v>193.196829449055</v>
      </c>
      <c r="TL553" s="3">
        <v>140.97352039521354</v>
      </c>
      <c r="TM553" s="3">
        <v>203.77251748325588</v>
      </c>
      <c r="TN553" s="3">
        <v>164.35100525968915</v>
      </c>
      <c r="TO553" s="3"/>
      <c r="TP553" s="3">
        <v>208.33838026919716</v>
      </c>
      <c r="TQ553" s="3"/>
      <c r="TR553" s="3"/>
      <c r="TS553" s="3">
        <v>162.0714163724183</v>
      </c>
      <c r="TT553" s="3"/>
      <c r="TU553" s="3">
        <v>155.84098574797133</v>
      </c>
      <c r="TV553" s="3">
        <v>159.98569281573646</v>
      </c>
      <c r="TW553" s="3"/>
      <c r="TX553" s="3">
        <v>200.81105743322365</v>
      </c>
      <c r="TY553" s="3">
        <v>154.16973289806594</v>
      </c>
      <c r="TZ553" s="3">
        <v>182.76821166564579</v>
      </c>
      <c r="UA553" s="3"/>
      <c r="UB553" s="3">
        <v>165.42729209502818</v>
      </c>
      <c r="UC553" s="12">
        <v>194.44692657205073</v>
      </c>
      <c r="UD553" s="3"/>
      <c r="UE553" s="3"/>
      <c r="UF553" s="3"/>
      <c r="UG553" s="3">
        <v>204.8020092387975</v>
      </c>
      <c r="UH553" s="3">
        <v>166.08242321219109</v>
      </c>
      <c r="UI553" s="3"/>
      <c r="UJ553" s="3">
        <v>144.39624623181965</v>
      </c>
      <c r="UK553" s="3">
        <v>172.7406945662139</v>
      </c>
      <c r="UL553" s="3">
        <v>152.03006300404402</v>
      </c>
      <c r="UM553" s="3"/>
      <c r="UN553" s="3">
        <v>166.76058099163879</v>
      </c>
      <c r="UO553" s="3">
        <v>141.46855954124024</v>
      </c>
      <c r="UP553" s="3">
        <v>150.08452289247489</v>
      </c>
      <c r="UQ553" s="3">
        <v>152.86386590900224</v>
      </c>
      <c r="UR553" s="3">
        <v>145.91550836768394</v>
      </c>
      <c r="US553" s="3">
        <v>155.64320892552954</v>
      </c>
      <c r="UT553" s="3">
        <v>160.22912490279958</v>
      </c>
      <c r="UU553" s="3"/>
      <c r="UV553" s="3">
        <v>150.2234900433013</v>
      </c>
      <c r="UW553" s="3">
        <v>152.86386590900224</v>
      </c>
      <c r="UX553" s="3">
        <v>152.30799730569677</v>
      </c>
      <c r="UY553" s="3"/>
      <c r="UZ553" s="3">
        <v>140.13913818373908</v>
      </c>
      <c r="VA553" s="3">
        <v>140.62593162950597</v>
      </c>
      <c r="VB553" s="3">
        <v>185.85828964793762</v>
      </c>
      <c r="VC553" s="3">
        <v>204.74228699184573</v>
      </c>
      <c r="VD553" s="3"/>
      <c r="VE553" s="3"/>
      <c r="VF553" s="3">
        <v>163.99260851288616</v>
      </c>
      <c r="VG553" s="3"/>
      <c r="VH553" s="3"/>
      <c r="VI553" s="3"/>
      <c r="VJ553" s="3">
        <v>106.64539065110006</v>
      </c>
      <c r="VK553" s="3">
        <v>104.54120543802691</v>
      </c>
      <c r="VL553" s="3">
        <v>110.38933823062743</v>
      </c>
      <c r="VN553">
        <f t="shared" si="8"/>
        <v>0.18915275927310868</v>
      </c>
    </row>
    <row r="554" spans="1:586" x14ac:dyDescent="0.25">
      <c r="A554" s="1">
        <v>1900</v>
      </c>
      <c r="B554" s="3"/>
      <c r="C554" s="3">
        <v>97.408939011498973</v>
      </c>
      <c r="D554" s="3">
        <v>113.59251138965982</v>
      </c>
      <c r="E554" s="3"/>
      <c r="F554" s="3">
        <v>95.672467082844634</v>
      </c>
      <c r="G554" s="3"/>
      <c r="H554" s="3"/>
      <c r="I554" s="3">
        <v>118.72854839444142</v>
      </c>
      <c r="J554" s="3"/>
      <c r="K554" s="3"/>
      <c r="L554" s="3"/>
      <c r="M554" s="3">
        <v>119.3293583469947</v>
      </c>
      <c r="N554" s="3"/>
      <c r="O554" s="3">
        <v>123.76126480326495</v>
      </c>
      <c r="P554" s="3">
        <v>121.66414406183884</v>
      </c>
      <c r="Q554" s="3"/>
      <c r="R554" s="3"/>
      <c r="S554" s="3"/>
      <c r="T554" s="3"/>
      <c r="U554" s="3">
        <v>118.96263878731304</v>
      </c>
      <c r="V554" s="3"/>
      <c r="W554" s="3">
        <v>122.35543766683929</v>
      </c>
      <c r="X554" s="3"/>
      <c r="Y554" s="3"/>
      <c r="Z554" s="3"/>
      <c r="AA554" s="3"/>
      <c r="AB554" s="3"/>
      <c r="AC554" s="3"/>
      <c r="AD554" s="3"/>
      <c r="AE554" s="3">
        <v>103.27054474814361</v>
      </c>
      <c r="AF554" s="3">
        <v>117.16459999999999</v>
      </c>
      <c r="AG554" s="3">
        <v>117.76727000127541</v>
      </c>
      <c r="AH554" s="3"/>
      <c r="AI554" s="3"/>
      <c r="AJ554" s="3"/>
      <c r="AK554" s="3">
        <v>124.93875780143182</v>
      </c>
      <c r="AL554" s="3"/>
      <c r="AM554" s="3"/>
      <c r="AN554" s="3"/>
      <c r="AO554" s="3"/>
      <c r="AP554" s="3">
        <v>117.72839999999999</v>
      </c>
      <c r="AQ554" s="3"/>
      <c r="AR554" s="3">
        <v>120.4109</v>
      </c>
      <c r="AS554" s="3"/>
      <c r="AT554" s="3">
        <v>123.16436830901225</v>
      </c>
      <c r="AU554" s="3"/>
      <c r="AV554" s="3"/>
      <c r="AW554" s="3">
        <v>132.80099999999999</v>
      </c>
      <c r="AX554" s="3">
        <v>130.07239351052345</v>
      </c>
      <c r="AY554" s="3"/>
      <c r="AZ554" s="3">
        <v>119.63453636638839</v>
      </c>
      <c r="BA554" s="3">
        <v>116.2266</v>
      </c>
      <c r="BB554" s="3">
        <v>116.8597</v>
      </c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>
        <v>119.19280000000001</v>
      </c>
      <c r="BO554" s="3"/>
      <c r="BP554" s="3"/>
      <c r="BQ554" s="3"/>
      <c r="BR554" s="3"/>
      <c r="BS554" s="3">
        <v>98.193919472397482</v>
      </c>
      <c r="BT554" s="3"/>
      <c r="BU554" s="3"/>
      <c r="BV554" s="3">
        <v>102.66867205523802</v>
      </c>
      <c r="BW554" s="3">
        <v>137.96496656094479</v>
      </c>
      <c r="BX554" s="3"/>
      <c r="BY554" s="3"/>
      <c r="BZ554" s="3">
        <v>170.1881865894598</v>
      </c>
      <c r="CA554" s="3">
        <v>141.81363649250014</v>
      </c>
      <c r="CB554" s="3">
        <v>137.94295809474005</v>
      </c>
      <c r="CC554" s="3">
        <v>139.00317798066143</v>
      </c>
      <c r="CD554" s="3">
        <v>139.7949656781885</v>
      </c>
      <c r="CE554" s="3"/>
      <c r="CF554" s="3"/>
      <c r="CG554" s="3">
        <v>140.11811201237518</v>
      </c>
      <c r="CH554" s="3"/>
      <c r="CI554" s="3"/>
      <c r="CJ554" s="3">
        <v>170.66256668229306</v>
      </c>
      <c r="CK554" s="3"/>
      <c r="CL554" s="3">
        <v>137.19741726232158</v>
      </c>
      <c r="CM554" s="3">
        <v>143.48327436259572</v>
      </c>
      <c r="CN554" s="3">
        <v>144.94562544526525</v>
      </c>
      <c r="CO554" s="3">
        <v>141.16039548310766</v>
      </c>
      <c r="CP554" s="3"/>
      <c r="CQ554" s="3">
        <v>145.83840647155853</v>
      </c>
      <c r="CR554" s="3"/>
      <c r="CS554" s="3"/>
      <c r="CT554" s="3">
        <v>142.33999756309703</v>
      </c>
      <c r="CU554" s="3">
        <v>148.17340455049853</v>
      </c>
      <c r="CV554" s="3">
        <v>142.23092476802952</v>
      </c>
      <c r="CW554" s="3">
        <v>139.89595900695474</v>
      </c>
      <c r="CX554" s="3">
        <v>162.78508703852864</v>
      </c>
      <c r="CY554" s="3"/>
      <c r="CZ554" s="3"/>
      <c r="DA554" s="3">
        <v>146.10906859265199</v>
      </c>
      <c r="DB554" s="3"/>
      <c r="DC554" s="3"/>
      <c r="DD554" s="3"/>
      <c r="DE554" s="3">
        <v>148.7532840058752</v>
      </c>
      <c r="DF554" s="3">
        <v>141.16443521625834</v>
      </c>
      <c r="DG554" s="3"/>
      <c r="DH554" s="3">
        <v>145.68489661183389</v>
      </c>
      <c r="DI554" s="3">
        <v>137.6256289762903</v>
      </c>
      <c r="DJ554" s="3"/>
      <c r="DK554" s="3">
        <v>143.34996316862433</v>
      </c>
      <c r="DL554" s="3">
        <v>135.0564</v>
      </c>
      <c r="DM554" s="3">
        <v>143.96801002280833</v>
      </c>
      <c r="DN554" s="3"/>
      <c r="DO554" s="3">
        <v>139.12840970833153</v>
      </c>
      <c r="DP554" s="3">
        <v>155.50916038574263</v>
      </c>
      <c r="DQ554" s="3">
        <v>147.78559016803629</v>
      </c>
      <c r="DR554" s="3">
        <v>147.85423331373212</v>
      </c>
      <c r="DS554" s="3"/>
      <c r="DT554" s="3">
        <v>147.07860454880759</v>
      </c>
      <c r="DU554" s="3"/>
      <c r="DV554" s="3">
        <v>143.5640367077435</v>
      </c>
      <c r="DW554" s="3">
        <v>151.38227770458678</v>
      </c>
      <c r="DX554" s="3">
        <v>138.64364173025373</v>
      </c>
      <c r="DY554" s="3">
        <v>146.17771173834782</v>
      </c>
      <c r="DZ554" s="3">
        <v>170.34746749654249</v>
      </c>
      <c r="EA554" s="3"/>
      <c r="EB554" s="3">
        <v>139.96867420366641</v>
      </c>
      <c r="EC554" s="3"/>
      <c r="ED554" s="3">
        <v>134.76549790563124</v>
      </c>
      <c r="EE554" s="3"/>
      <c r="EF554" s="3"/>
      <c r="EG554" s="3">
        <v>145.62430061457417</v>
      </c>
      <c r="EH554" s="3">
        <v>143.68522870226295</v>
      </c>
      <c r="EI554" s="3">
        <v>140.48576004694939</v>
      </c>
      <c r="EJ554" s="3">
        <v>136.89847700917358</v>
      </c>
      <c r="EK554" s="3">
        <v>129.39265281526883</v>
      </c>
      <c r="EL554" s="3"/>
      <c r="EM554" s="3"/>
      <c r="EN554" s="3">
        <v>141.77847465515688</v>
      </c>
      <c r="EO554" s="3">
        <v>137.95691941250871</v>
      </c>
      <c r="EP554" s="3">
        <v>149.17629254354591</v>
      </c>
      <c r="EQ554" s="3">
        <v>139.51622409079377</v>
      </c>
      <c r="ER554" s="3">
        <v>137.48441395658938</v>
      </c>
      <c r="ES554" s="3">
        <v>137.7589401702617</v>
      </c>
      <c r="ET554" s="3">
        <v>139.936324020596</v>
      </c>
      <c r="EU554" s="3">
        <v>143.24682983513173</v>
      </c>
      <c r="EV554" s="3"/>
      <c r="EW554" s="3">
        <v>138.21139028313434</v>
      </c>
      <c r="EX554" s="3"/>
      <c r="EY554" s="3">
        <v>141.25734907872322</v>
      </c>
      <c r="EZ554" s="3">
        <v>171.31700345269815</v>
      </c>
      <c r="FA554" s="3"/>
      <c r="FB554" s="3">
        <v>136.94210612720062</v>
      </c>
      <c r="FC554" s="3"/>
      <c r="FD554" s="3">
        <v>137.53274743169061</v>
      </c>
      <c r="FE554" s="3">
        <v>137.32264898999168</v>
      </c>
      <c r="FF554" s="3"/>
      <c r="FG554" s="3">
        <v>158.13131444898167</v>
      </c>
      <c r="FH554" s="3"/>
      <c r="FI554" s="3">
        <v>140.91397176091812</v>
      </c>
      <c r="FJ554" s="3"/>
      <c r="FK554" s="3">
        <v>146.39992937949867</v>
      </c>
      <c r="FL554" s="3">
        <v>134.47463711878453</v>
      </c>
      <c r="FM554" s="3">
        <v>145.52734701895861</v>
      </c>
      <c r="FN554" s="3">
        <v>145.88284353621569</v>
      </c>
      <c r="FO554" s="3">
        <v>142.71569274610729</v>
      </c>
      <c r="FP554" s="3">
        <v>136.41370903109578</v>
      </c>
      <c r="FQ554" s="3">
        <v>141.83503091926596</v>
      </c>
      <c r="FR554" s="3"/>
      <c r="FS554" s="3">
        <v>166.46932369999999</v>
      </c>
      <c r="FT554" s="3"/>
      <c r="FU554" s="3"/>
      <c r="FV554" s="3"/>
      <c r="FW554" s="3">
        <v>134.8624515012468</v>
      </c>
      <c r="FX554" s="3"/>
      <c r="FY554" s="3"/>
      <c r="FZ554" s="3"/>
      <c r="GA554" s="3">
        <v>141.05943447220668</v>
      </c>
      <c r="GB554" s="3">
        <v>147.46641893126986</v>
      </c>
      <c r="GC554" s="3">
        <v>139.71013128202492</v>
      </c>
      <c r="GD554" s="3">
        <v>136.30867596917892</v>
      </c>
      <c r="GE554" s="3">
        <v>147.95118690934768</v>
      </c>
      <c r="GF554" s="3">
        <v>150.3662128</v>
      </c>
      <c r="GG554" s="3"/>
      <c r="GH554" s="3">
        <v>158.3010187901707</v>
      </c>
      <c r="GI554" s="3"/>
      <c r="GJ554" s="3">
        <v>142.36016391098505</v>
      </c>
      <c r="GK554" s="3"/>
      <c r="GL554" s="3">
        <v>136.31675543548022</v>
      </c>
      <c r="GM554" s="3"/>
      <c r="GN554" s="3"/>
      <c r="GO554" s="3">
        <v>133.40814756701337</v>
      </c>
      <c r="GP554" s="3"/>
      <c r="GQ554" s="3"/>
      <c r="GR554" s="3"/>
      <c r="GS554" s="3"/>
      <c r="GT554" s="3">
        <v>134.00602807330932</v>
      </c>
      <c r="GU554" s="3"/>
      <c r="GV554" s="3"/>
      <c r="GW554" s="3"/>
      <c r="GX554" s="3"/>
      <c r="GY554" s="3"/>
      <c r="GZ554" s="3"/>
      <c r="HA554" s="3"/>
      <c r="HB554" s="3">
        <v>136.00790322580644</v>
      </c>
      <c r="HC554" s="3"/>
      <c r="HD554" s="3"/>
      <c r="HE554" s="3"/>
      <c r="HF554" s="3"/>
      <c r="HG554" s="3"/>
      <c r="HH554" s="3">
        <v>152.5771401446504</v>
      </c>
      <c r="HI554" s="3"/>
      <c r="HJ554" s="3"/>
      <c r="HK554" s="3"/>
      <c r="HL554" s="3">
        <v>143.09696613800742</v>
      </c>
      <c r="HM554" s="3"/>
      <c r="HN554" s="3"/>
      <c r="HO554" s="3"/>
      <c r="HP554" s="3"/>
      <c r="HQ554" s="3"/>
      <c r="HR554" s="3"/>
      <c r="HS554" s="3"/>
      <c r="HT554" s="3"/>
      <c r="HU554" s="3">
        <v>144.55690564186528</v>
      </c>
      <c r="HV554" s="3"/>
      <c r="HW554" s="3"/>
      <c r="HX554" s="3"/>
      <c r="HY554" s="3"/>
      <c r="HZ554" s="3"/>
      <c r="IA554" s="3"/>
      <c r="IB554" s="3">
        <v>91.027404300050847</v>
      </c>
      <c r="IC554" s="3">
        <v>133.25904971601938</v>
      </c>
      <c r="ID554" s="3"/>
      <c r="IE554" s="3"/>
      <c r="IF554" s="3"/>
      <c r="IG554" s="3"/>
      <c r="IH554" s="3"/>
      <c r="II554" s="3"/>
      <c r="IJ554" s="3">
        <v>130.84428841244051</v>
      </c>
      <c r="IK554" s="3"/>
      <c r="IL554" s="3">
        <v>134.15340575438194</v>
      </c>
      <c r="IM554" s="3"/>
      <c r="IN554" s="3">
        <v>137.3099118582939</v>
      </c>
      <c r="IO554" s="3">
        <v>149.35745840654522</v>
      </c>
      <c r="IP554" s="3">
        <v>159.06122142277886</v>
      </c>
      <c r="IQ554" s="3"/>
      <c r="IR554" s="3"/>
      <c r="IS554" s="3">
        <v>159.73198845155073</v>
      </c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>
        <v>160.98408690525832</v>
      </c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>
        <v>148.29404959020886</v>
      </c>
      <c r="KG554" s="3">
        <v>146.6088899357747</v>
      </c>
      <c r="KH554" s="3">
        <v>86.918745579491386</v>
      </c>
      <c r="KI554" s="3">
        <v>78.954761994375431</v>
      </c>
      <c r="KJ554" s="3">
        <v>77.527524792741758</v>
      </c>
      <c r="KK554" s="3">
        <v>77.870061721133837</v>
      </c>
      <c r="KL554" s="3">
        <v>87.86072213256962</v>
      </c>
      <c r="KM554" s="3">
        <v>78.355322369689276</v>
      </c>
      <c r="KN554" s="3">
        <v>111.19091703318939</v>
      </c>
      <c r="KO554" s="3"/>
      <c r="KP554" s="3"/>
      <c r="KQ554" s="3">
        <v>170.88881752345924</v>
      </c>
      <c r="KR554" s="3"/>
      <c r="KS554" s="3"/>
      <c r="KT554" s="3"/>
      <c r="KU554" s="3"/>
      <c r="KV554" s="3"/>
      <c r="KW554" s="3"/>
      <c r="KX554" s="3"/>
      <c r="KY554" s="3"/>
      <c r="KZ554" s="3"/>
      <c r="LA554" s="3">
        <v>176.9324936816229</v>
      </c>
      <c r="LB554" s="3"/>
      <c r="LC554" s="3"/>
      <c r="LD554" s="3"/>
      <c r="LE554" s="3"/>
      <c r="LF554" s="3"/>
      <c r="LG554" s="3"/>
      <c r="LH554" s="3"/>
      <c r="LI554" s="3"/>
      <c r="LJ554" s="3">
        <v>175.36346237133037</v>
      </c>
      <c r="LK554" s="3"/>
      <c r="LL554" s="3">
        <v>172.45972564486638</v>
      </c>
      <c r="LM554" s="3"/>
      <c r="LN554" s="3"/>
      <c r="LO554" s="3"/>
      <c r="LP554" s="3"/>
      <c r="LQ554" s="3"/>
      <c r="LR554" s="3">
        <v>168.87167603648243</v>
      </c>
      <c r="LS554" s="3"/>
      <c r="LT554" s="3"/>
      <c r="LU554" s="3">
        <v>168.65859771039334</v>
      </c>
      <c r="LV554" s="3"/>
      <c r="LW554" s="3"/>
      <c r="LX554" s="3"/>
      <c r="LY554" s="3"/>
      <c r="LZ554" s="3"/>
      <c r="MA554" s="3">
        <v>166.72668755385214</v>
      </c>
      <c r="MB554" s="3"/>
      <c r="MC554" s="3"/>
      <c r="MD554" s="3"/>
      <c r="ME554" s="3"/>
      <c r="MF554" s="3">
        <v>165.56470041557961</v>
      </c>
      <c r="MG554" s="3"/>
      <c r="MH554" s="3"/>
      <c r="MI554" s="3"/>
      <c r="MJ554" s="3"/>
      <c r="MK554" s="3">
        <v>172.45972564486638</v>
      </c>
      <c r="ML554" s="3"/>
      <c r="MM554" s="3">
        <v>189.99484076278193</v>
      </c>
      <c r="MN554" s="3">
        <v>176.24418611916533</v>
      </c>
      <c r="MO554" s="3"/>
      <c r="MP554" s="3"/>
      <c r="MQ554" s="3"/>
      <c r="MR554" s="3"/>
      <c r="MS554" s="3">
        <v>167.05340765385543</v>
      </c>
      <c r="MT554" s="3"/>
      <c r="MU554" s="3"/>
      <c r="MV554" s="3"/>
      <c r="MW554" s="3"/>
      <c r="MX554" s="3"/>
      <c r="MY554" s="3"/>
      <c r="MZ554" s="3"/>
      <c r="NA554" s="3"/>
      <c r="NB554" s="3"/>
      <c r="NC554" s="3">
        <v>168.11879928430093</v>
      </c>
      <c r="ND554" s="3"/>
      <c r="NE554" s="3"/>
      <c r="NF554" s="3"/>
      <c r="NG554" s="3"/>
      <c r="NH554" s="3">
        <v>169.75239978431736</v>
      </c>
      <c r="NI554" s="3"/>
      <c r="NJ554" s="3"/>
      <c r="NK554" s="3"/>
      <c r="NL554" s="3"/>
      <c r="NM554" s="3"/>
      <c r="NN554" s="3"/>
      <c r="NO554" s="3">
        <v>170.95984363215564</v>
      </c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>
        <v>168.900086479961</v>
      </c>
      <c r="OB554" s="3">
        <v>167.26648597994455</v>
      </c>
      <c r="OC554" s="3"/>
      <c r="OD554" s="3"/>
      <c r="OE554" s="3"/>
      <c r="OF554" s="3">
        <v>174.44012295827756</v>
      </c>
      <c r="OG554" s="3"/>
      <c r="OH554" s="3"/>
      <c r="OI554" s="3"/>
      <c r="OJ554" s="3"/>
      <c r="OK554" s="3"/>
      <c r="OL554" s="3">
        <v>198.00942686808008</v>
      </c>
      <c r="OM554" s="3"/>
      <c r="ON554" s="3"/>
      <c r="OO554" s="3"/>
      <c r="OP554" s="3"/>
      <c r="OQ554" s="3"/>
      <c r="OR554" s="3"/>
      <c r="OS554" s="3"/>
      <c r="OT554" s="3">
        <v>175.43448848002677</v>
      </c>
      <c r="OU554" s="3"/>
      <c r="OV554" s="3"/>
      <c r="OW554" s="3">
        <v>169.37169984170484</v>
      </c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>
        <v>168.26085150169371</v>
      </c>
      <c r="PP554" s="3">
        <v>99.668731247418975</v>
      </c>
      <c r="PQ554" s="3"/>
      <c r="PR554" s="3">
        <v>175.43448848002674</v>
      </c>
      <c r="PS554" s="3">
        <v>165.07730347412539</v>
      </c>
      <c r="PT554" s="3">
        <v>171.42151333868202</v>
      </c>
      <c r="PU554" s="3">
        <v>163.28050075990441</v>
      </c>
      <c r="PV554" s="3">
        <v>167.76366874081907</v>
      </c>
      <c r="PW554" s="3"/>
      <c r="PX554" s="3"/>
      <c r="PY554" s="3"/>
      <c r="PZ554" s="3">
        <v>102.93191998585743</v>
      </c>
      <c r="QA554" s="3"/>
      <c r="QB554" s="3"/>
      <c r="QC554" s="3"/>
      <c r="QD554" s="3">
        <v>125.12787401152788</v>
      </c>
      <c r="QE554" s="3">
        <v>146.27172047876221</v>
      </c>
      <c r="QF554" s="3">
        <v>107.54334023475893</v>
      </c>
      <c r="QG554" s="3"/>
      <c r="QH554" s="3"/>
      <c r="QI554" s="3">
        <v>131.84630252809811</v>
      </c>
      <c r="QJ554" s="3"/>
      <c r="QK554" s="3">
        <v>127.10509999999999</v>
      </c>
      <c r="QL554" s="3">
        <v>118.0261468690702</v>
      </c>
      <c r="QM554" s="3"/>
      <c r="QN554" s="3">
        <v>137.59629429864253</v>
      </c>
      <c r="QO554" s="3"/>
      <c r="QP554" s="3">
        <v>186.0782426714849</v>
      </c>
      <c r="QQ554" s="3">
        <v>274.5847863765074</v>
      </c>
      <c r="QR554" s="3">
        <v>234.71783486443979</v>
      </c>
      <c r="QS554" s="3"/>
      <c r="QT554" s="3">
        <v>80.360721028583384</v>
      </c>
      <c r="QU554" s="3"/>
      <c r="QV554" s="3">
        <v>119.04957947467366</v>
      </c>
      <c r="QW554" s="3"/>
      <c r="QX554" s="3"/>
      <c r="QY554" s="3">
        <v>134.61545915588877</v>
      </c>
      <c r="QZ554" s="3"/>
      <c r="RA554" s="3">
        <v>137.06614245223795</v>
      </c>
      <c r="RB554" s="3">
        <v>135.61067599999998</v>
      </c>
      <c r="RC554" s="3">
        <v>122.64828045745679</v>
      </c>
      <c r="RD554" s="3">
        <v>266.66026548186096</v>
      </c>
      <c r="RE554" s="3">
        <v>78.326777625656604</v>
      </c>
      <c r="RF554" s="3">
        <v>76.071742847075399</v>
      </c>
      <c r="RG554" s="3">
        <v>75.158311038029822</v>
      </c>
      <c r="RH554" s="3"/>
      <c r="RI554" s="3">
        <v>128.34009150502538</v>
      </c>
      <c r="RJ554" s="3">
        <v>103.92244705512843</v>
      </c>
      <c r="RK554" s="3">
        <v>96.14623784352564</v>
      </c>
      <c r="RL554" s="3">
        <v>99.6082257739657</v>
      </c>
      <c r="RM554" s="3">
        <v>99.839479949335029</v>
      </c>
      <c r="RN554" s="3">
        <v>95.724162609999993</v>
      </c>
      <c r="RO554" s="3">
        <v>80.005030253450172</v>
      </c>
      <c r="RP554" s="3">
        <v>76.430116148393381</v>
      </c>
      <c r="RQ554" s="3">
        <v>96.306700904900197</v>
      </c>
      <c r="RR554" s="3">
        <v>94.200039674567648</v>
      </c>
      <c r="RS554" s="3">
        <v>87.175648275785449</v>
      </c>
      <c r="RT554" s="3">
        <v>80.068007011649712</v>
      </c>
      <c r="RU554" s="3">
        <v>126.402</v>
      </c>
      <c r="RV554" s="3">
        <v>159.01167689387913</v>
      </c>
      <c r="RW554" s="3">
        <v>179.35088789149441</v>
      </c>
      <c r="RX554" s="3">
        <v>185.82472515500794</v>
      </c>
      <c r="RY554" s="3"/>
      <c r="RZ554" s="3">
        <v>218.91183942368835</v>
      </c>
      <c r="SA554" s="3">
        <v>156.86413589228937</v>
      </c>
      <c r="SB554" s="3">
        <v>137.4176526947536</v>
      </c>
      <c r="SC554" s="3"/>
      <c r="SD554" s="3">
        <v>172.58363659578691</v>
      </c>
      <c r="SE554" s="3">
        <v>149.95954185810808</v>
      </c>
      <c r="SF554" s="3">
        <v>142.35574842806039</v>
      </c>
      <c r="SG554" s="3">
        <v>178.86394545508742</v>
      </c>
      <c r="SH554" s="3"/>
      <c r="SI554" s="3">
        <v>166.92761291136722</v>
      </c>
      <c r="SJ554" s="3"/>
      <c r="SK554" s="3">
        <v>169.45596786963432</v>
      </c>
      <c r="SL554" s="3">
        <v>173.60746428259142</v>
      </c>
      <c r="SM554" s="3">
        <v>188.39564501156238</v>
      </c>
      <c r="SN554" s="3"/>
      <c r="SO554" s="3">
        <v>173.52006435810816</v>
      </c>
      <c r="SP554" s="3"/>
      <c r="SQ554" s="3"/>
      <c r="SR554" s="3">
        <v>161.01563230524636</v>
      </c>
      <c r="SS554" s="3">
        <v>178.41446012917325</v>
      </c>
      <c r="ST554" s="3">
        <v>142.59297679451507</v>
      </c>
      <c r="SU554" s="3">
        <v>163.96225833068362</v>
      </c>
      <c r="SV554" s="3">
        <v>176.62900452901428</v>
      </c>
      <c r="SW554" s="3">
        <v>171.64720883346581</v>
      </c>
      <c r="SX554" s="3">
        <v>172.27149400834659</v>
      </c>
      <c r="SY554" s="3">
        <v>150.57134132949125</v>
      </c>
      <c r="SZ554" s="3"/>
      <c r="TA554" s="3">
        <v>151.56395475755167</v>
      </c>
      <c r="TB554" s="3"/>
      <c r="TC554" s="3">
        <v>155.76539398449916</v>
      </c>
      <c r="TD554" s="3"/>
      <c r="TE554" s="3">
        <v>164.24318665937994</v>
      </c>
      <c r="TF554" s="3">
        <v>174.85603463235296</v>
      </c>
      <c r="TG554" s="3"/>
      <c r="TH554" s="3"/>
      <c r="TI554" s="3"/>
      <c r="TJ554" s="3"/>
      <c r="TK554" s="3">
        <v>191.78872952570214</v>
      </c>
      <c r="TL554" s="3">
        <v>140.83249260135136</v>
      </c>
      <c r="TM554" s="3">
        <v>192.82920481717014</v>
      </c>
      <c r="TN554" s="3">
        <v>146.68204468998408</v>
      </c>
      <c r="TO554" s="3"/>
      <c r="TP554" s="3">
        <v>195.26391699920504</v>
      </c>
      <c r="TQ554" s="3"/>
      <c r="TR554" s="3"/>
      <c r="TS554" s="3">
        <v>148.16784340620029</v>
      </c>
      <c r="TT554" s="3"/>
      <c r="TU554" s="3">
        <v>147.51234397257548</v>
      </c>
      <c r="TV554" s="3">
        <v>140.15826461248011</v>
      </c>
      <c r="TW554" s="3"/>
      <c r="TX554" s="3">
        <v>175.78621954292527</v>
      </c>
      <c r="TY554" s="3">
        <v>140.83873545310013</v>
      </c>
      <c r="TZ554" s="3">
        <v>170.30499570747216</v>
      </c>
      <c r="UA554" s="3"/>
      <c r="UB554" s="3">
        <v>151.65135468203499</v>
      </c>
      <c r="UC554" s="12">
        <v>170.30499568693693</v>
      </c>
      <c r="UD554" s="3"/>
      <c r="UE554" s="3"/>
      <c r="UF554" s="3"/>
      <c r="UG554" s="3">
        <v>184.27649792130364</v>
      </c>
      <c r="UH554" s="3">
        <v>150.3653272217806</v>
      </c>
      <c r="UI554" s="3"/>
      <c r="UJ554" s="3">
        <v>145.50838856120825</v>
      </c>
      <c r="UK554" s="3">
        <v>164.84250042726549</v>
      </c>
      <c r="UL554" s="3">
        <v>145.51189591664976</v>
      </c>
      <c r="UM554" s="3"/>
      <c r="UN554" s="3">
        <v>151.29471617951106</v>
      </c>
      <c r="UO554" s="3">
        <v>135.82903408116104</v>
      </c>
      <c r="UP554" s="3">
        <v>141.88082272834149</v>
      </c>
      <c r="UQ554" s="3">
        <v>140.80494919106496</v>
      </c>
      <c r="UR554" s="3">
        <v>141.20840176754365</v>
      </c>
      <c r="US554" s="3">
        <v>144.57050657153277</v>
      </c>
      <c r="UT554" s="3">
        <v>147.52915879904324</v>
      </c>
      <c r="UU554" s="3"/>
      <c r="UV554" s="3">
        <v>136.23248665763973</v>
      </c>
      <c r="UW554" s="3">
        <v>144.57050657153277</v>
      </c>
      <c r="UX554" s="3">
        <v>148.73951652847933</v>
      </c>
      <c r="UY554" s="3"/>
      <c r="UZ554" s="3">
        <v>131.61709306148833</v>
      </c>
      <c r="VA554" s="3">
        <v>131.9866830337528</v>
      </c>
      <c r="VB554" s="3">
        <v>174.52522962732152</v>
      </c>
      <c r="VC554" s="3">
        <v>192.8455575992503</v>
      </c>
      <c r="VD554" s="3"/>
      <c r="VE554" s="3"/>
      <c r="VF554" s="3">
        <v>152.58904745040681</v>
      </c>
      <c r="VG554" s="3"/>
      <c r="VH554" s="3"/>
      <c r="VI554" s="3"/>
      <c r="VJ554" s="3">
        <v>88.541038532015008</v>
      </c>
      <c r="VK554" s="3">
        <v>84.79691960639596</v>
      </c>
      <c r="VL554" s="3">
        <v>103.14143731252307</v>
      </c>
      <c r="VN554">
        <f t="shared" si="8"/>
        <v>0.20958604889438048</v>
      </c>
    </row>
    <row r="555" spans="1:586" x14ac:dyDescent="0.25">
      <c r="A555" s="1">
        <v>1901</v>
      </c>
      <c r="B555" s="3"/>
      <c r="C555" s="3">
        <v>112.93814763003871</v>
      </c>
      <c r="D555" s="3">
        <v>132.17987065573831</v>
      </c>
      <c r="E555" s="3"/>
      <c r="F555" s="3">
        <v>109.65297540613878</v>
      </c>
      <c r="G555" s="3"/>
      <c r="H555" s="3"/>
      <c r="I555" s="3">
        <v>151.9217051762941</v>
      </c>
      <c r="J555" s="3"/>
      <c r="K555" s="3"/>
      <c r="L555" s="3"/>
      <c r="M555" s="3">
        <v>122.03046959421806</v>
      </c>
      <c r="N555" s="3"/>
      <c r="O555" s="3">
        <v>130.07066517202315</v>
      </c>
      <c r="P555" s="3">
        <v>134.60656911415489</v>
      </c>
      <c r="Q555" s="3"/>
      <c r="R555" s="3"/>
      <c r="S555" s="3"/>
      <c r="T555" s="3"/>
      <c r="U555" s="3">
        <v>126.01723634194835</v>
      </c>
      <c r="V555" s="3"/>
      <c r="W555" s="3">
        <v>126.81700688092543</v>
      </c>
      <c r="X555" s="3"/>
      <c r="Y555" s="3"/>
      <c r="Z555" s="3"/>
      <c r="AA555" s="3"/>
      <c r="AB555" s="3"/>
      <c r="AC555" s="3"/>
      <c r="AD555" s="3"/>
      <c r="AE555" s="3">
        <v>116.31361438675911</v>
      </c>
      <c r="AF555" s="3">
        <v>121.2015</v>
      </c>
      <c r="AG555" s="3">
        <v>122.09215626166414</v>
      </c>
      <c r="AH555" s="3"/>
      <c r="AI555" s="3"/>
      <c r="AJ555" s="3"/>
      <c r="AK555" s="3">
        <v>130.69404128261726</v>
      </c>
      <c r="AL555" s="3"/>
      <c r="AM555" s="3"/>
      <c r="AN555" s="3"/>
      <c r="AO555" s="3"/>
      <c r="AP555" s="3">
        <v>123.58329999999999</v>
      </c>
      <c r="AQ555" s="3"/>
      <c r="AR555" s="3">
        <v>124.7766</v>
      </c>
      <c r="AS555" s="3"/>
      <c r="AT555" s="3">
        <v>126.78415425090442</v>
      </c>
      <c r="AU555" s="3"/>
      <c r="AV555" s="3"/>
      <c r="AW555" s="3">
        <v>138.02080000000001</v>
      </c>
      <c r="AX555" s="3">
        <v>127.70064288990825</v>
      </c>
      <c r="AY555" s="3"/>
      <c r="AZ555" s="3">
        <v>127.43749021452861</v>
      </c>
      <c r="BA555" s="3">
        <v>119.58580000000001</v>
      </c>
      <c r="BB555" s="3">
        <v>120.9521</v>
      </c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>
        <v>123.4939</v>
      </c>
      <c r="BO555" s="3"/>
      <c r="BP555" s="3"/>
      <c r="BQ555" s="3"/>
      <c r="BR555" s="3"/>
      <c r="BS555" s="3">
        <v>116.9134820858504</v>
      </c>
      <c r="BT555" s="3"/>
      <c r="BU555" s="3"/>
      <c r="BV555" s="3">
        <v>121.82722908548476</v>
      </c>
      <c r="BW555" s="3">
        <v>146.89384408800908</v>
      </c>
      <c r="BX555" s="3"/>
      <c r="BY555" s="3"/>
      <c r="BZ555" s="3">
        <v>194.08089722224591</v>
      </c>
      <c r="CA555" s="3">
        <v>160.93421194528653</v>
      </c>
      <c r="CB555" s="3">
        <v>148.02460384387339</v>
      </c>
      <c r="CC555" s="3">
        <v>151.98871986166597</v>
      </c>
      <c r="CD555" s="3">
        <v>158.17235209190474</v>
      </c>
      <c r="CE555" s="3"/>
      <c r="CF555" s="3"/>
      <c r="CG555" s="3">
        <v>147.68410472038642</v>
      </c>
      <c r="CH555" s="3"/>
      <c r="CI555" s="3"/>
      <c r="CJ555" s="3">
        <v>184.44126254453522</v>
      </c>
      <c r="CK555" s="3"/>
      <c r="CL555" s="3">
        <v>160.16490251823589</v>
      </c>
      <c r="CM555" s="3">
        <v>154.68416136750344</v>
      </c>
      <c r="CN555" s="3">
        <v>165.45735185737286</v>
      </c>
      <c r="CO555" s="3">
        <v>152.95977291753624</v>
      </c>
      <c r="CP555" s="3"/>
      <c r="CQ555" s="3">
        <v>158.21438902073024</v>
      </c>
      <c r="CR555" s="3"/>
      <c r="CS555" s="3"/>
      <c r="CT555" s="3">
        <v>155.24237815276373</v>
      </c>
      <c r="CU555" s="3">
        <v>163.01917635594776</v>
      </c>
      <c r="CV555" s="3">
        <v>149.01250530081688</v>
      </c>
      <c r="CW555" s="3">
        <v>158.06365660451291</v>
      </c>
      <c r="CX555" s="3">
        <v>169.59378565380717</v>
      </c>
      <c r="CY555" s="3"/>
      <c r="CZ555" s="3"/>
      <c r="DA555" s="3">
        <v>160.91736354421326</v>
      </c>
      <c r="DB555" s="3"/>
      <c r="DC555" s="3"/>
      <c r="DD555" s="3"/>
      <c r="DE555" s="3">
        <v>161.72447257766385</v>
      </c>
      <c r="DF555" s="3">
        <v>157.38626152286687</v>
      </c>
      <c r="DG555" s="3"/>
      <c r="DH555" s="3">
        <v>155.3306557032974</v>
      </c>
      <c r="DI555" s="3">
        <v>146.84763709584402</v>
      </c>
      <c r="DJ555" s="3"/>
      <c r="DK555" s="3">
        <v>155.30119622357643</v>
      </c>
      <c r="DL555" s="3">
        <v>148.00360000000001</v>
      </c>
      <c r="DM555" s="3">
        <v>157.07098455667523</v>
      </c>
      <c r="DN555" s="3"/>
      <c r="DO555" s="3">
        <v>146.69206682964642</v>
      </c>
      <c r="DP555" s="3">
        <v>174.60635754576356</v>
      </c>
      <c r="DQ555" s="3">
        <v>145.48977703569258</v>
      </c>
      <c r="DR555" s="3">
        <v>148.30628489654762</v>
      </c>
      <c r="DS555" s="3"/>
      <c r="DT555" s="3">
        <v>168.08045621608733</v>
      </c>
      <c r="DU555" s="3"/>
      <c r="DV555" s="3">
        <v>146.24265384511145</v>
      </c>
      <c r="DW555" s="3">
        <v>167.35234297928568</v>
      </c>
      <c r="DX555" s="3">
        <v>157.38626152286687</v>
      </c>
      <c r="DY555" s="3">
        <v>154.22360477529068</v>
      </c>
      <c r="DZ555" s="3">
        <v>167.97956758690597</v>
      </c>
      <c r="EA555" s="3"/>
      <c r="EB555" s="3">
        <v>148.86537604992748</v>
      </c>
      <c r="EC555" s="3"/>
      <c r="ED555" s="3">
        <v>148.91161667163558</v>
      </c>
      <c r="EE555" s="3"/>
      <c r="EF555" s="3"/>
      <c r="EG555" s="3">
        <v>159.60581136485604</v>
      </c>
      <c r="EH555" s="3">
        <v>146.28851231292114</v>
      </c>
      <c r="EI555" s="3">
        <v>146.59117820046512</v>
      </c>
      <c r="EJ555" s="3">
        <v>143.766296583388</v>
      </c>
      <c r="EK555" s="3">
        <v>142.79944722040031</v>
      </c>
      <c r="EL555" s="3"/>
      <c r="EM555" s="3"/>
      <c r="EN555" s="3">
        <v>157.75618649653174</v>
      </c>
      <c r="EO555" s="3">
        <v>151.56418051007097</v>
      </c>
      <c r="EP555" s="3">
        <v>157.19709534315189</v>
      </c>
      <c r="EQ555" s="3">
        <v>151.4338324011687</v>
      </c>
      <c r="ER555" s="3">
        <v>149.14702347305868</v>
      </c>
      <c r="ES555" s="3">
        <v>146.18762368373982</v>
      </c>
      <c r="ET555" s="3">
        <v>155.5786399538251</v>
      </c>
      <c r="EU555" s="3">
        <v>164.27191046449232</v>
      </c>
      <c r="EV555" s="3"/>
      <c r="EW555" s="3">
        <v>151.11014804921197</v>
      </c>
      <c r="EX555" s="3"/>
      <c r="EY555" s="3">
        <v>156.60857833959417</v>
      </c>
      <c r="EZ555" s="3">
        <v>176.75687832568124</v>
      </c>
      <c r="FA555" s="3"/>
      <c r="FB555" s="3">
        <v>159.02570174706341</v>
      </c>
      <c r="FC555" s="3"/>
      <c r="FD555" s="3">
        <v>156.94911109262421</v>
      </c>
      <c r="FE555" s="3">
        <v>148.81072804245426</v>
      </c>
      <c r="FF555" s="3"/>
      <c r="FG555" s="3">
        <v>164.65024282392227</v>
      </c>
      <c r="FH555" s="3"/>
      <c r="FI555" s="3">
        <v>152.7285698089957</v>
      </c>
      <c r="FJ555" s="3"/>
      <c r="FK555" s="3">
        <v>153.95604813070184</v>
      </c>
      <c r="FL555" s="3">
        <v>157.4871501520482</v>
      </c>
      <c r="FM555" s="3">
        <v>160.3120317691253</v>
      </c>
      <c r="FN555" s="3">
        <v>166.45783076342104</v>
      </c>
      <c r="FO555" s="3">
        <v>160.94258570150859</v>
      </c>
      <c r="FP555" s="3">
        <v>148.50806215491031</v>
      </c>
      <c r="FQ555" s="3">
        <v>154.60762052749789</v>
      </c>
      <c r="FR555" s="3"/>
      <c r="FS555" s="3">
        <v>176.0506579</v>
      </c>
      <c r="FT555" s="3"/>
      <c r="FU555" s="3"/>
      <c r="FV555" s="3"/>
      <c r="FW555" s="3">
        <v>147.19650997555306</v>
      </c>
      <c r="FX555" s="3"/>
      <c r="FY555" s="3"/>
      <c r="FZ555" s="3"/>
      <c r="GA555" s="3">
        <v>154.38058748229685</v>
      </c>
      <c r="GB555" s="3">
        <v>156.07470934350965</v>
      </c>
      <c r="GC555" s="3">
        <v>162.22891572357045</v>
      </c>
      <c r="GD555" s="3">
        <v>141.30293255421066</v>
      </c>
      <c r="GE555" s="3">
        <v>157.58803878122953</v>
      </c>
      <c r="GF555" s="3">
        <v>177.6726367</v>
      </c>
      <c r="GG555" s="3"/>
      <c r="GH555" s="3">
        <v>165.04366473988441</v>
      </c>
      <c r="GI555" s="3"/>
      <c r="GJ555" s="3">
        <v>159.82443702429197</v>
      </c>
      <c r="GK555" s="3"/>
      <c r="GL555" s="3">
        <v>150.60150121042278</v>
      </c>
      <c r="GM555" s="3"/>
      <c r="GN555" s="3"/>
      <c r="GO555" s="3">
        <v>144.94333059050348</v>
      </c>
      <c r="GP555" s="3"/>
      <c r="GQ555" s="3"/>
      <c r="GR555" s="3"/>
      <c r="GS555" s="3"/>
      <c r="GT555" s="3">
        <v>144.35060989406318</v>
      </c>
      <c r="GU555" s="3"/>
      <c r="GV555" s="3"/>
      <c r="GW555" s="3"/>
      <c r="GX555" s="3"/>
      <c r="GY555" s="3"/>
      <c r="GZ555" s="3"/>
      <c r="HA555" s="3"/>
      <c r="HB555" s="3">
        <v>152.51741935483869</v>
      </c>
      <c r="HC555" s="3"/>
      <c r="HD555" s="3"/>
      <c r="HE555" s="3"/>
      <c r="HF555" s="3"/>
      <c r="HG555" s="3"/>
      <c r="HH555" s="3">
        <v>154.32048878220829</v>
      </c>
      <c r="HI555" s="3"/>
      <c r="HJ555" s="3"/>
      <c r="HK555" s="3"/>
      <c r="HL555" s="3">
        <v>158.51651415695113</v>
      </c>
      <c r="HM555" s="3"/>
      <c r="HN555" s="3"/>
      <c r="HO555" s="3"/>
      <c r="HP555" s="3"/>
      <c r="HQ555" s="3"/>
      <c r="HR555" s="3"/>
      <c r="HS555" s="3"/>
      <c r="HT555" s="3"/>
      <c r="HU555" s="3">
        <v>158.00453260726084</v>
      </c>
      <c r="HV555" s="3"/>
      <c r="HW555" s="3"/>
      <c r="HX555" s="3"/>
      <c r="HY555" s="3"/>
      <c r="HZ555" s="3"/>
      <c r="IA555" s="3"/>
      <c r="IB555" s="3">
        <v>100.80541440823602</v>
      </c>
      <c r="IC555" s="3">
        <v>147.32711315763692</v>
      </c>
      <c r="ID555" s="3"/>
      <c r="IE555" s="3"/>
      <c r="IF555" s="3"/>
      <c r="IG555" s="3"/>
      <c r="IH555" s="3"/>
      <c r="II555" s="3"/>
      <c r="IJ555" s="3">
        <v>154.2272437738807</v>
      </c>
      <c r="IK555" s="3"/>
      <c r="IL555" s="3">
        <v>152.92181365729402</v>
      </c>
      <c r="IM555" s="3"/>
      <c r="IN555" s="3">
        <v>153.19932687084449</v>
      </c>
      <c r="IO555" s="3">
        <v>160.38141432350346</v>
      </c>
      <c r="IP555" s="3">
        <v>165.88286981483299</v>
      </c>
      <c r="IQ555" s="3"/>
      <c r="IR555" s="3"/>
      <c r="IS555" s="3">
        <v>173.43571548937007</v>
      </c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>
        <v>170.63836523954151</v>
      </c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>
        <v>155.51263219774214</v>
      </c>
      <c r="KG555" s="3">
        <v>143.49574698246207</v>
      </c>
      <c r="KH555" s="3">
        <v>104.31940167792479</v>
      </c>
      <c r="KI555" s="3">
        <v>97.130671870332009</v>
      </c>
      <c r="KJ555" s="3">
        <v>93.45348749870621</v>
      </c>
      <c r="KK555" s="3">
        <v>96.733138424750848</v>
      </c>
      <c r="KL555" s="3">
        <v>104.31940167792479</v>
      </c>
      <c r="KM555" s="3">
        <v>96.666882850487312</v>
      </c>
      <c r="KN555" s="3">
        <v>120.42425298165138</v>
      </c>
      <c r="KO555" s="3"/>
      <c r="KP555" s="3"/>
      <c r="KQ555" s="3">
        <v>180.30599876091915</v>
      </c>
      <c r="KR555" s="3"/>
      <c r="KS555" s="3"/>
      <c r="KT555" s="3"/>
      <c r="KU555" s="3"/>
      <c r="KV555" s="3"/>
      <c r="KW555" s="3"/>
      <c r="KX555" s="3"/>
      <c r="KY555" s="3"/>
      <c r="KZ555" s="3"/>
      <c r="LA555" s="3">
        <v>184.80178797949114</v>
      </c>
      <c r="LB555" s="3"/>
      <c r="LC555" s="3"/>
      <c r="LD555" s="3"/>
      <c r="LE555" s="3"/>
      <c r="LF555" s="3"/>
      <c r="LG555" s="3"/>
      <c r="LH555" s="3"/>
      <c r="LI555" s="3"/>
      <c r="LJ555" s="3">
        <v>189.39547545575394</v>
      </c>
      <c r="LK555" s="3"/>
      <c r="LL555" s="3">
        <v>178.18085350550706</v>
      </c>
      <c r="LM555" s="3"/>
      <c r="LN555" s="3"/>
      <c r="LO555" s="3"/>
      <c r="LP555" s="3"/>
      <c r="LQ555" s="3"/>
      <c r="LR555" s="3">
        <v>187.62577618211174</v>
      </c>
      <c r="LS555" s="3"/>
      <c r="LT555" s="3"/>
      <c r="LU555" s="3">
        <v>184.56080765286751</v>
      </c>
      <c r="LV555" s="3"/>
      <c r="LW555" s="3"/>
      <c r="LX555" s="3"/>
      <c r="LY555" s="3"/>
      <c r="LZ555" s="3"/>
      <c r="MA555" s="3">
        <v>180.74346020612506</v>
      </c>
      <c r="MB555" s="3"/>
      <c r="MC555" s="3"/>
      <c r="MD555" s="3"/>
      <c r="ME555" s="3"/>
      <c r="MF555" s="3">
        <v>182.46729106532482</v>
      </c>
      <c r="MG555" s="3"/>
      <c r="MH555" s="3"/>
      <c r="MI555" s="3"/>
      <c r="MJ555" s="3"/>
      <c r="MK555" s="3">
        <v>178.18085350550706</v>
      </c>
      <c r="ML555" s="3"/>
      <c r="MM555" s="3">
        <v>202.64939342005323</v>
      </c>
      <c r="MN555" s="3">
        <v>184.09390827003421</v>
      </c>
      <c r="MO555" s="3"/>
      <c r="MP555" s="3"/>
      <c r="MQ555" s="3"/>
      <c r="MR555" s="3"/>
      <c r="MS555" s="3">
        <v>144.588195974174</v>
      </c>
      <c r="MT555" s="3"/>
      <c r="MU555" s="3"/>
      <c r="MV555" s="3"/>
      <c r="MW555" s="3"/>
      <c r="MX555" s="3"/>
      <c r="MY555" s="3"/>
      <c r="MZ555" s="3"/>
      <c r="NA555" s="3"/>
      <c r="NB555" s="3"/>
      <c r="NC555" s="3">
        <v>184.42525621914172</v>
      </c>
      <c r="ND555" s="3"/>
      <c r="NE555" s="3"/>
      <c r="NF555" s="3"/>
      <c r="NG555" s="3"/>
      <c r="NH555" s="3">
        <v>184.42525621914172</v>
      </c>
      <c r="NI555" s="3"/>
      <c r="NJ555" s="3"/>
      <c r="NK555" s="3"/>
      <c r="NL555" s="3"/>
      <c r="NM555" s="3"/>
      <c r="NN555" s="3"/>
      <c r="NO555" s="3">
        <v>186.38322137295867</v>
      </c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>
        <v>183.06974188188389</v>
      </c>
      <c r="OB555" s="3">
        <v>181.42806340676037</v>
      </c>
      <c r="OC555" s="3"/>
      <c r="OD555" s="3"/>
      <c r="OE555" s="3"/>
      <c r="OF555" s="3">
        <v>190.29915168059253</v>
      </c>
      <c r="OG555" s="3"/>
      <c r="OH555" s="3"/>
      <c r="OI555" s="3"/>
      <c r="OJ555" s="3"/>
      <c r="OK555" s="3"/>
      <c r="OL555" s="3">
        <v>213.41217725788081</v>
      </c>
      <c r="OM555" s="3"/>
      <c r="ON555" s="3"/>
      <c r="OO555" s="3"/>
      <c r="OP555" s="3"/>
      <c r="OQ555" s="3"/>
      <c r="OR555" s="3"/>
      <c r="OS555" s="3"/>
      <c r="OT555" s="3">
        <v>189.54608815989371</v>
      </c>
      <c r="OU555" s="3"/>
      <c r="OV555" s="3"/>
      <c r="OW555" s="3">
        <v>184.06077347512345</v>
      </c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>
        <v>183.1450482339537</v>
      </c>
      <c r="PP555" s="3">
        <v>116.22331985393866</v>
      </c>
      <c r="PQ555" s="3"/>
      <c r="PR555" s="3">
        <v>189.62139451196356</v>
      </c>
      <c r="PS555" s="3">
        <v>181.77949304975314</v>
      </c>
      <c r="PT555" s="3">
        <v>184.57586892328146</v>
      </c>
      <c r="PU555" s="3">
        <v>171.86716894796811</v>
      </c>
      <c r="PV555" s="3">
        <v>184.80178797949114</v>
      </c>
      <c r="PW555" s="3"/>
      <c r="PX555" s="3"/>
      <c r="PY555" s="3"/>
      <c r="PZ555" s="3">
        <v>115.04555689301139</v>
      </c>
      <c r="QA555" s="3"/>
      <c r="QB555" s="3"/>
      <c r="QC555" s="3"/>
      <c r="QD555" s="3">
        <v>130.18911489169741</v>
      </c>
      <c r="QE555" s="3">
        <v>136.51962264150947</v>
      </c>
      <c r="QF555" s="3">
        <v>119.95349150943399</v>
      </c>
      <c r="QG555" s="3"/>
      <c r="QH555" s="3"/>
      <c r="QI555" s="3">
        <v>135.15442641509438</v>
      </c>
      <c r="QJ555" s="3"/>
      <c r="QK555" s="3">
        <v>135.732</v>
      </c>
      <c r="QL555" s="3">
        <v>120.50482075471703</v>
      </c>
      <c r="QM555" s="3"/>
      <c r="QN555" s="3">
        <v>144.08070943396231</v>
      </c>
      <c r="QO555" s="3"/>
      <c r="QP555" s="3">
        <v>186.45197601782436</v>
      </c>
      <c r="QQ555" s="3">
        <v>271.42135617270185</v>
      </c>
      <c r="QR555" s="3">
        <v>230.41912991081404</v>
      </c>
      <c r="QS555" s="3"/>
      <c r="QT555" s="3">
        <v>104.05642867023987</v>
      </c>
      <c r="QU555" s="3"/>
      <c r="QV555" s="3">
        <v>130.97792963240812</v>
      </c>
      <c r="QW555" s="3"/>
      <c r="QX555" s="3"/>
      <c r="QY555" s="3">
        <v>151.46770032668971</v>
      </c>
      <c r="QZ555" s="3"/>
      <c r="RA555" s="3">
        <v>153.25917324571049</v>
      </c>
      <c r="RB555" s="3">
        <v>150.07834400000002</v>
      </c>
      <c r="RC555" s="3">
        <v>145.64832684273881</v>
      </c>
      <c r="RD555" s="3">
        <v>280.48126817846605</v>
      </c>
      <c r="RE555" s="3">
        <v>95.507410300875591</v>
      </c>
      <c r="RF555" s="3">
        <v>90.637625592506282</v>
      </c>
      <c r="RG555" s="3">
        <v>91.200797973746248</v>
      </c>
      <c r="RH555" s="3"/>
      <c r="RI555" s="3">
        <v>144.25002788282552</v>
      </c>
      <c r="RJ555" s="3">
        <v>111.31664247110344</v>
      </c>
      <c r="RK555" s="3">
        <v>110.64244362705026</v>
      </c>
      <c r="RL555" s="3">
        <v>104.66767649831131</v>
      </c>
      <c r="RM555" s="3">
        <v>102.64692055568116</v>
      </c>
      <c r="RN555" s="3">
        <v>100.1181734</v>
      </c>
      <c r="RO555" s="3">
        <v>97.483909319098601</v>
      </c>
      <c r="RP555" s="3">
        <v>92.796033948536774</v>
      </c>
      <c r="RQ555" s="3">
        <v>110.30026472628194</v>
      </c>
      <c r="RR555" s="3">
        <v>107.78300731872901</v>
      </c>
      <c r="RS555" s="3">
        <v>104.35252946505656</v>
      </c>
      <c r="RT555" s="3">
        <v>99.383361395291956</v>
      </c>
      <c r="RU555" s="3">
        <v>133.54300000000001</v>
      </c>
      <c r="RV555" s="3">
        <v>159.89624834962623</v>
      </c>
      <c r="RW555" s="3">
        <v>176.41249580218516</v>
      </c>
      <c r="RX555" s="3">
        <v>174.78884408280624</v>
      </c>
      <c r="RY555" s="3"/>
      <c r="RZ555" s="3">
        <v>219.98352415181139</v>
      </c>
      <c r="SA555" s="3">
        <v>151.10906956871767</v>
      </c>
      <c r="SB555" s="3">
        <v>162.54152362277176</v>
      </c>
      <c r="SC555" s="3"/>
      <c r="SD555" s="3">
        <v>173.45100371477866</v>
      </c>
      <c r="SE555" s="3">
        <v>152.19758514088559</v>
      </c>
      <c r="SF555" s="3">
        <v>141.51918656699257</v>
      </c>
      <c r="SG555" s="3">
        <v>153.34691163887294</v>
      </c>
      <c r="SH555" s="3"/>
      <c r="SI555" s="3">
        <v>154.04623728579648</v>
      </c>
      <c r="SJ555" s="3"/>
      <c r="SK555" s="3">
        <v>150.30636534790116</v>
      </c>
      <c r="SL555" s="3">
        <v>147.32054889016678</v>
      </c>
      <c r="SM555" s="3">
        <v>194.55847606670508</v>
      </c>
      <c r="SN555" s="3"/>
      <c r="SO555" s="3">
        <v>158.20570461184596</v>
      </c>
      <c r="SP555" s="3"/>
      <c r="SQ555" s="3"/>
      <c r="SR555" s="3">
        <v>153.94285871190343</v>
      </c>
      <c r="SS555" s="3">
        <v>151.42528638297873</v>
      </c>
      <c r="ST555" s="3">
        <v>138.01039614721111</v>
      </c>
      <c r="SU555" s="3">
        <v>162.34084756756761</v>
      </c>
      <c r="SV555" s="3">
        <v>153.27393852788961</v>
      </c>
      <c r="SW555" s="3">
        <v>152.61718052903967</v>
      </c>
      <c r="SX555" s="3">
        <v>137.12255663024726</v>
      </c>
      <c r="SY555" s="3">
        <v>152.45409668252393</v>
      </c>
      <c r="SZ555" s="3">
        <v>148.79217329499716</v>
      </c>
      <c r="TA555" s="3">
        <v>147.69757663024728</v>
      </c>
      <c r="TB555" s="3"/>
      <c r="TC555" s="3">
        <v>146.16514129959748</v>
      </c>
      <c r="TD555" s="3"/>
      <c r="TE555" s="3">
        <v>153.01853263944798</v>
      </c>
      <c r="TF555" s="3">
        <v>167.20572163312249</v>
      </c>
      <c r="TG555" s="3"/>
      <c r="TH555" s="3"/>
      <c r="TI555" s="3"/>
      <c r="TJ555" s="3"/>
      <c r="TK555" s="3">
        <v>168.45234561242094</v>
      </c>
      <c r="TL555" s="3">
        <v>130.0928136055204</v>
      </c>
      <c r="TM555" s="3">
        <v>186.56792041403108</v>
      </c>
      <c r="TN555" s="3">
        <v>147.26581905692933</v>
      </c>
      <c r="TO555" s="3"/>
      <c r="TP555" s="3">
        <v>191.22935429139005</v>
      </c>
      <c r="TQ555" s="3"/>
      <c r="TR555" s="3"/>
      <c r="TS555" s="3">
        <v>144.383381173088</v>
      </c>
      <c r="TT555" s="3"/>
      <c r="TU555" s="3">
        <v>145.32595052328932</v>
      </c>
      <c r="TV555" s="3">
        <v>142.88743239792987</v>
      </c>
      <c r="TW555" s="3"/>
      <c r="TX555" s="3">
        <v>147.5637925934445</v>
      </c>
      <c r="TY555" s="3">
        <v>141.92661976998278</v>
      </c>
      <c r="TZ555" s="3">
        <v>165.35706948821161</v>
      </c>
      <c r="UA555" s="3"/>
      <c r="UB555" s="3">
        <v>131.69822204715354</v>
      </c>
      <c r="UC555" s="12">
        <v>151.21852923519259</v>
      </c>
      <c r="UD555" s="3"/>
      <c r="UE555" s="3"/>
      <c r="UF555" s="3"/>
      <c r="UG555" s="3">
        <v>173.76722052903972</v>
      </c>
      <c r="UH555" s="3">
        <v>148.33609135135137</v>
      </c>
      <c r="UI555" s="3"/>
      <c r="UJ555" s="3">
        <v>127.17591619704812</v>
      </c>
      <c r="UK555" s="3">
        <v>164.19558080506042</v>
      </c>
      <c r="UL555" s="3">
        <v>153.36475593659549</v>
      </c>
      <c r="UM555" s="3"/>
      <c r="UN555" s="3">
        <v>157.42276498966231</v>
      </c>
      <c r="UO555" s="3">
        <v>140.77093473742249</v>
      </c>
      <c r="UP555" s="3">
        <v>147.62757072363888</v>
      </c>
      <c r="UQ555" s="3">
        <v>150.00640361681602</v>
      </c>
      <c r="UR555" s="3">
        <v>151.1258543900758</v>
      </c>
      <c r="US555" s="3">
        <v>157.84255902963474</v>
      </c>
      <c r="UT555" s="3">
        <v>158.1224217229497</v>
      </c>
      <c r="UU555" s="3"/>
      <c r="UV555" s="3">
        <v>144.12928705720194</v>
      </c>
      <c r="UW555" s="3">
        <v>153.92448132322536</v>
      </c>
      <c r="UX555" s="3">
        <v>157.84255902963474</v>
      </c>
      <c r="UY555" s="3"/>
      <c r="UZ555" s="3">
        <v>138.84823088206144</v>
      </c>
      <c r="VA555" s="3">
        <v>136.68896626640162</v>
      </c>
      <c r="VB555" s="3">
        <v>187.14326771060462</v>
      </c>
      <c r="VC555" s="3"/>
      <c r="VD555" s="3"/>
      <c r="VE555" s="3"/>
      <c r="VF555" s="3">
        <v>156.95886969276515</v>
      </c>
      <c r="VG555" s="3"/>
      <c r="VH555" s="3"/>
      <c r="VI555" s="3"/>
      <c r="VJ555" s="3">
        <v>104.65620084709772</v>
      </c>
      <c r="VK555" s="3">
        <v>98.411612972760224</v>
      </c>
      <c r="VL555" s="3">
        <v>106.41400794522121</v>
      </c>
      <c r="VN555">
        <f t="shared" si="8"/>
        <v>0.18262110112317922</v>
      </c>
    </row>
    <row r="556" spans="1:586" x14ac:dyDescent="0.25">
      <c r="A556" s="1">
        <v>1902</v>
      </c>
      <c r="B556" s="3"/>
      <c r="C556" s="3">
        <v>139.96712497246583</v>
      </c>
      <c r="D556" s="3">
        <v>152.86053558902108</v>
      </c>
      <c r="E556" s="3"/>
      <c r="F556" s="3">
        <v>133.2596829332914</v>
      </c>
      <c r="G556" s="3"/>
      <c r="H556" s="3"/>
      <c r="I556" s="3">
        <v>156.29591746256744</v>
      </c>
      <c r="J556" s="3"/>
      <c r="K556" s="3"/>
      <c r="L556" s="3"/>
      <c r="M556" s="3">
        <v>135.55458177324411</v>
      </c>
      <c r="N556" s="3"/>
      <c r="O556" s="3">
        <v>147.54713381075393</v>
      </c>
      <c r="P556" s="3">
        <v>155.7521846132079</v>
      </c>
      <c r="Q556" s="3"/>
      <c r="R556" s="3"/>
      <c r="S556" s="3"/>
      <c r="T556" s="3"/>
      <c r="U556" s="3">
        <v>142.66353121688093</v>
      </c>
      <c r="V556" s="3"/>
      <c r="W556" s="3">
        <v>130.21993293257967</v>
      </c>
      <c r="X556" s="3"/>
      <c r="Y556" s="3"/>
      <c r="Z556" s="3"/>
      <c r="AA556" s="3"/>
      <c r="AB556" s="3"/>
      <c r="AC556" s="3"/>
      <c r="AD556" s="3"/>
      <c r="AE556" s="3">
        <v>134.38837045940812</v>
      </c>
      <c r="AF556" s="3">
        <v>142.61510000000001</v>
      </c>
      <c r="AG556" s="3">
        <v>143.40010095788421</v>
      </c>
      <c r="AH556" s="3"/>
      <c r="AI556" s="3"/>
      <c r="AJ556" s="3"/>
      <c r="AK556" s="3">
        <v>153.95920881443232</v>
      </c>
      <c r="AL556" s="3"/>
      <c r="AM556" s="3"/>
      <c r="AN556" s="3"/>
      <c r="AO556" s="3"/>
      <c r="AP556" s="3">
        <v>145.5455</v>
      </c>
      <c r="AQ556" s="3"/>
      <c r="AR556" s="3">
        <v>145.06559999999999</v>
      </c>
      <c r="AS556" s="3"/>
      <c r="AT556" s="3">
        <v>150.71986570968531</v>
      </c>
      <c r="AU556" s="3"/>
      <c r="AV556" s="3"/>
      <c r="AW556" s="3">
        <v>160.7961</v>
      </c>
      <c r="AX556" s="3">
        <v>146.97041969028581</v>
      </c>
      <c r="AY556" s="3"/>
      <c r="AZ556" s="3">
        <v>152.64079736042319</v>
      </c>
      <c r="BA556" s="3">
        <v>145.4365</v>
      </c>
      <c r="BB556" s="3">
        <v>144.95849999999999</v>
      </c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>
        <v>145.62989999999999</v>
      </c>
      <c r="BO556" s="3"/>
      <c r="BP556" s="3"/>
      <c r="BQ556" s="3"/>
      <c r="BR556" s="3"/>
      <c r="BS556" s="3">
        <v>139.51570637159685</v>
      </c>
      <c r="BT556" s="3"/>
      <c r="BU556" s="3"/>
      <c r="BV556" s="3">
        <v>123.26771386435945</v>
      </c>
      <c r="BW556" s="3">
        <v>168.84923375952718</v>
      </c>
      <c r="BX556" s="3"/>
      <c r="BY556" s="3"/>
      <c r="BZ556" s="3">
        <v>220.98945912691437</v>
      </c>
      <c r="CA556" s="3">
        <v>198.3943786288194</v>
      </c>
      <c r="CB556" s="3">
        <v>175.34343505797054</v>
      </c>
      <c r="CC556" s="3">
        <v>182.33906269355009</v>
      </c>
      <c r="CD556" s="3">
        <v>190.26796807070062</v>
      </c>
      <c r="CE556" s="3"/>
      <c r="CF556" s="3"/>
      <c r="CG556" s="3">
        <v>173.89254091270797</v>
      </c>
      <c r="CH556" s="3"/>
      <c r="CI556" s="3">
        <v>175.4817496900875</v>
      </c>
      <c r="CJ556" s="3">
        <v>218.46605136951342</v>
      </c>
      <c r="CK556" s="3"/>
      <c r="CL556" s="3">
        <v>188.3131761568732</v>
      </c>
      <c r="CM556" s="3">
        <v>185.30397228395199</v>
      </c>
      <c r="CN556" s="3">
        <v>193.48241109845029</v>
      </c>
      <c r="CO556" s="3">
        <v>182.25285468655863</v>
      </c>
      <c r="CP556" s="3"/>
      <c r="CQ556" s="3">
        <v>185.8405276739889</v>
      </c>
      <c r="CR556" s="3"/>
      <c r="CS556" s="3"/>
      <c r="CT556" s="3">
        <v>186.77360257319052</v>
      </c>
      <c r="CU556" s="3">
        <v>196.11368231419885</v>
      </c>
      <c r="CV556" s="3">
        <v>176.35115594910829</v>
      </c>
      <c r="CW556" s="3">
        <v>177.21425023086979</v>
      </c>
      <c r="CX556" s="3">
        <v>208.82216244132508</v>
      </c>
      <c r="CY556" s="3"/>
      <c r="CZ556" s="3"/>
      <c r="DA556" s="3">
        <v>189.22758955809078</v>
      </c>
      <c r="DB556" s="3"/>
      <c r="DC556" s="3"/>
      <c r="DD556" s="3"/>
      <c r="DE556" s="3">
        <v>200.82108250366707</v>
      </c>
      <c r="DF556" s="3">
        <v>183.40520218707263</v>
      </c>
      <c r="DG556" s="3"/>
      <c r="DH556" s="3">
        <v>183.54049804745685</v>
      </c>
      <c r="DI556" s="3">
        <v>173.02007855895849</v>
      </c>
      <c r="DJ556" s="3">
        <v>178.29583333102838</v>
      </c>
      <c r="DK556" s="3">
        <v>185.52331953125631</v>
      </c>
      <c r="DL556" s="3">
        <v>175.00749999999999</v>
      </c>
      <c r="DM556" s="3">
        <v>187.04419429395898</v>
      </c>
      <c r="DN556" s="3"/>
      <c r="DO556" s="3">
        <v>172.43224137246148</v>
      </c>
      <c r="DP556" s="3">
        <v>198.11046259849033</v>
      </c>
      <c r="DQ556" s="3">
        <v>177.93271790325505</v>
      </c>
      <c r="DR556" s="3">
        <v>193.14650413473765</v>
      </c>
      <c r="DS556" s="3"/>
      <c r="DT556" s="3">
        <v>187.43608575162366</v>
      </c>
      <c r="DU556" s="3"/>
      <c r="DV556" s="3">
        <v>176.70233141117149</v>
      </c>
      <c r="DW556" s="3">
        <v>187.60403923347997</v>
      </c>
      <c r="DX556" s="3">
        <v>186.42836486048591</v>
      </c>
      <c r="DY556" s="3">
        <v>180.17209766133897</v>
      </c>
      <c r="DZ556" s="3">
        <v>207.92641053809152</v>
      </c>
      <c r="EA556" s="3"/>
      <c r="EB556" s="3">
        <v>177.85807191131894</v>
      </c>
      <c r="EC556" s="3"/>
      <c r="ED556" s="3">
        <v>177.69478380395864</v>
      </c>
      <c r="EE556" s="3"/>
      <c r="EF556" s="3"/>
      <c r="EG556" s="3">
        <v>191.24303134036631</v>
      </c>
      <c r="EH556" s="3">
        <v>170.75270655389852</v>
      </c>
      <c r="EI556" s="3">
        <v>183.62914016288101</v>
      </c>
      <c r="EJ556" s="3">
        <v>167.39363691677264</v>
      </c>
      <c r="EK556" s="3">
        <v>170.05142710334064</v>
      </c>
      <c r="EL556" s="3"/>
      <c r="EM556" s="3"/>
      <c r="EN556" s="3">
        <v>188.71439836352991</v>
      </c>
      <c r="EO556" s="3">
        <v>180.78322439732008</v>
      </c>
      <c r="EP556" s="3">
        <v>184.74883004192299</v>
      </c>
      <c r="EQ556" s="3">
        <v>180.27007052575516</v>
      </c>
      <c r="ER556" s="3">
        <v>169.94559676608912</v>
      </c>
      <c r="ES556" s="3">
        <v>175.53005003781087</v>
      </c>
      <c r="ET556" s="3">
        <v>185.8295547131743</v>
      </c>
      <c r="EU556" s="3">
        <v>190.19798745326054</v>
      </c>
      <c r="EV556" s="3"/>
      <c r="EW556" s="3">
        <v>176.87367789266125</v>
      </c>
      <c r="EX556" s="3"/>
      <c r="EY556" s="3">
        <v>192.56333232273664</v>
      </c>
      <c r="EZ556" s="3">
        <v>204.79127887677402</v>
      </c>
      <c r="FA556" s="3"/>
      <c r="FB556" s="3">
        <v>201.88941594025692</v>
      </c>
      <c r="FC556" s="3"/>
      <c r="FD556" s="3">
        <v>190.76716314177352</v>
      </c>
      <c r="FE556" s="3">
        <v>188.45780276624947</v>
      </c>
      <c r="FF556" s="3"/>
      <c r="FG556" s="3">
        <v>184.188985102402</v>
      </c>
      <c r="FH556" s="3"/>
      <c r="FI556" s="3">
        <v>186.25574600413358</v>
      </c>
      <c r="FJ556" s="3"/>
      <c r="FK556" s="3">
        <v>180.71794647737192</v>
      </c>
      <c r="FL556" s="3">
        <v>192.47469020731251</v>
      </c>
      <c r="FM556" s="3">
        <v>189.0036515822824</v>
      </c>
      <c r="FN556" s="3">
        <v>195.5538373746779</v>
      </c>
      <c r="FO556" s="3">
        <v>185.64458194515657</v>
      </c>
      <c r="FP556" s="3">
        <v>181.16582242898872</v>
      </c>
      <c r="FQ556" s="3">
        <v>183.05996447436803</v>
      </c>
      <c r="FR556" s="3"/>
      <c r="FS556" s="3">
        <v>211.95729410000001</v>
      </c>
      <c r="FT556" s="3"/>
      <c r="FU556" s="3"/>
      <c r="FV556" s="3"/>
      <c r="FW556" s="3">
        <v>175.34343505797054</v>
      </c>
      <c r="FX556" s="3"/>
      <c r="FY556" s="3"/>
      <c r="FZ556" s="3"/>
      <c r="GA556" s="3">
        <v>179.66823721577012</v>
      </c>
      <c r="GB556" s="3">
        <v>183.18126421126422</v>
      </c>
      <c r="GC556" s="3">
        <v>198.18510859042647</v>
      </c>
      <c r="GD556" s="3">
        <v>175.66068052369909</v>
      </c>
      <c r="GE556" s="3">
        <v>185.98048890886915</v>
      </c>
      <c r="GF556" s="3">
        <v>199.8129654</v>
      </c>
      <c r="GG556" s="3">
        <v>174.35542070870392</v>
      </c>
      <c r="GH556" s="3">
        <v>180.90441018963742</v>
      </c>
      <c r="GI556" s="3"/>
      <c r="GJ556" s="3">
        <v>192.89927660944522</v>
      </c>
      <c r="GK556" s="3"/>
      <c r="GL556" s="3">
        <v>188.04721248760478</v>
      </c>
      <c r="GM556" s="3"/>
      <c r="GN556" s="3"/>
      <c r="GO556" s="3">
        <v>175.16148545262621</v>
      </c>
      <c r="GP556" s="3"/>
      <c r="GQ556" s="3"/>
      <c r="GR556" s="3"/>
      <c r="GS556" s="3"/>
      <c r="GT556" s="3">
        <v>171.98903079534068</v>
      </c>
      <c r="GU556" s="3"/>
      <c r="GV556" s="3"/>
      <c r="GW556" s="3"/>
      <c r="GX556" s="3"/>
      <c r="GY556" s="3"/>
      <c r="GZ556" s="3"/>
      <c r="HA556" s="3"/>
      <c r="HB556" s="3">
        <v>171.64959677419355</v>
      </c>
      <c r="HC556" s="3"/>
      <c r="HD556" s="3"/>
      <c r="HE556" s="3"/>
      <c r="HF556" s="3"/>
      <c r="HG556" s="3"/>
      <c r="HH556" s="3">
        <v>172.17472062816071</v>
      </c>
      <c r="HI556" s="3"/>
      <c r="HJ556" s="3"/>
      <c r="HK556" s="3"/>
      <c r="HL556" s="3">
        <v>177.7491007095856</v>
      </c>
      <c r="HM556" s="3"/>
      <c r="HN556" s="3"/>
      <c r="HO556" s="3"/>
      <c r="HP556" s="3"/>
      <c r="HQ556" s="3"/>
      <c r="HR556" s="3"/>
      <c r="HS556" s="3"/>
      <c r="HT556" s="3"/>
      <c r="HU556" s="3">
        <v>177.0285306475931</v>
      </c>
      <c r="HV556" s="3"/>
      <c r="HW556" s="3"/>
      <c r="HX556" s="3"/>
      <c r="HY556" s="3"/>
      <c r="HZ556" s="3"/>
      <c r="IA556" s="3"/>
      <c r="IB556" s="3">
        <v>113.15018834200313</v>
      </c>
      <c r="IC556" s="3">
        <v>168.28317226943017</v>
      </c>
      <c r="ID556" s="3"/>
      <c r="IE556" s="3"/>
      <c r="IF556" s="3"/>
      <c r="IG556" s="3"/>
      <c r="IH556" s="3"/>
      <c r="II556" s="3"/>
      <c r="IJ556" s="3">
        <v>172.59542855883433</v>
      </c>
      <c r="IK556" s="3"/>
      <c r="IL556" s="3">
        <v>172.49025157616592</v>
      </c>
      <c r="IM556" s="3"/>
      <c r="IN556" s="3">
        <v>172.80969420702203</v>
      </c>
      <c r="IO556" s="3">
        <v>181.95618001632135</v>
      </c>
      <c r="IP556" s="3">
        <v>183.00794984300529</v>
      </c>
      <c r="IQ556" s="3"/>
      <c r="IR556" s="3"/>
      <c r="IS556" s="3">
        <v>192.78940923116596</v>
      </c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>
        <v>185.1114894963732</v>
      </c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>
        <v>165.03217094846514</v>
      </c>
      <c r="KH556" s="3">
        <v>129.61459172587064</v>
      </c>
      <c r="KI556" s="3">
        <v>120.46036967430943</v>
      </c>
      <c r="KJ556" s="3">
        <v>119.11979322324399</v>
      </c>
      <c r="KK556" s="3">
        <v>120.03904564683171</v>
      </c>
      <c r="KL556" s="3">
        <v>127.8143890630113</v>
      </c>
      <c r="KM556" s="3">
        <v>116.47694250542926</v>
      </c>
      <c r="KN556" s="3">
        <v>139.14846458071878</v>
      </c>
      <c r="KO556" s="3"/>
      <c r="KP556" s="3"/>
      <c r="KQ556" s="3">
        <v>207.39844283926755</v>
      </c>
      <c r="KR556" s="3"/>
      <c r="KS556" s="3"/>
      <c r="KT556" s="3"/>
      <c r="KU556" s="3"/>
      <c r="KV556" s="3"/>
      <c r="KW556" s="3"/>
      <c r="KX556" s="3"/>
      <c r="KY556" s="3"/>
      <c r="KZ556" s="3"/>
      <c r="LA556" s="3">
        <v>212.66096010140356</v>
      </c>
      <c r="LB556" s="3"/>
      <c r="LC556" s="3"/>
      <c r="LD556" s="3"/>
      <c r="LE556" s="3"/>
      <c r="LF556" s="3"/>
      <c r="LG556" s="3"/>
      <c r="LH556" s="3"/>
      <c r="LI556" s="3"/>
      <c r="LJ556" s="3">
        <v>211.61850441463199</v>
      </c>
      <c r="LK556" s="3"/>
      <c r="LL556" s="3">
        <v>206.23270411267882</v>
      </c>
      <c r="LM556" s="3"/>
      <c r="LN556" s="3"/>
      <c r="LO556" s="3"/>
      <c r="LP556" s="3"/>
      <c r="LQ556" s="3"/>
      <c r="LR556" s="3">
        <v>206.07967359696613</v>
      </c>
      <c r="LS556" s="3"/>
      <c r="LT556" s="3"/>
      <c r="LU556" s="3">
        <v>205.83350333840315</v>
      </c>
      <c r="LV556" s="3"/>
      <c r="LW556" s="3"/>
      <c r="LX556" s="3"/>
      <c r="LY556" s="3"/>
      <c r="LZ556" s="3"/>
      <c r="MA556" s="3">
        <v>202.22087486858359</v>
      </c>
      <c r="MB556" s="3"/>
      <c r="MC556" s="3"/>
      <c r="MD556" s="3"/>
      <c r="ME556" s="3"/>
      <c r="MF556" s="3">
        <v>202.38711971852211</v>
      </c>
      <c r="MG556" s="3"/>
      <c r="MH556" s="3"/>
      <c r="MI556" s="3"/>
      <c r="MJ556" s="3"/>
      <c r="MK556" s="3">
        <v>206.23270411267882</v>
      </c>
      <c r="ML556" s="3"/>
      <c r="MM556" s="3">
        <v>234.03758153375585</v>
      </c>
      <c r="MN556" s="3">
        <v>203.53005306185008</v>
      </c>
      <c r="MO556" s="3"/>
      <c r="MP556" s="3"/>
      <c r="MQ556" s="3"/>
      <c r="MR556" s="3"/>
      <c r="MS556" s="3">
        <v>165.98908863100343</v>
      </c>
      <c r="MT556" s="3"/>
      <c r="MU556" s="3"/>
      <c r="MV556" s="3"/>
      <c r="MW556" s="3"/>
      <c r="MX556" s="3"/>
      <c r="MY556" s="3"/>
      <c r="MZ556" s="3"/>
      <c r="NA556" s="3"/>
      <c r="NB556" s="3"/>
      <c r="NC556" s="3">
        <v>205.37633000107203</v>
      </c>
      <c r="ND556" s="3"/>
      <c r="NE556" s="3"/>
      <c r="NF556" s="3"/>
      <c r="NG556" s="3"/>
      <c r="NH556" s="3">
        <v>202.65087356698248</v>
      </c>
      <c r="NI556" s="3"/>
      <c r="NJ556" s="3"/>
      <c r="NK556" s="3"/>
      <c r="NL556" s="3"/>
      <c r="NM556" s="3"/>
      <c r="NN556" s="3"/>
      <c r="NO556" s="3">
        <v>207.92595053618808</v>
      </c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>
        <v>207.45119360895961</v>
      </c>
      <c r="OB556" s="3">
        <v>201.57827458324394</v>
      </c>
      <c r="OC556" s="3"/>
      <c r="OD556" s="3"/>
      <c r="OE556" s="3"/>
      <c r="OF556" s="3">
        <v>216.10231983845679</v>
      </c>
      <c r="OG556" s="3"/>
      <c r="OH556" s="3"/>
      <c r="OI556" s="3"/>
      <c r="OJ556" s="3"/>
      <c r="OK556" s="3"/>
      <c r="OL556" s="3">
        <v>242.17526693825042</v>
      </c>
      <c r="OM556" s="3"/>
      <c r="ON556" s="3"/>
      <c r="OO556" s="3"/>
      <c r="OP556" s="3"/>
      <c r="OQ556" s="3"/>
      <c r="OR556" s="3"/>
      <c r="OS556" s="3"/>
      <c r="OT556" s="3">
        <v>215.83856598999651</v>
      </c>
      <c r="OU556" s="3"/>
      <c r="OV556" s="3"/>
      <c r="OW556" s="3">
        <v>204.41978271065605</v>
      </c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>
        <v>197.41575930208904</v>
      </c>
      <c r="PP556" s="3">
        <v>139.80297275396802</v>
      </c>
      <c r="PQ556" s="3"/>
      <c r="PR556" s="3">
        <v>217.2452531817847</v>
      </c>
      <c r="PS556" s="3">
        <v>204.82644318973664</v>
      </c>
      <c r="PT556" s="3">
        <v>202.7547765981941</v>
      </c>
      <c r="PU556" s="3">
        <v>199.41197630789023</v>
      </c>
      <c r="PV556" s="3">
        <v>202.73879151646923</v>
      </c>
      <c r="PW556" s="3"/>
      <c r="PX556" s="3"/>
      <c r="PY556" s="3"/>
      <c r="PZ556" s="3">
        <v>140.99672951278703</v>
      </c>
      <c r="QA556" s="3"/>
      <c r="QB556" s="3"/>
      <c r="QC556" s="3"/>
      <c r="QD556" s="3">
        <v>154.39497962944955</v>
      </c>
      <c r="QE556" s="3">
        <v>180.72198197821433</v>
      </c>
      <c r="QF556" s="3">
        <v>134.21903423458471</v>
      </c>
      <c r="QG556" s="3"/>
      <c r="QH556" s="3"/>
      <c r="QI556" s="3">
        <v>153.77948466494843</v>
      </c>
      <c r="QJ556" s="3"/>
      <c r="QK556" s="3">
        <v>165.40520000000001</v>
      </c>
      <c r="QL556" s="3">
        <v>133.23212957109513</v>
      </c>
      <c r="QM556" s="3"/>
      <c r="QN556" s="3">
        <v>173.61626840108929</v>
      </c>
      <c r="QO556" s="3"/>
      <c r="QP556" s="3">
        <v>216.20951035669384</v>
      </c>
      <c r="QQ556" s="3">
        <v>321.37476499169151</v>
      </c>
      <c r="QR556" s="3">
        <v>254.13106646135753</v>
      </c>
      <c r="QS556" s="3"/>
      <c r="QT556" s="3">
        <v>115.890284598638</v>
      </c>
      <c r="QU556" s="3"/>
      <c r="QV556" s="3">
        <v>159.97875229932913</v>
      </c>
      <c r="QW556" s="3"/>
      <c r="QX556" s="3"/>
      <c r="QY556" s="3">
        <v>170.86324443018765</v>
      </c>
      <c r="QZ556" s="3"/>
      <c r="RA556" s="3">
        <v>172.8789805117791</v>
      </c>
      <c r="RB556" s="3">
        <v>168.34386000000001</v>
      </c>
      <c r="RC556" s="3">
        <v>167.73050481346172</v>
      </c>
      <c r="RD556" s="3">
        <v>360.60782106826792</v>
      </c>
      <c r="RE556" s="3">
        <v>120.03904564683171</v>
      </c>
      <c r="RF556" s="3">
        <v>126.74192790215898</v>
      </c>
      <c r="RG556" s="3">
        <v>118.12393643102392</v>
      </c>
      <c r="RH556" s="3"/>
      <c r="RI556" s="3">
        <v>167.02104847740947</v>
      </c>
      <c r="RJ556" s="3">
        <v>132.18812867432737</v>
      </c>
      <c r="RK556" s="3">
        <v>123.68711780213425</v>
      </c>
      <c r="RL556" s="3">
        <v>118.51801233446449</v>
      </c>
      <c r="RM556" s="3">
        <v>114.52083578285033</v>
      </c>
      <c r="RN556" s="3">
        <v>108.340301</v>
      </c>
      <c r="RO556" s="3">
        <v>113.14466218557263</v>
      </c>
      <c r="RP556" s="3">
        <v>104.99554279110448</v>
      </c>
      <c r="RQ556" s="3">
        <v>136.11966564786908</v>
      </c>
      <c r="RR556" s="3">
        <v>120.73694931577164</v>
      </c>
      <c r="RS556" s="3">
        <v>127.6611803257467</v>
      </c>
      <c r="RT556" s="3">
        <v>129.99761356903218</v>
      </c>
      <c r="RU556" s="3">
        <v>169.9194</v>
      </c>
      <c r="RV556" s="3">
        <v>177.95807655042776</v>
      </c>
      <c r="RW556" s="3">
        <v>189.04102459368886</v>
      </c>
      <c r="RX556" s="3">
        <v>190.58324380274476</v>
      </c>
      <c r="RY556" s="3"/>
      <c r="RZ556" s="3">
        <v>188.48021760857759</v>
      </c>
      <c r="SA556" s="3">
        <v>165.64135313992188</v>
      </c>
      <c r="SB556" s="3">
        <v>163.20184275468793</v>
      </c>
      <c r="SC556" s="3"/>
      <c r="SD556" s="3">
        <v>197.29890744945203</v>
      </c>
      <c r="SE556" s="3">
        <v>166.58070483998327</v>
      </c>
      <c r="SF556" s="3">
        <v>159.68978901042874</v>
      </c>
      <c r="SG556" s="3">
        <v>154.27099151679127</v>
      </c>
      <c r="SH556" s="3"/>
      <c r="SI556" s="3">
        <v>184.8139419434128</v>
      </c>
      <c r="SJ556" s="3"/>
      <c r="SK556" s="3">
        <v>159.83700084402045</v>
      </c>
      <c r="SL556" s="3">
        <v>148.57880061791207</v>
      </c>
      <c r="SM556" s="3">
        <v>210.11143521724941</v>
      </c>
      <c r="SN556" s="3"/>
      <c r="SO556" s="3">
        <v>170.13481910812578</v>
      </c>
      <c r="SP556" s="3"/>
      <c r="SQ556" s="3"/>
      <c r="SR556" s="3">
        <v>169.27958845583117</v>
      </c>
      <c r="SS556" s="3">
        <v>149.67938432619292</v>
      </c>
      <c r="ST556" s="3">
        <v>161.62457310906257</v>
      </c>
      <c r="SU556" s="3">
        <v>189.80512411090291</v>
      </c>
      <c r="SV556" s="3">
        <v>165.47311104438853</v>
      </c>
      <c r="SW556" s="3">
        <v>179.00257956019752</v>
      </c>
      <c r="SX556" s="3">
        <v>153.92048715109675</v>
      </c>
      <c r="SY556" s="3">
        <v>157.86716630881719</v>
      </c>
      <c r="SZ556" s="3">
        <v>189.96635611912239</v>
      </c>
      <c r="TA556" s="3">
        <v>161.69467398220146</v>
      </c>
      <c r="TB556" s="3"/>
      <c r="TC556" s="3">
        <v>159.09393158874801</v>
      </c>
      <c r="TD556" s="3"/>
      <c r="TE556" s="3">
        <v>167.65324819900854</v>
      </c>
      <c r="TF556" s="3">
        <v>186.41224185097985</v>
      </c>
      <c r="TG556" s="3"/>
      <c r="TH556" s="3"/>
      <c r="TI556" s="3"/>
      <c r="TJ556" s="3"/>
      <c r="TK556" s="3">
        <v>176.7383213578108</v>
      </c>
      <c r="TL556" s="3">
        <v>168.27714596994477</v>
      </c>
      <c r="TM556" s="3">
        <v>208.04537130164638</v>
      </c>
      <c r="TN556" s="3">
        <v>162.76721734122674</v>
      </c>
      <c r="TO556" s="3"/>
      <c r="TP556" s="3">
        <v>214.51568189236741</v>
      </c>
      <c r="TQ556" s="3"/>
      <c r="TR556" s="3"/>
      <c r="TS556" s="3">
        <v>164.41458785999106</v>
      </c>
      <c r="TT556" s="3"/>
      <c r="TU556" s="3">
        <v>164.21129532788822</v>
      </c>
      <c r="TV556" s="3">
        <v>157.68490403865604</v>
      </c>
      <c r="TW556" s="3"/>
      <c r="TX556" s="3">
        <v>149.67237423887903</v>
      </c>
      <c r="TY556" s="3">
        <v>156.18474535348344</v>
      </c>
      <c r="TZ556" s="3">
        <v>163.27194362782683</v>
      </c>
      <c r="UA556" s="3"/>
      <c r="UB556" s="3">
        <v>160.01225302686771</v>
      </c>
      <c r="UC556" s="12">
        <v>149.03445630604375</v>
      </c>
      <c r="UD556" s="3"/>
      <c r="UE556" s="3"/>
      <c r="UF556" s="3"/>
      <c r="UG556" s="3">
        <v>193.04378444992042</v>
      </c>
      <c r="UH556" s="3">
        <v>167.05739077732781</v>
      </c>
      <c r="UI556" s="3"/>
      <c r="UJ556" s="3">
        <v>155.41830914049805</v>
      </c>
      <c r="UK556" s="3">
        <v>181.79960439843978</v>
      </c>
      <c r="UL556" s="3">
        <v>176.2324703652653</v>
      </c>
      <c r="UM556" s="3"/>
      <c r="UN556" s="3">
        <v>174.17404977699178</v>
      </c>
      <c r="UO556" s="3">
        <v>162.29854638310596</v>
      </c>
      <c r="UP556" s="3">
        <v>158.34004525181069</v>
      </c>
      <c r="UQ556" s="3">
        <v>158.18170520655889</v>
      </c>
      <c r="UR556" s="3">
        <v>160.55680588533608</v>
      </c>
      <c r="US556" s="3">
        <v>167.99878801217116</v>
      </c>
      <c r="UT556" s="3">
        <v>142.82272081713322</v>
      </c>
      <c r="UU556" s="3"/>
      <c r="UV556" s="3">
        <v>160.71514593058785</v>
      </c>
      <c r="UW556" s="3">
        <v>161.03182602109146</v>
      </c>
      <c r="UX556" s="3">
        <v>109.09629117849757</v>
      </c>
      <c r="UY556" s="3"/>
      <c r="UZ556" s="3">
        <v>158.62098175566499</v>
      </c>
      <c r="VA556" s="3">
        <v>158.51503468542327</v>
      </c>
      <c r="VB556" s="3">
        <v>218.31705015833458</v>
      </c>
      <c r="VC556" s="3"/>
      <c r="VD556" s="3"/>
      <c r="VE556" s="3"/>
      <c r="VF556" s="3">
        <v>174.82420032210391</v>
      </c>
      <c r="VG556" s="3"/>
      <c r="VH556" s="3"/>
      <c r="VI556" s="3"/>
      <c r="VJ556" s="3">
        <v>124.96087633145771</v>
      </c>
      <c r="VK556" s="3">
        <v>126.0397211896961</v>
      </c>
      <c r="VL556" s="3">
        <v>118.48500677257817</v>
      </c>
      <c r="VN556">
        <f t="shared" si="8"/>
        <v>0.18025655556509648</v>
      </c>
    </row>
    <row r="557" spans="1:586" x14ac:dyDescent="0.25">
      <c r="A557" s="1">
        <v>1903</v>
      </c>
      <c r="B557" s="3"/>
      <c r="C557" s="3">
        <v>110.62733647322582</v>
      </c>
      <c r="D557" s="3">
        <v>126.46512156355098</v>
      </c>
      <c r="E557" s="3"/>
      <c r="F557" s="3">
        <v>104.13263408631818</v>
      </c>
      <c r="G557" s="3"/>
      <c r="H557" s="3"/>
      <c r="I557" s="3">
        <v>160.45362108055846</v>
      </c>
      <c r="J557" s="3"/>
      <c r="K557" s="3"/>
      <c r="L557" s="3"/>
      <c r="M557" s="3">
        <v>137.2479830086306</v>
      </c>
      <c r="N557" s="3"/>
      <c r="O557" s="3">
        <v>146.64139523724901</v>
      </c>
      <c r="P557" s="3">
        <v>147.70656218395931</v>
      </c>
      <c r="Q557" s="3"/>
      <c r="R557" s="3"/>
      <c r="S557" s="3"/>
      <c r="T557" s="3"/>
      <c r="U557" s="3">
        <v>141.31096848614163</v>
      </c>
      <c r="V557" s="3"/>
      <c r="W557" s="3">
        <v>134.33814892482675</v>
      </c>
      <c r="X557" s="3"/>
      <c r="Y557" s="3"/>
      <c r="Z557" s="3"/>
      <c r="AA557" s="3"/>
      <c r="AB557" s="3"/>
      <c r="AC557" s="3"/>
      <c r="AD557" s="3"/>
      <c r="AE557" s="3">
        <v>125.50582950252863</v>
      </c>
      <c r="AF557" s="3">
        <v>133.5736</v>
      </c>
      <c r="AG557" s="3">
        <v>134.37416861986802</v>
      </c>
      <c r="AH557" s="3"/>
      <c r="AI557" s="3"/>
      <c r="AJ557" s="3"/>
      <c r="AK557" s="3">
        <v>139.16811533720519</v>
      </c>
      <c r="AL557" s="3"/>
      <c r="AM557" s="3"/>
      <c r="AN557" s="3"/>
      <c r="AO557" s="3"/>
      <c r="AP557" s="3">
        <v>138.9486</v>
      </c>
      <c r="AQ557" s="3"/>
      <c r="AR557" s="3">
        <v>137.25040000000001</v>
      </c>
      <c r="AS557" s="3"/>
      <c r="AT557" s="3">
        <v>139.76953579367063</v>
      </c>
      <c r="AU557" s="3"/>
      <c r="AV557" s="3"/>
      <c r="AW557" s="3">
        <v>151.7886</v>
      </c>
      <c r="AX557" s="3">
        <v>146.28942721262817</v>
      </c>
      <c r="AY557" s="3"/>
      <c r="AZ557" s="3">
        <v>143.37199806478662</v>
      </c>
      <c r="BA557" s="3">
        <v>132.67590000000001</v>
      </c>
      <c r="BB557" s="3">
        <v>133.6447</v>
      </c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>
        <v>135.1516</v>
      </c>
      <c r="BO557" s="3"/>
      <c r="BP557" s="3"/>
      <c r="BQ557" s="3"/>
      <c r="BR557" s="3"/>
      <c r="BS557" s="3">
        <v>106.08919714848281</v>
      </c>
      <c r="BT557" s="3"/>
      <c r="BU557" s="3"/>
      <c r="BV557" s="3">
        <v>123.83839772484259</v>
      </c>
      <c r="BW557" s="3">
        <v>176.45737053492095</v>
      </c>
      <c r="BX557" s="3"/>
      <c r="BY557" s="3"/>
      <c r="BZ557" s="3">
        <v>240.21811324862276</v>
      </c>
      <c r="CA557" s="3">
        <v>198.45357982050831</v>
      </c>
      <c r="CB557" s="3">
        <v>190.86657792784791</v>
      </c>
      <c r="CC557" s="3">
        <v>189.39794717433804</v>
      </c>
      <c r="CD557" s="3">
        <v>199.36246828683139</v>
      </c>
      <c r="CE557" s="3"/>
      <c r="CF557" s="3"/>
      <c r="CG557" s="3">
        <v>180.56953664474858</v>
      </c>
      <c r="CH557" s="3"/>
      <c r="CI557" s="3">
        <v>194.09202358272617</v>
      </c>
      <c r="CJ557" s="3">
        <v>217.93926181802033</v>
      </c>
      <c r="CK557" s="3"/>
      <c r="CL557" s="3">
        <v>200.84218304602811</v>
      </c>
      <c r="CM557" s="3">
        <v>190.46988136431494</v>
      </c>
      <c r="CN557" s="3">
        <v>196.40858077128135</v>
      </c>
      <c r="CO557" s="3">
        <v>193.14434109649909</v>
      </c>
      <c r="CP557" s="3"/>
      <c r="CQ557" s="3">
        <v>191.15476207570646</v>
      </c>
      <c r="CR557" s="3"/>
      <c r="CS557" s="3"/>
      <c r="CT557" s="3">
        <v>198.54225186600326</v>
      </c>
      <c r="CU557" s="3">
        <v>203.58547445352767</v>
      </c>
      <c r="CV557" s="3">
        <v>184.10533445885909</v>
      </c>
      <c r="CW557" s="3">
        <v>185.81781333748003</v>
      </c>
      <c r="CX557" s="3">
        <v>196.40858077128135</v>
      </c>
      <c r="CY557" s="3"/>
      <c r="CZ557" s="3"/>
      <c r="DA557" s="3">
        <v>191.42077821219124</v>
      </c>
      <c r="DB557" s="3"/>
      <c r="DC557" s="3"/>
      <c r="DD557" s="3"/>
      <c r="DE557" s="3">
        <v>199.08038034210063</v>
      </c>
      <c r="DF557" s="3">
        <v>189.97985747289857</v>
      </c>
      <c r="DG557" s="3"/>
      <c r="DH557" s="3">
        <v>196.59146686511468</v>
      </c>
      <c r="DI557" s="3">
        <v>181.05169089212728</v>
      </c>
      <c r="DJ557" s="3">
        <v>186.46068566731836</v>
      </c>
      <c r="DK557" s="3">
        <v>196.2977407144127</v>
      </c>
      <c r="DL557" s="3">
        <v>177.78749999999999</v>
      </c>
      <c r="DM557" s="3">
        <v>197.9049215390084</v>
      </c>
      <c r="DN557" s="3"/>
      <c r="DO557" s="3">
        <v>179.89341229784969</v>
      </c>
      <c r="DP557" s="3">
        <v>196.92583437000184</v>
      </c>
      <c r="DQ557" s="3">
        <v>170.13948729340683</v>
      </c>
      <c r="DR557" s="3">
        <v>186.65465576683849</v>
      </c>
      <c r="DS557" s="3"/>
      <c r="DT557" s="3">
        <v>203.50234441087616</v>
      </c>
      <c r="DU557" s="3"/>
      <c r="DV557" s="3">
        <v>179.02516518571178</v>
      </c>
      <c r="DW557" s="3">
        <v>216.53835433925721</v>
      </c>
      <c r="DX557" s="3">
        <v>188.87145690421187</v>
      </c>
      <c r="DY557" s="3">
        <v>191.28222814110543</v>
      </c>
      <c r="DZ557" s="3">
        <v>214.47551004087441</v>
      </c>
      <c r="EA557" s="3"/>
      <c r="EB557" s="3">
        <v>184.2715945441621</v>
      </c>
      <c r="EC557" s="3"/>
      <c r="ED557" s="3">
        <v>188.64977679047453</v>
      </c>
      <c r="EE557" s="3"/>
      <c r="EF557" s="3"/>
      <c r="EG557" s="3">
        <v>188.4280966767372</v>
      </c>
      <c r="EH557" s="3">
        <v>169.80696712280081</v>
      </c>
      <c r="EI557" s="3">
        <v>184.32701457259645</v>
      </c>
      <c r="EJ557" s="3">
        <v>183.66197423138445</v>
      </c>
      <c r="EK557" s="3">
        <v>178.41785404078553</v>
      </c>
      <c r="EL557" s="3"/>
      <c r="EM557" s="3"/>
      <c r="EN557" s="3">
        <v>194.05877156566558</v>
      </c>
      <c r="EO557" s="3">
        <v>194.01443554291814</v>
      </c>
      <c r="EP557" s="3">
        <v>192.44604873822647</v>
      </c>
      <c r="EQ557" s="3">
        <v>190.64489781411058</v>
      </c>
      <c r="ER557" s="3">
        <v>181.44517309401104</v>
      </c>
      <c r="ES557" s="3">
        <v>187.41945215923232</v>
      </c>
      <c r="ET557" s="3">
        <v>189.7526353563178</v>
      </c>
      <c r="EU557" s="3">
        <v>191.60920630886801</v>
      </c>
      <c r="EV557" s="3"/>
      <c r="EW557" s="3">
        <v>188.24521058290389</v>
      </c>
      <c r="EX557" s="3"/>
      <c r="EY557" s="3">
        <v>196.85194099875605</v>
      </c>
      <c r="EZ557" s="3">
        <v>207.93594668562295</v>
      </c>
      <c r="FA557" s="3"/>
      <c r="FB557" s="3">
        <v>195.79604361490186</v>
      </c>
      <c r="FC557" s="3"/>
      <c r="FD557" s="3">
        <v>191.80871841123158</v>
      </c>
      <c r="FE557" s="3">
        <v>198.37599178070025</v>
      </c>
      <c r="FF557" s="3"/>
      <c r="FG557" s="3">
        <v>182.44273360582909</v>
      </c>
      <c r="FH557" s="3"/>
      <c r="FI557" s="3">
        <v>196.98494906699844</v>
      </c>
      <c r="FJ557" s="3"/>
      <c r="FK557" s="3">
        <v>193.97009952017063</v>
      </c>
      <c r="FL557" s="3">
        <v>188.98229696108055</v>
      </c>
      <c r="FM557" s="3">
        <v>185.10289497067711</v>
      </c>
      <c r="FN557" s="3">
        <v>198.33165575795275</v>
      </c>
      <c r="FO557" s="3">
        <v>183.66751623422783</v>
      </c>
      <c r="FP557" s="3">
        <v>189.97985747289857</v>
      </c>
      <c r="FQ557" s="3">
        <v>187.2438581744035</v>
      </c>
      <c r="FR557" s="3"/>
      <c r="FS557" s="3">
        <v>215.0297103</v>
      </c>
      <c r="FT557" s="3"/>
      <c r="FU557" s="3"/>
      <c r="FV557" s="3"/>
      <c r="FW557" s="3">
        <v>184.54869468633376</v>
      </c>
      <c r="FX557" s="3"/>
      <c r="FY557" s="3"/>
      <c r="FZ557" s="3"/>
      <c r="GA557" s="3">
        <v>184.18846450151059</v>
      </c>
      <c r="GB557" s="3">
        <v>184.2161745157278</v>
      </c>
      <c r="GC557" s="3">
        <v>199.73378247734144</v>
      </c>
      <c r="GD557" s="3">
        <v>173.31505492269417</v>
      </c>
      <c r="GE557" s="3">
        <v>190.75573787097923</v>
      </c>
      <c r="GF557" s="3">
        <v>219.11000989999999</v>
      </c>
      <c r="GG557" s="3">
        <v>183.32945406077843</v>
      </c>
      <c r="GH557" s="3">
        <v>178.19400950625106</v>
      </c>
      <c r="GI557" s="3"/>
      <c r="GJ557" s="3">
        <v>191.53161826905995</v>
      </c>
      <c r="GK557" s="3"/>
      <c r="GL557" s="3">
        <v>208.55665100408746</v>
      </c>
      <c r="GM557" s="3"/>
      <c r="GN557" s="3"/>
      <c r="GO557" s="3">
        <v>187.01488595166168</v>
      </c>
      <c r="GP557" s="3"/>
      <c r="GQ557" s="3"/>
      <c r="GR557" s="3"/>
      <c r="GS557" s="3"/>
      <c r="GT557" s="3">
        <v>175.94196427048163</v>
      </c>
      <c r="GU557" s="3"/>
      <c r="GV557" s="3"/>
      <c r="GW557" s="3"/>
      <c r="GX557" s="3"/>
      <c r="GY557" s="3"/>
      <c r="GZ557" s="3"/>
      <c r="HA557" s="3"/>
      <c r="HB557" s="3">
        <v>164.99758064516126</v>
      </c>
      <c r="HC557" s="3"/>
      <c r="HD557" s="3"/>
      <c r="HE557" s="3"/>
      <c r="HF557" s="3"/>
      <c r="HG557" s="3"/>
      <c r="HH557" s="3">
        <v>167.85056412686524</v>
      </c>
      <c r="HI557" s="3"/>
      <c r="HJ557" s="3"/>
      <c r="HK557" s="3"/>
      <c r="HL557" s="3">
        <v>163.85656046551824</v>
      </c>
      <c r="HM557" s="3"/>
      <c r="HN557" s="3"/>
      <c r="HO557" s="3"/>
      <c r="HP557" s="3"/>
      <c r="HQ557" s="3"/>
      <c r="HR557" s="3"/>
      <c r="HS557" s="3"/>
      <c r="HT557" s="3"/>
      <c r="HU557" s="3">
        <v>169.09802027650781</v>
      </c>
      <c r="HV557" s="3"/>
      <c r="HW557" s="3"/>
      <c r="HX557" s="3"/>
      <c r="HY557" s="3"/>
      <c r="HZ557" s="3"/>
      <c r="IA557" s="3"/>
      <c r="IB557" s="3">
        <v>104.165570533246</v>
      </c>
      <c r="IC557" s="3">
        <v>154.63962893933285</v>
      </c>
      <c r="ID557" s="3"/>
      <c r="IE557" s="3"/>
      <c r="IF557" s="3"/>
      <c r="IG557" s="3"/>
      <c r="IH557" s="3"/>
      <c r="II557" s="3"/>
      <c r="IJ557" s="3">
        <v>156.79024629544276</v>
      </c>
      <c r="IK557" s="3"/>
      <c r="IL557" s="3">
        <v>156.68783594515182</v>
      </c>
      <c r="IM557" s="3"/>
      <c r="IN557" s="3">
        <v>152.97960608362089</v>
      </c>
      <c r="IO557" s="3">
        <v>175.12169899752263</v>
      </c>
      <c r="IP557" s="3">
        <v>181.77837176643428</v>
      </c>
      <c r="IQ557" s="3"/>
      <c r="IR557" s="3"/>
      <c r="IS557" s="3">
        <v>176.04339215014119</v>
      </c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>
        <v>174.09759549461313</v>
      </c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>
        <v>183.12841357820665</v>
      </c>
      <c r="KG557" s="3">
        <v>171.68288772956868</v>
      </c>
      <c r="KH557" s="3">
        <v>101.87171677003903</v>
      </c>
      <c r="KI557" s="3">
        <v>93.915026983902834</v>
      </c>
      <c r="KJ557" s="3">
        <v>92.219338996693466</v>
      </c>
      <c r="KK557" s="3">
        <v>92.414995302909944</v>
      </c>
      <c r="KL557" s="3">
        <v>97.502059264538005</v>
      </c>
      <c r="KM557" s="3">
        <v>93.882417599533426</v>
      </c>
      <c r="KN557" s="3">
        <v>133.0993968901781</v>
      </c>
      <c r="KO557" s="3"/>
      <c r="KP557" s="3"/>
      <c r="KQ557" s="3">
        <v>198.0302474269088</v>
      </c>
      <c r="KR557" s="3"/>
      <c r="KS557" s="3"/>
      <c r="KT557" s="3"/>
      <c r="KU557" s="3"/>
      <c r="KV557" s="3"/>
      <c r="KW557" s="3"/>
      <c r="KX557" s="3"/>
      <c r="KY557" s="3"/>
      <c r="KZ557" s="3"/>
      <c r="LA557" s="3">
        <v>193.79297341022226</v>
      </c>
      <c r="LB557" s="3"/>
      <c r="LC557" s="3"/>
      <c r="LD557" s="3"/>
      <c r="LE557" s="3"/>
      <c r="LF557" s="3"/>
      <c r="LG557" s="3"/>
      <c r="LH557" s="3"/>
      <c r="LI557" s="3"/>
      <c r="LJ557" s="3">
        <v>202.41291810103067</v>
      </c>
      <c r="LK557" s="3"/>
      <c r="LL557" s="3">
        <v>195.42541630481352</v>
      </c>
      <c r="LM557" s="3"/>
      <c r="LN557" s="3"/>
      <c r="LO557" s="3"/>
      <c r="LP557" s="3"/>
      <c r="LQ557" s="3"/>
      <c r="LR557" s="3">
        <v>194.86119375056344</v>
      </c>
      <c r="LS557" s="3"/>
      <c r="LT557" s="3"/>
      <c r="LU557" s="3">
        <v>193.66834770384912</v>
      </c>
      <c r="LV557" s="3"/>
      <c r="LW557" s="3"/>
      <c r="LX557" s="3"/>
      <c r="LY557" s="3"/>
      <c r="LZ557" s="3"/>
      <c r="MA557" s="3">
        <v>190.56193657832625</v>
      </c>
      <c r="MB557" s="3"/>
      <c r="MC557" s="3"/>
      <c r="MD557" s="3"/>
      <c r="ME557" s="3"/>
      <c r="MF557" s="3">
        <v>190.82272740832929</v>
      </c>
      <c r="MG557" s="3"/>
      <c r="MH557" s="3"/>
      <c r="MI557" s="3"/>
      <c r="MJ557" s="3"/>
      <c r="MK557" s="3">
        <v>195.42541630481352</v>
      </c>
      <c r="ML557" s="3"/>
      <c r="MM557" s="3">
        <v>220.48364552513499</v>
      </c>
      <c r="MN557" s="3">
        <v>197.28249318867</v>
      </c>
      <c r="MO557" s="3"/>
      <c r="MP557" s="3"/>
      <c r="MQ557" s="3"/>
      <c r="MR557" s="3"/>
      <c r="MS557" s="3">
        <v>157.85922807263552</v>
      </c>
      <c r="MT557" s="3"/>
      <c r="MU557" s="3"/>
      <c r="MV557" s="3"/>
      <c r="MW557" s="3"/>
      <c r="MX557" s="3"/>
      <c r="MY557" s="3"/>
      <c r="MZ557" s="3"/>
      <c r="NA557" s="3"/>
      <c r="NB557" s="3"/>
      <c r="NC557" s="3">
        <v>194.02145387190632</v>
      </c>
      <c r="ND557" s="3"/>
      <c r="NE557" s="3"/>
      <c r="NF557" s="3"/>
      <c r="NG557" s="3"/>
      <c r="NH557" s="3">
        <v>192.13129732524717</v>
      </c>
      <c r="NI557" s="3"/>
      <c r="NJ557" s="3"/>
      <c r="NK557" s="3"/>
      <c r="NL557" s="3"/>
      <c r="NM557" s="3"/>
      <c r="NN557" s="3"/>
      <c r="NO557" s="3">
        <v>195.24693998457548</v>
      </c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>
        <v>195.55850425050835</v>
      </c>
      <c r="OB557" s="3">
        <v>193.91759911659537</v>
      </c>
      <c r="OC557" s="3"/>
      <c r="OD557" s="3"/>
      <c r="OE557" s="3"/>
      <c r="OF557" s="3">
        <v>204.69772271787139</v>
      </c>
      <c r="OG557" s="3"/>
      <c r="OH557" s="3"/>
      <c r="OI557" s="3"/>
      <c r="OJ557" s="3"/>
      <c r="OK557" s="3"/>
      <c r="OL557" s="3">
        <v>229.08974291523523</v>
      </c>
      <c r="OM557" s="3"/>
      <c r="ON557" s="3"/>
      <c r="OO557" s="3"/>
      <c r="OP557" s="3"/>
      <c r="OQ557" s="3"/>
      <c r="OR557" s="3"/>
      <c r="OS557" s="3"/>
      <c r="OT557" s="3">
        <v>203.97073943069483</v>
      </c>
      <c r="OU557" s="3"/>
      <c r="OV557" s="3"/>
      <c r="OW557" s="3">
        <v>195.49619139732178</v>
      </c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>
        <v>191.8197330593143</v>
      </c>
      <c r="PP557" s="3">
        <v>112.63824850933946</v>
      </c>
      <c r="PQ557" s="3"/>
      <c r="PR557" s="3">
        <v>203.03604663289633</v>
      </c>
      <c r="PS557" s="3">
        <v>202.2705986215305</v>
      </c>
      <c r="PT557" s="3">
        <v>194.09299825889829</v>
      </c>
      <c r="PU557" s="3">
        <v>184.6676022435673</v>
      </c>
      <c r="PV557" s="3">
        <v>190.57347599558301</v>
      </c>
      <c r="PW557" s="3"/>
      <c r="PX557" s="3"/>
      <c r="PY557" s="3"/>
      <c r="PZ557" s="3">
        <v>125.45198590846741</v>
      </c>
      <c r="QA557" s="3"/>
      <c r="QB557" s="3"/>
      <c r="QC557" s="3"/>
      <c r="QD557" s="3">
        <v>161.58158829586097</v>
      </c>
      <c r="QE557" s="3">
        <v>181.04297679170926</v>
      </c>
      <c r="QF557" s="3">
        <v>125.8191031703401</v>
      </c>
      <c r="QG557" s="3"/>
      <c r="QH557" s="3"/>
      <c r="QI557" s="3">
        <v>147.02534739454097</v>
      </c>
      <c r="QJ557" s="3"/>
      <c r="QK557" s="3">
        <v>152.55080000000001</v>
      </c>
      <c r="QL557" s="3">
        <v>134.91737760910817</v>
      </c>
      <c r="QM557" s="3"/>
      <c r="QN557" s="3">
        <v>167.89718102466796</v>
      </c>
      <c r="QO557" s="3"/>
      <c r="QP557" s="3">
        <v>202.04907454458544</v>
      </c>
      <c r="QQ557" s="3">
        <v>296.39451001461941</v>
      </c>
      <c r="QR557" s="3">
        <v>238.15383522357854</v>
      </c>
      <c r="QS557" s="3"/>
      <c r="QT557" s="3">
        <v>137.02066294311965</v>
      </c>
      <c r="QU557" s="3"/>
      <c r="QV557" s="3">
        <v>144.74853581981861</v>
      </c>
      <c r="QW557" s="3"/>
      <c r="QX557" s="3"/>
      <c r="QY557" s="3">
        <v>156.03245346134642</v>
      </c>
      <c r="QZ557" s="3"/>
      <c r="RA557" s="3">
        <v>159.00470687975204</v>
      </c>
      <c r="RB557" s="3">
        <v>152.67424000000003</v>
      </c>
      <c r="RC557" s="3">
        <v>152.71635802469132</v>
      </c>
      <c r="RD557" s="3">
        <v>352.39581718173616</v>
      </c>
      <c r="RE557" s="3">
        <v>92.349776534171113</v>
      </c>
      <c r="RF557" s="3">
        <v>96.980309114627445</v>
      </c>
      <c r="RG557" s="3">
        <v>93.588933140208738</v>
      </c>
      <c r="RH557" s="3"/>
      <c r="RI557" s="3">
        <v>155.45891174166042</v>
      </c>
      <c r="RJ557" s="3">
        <v>121.82950873354196</v>
      </c>
      <c r="RK557" s="3">
        <v>112.0252933168677</v>
      </c>
      <c r="RL557" s="3">
        <v>116.31032956076433</v>
      </c>
      <c r="RM557" s="3">
        <v>114.59033299400282</v>
      </c>
      <c r="RN557" s="3">
        <v>113.18131339999999</v>
      </c>
      <c r="RO557" s="3">
        <v>104.75135576905063</v>
      </c>
      <c r="RP557" s="3">
        <v>98.023292611400421</v>
      </c>
      <c r="RQ557" s="3">
        <v>124.52577515041692</v>
      </c>
      <c r="RR557" s="3">
        <v>108.86251025057837</v>
      </c>
      <c r="RS557" s="3">
        <v>96.849871577149798</v>
      </c>
      <c r="RT557" s="3">
        <v>97.175965420843895</v>
      </c>
      <c r="RU557" s="3">
        <v>147.08969999999999</v>
      </c>
      <c r="RV557" s="3">
        <v>172.42368234486503</v>
      </c>
      <c r="RW557" s="3">
        <v>182.46813431632145</v>
      </c>
      <c r="RX557" s="3">
        <v>204.75369245625879</v>
      </c>
      <c r="RY557" s="3"/>
      <c r="RZ557" s="3">
        <v>207.99398526556254</v>
      </c>
      <c r="SA557" s="3">
        <v>163.50490171503728</v>
      </c>
      <c r="SB557" s="3">
        <v>151.61015595936522</v>
      </c>
      <c r="SC557" s="3"/>
      <c r="SD557" s="3">
        <v>193.24860216499664</v>
      </c>
      <c r="SE557" s="3">
        <v>159.03411796549159</v>
      </c>
      <c r="SF557" s="3">
        <v>155.96472667566584</v>
      </c>
      <c r="SG557" s="3">
        <v>154.39243269646781</v>
      </c>
      <c r="SH557" s="3"/>
      <c r="SI557" s="3">
        <v>182.00328218334113</v>
      </c>
      <c r="SJ557" s="3"/>
      <c r="SK557" s="3">
        <v>160.79098558572588</v>
      </c>
      <c r="SL557" s="3">
        <v>152.62872901545441</v>
      </c>
      <c r="SM557" s="3">
        <v>202.97973468407662</v>
      </c>
      <c r="SN557" s="3"/>
      <c r="SO557" s="3">
        <v>169.61087120294903</v>
      </c>
      <c r="SP557" s="3"/>
      <c r="SQ557" s="3"/>
      <c r="SR557" s="3">
        <v>167.41239405638336</v>
      </c>
      <c r="SS557" s="3">
        <v>161.13278862468204</v>
      </c>
      <c r="ST557" s="3">
        <v>153.54886279632422</v>
      </c>
      <c r="SU557" s="3">
        <v>180.91498130730488</v>
      </c>
      <c r="SV557" s="3">
        <v>157.38662731772328</v>
      </c>
      <c r="SW557" s="3">
        <v>172.54764291365976</v>
      </c>
      <c r="SX557" s="3">
        <v>157.23623398058254</v>
      </c>
      <c r="SY557" s="3">
        <v>151.58964777702784</v>
      </c>
      <c r="SZ557" s="3">
        <v>182.77712426353773</v>
      </c>
      <c r="TA557" s="3">
        <v>163.40099359119466</v>
      </c>
      <c r="TB557" s="3"/>
      <c r="TC557" s="3">
        <v>153.95902644307151</v>
      </c>
      <c r="TD557" s="3"/>
      <c r="TE557" s="3">
        <v>152.31427021961477</v>
      </c>
      <c r="TF557" s="3">
        <v>166.71101422044549</v>
      </c>
      <c r="TG557" s="3"/>
      <c r="TH557" s="3"/>
      <c r="TI557" s="3"/>
      <c r="TJ557" s="3"/>
      <c r="TK557" s="3">
        <v>180.60623994411694</v>
      </c>
      <c r="TL557" s="3">
        <v>176.62466956232808</v>
      </c>
      <c r="TM557" s="3">
        <v>201.13604909194746</v>
      </c>
      <c r="TN557" s="3">
        <v>158.97259341847951</v>
      </c>
      <c r="TO557" s="3"/>
      <c r="TP557" s="3">
        <v>202.32552366751463</v>
      </c>
      <c r="TQ557" s="3"/>
      <c r="TR557" s="3"/>
      <c r="TS557" s="3">
        <v>158.04425636467474</v>
      </c>
      <c r="TT557" s="3"/>
      <c r="TU557" s="3">
        <v>155.02818634892614</v>
      </c>
      <c r="TV557" s="3">
        <v>155.53405484658117</v>
      </c>
      <c r="TW557" s="3"/>
      <c r="TX557" s="3">
        <v>154.31039996711837</v>
      </c>
      <c r="TY557" s="3">
        <v>154.61677978203718</v>
      </c>
      <c r="TZ557" s="3">
        <v>169.11047155391725</v>
      </c>
      <c r="UA557" s="3"/>
      <c r="UB557" s="3">
        <v>156.26414613779139</v>
      </c>
      <c r="UC557" s="12">
        <v>158.20011857380112</v>
      </c>
      <c r="UD557" s="3"/>
      <c r="UE557" s="3"/>
      <c r="UF557" s="3"/>
      <c r="UG557" s="3">
        <v>199.6334829326965</v>
      </c>
      <c r="UH557" s="3">
        <v>163.25424615313617</v>
      </c>
      <c r="UI557" s="3"/>
      <c r="UJ557" s="3">
        <v>149.46363287472096</v>
      </c>
      <c r="UK557" s="3">
        <v>177.86187227133493</v>
      </c>
      <c r="UL557" s="3">
        <v>170.9486548473669</v>
      </c>
      <c r="UM557" s="3"/>
      <c r="UN557" s="3">
        <v>166.02926909636355</v>
      </c>
      <c r="UO557" s="3">
        <v>161.57107575951673</v>
      </c>
      <c r="UP557" s="3">
        <v>161.4173449547979</v>
      </c>
      <c r="UQ557" s="3">
        <v>156.34422839907566</v>
      </c>
      <c r="UR557" s="3">
        <v>159.11138288401506</v>
      </c>
      <c r="US557" s="3">
        <v>160.18749851704709</v>
      </c>
      <c r="UT557" s="3">
        <v>163.8770378302996</v>
      </c>
      <c r="UU557" s="3"/>
      <c r="UV557" s="3">
        <v>153.73080471885515</v>
      </c>
      <c r="UW557" s="3">
        <v>154.96065115660599</v>
      </c>
      <c r="UX557" s="3">
        <v>146.04426448291238</v>
      </c>
      <c r="UY557" s="3"/>
      <c r="UZ557" s="3">
        <v>151.97090842198213</v>
      </c>
      <c r="VA557" s="3">
        <v>150.2104820988651</v>
      </c>
      <c r="VB557" s="3">
        <v>211.48592720290409</v>
      </c>
      <c r="VC557" s="3"/>
      <c r="VD557" s="3"/>
      <c r="VE557" s="3"/>
      <c r="VF557" s="3">
        <v>174.39284573014342</v>
      </c>
      <c r="VG557" s="3"/>
      <c r="VH557" s="3"/>
      <c r="VI557" s="3"/>
      <c r="VJ557" s="3">
        <v>103.64349332077701</v>
      </c>
      <c r="VK557" s="3">
        <v>100.95865400769554</v>
      </c>
      <c r="VL557" s="3">
        <v>116.83399534773815</v>
      </c>
      <c r="VN557">
        <f t="shared" si="8"/>
        <v>0.20423531464190101</v>
      </c>
    </row>
    <row r="558" spans="1:586" x14ac:dyDescent="0.25">
      <c r="A558" s="1">
        <v>1904</v>
      </c>
      <c r="B558" s="3"/>
      <c r="C558" s="3">
        <v>120.90237327276827</v>
      </c>
      <c r="D558" s="3">
        <v>131.82987804361306</v>
      </c>
      <c r="E558" s="3"/>
      <c r="F558" s="3">
        <v>108.82213338539822</v>
      </c>
      <c r="G558" s="3"/>
      <c r="H558" s="3"/>
      <c r="I558" s="3">
        <v>174.91788512076084</v>
      </c>
      <c r="J558" s="3"/>
      <c r="K558" s="3"/>
      <c r="L558" s="3"/>
      <c r="M558" s="3">
        <v>132.7870456466118</v>
      </c>
      <c r="N558" s="3"/>
      <c r="O558" s="3">
        <v>147.31125684298408</v>
      </c>
      <c r="P558" s="3">
        <v>152.42468320509542</v>
      </c>
      <c r="Q558" s="3"/>
      <c r="R558" s="3"/>
      <c r="S558" s="3"/>
      <c r="T558" s="3"/>
      <c r="U558" s="3">
        <v>135.78997006202289</v>
      </c>
      <c r="V558" s="3"/>
      <c r="W558" s="3">
        <v>145.41565984853003</v>
      </c>
      <c r="X558" s="3"/>
      <c r="Y558" s="3"/>
      <c r="Z558" s="3"/>
      <c r="AA558" s="3"/>
      <c r="AB558" s="3"/>
      <c r="AC558" s="3"/>
      <c r="AD558" s="3"/>
      <c r="AE558" s="3">
        <v>129.24350993208859</v>
      </c>
      <c r="AF558" s="3">
        <v>134.15620000000001</v>
      </c>
      <c r="AG558" s="3">
        <v>130.3509067325997</v>
      </c>
      <c r="AH558" s="3"/>
      <c r="AI558" s="3"/>
      <c r="AJ558" s="3"/>
      <c r="AK558" s="3">
        <v>142.4806889789846</v>
      </c>
      <c r="AL558" s="3"/>
      <c r="AM558" s="3"/>
      <c r="AN558" s="3"/>
      <c r="AO558" s="3"/>
      <c r="AP558" s="3">
        <v>134.69399999999999</v>
      </c>
      <c r="AQ558" s="3"/>
      <c r="AR558" s="3">
        <v>135.23509999999999</v>
      </c>
      <c r="AS558" s="3"/>
      <c r="AT558" s="3">
        <v>136.27458831056026</v>
      </c>
      <c r="AU558" s="3"/>
      <c r="AV558" s="3"/>
      <c r="AW558" s="3">
        <v>146.35390000000001</v>
      </c>
      <c r="AX558" s="3">
        <v>149.43350745412843</v>
      </c>
      <c r="AY558" s="3"/>
      <c r="AZ558" s="3">
        <v>132.88088649840606</v>
      </c>
      <c r="BA558" s="3">
        <v>127.80719999999999</v>
      </c>
      <c r="BB558" s="3">
        <v>134.34630000000001</v>
      </c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>
        <v>133.66550000000001</v>
      </c>
      <c r="BO558" s="3"/>
      <c r="BP558" s="3"/>
      <c r="BQ558" s="3"/>
      <c r="BR558" s="3"/>
      <c r="BS558" s="3">
        <v>117.89481010080922</v>
      </c>
      <c r="BT558" s="3"/>
      <c r="BU558" s="3"/>
      <c r="BV558" s="3"/>
      <c r="BW558" s="3">
        <v>162.65780237342716</v>
      </c>
      <c r="BX558" s="3"/>
      <c r="BY558" s="3"/>
      <c r="BZ558" s="3">
        <v>225.91361440753769</v>
      </c>
      <c r="CA558" s="3">
        <v>177.00897771220704</v>
      </c>
      <c r="CB558" s="3">
        <v>170.73356491144372</v>
      </c>
      <c r="CC558" s="3">
        <v>168.19744655813304</v>
      </c>
      <c r="CD558" s="3">
        <v>172.09250887550439</v>
      </c>
      <c r="CE558" s="3"/>
      <c r="CF558" s="3"/>
      <c r="CG558" s="3">
        <v>164.42356395730215</v>
      </c>
      <c r="CH558" s="3"/>
      <c r="CI558" s="3">
        <v>165.09870809231316</v>
      </c>
      <c r="CJ558" s="3">
        <v>184.83836457510878</v>
      </c>
      <c r="CK558" s="3"/>
      <c r="CL558" s="3">
        <v>179.25784977691518</v>
      </c>
      <c r="CM558" s="3">
        <v>168.72547851726398</v>
      </c>
      <c r="CN558" s="3">
        <v>177.09550002981692</v>
      </c>
      <c r="CO558" s="3">
        <v>170.29212451547497</v>
      </c>
      <c r="CP558" s="3"/>
      <c r="CQ558" s="3">
        <v>174.06600711630588</v>
      </c>
      <c r="CR558" s="3"/>
      <c r="CS558" s="3"/>
      <c r="CT558" s="3">
        <v>172.89748842109447</v>
      </c>
      <c r="CU558" s="3">
        <v>180.54912195121949</v>
      </c>
      <c r="CV558" s="3">
        <v>165.56611557039773</v>
      </c>
      <c r="CW558" s="3">
        <v>158.84064130240324</v>
      </c>
      <c r="CX558" s="3">
        <v>179.79607656986104</v>
      </c>
      <c r="CY558" s="3"/>
      <c r="CZ558" s="3"/>
      <c r="DA558" s="3">
        <v>176.26455340211101</v>
      </c>
      <c r="DB558" s="3"/>
      <c r="DC558" s="3"/>
      <c r="DD558" s="3"/>
      <c r="DE558" s="3">
        <v>181.36272256807203</v>
      </c>
      <c r="DF558" s="3">
        <v>179.17286659908163</v>
      </c>
      <c r="DG558" s="3"/>
      <c r="DH558" s="3">
        <v>174.33433363150255</v>
      </c>
      <c r="DI558" s="3">
        <v>161.92210300292206</v>
      </c>
      <c r="DJ558" s="3">
        <v>168.61288524920982</v>
      </c>
      <c r="DK558" s="3">
        <v>174.62000615755261</v>
      </c>
      <c r="DL558" s="3">
        <v>171.0711</v>
      </c>
      <c r="DM558" s="3">
        <v>174.9315765201662</v>
      </c>
      <c r="DN558" s="3"/>
      <c r="DO558" s="3">
        <v>161.9307240741845</v>
      </c>
      <c r="DP558" s="3">
        <v>170.41330423201543</v>
      </c>
      <c r="DQ558" s="3">
        <v>166.48358451571352</v>
      </c>
      <c r="DR558" s="3">
        <v>181.25023316834634</v>
      </c>
      <c r="DS558" s="3"/>
      <c r="DT558" s="3">
        <v>178.03031498598605</v>
      </c>
      <c r="DU558" s="3"/>
      <c r="DV558" s="3">
        <v>160.82594276234823</v>
      </c>
      <c r="DW558" s="3">
        <v>184.53070658620072</v>
      </c>
      <c r="DX558" s="3">
        <v>165.15064225654481</v>
      </c>
      <c r="DY558" s="3">
        <v>174.1352526686147</v>
      </c>
      <c r="DZ558" s="3">
        <v>187.27459621921403</v>
      </c>
      <c r="EA558" s="3"/>
      <c r="EB558" s="3">
        <v>169.12360582026358</v>
      </c>
      <c r="EC558" s="3"/>
      <c r="ED558" s="3">
        <v>166.81253551195655</v>
      </c>
      <c r="EE558" s="3"/>
      <c r="EF558" s="3"/>
      <c r="EG558" s="3">
        <v>177.61484167213308</v>
      </c>
      <c r="EH558" s="3">
        <v>156.84117597948594</v>
      </c>
      <c r="EI558" s="3">
        <v>166.60479885503008</v>
      </c>
      <c r="EJ558" s="3">
        <v>160.58043580416245</v>
      </c>
      <c r="EK558" s="3">
        <v>174.75846263939414</v>
      </c>
      <c r="EL558" s="3"/>
      <c r="EM558" s="3"/>
      <c r="EN558" s="3">
        <v>173.26968326475443</v>
      </c>
      <c r="EO558" s="3">
        <v>173.21778372329894</v>
      </c>
      <c r="EP558" s="3">
        <v>174.41226950062614</v>
      </c>
      <c r="EQ558" s="3">
        <v>169.09763873814779</v>
      </c>
      <c r="ER558" s="3">
        <v>169.36596525334448</v>
      </c>
      <c r="ES558" s="3">
        <v>168.00702128928376</v>
      </c>
      <c r="ET558" s="3">
        <v>169.87665120162202</v>
      </c>
      <c r="EU558" s="3">
        <v>175.39898399825074</v>
      </c>
      <c r="EV558" s="3"/>
      <c r="EW558" s="3">
        <v>165.25451058500803</v>
      </c>
      <c r="EX558" s="3"/>
      <c r="EY558" s="3">
        <v>175.57209787902278</v>
      </c>
      <c r="EZ558" s="3">
        <v>191.11772437235373</v>
      </c>
      <c r="FA558" s="3"/>
      <c r="FB558" s="3">
        <v>166.69135579541614</v>
      </c>
      <c r="FC558" s="3"/>
      <c r="FD558" s="3">
        <v>174.54210491120517</v>
      </c>
      <c r="FE558" s="3">
        <v>177.48500626155405</v>
      </c>
      <c r="FF558" s="3"/>
      <c r="FG558" s="3">
        <v>185.71657129226546</v>
      </c>
      <c r="FH558" s="3"/>
      <c r="FI558" s="3">
        <v>176.51556852923051</v>
      </c>
      <c r="FJ558" s="3"/>
      <c r="FK558" s="3">
        <v>170.55179533663309</v>
      </c>
      <c r="FL558" s="3">
        <v>174.70652847516249</v>
      </c>
      <c r="FM558" s="3">
        <v>180.52315486910368</v>
      </c>
      <c r="FN558" s="3">
        <v>179.00840841234819</v>
      </c>
      <c r="FO558" s="3">
        <v>169.44386649969186</v>
      </c>
      <c r="FP558" s="3">
        <v>170.55179533663309</v>
      </c>
      <c r="FQ558" s="3">
        <v>159.95722583338301</v>
      </c>
      <c r="FR558" s="3"/>
      <c r="FS558" s="3">
        <v>191.637066</v>
      </c>
      <c r="FT558" s="3"/>
      <c r="FU558" s="3"/>
      <c r="FV558" s="3"/>
      <c r="FW558" s="3">
        <v>163.07327568728007</v>
      </c>
      <c r="FX558" s="3"/>
      <c r="FY558" s="3"/>
      <c r="FZ558" s="3"/>
      <c r="GA558" s="3">
        <v>166.7692224189874</v>
      </c>
      <c r="GB558" s="3">
        <v>173.66784519053013</v>
      </c>
      <c r="GC558" s="3">
        <v>171.69434694972867</v>
      </c>
      <c r="GD558" s="3">
        <v>150.60042057765321</v>
      </c>
      <c r="GE558" s="3">
        <v>172.31755692050805</v>
      </c>
      <c r="GF558" s="3">
        <v>182.79671719999999</v>
      </c>
      <c r="GG558" s="3">
        <v>163.89560124372352</v>
      </c>
      <c r="GH558" s="3">
        <v>177.63780320478267</v>
      </c>
      <c r="GI558" s="3"/>
      <c r="GJ558" s="3">
        <v>174.02276326888901</v>
      </c>
      <c r="GK558" s="3"/>
      <c r="GL558" s="3">
        <v>164.16389313614405</v>
      </c>
      <c r="GM558" s="3"/>
      <c r="GN558" s="3"/>
      <c r="GO558" s="3">
        <v>166.63942163118452</v>
      </c>
      <c r="GP558" s="3"/>
      <c r="GQ558" s="3"/>
      <c r="GR558" s="3"/>
      <c r="GS558" s="3"/>
      <c r="GT558" s="3">
        <v>161.23826855109624</v>
      </c>
      <c r="GU558" s="3"/>
      <c r="GV558" s="3"/>
      <c r="GW558" s="3"/>
      <c r="GX558" s="3"/>
      <c r="GY558" s="3"/>
      <c r="GZ558" s="3"/>
      <c r="HA558" s="3"/>
      <c r="HB558" s="3">
        <v>167.36774193548391</v>
      </c>
      <c r="HC558" s="3"/>
      <c r="HD558" s="3"/>
      <c r="HE558" s="3"/>
      <c r="HF558" s="3"/>
      <c r="HG558" s="3"/>
      <c r="HH558" s="3">
        <v>167.36361674915472</v>
      </c>
      <c r="HI558" s="3"/>
      <c r="HJ558" s="3"/>
      <c r="HK558" s="3"/>
      <c r="HL558" s="3">
        <v>169.95616847160289</v>
      </c>
      <c r="HM558" s="3"/>
      <c r="HN558" s="3"/>
      <c r="HO558" s="3"/>
      <c r="HP558" s="3"/>
      <c r="HQ558" s="3"/>
      <c r="HR558" s="3"/>
      <c r="HS558" s="3"/>
      <c r="HT558" s="3"/>
      <c r="HU558" s="3">
        <v>169.48996089214523</v>
      </c>
      <c r="HV558" s="3"/>
      <c r="HW558" s="3"/>
      <c r="HX558" s="3"/>
      <c r="HY558" s="3"/>
      <c r="HZ558" s="3"/>
      <c r="IA558" s="3"/>
      <c r="IB558" s="3">
        <v>107.7935394743341</v>
      </c>
      <c r="IC558" s="3">
        <v>156.51330768853825</v>
      </c>
      <c r="ID558" s="3"/>
      <c r="IE558" s="3"/>
      <c r="IF558" s="3"/>
      <c r="IG558" s="3"/>
      <c r="IH558" s="3"/>
      <c r="II558" s="3"/>
      <c r="IJ558" s="3">
        <v>165.05912632920078</v>
      </c>
      <c r="IK558" s="3"/>
      <c r="IL558" s="3">
        <v>157.4735120301857</v>
      </c>
      <c r="IM558" s="3"/>
      <c r="IN558" s="3">
        <v>155.78541688793092</v>
      </c>
      <c r="IO558" s="3">
        <v>171.8765771548978</v>
      </c>
      <c r="IP558" s="3">
        <v>176.67759886313522</v>
      </c>
      <c r="IQ558" s="3"/>
      <c r="IR558" s="3"/>
      <c r="IS558" s="3">
        <v>179.36617101974812</v>
      </c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>
        <v>174.75719017984022</v>
      </c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>
        <v>157.51100483971797</v>
      </c>
      <c r="KH558" s="3">
        <v>113.55092246130941</v>
      </c>
      <c r="KI558" s="3">
        <v>102.96363360001988</v>
      </c>
      <c r="KJ558" s="3">
        <v>100.86417121959417</v>
      </c>
      <c r="KK558" s="3">
        <v>104.55322654519932</v>
      </c>
      <c r="KL558" s="3">
        <v>112.62116054997804</v>
      </c>
      <c r="KM558" s="3">
        <v>105.72292701429365</v>
      </c>
      <c r="KN558" s="3"/>
      <c r="KO558" s="3"/>
      <c r="KP558" s="3"/>
      <c r="KQ558" s="3">
        <v>185.2485303451011</v>
      </c>
      <c r="KR558" s="3"/>
      <c r="KS558" s="3"/>
      <c r="KT558" s="3"/>
      <c r="KU558" s="3"/>
      <c r="KV558" s="3"/>
      <c r="KW558" s="3"/>
      <c r="KX558" s="3"/>
      <c r="KY558" s="3"/>
      <c r="KZ558" s="3"/>
      <c r="LA558" s="3">
        <v>187.78789552982221</v>
      </c>
      <c r="LB558" s="3"/>
      <c r="LC558" s="3"/>
      <c r="LD558" s="3"/>
      <c r="LE558" s="3"/>
      <c r="LF558" s="3"/>
      <c r="LG558" s="3"/>
      <c r="LH558" s="3"/>
      <c r="LI558" s="3"/>
      <c r="LJ558" s="3">
        <v>187.3536272808409</v>
      </c>
      <c r="LK558" s="3"/>
      <c r="LL558" s="3">
        <v>175.45173306723524</v>
      </c>
      <c r="LM558" s="3"/>
      <c r="LN558" s="3"/>
      <c r="LO558" s="3"/>
      <c r="LP558" s="3"/>
      <c r="LQ558" s="3"/>
      <c r="LR558" s="3">
        <v>182.54968811979376</v>
      </c>
      <c r="LS558" s="3"/>
      <c r="LT558" s="3"/>
      <c r="LU558" s="3">
        <v>179.28948671162237</v>
      </c>
      <c r="LV558" s="3"/>
      <c r="LW558" s="3"/>
      <c r="LX558" s="3"/>
      <c r="LY558" s="3"/>
      <c r="LZ558" s="3"/>
      <c r="MA558" s="3">
        <v>180.2728466788071</v>
      </c>
      <c r="MB558" s="3"/>
      <c r="MC558" s="3"/>
      <c r="MD558" s="3"/>
      <c r="ME558" s="3"/>
      <c r="MF558" s="3">
        <v>179.74289220547399</v>
      </c>
      <c r="MG558" s="3"/>
      <c r="MH558" s="3"/>
      <c r="MI558" s="3"/>
      <c r="MJ558" s="3"/>
      <c r="MK558" s="3">
        <v>175.45173306723524</v>
      </c>
      <c r="ML558" s="3"/>
      <c r="MM558" s="3">
        <v>198.04104249305831</v>
      </c>
      <c r="MN558" s="3">
        <v>180.39061433954782</v>
      </c>
      <c r="MO558" s="3"/>
      <c r="MP558" s="3"/>
      <c r="MQ558" s="3"/>
      <c r="MR558" s="3"/>
      <c r="MS558" s="3">
        <v>151.56697937326459</v>
      </c>
      <c r="MT558" s="3"/>
      <c r="MU558" s="3"/>
      <c r="MV558" s="3"/>
      <c r="MW558" s="3"/>
      <c r="MX558" s="3"/>
      <c r="MY558" s="3"/>
      <c r="MZ558" s="3"/>
      <c r="NA558" s="3"/>
      <c r="NB558" s="3"/>
      <c r="NC558" s="3">
        <v>181.60509334093612</v>
      </c>
      <c r="ND558" s="3"/>
      <c r="NE558" s="3"/>
      <c r="NF558" s="3"/>
      <c r="NG558" s="3"/>
      <c r="NH558" s="3">
        <v>177.71876053649339</v>
      </c>
      <c r="NI558" s="3"/>
      <c r="NJ558" s="3"/>
      <c r="NK558" s="3"/>
      <c r="NL558" s="3"/>
      <c r="NM558" s="3"/>
      <c r="NN558" s="3"/>
      <c r="NO558" s="3">
        <v>184.64938737108292</v>
      </c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>
        <v>182.00991967473226</v>
      </c>
      <c r="OB558" s="3">
        <v>180.35822823284408</v>
      </c>
      <c r="OC558" s="3"/>
      <c r="OD558" s="3"/>
      <c r="OE558" s="3"/>
      <c r="OF558" s="3">
        <v>188.00134941491473</v>
      </c>
      <c r="OG558" s="3"/>
      <c r="OH558" s="3"/>
      <c r="OI558" s="3"/>
      <c r="OJ558" s="3"/>
      <c r="OK558" s="3"/>
      <c r="OL558" s="3">
        <v>209.03288710829037</v>
      </c>
      <c r="OM558" s="3"/>
      <c r="ON558" s="3"/>
      <c r="OO558" s="3"/>
      <c r="OP558" s="3"/>
      <c r="OQ558" s="3"/>
      <c r="OR558" s="3"/>
      <c r="OS558" s="3"/>
      <c r="OT558" s="3">
        <v>186.49539545319317</v>
      </c>
      <c r="OU558" s="3"/>
      <c r="OV558" s="3"/>
      <c r="OW558" s="3">
        <v>181.49174196747325</v>
      </c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>
        <v>181.20026700713998</v>
      </c>
      <c r="PP558" s="3">
        <v>118.96953489078903</v>
      </c>
      <c r="PQ558" s="3"/>
      <c r="PR558" s="3">
        <v>186.86783568028559</v>
      </c>
      <c r="PS558" s="3">
        <v>175.87275245438317</v>
      </c>
      <c r="PT558" s="3">
        <v>180.95737120686235</v>
      </c>
      <c r="PU558" s="3">
        <v>177.21677588258629</v>
      </c>
      <c r="PV558" s="3">
        <v>179.87243663228875</v>
      </c>
      <c r="PW558" s="3"/>
      <c r="PX558" s="3"/>
      <c r="PY558" s="3"/>
      <c r="PZ558" s="3">
        <v>121.1336743496592</v>
      </c>
      <c r="QA558" s="3"/>
      <c r="QB558" s="3"/>
      <c r="QC558" s="3"/>
      <c r="QD558" s="3">
        <v>164.57333293013082</v>
      </c>
      <c r="QE558" s="3">
        <v>168.89346593734459</v>
      </c>
      <c r="QF558" s="3">
        <v>128.84983563732803</v>
      </c>
      <c r="QG558" s="3"/>
      <c r="QH558" s="3"/>
      <c r="QI558" s="3">
        <v>138.47098906016905</v>
      </c>
      <c r="QJ558" s="3"/>
      <c r="QK558" s="3">
        <v>160.2774</v>
      </c>
      <c r="QL558" s="3">
        <v>144.53383142715066</v>
      </c>
      <c r="QM558" s="3"/>
      <c r="QN558" s="3">
        <v>168.02734559920435</v>
      </c>
      <c r="QO558" s="3"/>
      <c r="QP558" s="3">
        <v>188.45938242480653</v>
      </c>
      <c r="QQ558" s="3">
        <v>279.60462051795474</v>
      </c>
      <c r="QR558" s="3">
        <v>226.36703506212115</v>
      </c>
      <c r="QS558" s="3"/>
      <c r="QT558" s="3">
        <v>146.46693404595169</v>
      </c>
      <c r="QU558" s="3"/>
      <c r="QV558" s="3">
        <v>153.9931287698661</v>
      </c>
      <c r="QW558" s="3"/>
      <c r="QX558" s="3"/>
      <c r="QY558" s="3">
        <v>162.58205600888974</v>
      </c>
      <c r="QZ558" s="3"/>
      <c r="RA558" s="3">
        <v>162.64852436090831</v>
      </c>
      <c r="RB558" s="3">
        <v>159.04768000000001</v>
      </c>
      <c r="RC558" s="3">
        <v>162.1379264425355</v>
      </c>
      <c r="RD558" s="3">
        <v>352.89360719208565</v>
      </c>
      <c r="RE558" s="3">
        <v>104.82315742268261</v>
      </c>
      <c r="RF558" s="3">
        <v>104.28329566771603</v>
      </c>
      <c r="RG558" s="3">
        <v>103.14358751834207</v>
      </c>
      <c r="RH558" s="3"/>
      <c r="RI558" s="3">
        <v>161.12228852844615</v>
      </c>
      <c r="RJ558" s="3">
        <v>115.68509343855145</v>
      </c>
      <c r="RK558" s="3">
        <v>119.52928298222091</v>
      </c>
      <c r="RL558" s="3">
        <v>117.25373230284532</v>
      </c>
      <c r="RM558" s="3">
        <v>106.71695028628272</v>
      </c>
      <c r="RN558" s="3">
        <v>113.7868801</v>
      </c>
      <c r="RO558" s="3">
        <v>91.790317258305606</v>
      </c>
      <c r="RP558" s="3">
        <v>87.025190945803701</v>
      </c>
      <c r="RQ558" s="3">
        <v>125.12030687949348</v>
      </c>
      <c r="RR558" s="3">
        <v>106.23930132358961</v>
      </c>
      <c r="RS558" s="3">
        <v>109.53195161878024</v>
      </c>
      <c r="RT558" s="3">
        <v>106.35276572842133</v>
      </c>
      <c r="RU558" s="3">
        <v>161.49930000000001</v>
      </c>
      <c r="RV558" s="3">
        <v>176.79909143366734</v>
      </c>
      <c r="RW558" s="3">
        <v>180.59661713791115</v>
      </c>
      <c r="RX558" s="3">
        <v>188.2099423542989</v>
      </c>
      <c r="RY558" s="3"/>
      <c r="RZ558" s="3">
        <v>210.68558395845355</v>
      </c>
      <c r="SA558" s="3">
        <v>160.65875060588576</v>
      </c>
      <c r="SB558" s="3">
        <v>146.01629096941718</v>
      </c>
      <c r="SC558" s="3"/>
      <c r="SD558" s="3">
        <v>181.09914685516441</v>
      </c>
      <c r="SE558" s="3">
        <v>162.84703910192522</v>
      </c>
      <c r="SF558" s="3">
        <v>167.05972287939991</v>
      </c>
      <c r="SG558" s="3">
        <v>163.24049702827469</v>
      </c>
      <c r="SH558" s="3"/>
      <c r="SI558" s="3">
        <v>180.9169798326601</v>
      </c>
      <c r="SJ558" s="3"/>
      <c r="SK558" s="3">
        <v>160.82207276399308</v>
      </c>
      <c r="SL558" s="3">
        <v>161.60099382573577</v>
      </c>
      <c r="SM558" s="3">
        <v>208.00207526832085</v>
      </c>
      <c r="SN558" s="3"/>
      <c r="SO558" s="3">
        <v>172.69433733410273</v>
      </c>
      <c r="SP558" s="3"/>
      <c r="SQ558" s="3"/>
      <c r="SR558" s="3">
        <v>176.60653118291978</v>
      </c>
      <c r="SS558" s="3">
        <v>165.33227697634163</v>
      </c>
      <c r="ST558" s="3">
        <v>161.5587356449667</v>
      </c>
      <c r="SU558" s="3">
        <v>173.34260066935954</v>
      </c>
      <c r="SV558" s="3">
        <v>142.0902775533757</v>
      </c>
      <c r="SW558" s="3">
        <v>171.43801304096945</v>
      </c>
      <c r="SX558" s="3">
        <v>145.01123153491054</v>
      </c>
      <c r="SY558" s="3">
        <v>169.70428551644551</v>
      </c>
      <c r="SZ558" s="3"/>
      <c r="TA558" s="3">
        <v>162.97723998321356</v>
      </c>
      <c r="TB558" s="3"/>
      <c r="TC558" s="3">
        <v>199.05830262550495</v>
      </c>
      <c r="TD558" s="3"/>
      <c r="TE558" s="3">
        <v>158.32198742065782</v>
      </c>
      <c r="TF558" s="3">
        <v>194.40362111944603</v>
      </c>
      <c r="TG558" s="3"/>
      <c r="TH558" s="3"/>
      <c r="TI558" s="3"/>
      <c r="TJ558" s="3"/>
      <c r="TK558" s="3">
        <v>179.07018312175418</v>
      </c>
      <c r="TL558" s="3"/>
      <c r="TM558" s="3">
        <v>187.16719319099826</v>
      </c>
      <c r="TN558" s="3">
        <v>164.18274024812467</v>
      </c>
      <c r="TO558" s="3"/>
      <c r="TP558" s="3">
        <v>183.19949265068456</v>
      </c>
      <c r="TQ558" s="3"/>
      <c r="TR558" s="3"/>
      <c r="TS558" s="3">
        <v>161.9087932775534</v>
      </c>
      <c r="TT558" s="3"/>
      <c r="TU558" s="3">
        <v>151.85191731102142</v>
      </c>
      <c r="TV558" s="3">
        <v>159.49036901327179</v>
      </c>
      <c r="TW558" s="3"/>
      <c r="TX558" s="3">
        <v>160.69015871321409</v>
      </c>
      <c r="TY558" s="3">
        <v>157.21413781671302</v>
      </c>
      <c r="TZ558" s="3">
        <v>181.27389014320934</v>
      </c>
      <c r="UA558" s="3"/>
      <c r="UB558" s="3">
        <v>171.48826601269477</v>
      </c>
      <c r="UC558" s="12">
        <v>166.31220992498561</v>
      </c>
      <c r="UD558" s="3"/>
      <c r="UE558" s="3"/>
      <c r="UF558" s="3"/>
      <c r="UG558" s="3">
        <v>200.87997285054823</v>
      </c>
      <c r="UH558" s="3">
        <v>168.25323095787655</v>
      </c>
      <c r="UI558" s="3"/>
      <c r="UJ558" s="3">
        <v>140.49474570109638</v>
      </c>
      <c r="UK558" s="3">
        <v>180.07467149976395</v>
      </c>
      <c r="UL558" s="3">
        <v>161.3326114403859</v>
      </c>
      <c r="UM558" s="3"/>
      <c r="UN558" s="3">
        <v>158.45167195037902</v>
      </c>
      <c r="UO558" s="3">
        <v>162.05284631288762</v>
      </c>
      <c r="UP558" s="3">
        <v>158.45167195037902</v>
      </c>
      <c r="UQ558" s="3">
        <v>147.21600793935215</v>
      </c>
      <c r="UR558" s="3">
        <v>160.46832959338386</v>
      </c>
      <c r="US558" s="3">
        <v>168.82305411440385</v>
      </c>
      <c r="UT558" s="3">
        <v>163.20522210889041</v>
      </c>
      <c r="UU558" s="3"/>
      <c r="UV558" s="3">
        <v>147.93624281185384</v>
      </c>
      <c r="UW558" s="3">
        <v>152.25765204686422</v>
      </c>
      <c r="UX558" s="3">
        <v>144.04697450034456</v>
      </c>
      <c r="UY558" s="3"/>
      <c r="UZ558" s="3">
        <v>149.95296471054718</v>
      </c>
      <c r="VA558" s="3">
        <v>145.76192426049619</v>
      </c>
      <c r="VB558" s="3">
        <v>202.00917525773195</v>
      </c>
      <c r="VC558" s="3"/>
      <c r="VD558" s="3"/>
      <c r="VE558" s="3"/>
      <c r="VF558" s="3">
        <v>174.81563243457575</v>
      </c>
      <c r="VG558" s="3"/>
      <c r="VH558" s="3"/>
      <c r="VI558" s="3"/>
      <c r="VJ558" s="3">
        <v>106.84763900380739</v>
      </c>
      <c r="VK558" s="3">
        <v>104.61321118464005</v>
      </c>
      <c r="VL558" s="3">
        <v>114.67662715192728</v>
      </c>
      <c r="VN558">
        <f t="shared" si="8"/>
        <v>0.17546477302743921</v>
      </c>
    </row>
    <row r="559" spans="1:586" x14ac:dyDescent="0.25">
      <c r="A559" s="1">
        <v>1905</v>
      </c>
      <c r="B559" s="3"/>
      <c r="C559" s="3">
        <v>110.24996114986793</v>
      </c>
      <c r="D559" s="3">
        <v>125.8739291123571</v>
      </c>
      <c r="E559" s="3"/>
      <c r="F559" s="3">
        <v>103.28533947268107</v>
      </c>
      <c r="G559" s="3"/>
      <c r="H559" s="3"/>
      <c r="I559" s="3">
        <v>145.06014711538006</v>
      </c>
      <c r="J559" s="3"/>
      <c r="K559" s="3"/>
      <c r="L559" s="3"/>
      <c r="M559" s="3">
        <v>130.22212115749318</v>
      </c>
      <c r="N559" s="3"/>
      <c r="O559" s="3">
        <v>137.48035272027295</v>
      </c>
      <c r="P559" s="3">
        <v>140.42890294003118</v>
      </c>
      <c r="Q559" s="3"/>
      <c r="R559" s="3"/>
      <c r="S559" s="3"/>
      <c r="T559" s="3"/>
      <c r="U559" s="3">
        <v>134.6271215549674</v>
      </c>
      <c r="V559" s="3"/>
      <c r="W559" s="3">
        <v>133.23347400836798</v>
      </c>
      <c r="X559" s="3"/>
      <c r="Y559" s="3"/>
      <c r="Z559" s="3"/>
      <c r="AA559" s="3"/>
      <c r="AB559" s="3"/>
      <c r="AC559" s="3"/>
      <c r="AD559" s="3"/>
      <c r="AE559" s="3">
        <v>109.98939885447712</v>
      </c>
      <c r="AF559" s="3">
        <v>133.3399</v>
      </c>
      <c r="AG559" s="3">
        <v>130.50128005858389</v>
      </c>
      <c r="AH559" s="3"/>
      <c r="AI559" s="3"/>
      <c r="AJ559" s="3"/>
      <c r="AK559" s="3">
        <v>141.11842678112569</v>
      </c>
      <c r="AL559" s="3"/>
      <c r="AM559" s="3"/>
      <c r="AN559" s="3"/>
      <c r="AO559" s="3"/>
      <c r="AP559" s="3">
        <v>129.04130000000001</v>
      </c>
      <c r="AQ559" s="3"/>
      <c r="AR559" s="3">
        <v>133.5222</v>
      </c>
      <c r="AS559" s="3"/>
      <c r="AT559" s="3">
        <v>135.8593390118111</v>
      </c>
      <c r="AU559" s="3"/>
      <c r="AV559" s="3"/>
      <c r="AW559" s="3">
        <v>143.46520000000001</v>
      </c>
      <c r="AX559" s="3">
        <v>131.42304176651481</v>
      </c>
      <c r="AY559" s="3"/>
      <c r="AZ559" s="3">
        <v>136.91134967473283</v>
      </c>
      <c r="BA559" s="3">
        <v>130.40479999999999</v>
      </c>
      <c r="BB559" s="3">
        <v>133.07409999999999</v>
      </c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>
        <v>132.07570000000001</v>
      </c>
      <c r="BO559" s="3"/>
      <c r="BP559" s="3"/>
      <c r="BQ559" s="3"/>
      <c r="BR559" s="3"/>
      <c r="BS559" s="3">
        <v>110.08745331073357</v>
      </c>
      <c r="BT559" s="3"/>
      <c r="BU559" s="3"/>
      <c r="BV559" s="3"/>
      <c r="BW559" s="3">
        <v>168.68997302171422</v>
      </c>
      <c r="BX559" s="3"/>
      <c r="BY559" s="3"/>
      <c r="BZ559" s="3">
        <v>214.81305112542651</v>
      </c>
      <c r="CA559" s="3">
        <v>179.89975752871925</v>
      </c>
      <c r="CB559" s="3">
        <v>174.44301220702741</v>
      </c>
      <c r="CC559" s="3">
        <v>177.54586738995022</v>
      </c>
      <c r="CD559" s="3">
        <v>179.0437974782578</v>
      </c>
      <c r="CE559" s="3"/>
      <c r="CF559" s="3"/>
      <c r="CG559" s="3">
        <v>168.80523133466292</v>
      </c>
      <c r="CH559" s="3"/>
      <c r="CI559" s="3">
        <v>172.56872905457462</v>
      </c>
      <c r="CJ559" s="3">
        <v>188.55815557608148</v>
      </c>
      <c r="CK559" s="3"/>
      <c r="CL559" s="3">
        <v>185.117821682494</v>
      </c>
      <c r="CM559" s="3">
        <v>174.82236711708381</v>
      </c>
      <c r="CN559" s="3">
        <v>182.02319688467173</v>
      </c>
      <c r="CO559" s="3">
        <v>179.12610132926369</v>
      </c>
      <c r="CP559" s="3"/>
      <c r="CQ559" s="3">
        <v>177.4717939240449</v>
      </c>
      <c r="CR559" s="3"/>
      <c r="CS559" s="3"/>
      <c r="CT559" s="3">
        <v>179.54585096939388</v>
      </c>
      <c r="CU559" s="3">
        <v>178.59112629772528</v>
      </c>
      <c r="CV559" s="3">
        <v>173.82573332448308</v>
      </c>
      <c r="CW559" s="3">
        <v>165.01922126685065</v>
      </c>
      <c r="CX559" s="3">
        <v>189.23301423278951</v>
      </c>
      <c r="CY559" s="3"/>
      <c r="CZ559" s="3"/>
      <c r="DA559" s="3">
        <v>177.08496582431712</v>
      </c>
      <c r="DB559" s="3"/>
      <c r="DC559" s="3"/>
      <c r="DD559" s="3"/>
      <c r="DE559" s="3">
        <v>187.53426274802752</v>
      </c>
      <c r="DF559" s="3">
        <v>177.97384741518096</v>
      </c>
      <c r="DG559" s="3"/>
      <c r="DH559" s="3">
        <v>179.85037521811574</v>
      </c>
      <c r="DI559" s="3">
        <v>171.62822050262525</v>
      </c>
      <c r="DJ559" s="3">
        <v>172.83808711241215</v>
      </c>
      <c r="DK559" s="3">
        <v>179.48820535214929</v>
      </c>
      <c r="DL559" s="3">
        <v>168.59119999999999</v>
      </c>
      <c r="DM559" s="3">
        <v>178.76396438483772</v>
      </c>
      <c r="DN559" s="3"/>
      <c r="DO559" s="3">
        <v>166.91220983998656</v>
      </c>
      <c r="DP559" s="3"/>
      <c r="DQ559" s="3">
        <v>180.82982396662649</v>
      </c>
      <c r="DR559" s="3">
        <v>161.97397877963192</v>
      </c>
      <c r="DS559" s="3"/>
      <c r="DT559" s="3">
        <v>183.99848930881359</v>
      </c>
      <c r="DU559" s="3"/>
      <c r="DV559" s="3">
        <v>170.15348513596481</v>
      </c>
      <c r="DW559" s="3">
        <v>183.93261330646848</v>
      </c>
      <c r="DX559" s="3">
        <v>172.04797014275539</v>
      </c>
      <c r="DY559" s="3">
        <v>179.64464851214134</v>
      </c>
      <c r="DZ559" s="3">
        <v>191.01077741451718</v>
      </c>
      <c r="EA559" s="3"/>
      <c r="EB559" s="3">
        <v>175.34835456809239</v>
      </c>
      <c r="EC559" s="3"/>
      <c r="ED559" s="3">
        <v>170.07267771861353</v>
      </c>
      <c r="EE559" s="3"/>
      <c r="EF559" s="3"/>
      <c r="EG559" s="3">
        <v>176.78867196069584</v>
      </c>
      <c r="EH559" s="3">
        <v>158.41845241617662</v>
      </c>
      <c r="EI559" s="3">
        <v>176.29484885466039</v>
      </c>
      <c r="EJ559" s="3">
        <v>167.89985605205752</v>
      </c>
      <c r="EK559" s="3"/>
      <c r="EL559" s="3"/>
      <c r="EM559" s="3"/>
      <c r="EN559" s="3">
        <v>174.13848795830555</v>
      </c>
      <c r="EO559" s="3">
        <v>181.06843929146279</v>
      </c>
      <c r="EP559" s="3">
        <v>181.27426476205835</v>
      </c>
      <c r="EQ559" s="3">
        <v>168.88750226412844</v>
      </c>
      <c r="ER559" s="3">
        <v>160.30595406591218</v>
      </c>
      <c r="ES559" s="3">
        <v>171.545168434792</v>
      </c>
      <c r="ET559" s="3">
        <v>176.73109218653209</v>
      </c>
      <c r="EU559" s="3">
        <v>177.89154356417509</v>
      </c>
      <c r="EV559" s="3"/>
      <c r="EW559" s="3">
        <v>168.9204238045308</v>
      </c>
      <c r="EX559" s="3"/>
      <c r="EY559" s="3">
        <v>176.95327966270764</v>
      </c>
      <c r="EZ559" s="3">
        <v>180.73925680897955</v>
      </c>
      <c r="FA559" s="3"/>
      <c r="FB559" s="3">
        <v>166.16698587996945</v>
      </c>
      <c r="FC559" s="3"/>
      <c r="FD559" s="3">
        <v>177.44713569028355</v>
      </c>
      <c r="FE559" s="3">
        <v>175.04383031937053</v>
      </c>
      <c r="FF559" s="3"/>
      <c r="FG559" s="3">
        <v>160.19621559790426</v>
      </c>
      <c r="FH559" s="3"/>
      <c r="FI559" s="3">
        <v>175.60349650621072</v>
      </c>
      <c r="FJ559" s="3"/>
      <c r="FK559" s="3">
        <v>176.78867196069584</v>
      </c>
      <c r="FL559" s="3">
        <v>179.25778749087314</v>
      </c>
      <c r="FM559" s="3">
        <v>181.1343152938079</v>
      </c>
      <c r="FN559" s="3">
        <v>182.87915693513324</v>
      </c>
      <c r="FO559" s="3">
        <v>175.80102574862488</v>
      </c>
      <c r="FP559" s="3">
        <v>172.04797014275539</v>
      </c>
      <c r="FQ559" s="3">
        <v>168.9234166718401</v>
      </c>
      <c r="FR559" s="3"/>
      <c r="FS559" s="3">
        <v>186.171311</v>
      </c>
      <c r="FT559" s="3"/>
      <c r="FU559" s="3"/>
      <c r="FV559" s="3"/>
      <c r="FW559" s="3">
        <v>167.50479756722913</v>
      </c>
      <c r="FX559" s="3"/>
      <c r="FY559" s="3"/>
      <c r="FZ559" s="3"/>
      <c r="GA559" s="3">
        <v>168.9780694217753</v>
      </c>
      <c r="GB559" s="3">
        <v>180.83802143018664</v>
      </c>
      <c r="GC559" s="3">
        <v>174.02326256689724</v>
      </c>
      <c r="GD559" s="3">
        <v>164.80523125423531</v>
      </c>
      <c r="GE559" s="3">
        <v>175.40596726379655</v>
      </c>
      <c r="GF559" s="3">
        <v>194.7997474</v>
      </c>
      <c r="GG559" s="3">
        <v>170.23425663890836</v>
      </c>
      <c r="GH559" s="3">
        <v>173.26589877604104</v>
      </c>
      <c r="GI559" s="3"/>
      <c r="GJ559" s="3">
        <v>176.08082592050462</v>
      </c>
      <c r="GK559" s="3"/>
      <c r="GL559" s="3">
        <v>160.87107425461235</v>
      </c>
      <c r="GM559" s="3"/>
      <c r="GN559" s="3"/>
      <c r="GO559" s="3">
        <v>158.18800163336007</v>
      </c>
      <c r="GP559" s="3"/>
      <c r="GQ559" s="3"/>
      <c r="GR559" s="3"/>
      <c r="GS559" s="3"/>
      <c r="GT559" s="3">
        <v>161.99043954983313</v>
      </c>
      <c r="GU559" s="3"/>
      <c r="GV559" s="3"/>
      <c r="GW559" s="3"/>
      <c r="GX559" s="3"/>
      <c r="GY559" s="3"/>
      <c r="GZ559" s="3"/>
      <c r="HA559" s="3"/>
      <c r="HB559" s="3">
        <v>159.15258064516132</v>
      </c>
      <c r="HC559" s="3"/>
      <c r="HD559" s="3"/>
      <c r="HE559" s="3"/>
      <c r="HF559" s="3"/>
      <c r="HG559" s="3"/>
      <c r="HH559" s="3">
        <v>158.76627882583549</v>
      </c>
      <c r="HI559" s="3"/>
      <c r="HJ559" s="3"/>
      <c r="HK559" s="3"/>
      <c r="HL559" s="3">
        <v>165.0585667287549</v>
      </c>
      <c r="HM559" s="3"/>
      <c r="HN559" s="3"/>
      <c r="HO559" s="3"/>
      <c r="HP559" s="3"/>
      <c r="HQ559" s="3"/>
      <c r="HR559" s="3"/>
      <c r="HS559" s="3"/>
      <c r="HT559" s="3"/>
      <c r="HU559" s="3">
        <v>165.53182652708438</v>
      </c>
      <c r="HV559" s="3"/>
      <c r="HW559" s="3"/>
      <c r="HX559" s="3"/>
      <c r="HY559" s="3"/>
      <c r="HZ559" s="3"/>
      <c r="IA559" s="3"/>
      <c r="IB559" s="3">
        <v>104.05692356150541</v>
      </c>
      <c r="IC559" s="3">
        <v>153.20353154934156</v>
      </c>
      <c r="ID559" s="3"/>
      <c r="IE559" s="3"/>
      <c r="IF559" s="3"/>
      <c r="IG559" s="3"/>
      <c r="IH559" s="3"/>
      <c r="II559" s="3"/>
      <c r="IJ559" s="3">
        <v>157.48958272959095</v>
      </c>
      <c r="IK559" s="3"/>
      <c r="IL559" s="3">
        <v>153.20353154934156</v>
      </c>
      <c r="IM559" s="3"/>
      <c r="IN559" s="3">
        <v>152.2073256830289</v>
      </c>
      <c r="IO559" s="3">
        <v>170.53012142694564</v>
      </c>
      <c r="IP559" s="3">
        <v>171.62443236658379</v>
      </c>
      <c r="IQ559" s="3"/>
      <c r="IR559" s="3"/>
      <c r="IS559" s="3">
        <v>174.26901713737601</v>
      </c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>
        <v>167.79434407785024</v>
      </c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>
        <v>175.20043325439596</v>
      </c>
      <c r="KH559" s="3">
        <v>100.14197355571073</v>
      </c>
      <c r="KI559" s="3">
        <v>93.715949288226312</v>
      </c>
      <c r="KJ559" s="3">
        <v>92.10015705911897</v>
      </c>
      <c r="KK559" s="3">
        <v>94.245260535692537</v>
      </c>
      <c r="KL559" s="3">
        <v>97.894722294538454</v>
      </c>
      <c r="KM559" s="3">
        <v>91.765855218614007</v>
      </c>
      <c r="KN559" s="3"/>
      <c r="KO559" s="3"/>
      <c r="KP559" s="3"/>
      <c r="KQ559" s="3">
        <v>187.89947822969674</v>
      </c>
      <c r="KR559" s="3"/>
      <c r="KS559" s="3"/>
      <c r="KT559" s="3"/>
      <c r="KU559" s="3"/>
      <c r="KV559" s="3"/>
      <c r="KW559" s="3"/>
      <c r="KX559" s="3"/>
      <c r="KY559" s="3"/>
      <c r="KZ559" s="3"/>
      <c r="LA559" s="3">
        <v>186.23173138150415</v>
      </c>
      <c r="LB559" s="3"/>
      <c r="LC559" s="3"/>
      <c r="LD559" s="3"/>
      <c r="LE559" s="3"/>
      <c r="LF559" s="3"/>
      <c r="LG559" s="3"/>
      <c r="LH559" s="3"/>
      <c r="LI559" s="3"/>
      <c r="LJ559" s="3">
        <v>190.45023245795088</v>
      </c>
      <c r="LK559" s="3"/>
      <c r="LL559" s="3">
        <v>181.13583823424909</v>
      </c>
      <c r="LM559" s="3"/>
      <c r="LN559" s="3"/>
      <c r="LO559" s="3"/>
      <c r="LP559" s="3"/>
      <c r="LQ559" s="3"/>
      <c r="LR559" s="3">
        <v>186.47439295994485</v>
      </c>
      <c r="LS559" s="3"/>
      <c r="LT559" s="3"/>
      <c r="LU559" s="3">
        <v>188.16760924653579</v>
      </c>
      <c r="LV559" s="3"/>
      <c r="LW559" s="3"/>
      <c r="LX559" s="3"/>
      <c r="LY559" s="3"/>
      <c r="LZ559" s="3"/>
      <c r="MA559" s="3">
        <v>182.93741661964228</v>
      </c>
      <c r="MB559" s="3"/>
      <c r="MC559" s="3"/>
      <c r="MD559" s="3"/>
      <c r="ME559" s="3"/>
      <c r="MF559" s="3">
        <v>184.49098551302035</v>
      </c>
      <c r="MG559" s="3"/>
      <c r="MH559" s="3"/>
      <c r="MI559" s="3"/>
      <c r="MJ559" s="3"/>
      <c r="MK559" s="3">
        <v>181.13583823424909</v>
      </c>
      <c r="ML559" s="3"/>
      <c r="MM559" s="3">
        <v>207.54182999729815</v>
      </c>
      <c r="MN559" s="3">
        <v>180.20931220747539</v>
      </c>
      <c r="MO559" s="3"/>
      <c r="MP559" s="3"/>
      <c r="MQ559" s="3"/>
      <c r="MR559" s="3"/>
      <c r="MS559" s="3">
        <v>151.95026839087902</v>
      </c>
      <c r="MT559" s="3"/>
      <c r="MU559" s="3"/>
      <c r="MV559" s="3"/>
      <c r="MW559" s="3"/>
      <c r="MX559" s="3"/>
      <c r="MY559" s="3"/>
      <c r="MZ559" s="3"/>
      <c r="NA559" s="3"/>
      <c r="NB559" s="3"/>
      <c r="NC559" s="3">
        <v>187.57004675351052</v>
      </c>
      <c r="ND559" s="3"/>
      <c r="NE559" s="3"/>
      <c r="NF559" s="3"/>
      <c r="NG559" s="3"/>
      <c r="NH559" s="3">
        <v>184.14704782126344</v>
      </c>
      <c r="NI559" s="3"/>
      <c r="NJ559" s="3"/>
      <c r="NK559" s="3"/>
      <c r="NL559" s="3"/>
      <c r="NM559" s="3"/>
      <c r="NN559" s="3"/>
      <c r="NO559" s="3">
        <v>188.76423585468547</v>
      </c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>
        <v>186.96874072098319</v>
      </c>
      <c r="OB559" s="3">
        <v>183.52936380341436</v>
      </c>
      <c r="OC559" s="3"/>
      <c r="OD559" s="3"/>
      <c r="OE559" s="3"/>
      <c r="OF559" s="3">
        <v>190.40109850198559</v>
      </c>
      <c r="OG559" s="3"/>
      <c r="OH559" s="3"/>
      <c r="OI559" s="3"/>
      <c r="OJ559" s="3"/>
      <c r="OK559" s="3"/>
      <c r="OL559" s="3">
        <v>210.01256606869455</v>
      </c>
      <c r="OM559" s="3"/>
      <c r="ON559" s="3"/>
      <c r="OO559" s="3"/>
      <c r="OP559" s="3"/>
      <c r="OQ559" s="3"/>
      <c r="OR559" s="3"/>
      <c r="OS559" s="3"/>
      <c r="OT559" s="3">
        <v>192.16149795285551</v>
      </c>
      <c r="OU559" s="3"/>
      <c r="OV559" s="3"/>
      <c r="OW559" s="3">
        <v>185.8981820118656</v>
      </c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>
        <v>183.75538000085453</v>
      </c>
      <c r="PP559" s="3">
        <v>99.942321067631354</v>
      </c>
      <c r="PQ559" s="3"/>
      <c r="PR559" s="3">
        <v>190.16946699529217</v>
      </c>
      <c r="PS559" s="3">
        <v>183.6100058835224</v>
      </c>
      <c r="PT559" s="3"/>
      <c r="PU559" s="3">
        <v>173.93981942630703</v>
      </c>
      <c r="PV559" s="3">
        <v>183.91541631456997</v>
      </c>
      <c r="PW559" s="3"/>
      <c r="PX559" s="3"/>
      <c r="PY559" s="3"/>
      <c r="PZ559" s="3">
        <v>116.56646132785767</v>
      </c>
      <c r="QA559" s="3"/>
      <c r="QB559" s="3"/>
      <c r="QC559" s="3"/>
      <c r="QD559" s="3">
        <v>156.11550862953791</v>
      </c>
      <c r="QE559" s="3">
        <v>156.23654368534935</v>
      </c>
      <c r="QF559" s="3">
        <v>124.44446278937664</v>
      </c>
      <c r="QG559" s="3"/>
      <c r="QH559" s="3"/>
      <c r="QI559" s="3"/>
      <c r="QJ559" s="3"/>
      <c r="QK559" s="3">
        <v>151.33080000000001</v>
      </c>
      <c r="QL559" s="3">
        <v>134.90819972830329</v>
      </c>
      <c r="QM559" s="3"/>
      <c r="QN559" s="3">
        <v>159.73130847831109</v>
      </c>
      <c r="QO559" s="3"/>
      <c r="QP559" s="3">
        <v>190.67062891377606</v>
      </c>
      <c r="QQ559" s="3">
        <v>271.13571259539765</v>
      </c>
      <c r="QR559" s="3">
        <v>227.2302018491124</v>
      </c>
      <c r="QS559" s="3"/>
      <c r="QT559" s="3">
        <v>135.71026417312052</v>
      </c>
      <c r="QU559" s="3"/>
      <c r="QV559" s="3">
        <v>138.61820371753282</v>
      </c>
      <c r="QW559" s="3"/>
      <c r="QX559" s="3"/>
      <c r="QY559" s="3">
        <v>152.69813402048632</v>
      </c>
      <c r="QZ559" s="3"/>
      <c r="RA559" s="3">
        <v>153.89753404024412</v>
      </c>
      <c r="RB559" s="3">
        <v>148.6037</v>
      </c>
      <c r="RC559" s="3">
        <v>147.72086090196973</v>
      </c>
      <c r="RD559" s="3">
        <v>344.37972395926585</v>
      </c>
      <c r="RE559" s="3">
        <v>92.629468306585181</v>
      </c>
      <c r="RF559" s="3">
        <v>90.874383643934095</v>
      </c>
      <c r="RG559" s="3">
        <v>92.044440085701467</v>
      </c>
      <c r="RH559" s="3"/>
      <c r="RI559" s="3">
        <v>150.10298388703345</v>
      </c>
      <c r="RJ559" s="3">
        <v>113.62853408393073</v>
      </c>
      <c r="RK559" s="3">
        <v>121.54983361722111</v>
      </c>
      <c r="RL559" s="3">
        <v>112.89907412583395</v>
      </c>
      <c r="RM559" s="3">
        <v>115.04993058742501</v>
      </c>
      <c r="RN559" s="3">
        <v>112.33173379999999</v>
      </c>
      <c r="RO559" s="3">
        <v>92.14496100929658</v>
      </c>
      <c r="RP559" s="3">
        <v>93.602970940419624</v>
      </c>
      <c r="RQ559" s="3">
        <v>129.99237283572489</v>
      </c>
      <c r="RR559" s="3">
        <v>108.86411727295511</v>
      </c>
      <c r="RS559" s="3">
        <v>96.724665852771054</v>
      </c>
      <c r="RT559" s="3">
        <v>92.713043766711422</v>
      </c>
      <c r="RU559" s="3">
        <v>155.80969999999999</v>
      </c>
      <c r="RV559" s="3">
        <v>171.1933909513439</v>
      </c>
      <c r="RW559" s="3">
        <v>201.19674553026266</v>
      </c>
      <c r="RX559" s="3">
        <v>189.02302124630208</v>
      </c>
      <c r="RY559" s="3"/>
      <c r="RZ559" s="3">
        <v>209.28739639805246</v>
      </c>
      <c r="SA559" s="3">
        <v>169.81787735477701</v>
      </c>
      <c r="SB559" s="3">
        <v>187.24886607933729</v>
      </c>
      <c r="SC559" s="3"/>
      <c r="SD559" s="3">
        <v>174.50263073085972</v>
      </c>
      <c r="SE559" s="3">
        <v>175.78606212823854</v>
      </c>
      <c r="SF559" s="3">
        <v>195.38984759016157</v>
      </c>
      <c r="SG559" s="3">
        <v>185.14355815877076</v>
      </c>
      <c r="SH559" s="3"/>
      <c r="SI559" s="3">
        <v>176.57876975603136</v>
      </c>
      <c r="SJ559" s="3"/>
      <c r="SK559" s="3">
        <v>192.74119750047302</v>
      </c>
      <c r="SL559" s="3">
        <v>200.17755000881482</v>
      </c>
      <c r="SM559" s="3">
        <v>205.12253568695073</v>
      </c>
      <c r="SN559" s="3"/>
      <c r="SO559" s="3">
        <v>184.21015350613163</v>
      </c>
      <c r="SP559" s="3"/>
      <c r="SQ559" s="3"/>
      <c r="SR559" s="3">
        <v>170.62717121720615</v>
      </c>
      <c r="SS559" s="3">
        <v>209.51388429170751</v>
      </c>
      <c r="ST559" s="3">
        <v>172.55860964365365</v>
      </c>
      <c r="SU559" s="3">
        <v>181.81944796199468</v>
      </c>
      <c r="SV559" s="3">
        <v>152.61509234124804</v>
      </c>
      <c r="SW559" s="3">
        <v>185.07296452957962</v>
      </c>
      <c r="SX559" s="3">
        <v>168.46924489710358</v>
      </c>
      <c r="SY559" s="3">
        <v>181.78799131009816</v>
      </c>
      <c r="SZ559" s="3">
        <v>197.42194730267801</v>
      </c>
      <c r="TA559" s="3">
        <v>171.00465103996461</v>
      </c>
      <c r="TB559" s="3"/>
      <c r="TC559" s="3">
        <v>187.26144874009591</v>
      </c>
      <c r="TD559" s="3"/>
      <c r="TE559" s="3">
        <v>180.55489055575387</v>
      </c>
      <c r="TF559" s="3">
        <v>194.92114347690315</v>
      </c>
      <c r="TG559" s="3"/>
      <c r="TH559" s="3"/>
      <c r="TI559" s="3"/>
      <c r="TJ559" s="3"/>
      <c r="TK559" s="3">
        <v>196.67327898754039</v>
      </c>
      <c r="TL559" s="3"/>
      <c r="TM559" s="3">
        <v>185.49358490351042</v>
      </c>
      <c r="TN559" s="3">
        <v>170.87882443237848</v>
      </c>
      <c r="TO559" s="3"/>
      <c r="TP559" s="3">
        <v>195.62262681419594</v>
      </c>
      <c r="TQ559" s="3"/>
      <c r="TR559" s="3"/>
      <c r="TS559" s="3">
        <v>169.98545551851677</v>
      </c>
      <c r="TT559" s="3"/>
      <c r="TU559" s="3">
        <v>169.38777913248262</v>
      </c>
      <c r="TV559" s="3">
        <v>169.12983458693091</v>
      </c>
      <c r="TW559" s="3"/>
      <c r="TX559" s="3">
        <v>193.2004646181625</v>
      </c>
      <c r="TY559" s="3">
        <v>161.43553753303755</v>
      </c>
      <c r="TZ559" s="3">
        <v>177.86849248378945</v>
      </c>
      <c r="UA559" s="3"/>
      <c r="UB559" s="3">
        <v>168.53215820089667</v>
      </c>
      <c r="UC559" s="12">
        <v>180.40389859788056</v>
      </c>
      <c r="UD559" s="3"/>
      <c r="UE559" s="3"/>
      <c r="UF559" s="3"/>
      <c r="UG559" s="3">
        <v>203.11560129595151</v>
      </c>
      <c r="UH559" s="3">
        <v>171.74073669434364</v>
      </c>
      <c r="UI559" s="3"/>
      <c r="UJ559" s="3">
        <v>150.652197262904</v>
      </c>
      <c r="UK559" s="3">
        <v>191.86670257774924</v>
      </c>
      <c r="UL559" s="3">
        <v>155.47839776731723</v>
      </c>
      <c r="UM559" s="3"/>
      <c r="UN559" s="3">
        <v>151.09486584788624</v>
      </c>
      <c r="UO559" s="3">
        <v>136.43743099228897</v>
      </c>
      <c r="UP559" s="3">
        <v>147.94420228079525</v>
      </c>
      <c r="UQ559" s="3">
        <v>137.67029934462894</v>
      </c>
      <c r="UR559" s="3">
        <v>154.79347090490617</v>
      </c>
      <c r="US559" s="3">
        <v>164.38244697866142</v>
      </c>
      <c r="UT559" s="3">
        <v>156.16332462972832</v>
      </c>
      <c r="UU559" s="3"/>
      <c r="UV559" s="3">
        <v>142.19081663654214</v>
      </c>
      <c r="UW559" s="3">
        <v>147.25927541838416</v>
      </c>
      <c r="UX559" s="3">
        <v>150.68390973043964</v>
      </c>
      <c r="UY559" s="3"/>
      <c r="UZ559" s="3">
        <v>143.51141490240209</v>
      </c>
      <c r="VA559" s="3">
        <v>144.41279338605531</v>
      </c>
      <c r="VB559" s="3">
        <v>203.18454618484427</v>
      </c>
      <c r="VC559" s="3"/>
      <c r="VD559" s="3"/>
      <c r="VE559" s="3"/>
      <c r="VF559" s="3"/>
      <c r="VG559" s="3"/>
      <c r="VH559" s="3"/>
      <c r="VI559" s="3"/>
      <c r="VJ559" s="3">
        <v>93.5812999358007</v>
      </c>
      <c r="VK559" s="3">
        <v>93.307358149831387</v>
      </c>
      <c r="VL559" s="3">
        <v>112.61865043129538</v>
      </c>
      <c r="VN559">
        <f t="shared" si="8"/>
        <v>0.19510887668056376</v>
      </c>
    </row>
    <row r="560" spans="1:586" x14ac:dyDescent="0.25">
      <c r="A560" s="1">
        <v>1906</v>
      </c>
      <c r="B560" s="3"/>
      <c r="C560" s="3">
        <v>94.047565783600717</v>
      </c>
      <c r="D560" s="3">
        <v>105.3262519275043</v>
      </c>
      <c r="E560" s="3"/>
      <c r="F560" s="3">
        <v>87.047758624251998</v>
      </c>
      <c r="G560" s="3"/>
      <c r="H560" s="3"/>
      <c r="I560" s="3">
        <v>128.76687175018159</v>
      </c>
      <c r="J560" s="3"/>
      <c r="K560" s="3"/>
      <c r="L560" s="3"/>
      <c r="M560" s="3">
        <v>109.43847013406256</v>
      </c>
      <c r="N560" s="3"/>
      <c r="O560" s="3">
        <v>119.53845260068194</v>
      </c>
      <c r="P560" s="3">
        <v>125.66160375354248</v>
      </c>
      <c r="Q560" s="3"/>
      <c r="R560" s="3"/>
      <c r="S560" s="3"/>
      <c r="T560" s="3"/>
      <c r="U560" s="3">
        <v>117.44812796059098</v>
      </c>
      <c r="V560" s="3"/>
      <c r="W560" s="3">
        <v>111.08085734704039</v>
      </c>
      <c r="X560" s="3"/>
      <c r="Y560" s="3"/>
      <c r="Z560" s="3"/>
      <c r="AA560" s="3"/>
      <c r="AB560" s="3"/>
      <c r="AC560" s="3"/>
      <c r="AD560" s="3"/>
      <c r="AE560" s="3">
        <v>97.835470352710445</v>
      </c>
      <c r="AF560" s="3">
        <v>113.0461</v>
      </c>
      <c r="AG560" s="3">
        <v>113.05318615077016</v>
      </c>
      <c r="AH560" s="3"/>
      <c r="AI560" s="3"/>
      <c r="AJ560" s="3"/>
      <c r="AK560" s="3">
        <v>121.91993451897116</v>
      </c>
      <c r="AL560" s="3"/>
      <c r="AM560" s="3"/>
      <c r="AN560" s="3"/>
      <c r="AO560" s="3"/>
      <c r="AP560" s="3">
        <v>113.13</v>
      </c>
      <c r="AQ560" s="3"/>
      <c r="AR560" s="3">
        <v>113.9705</v>
      </c>
      <c r="AS560" s="3"/>
      <c r="AT560" s="3">
        <v>116.00965132605279</v>
      </c>
      <c r="AU560" s="3"/>
      <c r="AV560" s="3"/>
      <c r="AW560" s="3">
        <v>125.6125</v>
      </c>
      <c r="AX560" s="3">
        <v>114.37842901376148</v>
      </c>
      <c r="AY560" s="3"/>
      <c r="AZ560" s="3">
        <v>119.00496569251332</v>
      </c>
      <c r="BA560" s="3">
        <v>112.48690000000001</v>
      </c>
      <c r="BB560" s="3">
        <v>113.1532</v>
      </c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>
        <v>113.69110000000001</v>
      </c>
      <c r="BO560" s="3"/>
      <c r="BP560" s="3"/>
      <c r="BQ560" s="3"/>
      <c r="BR560" s="3"/>
      <c r="BS560" s="3">
        <v>90.16366024377399</v>
      </c>
      <c r="BT560" s="3"/>
      <c r="BU560" s="3"/>
      <c r="BV560" s="3"/>
      <c r="BW560" s="3">
        <v>147.57504789031267</v>
      </c>
      <c r="BX560" s="3"/>
      <c r="BY560" s="3"/>
      <c r="BZ560" s="3">
        <v>192.72661940187942</v>
      </c>
      <c r="CA560" s="3">
        <v>164.49023839759576</v>
      </c>
      <c r="CB560" s="3">
        <v>155.83285742930127</v>
      </c>
      <c r="CC560" s="3">
        <v>160.50663232966727</v>
      </c>
      <c r="CD560" s="3">
        <v>163.04734156954672</v>
      </c>
      <c r="CE560" s="3"/>
      <c r="CF560" s="3"/>
      <c r="CG560" s="3">
        <v>149.72092405298727</v>
      </c>
      <c r="CH560" s="3"/>
      <c r="CI560" s="3">
        <v>155.9808468475627</v>
      </c>
      <c r="CJ560" s="3">
        <v>168.15297649956653</v>
      </c>
      <c r="CK560" s="3"/>
      <c r="CL560" s="3">
        <v>155.99564578938885</v>
      </c>
      <c r="CM560" s="3">
        <v>160.79793200985637</v>
      </c>
      <c r="CN560" s="3">
        <v>164.44584157211736</v>
      </c>
      <c r="CO560" s="3">
        <v>157.58653203569941</v>
      </c>
      <c r="CP560" s="3"/>
      <c r="CQ560" s="3">
        <v>163.35071987698268</v>
      </c>
      <c r="CR560" s="3"/>
      <c r="CS560" s="3"/>
      <c r="CT560" s="3">
        <v>159.66578336227266</v>
      </c>
      <c r="CU560" s="3">
        <v>163.20273045872122</v>
      </c>
      <c r="CV560" s="3">
        <v>155.92165108025813</v>
      </c>
      <c r="CW560" s="3">
        <v>150.77161932475985</v>
      </c>
      <c r="CX560" s="3">
        <v>171.72692095058042</v>
      </c>
      <c r="CY560" s="3"/>
      <c r="CZ560" s="3"/>
      <c r="DA560" s="3">
        <v>163.38031776063494</v>
      </c>
      <c r="DB560" s="3"/>
      <c r="DC560" s="3"/>
      <c r="DD560" s="3"/>
      <c r="DE560" s="3">
        <v>161.13827807397408</v>
      </c>
      <c r="DF560" s="3">
        <v>160.00615902427401</v>
      </c>
      <c r="DG560" s="3"/>
      <c r="DH560" s="3">
        <v>158.06749764504909</v>
      </c>
      <c r="DI560" s="3">
        <v>146.88689709539693</v>
      </c>
      <c r="DJ560" s="3">
        <v>151.92593678719913</v>
      </c>
      <c r="DK560" s="3">
        <v>158.55589232319551</v>
      </c>
      <c r="DL560" s="3">
        <v>153.9682</v>
      </c>
      <c r="DM560" s="3">
        <v>160.53152145910215</v>
      </c>
      <c r="DN560" s="3"/>
      <c r="DO560" s="3">
        <v>145.53279391830472</v>
      </c>
      <c r="DP560" s="3"/>
      <c r="DQ560" s="3">
        <v>162.35182090160157</v>
      </c>
      <c r="DR560" s="3">
        <v>159.82857172236029</v>
      </c>
      <c r="DS560" s="3"/>
      <c r="DT560" s="3">
        <v>170.30622253527056</v>
      </c>
      <c r="DU560" s="3"/>
      <c r="DV560" s="3">
        <v>144.48502883701369</v>
      </c>
      <c r="DW560" s="3">
        <v>166.33270665495078</v>
      </c>
      <c r="DX560" s="3">
        <v>155.38888917451692</v>
      </c>
      <c r="DY560" s="3">
        <v>156.42484470023069</v>
      </c>
      <c r="DZ560" s="3">
        <v>166.22171459125465</v>
      </c>
      <c r="EA560" s="3"/>
      <c r="EB560" s="3">
        <v>152.98406112776846</v>
      </c>
      <c r="EC560" s="3"/>
      <c r="ED560" s="3">
        <v>153.52422250442271</v>
      </c>
      <c r="EE560" s="3"/>
      <c r="EF560" s="3"/>
      <c r="EG560" s="3">
        <v>159.56219076948966</v>
      </c>
      <c r="EH560" s="3">
        <v>159.82857172236029</v>
      </c>
      <c r="EI560" s="3">
        <v>158.31907965609352</v>
      </c>
      <c r="EJ560" s="3">
        <v>148.10780979605386</v>
      </c>
      <c r="EK560" s="3"/>
      <c r="EL560" s="3"/>
      <c r="EM560" s="3"/>
      <c r="EN560" s="3">
        <v>158.51886537074651</v>
      </c>
      <c r="EO560" s="3">
        <v>164.26825427020361</v>
      </c>
      <c r="EP560" s="3">
        <v>158.53369391045629</v>
      </c>
      <c r="EQ560" s="3">
        <v>154.41215901399141</v>
      </c>
      <c r="ER560" s="3">
        <v>143.25375687707847</v>
      </c>
      <c r="ES560" s="3">
        <v>150.80861667932521</v>
      </c>
      <c r="ET560" s="3">
        <v>158.62985743444256</v>
      </c>
      <c r="EU560" s="3">
        <v>159.08862463105305</v>
      </c>
      <c r="EV560" s="3"/>
      <c r="EW560" s="3">
        <v>152.44389975111417</v>
      </c>
      <c r="EX560" s="3"/>
      <c r="EY560" s="3">
        <v>163.23232834237351</v>
      </c>
      <c r="EZ560" s="3">
        <v>170.30622253527056</v>
      </c>
      <c r="FA560" s="3"/>
      <c r="FB560" s="3">
        <v>162.04034084619497</v>
      </c>
      <c r="FC560" s="3"/>
      <c r="FD560" s="3">
        <v>160.05055584975241</v>
      </c>
      <c r="FE560" s="3">
        <v>163.1213362786774</v>
      </c>
      <c r="FF560" s="3"/>
      <c r="FG560" s="3">
        <v>141.89225422907319</v>
      </c>
      <c r="FH560" s="3"/>
      <c r="FI560" s="3">
        <v>163.54310612072254</v>
      </c>
      <c r="FJ560" s="3"/>
      <c r="FK560" s="3">
        <v>158.40787330705041</v>
      </c>
      <c r="FL560" s="3">
        <v>161.16047648671326</v>
      </c>
      <c r="FM560" s="3">
        <v>167.55361935560771</v>
      </c>
      <c r="FN560" s="3">
        <v>166.68048178786518</v>
      </c>
      <c r="FO560" s="3">
        <v>162.65516961115384</v>
      </c>
      <c r="FP560" s="3">
        <v>151.92593678719913</v>
      </c>
      <c r="FQ560" s="3">
        <v>158.35607701065891</v>
      </c>
      <c r="FR560" s="3"/>
      <c r="FS560" s="3">
        <v>170.39501619999999</v>
      </c>
      <c r="FT560" s="3"/>
      <c r="FU560" s="3"/>
      <c r="FV560" s="3"/>
      <c r="FW560" s="3">
        <v>154.32336536303453</v>
      </c>
      <c r="FX560" s="3"/>
      <c r="FY560" s="3"/>
      <c r="FZ560" s="3"/>
      <c r="GA560" s="3">
        <v>145.7621479187263</v>
      </c>
      <c r="GB560" s="3">
        <v>162.75876220393687</v>
      </c>
      <c r="GC560" s="3">
        <v>158.76304791087787</v>
      </c>
      <c r="GD560" s="3">
        <v>151.21558757954418</v>
      </c>
      <c r="GE560" s="3">
        <v>163.02514315680747</v>
      </c>
      <c r="GF560" s="3">
        <v>175.74483369999999</v>
      </c>
      <c r="GG560" s="3">
        <v>150.66799713409321</v>
      </c>
      <c r="GH560" s="3"/>
      <c r="GI560" s="3"/>
      <c r="GJ560" s="3">
        <v>159.71757965866422</v>
      </c>
      <c r="GK560" s="3"/>
      <c r="GL560" s="3">
        <v>137.16195006164799</v>
      </c>
      <c r="GM560" s="3"/>
      <c r="GN560" s="3"/>
      <c r="GO560" s="3">
        <v>144.6818547633014</v>
      </c>
      <c r="GP560" s="3"/>
      <c r="GQ560" s="3"/>
      <c r="GR560" s="3"/>
      <c r="GS560" s="3"/>
      <c r="GT560" s="3">
        <v>149.46931244405914</v>
      </c>
      <c r="GU560" s="3"/>
      <c r="GV560" s="3"/>
      <c r="GW560" s="3"/>
      <c r="GX560" s="3"/>
      <c r="GY560" s="3"/>
      <c r="GZ560" s="3"/>
      <c r="HA560" s="3"/>
      <c r="HB560" s="3">
        <v>147.44580645161287</v>
      </c>
      <c r="HC560" s="3"/>
      <c r="HD560" s="3"/>
      <c r="HE560" s="3"/>
      <c r="HF560" s="3"/>
      <c r="HG560" s="3"/>
      <c r="HH560" s="3">
        <v>145.40237172729368</v>
      </c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>
        <v>151.371550413942</v>
      </c>
      <c r="HV560" s="3"/>
      <c r="HW560" s="3"/>
      <c r="HX560" s="3"/>
      <c r="HY560" s="3"/>
      <c r="HZ560" s="3"/>
      <c r="IA560" s="3"/>
      <c r="IB560" s="3">
        <v>97.254193677669761</v>
      </c>
      <c r="IC560" s="3"/>
      <c r="ID560" s="3"/>
      <c r="IE560" s="3"/>
      <c r="IF560" s="3"/>
      <c r="IG560" s="3"/>
      <c r="IH560" s="3"/>
      <c r="II560" s="3"/>
      <c r="IJ560" s="3">
        <v>141.62994696730749</v>
      </c>
      <c r="IK560" s="3"/>
      <c r="IL560" s="3"/>
      <c r="IM560" s="3"/>
      <c r="IN560" s="3">
        <v>134.32435901049962</v>
      </c>
      <c r="IO560" s="3"/>
      <c r="IP560" s="3">
        <v>160.90211693680212</v>
      </c>
      <c r="IQ560" s="3"/>
      <c r="IR560" s="3"/>
      <c r="IS560" s="3">
        <v>157.78576604811792</v>
      </c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>
        <v>82.997086518873402</v>
      </c>
      <c r="KI560" s="3">
        <v>76.256206395513132</v>
      </c>
      <c r="KJ560" s="3">
        <v>73.649381660307384</v>
      </c>
      <c r="KK560" s="3">
        <v>75.940227639730608</v>
      </c>
      <c r="KL560" s="3">
        <v>80.732572102432044</v>
      </c>
      <c r="KM560" s="3">
        <v>77.388463603733783</v>
      </c>
      <c r="KN560" s="3"/>
      <c r="KO560" s="3"/>
      <c r="KP560" s="3"/>
      <c r="KQ560" s="3">
        <v>158.80192325616059</v>
      </c>
      <c r="KR560" s="3"/>
      <c r="KS560" s="3"/>
      <c r="KT560" s="3"/>
      <c r="KU560" s="3"/>
      <c r="KV560" s="3"/>
      <c r="KW560" s="3"/>
      <c r="KX560" s="3"/>
      <c r="KY560" s="3"/>
      <c r="KZ560" s="3"/>
      <c r="LA560" s="3">
        <v>170.79430693707337</v>
      </c>
      <c r="LB560" s="3"/>
      <c r="LC560" s="3"/>
      <c r="LD560" s="3"/>
      <c r="LE560" s="3"/>
      <c r="LF560" s="3"/>
      <c r="LG560" s="3"/>
      <c r="LH560" s="3"/>
      <c r="LI560" s="3"/>
      <c r="LJ560" s="3">
        <v>165.1034767181217</v>
      </c>
      <c r="LK560" s="3"/>
      <c r="LL560" s="3">
        <v>155.10982365069444</v>
      </c>
      <c r="LM560" s="3"/>
      <c r="LN560" s="3"/>
      <c r="LO560" s="3"/>
      <c r="LP560" s="3"/>
      <c r="LQ560" s="3"/>
      <c r="LR560" s="3">
        <v>160.7312535011223</v>
      </c>
      <c r="LS560" s="3"/>
      <c r="LT560" s="3"/>
      <c r="LU560" s="3">
        <v>160.71737342741753</v>
      </c>
      <c r="LV560" s="3"/>
      <c r="LW560" s="3"/>
      <c r="LX560" s="3"/>
      <c r="LY560" s="3"/>
      <c r="LZ560" s="3"/>
      <c r="MA560" s="3">
        <v>156.581111463399</v>
      </c>
      <c r="MB560" s="3"/>
      <c r="MC560" s="3"/>
      <c r="MD560" s="3"/>
      <c r="ME560" s="3"/>
      <c r="MF560" s="3">
        <v>165.93628114040732</v>
      </c>
      <c r="MG560" s="3"/>
      <c r="MH560" s="3"/>
      <c r="MI560" s="3"/>
      <c r="MJ560" s="3"/>
      <c r="MK560" s="3">
        <v>155.10982365069444</v>
      </c>
      <c r="ML560" s="3"/>
      <c r="MM560" s="3">
        <v>179.60815373959602</v>
      </c>
      <c r="MN560" s="3">
        <v>163.85427008469327</v>
      </c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>
        <v>158.58261809162539</v>
      </c>
      <c r="ND560" s="3"/>
      <c r="NE560" s="3"/>
      <c r="NF560" s="3"/>
      <c r="NG560" s="3"/>
      <c r="NH560" s="3">
        <v>157.23347492752274</v>
      </c>
      <c r="NI560" s="3"/>
      <c r="NJ560" s="3"/>
      <c r="NK560" s="3"/>
      <c r="NL560" s="3"/>
      <c r="NM560" s="3"/>
      <c r="NN560" s="3"/>
      <c r="NO560" s="3">
        <v>162.93818522017915</v>
      </c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>
        <v>161.84165939750304</v>
      </c>
      <c r="OB560" s="3">
        <v>156.15082917855145</v>
      </c>
      <c r="OC560" s="3"/>
      <c r="OD560" s="3"/>
      <c r="OE560" s="3"/>
      <c r="OF560" s="3">
        <v>165.75584018224546</v>
      </c>
      <c r="OG560" s="3"/>
      <c r="OH560" s="3"/>
      <c r="OI560" s="3"/>
      <c r="OJ560" s="3"/>
      <c r="OK560" s="3"/>
      <c r="OL560" s="3">
        <v>182.28423194987377</v>
      </c>
      <c r="OM560" s="3"/>
      <c r="ON560" s="3"/>
      <c r="OO560" s="3"/>
      <c r="OP560" s="3"/>
      <c r="OQ560" s="3"/>
      <c r="OR560" s="3"/>
      <c r="OS560" s="3"/>
      <c r="OT560" s="3">
        <v>165.0466945984204</v>
      </c>
      <c r="OU560" s="3"/>
      <c r="OV560" s="3"/>
      <c r="OW560" s="3">
        <v>159.23220554100814</v>
      </c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>
        <v>156.6303226338068</v>
      </c>
      <c r="PP560" s="3">
        <v>94.025622814449164</v>
      </c>
      <c r="PQ560" s="3"/>
      <c r="PR560" s="3">
        <v>163.64606897912188</v>
      </c>
      <c r="PS560" s="3">
        <v>164.26234425161323</v>
      </c>
      <c r="PT560" s="3">
        <v>175.72173310226319</v>
      </c>
      <c r="PU560" s="3">
        <v>153.9466734742355</v>
      </c>
      <c r="PV560" s="3">
        <v>159.31548598323675</v>
      </c>
      <c r="PW560" s="3"/>
      <c r="PX560" s="3"/>
      <c r="PY560" s="3"/>
      <c r="PZ560" s="3">
        <v>101.57896823740558</v>
      </c>
      <c r="QA560" s="3"/>
      <c r="QB560" s="3"/>
      <c r="QC560" s="3"/>
      <c r="QD560" s="3">
        <v>142.19863301615132</v>
      </c>
      <c r="QE560" s="3">
        <v>135.62940607273293</v>
      </c>
      <c r="QF560" s="3">
        <v>107.20566523544956</v>
      </c>
      <c r="QG560" s="3"/>
      <c r="QH560" s="3"/>
      <c r="QI560" s="3"/>
      <c r="QJ560" s="3"/>
      <c r="QK560" s="3">
        <v>134.70679999999999</v>
      </c>
      <c r="QL560" s="3">
        <v>110.71788250835344</v>
      </c>
      <c r="QM560" s="3"/>
      <c r="QN560" s="3">
        <v>136.55205509363589</v>
      </c>
      <c r="QO560" s="3"/>
      <c r="QP560" s="3">
        <v>174.17185783159303</v>
      </c>
      <c r="QQ560" s="3">
        <v>250.4479606109214</v>
      </c>
      <c r="QR560" s="3">
        <v>204.89197726162701</v>
      </c>
      <c r="QS560" s="3"/>
      <c r="QT560" s="3">
        <v>154.65953343356455</v>
      </c>
      <c r="QU560" s="3"/>
      <c r="QV560" s="3">
        <v>118.31501527695256</v>
      </c>
      <c r="QW560" s="3"/>
      <c r="QX560" s="3"/>
      <c r="QY560" s="3">
        <v>139.86116726939008</v>
      </c>
      <c r="QZ560" s="3"/>
      <c r="RA560" s="3">
        <v>142.36429573983042</v>
      </c>
      <c r="RB560" s="3">
        <v>137.47543999999999</v>
      </c>
      <c r="RC560" s="3">
        <v>137.8880462456697</v>
      </c>
      <c r="RD560" s="3">
        <v>337.40686377729128</v>
      </c>
      <c r="RE560" s="3">
        <v>80.91689304330518</v>
      </c>
      <c r="RF560" s="3">
        <v>73.833702601180519</v>
      </c>
      <c r="RG560" s="3">
        <v>75.755906698857487</v>
      </c>
      <c r="RH560" s="3"/>
      <c r="RI560" s="3">
        <v>141.54793773339475</v>
      </c>
      <c r="RJ560" s="3">
        <v>103.23141747722184</v>
      </c>
      <c r="RK560" s="3">
        <v>118.71963563383176</v>
      </c>
      <c r="RL560" s="3">
        <v>95.213918304656062</v>
      </c>
      <c r="RM560" s="3">
        <v>106.61931317468154</v>
      </c>
      <c r="RN560" s="3">
        <v>99.416839879999998</v>
      </c>
      <c r="RO560" s="3">
        <v>97.412214024537406</v>
      </c>
      <c r="RP560" s="3">
        <v>97.922909739624075</v>
      </c>
      <c r="RQ560" s="3">
        <v>122.03818135108662</v>
      </c>
      <c r="RR560" s="3">
        <v>104.83635180676374</v>
      </c>
      <c r="RS560" s="3">
        <v>77.96775798933507</v>
      </c>
      <c r="RT560" s="3">
        <v>77.309468914788155</v>
      </c>
      <c r="RU560" s="3">
        <v>123.6803</v>
      </c>
      <c r="RV560" s="3">
        <v>152.95485157960124</v>
      </c>
      <c r="RW560" s="3">
        <v>181.64331030457384</v>
      </c>
      <c r="RX560" s="3">
        <v>178.0441412369299</v>
      </c>
      <c r="RY560" s="3"/>
      <c r="RZ560" s="3">
        <v>233.57230517671911</v>
      </c>
      <c r="SA560" s="3">
        <v>151.26880268204133</v>
      </c>
      <c r="SB560" s="3">
        <v>201.31745670165853</v>
      </c>
      <c r="SC560" s="3"/>
      <c r="SD560" s="3">
        <v>172.37987516326066</v>
      </c>
      <c r="SE560" s="3"/>
      <c r="SF560" s="3">
        <v>162.46860150952349</v>
      </c>
      <c r="SG560" s="3">
        <v>166.02068755740524</v>
      </c>
      <c r="SH560" s="3"/>
      <c r="SI560" s="3">
        <v>168.78726195912796</v>
      </c>
      <c r="SJ560" s="3"/>
      <c r="SK560" s="3">
        <v>167.27285748804275</v>
      </c>
      <c r="SL560" s="3">
        <v>176.01182354846063</v>
      </c>
      <c r="SM560" s="3">
        <v>195.02382773091503</v>
      </c>
      <c r="SN560" s="3"/>
      <c r="SO560" s="3">
        <v>161.20868374019093</v>
      </c>
      <c r="SP560" s="3"/>
      <c r="SQ560" s="3"/>
      <c r="SR560" s="3">
        <v>157.60295880903581</v>
      </c>
      <c r="SS560" s="3">
        <v>199.173689333499</v>
      </c>
      <c r="ST560" s="3">
        <v>152.77784326479906</v>
      </c>
      <c r="SU560" s="3"/>
      <c r="SV560" s="3">
        <v>153.20266322032427</v>
      </c>
      <c r="SW560" s="3">
        <v>153.42968340819752</v>
      </c>
      <c r="SX560" s="3"/>
      <c r="SY560" s="3">
        <v>152.19139147434348</v>
      </c>
      <c r="SZ560" s="3">
        <v>166.04035514793884</v>
      </c>
      <c r="TA560" s="3">
        <v>147.72327249767068</v>
      </c>
      <c r="TB560" s="3"/>
      <c r="TC560" s="3">
        <v>162.80831443692159</v>
      </c>
      <c r="TD560" s="3"/>
      <c r="TE560" s="3">
        <v>182.2136704300475</v>
      </c>
      <c r="TF560" s="3">
        <v>176.14294081868442</v>
      </c>
      <c r="TG560" s="3"/>
      <c r="TH560" s="3"/>
      <c r="TI560" s="3"/>
      <c r="TJ560" s="3"/>
      <c r="TK560" s="3">
        <v>186.89455697703792</v>
      </c>
      <c r="TL560" s="3"/>
      <c r="TM560" s="3">
        <v>186.07507403813906</v>
      </c>
      <c r="TN560" s="3">
        <v>147.17257996273062</v>
      </c>
      <c r="TO560" s="3"/>
      <c r="TP560" s="3">
        <v>196.85946951404847</v>
      </c>
      <c r="TQ560" s="3"/>
      <c r="TR560" s="3"/>
      <c r="TS560" s="3">
        <v>148.71976375137177</v>
      </c>
      <c r="TT560" s="3"/>
      <c r="TU560" s="3">
        <v>173.18624637513719</v>
      </c>
      <c r="TV560" s="3">
        <v>141.17396484999074</v>
      </c>
      <c r="TW560" s="3"/>
      <c r="TX560" s="3">
        <v>174.31604018689919</v>
      </c>
      <c r="TY560" s="3">
        <v>143.79511827928332</v>
      </c>
      <c r="TZ560" s="3">
        <v>173.93301882782109</v>
      </c>
      <c r="UA560" s="3"/>
      <c r="UB560" s="3">
        <v>160.10074280679964</v>
      </c>
      <c r="UC560" s="12">
        <v>161.01200781790448</v>
      </c>
      <c r="UD560" s="3"/>
      <c r="UE560" s="3"/>
      <c r="UF560" s="3"/>
      <c r="UG560" s="3">
        <v>189.0121008911527</v>
      </c>
      <c r="UH560" s="3">
        <v>157.72283745609755</v>
      </c>
      <c r="UI560" s="3"/>
      <c r="UJ560" s="3">
        <v>142.11800919560227</v>
      </c>
      <c r="UK560" s="3">
        <v>165.50277434002115</v>
      </c>
      <c r="UL560" s="3">
        <v>141.5875237205984</v>
      </c>
      <c r="UM560" s="3"/>
      <c r="UN560" s="3">
        <v>137.15136109749869</v>
      </c>
      <c r="UO560" s="3">
        <v>122.73383257242472</v>
      </c>
      <c r="UP560" s="3">
        <v>133.08487869299063</v>
      </c>
      <c r="UQ560" s="3">
        <v>133.82423913017394</v>
      </c>
      <c r="UR560" s="3">
        <v>134.93327978594886</v>
      </c>
      <c r="US560" s="3">
        <v>137.3978145765598</v>
      </c>
      <c r="UT560" s="3">
        <v>138.75330871139579</v>
      </c>
      <c r="UU560" s="3"/>
      <c r="UV560" s="3">
        <v>127.04676845599384</v>
      </c>
      <c r="UW560" s="3">
        <v>134.81005304641832</v>
      </c>
      <c r="UX560" s="3">
        <v>135.5494134836016</v>
      </c>
      <c r="UY560" s="3"/>
      <c r="UZ560" s="3">
        <v>131.76434584657639</v>
      </c>
      <c r="VA560" s="3">
        <v>129.97948327080161</v>
      </c>
      <c r="VB560" s="3">
        <v>180.12230442326606</v>
      </c>
      <c r="VC560" s="3"/>
      <c r="VD560" s="3"/>
      <c r="VE560" s="3"/>
      <c r="VF560" s="3"/>
      <c r="VG560" s="3"/>
      <c r="VH560" s="3"/>
      <c r="VI560" s="3"/>
      <c r="VJ560" s="3">
        <v>85.314264061278479</v>
      </c>
      <c r="VK560" s="3">
        <v>88.54426912038862</v>
      </c>
      <c r="VL560" s="3">
        <v>96.420112110192193</v>
      </c>
      <c r="VN560">
        <f t="shared" si="8"/>
        <v>0.21645672924384696</v>
      </c>
    </row>
    <row r="561" spans="1:586" x14ac:dyDescent="0.25">
      <c r="A561" s="1">
        <v>1907</v>
      </c>
      <c r="B561" s="3"/>
      <c r="C561" s="3">
        <v>145.32704295396428</v>
      </c>
      <c r="D561" s="3">
        <v>156.88181432040062</v>
      </c>
      <c r="E561" s="3"/>
      <c r="F561" s="3">
        <v>126.38454790049298</v>
      </c>
      <c r="G561" s="3"/>
      <c r="H561" s="3"/>
      <c r="I561" s="3">
        <v>184.56486791315245</v>
      </c>
      <c r="J561" s="3"/>
      <c r="K561" s="3"/>
      <c r="L561" s="3"/>
      <c r="M561" s="3">
        <v>127.4476633682051</v>
      </c>
      <c r="N561" s="3"/>
      <c r="O561" s="3">
        <v>135.12549751168532</v>
      </c>
      <c r="P561" s="3">
        <v>146.94059347883876</v>
      </c>
      <c r="Q561" s="3"/>
      <c r="R561" s="3"/>
      <c r="S561" s="3"/>
      <c r="T561" s="3"/>
      <c r="U561" s="3">
        <v>129.17685951557092</v>
      </c>
      <c r="V561" s="3"/>
      <c r="W561" s="3">
        <v>143.37067411224706</v>
      </c>
      <c r="X561" s="3"/>
      <c r="Y561" s="3"/>
      <c r="Z561" s="3"/>
      <c r="AA561" s="3"/>
      <c r="AB561" s="3"/>
      <c r="AC561" s="3"/>
      <c r="AD561" s="3"/>
      <c r="AE561" s="3">
        <v>108.45549823680129</v>
      </c>
      <c r="AF561" s="3">
        <v>124.73139999999999</v>
      </c>
      <c r="AG561" s="3">
        <v>123.64527468725113</v>
      </c>
      <c r="AH561" s="3"/>
      <c r="AI561" s="3"/>
      <c r="AJ561" s="3"/>
      <c r="AK561" s="3">
        <v>133.80283353155286</v>
      </c>
      <c r="AL561" s="3"/>
      <c r="AM561" s="3"/>
      <c r="AN561" s="3"/>
      <c r="AO561" s="3"/>
      <c r="AP561" s="3">
        <v>125.881</v>
      </c>
      <c r="AQ561" s="3"/>
      <c r="AR561" s="3">
        <v>126.4689</v>
      </c>
      <c r="AS561" s="3"/>
      <c r="AT561" s="3">
        <v>131.03915854960528</v>
      </c>
      <c r="AU561" s="3"/>
      <c r="AV561" s="3"/>
      <c r="AW561" s="3">
        <v>135.0318</v>
      </c>
      <c r="AX561" s="3">
        <v>142.56310988936855</v>
      </c>
      <c r="AY561" s="3"/>
      <c r="AZ561" s="3">
        <v>131.82508721611339</v>
      </c>
      <c r="BA561" s="3">
        <v>126.5299</v>
      </c>
      <c r="BB561" s="3">
        <v>123.90389999999999</v>
      </c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>
        <v>124.56310000000001</v>
      </c>
      <c r="BO561" s="3"/>
      <c r="BP561" s="3"/>
      <c r="BQ561" s="3"/>
      <c r="BR561" s="3"/>
      <c r="BS561" s="3">
        <v>135.88340839377886</v>
      </c>
      <c r="BT561" s="3"/>
      <c r="BU561" s="3"/>
      <c r="BV561" s="3"/>
      <c r="BW561" s="3">
        <v>155.27280231801663</v>
      </c>
      <c r="BX561" s="3"/>
      <c r="BY561" s="3"/>
      <c r="BZ561" s="3">
        <v>204.42586612962984</v>
      </c>
      <c r="CA561" s="3">
        <v>173.41373539024099</v>
      </c>
      <c r="CB561" s="3">
        <v>163.42712297807631</v>
      </c>
      <c r="CC561" s="3">
        <v>168.38634306381363</v>
      </c>
      <c r="CD561" s="3">
        <v>170.39274508323408</v>
      </c>
      <c r="CE561" s="3"/>
      <c r="CF561" s="3"/>
      <c r="CG561" s="3">
        <v>155.31823028826764</v>
      </c>
      <c r="CH561" s="3"/>
      <c r="CI561" s="3">
        <v>162.78356006618674</v>
      </c>
      <c r="CJ561" s="3">
        <v>177.58202422859438</v>
      </c>
      <c r="CK561" s="3"/>
      <c r="CL561" s="3">
        <v>161.16329579390003</v>
      </c>
      <c r="CM561" s="3">
        <v>165.93320238494456</v>
      </c>
      <c r="CN561" s="3">
        <v>170.71831220336645</v>
      </c>
      <c r="CO561" s="3">
        <v>166.50108229839591</v>
      </c>
      <c r="CP561" s="3"/>
      <c r="CQ561" s="3">
        <v>171.60415762326153</v>
      </c>
      <c r="CR561" s="3"/>
      <c r="CS561" s="3"/>
      <c r="CT561" s="3">
        <v>167.84120742080125</v>
      </c>
      <c r="CU561" s="3">
        <v>170.52142738029846</v>
      </c>
      <c r="CV561" s="3">
        <v>158.7253280570948</v>
      </c>
      <c r="CW561" s="3">
        <v>162.13999715429713</v>
      </c>
      <c r="CX561" s="3">
        <v>176.07881269298784</v>
      </c>
      <c r="CY561" s="3"/>
      <c r="CZ561" s="3"/>
      <c r="DA561" s="3">
        <v>169.17376121483147</v>
      </c>
      <c r="DB561" s="3"/>
      <c r="DC561" s="3"/>
      <c r="DD561" s="3"/>
      <c r="DE561" s="3">
        <v>171.35430378688085</v>
      </c>
      <c r="DF561" s="3">
        <v>167.08407458328415</v>
      </c>
      <c r="DG561" s="3"/>
      <c r="DH561" s="3">
        <v>167.65192421142197</v>
      </c>
      <c r="DI561" s="3">
        <v>155.81793796102895</v>
      </c>
      <c r="DJ561" s="3">
        <v>163.05615817300642</v>
      </c>
      <c r="DK561" s="3">
        <v>166.61462193871</v>
      </c>
      <c r="DL561" s="3">
        <v>166.2664</v>
      </c>
      <c r="DM561" s="3">
        <v>169.18890387158183</v>
      </c>
      <c r="DN561" s="3"/>
      <c r="DO561" s="3">
        <v>155.18194637751455</v>
      </c>
      <c r="DP561" s="3"/>
      <c r="DQ561" s="3">
        <v>166.91753564434387</v>
      </c>
      <c r="DR561" s="3">
        <v>143.0981062907409</v>
      </c>
      <c r="DS561" s="3"/>
      <c r="DT561" s="3">
        <v>166.53893894027178</v>
      </c>
      <c r="DU561" s="3"/>
      <c r="DV561" s="3">
        <v>147.96302892307835</v>
      </c>
      <c r="DW561" s="3">
        <v>170.16490866976841</v>
      </c>
      <c r="DX561" s="3">
        <v>163.44983696320182</v>
      </c>
      <c r="DY561" s="3">
        <v>161.67814612341169</v>
      </c>
      <c r="DZ561" s="3">
        <v>164.99438795173683</v>
      </c>
      <c r="EA561" s="3"/>
      <c r="EB561" s="3">
        <v>166.59950956727317</v>
      </c>
      <c r="EC561" s="3"/>
      <c r="ED561" s="3">
        <v>160.7241587481401</v>
      </c>
      <c r="EE561" s="3"/>
      <c r="EF561" s="3"/>
      <c r="EG561" s="3">
        <v>165.44866765424709</v>
      </c>
      <c r="EH561" s="3">
        <v>163.54069290370387</v>
      </c>
      <c r="EI561" s="3">
        <v>164.54010824922651</v>
      </c>
      <c r="EJ561" s="3">
        <v>162.63213349868329</v>
      </c>
      <c r="EK561" s="3"/>
      <c r="EL561" s="3"/>
      <c r="EM561" s="3"/>
      <c r="EN561" s="3">
        <v>167.95477734642884</v>
      </c>
      <c r="EO561" s="3">
        <v>167.32638737660312</v>
      </c>
      <c r="EP561" s="3">
        <v>166.63806277135956</v>
      </c>
      <c r="EQ561" s="3">
        <v>162.08699785567094</v>
      </c>
      <c r="ER561" s="3">
        <v>147.3683354943376</v>
      </c>
      <c r="ES561" s="3">
        <v>162.44285028930403</v>
      </c>
      <c r="ET561" s="3">
        <v>165.94837532700839</v>
      </c>
      <c r="EU561" s="3">
        <v>168.03049063018057</v>
      </c>
      <c r="EV561" s="3"/>
      <c r="EW561" s="3">
        <v>159.69445808911675</v>
      </c>
      <c r="EX561" s="3"/>
      <c r="EY561" s="3">
        <v>172.83277772777797</v>
      </c>
      <c r="EZ561" s="3">
        <v>178.98620278905369</v>
      </c>
      <c r="FA561" s="3"/>
      <c r="FB561" s="3">
        <v>182.74158166313876</v>
      </c>
      <c r="FC561" s="3"/>
      <c r="FD561" s="3">
        <v>168.71948151232118</v>
      </c>
      <c r="FE561" s="3">
        <v>169.61289826059138</v>
      </c>
      <c r="FF561" s="3"/>
      <c r="FG561" s="3">
        <v>168.26520180981086</v>
      </c>
      <c r="FH561" s="3"/>
      <c r="FI561" s="3">
        <v>171.71015622051394</v>
      </c>
      <c r="FJ561" s="3"/>
      <c r="FK561" s="3">
        <v>165.99380329725943</v>
      </c>
      <c r="FL561" s="3">
        <v>167.08407458328415</v>
      </c>
      <c r="FM561" s="3">
        <v>176.35138051449402</v>
      </c>
      <c r="FN561" s="3">
        <v>173.6181309710571</v>
      </c>
      <c r="FO561" s="3">
        <v>167.44749834529236</v>
      </c>
      <c r="FP561" s="3">
        <v>163.722404784708</v>
      </c>
      <c r="FQ561" s="3">
        <v>162.70784678243501</v>
      </c>
      <c r="FR561" s="3"/>
      <c r="FS561" s="3">
        <v>175.17025330000001</v>
      </c>
      <c r="FT561" s="3"/>
      <c r="FU561" s="3"/>
      <c r="FV561" s="3"/>
      <c r="FW561" s="3">
        <v>153.8191072699837</v>
      </c>
      <c r="FX561" s="3"/>
      <c r="FY561" s="3"/>
      <c r="FZ561" s="3"/>
      <c r="GA561" s="3">
        <v>162.45796266074086</v>
      </c>
      <c r="GB561" s="3">
        <v>169.90060873884792</v>
      </c>
      <c r="GC561" s="3">
        <v>166.90236270228002</v>
      </c>
      <c r="GD561" s="3">
        <v>155.69679670702624</v>
      </c>
      <c r="GE561" s="3">
        <v>166.08465923776151</v>
      </c>
      <c r="GF561" s="3">
        <v>176.26809589999999</v>
      </c>
      <c r="GG561" s="3">
        <v>157.27163300906187</v>
      </c>
      <c r="GH561" s="3"/>
      <c r="GI561" s="3"/>
      <c r="GJ561" s="3">
        <v>167.66709715348586</v>
      </c>
      <c r="GK561" s="3"/>
      <c r="GL561" s="3">
        <v>153.79430359822666</v>
      </c>
      <c r="GM561" s="3"/>
      <c r="GN561" s="3"/>
      <c r="GO561" s="3">
        <v>159.45217558111131</v>
      </c>
      <c r="GP561" s="3"/>
      <c r="GQ561" s="3"/>
      <c r="GR561" s="3"/>
      <c r="GS561" s="3"/>
      <c r="GT561" s="3">
        <v>150.29086824715378</v>
      </c>
      <c r="GU561" s="3"/>
      <c r="GV561" s="3"/>
      <c r="GW561" s="3"/>
      <c r="GX561" s="3"/>
      <c r="GY561" s="3"/>
      <c r="GZ561" s="3"/>
      <c r="HA561" s="3"/>
      <c r="HB561" s="3">
        <v>173.24763440860218</v>
      </c>
      <c r="HC561" s="3"/>
      <c r="HD561" s="3"/>
      <c r="HE561" s="3"/>
      <c r="HF561" s="3"/>
      <c r="HG561" s="3"/>
      <c r="HH561" s="3">
        <v>172.24814743273961</v>
      </c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>
        <v>175.78004904479616</v>
      </c>
      <c r="HV561" s="3"/>
      <c r="HW561" s="3"/>
      <c r="HX561" s="3"/>
      <c r="HY561" s="3"/>
      <c r="HZ561" s="3"/>
      <c r="IA561" s="3"/>
      <c r="IB561" s="3">
        <v>111.83323711018888</v>
      </c>
      <c r="IC561" s="3"/>
      <c r="ID561" s="3"/>
      <c r="IE561" s="3"/>
      <c r="IF561" s="3"/>
      <c r="IG561" s="3"/>
      <c r="IH561" s="3"/>
      <c r="II561" s="3"/>
      <c r="IJ561" s="3">
        <v>171.91303430543857</v>
      </c>
      <c r="IK561" s="3"/>
      <c r="IL561" s="3"/>
      <c r="IM561" s="3"/>
      <c r="IN561" s="3">
        <v>166.38619175672505</v>
      </c>
      <c r="IO561" s="3"/>
      <c r="IP561" s="3">
        <v>187.24445987946163</v>
      </c>
      <c r="IQ561" s="3"/>
      <c r="IR561" s="3"/>
      <c r="IS561" s="3">
        <v>184.73111142470376</v>
      </c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>
        <v>133.60257735672826</v>
      </c>
      <c r="KI561" s="3">
        <v>124.25834947612373</v>
      </c>
      <c r="KJ561" s="3">
        <v>122.66784260282935</v>
      </c>
      <c r="KK561" s="3">
        <v>120.67970901121137</v>
      </c>
      <c r="KL561" s="3">
        <v>126.80978758536682</v>
      </c>
      <c r="KM561" s="3">
        <v>124.02640055710164</v>
      </c>
      <c r="KN561" s="3"/>
      <c r="KO561" s="3"/>
      <c r="KP561" s="3"/>
      <c r="KQ561" s="3">
        <v>163.07700762838471</v>
      </c>
      <c r="KR561" s="3"/>
      <c r="KS561" s="3"/>
      <c r="KT561" s="3"/>
      <c r="KU561" s="3"/>
      <c r="KV561" s="3"/>
      <c r="KW561" s="3"/>
      <c r="KX561" s="3"/>
      <c r="KY561" s="3"/>
      <c r="KZ561" s="3"/>
      <c r="LA561" s="3">
        <v>171.80922570028008</v>
      </c>
      <c r="LB561" s="3"/>
      <c r="LC561" s="3"/>
      <c r="LD561" s="3"/>
      <c r="LE561" s="3"/>
      <c r="LF561" s="3"/>
      <c r="LG561" s="3"/>
      <c r="LH561" s="3"/>
      <c r="LI561" s="3"/>
      <c r="LJ561" s="3">
        <v>164.23941328081233</v>
      </c>
      <c r="LK561" s="3"/>
      <c r="LL561" s="3">
        <v>152.38854589752563</v>
      </c>
      <c r="LM561" s="3"/>
      <c r="LN561" s="3"/>
      <c r="LO561" s="3"/>
      <c r="LP561" s="3"/>
      <c r="LQ561" s="3"/>
      <c r="LR561" s="3">
        <v>161.0498855759804</v>
      </c>
      <c r="LS561" s="3"/>
      <c r="LT561" s="3"/>
      <c r="LU561" s="3">
        <v>159.10781759570492</v>
      </c>
      <c r="LV561" s="3"/>
      <c r="LW561" s="3"/>
      <c r="LX561" s="3"/>
      <c r="LY561" s="3"/>
      <c r="LZ561" s="3"/>
      <c r="MA561" s="3">
        <v>156.58454678921566</v>
      </c>
      <c r="MB561" s="3"/>
      <c r="MC561" s="3"/>
      <c r="MD561" s="3"/>
      <c r="ME561" s="3"/>
      <c r="MF561" s="3">
        <v>156.49949271708681</v>
      </c>
      <c r="MG561" s="3"/>
      <c r="MH561" s="3"/>
      <c r="MI561" s="3"/>
      <c r="MJ561" s="3"/>
      <c r="MK561" s="3">
        <v>152.38854589752563</v>
      </c>
      <c r="ML561" s="3"/>
      <c r="MM561" s="3">
        <v>178.04652432306258</v>
      </c>
      <c r="MN561" s="3">
        <v>160.11429078256302</v>
      </c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>
        <v>157.42091183181603</v>
      </c>
      <c r="ND561" s="3"/>
      <c r="NE561" s="3"/>
      <c r="NF561" s="3"/>
      <c r="NG561" s="3"/>
      <c r="NH561" s="3">
        <v>159.06529055964052</v>
      </c>
      <c r="NI561" s="3"/>
      <c r="NJ561" s="3"/>
      <c r="NK561" s="3"/>
      <c r="NL561" s="3"/>
      <c r="NM561" s="3"/>
      <c r="NN561" s="3"/>
      <c r="NO561" s="3">
        <v>161.84372358251633</v>
      </c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>
        <v>161.61691272350606</v>
      </c>
      <c r="OB561" s="3">
        <v>157.43225237476659</v>
      </c>
      <c r="OC561" s="3"/>
      <c r="OD561" s="3"/>
      <c r="OE561" s="3"/>
      <c r="OF561" s="3">
        <v>163.44557527427637</v>
      </c>
      <c r="OG561" s="3"/>
      <c r="OH561" s="3"/>
      <c r="OI561" s="3"/>
      <c r="OJ561" s="3"/>
      <c r="OK561" s="3"/>
      <c r="OL561" s="3">
        <v>183.89824448552753</v>
      </c>
      <c r="OM561" s="3"/>
      <c r="ON561" s="3"/>
      <c r="OO561" s="3"/>
      <c r="OP561" s="3"/>
      <c r="OQ561" s="3"/>
      <c r="OR561" s="3"/>
      <c r="OS561" s="3"/>
      <c r="OT561" s="3">
        <v>163.94172402836134</v>
      </c>
      <c r="OU561" s="3"/>
      <c r="OV561" s="3"/>
      <c r="OW561" s="3">
        <v>161.19447749859944</v>
      </c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>
        <v>156.23157238988094</v>
      </c>
      <c r="PP561" s="3">
        <v>138.89322174775612</v>
      </c>
      <c r="PQ561" s="3"/>
      <c r="PR561" s="3">
        <v>164.65050796276839</v>
      </c>
      <c r="PS561" s="3">
        <v>157.99300172173034</v>
      </c>
      <c r="PT561" s="3"/>
      <c r="PU561" s="3"/>
      <c r="PV561" s="3">
        <v>158.90935809407094</v>
      </c>
      <c r="PW561" s="3"/>
      <c r="PX561" s="3"/>
      <c r="PY561" s="3"/>
      <c r="PZ561" s="3">
        <v>124.82608184443932</v>
      </c>
      <c r="QA561" s="3"/>
      <c r="QB561" s="3"/>
      <c r="QC561" s="3"/>
      <c r="QD561" s="3">
        <v>145.80895972642216</v>
      </c>
      <c r="QE561" s="3">
        <v>170.23480706057552</v>
      </c>
      <c r="QF561" s="3">
        <v>127.13466403408619</v>
      </c>
      <c r="QG561" s="3"/>
      <c r="QH561" s="3"/>
      <c r="QI561" s="3">
        <v>135.57310884518611</v>
      </c>
      <c r="QJ561" s="3"/>
      <c r="QK561" s="3">
        <v>131.33009999999999</v>
      </c>
      <c r="QL561" s="3">
        <v>144.69958600148917</v>
      </c>
      <c r="QM561" s="3"/>
      <c r="QN561" s="3">
        <v>160.58816799380958</v>
      </c>
      <c r="QO561" s="3"/>
      <c r="QP561" s="3">
        <v>202.11140234150486</v>
      </c>
      <c r="QQ561" s="3">
        <v>276.22973552905773</v>
      </c>
      <c r="QR561" s="3">
        <v>229.20424289683444</v>
      </c>
      <c r="QS561" s="3"/>
      <c r="QT561" s="3">
        <v>190.57017625603839</v>
      </c>
      <c r="QU561" s="3"/>
      <c r="QV561" s="3">
        <v>146.81296311273491</v>
      </c>
      <c r="QW561" s="3"/>
      <c r="QX561" s="3"/>
      <c r="QY561" s="3">
        <v>171.31370804783396</v>
      </c>
      <c r="QZ561" s="3"/>
      <c r="RA561" s="3">
        <v>171.5351327370621</v>
      </c>
      <c r="RB561" s="3">
        <v>184.82865599999997</v>
      </c>
      <c r="RC561" s="3">
        <v>166.29751808399152</v>
      </c>
      <c r="RD561" s="3">
        <v>340.4760166453537</v>
      </c>
      <c r="RE561" s="3">
        <v>122.99919820143236</v>
      </c>
      <c r="RF561" s="3">
        <v>121.17674240911589</v>
      </c>
      <c r="RG561" s="3">
        <v>123.59563827891776</v>
      </c>
      <c r="RH561" s="3"/>
      <c r="RI561" s="3">
        <v>166.299889423146</v>
      </c>
      <c r="RJ561" s="3">
        <v>117.92032856825088</v>
      </c>
      <c r="RK561" s="3">
        <v>156.87989153975727</v>
      </c>
      <c r="RL561" s="3">
        <v>118.67812427810594</v>
      </c>
      <c r="RM561" s="3">
        <v>123.83620767858123</v>
      </c>
      <c r="RN561" s="3">
        <v>122.700621</v>
      </c>
      <c r="RO561" s="3">
        <v>122.25036097806304</v>
      </c>
      <c r="RP561" s="3">
        <v>120.96415292648648</v>
      </c>
      <c r="RQ561" s="3">
        <v>142.95381991701117</v>
      </c>
      <c r="RR561" s="3">
        <v>134.13125179607636</v>
      </c>
      <c r="RS561" s="3">
        <v>125.74944966983725</v>
      </c>
      <c r="RT561" s="3">
        <v>126.01453414871962</v>
      </c>
      <c r="RU561" s="3">
        <v>140.1181</v>
      </c>
      <c r="RV561" s="3">
        <v>163.12650391053964</v>
      </c>
      <c r="RW561" s="3">
        <v>164.44909624609971</v>
      </c>
      <c r="RX561" s="3">
        <v>179.62838674345065</v>
      </c>
      <c r="RY561" s="3"/>
      <c r="RZ561" s="3"/>
      <c r="SA561" s="3">
        <v>161.60721835584499</v>
      </c>
      <c r="SB561" s="3">
        <v>160.04045512756613</v>
      </c>
      <c r="SC561" s="3"/>
      <c r="SD561" s="3">
        <v>177.09172246909444</v>
      </c>
      <c r="SE561" s="3"/>
      <c r="SF561" s="3"/>
      <c r="SG561" s="3">
        <v>172.05908906916844</v>
      </c>
      <c r="SH561" s="3"/>
      <c r="SI561" s="3">
        <v>168.05739943849949</v>
      </c>
      <c r="SJ561" s="3"/>
      <c r="SK561" s="3">
        <v>159.74202403646538</v>
      </c>
      <c r="SL561" s="3">
        <v>166.0226419991763</v>
      </c>
      <c r="SM561" s="3"/>
      <c r="SN561" s="3"/>
      <c r="SO561" s="3">
        <v>156.7170179766716</v>
      </c>
      <c r="SP561" s="3"/>
      <c r="SQ561" s="3"/>
      <c r="SR561" s="3">
        <v>158.5686472464557</v>
      </c>
      <c r="SS561" s="3"/>
      <c r="ST561" s="3">
        <v>147.66234737168344</v>
      </c>
      <c r="SU561" s="3"/>
      <c r="SV561" s="3">
        <v>135.96249209557516</v>
      </c>
      <c r="SW561" s="3">
        <v>170.24815494817079</v>
      </c>
      <c r="SX561" s="3"/>
      <c r="SY561" s="3">
        <v>162.69920484828179</v>
      </c>
      <c r="SZ561" s="3">
        <v>158.0735229362204</v>
      </c>
      <c r="TA561" s="3">
        <v>148.51287598132052</v>
      </c>
      <c r="TB561" s="3"/>
      <c r="TC561" s="3">
        <v>162.93174855563296</v>
      </c>
      <c r="TD561" s="3"/>
      <c r="TE561" s="3">
        <v>172.95438234247061</v>
      </c>
      <c r="TF561" s="3"/>
      <c r="TG561" s="3"/>
      <c r="TH561" s="3"/>
      <c r="TI561" s="3"/>
      <c r="TJ561" s="3"/>
      <c r="TK561" s="3">
        <v>177.30198073782449</v>
      </c>
      <c r="TL561" s="3"/>
      <c r="TM561" s="3">
        <v>175.27981941598281</v>
      </c>
      <c r="TN561" s="3">
        <v>161.9463445957322</v>
      </c>
      <c r="TO561" s="3"/>
      <c r="TP561" s="3">
        <v>193.49186743003929</v>
      </c>
      <c r="TQ561" s="3"/>
      <c r="TR561" s="3"/>
      <c r="TS561" s="3">
        <v>153.60383909450712</v>
      </c>
      <c r="TT561" s="3"/>
      <c r="TU561" s="3">
        <v>151.52838650639751</v>
      </c>
      <c r="TV561" s="3">
        <v>150.6195281834998</v>
      </c>
      <c r="TW561" s="3"/>
      <c r="TX561" s="3">
        <v>161.55974068226081</v>
      </c>
      <c r="TY561" s="3">
        <v>156.53795932201115</v>
      </c>
      <c r="TZ561" s="3">
        <v>168.67557812720813</v>
      </c>
      <c r="UA561" s="3"/>
      <c r="UB561" s="3">
        <v>165.59534293691837</v>
      </c>
      <c r="UC561" s="12">
        <v>165.58177790010384</v>
      </c>
      <c r="UD561" s="3"/>
      <c r="UE561" s="3"/>
      <c r="UF561" s="3"/>
      <c r="UG561" s="3">
        <v>191.27624266277627</v>
      </c>
      <c r="UH561" s="3"/>
      <c r="UI561" s="3"/>
      <c r="UJ561" s="3">
        <v>142.4446479379904</v>
      </c>
      <c r="UK561" s="3">
        <v>173.15333640320443</v>
      </c>
      <c r="UL561" s="3">
        <v>155.04296371346331</v>
      </c>
      <c r="UM561" s="3"/>
      <c r="UN561" s="3">
        <v>157.43793632367127</v>
      </c>
      <c r="UO561" s="3">
        <v>130.58903285133979</v>
      </c>
      <c r="UP561" s="3">
        <v>157.56398751368221</v>
      </c>
      <c r="UQ561" s="3">
        <v>144.70676613256575</v>
      </c>
      <c r="UR561" s="3">
        <v>163.8665470142295</v>
      </c>
      <c r="US561" s="3">
        <v>167.64808271455789</v>
      </c>
      <c r="UT561" s="3">
        <v>147.98409707285032</v>
      </c>
      <c r="UU561" s="3"/>
      <c r="UV561" s="3">
        <v>138.65630901204034</v>
      </c>
      <c r="UW561" s="3">
        <v>138.65630901204034</v>
      </c>
      <c r="UX561" s="3">
        <v>140.92523043223738</v>
      </c>
      <c r="UY561" s="3"/>
      <c r="UZ561" s="3">
        <v>154.32346814872167</v>
      </c>
      <c r="VA561" s="3">
        <v>141.22338434921477</v>
      </c>
      <c r="VB561" s="3">
        <v>197.60655539748211</v>
      </c>
      <c r="VC561" s="3"/>
      <c r="VD561" s="3"/>
      <c r="VE561" s="3"/>
      <c r="VF561" s="3"/>
      <c r="VG561" s="3"/>
      <c r="VH561" s="3"/>
      <c r="VI561" s="3"/>
      <c r="VJ561" s="3">
        <v>133.48108030390716</v>
      </c>
      <c r="VK561" s="3">
        <v>160.46447121681121</v>
      </c>
      <c r="VL561" s="3">
        <v>114.37857553985094</v>
      </c>
      <c r="VN561">
        <f t="shared" si="8"/>
        <v>0.15153984282588337</v>
      </c>
    </row>
    <row r="562" spans="1:586" x14ac:dyDescent="0.25">
      <c r="A562" s="1">
        <v>1908</v>
      </c>
      <c r="B562" s="3"/>
      <c r="C562" s="3">
        <v>190.00939447231224</v>
      </c>
      <c r="D562" s="3">
        <v>206.54543325727417</v>
      </c>
      <c r="E562" s="3"/>
      <c r="F562" s="3">
        <v>169.81916769432272</v>
      </c>
      <c r="G562" s="3"/>
      <c r="H562" s="3"/>
      <c r="I562" s="3">
        <v>260.32615006431411</v>
      </c>
      <c r="J562" s="3"/>
      <c r="K562" s="3"/>
      <c r="L562" s="3"/>
      <c r="M562" s="3">
        <v>173.10668849539488</v>
      </c>
      <c r="N562" s="3"/>
      <c r="O562" s="3">
        <v>170.4035705204501</v>
      </c>
      <c r="P562" s="3">
        <v>185.22004241929494</v>
      </c>
      <c r="Q562" s="3"/>
      <c r="R562" s="3"/>
      <c r="S562" s="3"/>
      <c r="T562" s="3"/>
      <c r="U562" s="3">
        <v>164.95286423644492</v>
      </c>
      <c r="V562" s="3"/>
      <c r="W562" s="3">
        <v>167.08876318094909</v>
      </c>
      <c r="X562" s="3"/>
      <c r="Y562" s="3"/>
      <c r="Z562" s="3"/>
      <c r="AA562" s="3"/>
      <c r="AB562" s="3"/>
      <c r="AC562" s="3"/>
      <c r="AD562" s="3"/>
      <c r="AE562" s="3">
        <v>141.14733718497519</v>
      </c>
      <c r="AF562" s="3">
        <v>160.66810000000001</v>
      </c>
      <c r="AG562" s="3">
        <v>159.94050049834212</v>
      </c>
      <c r="AH562" s="3"/>
      <c r="AI562" s="3"/>
      <c r="AJ562" s="3"/>
      <c r="AK562" s="3">
        <v>166.48680064599699</v>
      </c>
      <c r="AL562" s="3"/>
      <c r="AM562" s="3"/>
      <c r="AN562" s="3"/>
      <c r="AO562" s="3"/>
      <c r="AP562" s="3">
        <v>166.13339999999999</v>
      </c>
      <c r="AQ562" s="3"/>
      <c r="AR562" s="3">
        <v>163.62970000000001</v>
      </c>
      <c r="AS562" s="3"/>
      <c r="AT562" s="3">
        <v>170.3607824248374</v>
      </c>
      <c r="AU562" s="3"/>
      <c r="AV562" s="3"/>
      <c r="AW562" s="3">
        <v>171.87</v>
      </c>
      <c r="AX562" s="3">
        <v>177.54894932541828</v>
      </c>
      <c r="AY562" s="3"/>
      <c r="AZ562" s="3">
        <v>167.97751540255351</v>
      </c>
      <c r="BA562" s="3">
        <v>166.1079</v>
      </c>
      <c r="BB562" s="3">
        <v>160.8211</v>
      </c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>
        <v>163.7757</v>
      </c>
      <c r="BO562" s="3"/>
      <c r="BP562" s="3"/>
      <c r="BQ562" s="3"/>
      <c r="BR562" s="3"/>
      <c r="BS562" s="3">
        <v>177.22532394013012</v>
      </c>
      <c r="BT562" s="3"/>
      <c r="BU562" s="3"/>
      <c r="BV562" s="3"/>
      <c r="BW562" s="3">
        <v>183.15715130124215</v>
      </c>
      <c r="BX562" s="3"/>
      <c r="BY562" s="3"/>
      <c r="BZ562" s="3">
        <v>249.54693671667195</v>
      </c>
      <c r="CA562" s="3">
        <v>205.25590435336571</v>
      </c>
      <c r="CB562" s="3">
        <v>193.36372401544199</v>
      </c>
      <c r="CC562" s="3">
        <v>197.10930648727745</v>
      </c>
      <c r="CD562" s="3">
        <v>204.25393360603243</v>
      </c>
      <c r="CE562" s="3"/>
      <c r="CF562" s="3"/>
      <c r="CG562" s="3">
        <v>175.34768994207874</v>
      </c>
      <c r="CH562" s="3"/>
      <c r="CI562" s="3">
        <v>196.64111336022933</v>
      </c>
      <c r="CJ562" s="3">
        <v>218.85897474387392</v>
      </c>
      <c r="CK562" s="3"/>
      <c r="CL562" s="3">
        <v>188.56322127489162</v>
      </c>
      <c r="CM562" s="3">
        <v>190.03959026885016</v>
      </c>
      <c r="CN562" s="3">
        <v>201.3605000808748</v>
      </c>
      <c r="CO562" s="3">
        <v>196.83775447358948</v>
      </c>
      <c r="CP562" s="3"/>
      <c r="CQ562" s="3">
        <v>190.14259275680072</v>
      </c>
      <c r="CR562" s="3"/>
      <c r="CS562" s="3"/>
      <c r="CT562" s="3">
        <v>199.59073006063269</v>
      </c>
      <c r="CU562" s="3">
        <v>200.45224286985149</v>
      </c>
      <c r="CV562" s="3">
        <v>181.24692334288559</v>
      </c>
      <c r="CW562" s="3">
        <v>187.80162712155993</v>
      </c>
      <c r="CX562" s="3">
        <v>204.84385694611314</v>
      </c>
      <c r="CY562" s="3"/>
      <c r="CZ562" s="3"/>
      <c r="DA562" s="3">
        <v>194.84325175236432</v>
      </c>
      <c r="DB562" s="3"/>
      <c r="DC562" s="3"/>
      <c r="DD562" s="3"/>
      <c r="DE562" s="3">
        <v>210.21867658917589</v>
      </c>
      <c r="DF562" s="3">
        <v>203.72019344119752</v>
      </c>
      <c r="DG562" s="3"/>
      <c r="DH562" s="3">
        <v>193.41994464613791</v>
      </c>
      <c r="DI562" s="3">
        <v>183.94371575468307</v>
      </c>
      <c r="DJ562" s="3">
        <v>189.75867439262123</v>
      </c>
      <c r="DK562" s="3">
        <v>193.93499454134107</v>
      </c>
      <c r="DL562" s="3">
        <v>188.8878</v>
      </c>
      <c r="DM562" s="3">
        <v>201.45413870628443</v>
      </c>
      <c r="DN562" s="3"/>
      <c r="DO562" s="3">
        <v>182.59531954878435</v>
      </c>
      <c r="DP562" s="3"/>
      <c r="DQ562" s="3">
        <v>197.68982850936703</v>
      </c>
      <c r="DR562" s="3">
        <v>196.6411133602293</v>
      </c>
      <c r="DS562" s="3"/>
      <c r="DT562" s="3">
        <v>201.80996548284105</v>
      </c>
      <c r="DU562" s="3"/>
      <c r="DV562" s="3">
        <v>174.5299126135013</v>
      </c>
      <c r="DW562" s="3">
        <v>210.15316700683934</v>
      </c>
      <c r="DX562" s="3">
        <v>191.47226123761754</v>
      </c>
      <c r="DY562" s="3">
        <v>184.39318115664932</v>
      </c>
      <c r="DZ562" s="3">
        <v>219.11438345854123</v>
      </c>
      <c r="EA562" s="3"/>
      <c r="EB562" s="3">
        <v>190.36732545778389</v>
      </c>
      <c r="EC562" s="3"/>
      <c r="ED562" s="3">
        <v>194.61851905138121</v>
      </c>
      <c r="EE562" s="3"/>
      <c r="EF562" s="3"/>
      <c r="EG562" s="3">
        <v>210.68690717167425</v>
      </c>
      <c r="EH562" s="3">
        <v>202.25943088480727</v>
      </c>
      <c r="EI562" s="3">
        <v>202.25943088480727</v>
      </c>
      <c r="EJ562" s="3">
        <v>185.40447831107332</v>
      </c>
      <c r="EK562" s="3"/>
      <c r="EL562" s="3"/>
      <c r="EM562" s="3"/>
      <c r="EN562" s="3">
        <v>194.21587296211979</v>
      </c>
      <c r="EO562" s="3">
        <v>205.06858964709627</v>
      </c>
      <c r="EP562" s="3">
        <v>190.78873672757737</v>
      </c>
      <c r="EQ562" s="3">
        <v>203.04599533824819</v>
      </c>
      <c r="ER562" s="3"/>
      <c r="ES562" s="3">
        <v>189.61310889312085</v>
      </c>
      <c r="ET562" s="3">
        <v>194.82448657183224</v>
      </c>
      <c r="EU562" s="3">
        <v>200.48029700202426</v>
      </c>
      <c r="EV562" s="3"/>
      <c r="EW562" s="3">
        <v>182.44549774812896</v>
      </c>
      <c r="EX562" s="3"/>
      <c r="EY562" s="3">
        <v>200.38665837661461</v>
      </c>
      <c r="EZ562" s="3">
        <v>223.04720572574581</v>
      </c>
      <c r="FA562" s="3"/>
      <c r="FB562" s="3">
        <v>218.26227196731358</v>
      </c>
      <c r="FC562" s="3"/>
      <c r="FD562" s="3">
        <v>199.73118799874717</v>
      </c>
      <c r="FE562" s="3">
        <v>201.22940600530131</v>
      </c>
      <c r="FF562" s="3"/>
      <c r="FG562" s="3">
        <v>219.11438345854123</v>
      </c>
      <c r="FH562" s="3"/>
      <c r="FI562" s="3">
        <v>200.21810885087726</v>
      </c>
      <c r="FJ562" s="3"/>
      <c r="FK562" s="3">
        <v>201.13576737989166</v>
      </c>
      <c r="FL562" s="3">
        <v>201.02340102940011</v>
      </c>
      <c r="FM562" s="3">
        <v>202.25943088480727</v>
      </c>
      <c r="FN562" s="3">
        <v>203.01534996993232</v>
      </c>
      <c r="FO562" s="3">
        <v>192.09964002786208</v>
      </c>
      <c r="FP562" s="3">
        <v>193.71958824744871</v>
      </c>
      <c r="FQ562" s="3">
        <v>186.33150070262869</v>
      </c>
      <c r="FR562" s="3"/>
      <c r="FS562" s="3">
        <v>213.72079859999999</v>
      </c>
      <c r="FT562" s="3"/>
      <c r="FU562" s="3"/>
      <c r="FV562" s="3"/>
      <c r="FW562" s="3">
        <v>179.22432903403754</v>
      </c>
      <c r="FX562" s="3"/>
      <c r="FY562" s="3"/>
      <c r="FZ562" s="3"/>
      <c r="GA562" s="3">
        <v>179.18691103932386</v>
      </c>
      <c r="GB562" s="3">
        <v>185.74157736254801</v>
      </c>
      <c r="GC562" s="3">
        <v>202.25943088480727</v>
      </c>
      <c r="GD562" s="3">
        <v>176.9957297492883</v>
      </c>
      <c r="GE562" s="3">
        <v>206.75408490446966</v>
      </c>
      <c r="GF562" s="3">
        <v>202.83249929999999</v>
      </c>
      <c r="GG562" s="3">
        <v>183.22266088357873</v>
      </c>
      <c r="GH562" s="3"/>
      <c r="GI562" s="3"/>
      <c r="GJ562" s="3">
        <v>199.30981418440385</v>
      </c>
      <c r="GK562" s="3"/>
      <c r="GL562" s="3">
        <v>194.00050412367764</v>
      </c>
      <c r="GM562" s="3"/>
      <c r="GN562" s="3"/>
      <c r="GO562" s="3">
        <v>195.68089181966505</v>
      </c>
      <c r="GP562" s="3"/>
      <c r="GQ562" s="3"/>
      <c r="GR562" s="3"/>
      <c r="GS562" s="3"/>
      <c r="GT562" s="3">
        <v>181.05028222952541</v>
      </c>
      <c r="GU562" s="3"/>
      <c r="GV562" s="3"/>
      <c r="GW562" s="3"/>
      <c r="GX562" s="3"/>
      <c r="GY562" s="3"/>
      <c r="GZ562" s="3"/>
      <c r="HA562" s="3"/>
      <c r="HB562" s="3">
        <v>219.37548387096777</v>
      </c>
      <c r="HC562" s="3"/>
      <c r="HD562" s="3"/>
      <c r="HE562" s="3"/>
      <c r="HF562" s="3"/>
      <c r="HG562" s="3"/>
      <c r="HH562" s="3">
        <v>215.61352189957779</v>
      </c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>
        <v>219.40742207362138</v>
      </c>
      <c r="HV562" s="3"/>
      <c r="HW562" s="3"/>
      <c r="HX562" s="3"/>
      <c r="HY562" s="3"/>
      <c r="HZ562" s="3"/>
      <c r="IA562" s="3"/>
      <c r="IB562" s="3">
        <v>142.26871658517638</v>
      </c>
      <c r="IC562" s="3"/>
      <c r="ID562" s="3"/>
      <c r="IE562" s="3"/>
      <c r="IF562" s="3"/>
      <c r="IG562" s="3"/>
      <c r="IH562" s="3"/>
      <c r="II562" s="3"/>
      <c r="IJ562" s="3">
        <v>215.30134015937571</v>
      </c>
      <c r="IK562" s="3"/>
      <c r="IL562" s="3"/>
      <c r="IM562" s="3"/>
      <c r="IN562" s="3">
        <v>211.18198126529626</v>
      </c>
      <c r="IO562" s="3"/>
      <c r="IP562" s="3">
        <v>246.51951417958483</v>
      </c>
      <c r="IQ562" s="3"/>
      <c r="IR562" s="3"/>
      <c r="IS562" s="3">
        <v>232.78351761069283</v>
      </c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>
        <v>176.71519035639403</v>
      </c>
      <c r="KI562" s="3">
        <v>169.19225654322534</v>
      </c>
      <c r="KJ562" s="3">
        <v>163.36567055067312</v>
      </c>
      <c r="KK562" s="3">
        <v>163.5131790568137</v>
      </c>
      <c r="KL562" s="3">
        <v>169.33976504936589</v>
      </c>
      <c r="KM562" s="3">
        <v>163.40254767720825</v>
      </c>
      <c r="KN562" s="3"/>
      <c r="KO562" s="3"/>
      <c r="KP562" s="3"/>
      <c r="KQ562" s="3">
        <v>228.38638682432438</v>
      </c>
      <c r="KR562" s="3"/>
      <c r="KS562" s="3"/>
      <c r="KT562" s="3"/>
      <c r="KU562" s="3"/>
      <c r="KV562" s="3"/>
      <c r="KW562" s="3"/>
      <c r="KX562" s="3"/>
      <c r="KY562" s="3"/>
      <c r="KZ562" s="3"/>
      <c r="LA562" s="3">
        <v>244.80632313195559</v>
      </c>
      <c r="LB562" s="3"/>
      <c r="LC562" s="3"/>
      <c r="LD562" s="3"/>
      <c r="LE562" s="3"/>
      <c r="LF562" s="3"/>
      <c r="LG562" s="3"/>
      <c r="LH562" s="3"/>
      <c r="LI562" s="3"/>
      <c r="LJ562" s="3">
        <v>226.1912081735716</v>
      </c>
      <c r="LK562" s="3"/>
      <c r="LL562" s="3">
        <v>218.99102219910225</v>
      </c>
      <c r="LM562" s="3"/>
      <c r="LN562" s="3"/>
      <c r="LO562" s="3"/>
      <c r="LP562" s="3"/>
      <c r="LQ562" s="3"/>
      <c r="LR562" s="3">
        <v>223.2440810540881</v>
      </c>
      <c r="LS562" s="3"/>
      <c r="LT562" s="3"/>
      <c r="LU562" s="3">
        <v>221.20376227906118</v>
      </c>
      <c r="LV562" s="3"/>
      <c r="LW562" s="3"/>
      <c r="LX562" s="3"/>
      <c r="LY562" s="3"/>
      <c r="LZ562" s="3"/>
      <c r="MA562" s="3">
        <v>221.87987730349295</v>
      </c>
      <c r="MB562" s="3"/>
      <c r="MC562" s="3"/>
      <c r="MD562" s="3"/>
      <c r="ME562" s="3"/>
      <c r="MF562" s="3"/>
      <c r="MG562" s="3"/>
      <c r="MH562" s="3"/>
      <c r="MI562" s="3"/>
      <c r="MJ562" s="3"/>
      <c r="MK562" s="3">
        <v>218.99102219910225</v>
      </c>
      <c r="ML562" s="3"/>
      <c r="MM562" s="3">
        <v>238.83543720190781</v>
      </c>
      <c r="MN562" s="3">
        <v>244.8590074195736</v>
      </c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>
        <v>224.43506525296928</v>
      </c>
      <c r="ND562" s="3"/>
      <c r="NE562" s="3"/>
      <c r="NF562" s="3"/>
      <c r="NG562" s="3"/>
      <c r="NH562" s="3">
        <v>223.66236236790428</v>
      </c>
      <c r="NI562" s="3"/>
      <c r="NJ562" s="3"/>
      <c r="NK562" s="3"/>
      <c r="NL562" s="3"/>
      <c r="NM562" s="3"/>
      <c r="NN562" s="3"/>
      <c r="NO562" s="3">
        <v>228.54443968717857</v>
      </c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>
        <v>229.15908970938932</v>
      </c>
      <c r="OB562" s="3">
        <v>225.80485673103902</v>
      </c>
      <c r="OC562" s="3"/>
      <c r="OD562" s="3"/>
      <c r="OE562" s="3"/>
      <c r="OF562" s="3">
        <v>229.08884399256524</v>
      </c>
      <c r="OG562" s="3"/>
      <c r="OH562" s="3"/>
      <c r="OI562" s="3"/>
      <c r="OJ562" s="3"/>
      <c r="OK562" s="3"/>
      <c r="OL562" s="3">
        <v>251.42346965678487</v>
      </c>
      <c r="OM562" s="3"/>
      <c r="ON562" s="3"/>
      <c r="OO562" s="3"/>
      <c r="OP562" s="3"/>
      <c r="OQ562" s="3"/>
      <c r="OR562" s="3"/>
      <c r="OS562" s="3"/>
      <c r="OT562" s="3">
        <v>222.29257088983456</v>
      </c>
      <c r="OU562" s="3"/>
      <c r="OV562" s="3"/>
      <c r="OW562" s="3">
        <v>226.33169960721975</v>
      </c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>
        <v>224.43506525296928</v>
      </c>
      <c r="PP562" s="3">
        <v>187.76603594142452</v>
      </c>
      <c r="PQ562" s="3"/>
      <c r="PR562" s="3">
        <v>232.60112983376985</v>
      </c>
      <c r="PS562" s="3">
        <v>222.73001012642089</v>
      </c>
      <c r="PT562" s="3"/>
      <c r="PU562" s="3"/>
      <c r="PV562" s="3">
        <v>224.48774954058737</v>
      </c>
      <c r="PW562" s="3"/>
      <c r="PX562" s="3"/>
      <c r="PY562" s="3"/>
      <c r="PZ562" s="3">
        <v>169.86989144123658</v>
      </c>
      <c r="QA562" s="3"/>
      <c r="QB562" s="3"/>
      <c r="QC562" s="3"/>
      <c r="QD562" s="3">
        <v>168.56583191945697</v>
      </c>
      <c r="QE562" s="3">
        <v>190.79943992247124</v>
      </c>
      <c r="QF562" s="3">
        <v>156.99301768631022</v>
      </c>
      <c r="QG562" s="3"/>
      <c r="QH562" s="3"/>
      <c r="QI562" s="3">
        <v>177.10402000165581</v>
      </c>
      <c r="QJ562" s="3"/>
      <c r="QK562" s="3">
        <v>184.72720000000001</v>
      </c>
      <c r="QL562" s="3">
        <v>169.96367286345287</v>
      </c>
      <c r="QM562" s="3"/>
      <c r="QN562" s="3">
        <v>187.99012301563727</v>
      </c>
      <c r="QO562" s="3"/>
      <c r="QP562" s="3">
        <v>250.18789951361458</v>
      </c>
      <c r="QQ562" s="3">
        <v>319.73450733645956</v>
      </c>
      <c r="QR562" s="3">
        <v>271.35449466392004</v>
      </c>
      <c r="QS562" s="3"/>
      <c r="QT562" s="3">
        <v>193.16478379875167</v>
      </c>
      <c r="QU562" s="3"/>
      <c r="QV562" s="3">
        <v>206.35286275881839</v>
      </c>
      <c r="QW562" s="3"/>
      <c r="QX562" s="3"/>
      <c r="QY562" s="3">
        <v>211.0447297876141</v>
      </c>
      <c r="QZ562" s="3"/>
      <c r="RA562" s="3">
        <v>214.95159574311833</v>
      </c>
      <c r="RB562" s="3">
        <v>227.95105599999999</v>
      </c>
      <c r="RC562" s="3">
        <v>208.71596620980321</v>
      </c>
      <c r="RD562" s="3">
        <v>375.83141302557846</v>
      </c>
      <c r="RE562" s="3">
        <v>167.64341722874946</v>
      </c>
      <c r="RF562" s="3">
        <v>163.47630193027854</v>
      </c>
      <c r="RG562" s="3">
        <v>164.25072158751647</v>
      </c>
      <c r="RH562" s="3"/>
      <c r="RI562" s="3">
        <v>208.32928129486231</v>
      </c>
      <c r="RJ562" s="3">
        <v>136.8235006200282</v>
      </c>
      <c r="RK562" s="3">
        <v>194.73856224132817</v>
      </c>
      <c r="RL562" s="3">
        <v>166.81568511664867</v>
      </c>
      <c r="RM562" s="3">
        <v>163.58401253085214</v>
      </c>
      <c r="RN562" s="3">
        <v>167.92049080000001</v>
      </c>
      <c r="RO562" s="3">
        <v>166.3052546131143</v>
      </c>
      <c r="RP562" s="3">
        <v>161.68180142957996</v>
      </c>
      <c r="RQ562" s="3">
        <v>176.56942931211142</v>
      </c>
      <c r="RR562" s="3">
        <v>187.93624488543389</v>
      </c>
      <c r="RS562" s="3">
        <v>168.82348527787394</v>
      </c>
      <c r="RT562" s="3">
        <v>166.13145504080867</v>
      </c>
      <c r="RU562" s="3">
        <v>214.2148</v>
      </c>
      <c r="RV562" s="3"/>
      <c r="RW562" s="3"/>
      <c r="RX562" s="3"/>
      <c r="RY562" s="3"/>
      <c r="RZ562" s="3"/>
      <c r="SA562" s="3"/>
      <c r="SB562" s="3"/>
      <c r="SC562" s="3"/>
      <c r="SD562" s="3"/>
      <c r="SE562" s="3"/>
      <c r="SF562" s="3"/>
      <c r="SG562" s="3"/>
      <c r="SH562" s="3"/>
      <c r="SI562" s="3"/>
      <c r="SJ562" s="3"/>
      <c r="SK562" s="3"/>
      <c r="SL562" s="3"/>
      <c r="SM562" s="3"/>
      <c r="SN562" s="3"/>
      <c r="SO562" s="3"/>
      <c r="SP562" s="3"/>
      <c r="SQ562" s="3"/>
      <c r="SR562" s="3"/>
      <c r="SS562" s="3"/>
      <c r="ST562" s="3"/>
      <c r="SU562" s="3"/>
      <c r="SV562" s="3"/>
      <c r="SW562" s="3"/>
      <c r="SX562" s="3"/>
      <c r="SY562" s="3"/>
      <c r="SZ562" s="3"/>
      <c r="TA562" s="3"/>
      <c r="TB562" s="3"/>
      <c r="TC562" s="3"/>
      <c r="TD562" s="3"/>
      <c r="TE562" s="3"/>
      <c r="TF562" s="3"/>
      <c r="TG562" s="3"/>
      <c r="TH562" s="3"/>
      <c r="TI562" s="3"/>
      <c r="TJ562" s="3"/>
      <c r="TK562" s="3"/>
      <c r="TL562" s="3"/>
      <c r="TM562" s="3"/>
      <c r="TN562" s="3"/>
      <c r="TO562" s="3"/>
      <c r="TP562" s="3"/>
      <c r="TQ562" s="3"/>
      <c r="TR562" s="3"/>
      <c r="TS562" s="3"/>
      <c r="TT562" s="3"/>
      <c r="TU562" s="3"/>
      <c r="TV562" s="3"/>
      <c r="TW562" s="3"/>
      <c r="TX562" s="3"/>
      <c r="TY562" s="3"/>
      <c r="TZ562" s="3"/>
      <c r="UA562" s="3"/>
      <c r="UB562" s="3"/>
      <c r="UC562" s="3"/>
      <c r="UD562" s="3"/>
      <c r="UE562" s="3"/>
      <c r="UF562" s="3"/>
      <c r="UG562" s="3"/>
      <c r="UH562" s="3"/>
      <c r="UI562" s="3"/>
      <c r="UJ562" s="3"/>
      <c r="UK562" s="3">
        <v>217.93771501647228</v>
      </c>
      <c r="UL562" s="3">
        <v>192.2366188167187</v>
      </c>
      <c r="UM562" s="3"/>
      <c r="UN562" s="3">
        <v>193.32798648234484</v>
      </c>
      <c r="UO562" s="3">
        <v>160.89877584659666</v>
      </c>
      <c r="UP562" s="3">
        <v>180.85521316090322</v>
      </c>
      <c r="UQ562" s="3">
        <v>178.20474883009689</v>
      </c>
      <c r="UR562" s="3">
        <v>190.98934148457454</v>
      </c>
      <c r="US562" s="3">
        <v>187.87114815421415</v>
      </c>
      <c r="UT562" s="3">
        <v>188.02705782073218</v>
      </c>
      <c r="UU562" s="3"/>
      <c r="UV562" s="3">
        <v>172.59200083544818</v>
      </c>
      <c r="UW562" s="3">
        <v>178.67247782965097</v>
      </c>
      <c r="UX562" s="3">
        <v>176.17792316536264</v>
      </c>
      <c r="UY562" s="3"/>
      <c r="UZ562" s="3"/>
      <c r="VA562" s="3">
        <v>191.34869578348341</v>
      </c>
      <c r="VB562" s="3"/>
      <c r="VC562" s="3"/>
      <c r="VD562" s="3"/>
      <c r="VE562" s="3"/>
      <c r="VF562" s="3"/>
      <c r="VG562" s="3"/>
      <c r="VH562" s="3"/>
      <c r="VI562" s="3"/>
      <c r="VJ562" s="3">
        <v>168.74358483704779</v>
      </c>
      <c r="VK562" s="3">
        <v>168.84807002889738</v>
      </c>
      <c r="VL562" s="3">
        <v>159.83704597339428</v>
      </c>
      <c r="VN562">
        <f t="shared" si="8"/>
        <v>0.1468903738400196</v>
      </c>
    </row>
    <row r="563" spans="1:586" x14ac:dyDescent="0.25">
      <c r="A563" s="1">
        <v>1909</v>
      </c>
      <c r="B563" s="3"/>
      <c r="C563" s="3">
        <v>212.52928622912589</v>
      </c>
      <c r="D563" s="3">
        <v>219.23456762587489</v>
      </c>
      <c r="E563" s="3"/>
      <c r="F563" s="3">
        <v>191.3701377656084</v>
      </c>
      <c r="G563" s="3"/>
      <c r="H563" s="3"/>
      <c r="I563" s="3">
        <v>263.2779723720937</v>
      </c>
      <c r="J563" s="3"/>
      <c r="K563" s="3"/>
      <c r="L563" s="3"/>
      <c r="M563" s="3">
        <v>198.88975498571625</v>
      </c>
      <c r="N563" s="3"/>
      <c r="O563" s="3">
        <v>199.42389308263398</v>
      </c>
      <c r="P563" s="3">
        <v>215.80530555970077</v>
      </c>
      <c r="Q563" s="3"/>
      <c r="R563" s="3"/>
      <c r="S563" s="3"/>
      <c r="T563" s="3"/>
      <c r="U563" s="3">
        <v>201.82231746174079</v>
      </c>
      <c r="V563" s="3"/>
      <c r="W563" s="3">
        <v>177.68957893797585</v>
      </c>
      <c r="X563" s="3"/>
      <c r="Y563" s="3"/>
      <c r="Z563" s="3"/>
      <c r="AA563" s="3"/>
      <c r="AB563" s="3"/>
      <c r="AC563" s="3"/>
      <c r="AD563" s="3"/>
      <c r="AE563" s="3">
        <v>161.09800800706759</v>
      </c>
      <c r="AF563" s="3">
        <v>194.2405</v>
      </c>
      <c r="AG563" s="3">
        <v>185.85155852612715</v>
      </c>
      <c r="AH563" s="3"/>
      <c r="AI563" s="3"/>
      <c r="AJ563" s="3"/>
      <c r="AK563" s="3">
        <v>194.06514602847989</v>
      </c>
      <c r="AL563" s="3"/>
      <c r="AM563" s="3"/>
      <c r="AN563" s="3"/>
      <c r="AO563" s="3"/>
      <c r="AP563" s="3">
        <v>193.3236</v>
      </c>
      <c r="AQ563" s="3"/>
      <c r="AR563" s="3">
        <v>192.5146</v>
      </c>
      <c r="AS563" s="3"/>
      <c r="AT563" s="3">
        <v>199.22123020805984</v>
      </c>
      <c r="AU563" s="3"/>
      <c r="AV563" s="3"/>
      <c r="AW563" s="3">
        <v>192.96279999999999</v>
      </c>
      <c r="AX563" s="3">
        <v>189.30235492713564</v>
      </c>
      <c r="AY563" s="3"/>
      <c r="AZ563" s="3">
        <v>188.39416548057929</v>
      </c>
      <c r="BA563" s="3">
        <v>194.2816</v>
      </c>
      <c r="BB563" s="3">
        <v>192.1737</v>
      </c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>
        <v>192.0711</v>
      </c>
      <c r="BO563" s="3"/>
      <c r="BP563" s="3"/>
      <c r="BQ563" s="3"/>
      <c r="BR563" s="3"/>
      <c r="BS563" s="3">
        <v>202.91681989112897</v>
      </c>
      <c r="BT563" s="3"/>
      <c r="BU563" s="3"/>
      <c r="BV563" s="3"/>
      <c r="BW563" s="3">
        <v>201.04240583808723</v>
      </c>
      <c r="BX563" s="3"/>
      <c r="BY563" s="3"/>
      <c r="BZ563" s="3">
        <v>261.67883014060408</v>
      </c>
      <c r="CA563" s="3">
        <v>225.67744166467946</v>
      </c>
      <c r="CB563" s="3">
        <v>209.58780636271854</v>
      </c>
      <c r="CC563" s="3">
        <v>210.98469847872869</v>
      </c>
      <c r="CD563" s="3">
        <v>220.84028507889946</v>
      </c>
      <c r="CE563" s="3"/>
      <c r="CF563" s="3"/>
      <c r="CG563" s="3">
        <v>201.76495617534314</v>
      </c>
      <c r="CH563" s="3"/>
      <c r="CI563" s="3">
        <v>208.72070742199347</v>
      </c>
      <c r="CJ563" s="3">
        <v>233.8654976945175</v>
      </c>
      <c r="CK563" s="3"/>
      <c r="CL563" s="3">
        <v>203.81699913314995</v>
      </c>
      <c r="CM563" s="3">
        <v>213.48599433422777</v>
      </c>
      <c r="CN563" s="3">
        <v>210.75348237080678</v>
      </c>
      <c r="CO563" s="3">
        <v>204.56845148389613</v>
      </c>
      <c r="CP563" s="3"/>
      <c r="CQ563" s="3">
        <v>211.05213651020594</v>
      </c>
      <c r="CR563" s="3"/>
      <c r="CS563" s="3"/>
      <c r="CT563" s="3">
        <v>214.68415620547901</v>
      </c>
      <c r="CU563" s="3">
        <v>219.28917181890543</v>
      </c>
      <c r="CV563" s="3">
        <v>206.93841659009553</v>
      </c>
      <c r="CW563" s="3">
        <v>195.72443535588368</v>
      </c>
      <c r="CX563" s="3">
        <v>216.76510117677606</v>
      </c>
      <c r="CY563" s="3"/>
      <c r="CZ563" s="3"/>
      <c r="DA563" s="3">
        <v>211.90956291041627</v>
      </c>
      <c r="DB563" s="3"/>
      <c r="DC563" s="3"/>
      <c r="DD563" s="3"/>
      <c r="DE563" s="3">
        <v>216.14856342500232</v>
      </c>
      <c r="DF563" s="3">
        <v>207.40084880593935</v>
      </c>
      <c r="DG563" s="3"/>
      <c r="DH563" s="3">
        <v>217.5358215365157</v>
      </c>
      <c r="DI563" s="3">
        <v>206.54338386971096</v>
      </c>
      <c r="DJ563" s="3">
        <v>204.72255701982607</v>
      </c>
      <c r="DK563" s="3">
        <v>213.01743489152403</v>
      </c>
      <c r="DL563" s="3">
        <v>197.68979999999999</v>
      </c>
      <c r="DM563" s="3">
        <v>214.11574994017101</v>
      </c>
      <c r="DN563" s="3"/>
      <c r="DO563" s="3">
        <v>207.16963269801744</v>
      </c>
      <c r="DP563" s="3"/>
      <c r="DQ563" s="3">
        <v>221.71694095208531</v>
      </c>
      <c r="DR563" s="3">
        <v>210.75348237080678</v>
      </c>
      <c r="DS563" s="3"/>
      <c r="DT563" s="3">
        <v>221.73624749709677</v>
      </c>
      <c r="DU563" s="3"/>
      <c r="DV563" s="3">
        <v>183.26766754159158</v>
      </c>
      <c r="DW563" s="3">
        <v>219.53009900336002</v>
      </c>
      <c r="DX563" s="3">
        <v>207.74767296782215</v>
      </c>
      <c r="DY563" s="3">
        <v>212.8248318736251</v>
      </c>
      <c r="DZ563" s="3">
        <v>211.79395485645531</v>
      </c>
      <c r="EA563" s="3"/>
      <c r="EB563" s="3">
        <v>195.15924042540792</v>
      </c>
      <c r="EC563" s="3"/>
      <c r="ED563" s="3">
        <v>204.74186356483753</v>
      </c>
      <c r="EE563" s="3"/>
      <c r="EF563" s="3"/>
      <c r="EG563" s="3">
        <v>213.18125150398669</v>
      </c>
      <c r="EH563" s="3">
        <v>208.09449712970502</v>
      </c>
      <c r="EI563" s="3">
        <v>212.14077901833818</v>
      </c>
      <c r="EJ563" s="3">
        <v>205.78233605048607</v>
      </c>
      <c r="EK563" s="3"/>
      <c r="EL563" s="3"/>
      <c r="EM563" s="3"/>
      <c r="EN563" s="3">
        <v>209.15423762434705</v>
      </c>
      <c r="EO563" s="3">
        <v>223.74979297293459</v>
      </c>
      <c r="EP563" s="3">
        <v>219.65530252579973</v>
      </c>
      <c r="EQ563" s="3">
        <v>212.48760318022099</v>
      </c>
      <c r="ER563" s="3"/>
      <c r="ES563" s="3"/>
      <c r="ET563" s="3">
        <v>207.72836642281072</v>
      </c>
      <c r="EU563" s="3">
        <v>215.72462869112755</v>
      </c>
      <c r="EV563" s="3"/>
      <c r="EW563" s="3">
        <v>205.41624387960977</v>
      </c>
      <c r="EX563" s="3"/>
      <c r="EY563" s="3">
        <v>216.41827701489319</v>
      </c>
      <c r="EZ563" s="3">
        <v>236.30286229617616</v>
      </c>
      <c r="FA563" s="3"/>
      <c r="FB563" s="3">
        <v>209.36618572327541</v>
      </c>
      <c r="FC563" s="3"/>
      <c r="FD563" s="3">
        <v>216.66879966782656</v>
      </c>
      <c r="FE563" s="3">
        <v>213.97123987271982</v>
      </c>
      <c r="FF563" s="3"/>
      <c r="FG563" s="3">
        <v>219.65530252579973</v>
      </c>
      <c r="FH563" s="3"/>
      <c r="FI563" s="3">
        <v>219.66814786512873</v>
      </c>
      <c r="FJ563" s="3"/>
      <c r="FK563" s="3">
        <v>210.40665820892394</v>
      </c>
      <c r="FL563" s="3">
        <v>214.45294009755713</v>
      </c>
      <c r="FM563" s="3">
        <v>219.53969447183877</v>
      </c>
      <c r="FN563" s="3">
        <v>215.82096873609495</v>
      </c>
      <c r="FO563" s="3">
        <v>204.80930159631475</v>
      </c>
      <c r="FP563" s="3">
        <v>206.24476826632986</v>
      </c>
      <c r="FQ563" s="3">
        <v>209.36618572327541</v>
      </c>
      <c r="FR563" s="3"/>
      <c r="FS563" s="3">
        <v>224.2796247</v>
      </c>
      <c r="FT563" s="3"/>
      <c r="FU563" s="3"/>
      <c r="FV563" s="3"/>
      <c r="FW563" s="3">
        <v>198.26781254302446</v>
      </c>
      <c r="FX563" s="3"/>
      <c r="FY563" s="3"/>
      <c r="FZ563" s="3"/>
      <c r="GA563" s="3">
        <v>194.4912442442822</v>
      </c>
      <c r="GB563" s="3">
        <v>212.14077901833818</v>
      </c>
      <c r="GC563" s="3">
        <v>219.65530252579973</v>
      </c>
      <c r="GD563" s="3">
        <v>203.6339530477118</v>
      </c>
      <c r="GE563" s="3">
        <v>214.79976425943994</v>
      </c>
      <c r="GF563" s="3">
        <v>224.63695870000001</v>
      </c>
      <c r="GG563" s="3">
        <v>206.0809516538672</v>
      </c>
      <c r="GH563" s="3"/>
      <c r="GI563" s="3"/>
      <c r="GJ563" s="3">
        <v>215.65722919566832</v>
      </c>
      <c r="GK563" s="3"/>
      <c r="GL563" s="3">
        <v>212.02517096437722</v>
      </c>
      <c r="GM563" s="3"/>
      <c r="GN563" s="3"/>
      <c r="GO563" s="3">
        <v>204.06748325006535</v>
      </c>
      <c r="GP563" s="3"/>
      <c r="GQ563" s="3"/>
      <c r="GR563" s="3"/>
      <c r="GS563" s="3"/>
      <c r="GT563" s="3">
        <v>195.30053915802685</v>
      </c>
      <c r="GU563" s="3"/>
      <c r="GV563" s="3"/>
      <c r="GW563" s="3"/>
      <c r="GX563" s="3"/>
      <c r="GY563" s="3"/>
      <c r="GZ563" s="3"/>
      <c r="HA563" s="3"/>
      <c r="HB563" s="3">
        <v>249.87059139784949</v>
      </c>
      <c r="HC563" s="3"/>
      <c r="HD563" s="3"/>
      <c r="HE563" s="3"/>
      <c r="HF563" s="3"/>
      <c r="HG563" s="3"/>
      <c r="HH563" s="3">
        <v>246.33002429045675</v>
      </c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>
        <v>253.46684528003939</v>
      </c>
      <c r="HV563" s="3"/>
      <c r="HW563" s="3"/>
      <c r="HX563" s="3"/>
      <c r="HY563" s="3"/>
      <c r="HZ563" s="3"/>
      <c r="IA563" s="3"/>
      <c r="IB563" s="3">
        <v>162.45022069039305</v>
      </c>
      <c r="IC563" s="3"/>
      <c r="ID563" s="3"/>
      <c r="IE563" s="3"/>
      <c r="IF563" s="3"/>
      <c r="IG563" s="3"/>
      <c r="IH563" s="3"/>
      <c r="II563" s="3"/>
      <c r="IJ563" s="3">
        <v>246.43698478732625</v>
      </c>
      <c r="IK563" s="3"/>
      <c r="IL563" s="3"/>
      <c r="IM563" s="3"/>
      <c r="IN563" s="3">
        <v>245.0655635861753</v>
      </c>
      <c r="IO563" s="3"/>
      <c r="IP563" s="3">
        <v>269.64741260800758</v>
      </c>
      <c r="IQ563" s="3"/>
      <c r="IR563" s="3"/>
      <c r="IS563" s="3">
        <v>262.37409882088167</v>
      </c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>
        <v>272.09751202305523</v>
      </c>
      <c r="KH563" s="3">
        <v>202.81131721180955</v>
      </c>
      <c r="KI563" s="3">
        <v>200.10341510927628</v>
      </c>
      <c r="KJ563" s="3">
        <v>193.66775167078811</v>
      </c>
      <c r="KK563" s="3">
        <v>187.23208823229999</v>
      </c>
      <c r="KL563" s="3">
        <v>194.96895138239501</v>
      </c>
      <c r="KM563" s="3">
        <v>187.97060698753631</v>
      </c>
      <c r="KN563" s="3"/>
      <c r="KO563" s="3"/>
      <c r="KP563" s="3"/>
      <c r="KQ563" s="3">
        <v>258.61215636310226</v>
      </c>
      <c r="KR563" s="3"/>
      <c r="KS563" s="3"/>
      <c r="KT563" s="3"/>
      <c r="KU563" s="3"/>
      <c r="KV563" s="3"/>
      <c r="KW563" s="3"/>
      <c r="KX563" s="3"/>
      <c r="KY563" s="3"/>
      <c r="KZ563" s="3"/>
      <c r="LA563" s="3">
        <v>259.51198989254942</v>
      </c>
      <c r="LB563" s="3"/>
      <c r="LC563" s="3"/>
      <c r="LD563" s="3"/>
      <c r="LE563" s="3"/>
      <c r="LF563" s="3"/>
      <c r="LG563" s="3"/>
      <c r="LH563" s="3"/>
      <c r="LI563" s="3"/>
      <c r="LJ563" s="3">
        <v>262.27693291939607</v>
      </c>
      <c r="LK563" s="3"/>
      <c r="LL563" s="3">
        <v>252.31332165697251</v>
      </c>
      <c r="LM563" s="3"/>
      <c r="LN563" s="3"/>
      <c r="LO563" s="3"/>
      <c r="LP563" s="3"/>
      <c r="LQ563" s="3"/>
      <c r="LR563" s="3">
        <v>257.98227289248928</v>
      </c>
      <c r="LS563" s="3"/>
      <c r="LT563" s="3"/>
      <c r="LU563" s="3">
        <v>257.85629619836669</v>
      </c>
      <c r="LV563" s="3"/>
      <c r="LW563" s="3"/>
      <c r="LX563" s="3"/>
      <c r="LY563" s="3"/>
      <c r="LZ563" s="3"/>
      <c r="MA563" s="3">
        <v>250.77542435209918</v>
      </c>
      <c r="MB563" s="3"/>
      <c r="MC563" s="3"/>
      <c r="MD563" s="3"/>
      <c r="ME563" s="3"/>
      <c r="MF563" s="3">
        <v>248.08410406857098</v>
      </c>
      <c r="MG563" s="3"/>
      <c r="MH563" s="3"/>
      <c r="MI563" s="3"/>
      <c r="MJ563" s="3"/>
      <c r="MK563" s="3">
        <v>252.31332165697251</v>
      </c>
      <c r="ML563" s="3"/>
      <c r="MM563" s="3">
        <v>271.92969259891964</v>
      </c>
      <c r="MN563" s="3">
        <v>261.76157371616722</v>
      </c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>
        <v>258.16223959837868</v>
      </c>
      <c r="ND563" s="3"/>
      <c r="NE563" s="3"/>
      <c r="NF563" s="3"/>
      <c r="NG563" s="3"/>
      <c r="NH563" s="3">
        <v>256.42310679510183</v>
      </c>
      <c r="NI563" s="3"/>
      <c r="NJ563" s="3"/>
      <c r="NK563" s="3"/>
      <c r="NL563" s="3"/>
      <c r="NM563" s="3"/>
      <c r="NN563" s="3"/>
      <c r="NO563" s="3">
        <v>263.07533066916005</v>
      </c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>
        <v>261.40164030438837</v>
      </c>
      <c r="OB563" s="3">
        <v>257.96427622190032</v>
      </c>
      <c r="OC563" s="3"/>
      <c r="OD563" s="3"/>
      <c r="OE563" s="3"/>
      <c r="OF563" s="3">
        <v>263.65122412800622</v>
      </c>
      <c r="OG563" s="3"/>
      <c r="OH563" s="3"/>
      <c r="OI563" s="3"/>
      <c r="OJ563" s="3"/>
      <c r="OK563" s="3"/>
      <c r="OL563" s="3">
        <v>297.62173953169383</v>
      </c>
      <c r="OM563" s="3"/>
      <c r="ON563" s="3"/>
      <c r="OO563" s="3"/>
      <c r="OP563" s="3"/>
      <c r="OQ563" s="3"/>
      <c r="OR563" s="3"/>
      <c r="OS563" s="3"/>
      <c r="OT563" s="3">
        <v>257.35238942187635</v>
      </c>
      <c r="OU563" s="3"/>
      <c r="OV563" s="3"/>
      <c r="OW563" s="3">
        <v>255.86946376534743</v>
      </c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>
        <v>265.45089118690038</v>
      </c>
      <c r="PP563" s="3">
        <v>213.51732719418132</v>
      </c>
      <c r="PQ563" s="3"/>
      <c r="PR563" s="3">
        <v>262.84137395150378</v>
      </c>
      <c r="PS563" s="3">
        <v>226.65006939714061</v>
      </c>
      <c r="PT563" s="3">
        <v>256.74950095714678</v>
      </c>
      <c r="PU563" s="3"/>
      <c r="PV563" s="3">
        <v>257.85629619836669</v>
      </c>
      <c r="PW563" s="3"/>
      <c r="PX563" s="3"/>
      <c r="PY563" s="3"/>
      <c r="PZ563" s="3">
        <v>177.63279252664128</v>
      </c>
      <c r="QA563" s="3"/>
      <c r="QB563" s="3"/>
      <c r="QC563" s="3"/>
      <c r="QD563" s="3">
        <v>193.77433166327717</v>
      </c>
      <c r="QE563" s="3">
        <v>224.2626024048059</v>
      </c>
      <c r="QF563" s="3">
        <v>194.68545981076346</v>
      </c>
      <c r="QG563" s="3"/>
      <c r="QH563" s="3"/>
      <c r="QI563" s="3">
        <v>241.14258323097405</v>
      </c>
      <c r="QJ563" s="3"/>
      <c r="QK563" s="3">
        <v>225.393</v>
      </c>
      <c r="QL563" s="3">
        <v>184.8357900465416</v>
      </c>
      <c r="QM563" s="3"/>
      <c r="QN563" s="3">
        <v>250.78828656021301</v>
      </c>
      <c r="QO563" s="3"/>
      <c r="QP563" s="3">
        <v>248.56681277293444</v>
      </c>
      <c r="QQ563" s="3">
        <v>344.89996175270841</v>
      </c>
      <c r="QR563" s="3">
        <v>277.01550837757003</v>
      </c>
      <c r="QS563" s="3"/>
      <c r="QT563" s="3">
        <v>205.77349550096321</v>
      </c>
      <c r="QU563" s="3"/>
      <c r="QV563" s="3">
        <v>236.46851367352014</v>
      </c>
      <c r="QW563" s="3"/>
      <c r="QX563" s="3"/>
      <c r="QY563" s="3">
        <v>238.82550945536929</v>
      </c>
      <c r="QZ563" s="3"/>
      <c r="RA563" s="3">
        <v>243.57565472196967</v>
      </c>
      <c r="RB563" s="3">
        <v>222.83816000000004</v>
      </c>
      <c r="RC563" s="3">
        <v>238.03914910194709</v>
      </c>
      <c r="RD563" s="3">
        <v>374.10689187742588</v>
      </c>
      <c r="RE563" s="3">
        <v>199.50556659313256</v>
      </c>
      <c r="RF563" s="3">
        <v>184.20767809180828</v>
      </c>
      <c r="RG563" s="3">
        <v>190.88951444870852</v>
      </c>
      <c r="RH563" s="3"/>
      <c r="RI563" s="3">
        <v>237.6662240440273</v>
      </c>
      <c r="RJ563" s="3">
        <v>141.06363299826967</v>
      </c>
      <c r="RK563" s="3">
        <v>184.67055077031574</v>
      </c>
      <c r="RL563" s="3">
        <v>178.81880928222583</v>
      </c>
      <c r="RM563" s="3">
        <v>160.29242694185714</v>
      </c>
      <c r="RN563" s="3">
        <v>161.25118889999999</v>
      </c>
      <c r="RO563" s="3">
        <v>141.93412466774893</v>
      </c>
      <c r="RP563" s="3">
        <v>141.30384985519305</v>
      </c>
      <c r="RQ563" s="3">
        <v>168.29549055712641</v>
      </c>
      <c r="RR563" s="3">
        <v>171.88350947996588</v>
      </c>
      <c r="RS563" s="3">
        <v>195.6723025778582</v>
      </c>
      <c r="RT563" s="3">
        <v>195.32062698012658</v>
      </c>
      <c r="RU563" s="3">
        <v>254.46270000000001</v>
      </c>
      <c r="RV563" s="3"/>
      <c r="RW563" s="3"/>
      <c r="RX563" s="3"/>
      <c r="RY563" s="3"/>
      <c r="RZ563" s="3"/>
      <c r="SA563" s="3"/>
      <c r="SB563" s="3"/>
      <c r="SC563" s="3"/>
      <c r="SD563" s="3"/>
      <c r="SE563" s="3"/>
      <c r="SF563" s="3"/>
      <c r="SG563" s="3"/>
      <c r="SH563" s="3"/>
      <c r="SI563" s="3"/>
      <c r="SJ563" s="3"/>
      <c r="SK563" s="3"/>
      <c r="SL563" s="3"/>
      <c r="SM563" s="3"/>
      <c r="SN563" s="3"/>
      <c r="SO563" s="3"/>
      <c r="SP563" s="3"/>
      <c r="SQ563" s="3"/>
      <c r="SR563" s="3"/>
      <c r="SS563" s="3"/>
      <c r="ST563" s="3"/>
      <c r="SU563" s="3"/>
      <c r="SV563" s="3"/>
      <c r="SW563" s="3"/>
      <c r="SX563" s="3"/>
      <c r="SY563" s="3"/>
      <c r="SZ563" s="3"/>
      <c r="TA563" s="3"/>
      <c r="TB563" s="3"/>
      <c r="TC563" s="3"/>
      <c r="TD563" s="3"/>
      <c r="TE563" s="3"/>
      <c r="TF563" s="3"/>
      <c r="TG563" s="3"/>
      <c r="TH563" s="3"/>
      <c r="TI563" s="3"/>
      <c r="TJ563" s="3"/>
      <c r="TK563" s="3"/>
      <c r="TL563" s="3"/>
      <c r="TM563" s="3"/>
      <c r="TN563" s="3"/>
      <c r="TO563" s="3"/>
      <c r="TP563" s="3"/>
      <c r="TQ563" s="3"/>
      <c r="TR563" s="3"/>
      <c r="TS563" s="3"/>
      <c r="TT563" s="3"/>
      <c r="TU563" s="3"/>
      <c r="TV563" s="3"/>
      <c r="TW563" s="3"/>
      <c r="TX563" s="3"/>
      <c r="TY563" s="3"/>
      <c r="TZ563" s="3"/>
      <c r="UA563" s="3"/>
      <c r="UB563" s="3"/>
      <c r="UC563" s="3"/>
      <c r="UD563" s="3"/>
      <c r="UE563" s="3"/>
      <c r="UF563" s="3"/>
      <c r="UG563" s="3"/>
      <c r="UH563" s="3"/>
      <c r="UI563" s="3"/>
      <c r="UJ563" s="3"/>
      <c r="UK563" s="3">
        <v>243.73635371277669</v>
      </c>
      <c r="UL563" s="3">
        <v>198.33621490449005</v>
      </c>
      <c r="UM563" s="3"/>
      <c r="UN563" s="3">
        <v>201.39001399945383</v>
      </c>
      <c r="UO563" s="3">
        <v>165.86950873698032</v>
      </c>
      <c r="UP563" s="3">
        <v>204.12236055810561</v>
      </c>
      <c r="UQ563" s="3">
        <v>188.21046001066279</v>
      </c>
      <c r="UR563" s="3">
        <v>196.88967849108616</v>
      </c>
      <c r="US563" s="3">
        <v>200.90783519498586</v>
      </c>
      <c r="UT563" s="3">
        <v>193.51442685981038</v>
      </c>
      <c r="UU563" s="3"/>
      <c r="UV563" s="3">
        <v>183.06721942967113</v>
      </c>
      <c r="UW563" s="3">
        <v>190.6213540330026</v>
      </c>
      <c r="UX563" s="3">
        <v>187.88900747435076</v>
      </c>
      <c r="UY563" s="3"/>
      <c r="UZ563" s="3"/>
      <c r="VA563" s="3">
        <v>202.42969330964797</v>
      </c>
      <c r="VB563" s="3"/>
      <c r="VC563" s="3"/>
      <c r="VD563" s="3"/>
      <c r="VE563" s="3"/>
      <c r="VF563" s="3"/>
      <c r="VG563" s="3"/>
      <c r="VH563" s="3"/>
      <c r="VI563" s="3"/>
      <c r="VJ563" s="3">
        <v>184.62968880908619</v>
      </c>
      <c r="VK563" s="3">
        <v>176.6818203003522</v>
      </c>
      <c r="VL563" s="3">
        <v>166.74391818471838</v>
      </c>
      <c r="VN563">
        <f t="shared" si="8"/>
        <v>0.14828838961028562</v>
      </c>
    </row>
    <row r="564" spans="1:586" x14ac:dyDescent="0.25">
      <c r="A564" s="1">
        <v>1910</v>
      </c>
      <c r="B564" s="3"/>
      <c r="C564" s="3">
        <v>167.57996966388646</v>
      </c>
      <c r="D564" s="3"/>
      <c r="E564" s="3"/>
      <c r="F564" s="3">
        <v>160.81354361755376</v>
      </c>
      <c r="G564" s="3"/>
      <c r="H564" s="3"/>
      <c r="I564" s="3">
        <v>218.73254454038323</v>
      </c>
      <c r="J564" s="3"/>
      <c r="K564" s="3"/>
      <c r="L564" s="3"/>
      <c r="M564" s="3">
        <v>157.79504506141777</v>
      </c>
      <c r="N564" s="3"/>
      <c r="O564" s="3">
        <v>161.67338458530924</v>
      </c>
      <c r="P564" s="3">
        <v>174.70836120847468</v>
      </c>
      <c r="Q564" s="3"/>
      <c r="R564" s="3"/>
      <c r="S564" s="3"/>
      <c r="T564" s="3"/>
      <c r="U564" s="3">
        <v>168.52031825039822</v>
      </c>
      <c r="V564" s="3"/>
      <c r="W564" s="3">
        <v>155.03764030986895</v>
      </c>
      <c r="X564" s="3"/>
      <c r="Y564" s="3"/>
      <c r="Z564" s="3"/>
      <c r="AA564" s="3"/>
      <c r="AB564" s="3"/>
      <c r="AC564" s="3"/>
      <c r="AD564" s="3"/>
      <c r="AE564" s="3">
        <v>150.28536856001304</v>
      </c>
      <c r="AF564" s="3">
        <v>157.97489999999999</v>
      </c>
      <c r="AG564" s="3">
        <v>157.4389543720379</v>
      </c>
      <c r="AH564" s="3"/>
      <c r="AI564" s="3"/>
      <c r="AJ564" s="3"/>
      <c r="AK564" s="3">
        <v>162.03560001641122</v>
      </c>
      <c r="AL564" s="3"/>
      <c r="AM564" s="3"/>
      <c r="AN564" s="3"/>
      <c r="AO564" s="3"/>
      <c r="AP564" s="3">
        <v>163.6397</v>
      </c>
      <c r="AQ564" s="3"/>
      <c r="AR564" s="3">
        <v>164.27170000000001</v>
      </c>
      <c r="AS564" s="3"/>
      <c r="AT564" s="3">
        <v>165.16094588775164</v>
      </c>
      <c r="AU564" s="3"/>
      <c r="AV564" s="3"/>
      <c r="AW564" s="3">
        <v>169.36330000000001</v>
      </c>
      <c r="AX564" s="3">
        <v>166.38760698405312</v>
      </c>
      <c r="AY564" s="3"/>
      <c r="AZ564" s="3">
        <v>162.35486826106893</v>
      </c>
      <c r="BA564" s="3">
        <v>159.28380000000001</v>
      </c>
      <c r="BB564" s="3">
        <v>158.7525</v>
      </c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>
        <v>165.58760000000001</v>
      </c>
      <c r="BO564" s="3"/>
      <c r="BP564" s="3"/>
      <c r="BQ564" s="3"/>
      <c r="BR564" s="3"/>
      <c r="BS564" s="3">
        <v>154.93451770844507</v>
      </c>
      <c r="BT564" s="3"/>
      <c r="BU564" s="3"/>
      <c r="BV564" s="3"/>
      <c r="BW564" s="3">
        <v>204.9028985470689</v>
      </c>
      <c r="BX564" s="3"/>
      <c r="BY564" s="3"/>
      <c r="BZ564" s="3">
        <v>277.0261274710665</v>
      </c>
      <c r="CA564" s="3">
        <v>233.90770901039807</v>
      </c>
      <c r="CB564" s="3">
        <v>220.0438345186773</v>
      </c>
      <c r="CC564" s="3">
        <v>219.03761438672873</v>
      </c>
      <c r="CD564" s="3">
        <v>220.61262558029082</v>
      </c>
      <c r="CE564" s="3"/>
      <c r="CF564" s="3"/>
      <c r="CG564" s="3">
        <v>198.81322882564262</v>
      </c>
      <c r="CH564" s="3"/>
      <c r="CI564" s="3">
        <v>219.9883422973725</v>
      </c>
      <c r="CJ564" s="3">
        <v>225.84664018213769</v>
      </c>
      <c r="CK564" s="3"/>
      <c r="CL564" s="3">
        <v>204.12548917588757</v>
      </c>
      <c r="CM564" s="3">
        <v>214.63906245326177</v>
      </c>
      <c r="CN564" s="3">
        <v>209.9005302189486</v>
      </c>
      <c r="CO564" s="3">
        <v>216.8694499391809</v>
      </c>
      <c r="CP564" s="3"/>
      <c r="CQ564" s="3">
        <v>221.59869028053379</v>
      </c>
      <c r="CR564" s="3"/>
      <c r="CS564" s="3"/>
      <c r="CT564" s="3">
        <v>225.11554219778245</v>
      </c>
      <c r="CU564" s="3">
        <v>226.55008460457515</v>
      </c>
      <c r="CV564" s="3">
        <v>203.79231373109565</v>
      </c>
      <c r="CW564" s="3">
        <v>213.69502834019062</v>
      </c>
      <c r="CX564" s="3">
        <v>210.78899807172724</v>
      </c>
      <c r="CY564" s="3"/>
      <c r="CZ564" s="3"/>
      <c r="DA564" s="3">
        <v>220.7842614154867</v>
      </c>
      <c r="DB564" s="3"/>
      <c r="DC564" s="3"/>
      <c r="DD564" s="3"/>
      <c r="DE564" s="3">
        <v>215.68478911598223</v>
      </c>
      <c r="DF564" s="3">
        <v>209.67841325575395</v>
      </c>
      <c r="DG564" s="3"/>
      <c r="DH564" s="3">
        <v>221.17296610107735</v>
      </c>
      <c r="DI564" s="3">
        <v>208.08661203901946</v>
      </c>
      <c r="DJ564" s="3">
        <v>219.3868125415475</v>
      </c>
      <c r="DK564" s="3">
        <v>224.03272200220852</v>
      </c>
      <c r="DL564" s="3">
        <v>213.6765</v>
      </c>
      <c r="DM564" s="3">
        <v>228.29921867023913</v>
      </c>
      <c r="DN564" s="3"/>
      <c r="DO564" s="3">
        <v>196.35139546407467</v>
      </c>
      <c r="DP564" s="3"/>
      <c r="DQ564" s="3">
        <v>206.42995266903213</v>
      </c>
      <c r="DR564" s="3">
        <v>219.78473508111074</v>
      </c>
      <c r="DS564" s="3"/>
      <c r="DT564" s="3">
        <v>220.11791052590274</v>
      </c>
      <c r="DU564" s="3"/>
      <c r="DV564" s="3">
        <v>193.64897241187305</v>
      </c>
      <c r="DW564" s="3">
        <v>218.4334865355161</v>
      </c>
      <c r="DX564" s="3">
        <v>210.78899807172724</v>
      </c>
      <c r="DY564" s="3">
        <v>213.63953611888584</v>
      </c>
      <c r="DZ564" s="3">
        <v>200.12738383838382</v>
      </c>
      <c r="EA564" s="3"/>
      <c r="EB564" s="3">
        <v>208.54931869284781</v>
      </c>
      <c r="EC564" s="3"/>
      <c r="ED564" s="3">
        <v>210.56688110853258</v>
      </c>
      <c r="EE564" s="3"/>
      <c r="EF564" s="3"/>
      <c r="EG564" s="3">
        <v>179.80368170607292</v>
      </c>
      <c r="EH564" s="3">
        <v>201.46008561755175</v>
      </c>
      <c r="EI564" s="3">
        <v>209.56735477415666</v>
      </c>
      <c r="EJ564" s="3">
        <v>201.68220258074641</v>
      </c>
      <c r="EK564" s="3"/>
      <c r="EL564" s="3"/>
      <c r="EM564" s="3"/>
      <c r="EN564" s="3">
        <v>222.96841155356745</v>
      </c>
      <c r="EO564" s="3">
        <v>206.84642197502211</v>
      </c>
      <c r="EP564" s="3">
        <v>217.25815462477158</v>
      </c>
      <c r="EQ564" s="3">
        <v>202.68172891512233</v>
      </c>
      <c r="ER564" s="3"/>
      <c r="ES564" s="3">
        <v>192.13117316337627</v>
      </c>
      <c r="ET564" s="3">
        <v>212.39012820091588</v>
      </c>
      <c r="EU564" s="3">
        <v>220.83053578281894</v>
      </c>
      <c r="EV564" s="3"/>
      <c r="EW564" s="3">
        <v>213.69502834019062</v>
      </c>
      <c r="EX564" s="3"/>
      <c r="EY564" s="3">
        <v>214.89816189082836</v>
      </c>
      <c r="EZ564" s="3">
        <v>223.00543104743323</v>
      </c>
      <c r="FA564" s="3"/>
      <c r="FB564" s="3">
        <v>209.29896344362976</v>
      </c>
      <c r="FC564" s="3"/>
      <c r="FD564" s="3">
        <v>225.17107143858112</v>
      </c>
      <c r="FE564" s="3">
        <v>206.56877577102881</v>
      </c>
      <c r="FF564" s="3"/>
      <c r="FG564" s="3">
        <v>232.66751894640072</v>
      </c>
      <c r="FH564" s="3"/>
      <c r="FI564" s="3">
        <v>212.34381681408982</v>
      </c>
      <c r="FJ564" s="3"/>
      <c r="FK564" s="3">
        <v>211.78852440610319</v>
      </c>
      <c r="FL564" s="3">
        <v>222.33908015784928</v>
      </c>
      <c r="FM564" s="3">
        <v>224.44919130819852</v>
      </c>
      <c r="FN564" s="3">
        <v>232.24179476694425</v>
      </c>
      <c r="FO564" s="3">
        <v>222.2835509170506</v>
      </c>
      <c r="FP564" s="3">
        <v>216.6750975963856</v>
      </c>
      <c r="FQ564" s="3">
        <v>212.91761896900934</v>
      </c>
      <c r="FR564" s="3"/>
      <c r="FS564" s="3">
        <v>216.89721460000001</v>
      </c>
      <c r="FT564" s="3"/>
      <c r="FU564" s="3"/>
      <c r="FV564" s="3"/>
      <c r="FW564" s="3">
        <v>209.345237810962</v>
      </c>
      <c r="FX564" s="3"/>
      <c r="FY564" s="3"/>
      <c r="FZ564" s="3"/>
      <c r="GA564" s="3">
        <v>204.76407544507225</v>
      </c>
      <c r="GB564" s="3">
        <v>211.01111503492189</v>
      </c>
      <c r="GC564" s="3">
        <v>233.22281135438735</v>
      </c>
      <c r="GD564" s="3">
        <v>205.01395702866623</v>
      </c>
      <c r="GE564" s="3">
        <v>206.45771728943149</v>
      </c>
      <c r="GF564" s="3">
        <v>233.7074302</v>
      </c>
      <c r="GG564" s="3">
        <v>208.34571147658605</v>
      </c>
      <c r="GH564" s="3"/>
      <c r="GI564" s="3"/>
      <c r="GJ564" s="3">
        <v>223.78284041861451</v>
      </c>
      <c r="GK564" s="3"/>
      <c r="GL564" s="3">
        <v>229.52089898730364</v>
      </c>
      <c r="GM564" s="3"/>
      <c r="GN564" s="3"/>
      <c r="GO564" s="3">
        <v>206.79089273422346</v>
      </c>
      <c r="GP564" s="3"/>
      <c r="GQ564" s="3"/>
      <c r="GR564" s="3"/>
      <c r="GS564" s="3"/>
      <c r="GT564" s="3">
        <v>207.37394976260941</v>
      </c>
      <c r="GU564" s="3"/>
      <c r="GV564" s="3"/>
      <c r="GW564" s="3"/>
      <c r="GX564" s="3"/>
      <c r="GY564" s="3"/>
      <c r="GZ564" s="3"/>
      <c r="HA564" s="3"/>
      <c r="HB564" s="3">
        <v>217.29919354838708</v>
      </c>
      <c r="HC564" s="3"/>
      <c r="HD564" s="3"/>
      <c r="HE564" s="3"/>
      <c r="HF564" s="3"/>
      <c r="HG564" s="3"/>
      <c r="HH564" s="3">
        <v>214.74316337598768</v>
      </c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>
        <v>218.86675555951254</v>
      </c>
      <c r="HV564" s="3"/>
      <c r="HW564" s="3"/>
      <c r="HX564" s="3"/>
      <c r="HY564" s="3"/>
      <c r="HZ564" s="3"/>
      <c r="IA564" s="3"/>
      <c r="IB564" s="3">
        <v>131.03935154823543</v>
      </c>
      <c r="IC564" s="3"/>
      <c r="ID564" s="3"/>
      <c r="IE564" s="3"/>
      <c r="IF564" s="3"/>
      <c r="IG564" s="3"/>
      <c r="IH564" s="3"/>
      <c r="II564" s="3"/>
      <c r="IJ564" s="3">
        <v>211.44892501163889</v>
      </c>
      <c r="IK564" s="3"/>
      <c r="IL564" s="3"/>
      <c r="IM564" s="3"/>
      <c r="IN564" s="3">
        <v>209.63303703130074</v>
      </c>
      <c r="IO564" s="3"/>
      <c r="IP564" s="3">
        <v>235.33215315316772</v>
      </c>
      <c r="IQ564" s="3"/>
      <c r="IR564" s="3"/>
      <c r="IS564" s="3">
        <v>228.43484157781242</v>
      </c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>
        <v>155.78309408966547</v>
      </c>
      <c r="KI564" s="3">
        <v>152.77702612481934</v>
      </c>
      <c r="KJ564" s="3">
        <v>147.48590280662148</v>
      </c>
      <c r="KK564" s="3">
        <v>143.82537724057266</v>
      </c>
      <c r="KL564" s="3">
        <v>150.08154820800155</v>
      </c>
      <c r="KM564" s="3">
        <v>142.42772202444496</v>
      </c>
      <c r="KN564" s="3"/>
      <c r="KO564" s="3"/>
      <c r="KP564" s="3"/>
      <c r="KQ564" s="3">
        <v>227.78449561428968</v>
      </c>
      <c r="KR564" s="3"/>
      <c r="KS564" s="3"/>
      <c r="KT564" s="3"/>
      <c r="KU564" s="3"/>
      <c r="KV564" s="3"/>
      <c r="KW564" s="3"/>
      <c r="KX564" s="3"/>
      <c r="KY564" s="3"/>
      <c r="KZ564" s="3"/>
      <c r="LA564" s="3">
        <v>247.07422944982801</v>
      </c>
      <c r="LB564" s="3"/>
      <c r="LC564" s="3"/>
      <c r="LD564" s="3"/>
      <c r="LE564" s="3"/>
      <c r="LF564" s="3"/>
      <c r="LG564" s="3"/>
      <c r="LH564" s="3"/>
      <c r="LI564" s="3"/>
      <c r="LJ564" s="3">
        <v>235.945536852402</v>
      </c>
      <c r="LK564" s="3"/>
      <c r="LL564" s="3">
        <v>220.67593538151533</v>
      </c>
      <c r="LM564" s="3"/>
      <c r="LN564" s="3"/>
      <c r="LO564" s="3"/>
      <c r="LP564" s="3"/>
      <c r="LQ564" s="3"/>
      <c r="LR564" s="3">
        <v>226.95003973524382</v>
      </c>
      <c r="LS564" s="3"/>
      <c r="LT564" s="3"/>
      <c r="LU564" s="3">
        <v>227.73273425337146</v>
      </c>
      <c r="LV564" s="3"/>
      <c r="LW564" s="3"/>
      <c r="LX564" s="3"/>
      <c r="LY564" s="3"/>
      <c r="LZ564" s="3"/>
      <c r="MA564" s="3">
        <v>223.78161703661087</v>
      </c>
      <c r="MB564" s="3"/>
      <c r="MC564" s="3"/>
      <c r="MD564" s="3"/>
      <c r="ME564" s="3"/>
      <c r="MF564" s="3">
        <v>225.33445786415874</v>
      </c>
      <c r="MG564" s="3"/>
      <c r="MH564" s="3"/>
      <c r="MI564" s="3"/>
      <c r="MJ564" s="3"/>
      <c r="MK564" s="3">
        <v>220.67593538151533</v>
      </c>
      <c r="ML564" s="3"/>
      <c r="MM564" s="3">
        <v>257.86568893824096</v>
      </c>
      <c r="MN564" s="3">
        <v>241.51851004460138</v>
      </c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>
        <v>226.33831456075529</v>
      </c>
      <c r="ND564" s="3"/>
      <c r="NE564" s="3"/>
      <c r="NF564" s="3"/>
      <c r="NG564" s="3"/>
      <c r="NH564" s="3">
        <v>226.89514132214867</v>
      </c>
      <c r="NI564" s="3"/>
      <c r="NJ564" s="3"/>
      <c r="NK564" s="3"/>
      <c r="NL564" s="3"/>
      <c r="NM564" s="3"/>
      <c r="NN564" s="3"/>
      <c r="NO564" s="3">
        <v>232.01167342261428</v>
      </c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>
        <v>231.02036493472511</v>
      </c>
      <c r="OB564" s="3">
        <v>226.57673052619697</v>
      </c>
      <c r="OC564" s="3"/>
      <c r="OD564" s="3"/>
      <c r="OE564" s="3"/>
      <c r="OF564" s="3">
        <v>230.33805608625721</v>
      </c>
      <c r="OG564" s="3"/>
      <c r="OH564" s="3"/>
      <c r="OI564" s="3"/>
      <c r="OJ564" s="3"/>
      <c r="OK564" s="3"/>
      <c r="OL564" s="3">
        <v>269.43513736651624</v>
      </c>
      <c r="OM564" s="3"/>
      <c r="ON564" s="3"/>
      <c r="OO564" s="3"/>
      <c r="OP564" s="3"/>
      <c r="OQ564" s="3"/>
      <c r="OR564" s="3"/>
      <c r="OS564" s="3"/>
      <c r="OT564" s="3">
        <v>236.49765803553012</v>
      </c>
      <c r="OU564" s="3"/>
      <c r="OV564" s="3"/>
      <c r="OW564" s="3">
        <v>229.07507887985165</v>
      </c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>
        <v>223.45379508412859</v>
      </c>
      <c r="PP564" s="3">
        <v>153.124062964198</v>
      </c>
      <c r="PQ564" s="3"/>
      <c r="PR564" s="3">
        <v>232.06343478353253</v>
      </c>
      <c r="PS564" s="3">
        <v>219.72697709801392</v>
      </c>
      <c r="PT564" s="3">
        <v>229.47536673761948</v>
      </c>
      <c r="PU564" s="3"/>
      <c r="PV564" s="3">
        <v>227.56019638364387</v>
      </c>
      <c r="PW564" s="3"/>
      <c r="PX564" s="3"/>
      <c r="PY564" s="3"/>
      <c r="PZ564" s="3">
        <v>153.83718725062198</v>
      </c>
      <c r="QA564" s="3"/>
      <c r="QB564" s="3"/>
      <c r="QC564" s="3"/>
      <c r="QD564" s="3">
        <v>192.67276771080375</v>
      </c>
      <c r="QE564" s="3"/>
      <c r="QF564" s="3">
        <v>151.6507584321165</v>
      </c>
      <c r="QG564" s="3"/>
      <c r="QH564" s="3"/>
      <c r="QI564" s="3">
        <v>153.70852551271534</v>
      </c>
      <c r="QJ564" s="3"/>
      <c r="QK564" s="3">
        <v>194.98519999999999</v>
      </c>
      <c r="QL564" s="3">
        <v>155.85626548400327</v>
      </c>
      <c r="QM564" s="3"/>
      <c r="QN564" s="3">
        <v>212.45211607875308</v>
      </c>
      <c r="QO564" s="3"/>
      <c r="QP564" s="3">
        <v>215.55482510931392</v>
      </c>
      <c r="QQ564" s="3">
        <v>309.57190792346847</v>
      </c>
      <c r="QR564" s="3">
        <v>248.6925311332667</v>
      </c>
      <c r="QS564" s="3"/>
      <c r="QT564" s="3">
        <v>192.4511319891713</v>
      </c>
      <c r="QU564" s="3"/>
      <c r="QV564" s="3">
        <v>200.97856351611381</v>
      </c>
      <c r="QW564" s="3"/>
      <c r="QX564" s="3"/>
      <c r="QY564" s="3">
        <v>203.13093876276287</v>
      </c>
      <c r="QZ564" s="3"/>
      <c r="RA564" s="3">
        <v>209.0947098758331</v>
      </c>
      <c r="RB564" s="3">
        <v>190.254752</v>
      </c>
      <c r="RC564" s="3">
        <v>197.37397549640897</v>
      </c>
      <c r="RD564" s="3">
        <v>411.61179518212646</v>
      </c>
      <c r="RE564" s="3">
        <v>142.89360709648753</v>
      </c>
      <c r="RF564" s="3">
        <v>145.92186006476427</v>
      </c>
      <c r="RG564" s="3">
        <v>144.39109482805296</v>
      </c>
      <c r="RH564" s="3"/>
      <c r="RI564" s="3">
        <v>208.56646644283367</v>
      </c>
      <c r="RJ564" s="3">
        <v>121.8738812266045</v>
      </c>
      <c r="RK564" s="3">
        <v>149.18313048380972</v>
      </c>
      <c r="RL564" s="3">
        <v>148.05824231295236</v>
      </c>
      <c r="RM564" s="3">
        <v>132.65507187863861</v>
      </c>
      <c r="RN564" s="3">
        <v>143.5236056</v>
      </c>
      <c r="RO564" s="3">
        <v>118.32463877168523</v>
      </c>
      <c r="RP564" s="3">
        <v>118.83015151642108</v>
      </c>
      <c r="RQ564" s="3">
        <v>148.19449102298435</v>
      </c>
      <c r="RR564" s="3">
        <v>150.6927138631857</v>
      </c>
      <c r="RS564" s="3">
        <v>149.41599810508359</v>
      </c>
      <c r="RT564" s="3">
        <v>144.49092734349065</v>
      </c>
      <c r="RU564" s="3">
        <v>224.1112</v>
      </c>
      <c r="RV564" s="3"/>
      <c r="RW564" s="3"/>
      <c r="RX564" s="3"/>
      <c r="RY564" s="3"/>
      <c r="RZ564" s="3"/>
      <c r="SA564" s="3"/>
      <c r="SB564" s="3"/>
      <c r="SC564" s="3"/>
      <c r="SD564" s="3"/>
      <c r="SE564" s="3"/>
      <c r="SF564" s="3"/>
      <c r="SG564" s="3"/>
      <c r="SH564" s="3"/>
      <c r="SI564" s="3"/>
      <c r="SJ564" s="3"/>
      <c r="SK564" s="3"/>
      <c r="SL564" s="3"/>
      <c r="SM564" s="3"/>
      <c r="SN564" s="3"/>
      <c r="SO564" s="3"/>
      <c r="SP564" s="3"/>
      <c r="SQ564" s="3"/>
      <c r="SR564" s="3"/>
      <c r="SS564" s="3"/>
      <c r="ST564" s="3"/>
      <c r="SU564" s="3"/>
      <c r="SV564" s="3"/>
      <c r="SW564" s="3"/>
      <c r="SX564" s="3"/>
      <c r="SY564" s="3"/>
      <c r="SZ564" s="3"/>
      <c r="TA564" s="3"/>
      <c r="TB564" s="3"/>
      <c r="TC564" s="3"/>
      <c r="TD564" s="3"/>
      <c r="TE564" s="3"/>
      <c r="TF564" s="3"/>
      <c r="TG564" s="3"/>
      <c r="TH564" s="3"/>
      <c r="TI564" s="3"/>
      <c r="TJ564" s="3"/>
      <c r="TK564" s="3"/>
      <c r="TL564" s="3"/>
      <c r="TM564" s="3"/>
      <c r="TN564" s="3"/>
      <c r="TO564" s="3"/>
      <c r="TP564" s="3"/>
      <c r="TQ564" s="3"/>
      <c r="TR564" s="3"/>
      <c r="TS564" s="3"/>
      <c r="TT564" s="3"/>
      <c r="TU564" s="3"/>
      <c r="TV564" s="3"/>
      <c r="TW564" s="3"/>
      <c r="TX564" s="3"/>
      <c r="TY564" s="3"/>
      <c r="TZ564" s="3"/>
      <c r="UA564" s="3"/>
      <c r="UB564" s="3"/>
      <c r="UC564" s="3"/>
      <c r="UD564" s="3"/>
      <c r="UE564" s="3"/>
      <c r="UF564" s="3"/>
      <c r="UG564" s="3"/>
      <c r="UH564" s="3"/>
      <c r="UI564" s="3"/>
      <c r="UJ564" s="3"/>
      <c r="UK564" s="3">
        <v>205.56808147845155</v>
      </c>
      <c r="UL564" s="3">
        <v>185.03071687970558</v>
      </c>
      <c r="UM564" s="3"/>
      <c r="UN564" s="3">
        <v>186.11276785561026</v>
      </c>
      <c r="UO564" s="3">
        <v>155.19702568690425</v>
      </c>
      <c r="UP564" s="3">
        <v>185.49445301223616</v>
      </c>
      <c r="UQ564" s="3">
        <v>177.4563600483726</v>
      </c>
      <c r="UR564" s="3">
        <v>177.76551747005965</v>
      </c>
      <c r="US564" s="3">
        <v>183.79408719295731</v>
      </c>
      <c r="UT564" s="3">
        <v>188.74060593995029</v>
      </c>
      <c r="UU564" s="3"/>
      <c r="UV564" s="3">
        <v>168.79995224113489</v>
      </c>
      <c r="UW564" s="3">
        <v>171.58236903631845</v>
      </c>
      <c r="UX564" s="3">
        <v>177.92009618090316</v>
      </c>
      <c r="UY564" s="3"/>
      <c r="UZ564" s="3"/>
      <c r="VA564" s="3">
        <v>190.02291078679917</v>
      </c>
      <c r="VB564" s="3"/>
      <c r="VC564" s="3"/>
      <c r="VD564" s="3"/>
      <c r="VE564" s="3"/>
      <c r="VF564" s="3"/>
      <c r="VG564" s="3"/>
      <c r="VH564" s="3"/>
      <c r="VI564" s="3"/>
      <c r="VJ564" s="3">
        <v>150.19247322515454</v>
      </c>
      <c r="VK564" s="3">
        <v>151.47920342412931</v>
      </c>
      <c r="VL564" s="3">
        <v>150.08175461745353</v>
      </c>
      <c r="VN564">
        <f t="shared" si="8"/>
        <v>0.18307104011364758</v>
      </c>
    </row>
    <row r="565" spans="1:586" x14ac:dyDescent="0.25">
      <c r="A565" s="1">
        <v>1911</v>
      </c>
      <c r="B565" s="3"/>
      <c r="C565" s="3">
        <v>169.918449137202</v>
      </c>
      <c r="D565" s="3"/>
      <c r="E565" s="3"/>
      <c r="F565" s="3">
        <v>154.45920200001342</v>
      </c>
      <c r="G565" s="3"/>
      <c r="H565" s="3"/>
      <c r="I565" s="3">
        <v>223.78945669205709</v>
      </c>
      <c r="J565" s="3"/>
      <c r="K565" s="3"/>
      <c r="L565" s="3"/>
      <c r="M565" s="3">
        <v>157.88905609776697</v>
      </c>
      <c r="N565" s="3"/>
      <c r="O565" s="3">
        <v>167.03409163086121</v>
      </c>
      <c r="P565" s="3">
        <v>175.40081887716619</v>
      </c>
      <c r="Q565" s="3"/>
      <c r="R565" s="3"/>
      <c r="S565" s="3"/>
      <c r="T565" s="3"/>
      <c r="U565" s="3">
        <v>163.21764798176739</v>
      </c>
      <c r="V565" s="3"/>
      <c r="W565" s="3">
        <v>175.49715227349148</v>
      </c>
      <c r="X565" s="3"/>
      <c r="Y565" s="3"/>
      <c r="Z565" s="3"/>
      <c r="AA565" s="3"/>
      <c r="AB565" s="3"/>
      <c r="AC565" s="3"/>
      <c r="AD565" s="3"/>
      <c r="AE565" s="3">
        <v>134.07975859608956</v>
      </c>
      <c r="AF565" s="3">
        <v>159.7603</v>
      </c>
      <c r="AG565" s="3">
        <v>156.20265178917128</v>
      </c>
      <c r="AH565" s="3"/>
      <c r="AI565" s="3"/>
      <c r="AJ565" s="3"/>
      <c r="AK565" s="3">
        <v>163.77949354650946</v>
      </c>
      <c r="AL565" s="3"/>
      <c r="AM565" s="3"/>
      <c r="AN565" s="3"/>
      <c r="AO565" s="3"/>
      <c r="AP565" s="3">
        <v>159.0239</v>
      </c>
      <c r="AQ565" s="3"/>
      <c r="AR565" s="3">
        <v>160.53489999999999</v>
      </c>
      <c r="AS565" s="3"/>
      <c r="AT565" s="3">
        <v>164.0693110750469</v>
      </c>
      <c r="AU565" s="3"/>
      <c r="AV565" s="3"/>
      <c r="AW565" s="3">
        <v>168.95859999999999</v>
      </c>
      <c r="AX565" s="3">
        <v>175.330724765909</v>
      </c>
      <c r="AY565" s="3"/>
      <c r="AZ565" s="3">
        <v>161.50634642508976</v>
      </c>
      <c r="BA565" s="3">
        <v>157.32259999999999</v>
      </c>
      <c r="BB565" s="3">
        <v>159.6011</v>
      </c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>
        <v>162.96960000000001</v>
      </c>
      <c r="BO565" s="3"/>
      <c r="BP565" s="3"/>
      <c r="BQ565" s="3"/>
      <c r="BR565" s="3"/>
      <c r="BS565" s="3">
        <v>164.58767426230938</v>
      </c>
      <c r="BT565" s="3"/>
      <c r="BU565" s="3"/>
      <c r="BV565" s="3"/>
      <c r="BW565" s="3">
        <v>220.37364489164952</v>
      </c>
      <c r="BX565" s="3"/>
      <c r="BY565" s="3"/>
      <c r="BZ565" s="3">
        <v>293.12627146864685</v>
      </c>
      <c r="CA565" s="3">
        <v>242.49307879783578</v>
      </c>
      <c r="CB565" s="3">
        <v>225.26406902641787</v>
      </c>
      <c r="CC565" s="3">
        <v>222.73068151799615</v>
      </c>
      <c r="CD565" s="3">
        <v>225.72801549559435</v>
      </c>
      <c r="CE565" s="3"/>
      <c r="CF565" s="3"/>
      <c r="CG565" s="3">
        <v>204.76152512721839</v>
      </c>
      <c r="CH565" s="3"/>
      <c r="CI565" s="3">
        <v>220.39220423516409</v>
      </c>
      <c r="CJ565" s="3">
        <v>236.27896516492342</v>
      </c>
      <c r="CK565" s="3"/>
      <c r="CL565" s="3">
        <v>211.46516000467022</v>
      </c>
      <c r="CM565" s="3">
        <v>228.66042888957872</v>
      </c>
      <c r="CN565" s="3">
        <v>243.53570559779561</v>
      </c>
      <c r="CO565" s="3">
        <v>218.02588793706022</v>
      </c>
      <c r="CP565" s="3"/>
      <c r="CQ565" s="3">
        <v>232.45071588047486</v>
      </c>
      <c r="CR565" s="3"/>
      <c r="CS565" s="3"/>
      <c r="CT565" s="3">
        <v>230.70191955749112</v>
      </c>
      <c r="CU565" s="3">
        <v>234.46018661918549</v>
      </c>
      <c r="CV565" s="3">
        <v>225.71873582383708</v>
      </c>
      <c r="CW565" s="3">
        <v>223.03691068598604</v>
      </c>
      <c r="CX565" s="3">
        <v>227.94585704558187</v>
      </c>
      <c r="CY565" s="3"/>
      <c r="CZ565" s="3"/>
      <c r="DA565" s="3">
        <v>217.92381154773022</v>
      </c>
      <c r="DB565" s="3"/>
      <c r="DC565" s="3"/>
      <c r="DD565" s="3"/>
      <c r="DE565" s="3">
        <v>225.10627748785728</v>
      </c>
      <c r="DF565" s="3">
        <v>214.13770547076405</v>
      </c>
      <c r="DG565" s="3"/>
      <c r="DH565" s="3">
        <v>222.20174022783172</v>
      </c>
      <c r="DI565" s="3">
        <v>210.61139308431439</v>
      </c>
      <c r="DJ565" s="3">
        <v>221.78419211744162</v>
      </c>
      <c r="DK565" s="3">
        <v>227.35199517180362</v>
      </c>
      <c r="DL565" s="3">
        <v>221.2645</v>
      </c>
      <c r="DM565" s="3">
        <v>230.32145301544304</v>
      </c>
      <c r="DN565" s="3"/>
      <c r="DO565" s="3">
        <v>219.59415246403881</v>
      </c>
      <c r="DP565" s="3"/>
      <c r="DQ565" s="3">
        <v>219.65907304765267</v>
      </c>
      <c r="DR565" s="3">
        <v>225.83009188492434</v>
      </c>
      <c r="DS565" s="3"/>
      <c r="DT565" s="3">
        <v>239.19281921539323</v>
      </c>
      <c r="DU565" s="3"/>
      <c r="DV565" s="3"/>
      <c r="DW565" s="3">
        <v>220.26228883056228</v>
      </c>
      <c r="DX565" s="3">
        <v>235.74078132168879</v>
      </c>
      <c r="DY565" s="3">
        <v>211.81949499104988</v>
      </c>
      <c r="DZ565" s="3">
        <v>195.09581902484587</v>
      </c>
      <c r="EA565" s="3"/>
      <c r="EB565" s="3">
        <v>189.30530384830934</v>
      </c>
      <c r="EC565" s="3"/>
      <c r="ED565" s="3">
        <v>223.82568278535402</v>
      </c>
      <c r="EE565" s="3"/>
      <c r="EF565" s="3"/>
      <c r="EG565" s="3">
        <v>223.60297066317949</v>
      </c>
      <c r="EH565" s="3">
        <v>219.1487282196899</v>
      </c>
      <c r="EI565" s="3">
        <v>210.12888727162337</v>
      </c>
      <c r="EJ565" s="3">
        <v>214.24906153185125</v>
      </c>
      <c r="EK565" s="3"/>
      <c r="EL565" s="3"/>
      <c r="EM565" s="3"/>
      <c r="EN565" s="3">
        <v>222.71212217448158</v>
      </c>
      <c r="EO565" s="3">
        <v>226.42395375870259</v>
      </c>
      <c r="EP565" s="3">
        <v>219.46419994075004</v>
      </c>
      <c r="EQ565" s="3">
        <v>239.74959952082946</v>
      </c>
      <c r="ER565" s="3"/>
      <c r="ES565" s="3">
        <v>215.13991002054922</v>
      </c>
      <c r="ET565" s="3">
        <v>224.40105955299174</v>
      </c>
      <c r="EU565" s="3">
        <v>230.49776677883116</v>
      </c>
      <c r="EV565" s="3"/>
      <c r="EW565" s="3">
        <v>223.03691068598604</v>
      </c>
      <c r="EX565" s="3"/>
      <c r="EY565" s="3">
        <v>229.72755402297773</v>
      </c>
      <c r="EZ565" s="3">
        <v>240.97451619278908</v>
      </c>
      <c r="FA565" s="3"/>
      <c r="FB565" s="3">
        <v>234.19107613822467</v>
      </c>
      <c r="FC565" s="3"/>
      <c r="FD565" s="3">
        <v>235.44379470676907</v>
      </c>
      <c r="FE565" s="3">
        <v>207.60481655364592</v>
      </c>
      <c r="FF565" s="3"/>
      <c r="FG565" s="3">
        <v>220.70771307491125</v>
      </c>
      <c r="FH565" s="3"/>
      <c r="FI565" s="3">
        <v>227.6117888623202</v>
      </c>
      <c r="FJ565" s="3"/>
      <c r="FK565" s="3">
        <v>229.05941765645431</v>
      </c>
      <c r="FL565" s="3">
        <v>232.40009948907155</v>
      </c>
      <c r="FM565" s="3">
        <v>238.41332678778252</v>
      </c>
      <c r="FN565" s="3">
        <v>244.14816393377544</v>
      </c>
      <c r="FO565" s="3">
        <v>236.01917147440687</v>
      </c>
      <c r="FP565" s="3">
        <v>225.38466764057534</v>
      </c>
      <c r="FQ565" s="3">
        <v>217.94405810429157</v>
      </c>
      <c r="FR565" s="3"/>
      <c r="FS565" s="3">
        <v>209.57210699999999</v>
      </c>
      <c r="FT565" s="3"/>
      <c r="FU565" s="3"/>
      <c r="FV565" s="3"/>
      <c r="FW565" s="3">
        <v>229.05941765645431</v>
      </c>
      <c r="FX565" s="3"/>
      <c r="FY565" s="3"/>
      <c r="FZ565" s="3"/>
      <c r="GA565" s="3">
        <v>198.14886815167478</v>
      </c>
      <c r="GB565" s="3">
        <v>236.07484950495046</v>
      </c>
      <c r="GC565" s="3">
        <v>230.9524706949374</v>
      </c>
      <c r="GD565" s="3">
        <v>219.48279640295161</v>
      </c>
      <c r="GE565" s="3">
        <v>223.38025854100502</v>
      </c>
      <c r="GF565" s="3">
        <v>251.81317279999999</v>
      </c>
      <c r="GG565" s="3">
        <v>205.68388738120399</v>
      </c>
      <c r="GH565" s="3"/>
      <c r="GI565" s="3"/>
      <c r="GJ565" s="3">
        <v>234.73857677190358</v>
      </c>
      <c r="GK565" s="3"/>
      <c r="GL565" s="3">
        <v>225.5887833005483</v>
      </c>
      <c r="GM565" s="3"/>
      <c r="GN565" s="3"/>
      <c r="GO565" s="3">
        <v>219.85735769933592</v>
      </c>
      <c r="GP565" s="3"/>
      <c r="GQ565" s="3"/>
      <c r="GR565" s="3"/>
      <c r="GS565" s="3"/>
      <c r="GT565" s="3">
        <v>217.87741318894388</v>
      </c>
      <c r="GU565" s="3"/>
      <c r="GV565" s="3"/>
      <c r="GW565" s="3"/>
      <c r="GX565" s="3"/>
      <c r="GY565" s="3"/>
      <c r="GZ565" s="3"/>
      <c r="HA565" s="3"/>
      <c r="HB565" s="3">
        <v>210.19677419354835</v>
      </c>
      <c r="HC565" s="3"/>
      <c r="HD565" s="3"/>
      <c r="HE565" s="3"/>
      <c r="HF565" s="3"/>
      <c r="HG565" s="3"/>
      <c r="HH565" s="3">
        <v>211.35526442241101</v>
      </c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>
        <v>215.4095888119549</v>
      </c>
      <c r="HV565" s="3"/>
      <c r="HW565" s="3"/>
      <c r="HX565" s="3"/>
      <c r="HY565" s="3"/>
      <c r="HZ565" s="3"/>
      <c r="IA565" s="3"/>
      <c r="IB565" s="3">
        <v>136.94346471832046</v>
      </c>
      <c r="IC565" s="3"/>
      <c r="ID565" s="3"/>
      <c r="IE565" s="3"/>
      <c r="IF565" s="3"/>
      <c r="IG565" s="3"/>
      <c r="IH565" s="3"/>
      <c r="II565" s="3"/>
      <c r="IJ565" s="3">
        <v>205.26641647274198</v>
      </c>
      <c r="IK565" s="3"/>
      <c r="IL565" s="3"/>
      <c r="IM565" s="3"/>
      <c r="IN565" s="3">
        <v>203.35900567602204</v>
      </c>
      <c r="IO565" s="3"/>
      <c r="IP565" s="3">
        <v>230.24101314765574</v>
      </c>
      <c r="IQ565" s="3"/>
      <c r="IR565" s="3"/>
      <c r="IS565" s="3">
        <v>228.28019770623686</v>
      </c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>
        <v>158.72382189992749</v>
      </c>
      <c r="KI565" s="3"/>
      <c r="KJ565" s="3"/>
      <c r="KK565" s="3"/>
      <c r="KL565" s="3"/>
      <c r="KM565" s="3"/>
      <c r="KN565" s="3"/>
      <c r="KO565" s="3"/>
      <c r="KP565" s="3"/>
      <c r="KQ565" s="3">
        <v>224.33548269828239</v>
      </c>
      <c r="KR565" s="3"/>
      <c r="KS565" s="3"/>
      <c r="KT565" s="3"/>
      <c r="KU565" s="3"/>
      <c r="KV565" s="3"/>
      <c r="KW565" s="3"/>
      <c r="KX565" s="3"/>
      <c r="KY565" s="3"/>
      <c r="KZ565" s="3"/>
      <c r="LA565" s="3">
        <v>235.58172812624673</v>
      </c>
      <c r="LB565" s="3"/>
      <c r="LC565" s="3"/>
      <c r="LD565" s="3"/>
      <c r="LE565" s="3"/>
      <c r="LF565" s="3"/>
      <c r="LG565" s="3"/>
      <c r="LH565" s="3"/>
      <c r="LI565" s="3"/>
      <c r="LJ565" s="3">
        <v>230.35234188741549</v>
      </c>
      <c r="LK565" s="3"/>
      <c r="LL565" s="3">
        <v>216.72795958558535</v>
      </c>
      <c r="LM565" s="3"/>
      <c r="LN565" s="3"/>
      <c r="LO565" s="3"/>
      <c r="LP565" s="3"/>
      <c r="LQ565" s="3"/>
      <c r="LR565" s="3">
        <v>222.95229667779196</v>
      </c>
      <c r="LS565" s="3"/>
      <c r="LT565" s="3"/>
      <c r="LU565" s="3">
        <v>222.0878054149855</v>
      </c>
      <c r="LV565" s="3"/>
      <c r="LW565" s="3"/>
      <c r="LX565" s="3"/>
      <c r="LY565" s="3"/>
      <c r="LZ565" s="3"/>
      <c r="MA565" s="3">
        <v>218.422362460686</v>
      </c>
      <c r="MB565" s="3"/>
      <c r="MC565" s="3"/>
      <c r="MD565" s="3"/>
      <c r="ME565" s="3"/>
      <c r="MF565" s="3">
        <v>218.96699195625408</v>
      </c>
      <c r="MG565" s="3"/>
      <c r="MH565" s="3"/>
      <c r="MI565" s="3"/>
      <c r="MJ565" s="3"/>
      <c r="MK565" s="3">
        <v>216.72795958558535</v>
      </c>
      <c r="ML565" s="3"/>
      <c r="MM565" s="3">
        <v>251.65340660296718</v>
      </c>
      <c r="MN565" s="3">
        <v>228.41430965643295</v>
      </c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>
        <v>222.00135628870484</v>
      </c>
      <c r="ND565" s="3"/>
      <c r="NE565" s="3"/>
      <c r="NF565" s="3"/>
      <c r="NG565" s="3"/>
      <c r="NH565" s="3">
        <v>222.09566442646559</v>
      </c>
      <c r="NI565" s="3"/>
      <c r="NJ565" s="3"/>
      <c r="NK565" s="3"/>
      <c r="NL565" s="3"/>
      <c r="NM565" s="3"/>
      <c r="NN565" s="3"/>
      <c r="NO565" s="3">
        <v>226.99811578772631</v>
      </c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>
        <v>226.43907810444475</v>
      </c>
      <c r="OB565" s="3">
        <v>220.96396677333706</v>
      </c>
      <c r="OC565" s="3"/>
      <c r="OD565" s="3"/>
      <c r="OE565" s="3"/>
      <c r="OF565" s="3">
        <v>223.81678794059843</v>
      </c>
      <c r="OG565" s="3"/>
      <c r="OH565" s="3"/>
      <c r="OI565" s="3"/>
      <c r="OJ565" s="3"/>
      <c r="OK565" s="3"/>
      <c r="OL565" s="3">
        <v>260.92421090530388</v>
      </c>
      <c r="OM565" s="3"/>
      <c r="ON565" s="3"/>
      <c r="OO565" s="3"/>
      <c r="OP565" s="3"/>
      <c r="OQ565" s="3"/>
      <c r="OR565" s="3"/>
      <c r="OS565" s="3"/>
      <c r="OT565" s="3">
        <v>231.16496367445356</v>
      </c>
      <c r="OU565" s="3"/>
      <c r="OV565" s="3"/>
      <c r="OW565" s="3">
        <v>223.57818835206388</v>
      </c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>
        <v>221.56911065730162</v>
      </c>
      <c r="PP565" s="3">
        <v>175.38249338396693</v>
      </c>
      <c r="PQ565" s="3"/>
      <c r="PR565" s="3">
        <v>230.73271804305026</v>
      </c>
      <c r="PS565" s="3">
        <v>211.81764921284451</v>
      </c>
      <c r="PT565" s="3">
        <v>222.75582139079054</v>
      </c>
      <c r="PU565" s="3"/>
      <c r="PV565" s="3">
        <v>223.1597745808655</v>
      </c>
      <c r="PW565" s="3"/>
      <c r="PX565" s="3"/>
      <c r="PY565" s="3"/>
      <c r="PZ565" s="3">
        <v>153.36168290272482</v>
      </c>
      <c r="QA565" s="3"/>
      <c r="QB565" s="3"/>
      <c r="QC565" s="3"/>
      <c r="QD565" s="3">
        <v>181.0817378002385</v>
      </c>
      <c r="QE565" s="3"/>
      <c r="QF565" s="3">
        <v>155.19417671553089</v>
      </c>
      <c r="QG565" s="3"/>
      <c r="QH565" s="3"/>
      <c r="QI565" s="3">
        <v>164.99950708484161</v>
      </c>
      <c r="QJ565" s="3"/>
      <c r="QK565" s="3">
        <v>184.8843</v>
      </c>
      <c r="QL565" s="3">
        <v>164.06862129028679</v>
      </c>
      <c r="QM565" s="3"/>
      <c r="QN565" s="3"/>
      <c r="QO565" s="3"/>
      <c r="QP565" s="3">
        <v>237.18846443239724</v>
      </c>
      <c r="QQ565" s="3">
        <v>331.53538012105429</v>
      </c>
      <c r="QR565" s="3">
        <v>270.74882537041361</v>
      </c>
      <c r="QS565" s="3"/>
      <c r="QT565" s="3">
        <v>208.03323979270266</v>
      </c>
      <c r="QU565" s="3"/>
      <c r="QV565" s="3">
        <v>204.67483461110527</v>
      </c>
      <c r="QW565" s="3"/>
      <c r="QX565" s="3"/>
      <c r="QY565" s="3">
        <v>197.1979874851998</v>
      </c>
      <c r="QZ565" s="3"/>
      <c r="RA565" s="3">
        <v>203.19263291510691</v>
      </c>
      <c r="RB565" s="3">
        <v>184.31392000000002</v>
      </c>
      <c r="RC565" s="3">
        <v>190.294122076333</v>
      </c>
      <c r="RD565" s="3"/>
      <c r="RE565" s="3"/>
      <c r="RF565" s="3"/>
      <c r="RG565" s="3"/>
      <c r="RH565" s="3"/>
      <c r="RI565" s="3">
        <v>200.93198233907918</v>
      </c>
      <c r="RJ565" s="3">
        <v>131.67585982989681</v>
      </c>
      <c r="RK565" s="3">
        <v>157.79987025262565</v>
      </c>
      <c r="RL565" s="3">
        <v>144.81868482044871</v>
      </c>
      <c r="RM565" s="3">
        <v>132.58702884539122</v>
      </c>
      <c r="RN565" s="3">
        <v>159.6565105</v>
      </c>
      <c r="RO565" s="3">
        <v>138.82189720511073</v>
      </c>
      <c r="RP565" s="3">
        <v>142.75757565215676</v>
      </c>
      <c r="RQ565" s="3">
        <v>163.81869878182164</v>
      </c>
      <c r="RR565" s="3">
        <v>165.32305890991529</v>
      </c>
      <c r="RS565" s="3"/>
      <c r="RT565" s="3"/>
      <c r="RU565" s="3">
        <v>219.65809999999999</v>
      </c>
      <c r="RV565" s="3"/>
      <c r="RW565" s="3"/>
      <c r="RX565" s="3"/>
      <c r="RY565" s="3"/>
      <c r="RZ565" s="3"/>
      <c r="SA565" s="3"/>
      <c r="SB565" s="3"/>
      <c r="SC565" s="3"/>
      <c r="SD565" s="3"/>
      <c r="SE565" s="3"/>
      <c r="SF565" s="3"/>
      <c r="SG565" s="3"/>
      <c r="SH565" s="3"/>
      <c r="SI565" s="3"/>
      <c r="SJ565" s="3"/>
      <c r="SK565" s="3"/>
      <c r="SL565" s="3"/>
      <c r="SM565" s="3"/>
      <c r="SN565" s="3"/>
      <c r="SO565" s="3"/>
      <c r="SP565" s="3"/>
      <c r="SQ565" s="3"/>
      <c r="SR565" s="3"/>
      <c r="SS565" s="3"/>
      <c r="ST565" s="3"/>
      <c r="SU565" s="3"/>
      <c r="SV565" s="3"/>
      <c r="SW565" s="3"/>
      <c r="SX565" s="3"/>
      <c r="SY565" s="3"/>
      <c r="SZ565" s="3"/>
      <c r="TA565" s="3"/>
      <c r="TB565" s="3"/>
      <c r="TC565" s="3"/>
      <c r="TD565" s="3"/>
      <c r="TE565" s="3"/>
      <c r="TF565" s="3"/>
      <c r="TG565" s="3"/>
      <c r="TH565" s="3"/>
      <c r="TI565" s="3"/>
      <c r="TJ565" s="3"/>
      <c r="TK565" s="3"/>
      <c r="TL565" s="3"/>
      <c r="TM565" s="3"/>
      <c r="TN565" s="3"/>
      <c r="TO565" s="3"/>
      <c r="TP565" s="3"/>
      <c r="TQ565" s="3"/>
      <c r="TR565" s="3"/>
      <c r="TS565" s="3"/>
      <c r="TT565" s="3"/>
      <c r="TU565" s="3"/>
      <c r="TV565" s="3"/>
      <c r="TW565" s="3"/>
      <c r="TX565" s="3"/>
      <c r="TY565" s="3"/>
      <c r="TZ565" s="3"/>
      <c r="UA565" s="3"/>
      <c r="UB565" s="3"/>
      <c r="UC565" s="3"/>
      <c r="UD565" s="3"/>
      <c r="UE565" s="3"/>
      <c r="UF565" s="3"/>
      <c r="UG565" s="3"/>
      <c r="UH565" s="3"/>
      <c r="UI565" s="3"/>
      <c r="UJ565" s="3"/>
      <c r="UK565" s="3">
        <v>189.30734782887262</v>
      </c>
      <c r="UL565" s="3">
        <v>185.25320183217815</v>
      </c>
      <c r="UM565" s="3"/>
      <c r="UN565" s="3">
        <v>199.51537301925796</v>
      </c>
      <c r="UO565" s="3">
        <v>163.3948742519797</v>
      </c>
      <c r="UP565" s="3">
        <v>198.43020782024104</v>
      </c>
      <c r="UQ565" s="3">
        <v>188.97376822880767</v>
      </c>
      <c r="UR565" s="3">
        <v>187.57855583007162</v>
      </c>
      <c r="US565" s="3">
        <v>186.02831983147598</v>
      </c>
      <c r="UT565" s="3">
        <v>191.76419302627983</v>
      </c>
      <c r="UU565" s="3"/>
      <c r="UV565" s="3">
        <v>175.79676224074481</v>
      </c>
      <c r="UW565" s="3">
        <v>181.22258823582951</v>
      </c>
      <c r="UX565" s="3">
        <v>183.39291863386339</v>
      </c>
      <c r="UY565" s="3"/>
      <c r="UZ565" s="3"/>
      <c r="VA565" s="3">
        <v>188.01337250892078</v>
      </c>
      <c r="VB565" s="3"/>
      <c r="VC565" s="3"/>
      <c r="VD565" s="3"/>
      <c r="VE565" s="3"/>
      <c r="VF565" s="3"/>
      <c r="VG565" s="3"/>
      <c r="VH565" s="3"/>
      <c r="VI565" s="3"/>
      <c r="VJ565" s="3">
        <v>151.92708393443942</v>
      </c>
      <c r="VK565" s="3">
        <v>156.01401133852377</v>
      </c>
      <c r="VL565" s="3">
        <v>147.84092797720342</v>
      </c>
      <c r="VN565">
        <f t="shared" si="8"/>
        <v>0.15735925223411751</v>
      </c>
    </row>
    <row r="566" spans="1:586" x14ac:dyDescent="0.25">
      <c r="A566" s="1">
        <v>1912</v>
      </c>
      <c r="B566" s="3"/>
      <c r="C566" s="3">
        <v>145.56762042122466</v>
      </c>
      <c r="D566" s="3"/>
      <c r="E566" s="3"/>
      <c r="F566" s="3">
        <v>135.15340274403053</v>
      </c>
      <c r="G566" s="3"/>
      <c r="H566" s="3"/>
      <c r="I566" s="3">
        <v>190.74102094200202</v>
      </c>
      <c r="J566" s="3"/>
      <c r="K566" s="3"/>
      <c r="L566" s="3"/>
      <c r="M566" s="3">
        <v>157.16945132382457</v>
      </c>
      <c r="N566" s="3"/>
      <c r="O566" s="3">
        <v>164.18923331633704</v>
      </c>
      <c r="P566" s="3">
        <v>168.89924360352103</v>
      </c>
      <c r="Q566" s="3"/>
      <c r="R566" s="3"/>
      <c r="S566" s="3"/>
      <c r="T566" s="3"/>
      <c r="U566" s="3">
        <v>155.20824750443461</v>
      </c>
      <c r="V566" s="3"/>
      <c r="W566" s="3">
        <v>146.33673747307625</v>
      </c>
      <c r="X566" s="3"/>
      <c r="Y566" s="3"/>
      <c r="Z566" s="3"/>
      <c r="AA566" s="3"/>
      <c r="AB566" s="3"/>
      <c r="AC566" s="3"/>
      <c r="AD566" s="3"/>
      <c r="AE566" s="3"/>
      <c r="AF566" s="3">
        <v>154.32550000000001</v>
      </c>
      <c r="AG566" s="3">
        <v>149.32116947603498</v>
      </c>
      <c r="AH566" s="3"/>
      <c r="AI566" s="3"/>
      <c r="AJ566" s="3"/>
      <c r="AK566" s="3">
        <v>156.4242083694277</v>
      </c>
      <c r="AL566" s="3"/>
      <c r="AM566" s="3"/>
      <c r="AN566" s="3"/>
      <c r="AO566" s="3"/>
      <c r="AP566" s="3">
        <v>156.8544</v>
      </c>
      <c r="AQ566" s="3"/>
      <c r="AR566" s="3">
        <v>155.7473</v>
      </c>
      <c r="AS566" s="3"/>
      <c r="AT566" s="3">
        <v>155.4589708845491</v>
      </c>
      <c r="AU566" s="3"/>
      <c r="AV566" s="3"/>
      <c r="AW566" s="3">
        <v>157.70189999999999</v>
      </c>
      <c r="AX566" s="3">
        <v>158.02841494963863</v>
      </c>
      <c r="AY566" s="3"/>
      <c r="AZ566" s="3">
        <v>155.77802376697079</v>
      </c>
      <c r="BA566" s="3">
        <v>153.62100000000001</v>
      </c>
      <c r="BB566" s="3">
        <v>154.29939999999999</v>
      </c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>
        <v>156.27850000000001</v>
      </c>
      <c r="BO566" s="3"/>
      <c r="BP566" s="3"/>
      <c r="BQ566" s="3"/>
      <c r="BR566" s="3"/>
      <c r="BS566" s="3">
        <v>138.2776680471888</v>
      </c>
      <c r="BT566" s="3"/>
      <c r="BU566" s="3"/>
      <c r="BV566" s="3"/>
      <c r="BW566" s="3">
        <v>204.07039024115906</v>
      </c>
      <c r="BX566" s="3"/>
      <c r="BY566" s="3"/>
      <c r="BZ566" s="3">
        <v>257.27782883283828</v>
      </c>
      <c r="CA566" s="3">
        <v>223.94180554593925</v>
      </c>
      <c r="CB566" s="3">
        <v>212.69947103635886</v>
      </c>
      <c r="CC566" s="3">
        <v>218.41425603040921</v>
      </c>
      <c r="CD566" s="3">
        <v>218.25958324380548</v>
      </c>
      <c r="CE566" s="3"/>
      <c r="CF566" s="3"/>
      <c r="CG566" s="3">
        <v>201.75254526784551</v>
      </c>
      <c r="CH566" s="3"/>
      <c r="CI566" s="3">
        <v>200.13844519223298</v>
      </c>
      <c r="CJ566" s="3">
        <v>241.02090489348956</v>
      </c>
      <c r="CK566" s="3"/>
      <c r="CL566" s="3">
        <v>205.92646368040369</v>
      </c>
      <c r="CM566" s="3">
        <v>208.86521406318241</v>
      </c>
      <c r="CN566" s="3">
        <v>211.39699592238784</v>
      </c>
      <c r="CO566" s="3">
        <v>214.78351588171137</v>
      </c>
      <c r="CP566" s="3"/>
      <c r="CQ566" s="3">
        <v>217.37373001143868</v>
      </c>
      <c r="CR566" s="3"/>
      <c r="CS566" s="3"/>
      <c r="CT566" s="3">
        <v>212.1676462977467</v>
      </c>
      <c r="CU566" s="3">
        <v>230.39732665570784</v>
      </c>
      <c r="CV566" s="3">
        <v>202.21431680191444</v>
      </c>
      <c r="CW566" s="3">
        <v>210.47709987574467</v>
      </c>
      <c r="CX566" s="3">
        <v>208.56404172564606</v>
      </c>
      <c r="CY566" s="3"/>
      <c r="CZ566" s="3"/>
      <c r="DA566" s="3">
        <v>209.63861055889294</v>
      </c>
      <c r="DB566" s="3"/>
      <c r="DC566" s="3"/>
      <c r="DD566" s="3"/>
      <c r="DE566" s="3">
        <v>215.06029876300224</v>
      </c>
      <c r="DF566" s="3">
        <v>207.88022519539805</v>
      </c>
      <c r="DG566" s="3"/>
      <c r="DH566" s="3">
        <v>220.92602367506478</v>
      </c>
      <c r="DI566" s="3">
        <v>203.30519954381154</v>
      </c>
      <c r="DJ566" s="3">
        <v>217.91767497868148</v>
      </c>
      <c r="DK566" s="3">
        <v>217.51881456539539</v>
      </c>
      <c r="DL566" s="3">
        <v>189.51490000000001</v>
      </c>
      <c r="DM566" s="3">
        <v>224.27554057539226</v>
      </c>
      <c r="DN566" s="3"/>
      <c r="DO566" s="3">
        <v>202.89813333216244</v>
      </c>
      <c r="DP566" s="3"/>
      <c r="DQ566" s="3">
        <v>210.85160339547718</v>
      </c>
      <c r="DR566" s="3">
        <v>207.88022519539805</v>
      </c>
      <c r="DS566" s="3"/>
      <c r="DT566" s="3">
        <v>216.96521624012175</v>
      </c>
      <c r="DU566" s="3"/>
      <c r="DV566" s="3"/>
      <c r="DW566" s="3">
        <v>222.18342018244437</v>
      </c>
      <c r="DX566" s="3">
        <v>214.42532627062909</v>
      </c>
      <c r="DY566" s="3">
        <v>209.85840872932982</v>
      </c>
      <c r="DZ566" s="3">
        <v>194.39927074193707</v>
      </c>
      <c r="EA566" s="3"/>
      <c r="EB566" s="3">
        <v>179.45299515223036</v>
      </c>
      <c r="EC566" s="3"/>
      <c r="ED566" s="3">
        <v>201.5305002716664</v>
      </c>
      <c r="EE566" s="3"/>
      <c r="EF566" s="3"/>
      <c r="EG566" s="3">
        <v>213.35075743738219</v>
      </c>
      <c r="EH566" s="3">
        <v>206.31721598340255</v>
      </c>
      <c r="EI566" s="3">
        <v>132.07427841361755</v>
      </c>
      <c r="EJ566" s="3">
        <v>197.13453686292914</v>
      </c>
      <c r="EK566" s="3"/>
      <c r="EL566" s="3"/>
      <c r="EM566" s="3"/>
      <c r="EN566" s="3">
        <v>211.60125280804633</v>
      </c>
      <c r="EO566" s="3">
        <v>241.16743700711413</v>
      </c>
      <c r="EP566" s="3">
        <v>211.18530586223821</v>
      </c>
      <c r="EQ566" s="3">
        <v>196.2553441811817</v>
      </c>
      <c r="ER566" s="3">
        <v>253.9889969492645</v>
      </c>
      <c r="ES566" s="3">
        <v>210.0293628618918</v>
      </c>
      <c r="ET566" s="3">
        <v>215.28820504372632</v>
      </c>
      <c r="EU566" s="3">
        <v>214.81607857362792</v>
      </c>
      <c r="EV566" s="3"/>
      <c r="EW566" s="3">
        <v>210.47709987574467</v>
      </c>
      <c r="EX566" s="3"/>
      <c r="EY566" s="3">
        <v>213.74150974038105</v>
      </c>
      <c r="EZ566" s="3">
        <v>219.60279428536407</v>
      </c>
      <c r="FA566" s="3"/>
      <c r="FB566" s="3">
        <v>210.84343015980613</v>
      </c>
      <c r="FC566" s="3"/>
      <c r="FD566" s="3">
        <v>219.55395024748924</v>
      </c>
      <c r="FE566" s="3">
        <v>182.59529492217959</v>
      </c>
      <c r="FF566" s="3"/>
      <c r="FG566" s="3">
        <v>211.20161977088844</v>
      </c>
      <c r="FH566" s="3"/>
      <c r="FI566" s="3">
        <v>180.42987590972751</v>
      </c>
      <c r="FJ566" s="3"/>
      <c r="FK566" s="3">
        <v>211.00624361938901</v>
      </c>
      <c r="FL566" s="3">
        <v>217.84440892186919</v>
      </c>
      <c r="FM566" s="3">
        <v>225.65945498184655</v>
      </c>
      <c r="FN566" s="3">
        <v>223.28237847193671</v>
      </c>
      <c r="FO566" s="3">
        <v>215.49989510387596</v>
      </c>
      <c r="FP566" s="3">
        <v>207.00103251365059</v>
      </c>
      <c r="FQ566" s="3">
        <v>204.82747282821938</v>
      </c>
      <c r="FR566" s="3"/>
      <c r="FS566" s="3">
        <v>193.52007810000001</v>
      </c>
      <c r="FT566" s="3"/>
      <c r="FU566" s="3"/>
      <c r="FV566" s="3"/>
      <c r="FW566" s="3">
        <v>184.72815124271509</v>
      </c>
      <c r="FX566" s="3"/>
      <c r="FY566" s="3"/>
      <c r="FZ566" s="3"/>
      <c r="GA566" s="3">
        <v>210.97371349016433</v>
      </c>
      <c r="GB566" s="3">
        <v>210.51780324064038</v>
      </c>
      <c r="GC566" s="3">
        <v>202.018940650415</v>
      </c>
      <c r="GD566" s="3">
        <v>198.56729530725835</v>
      </c>
      <c r="GE566" s="3">
        <v>199.18598645367322</v>
      </c>
      <c r="GF566" s="3">
        <v>242.7223055</v>
      </c>
      <c r="GG566" s="3">
        <v>199.85026536877129</v>
      </c>
      <c r="GH566" s="3"/>
      <c r="GI566" s="3"/>
      <c r="GJ566" s="3">
        <v>218.57706948999206</v>
      </c>
      <c r="GK566" s="3"/>
      <c r="GL566" s="3">
        <v>209.82587860010514</v>
      </c>
      <c r="GM566" s="3"/>
      <c r="GN566" s="3"/>
      <c r="GO566" s="3">
        <v>202.42597429937214</v>
      </c>
      <c r="GP566" s="3"/>
      <c r="GQ566" s="3"/>
      <c r="GR566" s="3"/>
      <c r="GS566" s="3"/>
      <c r="GT566" s="3">
        <v>192.82812085696244</v>
      </c>
      <c r="GU566" s="3"/>
      <c r="GV566" s="3"/>
      <c r="GW566" s="3"/>
      <c r="GX566" s="3"/>
      <c r="GY566" s="3"/>
      <c r="GZ566" s="3"/>
      <c r="HA566" s="3"/>
      <c r="HB566" s="3">
        <v>196.11666666666667</v>
      </c>
      <c r="HC566" s="3"/>
      <c r="HD566" s="3"/>
      <c r="HE566" s="3"/>
      <c r="HF566" s="3"/>
      <c r="HG566" s="3"/>
      <c r="HH566" s="3">
        <v>198.91603285173898</v>
      </c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>
        <v>199.07798716538582</v>
      </c>
      <c r="HV566" s="3"/>
      <c r="HW566" s="3"/>
      <c r="HX566" s="3"/>
      <c r="HY566" s="3"/>
      <c r="HZ566" s="3"/>
      <c r="IA566" s="3"/>
      <c r="IB566" s="3">
        <v>129.09721687601601</v>
      </c>
      <c r="IC566" s="3"/>
      <c r="ID566" s="3"/>
      <c r="IE566" s="3"/>
      <c r="IF566" s="3"/>
      <c r="IG566" s="3"/>
      <c r="IH566" s="3"/>
      <c r="II566" s="3"/>
      <c r="IJ566" s="3">
        <v>189.14662332559627</v>
      </c>
      <c r="IK566" s="3"/>
      <c r="IL566" s="3"/>
      <c r="IM566" s="3"/>
      <c r="IN566" s="3">
        <v>188.96720331549841</v>
      </c>
      <c r="IO566" s="3"/>
      <c r="IP566" s="3">
        <v>214.11289211462761</v>
      </c>
      <c r="IQ566" s="3"/>
      <c r="IR566" s="3"/>
      <c r="IS566" s="3">
        <v>210.13276230768059</v>
      </c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>
        <v>218.60123761191036</v>
      </c>
      <c r="KR566" s="3"/>
      <c r="KS566" s="3"/>
      <c r="KT566" s="3"/>
      <c r="KU566" s="3"/>
      <c r="KV566" s="3"/>
      <c r="KW566" s="3"/>
      <c r="KX566" s="3"/>
      <c r="KY566" s="3"/>
      <c r="KZ566" s="3"/>
      <c r="LA566" s="3">
        <v>230.16624084656536</v>
      </c>
      <c r="LB566" s="3"/>
      <c r="LC566" s="3"/>
      <c r="LD566" s="3"/>
      <c r="LE566" s="3"/>
      <c r="LF566" s="3"/>
      <c r="LG566" s="3"/>
      <c r="LH566" s="3"/>
      <c r="LI566" s="3"/>
      <c r="LJ566" s="3">
        <v>225.75188667072322</v>
      </c>
      <c r="LK566" s="3"/>
      <c r="LL566" s="3">
        <v>201.41521676231309</v>
      </c>
      <c r="LM566" s="3"/>
      <c r="LN566" s="3"/>
      <c r="LO566" s="3"/>
      <c r="LP566" s="3"/>
      <c r="LQ566" s="3"/>
      <c r="LR566" s="3">
        <v>221.54917961290087</v>
      </c>
      <c r="LS566" s="3"/>
      <c r="LT566" s="3"/>
      <c r="LU566" s="3">
        <v>220.26417925349472</v>
      </c>
      <c r="LV566" s="3"/>
      <c r="LW566" s="3"/>
      <c r="LX566" s="3"/>
      <c r="LY566" s="3"/>
      <c r="LZ566" s="3"/>
      <c r="MA566" s="3">
        <v>213.94500101547413</v>
      </c>
      <c r="MB566" s="3"/>
      <c r="MC566" s="3"/>
      <c r="MD566" s="3"/>
      <c r="ME566" s="3"/>
      <c r="MF566" s="3">
        <v>222.7737093671584</v>
      </c>
      <c r="MG566" s="3"/>
      <c r="MH566" s="3"/>
      <c r="MI566" s="3"/>
      <c r="MJ566" s="3"/>
      <c r="MK566" s="3">
        <v>201.41521676231309</v>
      </c>
      <c r="ML566" s="3"/>
      <c r="MM566" s="3">
        <v>235.30624228418975</v>
      </c>
      <c r="MN566" s="3">
        <v>228.72401691377308</v>
      </c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>
        <v>221.39800310002951</v>
      </c>
      <c r="ND566" s="3"/>
      <c r="NE566" s="3"/>
      <c r="NF566" s="3"/>
      <c r="NG566" s="3"/>
      <c r="NH566" s="3">
        <v>221.91200324379199</v>
      </c>
      <c r="NI566" s="3"/>
      <c r="NJ566" s="3"/>
      <c r="NK566" s="3"/>
      <c r="NL566" s="3"/>
      <c r="NM566" s="3"/>
      <c r="NN566" s="3"/>
      <c r="NO566" s="3">
        <v>224.48200396260424</v>
      </c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>
        <v>221.06129177590708</v>
      </c>
      <c r="OB566" s="3">
        <v>216.83247241131608</v>
      </c>
      <c r="OC566" s="3"/>
      <c r="OD566" s="3"/>
      <c r="OE566" s="3"/>
      <c r="OF566" s="3">
        <v>221.47359135646516</v>
      </c>
      <c r="OG566" s="3"/>
      <c r="OH566" s="3"/>
      <c r="OI566" s="3"/>
      <c r="OJ566" s="3"/>
      <c r="OK566" s="3"/>
      <c r="OL566" s="3">
        <v>247.97785759306279</v>
      </c>
      <c r="OM566" s="3"/>
      <c r="ON566" s="3"/>
      <c r="OO566" s="3"/>
      <c r="OP566" s="3"/>
      <c r="OQ566" s="3"/>
      <c r="OR566" s="3"/>
      <c r="OS566" s="3"/>
      <c r="OT566" s="3">
        <v>226.16006325547571</v>
      </c>
      <c r="OU566" s="3"/>
      <c r="OV566" s="3"/>
      <c r="OW566" s="3">
        <v>219.65342614149466</v>
      </c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>
        <v>215.55611070978833</v>
      </c>
      <c r="PP566" s="3">
        <v>148.57617219463634</v>
      </c>
      <c r="PQ566" s="3"/>
      <c r="PR566" s="3">
        <v>223.59006253666348</v>
      </c>
      <c r="PS566" s="3">
        <v>212.31229467646395</v>
      </c>
      <c r="PT566" s="3">
        <v>223.37841541864364</v>
      </c>
      <c r="PU566" s="3"/>
      <c r="PV566" s="3">
        <v>221.56429726418793</v>
      </c>
      <c r="PW566" s="3"/>
      <c r="PX566" s="3"/>
      <c r="PY566" s="3"/>
      <c r="PZ566" s="3">
        <v>146.91668274925345</v>
      </c>
      <c r="QA566" s="3"/>
      <c r="QB566" s="3"/>
      <c r="QC566" s="3"/>
      <c r="QD566" s="3">
        <v>170.14932942035921</v>
      </c>
      <c r="QE566" s="3"/>
      <c r="QF566" s="3">
        <v>147.50843145029012</v>
      </c>
      <c r="QG566" s="3"/>
      <c r="QH566" s="3"/>
      <c r="QI566" s="3">
        <v>171.82772019022582</v>
      </c>
      <c r="QJ566" s="3"/>
      <c r="QK566" s="3">
        <v>173.00649999999999</v>
      </c>
      <c r="QL566" s="3">
        <v>148.5498115726551</v>
      </c>
      <c r="QM566" s="3"/>
      <c r="QN566" s="3">
        <v>184.79392367457442</v>
      </c>
      <c r="QO566" s="3"/>
      <c r="QP566" s="3">
        <v>229.2241153622308</v>
      </c>
      <c r="QQ566" s="3">
        <v>319.9386502549126</v>
      </c>
      <c r="QR566" s="3">
        <v>256.80198240803389</v>
      </c>
      <c r="QS566" s="3"/>
      <c r="QT566" s="3">
        <v>210.35975627575255</v>
      </c>
      <c r="QU566" s="3"/>
      <c r="QV566" s="3">
        <v>172.13400846150964</v>
      </c>
      <c r="QW566" s="3"/>
      <c r="QX566" s="3"/>
      <c r="QY566" s="3">
        <v>188.08799710923935</v>
      </c>
      <c r="QZ566" s="3"/>
      <c r="RA566" s="3">
        <v>189.17956014846811</v>
      </c>
      <c r="RB566" s="3">
        <v>187.81523199999998</v>
      </c>
      <c r="RC566" s="3">
        <v>175.20753762639316</v>
      </c>
      <c r="RD566" s="3"/>
      <c r="RE566" s="3"/>
      <c r="RF566" s="3"/>
      <c r="RG566" s="3"/>
      <c r="RH566" s="3"/>
      <c r="RI566" s="3">
        <v>189.77982579488332</v>
      </c>
      <c r="RJ566" s="3">
        <v>126.00654736166327</v>
      </c>
      <c r="RK566" s="3">
        <v>159.87347192062052</v>
      </c>
      <c r="RL566" s="3">
        <v>139.57652940267337</v>
      </c>
      <c r="RM566" s="3">
        <v>123.16623584448499</v>
      </c>
      <c r="RN566" s="3">
        <v>155.18709609999999</v>
      </c>
      <c r="RO566" s="3">
        <v>138.51199037056062</v>
      </c>
      <c r="RP566" s="3">
        <v>139.04016512128993</v>
      </c>
      <c r="RQ566" s="3">
        <v>161.54711123779848</v>
      </c>
      <c r="RR566" s="3">
        <v>143.84996200069708</v>
      </c>
      <c r="RS566" s="3"/>
      <c r="RT566" s="3"/>
      <c r="RU566" s="3">
        <v>186.64439999999999</v>
      </c>
      <c r="RV566" s="3"/>
      <c r="RW566" s="3"/>
      <c r="RX566" s="3"/>
      <c r="RY566" s="3"/>
      <c r="RZ566" s="3"/>
      <c r="SA566" s="3"/>
      <c r="SB566" s="3"/>
      <c r="SC566" s="3"/>
      <c r="SD566" s="3"/>
      <c r="SE566" s="3"/>
      <c r="SF566" s="3"/>
      <c r="SG566" s="3"/>
      <c r="SH566" s="3"/>
      <c r="SI566" s="3"/>
      <c r="SJ566" s="3"/>
      <c r="SK566" s="3"/>
      <c r="SL566" s="3"/>
      <c r="SM566" s="3"/>
      <c r="SN566" s="3"/>
      <c r="SO566" s="3"/>
      <c r="SP566" s="3"/>
      <c r="SQ566" s="3"/>
      <c r="SR566" s="3"/>
      <c r="SS566" s="3"/>
      <c r="ST566" s="3"/>
      <c r="SU566" s="3"/>
      <c r="SV566" s="3"/>
      <c r="SW566" s="3"/>
      <c r="SX566" s="3"/>
      <c r="SY566" s="3"/>
      <c r="SZ566" s="3"/>
      <c r="TA566" s="3"/>
      <c r="TB566" s="3"/>
      <c r="TC566" s="3"/>
      <c r="TD566" s="3"/>
      <c r="TE566" s="3"/>
      <c r="TF566" s="3"/>
      <c r="TG566" s="3"/>
      <c r="TH566" s="3"/>
      <c r="TI566" s="3"/>
      <c r="TJ566" s="3"/>
      <c r="TK566" s="3"/>
      <c r="TL566" s="3"/>
      <c r="TM566" s="3"/>
      <c r="TN566" s="3"/>
      <c r="TO566" s="3"/>
      <c r="TP566" s="3"/>
      <c r="TQ566" s="3"/>
      <c r="TR566" s="3"/>
      <c r="TS566" s="3"/>
      <c r="TT566" s="3"/>
      <c r="TU566" s="3"/>
      <c r="TV566" s="3"/>
      <c r="TW566" s="3"/>
      <c r="TX566" s="3"/>
      <c r="TY566" s="3"/>
      <c r="TZ566" s="3"/>
      <c r="UA566" s="3"/>
      <c r="UB566" s="3"/>
      <c r="UC566" s="3"/>
      <c r="UD566" s="3"/>
      <c r="UE566" s="3"/>
      <c r="UF566" s="3"/>
      <c r="UG566" s="3"/>
      <c r="UH566" s="3"/>
      <c r="UI566" s="3"/>
      <c r="UJ566" s="3"/>
      <c r="UK566" s="3">
        <v>193.12882590719249</v>
      </c>
      <c r="UL566" s="3">
        <v>160.58560233801023</v>
      </c>
      <c r="UM566" s="3"/>
      <c r="UN566" s="3">
        <v>186.28473768253511</v>
      </c>
      <c r="UO566" s="3">
        <v>149.57168719035667</v>
      </c>
      <c r="UP566" s="3">
        <v>149.57168719035667</v>
      </c>
      <c r="UQ566" s="3">
        <v>169.83185209159589</v>
      </c>
      <c r="UR566" s="3">
        <v>168.47210948077446</v>
      </c>
      <c r="US566" s="3">
        <v>172.41536305215658</v>
      </c>
      <c r="UT566" s="3">
        <v>162.7611905153245</v>
      </c>
      <c r="UU566" s="3"/>
      <c r="UV566" s="3">
        <v>161.2654736434209</v>
      </c>
      <c r="UW566" s="3">
        <v>152.2911724119995</v>
      </c>
      <c r="UX566" s="3">
        <v>157.05027154987451</v>
      </c>
      <c r="UY566" s="3"/>
      <c r="UZ566" s="3"/>
      <c r="VA566" s="3">
        <v>172.57574262178636</v>
      </c>
      <c r="VB566" s="3"/>
      <c r="VC566" s="3"/>
      <c r="VD566" s="3"/>
      <c r="VE566" s="3"/>
      <c r="VF566" s="3"/>
      <c r="VG566" s="3"/>
      <c r="VH566" s="3"/>
      <c r="VI566" s="3"/>
      <c r="VJ566" s="3">
        <v>129.02058566746067</v>
      </c>
      <c r="VK566" s="3">
        <v>126.89917095543964</v>
      </c>
      <c r="VL566" s="3">
        <v>142.23210682588902</v>
      </c>
      <c r="VN566">
        <f t="shared" si="8"/>
        <v>0.1663574966491872</v>
      </c>
    </row>
    <row r="567" spans="1:586" x14ac:dyDescent="0.25">
      <c r="A567" s="1">
        <v>1913</v>
      </c>
      <c r="B567" s="3"/>
      <c r="C567" s="3">
        <v>151.51675058631861</v>
      </c>
      <c r="D567" s="3"/>
      <c r="E567" s="3"/>
      <c r="F567" s="3">
        <v>133.37027208226203</v>
      </c>
      <c r="G567" s="3"/>
      <c r="H567" s="3"/>
      <c r="I567" s="3">
        <v>204.47894033799457</v>
      </c>
      <c r="J567" s="3"/>
      <c r="K567" s="3"/>
      <c r="L567" s="3"/>
      <c r="M567" s="3">
        <v>153.20119300059045</v>
      </c>
      <c r="N567" s="3"/>
      <c r="O567" s="3">
        <v>154.57083981345335</v>
      </c>
      <c r="P567" s="3">
        <v>159.84953415646379</v>
      </c>
      <c r="Q567" s="3"/>
      <c r="R567" s="3"/>
      <c r="S567" s="3"/>
      <c r="T567" s="3"/>
      <c r="U567" s="3">
        <v>152.07730848790345</v>
      </c>
      <c r="V567" s="3"/>
      <c r="W567" s="3">
        <v>134.77701927106133</v>
      </c>
      <c r="X567" s="3"/>
      <c r="Y567" s="3"/>
      <c r="Z567" s="3"/>
      <c r="AA567" s="3"/>
      <c r="AB567" s="3"/>
      <c r="AC567" s="3"/>
      <c r="AD567" s="3"/>
      <c r="AE567" s="3"/>
      <c r="AF567" s="3">
        <v>144.0925</v>
      </c>
      <c r="AG567" s="3">
        <v>139.37072015167007</v>
      </c>
      <c r="AH567" s="3"/>
      <c r="AI567" s="3"/>
      <c r="AJ567" s="3"/>
      <c r="AK567" s="3">
        <v>143.4178188448227</v>
      </c>
      <c r="AL567" s="3"/>
      <c r="AM567" s="3"/>
      <c r="AN567" s="3"/>
      <c r="AO567" s="3"/>
      <c r="AP567" s="3">
        <v>141.5085</v>
      </c>
      <c r="AQ567" s="3"/>
      <c r="AR567" s="3">
        <v>142.2312</v>
      </c>
      <c r="AS567" s="3"/>
      <c r="AT567" s="3">
        <v>147.15092153531185</v>
      </c>
      <c r="AU567" s="3"/>
      <c r="AV567" s="3"/>
      <c r="AW567" s="3">
        <v>150.85890000000001</v>
      </c>
      <c r="AX567" s="3">
        <v>152.0790601841083</v>
      </c>
      <c r="AY567" s="3"/>
      <c r="AZ567" s="3">
        <v>142.1336398277717</v>
      </c>
      <c r="BA567" s="3">
        <v>144.88640000000001</v>
      </c>
      <c r="BB567" s="3">
        <v>145.15629999999999</v>
      </c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>
        <v>142.9014</v>
      </c>
      <c r="BO567" s="3"/>
      <c r="BP567" s="3"/>
      <c r="BQ567" s="3"/>
      <c r="BR567" s="3"/>
      <c r="BS567" s="3">
        <v>134.13166278872595</v>
      </c>
      <c r="BT567" s="3"/>
      <c r="BU567" s="3"/>
      <c r="BV567" s="3"/>
      <c r="BW567" s="3">
        <v>206.89018456369561</v>
      </c>
      <c r="BX567" s="3"/>
      <c r="BY567" s="3"/>
      <c r="BZ567" s="3">
        <v>253.33272078606689</v>
      </c>
      <c r="CA567" s="3">
        <v>222.86280307705715</v>
      </c>
      <c r="CB567" s="3">
        <v>211.7225623697812</v>
      </c>
      <c r="CC567" s="3">
        <v>226.78347154097403</v>
      </c>
      <c r="CD567" s="3">
        <v>216.09911866026076</v>
      </c>
      <c r="CE567" s="3"/>
      <c r="CF567" s="3"/>
      <c r="CG567" s="3">
        <v>197.61135871888365</v>
      </c>
      <c r="CH567" s="3"/>
      <c r="CI567" s="3">
        <v>210.1642880453727</v>
      </c>
      <c r="CJ567" s="3">
        <v>240.24456257345415</v>
      </c>
      <c r="CK567" s="3"/>
      <c r="CL567" s="3">
        <v>213.95230144062947</v>
      </c>
      <c r="CM567" s="3">
        <v>210.2358375675343</v>
      </c>
      <c r="CN567" s="3">
        <v>211.06777482892406</v>
      </c>
      <c r="CO567" s="3">
        <v>210.76937552426492</v>
      </c>
      <c r="CP567" s="3"/>
      <c r="CQ567" s="3">
        <v>214.91983857997886</v>
      </c>
      <c r="CR567" s="3"/>
      <c r="CS567" s="3"/>
      <c r="CT567" s="3">
        <v>222.87112510210926</v>
      </c>
      <c r="CU567" s="3">
        <v>218.18788063739669</v>
      </c>
      <c r="CV567" s="3">
        <v>209.57577830562821</v>
      </c>
      <c r="CW567" s="3">
        <v>211.94639500375393</v>
      </c>
      <c r="CX567" s="3">
        <v>208.08378178233235</v>
      </c>
      <c r="CY567" s="3"/>
      <c r="CZ567" s="3"/>
      <c r="DA567" s="3">
        <v>215.44429796392535</v>
      </c>
      <c r="DB567" s="3"/>
      <c r="DC567" s="3"/>
      <c r="DD567" s="3"/>
      <c r="DE567" s="3">
        <v>232.229258851004</v>
      </c>
      <c r="DF567" s="3">
        <v>230.06586389222497</v>
      </c>
      <c r="DG567" s="3"/>
      <c r="DH567" s="3">
        <v>217.77347031418168</v>
      </c>
      <c r="DI567" s="3">
        <v>207.06425082474678</v>
      </c>
      <c r="DJ567" s="3">
        <v>209.6255115230714</v>
      </c>
      <c r="DK567" s="3">
        <v>216.54668446177121</v>
      </c>
      <c r="DL567" s="3">
        <v>195.45150000000001</v>
      </c>
      <c r="DM567" s="3">
        <v>222.61417014531943</v>
      </c>
      <c r="DN567" s="3"/>
      <c r="DO567" s="3">
        <v>203.5083257775583</v>
      </c>
      <c r="DP567" s="3"/>
      <c r="DQ567" s="3">
        <v>205.51426536991215</v>
      </c>
      <c r="DR567" s="3">
        <v>209.4763118707418</v>
      </c>
      <c r="DS567" s="3"/>
      <c r="DT567" s="3">
        <v>222.60588127574556</v>
      </c>
      <c r="DU567" s="3"/>
      <c r="DV567" s="3"/>
      <c r="DW567" s="3">
        <v>236.74672592423929</v>
      </c>
      <c r="DX567" s="3">
        <v>215.14589865926618</v>
      </c>
      <c r="DY567" s="3">
        <v>203.17680415008195</v>
      </c>
      <c r="DZ567" s="3">
        <v>250.65541591370814</v>
      </c>
      <c r="EA567" s="3"/>
      <c r="EB567" s="3"/>
      <c r="EC567" s="3"/>
      <c r="ED567" s="3">
        <v>213.85283500574306</v>
      </c>
      <c r="EE567" s="3"/>
      <c r="EF567" s="3"/>
      <c r="EG567" s="3">
        <v>213.75336857085665</v>
      </c>
      <c r="EH567" s="3">
        <v>202.81206073335355</v>
      </c>
      <c r="EI567" s="3">
        <v>197.73927255414753</v>
      </c>
      <c r="EJ567" s="3">
        <v>203.5083257775583</v>
      </c>
      <c r="EK567" s="3"/>
      <c r="EL567" s="3"/>
      <c r="EM567" s="3"/>
      <c r="EN567" s="3">
        <v>199.43020194721623</v>
      </c>
      <c r="EO567" s="3">
        <v>225.24999751433052</v>
      </c>
      <c r="EP567" s="3">
        <v>207.84337140921193</v>
      </c>
      <c r="EQ567" s="3">
        <v>201.22059777517126</v>
      </c>
      <c r="ER567" s="3"/>
      <c r="ES567" s="3">
        <v>207.88484891255951</v>
      </c>
      <c r="ET567" s="3">
        <v>211.59822932617325</v>
      </c>
      <c r="EU567" s="3">
        <v>215.38100114172497</v>
      </c>
      <c r="EV567" s="3"/>
      <c r="EW567" s="3">
        <v>211.94639500375393</v>
      </c>
      <c r="EX567" s="3"/>
      <c r="EY567" s="3">
        <v>212.75870422199276</v>
      </c>
      <c r="EZ567" s="3">
        <v>219.72135466404021</v>
      </c>
      <c r="FA567" s="3"/>
      <c r="FB567" s="3">
        <v>208.01747082574144</v>
      </c>
      <c r="FC567" s="3"/>
      <c r="FD567" s="3">
        <v>220.03785685984869</v>
      </c>
      <c r="FE567" s="3">
        <v>217.04404979168149</v>
      </c>
      <c r="FF567" s="3"/>
      <c r="FG567" s="3">
        <v>235.63598424586294</v>
      </c>
      <c r="FH567" s="3"/>
      <c r="FI567" s="3">
        <v>198.73393690301148</v>
      </c>
      <c r="FJ567" s="3"/>
      <c r="FK567" s="3">
        <v>210.17257691494655</v>
      </c>
      <c r="FL567" s="3">
        <v>215.8421637034709</v>
      </c>
      <c r="FM567" s="3">
        <v>221.41228405710891</v>
      </c>
      <c r="FN567" s="3">
        <v>225.32463049597362</v>
      </c>
      <c r="FO567" s="3">
        <v>220.56681936057453</v>
      </c>
      <c r="FP567" s="3">
        <v>212.36083848244721</v>
      </c>
      <c r="FQ567" s="3">
        <v>187.19583045618998</v>
      </c>
      <c r="FR567" s="3"/>
      <c r="FS567" s="3">
        <v>189.78195779999999</v>
      </c>
      <c r="FT567" s="3"/>
      <c r="FU567" s="3"/>
      <c r="FV567" s="3"/>
      <c r="FW567" s="3">
        <v>191.87075289585039</v>
      </c>
      <c r="FX567" s="3"/>
      <c r="FY567" s="3"/>
      <c r="FZ567" s="3"/>
      <c r="GA567" s="3">
        <v>193.08096100911317</v>
      </c>
      <c r="GB567" s="3">
        <v>212.06243917778801</v>
      </c>
      <c r="GC567" s="3">
        <v>205.19925517062697</v>
      </c>
      <c r="GD567" s="3">
        <v>197.78900577159075</v>
      </c>
      <c r="GE567" s="3">
        <v>208.1832482172187</v>
      </c>
      <c r="GF567" s="3">
        <v>224.0895889</v>
      </c>
      <c r="GG567" s="3">
        <v>203.71720529081975</v>
      </c>
      <c r="GH567" s="3"/>
      <c r="GI567" s="3"/>
      <c r="GJ567" s="3">
        <v>220.40100881361892</v>
      </c>
      <c r="GK567" s="3"/>
      <c r="GL567" s="3">
        <v>208.65342605492668</v>
      </c>
      <c r="GM567" s="3"/>
      <c r="GN567" s="3"/>
      <c r="GO567" s="3">
        <v>193.55339341934524</v>
      </c>
      <c r="GP567" s="3"/>
      <c r="GQ567" s="3"/>
      <c r="GR567" s="3"/>
      <c r="GS567" s="3"/>
      <c r="GT567" s="3">
        <v>189.37504962051912</v>
      </c>
      <c r="GU567" s="3"/>
      <c r="GV567" s="3"/>
      <c r="GW567" s="3"/>
      <c r="GX567" s="3"/>
      <c r="GY567" s="3"/>
      <c r="GZ567" s="3"/>
      <c r="HA567" s="3"/>
      <c r="HB567" s="3">
        <v>182.80620967741933</v>
      </c>
      <c r="HC567" s="3"/>
      <c r="HD567" s="3"/>
      <c r="HE567" s="3"/>
      <c r="HF567" s="3"/>
      <c r="HG567" s="3"/>
      <c r="HH567" s="3">
        <v>188.35202005877008</v>
      </c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>
        <v>188.55811547640499</v>
      </c>
      <c r="HV567" s="3"/>
      <c r="HW567" s="3"/>
      <c r="HX567" s="3"/>
      <c r="HY567" s="3"/>
      <c r="HZ567" s="3"/>
      <c r="IA567" s="3"/>
      <c r="IB567" s="3">
        <v>119.42745188794173</v>
      </c>
      <c r="IC567" s="3"/>
      <c r="ID567" s="3"/>
      <c r="IE567" s="3"/>
      <c r="IF567" s="3"/>
      <c r="IG567" s="3"/>
      <c r="IH567" s="3"/>
      <c r="II567" s="3"/>
      <c r="IJ567" s="3">
        <v>178.13350870660804</v>
      </c>
      <c r="IK567" s="3"/>
      <c r="IL567" s="3"/>
      <c r="IM567" s="3"/>
      <c r="IN567" s="3">
        <v>176.58284258824187</v>
      </c>
      <c r="IO567" s="3"/>
      <c r="IP567" s="3">
        <v>201.37832056625592</v>
      </c>
      <c r="IQ567" s="3"/>
      <c r="IR567" s="3"/>
      <c r="IS567" s="3">
        <v>194.79612631689028</v>
      </c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>
        <v>200.43761514813039</v>
      </c>
      <c r="KR567" s="3"/>
      <c r="KS567" s="3"/>
      <c r="KT567" s="3"/>
      <c r="KU567" s="3"/>
      <c r="KV567" s="3"/>
      <c r="KW567" s="3"/>
      <c r="KX567" s="3"/>
      <c r="KY567" s="3"/>
      <c r="KZ567" s="3"/>
      <c r="LA567" s="3">
        <v>220.10031655809905</v>
      </c>
      <c r="LB567" s="3"/>
      <c r="LC567" s="3"/>
      <c r="LD567" s="3"/>
      <c r="LE567" s="3"/>
      <c r="LF567" s="3"/>
      <c r="LG567" s="3"/>
      <c r="LH567" s="3"/>
      <c r="LI567" s="3"/>
      <c r="LJ567" s="3">
        <v>207.52533309823536</v>
      </c>
      <c r="LK567" s="3"/>
      <c r="LL567" s="3">
        <v>204.60849120479034</v>
      </c>
      <c r="LM567" s="3"/>
      <c r="LN567" s="3"/>
      <c r="LO567" s="3"/>
      <c r="LP567" s="3"/>
      <c r="LQ567" s="3"/>
      <c r="LR567" s="3">
        <v>203.63852002882294</v>
      </c>
      <c r="LS567" s="3"/>
      <c r="LT567" s="3"/>
      <c r="LU567" s="3">
        <v>204.86345505675894</v>
      </c>
      <c r="LV567" s="3"/>
      <c r="LW567" s="3"/>
      <c r="LX567" s="3"/>
      <c r="LY567" s="3"/>
      <c r="LZ567" s="3"/>
      <c r="MA567" s="3">
        <v>199.75170695941054</v>
      </c>
      <c r="MB567" s="3"/>
      <c r="MC567" s="3"/>
      <c r="MD567" s="3"/>
      <c r="ME567" s="3"/>
      <c r="MF567" s="3">
        <v>203.94336811269841</v>
      </c>
      <c r="MG567" s="3"/>
      <c r="MH567" s="3"/>
      <c r="MI567" s="3"/>
      <c r="MJ567" s="3"/>
      <c r="MK567" s="3">
        <v>204.60849120479034</v>
      </c>
      <c r="ML567" s="3"/>
      <c r="MM567" s="3">
        <v>223.37743345976048</v>
      </c>
      <c r="MN567" s="3">
        <v>222.73309546429644</v>
      </c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>
        <v>201.6570074836323</v>
      </c>
      <c r="ND567" s="3"/>
      <c r="NE567" s="3"/>
      <c r="NF567" s="3"/>
      <c r="NG567" s="3"/>
      <c r="NH567" s="3">
        <v>203.7604592623731</v>
      </c>
      <c r="NI567" s="3"/>
      <c r="NJ567" s="3"/>
      <c r="NK567" s="3"/>
      <c r="NL567" s="3"/>
      <c r="NM567" s="3"/>
      <c r="NN567" s="3"/>
      <c r="NO567" s="3">
        <v>207.29669703532869</v>
      </c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>
        <v>203.10503588204082</v>
      </c>
      <c r="OB567" s="3">
        <v>200.40713033974276</v>
      </c>
      <c r="OC567" s="3"/>
      <c r="OD567" s="3"/>
      <c r="OE567" s="3"/>
      <c r="OF567" s="3">
        <v>203.25745992397862</v>
      </c>
      <c r="OG567" s="3"/>
      <c r="OH567" s="3"/>
      <c r="OI567" s="3"/>
      <c r="OJ567" s="3"/>
      <c r="OK567" s="3"/>
      <c r="OL567" s="3">
        <v>233.92822564269099</v>
      </c>
      <c r="OM567" s="3"/>
      <c r="ON567" s="3"/>
      <c r="OO567" s="3"/>
      <c r="OP567" s="3"/>
      <c r="OQ567" s="3"/>
      <c r="OR567" s="3"/>
      <c r="OS567" s="3"/>
      <c r="OT567" s="3">
        <v>205.92488065788908</v>
      </c>
      <c r="OU567" s="3"/>
      <c r="OV567" s="3"/>
      <c r="OW567" s="3">
        <v>204.19944050315382</v>
      </c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>
        <v>198.27319375261445</v>
      </c>
      <c r="PP567" s="3">
        <v>156.97338398264333</v>
      </c>
      <c r="PQ567" s="3"/>
      <c r="PR567" s="3">
        <v>208.21124128695513</v>
      </c>
      <c r="PS567" s="3">
        <v>202.64776375622762</v>
      </c>
      <c r="PT567" s="3">
        <v>203.36415675333498</v>
      </c>
      <c r="PU567" s="3"/>
      <c r="PV567" s="3">
        <v>202.66300616042139</v>
      </c>
      <c r="PW567" s="3"/>
      <c r="PX567" s="3"/>
      <c r="PY567" s="3"/>
      <c r="PZ567" s="3">
        <v>140.4519772590761</v>
      </c>
      <c r="QA567" s="3"/>
      <c r="QB567" s="3"/>
      <c r="QC567" s="3"/>
      <c r="QD567" s="3">
        <v>154.74461459938016</v>
      </c>
      <c r="QE567" s="3"/>
      <c r="QF567" s="3">
        <v>138.12083241255368</v>
      </c>
      <c r="QG567" s="3"/>
      <c r="QH567" s="3"/>
      <c r="QI567" s="3">
        <v>158.13664503452219</v>
      </c>
      <c r="QJ567" s="3"/>
      <c r="QK567" s="3">
        <v>167.25829999999999</v>
      </c>
      <c r="QL567" s="3">
        <v>141.06595715052077</v>
      </c>
      <c r="QM567" s="3"/>
      <c r="QN567" s="3">
        <v>184.98418143390623</v>
      </c>
      <c r="QO567" s="3"/>
      <c r="QP567" s="3">
        <v>206.71341434465077</v>
      </c>
      <c r="QQ567" s="3">
        <v>289.04472723093022</v>
      </c>
      <c r="QR567" s="3">
        <v>237.07552511087269</v>
      </c>
      <c r="QS567" s="3"/>
      <c r="QT567" s="3">
        <v>172.31028887330524</v>
      </c>
      <c r="QU567" s="3"/>
      <c r="QV567" s="3">
        <v>166.79739581939421</v>
      </c>
      <c r="QW567" s="3"/>
      <c r="QX567" s="3"/>
      <c r="QY567" s="3">
        <v>173.9556885446631</v>
      </c>
      <c r="QZ567" s="3"/>
      <c r="RA567" s="3">
        <v>177.3635888917845</v>
      </c>
      <c r="RB567" s="3">
        <v>186.13873999999998</v>
      </c>
      <c r="RC567" s="3">
        <v>169.54537149562083</v>
      </c>
      <c r="RD567" s="3"/>
      <c r="RE567" s="3"/>
      <c r="RF567" s="3"/>
      <c r="RG567" s="3"/>
      <c r="RH567" s="3"/>
      <c r="RI567" s="3">
        <v>177.21292209830517</v>
      </c>
      <c r="RJ567" s="3">
        <v>118.11306174944377</v>
      </c>
      <c r="RK567" s="3">
        <v>141.07345037231545</v>
      </c>
      <c r="RL567" s="3">
        <v>132.10502891825979</v>
      </c>
      <c r="RM567" s="3">
        <v>122.50425715243941</v>
      </c>
      <c r="RN567" s="3">
        <v>135.13448120000001</v>
      </c>
      <c r="RO567" s="3">
        <v>127.26578759086198</v>
      </c>
      <c r="RP567" s="3">
        <v>115.53270802316678</v>
      </c>
      <c r="RQ567" s="3">
        <v>150.24383157192366</v>
      </c>
      <c r="RR567" s="3">
        <v>131.36847403587603</v>
      </c>
      <c r="RS567" s="3"/>
      <c r="RT567" s="3"/>
      <c r="RU567" s="3">
        <v>180.4111</v>
      </c>
      <c r="RV567" s="3"/>
      <c r="RW567" s="3"/>
      <c r="RX567" s="3"/>
      <c r="RY567" s="3"/>
      <c r="RZ567" s="3"/>
      <c r="SA567" s="3"/>
      <c r="SB567" s="3"/>
      <c r="SC567" s="3"/>
      <c r="SD567" s="3"/>
      <c r="SE567" s="3"/>
      <c r="SF567" s="3"/>
      <c r="SG567" s="3"/>
      <c r="SH567" s="3"/>
      <c r="SI567" s="3"/>
      <c r="SJ567" s="3"/>
      <c r="SK567" s="3"/>
      <c r="SL567" s="3"/>
      <c r="SM567" s="3"/>
      <c r="SN567" s="3"/>
      <c r="SO567" s="3"/>
      <c r="SP567" s="3"/>
      <c r="SQ567" s="3"/>
      <c r="SR567" s="3"/>
      <c r="SS567" s="3"/>
      <c r="ST567" s="3"/>
      <c r="SU567" s="3"/>
      <c r="SV567" s="3"/>
      <c r="SW567" s="3"/>
      <c r="SX567" s="3"/>
      <c r="SY567" s="3"/>
      <c r="SZ567" s="3"/>
      <c r="TA567" s="3"/>
      <c r="TB567" s="3"/>
      <c r="TC567" s="3"/>
      <c r="TD567" s="3"/>
      <c r="TE567" s="3"/>
      <c r="TF567" s="3"/>
      <c r="TG567" s="3"/>
      <c r="TH567" s="3"/>
      <c r="TI567" s="3"/>
      <c r="TJ567" s="3"/>
      <c r="TK567" s="3"/>
      <c r="TL567" s="3"/>
      <c r="TM567" s="3"/>
      <c r="TN567" s="3"/>
      <c r="TO567" s="3"/>
      <c r="TP567" s="3"/>
      <c r="TQ567" s="3"/>
      <c r="TR567" s="3"/>
      <c r="TS567" s="3"/>
      <c r="TT567" s="3"/>
      <c r="TU567" s="3"/>
      <c r="TV567" s="3"/>
      <c r="TW567" s="3"/>
      <c r="TX567" s="3"/>
      <c r="TY567" s="3"/>
      <c r="TZ567" s="3"/>
      <c r="UA567" s="3"/>
      <c r="UB567" s="3"/>
      <c r="UC567" s="3"/>
      <c r="UD567" s="3"/>
      <c r="UE567" s="3"/>
      <c r="UF567" s="3"/>
      <c r="UG567" s="3"/>
      <c r="UH567" s="3"/>
      <c r="UI567" s="3"/>
      <c r="UJ567" s="3"/>
      <c r="UK567" s="3">
        <v>212.01276103589015</v>
      </c>
      <c r="UL567" s="3">
        <v>160.40433028620467</v>
      </c>
      <c r="UM567" s="3"/>
      <c r="UN567" s="3">
        <v>178.51895724093987</v>
      </c>
      <c r="UO567" s="3">
        <v>152.10755458174583</v>
      </c>
      <c r="UP567" s="3">
        <v>152.10755458174583</v>
      </c>
      <c r="UQ567" s="3">
        <v>166.62691206454883</v>
      </c>
      <c r="UR567" s="3">
        <v>155.42626486352938</v>
      </c>
      <c r="US567" s="3">
        <v>155.56454445860368</v>
      </c>
      <c r="UT567" s="3">
        <v>159.57465271575879</v>
      </c>
      <c r="UU567" s="3"/>
      <c r="UV567" s="3">
        <v>152.10755458174583</v>
      </c>
      <c r="UW567" s="3">
        <v>152.10755458174583</v>
      </c>
      <c r="UX567" s="3">
        <v>137.5881970989428</v>
      </c>
      <c r="UY567" s="3"/>
      <c r="UZ567" s="3"/>
      <c r="VA567" s="3">
        <v>173.83457163266962</v>
      </c>
      <c r="VB567" s="3"/>
      <c r="VC567" s="3"/>
      <c r="VD567" s="3"/>
      <c r="VE567" s="3"/>
      <c r="VF567" s="3"/>
      <c r="VG567" s="3"/>
      <c r="VH567" s="3"/>
      <c r="VI567" s="3"/>
      <c r="VJ567" s="3">
        <v>140.6034837936692</v>
      </c>
      <c r="VK567" s="3">
        <v>140.09588998935993</v>
      </c>
      <c r="VL567" s="3">
        <v>135.47465169162794</v>
      </c>
      <c r="VN567">
        <f t="shared" si="8"/>
        <v>0.17378512304746221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033"/>
  <sheetViews>
    <sheetView workbookViewId="0">
      <pane xSplit="1" ySplit="1" topLeftCell="AC2" activePane="bottomRight" state="frozen"/>
      <selection pane="topRight" activeCell="B1" sqref="B1"/>
      <selection pane="bottomLeft" activeCell="A4" sqref="A4"/>
      <selection pane="bottomRight" activeCell="AK1" sqref="AK1:BV1048576"/>
    </sheetView>
  </sheetViews>
  <sheetFormatPr defaultRowHeight="15" x14ac:dyDescent="0.25"/>
  <cols>
    <col min="1" max="32" width="20.7109375" customWidth="1"/>
  </cols>
  <sheetData>
    <row r="1" spans="1:34" x14ac:dyDescent="0.25">
      <c r="A1" s="1" t="s">
        <v>0</v>
      </c>
      <c r="B1" s="2" t="s">
        <v>1</v>
      </c>
      <c r="C1" s="2" t="s">
        <v>29</v>
      </c>
      <c r="D1" s="2" t="s">
        <v>2</v>
      </c>
      <c r="E1" s="2" t="s">
        <v>30</v>
      </c>
      <c r="F1" s="2" t="s">
        <v>3</v>
      </c>
      <c r="G1" s="2" t="s">
        <v>32</v>
      </c>
      <c r="H1" s="2" t="s">
        <v>4</v>
      </c>
      <c r="I1" s="2" t="s">
        <v>5</v>
      </c>
      <c r="J1" s="2" t="s">
        <v>55</v>
      </c>
      <c r="K1" s="2" t="s">
        <v>33</v>
      </c>
      <c r="L1" s="2" t="s">
        <v>6</v>
      </c>
      <c r="M1" s="2" t="s">
        <v>7</v>
      </c>
      <c r="N1" s="2" t="s">
        <v>57</v>
      </c>
      <c r="O1" s="2" t="s">
        <v>34</v>
      </c>
      <c r="P1" s="2" t="s">
        <v>8</v>
      </c>
      <c r="Q1" s="2" t="s">
        <v>9</v>
      </c>
      <c r="R1" s="2" t="s">
        <v>10</v>
      </c>
      <c r="S1" s="2" t="s">
        <v>36</v>
      </c>
      <c r="T1" s="2" t="s">
        <v>11</v>
      </c>
      <c r="U1" s="2" t="s">
        <v>63</v>
      </c>
      <c r="V1" s="2" t="s">
        <v>12</v>
      </c>
      <c r="W1" s="2" t="s">
        <v>39</v>
      </c>
      <c r="X1" s="2" t="s">
        <v>13</v>
      </c>
      <c r="Y1" s="2" t="s">
        <v>14</v>
      </c>
      <c r="Z1" s="2" t="s">
        <v>73</v>
      </c>
      <c r="AA1" s="2" t="s">
        <v>43</v>
      </c>
      <c r="AB1" s="2" t="s">
        <v>44</v>
      </c>
      <c r="AC1" s="2" t="s">
        <v>15</v>
      </c>
      <c r="AD1" s="2" t="s">
        <v>26</v>
      </c>
      <c r="AE1" t="s">
        <v>46</v>
      </c>
      <c r="AF1" s="2" t="s">
        <v>47</v>
      </c>
      <c r="AH1" s="2" t="s">
        <v>603</v>
      </c>
    </row>
    <row r="2" spans="1:34" x14ac:dyDescent="0.25">
      <c r="A2" s="1">
        <v>1508</v>
      </c>
      <c r="B2" s="3">
        <v>17.311813186799998</v>
      </c>
      <c r="C2" s="3">
        <v>18.833921681306951</v>
      </c>
      <c r="D2" s="3">
        <v>48.689378894500003</v>
      </c>
      <c r="E2" s="3">
        <v>38.350657383700003</v>
      </c>
      <c r="F2" s="3">
        <v>16.048212729300001</v>
      </c>
      <c r="G2" s="3">
        <v>7.5081007773592603</v>
      </c>
      <c r="H2" s="3">
        <v>10.3483524477</v>
      </c>
      <c r="I2" s="3">
        <v>12.417459999999998</v>
      </c>
      <c r="J2">
        <v>47.990254465759101</v>
      </c>
      <c r="K2" s="3">
        <v>31.210898705599998</v>
      </c>
      <c r="L2" s="3">
        <v>23.080612283099999</v>
      </c>
      <c r="M2" s="3">
        <v>18.555994773799501</v>
      </c>
      <c r="N2" s="3">
        <v>37.512921604800233</v>
      </c>
      <c r="O2" s="3">
        <v>19.9678761885</v>
      </c>
      <c r="P2" s="3">
        <v>18.684883349300001</v>
      </c>
      <c r="Q2" s="3">
        <v>27.21361500348231</v>
      </c>
      <c r="R2" s="3">
        <v>11.5206225788359</v>
      </c>
      <c r="S2">
        <v>26.7938985557</v>
      </c>
      <c r="T2">
        <v>33.064070000000001</v>
      </c>
      <c r="U2">
        <v>24.436748013177699</v>
      </c>
      <c r="V2" s="3">
        <v>26.249310000000001</v>
      </c>
      <c r="W2" s="3">
        <v>31.983825224093792</v>
      </c>
      <c r="X2" s="3">
        <v>18.809747944991386</v>
      </c>
      <c r="Y2" s="3">
        <v>47.5437718859</v>
      </c>
      <c r="Z2">
        <v>7.4005236681016298</v>
      </c>
      <c r="AA2" s="3">
        <v>23.620950000000001</v>
      </c>
      <c r="AB2" s="3">
        <v>34.633679606342263</v>
      </c>
      <c r="AC2" s="3">
        <v>26.345065781199999</v>
      </c>
      <c r="AD2" s="3">
        <v>37.164388059701494</v>
      </c>
      <c r="AE2">
        <v>12.944539672099999</v>
      </c>
      <c r="AF2" s="3">
        <v>19.044</v>
      </c>
      <c r="AH2">
        <f>COUNT(B2:AF2)</f>
        <v>31</v>
      </c>
    </row>
    <row r="3" spans="1:34" x14ac:dyDescent="0.25">
      <c r="A3" s="1">
        <v>1509</v>
      </c>
      <c r="B3" s="3">
        <v>14.715041208800001</v>
      </c>
      <c r="C3" s="3">
        <v>19.224037435350134</v>
      </c>
      <c r="D3" s="3">
        <v>27.2426811751</v>
      </c>
      <c r="E3" s="3">
        <v>35.659383181300001</v>
      </c>
      <c r="F3" s="3">
        <v>12.5026773589</v>
      </c>
      <c r="G3" s="3">
        <v>7.67319341625877</v>
      </c>
      <c r="H3" s="3">
        <v>7.76126433578</v>
      </c>
      <c r="I3" s="3">
        <v>9.0773122500000003</v>
      </c>
      <c r="J3">
        <v>47.9901185489745</v>
      </c>
      <c r="K3" s="3">
        <v>23.7202830162</v>
      </c>
      <c r="L3" s="3">
        <v>17.208513045</v>
      </c>
      <c r="M3" s="3">
        <v>15.3706592124</v>
      </c>
      <c r="N3" s="3">
        <v>26.908965041741205</v>
      </c>
      <c r="O3" s="3">
        <v>21.107976354446901</v>
      </c>
      <c r="P3" s="3">
        <v>14.501438159199999</v>
      </c>
      <c r="Q3" s="3">
        <v>24.49225350313408</v>
      </c>
      <c r="R3" s="3">
        <v>8.17523109505</v>
      </c>
      <c r="S3">
        <v>25.2177868759</v>
      </c>
      <c r="T3">
        <v>35.120579999999997</v>
      </c>
      <c r="U3">
        <v>24.436748013177699</v>
      </c>
      <c r="V3" s="3">
        <v>21.851410000000001</v>
      </c>
      <c r="W3" s="3">
        <v>34.11608023903338</v>
      </c>
      <c r="X3" s="3">
        <v>11.134121262812222</v>
      </c>
      <c r="Y3" s="3">
        <v>52.521645438100002</v>
      </c>
      <c r="Z3">
        <v>6.0955000000000004</v>
      </c>
      <c r="AA3" s="3">
        <v>19.43496</v>
      </c>
      <c r="AB3" s="3">
        <v>32.099507927829414</v>
      </c>
      <c r="AC3" s="3">
        <v>18.076864945299999</v>
      </c>
      <c r="AD3" s="3">
        <v>28.678358208955224</v>
      </c>
      <c r="AE3">
        <v>10.6035059016</v>
      </c>
      <c r="AF3" s="3">
        <v>15.320142258372799</v>
      </c>
      <c r="AH3">
        <f t="shared" ref="AH3:AH66" si="0">COUNT(B3:AF3)</f>
        <v>31</v>
      </c>
    </row>
    <row r="4" spans="1:34" x14ac:dyDescent="0.25">
      <c r="A4" s="1">
        <v>1510</v>
      </c>
      <c r="B4" s="3">
        <v>6.0591346153799996</v>
      </c>
      <c r="C4" s="3">
        <v>17.696084065347673</v>
      </c>
      <c r="D4" s="3">
        <v>17.261774217199999</v>
      </c>
      <c r="E4" s="3">
        <v>32.855972553900003</v>
      </c>
      <c r="F4" s="3">
        <v>12.595980921300001</v>
      </c>
      <c r="G4" s="3">
        <v>6.9062258407400003</v>
      </c>
      <c r="H4" s="3">
        <v>7.76126433578</v>
      </c>
      <c r="I4" s="3">
        <v>11.426820749999999</v>
      </c>
      <c r="J4">
        <v>47.989916573106697</v>
      </c>
      <c r="K4" s="3">
        <v>29.986482866512301</v>
      </c>
      <c r="L4" s="3">
        <v>15.6181528347</v>
      </c>
      <c r="M4" s="3">
        <v>18.709325368983102</v>
      </c>
      <c r="N4" s="3">
        <v>19.098523917337509</v>
      </c>
      <c r="O4" s="3">
        <v>20.5383869367</v>
      </c>
      <c r="P4" s="3">
        <v>13.894215404300001</v>
      </c>
      <c r="Q4" s="3">
        <v>17.858934846035268</v>
      </c>
      <c r="R4" s="3">
        <v>13.7784793737</v>
      </c>
      <c r="S4">
        <v>26.7938985557</v>
      </c>
      <c r="T4">
        <v>28.366910000000001</v>
      </c>
      <c r="U4">
        <v>24.436748013177699</v>
      </c>
      <c r="V4" s="3">
        <v>17.989809999999999</v>
      </c>
      <c r="W4" s="3">
        <v>31.983825224093792</v>
      </c>
      <c r="X4" s="3">
        <v>8.4621552884199076</v>
      </c>
      <c r="Y4" s="3">
        <v>27.2694778762</v>
      </c>
      <c r="Z4">
        <v>10.8848984762386</v>
      </c>
      <c r="AA4" s="3">
        <v>13.536519999999999</v>
      </c>
      <c r="AB4" s="3">
        <v>34.633679606342263</v>
      </c>
      <c r="AC4" s="3">
        <v>18.118591779799999</v>
      </c>
      <c r="AD4" s="3">
        <v>26.314985074626865</v>
      </c>
      <c r="AE4">
        <v>9.7772586885199999</v>
      </c>
      <c r="AF4" s="3">
        <v>12.6011104801327</v>
      </c>
      <c r="AH4">
        <f t="shared" si="0"/>
        <v>31</v>
      </c>
    </row>
    <row r="5" spans="1:34" x14ac:dyDescent="0.25">
      <c r="A5" s="1">
        <v>1511</v>
      </c>
      <c r="B5" s="3">
        <v>7.7903159340699997</v>
      </c>
      <c r="C5" s="3">
        <v>27.50316066004433</v>
      </c>
      <c r="D5" s="3">
        <v>22.747594936199999</v>
      </c>
      <c r="E5" s="3">
        <v>31.958881153099998</v>
      </c>
      <c r="F5" s="3">
        <v>15.0218735432</v>
      </c>
      <c r="G5" s="3">
        <v>8.5802153815376503</v>
      </c>
      <c r="H5" s="3">
        <v>9.70158041973</v>
      </c>
      <c r="I5" s="3">
        <v>17.665945000000001</v>
      </c>
      <c r="J5">
        <v>47.989616432240901</v>
      </c>
      <c r="K5" s="3">
        <v>33.3956616149</v>
      </c>
      <c r="L5" s="3">
        <v>21.571809006700001</v>
      </c>
      <c r="M5" s="3">
        <v>20.5146248452</v>
      </c>
      <c r="N5" s="3">
        <v>19.212544955649971</v>
      </c>
      <c r="O5" s="3">
        <v>21.108897684999999</v>
      </c>
      <c r="P5" s="3">
        <v>16.834451901600001</v>
      </c>
      <c r="Q5" s="3">
        <v>17.348679564719976</v>
      </c>
      <c r="R5" s="3">
        <v>24.495074442100002</v>
      </c>
      <c r="S5">
        <v>20.489451836699999</v>
      </c>
      <c r="T5">
        <v>28.38336</v>
      </c>
      <c r="U5">
        <v>24.436748013177699</v>
      </c>
      <c r="V5" s="3">
        <v>16.87922</v>
      </c>
      <c r="W5" s="3">
        <v>61.835395433247989</v>
      </c>
      <c r="X5" s="3">
        <v>9.1929017240052797</v>
      </c>
      <c r="Y5" s="3">
        <v>27.138754562500001</v>
      </c>
      <c r="Z5">
        <v>19.121500000000001</v>
      </c>
      <c r="AA5" s="3">
        <v>10.315480000000001</v>
      </c>
      <c r="AB5" s="3">
        <v>46.459814106068883</v>
      </c>
      <c r="AC5" s="3">
        <v>22.459182868500001</v>
      </c>
      <c r="AD5" s="3">
        <v>25.174761194029852</v>
      </c>
      <c r="AE5">
        <v>8.2863176495600008</v>
      </c>
      <c r="AF5" s="3">
        <v>10.4742</v>
      </c>
      <c r="AH5">
        <f t="shared" si="0"/>
        <v>31</v>
      </c>
    </row>
    <row r="6" spans="1:34" x14ac:dyDescent="0.25">
      <c r="A6" s="1">
        <v>1512</v>
      </c>
      <c r="B6" s="3">
        <v>11.252678571400001</v>
      </c>
      <c r="C6" s="3">
        <v>26.159428618340041</v>
      </c>
      <c r="D6" s="3">
        <v>19.571593467300001</v>
      </c>
      <c r="E6" s="3">
        <v>32.855972553900003</v>
      </c>
      <c r="F6" s="3">
        <v>17.634373289799999</v>
      </c>
      <c r="G6" s="3">
        <v>8.95059594710475</v>
      </c>
      <c r="H6" s="3">
        <v>15.5225286716</v>
      </c>
      <c r="I6" s="3">
        <v>27.009432500000003</v>
      </c>
      <c r="J6">
        <v>47.989170417024503</v>
      </c>
      <c r="K6" s="3">
        <v>42.446822239600003</v>
      </c>
      <c r="L6" s="3">
        <v>25.812769567499998</v>
      </c>
      <c r="M6" s="3">
        <v>20.912669804899998</v>
      </c>
      <c r="N6" s="3">
        <v>33.864248378801435</v>
      </c>
      <c r="O6" s="3">
        <v>27.384515915600002</v>
      </c>
      <c r="P6" s="3">
        <v>16.490891658700001</v>
      </c>
      <c r="Q6" s="3">
        <v>18.36919012735056</v>
      </c>
      <c r="R6" s="3">
        <v>30.618843052599999</v>
      </c>
      <c r="S6">
        <v>17.3372284772</v>
      </c>
      <c r="T6">
        <v>48.272880000000001</v>
      </c>
      <c r="U6">
        <v>24.436748013177699</v>
      </c>
      <c r="V6" s="3">
        <v>17.412210000000002</v>
      </c>
      <c r="W6" s="3">
        <v>40.512845283852137</v>
      </c>
      <c r="X6" s="3">
        <v>11.429766767285692</v>
      </c>
      <c r="Y6" s="3">
        <v>29.4727363682</v>
      </c>
      <c r="Z6">
        <v>13.026</v>
      </c>
      <c r="AA6" s="3">
        <v>10.390230000000001</v>
      </c>
      <c r="AB6" s="3">
        <v>50.683433570256966</v>
      </c>
      <c r="AC6" s="3">
        <v>26.599142191199999</v>
      </c>
      <c r="AD6" s="3">
        <v>23.86177611940299</v>
      </c>
      <c r="AE6">
        <v>8.5247728337200002</v>
      </c>
      <c r="AF6" s="3">
        <v>10.9503</v>
      </c>
      <c r="AH6">
        <f t="shared" si="0"/>
        <v>31</v>
      </c>
    </row>
    <row r="7" spans="1:34" x14ac:dyDescent="0.25">
      <c r="A7" s="1">
        <v>1513</v>
      </c>
      <c r="B7" s="3">
        <v>12.9838598901</v>
      </c>
      <c r="C7" s="3">
        <v>21.012067974714721</v>
      </c>
      <c r="D7" s="3">
        <v>16.251228295299999</v>
      </c>
      <c r="E7" s="3">
        <v>36.668611007199999</v>
      </c>
      <c r="F7" s="3">
        <v>19.593748099799999</v>
      </c>
      <c r="G7" s="3">
        <v>11.301096830300001</v>
      </c>
      <c r="H7" s="3">
        <v>16.8160727275</v>
      </c>
      <c r="I7" s="3">
        <v>19.8764775</v>
      </c>
      <c r="J7">
        <v>47.988507632165998</v>
      </c>
      <c r="K7" s="3">
        <v>40.574168317199998</v>
      </c>
      <c r="L7" s="3">
        <v>33.934880686900001</v>
      </c>
      <c r="M7" s="3">
        <v>20.4533871591</v>
      </c>
      <c r="N7" s="3">
        <v>30.82527719296408</v>
      </c>
      <c r="O7" s="3">
        <v>29.666558908599999</v>
      </c>
      <c r="P7" s="3">
        <v>17.435302274381002</v>
      </c>
      <c r="Q7" s="3">
        <v>16.176092918246397</v>
      </c>
      <c r="R7" s="3">
        <v>29.087900900000001</v>
      </c>
      <c r="S7">
        <v>15.7611167975</v>
      </c>
      <c r="T7">
        <v>37.543889999999998</v>
      </c>
      <c r="U7">
        <v>24.436748013177699</v>
      </c>
      <c r="V7" s="3">
        <v>14.380140000000001</v>
      </c>
      <c r="W7" s="3">
        <v>29.851570209154204</v>
      </c>
      <c r="X7" s="3">
        <v>13.263031399353707</v>
      </c>
      <c r="Y7" s="3">
        <v>31.695847923999999</v>
      </c>
      <c r="Z7">
        <v>12.859</v>
      </c>
      <c r="AA7" s="3">
        <v>15.07403</v>
      </c>
      <c r="AB7" s="3">
        <v>43.080918534718428</v>
      </c>
      <c r="AC7" s="3">
        <v>27.432535680299999</v>
      </c>
      <c r="AD7" s="3">
        <v>25.603208955223884</v>
      </c>
      <c r="AE7">
        <v>20.924442410000001</v>
      </c>
      <c r="AF7" s="3">
        <v>11.9025</v>
      </c>
      <c r="AH7">
        <f t="shared" si="0"/>
        <v>31</v>
      </c>
    </row>
    <row r="8" spans="1:34" x14ac:dyDescent="0.25">
      <c r="A8" s="1">
        <v>1514</v>
      </c>
      <c r="B8" s="3">
        <v>17.311813186799998</v>
      </c>
      <c r="C8" s="3">
        <v>27.123881454724579</v>
      </c>
      <c r="D8" s="3">
        <v>17.839229029799998</v>
      </c>
      <c r="E8" s="3">
        <v>38.574930233899998</v>
      </c>
      <c r="F8" s="3">
        <v>17.914283976899998</v>
      </c>
      <c r="G8" s="3">
        <v>10.3593387611</v>
      </c>
      <c r="H8" s="3">
        <v>11.6418965037</v>
      </c>
      <c r="I8" s="3">
        <v>14.859007500000001</v>
      </c>
      <c r="J8">
        <v>47.987522730112303</v>
      </c>
      <c r="K8" s="3">
        <v>22.471847067999999</v>
      </c>
      <c r="L8" s="3">
        <v>26.6092556497</v>
      </c>
      <c r="M8" s="3">
        <v>17.054695580299999</v>
      </c>
      <c r="N8" s="3">
        <v>19.077533116166695</v>
      </c>
      <c r="O8" s="3">
        <v>26.814005167400001</v>
      </c>
      <c r="P8" s="3">
        <v>18.304204412310899</v>
      </c>
      <c r="Q8" s="3">
        <v>17.973436575829329</v>
      </c>
      <c r="R8" s="3">
        <v>24.495074442100002</v>
      </c>
      <c r="S8">
        <v>17.3372284772</v>
      </c>
      <c r="T8">
        <v>26.369579999999999</v>
      </c>
      <c r="U8">
        <v>24.436748013177699</v>
      </c>
      <c r="V8" s="3">
        <v>17.743300000000001</v>
      </c>
      <c r="W8" s="3">
        <v>29.851570209154204</v>
      </c>
      <c r="X8" s="3">
        <v>14.736701554837442</v>
      </c>
      <c r="Y8" s="3">
        <v>34.074105014007998</v>
      </c>
      <c r="Z8">
        <v>13.026</v>
      </c>
      <c r="AA8" s="3">
        <v>17.707049999999999</v>
      </c>
      <c r="AB8" s="3">
        <v>28.720612356478952</v>
      </c>
      <c r="AC8" s="3">
        <v>24.307310096399998</v>
      </c>
      <c r="AD8" s="3">
        <v>26.791805970149255</v>
      </c>
      <c r="AE8">
        <v>9.4785935703599904</v>
      </c>
      <c r="AF8" s="3">
        <v>11.426399999999999</v>
      </c>
      <c r="AH8">
        <f t="shared" si="0"/>
        <v>31</v>
      </c>
    </row>
    <row r="9" spans="1:34" x14ac:dyDescent="0.25">
      <c r="A9" s="1">
        <v>1515</v>
      </c>
      <c r="B9" s="3">
        <v>37.220398351599897</v>
      </c>
      <c r="C9" s="3">
        <v>25.942697643871607</v>
      </c>
      <c r="D9" s="3">
        <v>21.097724043300001</v>
      </c>
      <c r="E9" s="3">
        <v>39.359885209600002</v>
      </c>
      <c r="F9" s="3">
        <v>19.220533850300001</v>
      </c>
      <c r="G9" s="3">
        <v>10.5541852582</v>
      </c>
      <c r="H9" s="3">
        <v>14.2289846156</v>
      </c>
      <c r="I9" s="3">
        <v>16.124565</v>
      </c>
      <c r="J9">
        <v>47.986059172294198</v>
      </c>
      <c r="K9" s="3">
        <v>29.3882329834289</v>
      </c>
      <c r="L9" s="3">
        <v>23.018262984500002</v>
      </c>
      <c r="M9" s="3">
        <v>27.9856225501</v>
      </c>
      <c r="N9" s="3">
        <v>21.888959049075471</v>
      </c>
      <c r="O9" s="3">
        <v>25.102472922699999</v>
      </c>
      <c r="P9" s="3">
        <v>18.584090387111601</v>
      </c>
      <c r="Q9" s="3">
        <v>37.744216809241593</v>
      </c>
      <c r="R9" s="3">
        <v>24.495074442100002</v>
      </c>
      <c r="S9">
        <v>31.522233594900001</v>
      </c>
      <c r="T9">
        <v>34.758659999999999</v>
      </c>
      <c r="U9">
        <v>24.436748013177699</v>
      </c>
      <c r="V9" s="3">
        <v>18.245480000000001</v>
      </c>
      <c r="W9" s="3">
        <v>36.248335253972961</v>
      </c>
      <c r="X9" s="3">
        <v>29.994099897945837</v>
      </c>
      <c r="Y9" s="3">
        <v>35.217608804400001</v>
      </c>
      <c r="Z9">
        <v>16.442954705958801</v>
      </c>
      <c r="AA9" s="3">
        <v>24.61872</v>
      </c>
      <c r="AB9" s="3">
        <v>45.615090213231277</v>
      </c>
      <c r="AC9" s="3">
        <v>28.15789668</v>
      </c>
      <c r="AD9" s="3">
        <v>26.176776119402987</v>
      </c>
      <c r="AE9">
        <v>9.7170487545200004</v>
      </c>
      <c r="AF9" s="3">
        <v>13.3308</v>
      </c>
      <c r="AH9">
        <f t="shared" si="0"/>
        <v>31</v>
      </c>
    </row>
    <row r="10" spans="1:34" x14ac:dyDescent="0.25">
      <c r="A10" s="1">
        <v>1516</v>
      </c>
      <c r="B10" s="3">
        <v>28.9123097491088</v>
      </c>
      <c r="C10" s="3">
        <v>30.35317297430425</v>
      </c>
      <c r="D10" s="3">
        <v>28.666506764600001</v>
      </c>
      <c r="E10" s="3">
        <v>39.920567335100003</v>
      </c>
      <c r="F10" s="3">
        <v>20.8066944107</v>
      </c>
      <c r="G10" s="3">
        <v>9.7423248537100005</v>
      </c>
      <c r="H10" s="3">
        <v>15.5225286716</v>
      </c>
      <c r="I10" s="3">
        <v>13.372112500000002</v>
      </c>
      <c r="J10">
        <v>47.983884362201103</v>
      </c>
      <c r="K10" s="3">
        <v>33.707770601999897</v>
      </c>
      <c r="L10" s="3">
        <v>29.912968901799999</v>
      </c>
      <c r="M10" s="3">
        <v>18.555018889900001</v>
      </c>
      <c r="N10" s="3">
        <v>32.230990159418468</v>
      </c>
      <c r="O10" s="3">
        <v>31.9486019016</v>
      </c>
      <c r="P10" s="3">
        <v>18.310111716121501</v>
      </c>
      <c r="Q10" s="3">
        <v>61.109684357819717</v>
      </c>
      <c r="R10" s="3">
        <v>24.1123389039</v>
      </c>
      <c r="S10">
        <v>29.946121915199999</v>
      </c>
      <c r="T10">
        <v>42.303519999999999</v>
      </c>
      <c r="U10">
        <v>24.436748013177699</v>
      </c>
      <c r="V10" s="3">
        <v>20.633590000000002</v>
      </c>
      <c r="W10" s="3">
        <v>34.11608023903338</v>
      </c>
      <c r="X10" s="3">
        <v>26.526062798707393</v>
      </c>
      <c r="Y10" s="3">
        <v>35.217608804400001</v>
      </c>
      <c r="Z10">
        <v>20.541</v>
      </c>
      <c r="AA10" s="3">
        <v>26.527660000000001</v>
      </c>
      <c r="AB10" s="3">
        <v>42.236194641880807</v>
      </c>
      <c r="AC10" s="3">
        <v>30.048465242999999</v>
      </c>
      <c r="AD10" s="3">
        <v>29.956791044776121</v>
      </c>
      <c r="AE10">
        <v>16.334180114999999</v>
      </c>
      <c r="AF10" s="3">
        <v>12.854699999999999</v>
      </c>
      <c r="AH10">
        <f t="shared" si="0"/>
        <v>31</v>
      </c>
    </row>
    <row r="11" spans="1:34" x14ac:dyDescent="0.25">
      <c r="A11" s="1">
        <v>1517</v>
      </c>
      <c r="B11" s="3">
        <v>19.042994505500001</v>
      </c>
      <c r="C11" s="3">
        <v>20.860356292586818</v>
      </c>
      <c r="D11" s="3">
        <v>30.419494588300001</v>
      </c>
      <c r="E11" s="3">
        <v>36.892883857400001</v>
      </c>
      <c r="F11" s="3">
        <v>18.380801788799999</v>
      </c>
      <c r="G11" s="3">
        <v>8.1186040447599996</v>
      </c>
      <c r="H11" s="3">
        <v>12.9354405596</v>
      </c>
      <c r="I11" s="3">
        <v>17.31315</v>
      </c>
      <c r="J11">
        <v>47.980652708669098</v>
      </c>
      <c r="K11" s="3">
        <v>43.071040213700002</v>
      </c>
      <c r="L11" s="3">
        <v>26.178336529900001</v>
      </c>
      <c r="M11" s="3">
        <v>16.870982521999998</v>
      </c>
      <c r="N11" s="3">
        <v>31.879561917804871</v>
      </c>
      <c r="O11" s="3">
        <v>27.384515915600002</v>
      </c>
      <c r="P11" s="3">
        <v>17.1060448825545</v>
      </c>
      <c r="Q11" s="3">
        <v>23.365467548578131</v>
      </c>
      <c r="R11" s="3">
        <v>26.0260165947</v>
      </c>
      <c r="S11">
        <v>26.7938985557</v>
      </c>
      <c r="T11">
        <v>34.796080000000003</v>
      </c>
      <c r="U11">
        <v>24.436748013177699</v>
      </c>
      <c r="V11" s="3">
        <v>26.889880000000002</v>
      </c>
      <c r="W11" s="3">
        <v>27.719315194214623</v>
      </c>
      <c r="X11" s="3">
        <v>18.921924796411286</v>
      </c>
      <c r="Y11" s="3">
        <v>36.1437506065161</v>
      </c>
      <c r="Z11">
        <v>19.664249999999999</v>
      </c>
      <c r="AA11" s="3">
        <v>14.152469999999999</v>
      </c>
      <c r="AB11" s="3">
        <v>30.410060142154183</v>
      </c>
      <c r="AC11" s="3">
        <v>30.677368662999999</v>
      </c>
      <c r="AD11" s="3">
        <v>26.75034328358209</v>
      </c>
      <c r="AE11">
        <v>12.7573523526</v>
      </c>
      <c r="AF11" s="3">
        <v>11.9025</v>
      </c>
      <c r="AH11">
        <f t="shared" si="0"/>
        <v>31</v>
      </c>
    </row>
    <row r="12" spans="1:34" x14ac:dyDescent="0.25">
      <c r="A12" s="1">
        <v>1518</v>
      </c>
      <c r="B12" s="3">
        <v>18.177403846200001</v>
      </c>
      <c r="C12" s="3">
        <v>19.224037435350134</v>
      </c>
      <c r="D12" s="3">
        <v>25.985466563599999</v>
      </c>
      <c r="E12" s="3">
        <v>36.220065306800002</v>
      </c>
      <c r="F12" s="3">
        <v>14.8352664184</v>
      </c>
      <c r="G12" s="3">
        <v>8.1186040447599996</v>
      </c>
      <c r="H12" s="3">
        <v>10.3483524477</v>
      </c>
      <c r="I12" s="3">
        <v>17.0432025</v>
      </c>
      <c r="J12">
        <v>47.9758507727988</v>
      </c>
      <c r="K12" s="3">
        <v>34.956206550200001</v>
      </c>
      <c r="L12" s="3">
        <v>17.631773986500001</v>
      </c>
      <c r="M12" s="3">
        <v>17.391502853900001</v>
      </c>
      <c r="N12" s="3">
        <v>22.642019566818892</v>
      </c>
      <c r="O12" s="3">
        <v>25.102472922699999</v>
      </c>
      <c r="P12" s="3">
        <v>15.742090124600001</v>
      </c>
      <c r="Q12" s="3">
        <v>32.951300389020446</v>
      </c>
      <c r="R12" s="3">
        <v>24.495074442100002</v>
      </c>
      <c r="S12">
        <v>22.065563516400001</v>
      </c>
      <c r="T12">
        <v>39.16422</v>
      </c>
      <c r="U12">
        <v>24.436748013177699</v>
      </c>
      <c r="V12" s="3">
        <v>21.702010000000001</v>
      </c>
      <c r="W12" s="3">
        <v>34.11608023903338</v>
      </c>
      <c r="X12" s="3">
        <v>18.391403540437128</v>
      </c>
      <c r="Y12" s="3">
        <v>36.424221951221</v>
      </c>
      <c r="Z12">
        <v>9.7277500000000003</v>
      </c>
      <c r="AA12" s="3">
        <v>13.29674</v>
      </c>
      <c r="AB12" s="3">
        <v>33.788955713504649</v>
      </c>
      <c r="AC12" s="3">
        <v>24.982513154700001</v>
      </c>
      <c r="AD12" s="3">
        <v>27.012940298507463</v>
      </c>
      <c r="AE12">
        <v>12.2208281882</v>
      </c>
      <c r="AF12" s="3">
        <v>10.9503</v>
      </c>
      <c r="AH12">
        <f t="shared" si="0"/>
        <v>31</v>
      </c>
    </row>
    <row r="13" spans="1:34" x14ac:dyDescent="0.25">
      <c r="A13" s="1">
        <v>1519</v>
      </c>
      <c r="B13" s="3">
        <v>14.715041208800001</v>
      </c>
      <c r="C13" s="3">
        <v>22.041540103439786</v>
      </c>
      <c r="D13" s="3">
        <v>25.655492384999999</v>
      </c>
      <c r="E13" s="3">
        <v>38.141442572991103</v>
      </c>
      <c r="F13" s="3">
        <v>16.514730541199999</v>
      </c>
      <c r="G13" s="3">
        <v>8.9304644492400005</v>
      </c>
      <c r="H13" s="3">
        <v>13.6054517299488</v>
      </c>
      <c r="I13" s="3">
        <v>20.7785075</v>
      </c>
      <c r="J13">
        <v>47.968715834090098</v>
      </c>
      <c r="K13" s="3">
        <v>58.832544059999996</v>
      </c>
      <c r="L13" s="3">
        <v>22.082040763856799</v>
      </c>
      <c r="M13" s="3">
        <v>26.1484919669</v>
      </c>
      <c r="N13" s="3">
        <v>30.022012640704432</v>
      </c>
      <c r="O13" s="3">
        <v>19.3973654403</v>
      </c>
      <c r="P13" s="3">
        <v>18.384467881100001</v>
      </c>
      <c r="Q13" s="3">
        <v>26.061483034952527</v>
      </c>
      <c r="R13" s="3">
        <v>30.312654622099998</v>
      </c>
      <c r="S13">
        <v>27.581954395499999</v>
      </c>
      <c r="T13">
        <v>40.191980000000001</v>
      </c>
      <c r="U13">
        <v>24.436748013177699</v>
      </c>
      <c r="V13" s="3">
        <v>16.296320000000001</v>
      </c>
      <c r="W13" s="3">
        <v>27.719315194214623</v>
      </c>
      <c r="X13" s="3">
        <v>16.41668553208892</v>
      </c>
      <c r="Y13" s="3">
        <v>36.1437506065161</v>
      </c>
      <c r="Z13">
        <v>9.9365000000000006</v>
      </c>
      <c r="AA13" s="3">
        <v>15.33733</v>
      </c>
      <c r="AB13" s="3">
        <v>34.633679606342263</v>
      </c>
      <c r="AC13" s="3">
        <v>20.259950050200001</v>
      </c>
      <c r="AD13" s="3">
        <v>27.64179104477612</v>
      </c>
      <c r="AE13">
        <v>10.432414307</v>
      </c>
      <c r="AF13" s="3">
        <v>12.243104233185299</v>
      </c>
      <c r="AH13">
        <f t="shared" si="0"/>
        <v>31</v>
      </c>
    </row>
    <row r="14" spans="1:34" x14ac:dyDescent="0.25">
      <c r="A14" s="1">
        <v>1520</v>
      </c>
      <c r="B14" s="3">
        <v>19.908585164800002</v>
      </c>
      <c r="C14" s="3">
        <v>25.866841802807652</v>
      </c>
      <c r="D14" s="3">
        <v>24.892427096999999</v>
      </c>
      <c r="E14" s="3">
        <v>39.413886681759003</v>
      </c>
      <c r="F14" s="3">
        <v>21.4598193474</v>
      </c>
      <c r="G14" s="3">
        <v>14.613487280599999</v>
      </c>
      <c r="H14" s="3">
        <v>16.115887015846599</v>
      </c>
      <c r="I14" s="3">
        <v>28.380907499999999</v>
      </c>
      <c r="J14">
        <v>47.958115052716998</v>
      </c>
      <c r="K14" s="3">
        <v>28.557972315600001</v>
      </c>
      <c r="L14" s="3">
        <v>32.462573694200003</v>
      </c>
      <c r="M14" s="3">
        <v>39.620782910099997</v>
      </c>
      <c r="N14" s="3">
        <v>39.259554991690408</v>
      </c>
      <c r="O14" s="3">
        <v>27.384515915600002</v>
      </c>
      <c r="P14" s="3">
        <v>20.505783170702699</v>
      </c>
      <c r="Q14" s="3">
        <v>34.149529494075722</v>
      </c>
      <c r="R14" s="3">
        <v>32.455973635799999</v>
      </c>
      <c r="S14">
        <v>25.2177868759</v>
      </c>
      <c r="T14">
        <v>39.177779999999998</v>
      </c>
      <c r="U14">
        <v>24.436748013177699</v>
      </c>
      <c r="V14" s="3">
        <v>20.712789999999998</v>
      </c>
      <c r="W14" s="3">
        <v>25.587060179275035</v>
      </c>
      <c r="X14" s="3">
        <v>17.575972721069466</v>
      </c>
      <c r="Y14" s="3">
        <v>35.217608804400001</v>
      </c>
      <c r="Z14">
        <v>10.938499999999999</v>
      </c>
      <c r="AA14" s="3">
        <v>22.117360000000001</v>
      </c>
      <c r="AB14" s="3">
        <v>29.565336249316566</v>
      </c>
      <c r="AC14" s="3">
        <v>27.613875930199999</v>
      </c>
      <c r="AD14" s="3">
        <v>28.346656716417915</v>
      </c>
      <c r="AE14">
        <v>11.922759208</v>
      </c>
      <c r="AF14" s="3">
        <v>13.3308</v>
      </c>
      <c r="AH14">
        <f t="shared" si="0"/>
        <v>31</v>
      </c>
    </row>
    <row r="15" spans="1:34" x14ac:dyDescent="0.25">
      <c r="A15" s="1">
        <v>1521</v>
      </c>
      <c r="B15" s="3">
        <v>62.322527472499999</v>
      </c>
      <c r="C15" s="3">
        <v>27.02635251621378</v>
      </c>
      <c r="D15" s="3">
        <v>21.6545554697</v>
      </c>
      <c r="E15" s="3">
        <v>40.171264326942399</v>
      </c>
      <c r="F15" s="3">
        <v>27.283178642900001</v>
      </c>
      <c r="G15" s="3">
        <v>16.237208089500001</v>
      </c>
      <c r="H15" s="3">
        <v>14.3829633305934</v>
      </c>
      <c r="I15" s="3">
        <v>17.519707499999999</v>
      </c>
      <c r="J15">
        <v>47.942366288312698</v>
      </c>
      <c r="K15" s="3">
        <v>30.898789718500002</v>
      </c>
      <c r="L15" s="3">
        <v>43.091911983400003</v>
      </c>
      <c r="M15" s="3">
        <v>31.0475068553</v>
      </c>
      <c r="N15" s="3">
        <v>41.06690023427462</v>
      </c>
      <c r="O15" s="3">
        <v>33.888803535900003</v>
      </c>
      <c r="P15" s="3">
        <v>21.945286274147598</v>
      </c>
      <c r="Q15" s="3">
        <v>32.352185836492794</v>
      </c>
      <c r="R15" s="3">
        <v>32.9152562815</v>
      </c>
      <c r="S15">
        <v>44.131127032899997</v>
      </c>
      <c r="T15">
        <v>32.761839999999999</v>
      </c>
      <c r="U15">
        <v>24.436748013177699</v>
      </c>
      <c r="V15" s="3">
        <v>19.598299999999998</v>
      </c>
      <c r="W15" s="3">
        <v>31.983825224093792</v>
      </c>
      <c r="X15" s="3">
        <v>44.367296147763966</v>
      </c>
      <c r="Y15" s="3">
        <v>36.318159079499999</v>
      </c>
      <c r="Z15">
        <v>13.193</v>
      </c>
      <c r="AA15" s="3">
        <v>23.69717</v>
      </c>
      <c r="AB15" s="3">
        <v>33.788955713504649</v>
      </c>
      <c r="AC15" s="3">
        <v>38.1200355163</v>
      </c>
      <c r="AD15" s="3">
        <v>52.920208955223885</v>
      </c>
      <c r="AE15">
        <v>12.518897168400001</v>
      </c>
      <c r="AF15" s="3">
        <v>16.1874</v>
      </c>
      <c r="AH15">
        <f t="shared" si="0"/>
        <v>31</v>
      </c>
    </row>
    <row r="16" spans="1:34" x14ac:dyDescent="0.25">
      <c r="A16" s="1">
        <v>1522</v>
      </c>
      <c r="B16" s="3">
        <v>42.413942307699998</v>
      </c>
      <c r="C16" s="3">
        <v>34.102618832608165</v>
      </c>
      <c r="D16" s="3">
        <v>18.561047545400001</v>
      </c>
      <c r="E16" s="3">
        <v>40.411377437063997</v>
      </c>
      <c r="F16" s="3">
        <v>24.799478379100002</v>
      </c>
      <c r="G16" s="3">
        <v>18.6727893029</v>
      </c>
      <c r="H16" s="3">
        <v>14.8949413100959</v>
      </c>
      <c r="I16" s="3">
        <v>14.212242499999999</v>
      </c>
      <c r="J16">
        <v>47.918972685833403</v>
      </c>
      <c r="K16" s="3">
        <v>52.434309825299998</v>
      </c>
      <c r="L16" s="3">
        <v>34.811617726000001</v>
      </c>
      <c r="M16" s="3">
        <v>19.596059553700002</v>
      </c>
      <c r="N16" s="3">
        <v>32.445692519796388</v>
      </c>
      <c r="O16" s="3">
        <v>47.674079550499897</v>
      </c>
      <c r="P16" s="3">
        <v>22.762863534699999</v>
      </c>
      <c r="Q16" s="3">
        <v>25.812914231244257</v>
      </c>
      <c r="R16" s="3">
        <v>22.9641322895</v>
      </c>
      <c r="S16">
        <v>63.044467189800002</v>
      </c>
      <c r="T16">
        <v>44.687860000000001</v>
      </c>
      <c r="U16">
        <v>24.436748013177699</v>
      </c>
      <c r="V16" s="3">
        <v>16.779779999999999</v>
      </c>
      <c r="W16" s="3">
        <v>44.777355313731313</v>
      </c>
      <c r="X16" s="3">
        <v>41.03073969076658</v>
      </c>
      <c r="Y16" s="3">
        <v>39.619809904999997</v>
      </c>
      <c r="Z16">
        <v>12.692</v>
      </c>
      <c r="AA16" s="3">
        <v>27.100480000000001</v>
      </c>
      <c r="AB16" s="3">
        <v>46.248633132859482</v>
      </c>
      <c r="AC16" s="3">
        <v>55.656023514499999</v>
      </c>
      <c r="AD16" s="3">
        <v>76.084029850746276</v>
      </c>
      <c r="AE16">
        <v>11.922759208</v>
      </c>
      <c r="AF16" s="3">
        <v>15.235200000000001</v>
      </c>
      <c r="AH16">
        <f t="shared" si="0"/>
        <v>31</v>
      </c>
    </row>
    <row r="17" spans="1:34" x14ac:dyDescent="0.25">
      <c r="A17" s="1">
        <v>1523</v>
      </c>
      <c r="B17" s="3">
        <v>37.5091848672648</v>
      </c>
      <c r="C17" s="3">
        <v>37.667843362613901</v>
      </c>
      <c r="D17" s="3">
        <v>19.489099922699999</v>
      </c>
      <c r="E17" s="3">
        <v>39.247748784499997</v>
      </c>
      <c r="F17" s="3">
        <v>20.4783571464</v>
      </c>
      <c r="G17" s="3">
        <v>10.5541852582</v>
      </c>
      <c r="H17" s="3">
        <v>23.3341016266243</v>
      </c>
      <c r="I17" s="3">
        <v>15.070202500000001</v>
      </c>
      <c r="J17">
        <v>47.884230146857803</v>
      </c>
      <c r="K17" s="3">
        <v>52.363565121599997</v>
      </c>
      <c r="L17" s="3">
        <v>18.600577965199999</v>
      </c>
      <c r="M17" s="3">
        <v>21.2494770785</v>
      </c>
      <c r="N17" s="3">
        <v>30.426849429675723</v>
      </c>
      <c r="O17" s="3">
        <v>30.442484532200002</v>
      </c>
      <c r="P17" s="3">
        <v>21.252796420599999</v>
      </c>
      <c r="Q17" s="3">
        <v>25.812914231244257</v>
      </c>
      <c r="R17" s="3">
        <v>22.9641322895</v>
      </c>
      <c r="S17">
        <v>53.587797111299999</v>
      </c>
      <c r="T17">
        <v>42.525320000000001</v>
      </c>
      <c r="U17">
        <v>24.436748013177699</v>
      </c>
      <c r="V17" s="3">
        <v>15.972490000000001</v>
      </c>
      <c r="W17" s="3">
        <v>38.380590268912549</v>
      </c>
      <c r="X17" s="3">
        <v>16.367145131117329</v>
      </c>
      <c r="Y17" s="3">
        <v>39.075999359020798</v>
      </c>
      <c r="Z17">
        <v>13.193</v>
      </c>
      <c r="AA17" s="3">
        <v>19.72663</v>
      </c>
      <c r="AB17" s="3">
        <v>42.236194641880807</v>
      </c>
      <c r="AC17" s="3">
        <v>36.8197873413</v>
      </c>
      <c r="AD17" s="3">
        <v>39.838731343283591</v>
      </c>
      <c r="AE17">
        <v>11.7589388092</v>
      </c>
      <c r="AF17" s="3">
        <v>12.756500000000001</v>
      </c>
      <c r="AH17">
        <f t="shared" si="0"/>
        <v>31</v>
      </c>
    </row>
    <row r="18" spans="1:34" x14ac:dyDescent="0.25">
      <c r="A18" s="1">
        <v>1524</v>
      </c>
      <c r="B18" s="3">
        <v>42.413942307699998</v>
      </c>
      <c r="C18" s="3">
        <v>24.219686396847553</v>
      </c>
      <c r="D18" s="3">
        <v>22.6353842288</v>
      </c>
      <c r="E18" s="3">
        <v>39.023475934300002</v>
      </c>
      <c r="F18" s="3">
        <v>23.014667435100002</v>
      </c>
      <c r="G18" s="3">
        <v>18.6727893029</v>
      </c>
      <c r="H18" s="3">
        <v>28.651297826499999</v>
      </c>
      <c r="I18" s="3">
        <v>16.168982499999998</v>
      </c>
      <c r="J18">
        <v>47.832648173984801</v>
      </c>
      <c r="K18" s="3">
        <v>31.8351166797</v>
      </c>
      <c r="L18" s="3">
        <v>65.755277926800005</v>
      </c>
      <c r="M18" s="3">
        <v>16.901601365000001</v>
      </c>
      <c r="N18" s="3">
        <v>28.840615573152341</v>
      </c>
      <c r="O18" s="3">
        <v>44.8021470475</v>
      </c>
      <c r="P18" s="3">
        <v>21.0296360395382</v>
      </c>
      <c r="Q18" s="3">
        <v>44.742384667490043</v>
      </c>
      <c r="R18" s="3">
        <v>22.9641322895</v>
      </c>
      <c r="S18">
        <v>39.402791993599998</v>
      </c>
      <c r="T18">
        <v>60.253509999999999</v>
      </c>
      <c r="U18">
        <v>24.436748013177699</v>
      </c>
      <c r="V18" s="3">
        <v>17.885269999999998</v>
      </c>
      <c r="W18" s="3">
        <v>31.983825224093792</v>
      </c>
      <c r="X18" s="3">
        <v>35.669088699538491</v>
      </c>
      <c r="Y18" s="3">
        <v>38.915506196123097</v>
      </c>
      <c r="Z18">
        <v>11.105499999999999</v>
      </c>
      <c r="AA18" s="3">
        <v>23.445070000000001</v>
      </c>
      <c r="AB18" s="3">
        <v>36.323127392017497</v>
      </c>
      <c r="AC18" s="3">
        <v>40.778406414199999</v>
      </c>
      <c r="AD18" s="3">
        <v>39.451746268656713</v>
      </c>
      <c r="AE18">
        <v>11.684304023799999</v>
      </c>
      <c r="AF18" s="3">
        <v>17.694400000000002</v>
      </c>
      <c r="AH18">
        <f t="shared" si="0"/>
        <v>31</v>
      </c>
    </row>
    <row r="19" spans="1:34" x14ac:dyDescent="0.25">
      <c r="A19" s="1">
        <v>1525</v>
      </c>
      <c r="B19" s="3">
        <v>13.8494505495</v>
      </c>
      <c r="C19" s="3">
        <v>22.919300550036944</v>
      </c>
      <c r="D19" s="3">
        <v>19.598635080200001</v>
      </c>
      <c r="E19" s="3">
        <v>39.472021634699999</v>
      </c>
      <c r="F19" s="3">
        <v>17.804753708100002</v>
      </c>
      <c r="G19" s="3">
        <v>8.1186040447599996</v>
      </c>
      <c r="H19" s="3">
        <v>12.021523563600001</v>
      </c>
      <c r="I19" s="3">
        <v>16.476769999999998</v>
      </c>
      <c r="J19">
        <v>47.756098374236799</v>
      </c>
      <c r="K19" s="3">
        <v>31.991171173200001</v>
      </c>
      <c r="L19" s="3">
        <v>25.064364762699999</v>
      </c>
      <c r="M19" s="3">
        <v>19.779772611999999</v>
      </c>
      <c r="N19" s="3">
        <v>30.330714044431883</v>
      </c>
      <c r="O19" s="3">
        <v>27.570552029200002</v>
      </c>
      <c r="P19" s="3">
        <v>20.645573665699999</v>
      </c>
      <c r="Q19" s="3">
        <v>30.97549707749311</v>
      </c>
      <c r="R19" s="3">
        <v>19.902247984199999</v>
      </c>
      <c r="S19">
        <v>33.098345274700002</v>
      </c>
      <c r="T19">
        <v>39.350949999999997</v>
      </c>
      <c r="U19">
        <v>24.436748013177699</v>
      </c>
      <c r="V19" s="3">
        <v>16.249420000000001</v>
      </c>
      <c r="W19" s="3">
        <v>31.983825224093792</v>
      </c>
      <c r="X19" s="3">
        <v>25.623047894921626</v>
      </c>
      <c r="Y19" s="3">
        <v>39.075999359020798</v>
      </c>
      <c r="Z19">
        <v>10.703160439676999</v>
      </c>
      <c r="AA19" s="3">
        <v>16.638439999999999</v>
      </c>
      <c r="AB19" s="3">
        <v>33.366593767085845</v>
      </c>
      <c r="AC19" s="3">
        <v>42.468343211399997</v>
      </c>
      <c r="AD19" s="3">
        <v>32.237238805970151</v>
      </c>
      <c r="AE19">
        <v>13.0554213328</v>
      </c>
      <c r="AF19" s="3">
        <v>11.522</v>
      </c>
      <c r="AH19">
        <f t="shared" si="0"/>
        <v>31</v>
      </c>
    </row>
    <row r="20" spans="1:34" x14ac:dyDescent="0.25">
      <c r="A20" s="1">
        <v>1526</v>
      </c>
      <c r="B20" s="3">
        <v>12.9838598901</v>
      </c>
      <c r="C20" s="3">
        <v>30.537394302602415</v>
      </c>
      <c r="D20" s="3">
        <v>21.332360491100001</v>
      </c>
      <c r="E20" s="3">
        <v>48.442935642599998</v>
      </c>
      <c r="F20" s="3">
        <v>19.231902594899999</v>
      </c>
      <c r="G20" s="3">
        <v>9.7423248537100005</v>
      </c>
      <c r="H20" s="3">
        <v>14.425828276300001</v>
      </c>
      <c r="I20" s="3">
        <v>16.840356839466189</v>
      </c>
      <c r="J20">
        <v>47.642569218151301</v>
      </c>
      <c r="K20" s="3">
        <v>53.058527799399897</v>
      </c>
      <c r="L20" s="3">
        <v>23.482799908</v>
      </c>
      <c r="M20" s="3">
        <v>21.555665509000001</v>
      </c>
      <c r="N20" s="3">
        <v>25.572012474861744</v>
      </c>
      <c r="O20" s="3">
        <v>22.268522792799999</v>
      </c>
      <c r="P20" s="3">
        <v>22.6883988495</v>
      </c>
      <c r="Q20" s="3">
        <v>22.371192333745022</v>
      </c>
      <c r="R20" s="3">
        <v>22.546602611499999</v>
      </c>
      <c r="S20">
        <v>53.587797111299999</v>
      </c>
      <c r="T20">
        <v>47.847659999999998</v>
      </c>
      <c r="U20">
        <v>24.436748013177699</v>
      </c>
      <c r="V20" s="3">
        <v>13.83652</v>
      </c>
      <c r="W20" s="3">
        <v>57.57088540336882</v>
      </c>
      <c r="X20" s="3">
        <v>13.469972314804616</v>
      </c>
      <c r="Y20" s="3">
        <v>39.619809904999997</v>
      </c>
      <c r="Z20">
        <v>10.145250000000001</v>
      </c>
      <c r="AA20" s="3">
        <v>14.936780000000001</v>
      </c>
      <c r="AB20" s="3">
        <v>88.696008747949705</v>
      </c>
      <c r="AC20" s="3">
        <v>28.640184578700001</v>
      </c>
      <c r="AD20" s="3">
        <v>32.810805970149254</v>
      </c>
      <c r="AE20">
        <v>10.388165712099999</v>
      </c>
      <c r="AF20" s="3">
        <v>16.871400000000001</v>
      </c>
      <c r="AH20">
        <f t="shared" si="0"/>
        <v>31</v>
      </c>
    </row>
    <row r="21" spans="1:34" x14ac:dyDescent="0.25">
      <c r="A21" s="1">
        <v>1527</v>
      </c>
      <c r="B21" s="3">
        <v>30.295673076900002</v>
      </c>
      <c r="C21" s="3">
        <v>69.765700681389049</v>
      </c>
      <c r="D21" s="3">
        <v>22.597345774899999</v>
      </c>
      <c r="E21" s="3">
        <v>57.077440375199998</v>
      </c>
      <c r="F21" s="3">
        <v>24.038530939299999</v>
      </c>
      <c r="G21" s="3">
        <v>12.1779060671</v>
      </c>
      <c r="H21" s="3">
        <v>17.512060106756099</v>
      </c>
      <c r="I21" s="3">
        <v>39.039014999999999</v>
      </c>
      <c r="J21">
        <v>47.474359689918202</v>
      </c>
      <c r="K21" s="3">
        <v>63.0460153852</v>
      </c>
      <c r="L21" s="3">
        <v>27.643003112799999</v>
      </c>
      <c r="M21" s="3">
        <v>32.333498263599999</v>
      </c>
      <c r="N21" s="3">
        <v>40.376861802413281</v>
      </c>
      <c r="O21" s="3">
        <v>22.003421330999998</v>
      </c>
      <c r="P21" s="3">
        <v>24.966442953000001</v>
      </c>
      <c r="Q21" s="3">
        <v>30.97549707749311</v>
      </c>
      <c r="R21" s="3">
        <v>46.1637941408</v>
      </c>
      <c r="S21">
        <v>36.250568634099999</v>
      </c>
      <c r="T21">
        <v>127.5258</v>
      </c>
      <c r="U21">
        <v>24.436748013177699</v>
      </c>
      <c r="V21" s="3">
        <v>17.183219999999999</v>
      </c>
      <c r="W21" s="3">
        <v>98.08373068722095</v>
      </c>
      <c r="X21" s="3">
        <v>22.43897971855197</v>
      </c>
      <c r="Y21" s="3">
        <v>61.630815407699998</v>
      </c>
      <c r="Z21">
        <v>14.195</v>
      </c>
      <c r="AA21" s="3">
        <v>23.634139999999999</v>
      </c>
      <c r="AB21" s="3">
        <v>99.255057408419901</v>
      </c>
      <c r="AC21" s="3">
        <v>38.397833345999999</v>
      </c>
      <c r="AD21" s="3">
        <v>38.871268656716417</v>
      </c>
      <c r="AE21">
        <v>13.476539302200001</v>
      </c>
      <c r="AF21" s="3">
        <v>16.459900000000001</v>
      </c>
      <c r="AH21">
        <f t="shared" si="0"/>
        <v>31</v>
      </c>
    </row>
    <row r="22" spans="1:34" x14ac:dyDescent="0.25">
      <c r="A22" s="1">
        <v>1528</v>
      </c>
      <c r="B22" s="3">
        <v>31.1612637363</v>
      </c>
      <c r="C22" s="3">
        <v>98.730390246829188</v>
      </c>
      <c r="D22" s="3">
        <v>22.289600100299999</v>
      </c>
      <c r="E22" s="3">
        <v>57.077440375199998</v>
      </c>
      <c r="F22" s="3">
        <v>26.8957915658</v>
      </c>
      <c r="G22" s="3">
        <v>9.7423248537100005</v>
      </c>
      <c r="H22" s="3">
        <v>15.6279806327</v>
      </c>
      <c r="I22" s="3">
        <v>34.765149999999998</v>
      </c>
      <c r="J22">
        <v>47.225491469036101</v>
      </c>
      <c r="K22" s="3">
        <v>59.716852856599999</v>
      </c>
      <c r="L22" s="3">
        <v>33.212861948899999</v>
      </c>
      <c r="M22" s="3">
        <v>34.323723061999999</v>
      </c>
      <c r="N22" s="3">
        <v>43.933871056435407</v>
      </c>
      <c r="O22" s="3">
        <v>30.2215666474</v>
      </c>
      <c r="P22" s="3">
        <v>27.4050733053</v>
      </c>
      <c r="Q22" s="3">
        <v>41.300662769990808</v>
      </c>
      <c r="R22" s="3">
        <v>34.768716914300001</v>
      </c>
      <c r="S22">
        <v>58.316132150599998</v>
      </c>
      <c r="T22">
        <v>181.78360000000001</v>
      </c>
      <c r="U22">
        <v>24.436748013177699</v>
      </c>
      <c r="V22" s="3">
        <v>18.947099999999999</v>
      </c>
      <c r="W22" s="3">
        <v>90.620838134932413</v>
      </c>
      <c r="X22" s="3">
        <v>26.45081155672527</v>
      </c>
      <c r="Y22" s="3">
        <v>114.457228614</v>
      </c>
      <c r="Z22">
        <v>16.941988364947498</v>
      </c>
      <c r="AA22" s="3">
        <v>31.95336</v>
      </c>
      <c r="AB22" s="3">
        <v>80.248769819573553</v>
      </c>
      <c r="AC22" s="3">
        <v>51.392598489599997</v>
      </c>
      <c r="AD22" s="3">
        <v>35.409134328358206</v>
      </c>
      <c r="AE22">
        <v>13.420387055100001</v>
      </c>
      <c r="AF22" s="3">
        <v>11.8512</v>
      </c>
      <c r="AH22">
        <f t="shared" si="0"/>
        <v>31</v>
      </c>
    </row>
    <row r="23" spans="1:34" x14ac:dyDescent="0.25">
      <c r="A23" s="1">
        <v>1529</v>
      </c>
      <c r="B23" s="3">
        <v>52.801030219799998</v>
      </c>
      <c r="C23" s="3">
        <v>75.814020187223349</v>
      </c>
      <c r="D23" s="3">
        <v>22.048464465199999</v>
      </c>
      <c r="E23" s="3">
        <v>76.813451192499997</v>
      </c>
      <c r="F23" s="3">
        <v>26.982737342499998</v>
      </c>
      <c r="G23" s="3">
        <v>16.237208089500001</v>
      </c>
      <c r="H23" s="3">
        <v>16.830132988999999</v>
      </c>
      <c r="I23" s="3">
        <v>27.3200225</v>
      </c>
      <c r="J23">
        <v>46.858073304430398</v>
      </c>
      <c r="K23" s="3">
        <v>79.587791699199997</v>
      </c>
      <c r="L23" s="3">
        <v>33.952071609299999</v>
      </c>
      <c r="M23" s="3">
        <v>26.529836904948201</v>
      </c>
      <c r="N23" s="3">
        <v>45.375901835093011</v>
      </c>
      <c r="O23" s="3">
        <v>33.667885651100001</v>
      </c>
      <c r="P23" s="3">
        <v>34.582944595900003</v>
      </c>
      <c r="Q23" s="3">
        <v>48.184106564989271</v>
      </c>
      <c r="R23" s="3">
        <v>31.384314128900002</v>
      </c>
      <c r="S23">
        <v>50.4355737518</v>
      </c>
      <c r="T23">
        <v>163.4</v>
      </c>
      <c r="U23">
        <v>24.436748013177699</v>
      </c>
      <c r="V23" s="3">
        <v>22.013559999999998</v>
      </c>
      <c r="W23" s="3">
        <v>33.760704403210113</v>
      </c>
      <c r="X23" s="3">
        <v>42.568686948776751</v>
      </c>
      <c r="Y23" s="3">
        <v>41.8209104552</v>
      </c>
      <c r="Z23">
        <v>20.019537497536799</v>
      </c>
      <c r="AA23" s="3">
        <v>41.564579999999999</v>
      </c>
      <c r="AB23" s="3">
        <v>45.755877528704218</v>
      </c>
      <c r="AC23" s="3">
        <v>44.953090465700001</v>
      </c>
      <c r="AD23" s="3">
        <v>54.523432835820898</v>
      </c>
      <c r="AE23">
        <v>12.746560089999999</v>
      </c>
      <c r="AF23" s="3">
        <v>20.5749</v>
      </c>
      <c r="AH23">
        <f t="shared" si="0"/>
        <v>31</v>
      </c>
    </row>
    <row r="24" spans="1:34" x14ac:dyDescent="0.25">
      <c r="A24" s="1">
        <v>1530</v>
      </c>
      <c r="B24" s="3">
        <v>36.3548076923</v>
      </c>
      <c r="C24" s="3">
        <v>62.108677433983594</v>
      </c>
      <c r="D24" s="3">
        <v>42.660715390100002</v>
      </c>
      <c r="E24" s="3">
        <v>78.495497568999994</v>
      </c>
      <c r="F24" s="3">
        <v>23.8456522876</v>
      </c>
      <c r="G24" s="3">
        <v>20.296510111900002</v>
      </c>
      <c r="H24" s="3">
        <v>18.032285345399998</v>
      </c>
      <c r="I24" s="3">
        <v>26.135359999999999</v>
      </c>
      <c r="J24">
        <v>46.3173519818451</v>
      </c>
      <c r="K24" s="3">
        <v>43.383149200699897</v>
      </c>
      <c r="L24" s="3">
        <v>33.797353308300004</v>
      </c>
      <c r="M24" s="3">
        <v>24.556965903877</v>
      </c>
      <c r="N24" s="3">
        <v>45.66430799082454</v>
      </c>
      <c r="O24" s="3">
        <v>35.523595883799999</v>
      </c>
      <c r="P24" s="3">
        <v>34.844207397399998</v>
      </c>
      <c r="Q24" s="3">
        <v>41.300662769990808</v>
      </c>
      <c r="R24" s="3">
        <v>24.617549814299998</v>
      </c>
      <c r="S24">
        <v>72.501137268299999</v>
      </c>
      <c r="T24">
        <v>102.7557</v>
      </c>
      <c r="U24">
        <v>23.944406631293798</v>
      </c>
      <c r="V24" s="3">
        <v>35.929259999999999</v>
      </c>
      <c r="W24" s="3">
        <v>58.637012910838628</v>
      </c>
      <c r="X24" s="3">
        <v>33.83013647359973</v>
      </c>
      <c r="Y24" s="3">
        <v>88.044022010999996</v>
      </c>
      <c r="Z24">
        <v>23.477535538519799</v>
      </c>
      <c r="AA24" s="3">
        <v>29.999600000000001</v>
      </c>
      <c r="AB24" s="3">
        <v>57.370831055221437</v>
      </c>
      <c r="AC24" s="3">
        <v>41.164236733199999</v>
      </c>
      <c r="AD24" s="3">
        <v>55.007164179104485</v>
      </c>
      <c r="AE24">
        <v>23.1908780493</v>
      </c>
      <c r="AF24" s="3">
        <v>21.3979</v>
      </c>
      <c r="AH24">
        <f t="shared" si="0"/>
        <v>31</v>
      </c>
    </row>
    <row r="25" spans="1:34" x14ac:dyDescent="0.25">
      <c r="A25" s="1">
        <v>1531</v>
      </c>
      <c r="B25" s="3">
        <v>73.575206043999998</v>
      </c>
      <c r="C25" s="3">
        <v>59.054089610738146</v>
      </c>
      <c r="D25" s="3">
        <v>41.708188690699998</v>
      </c>
      <c r="E25" s="3">
        <v>60.595603846993797</v>
      </c>
      <c r="F25" s="3">
        <v>27.6609566536</v>
      </c>
      <c r="G25" s="3">
        <v>20.296510111900002</v>
      </c>
      <c r="H25" s="3">
        <v>26.447351839900001</v>
      </c>
      <c r="I25" s="3">
        <v>31.262189378354506</v>
      </c>
      <c r="J25">
        <v>40.783946477999997</v>
      </c>
      <c r="K25" s="3">
        <v>109.030072811</v>
      </c>
      <c r="L25" s="3">
        <v>34.560144078093899</v>
      </c>
      <c r="M25" s="3">
        <v>25.812613037833302</v>
      </c>
      <c r="N25" s="3">
        <v>61.911188097033701</v>
      </c>
      <c r="O25" s="3">
        <v>46.392755818399998</v>
      </c>
      <c r="P25" s="3">
        <v>42.150250884000002</v>
      </c>
      <c r="Q25" s="3">
        <v>63.67185510373583</v>
      </c>
      <c r="R25" s="3">
        <v>36.7426116631</v>
      </c>
      <c r="S25">
        <v>40.978903673399998</v>
      </c>
      <c r="T25">
        <v>94.138030000000001</v>
      </c>
      <c r="U25">
        <v>21.969874868896401</v>
      </c>
      <c r="V25" s="3">
        <v>38.875810000000001</v>
      </c>
      <c r="W25" s="3">
        <v>46.198858657024367</v>
      </c>
      <c r="X25" s="3">
        <v>55.751763903524434</v>
      </c>
      <c r="Y25" s="3">
        <v>59.781644137674697</v>
      </c>
      <c r="Z25">
        <v>27.388000000000002</v>
      </c>
      <c r="AA25" s="3">
        <v>47.23677</v>
      </c>
      <c r="AB25" s="3">
        <v>43.996036085292509</v>
      </c>
      <c r="AC25" s="3">
        <v>38.235784612000003</v>
      </c>
      <c r="AD25" s="3">
        <v>44.268328358208962</v>
      </c>
      <c r="AE25">
        <v>33.410587020100003</v>
      </c>
      <c r="AF25" s="3">
        <v>24.689900000000002</v>
      </c>
      <c r="AH25">
        <f t="shared" si="0"/>
        <v>31</v>
      </c>
    </row>
    <row r="26" spans="1:34" x14ac:dyDescent="0.25">
      <c r="A26" s="1">
        <v>1532</v>
      </c>
      <c r="B26" s="3">
        <v>57.994574175799997</v>
      </c>
      <c r="C26" s="3">
        <v>49.82909719832783</v>
      </c>
      <c r="D26" s="3">
        <v>47.9306870092</v>
      </c>
      <c r="E26" s="3">
        <v>58.310941051199997</v>
      </c>
      <c r="F26" s="3">
        <v>26.620419099199999</v>
      </c>
      <c r="G26" s="3">
        <v>16.237208089500001</v>
      </c>
      <c r="H26" s="3">
        <v>14.425828276300001</v>
      </c>
      <c r="I26" s="3">
        <v>24.719794999999998</v>
      </c>
      <c r="J26">
        <v>27.904537950800002</v>
      </c>
      <c r="K26" s="3">
        <v>118.601415081</v>
      </c>
      <c r="L26" s="3">
        <v>32.232979375900001</v>
      </c>
      <c r="M26" s="3">
        <v>31.537408344199999</v>
      </c>
      <c r="N26" s="3">
        <v>60.565292703619924</v>
      </c>
      <c r="O26" s="3">
        <v>39.765219272899998</v>
      </c>
      <c r="P26" s="3">
        <v>26.860325164100001</v>
      </c>
      <c r="Q26" s="3">
        <v>43.021523718740426</v>
      </c>
      <c r="R26" s="3">
        <v>24.495074442100002</v>
      </c>
      <c r="S26">
        <v>40.978903673399998</v>
      </c>
      <c r="T26">
        <v>35.497340000000001</v>
      </c>
      <c r="U26">
        <v>20.617817024299999</v>
      </c>
      <c r="V26" s="3">
        <v>28.64359</v>
      </c>
      <c r="W26" s="3">
        <v>56.860133731722293</v>
      </c>
      <c r="X26" s="3">
        <v>46.354765061003604</v>
      </c>
      <c r="Y26" s="3">
        <v>47.728292515600003</v>
      </c>
      <c r="Z26">
        <v>19.246749999999999</v>
      </c>
      <c r="AA26" s="3">
        <v>43.86497</v>
      </c>
      <c r="AB26" s="3">
        <v>51.38737014762166</v>
      </c>
      <c r="AC26" s="3">
        <v>41.087070669399999</v>
      </c>
      <c r="AD26" s="3">
        <v>39.838731343283591</v>
      </c>
      <c r="AE26">
        <v>14.599584244100001</v>
      </c>
      <c r="AF26" s="3">
        <v>18.928899999999999</v>
      </c>
      <c r="AH26">
        <f t="shared" si="0"/>
        <v>31</v>
      </c>
    </row>
    <row r="27" spans="1:34" x14ac:dyDescent="0.25">
      <c r="A27" s="1">
        <v>1533</v>
      </c>
      <c r="B27" s="3">
        <v>28.564491758199999</v>
      </c>
      <c r="C27" s="3">
        <v>60.075884018208754</v>
      </c>
      <c r="D27" s="3">
        <v>52.199205477900001</v>
      </c>
      <c r="E27" s="3">
        <v>66.496900083400007</v>
      </c>
      <c r="F27" s="3">
        <v>20.030347921600001</v>
      </c>
      <c r="G27" s="3">
        <v>13.0927341327</v>
      </c>
      <c r="H27" s="3">
        <v>12.021523563600001</v>
      </c>
      <c r="I27" s="3">
        <v>23.793802499999998</v>
      </c>
      <c r="J27">
        <v>31.369312700799998</v>
      </c>
      <c r="K27" s="3">
        <v>75.208896224245194</v>
      </c>
      <c r="L27" s="3">
        <v>22.348199033899999</v>
      </c>
      <c r="M27" s="3">
        <v>25.811684693299998</v>
      </c>
      <c r="N27" s="3">
        <v>45.66430799082454</v>
      </c>
      <c r="O27" s="3">
        <v>24.919537411</v>
      </c>
      <c r="P27" s="3">
        <v>28.563590403399999</v>
      </c>
      <c r="Q27" s="3">
        <v>32.69635802624272</v>
      </c>
      <c r="R27" s="3">
        <v>21.4331901368</v>
      </c>
      <c r="S27">
        <v>63.044467189800002</v>
      </c>
      <c r="T27">
        <v>40.86206</v>
      </c>
      <c r="U27">
        <v>27.490422699</v>
      </c>
      <c r="V27" s="3">
        <v>34.348210000000002</v>
      </c>
      <c r="W27" s="3">
        <v>76.405804702001831</v>
      </c>
      <c r="X27" s="3">
        <v>25.237385279763124</v>
      </c>
      <c r="Y27" s="3">
        <v>35.784303536757101</v>
      </c>
      <c r="Z27">
        <v>20.248750000000001</v>
      </c>
      <c r="AA27" s="3">
        <v>34.663409999999999</v>
      </c>
      <c r="AB27" s="3">
        <v>73.209404045926746</v>
      </c>
      <c r="AC27" s="3">
        <v>28.551443605300001</v>
      </c>
      <c r="AD27" s="3">
        <v>43.487447761194034</v>
      </c>
      <c r="AE27">
        <v>16.115694915599999</v>
      </c>
      <c r="AF27" s="3">
        <v>17.694400000000002</v>
      </c>
      <c r="AH27">
        <f t="shared" si="0"/>
        <v>31</v>
      </c>
    </row>
    <row r="28" spans="1:34" x14ac:dyDescent="0.25">
      <c r="A28" s="1">
        <v>1534</v>
      </c>
      <c r="B28" s="3">
        <v>26.833310439600002</v>
      </c>
      <c r="C28" s="3">
        <v>39.520439992628638</v>
      </c>
      <c r="D28" s="3">
        <v>41.111138954799998</v>
      </c>
      <c r="E28" s="3">
        <v>59.992987427700001</v>
      </c>
      <c r="F28" s="3">
        <v>17.9492728128</v>
      </c>
      <c r="G28" s="3">
        <v>12.4036428625</v>
      </c>
      <c r="H28" s="3">
        <v>12.021523563600001</v>
      </c>
      <c r="I28" s="3">
        <v>19.397545000000001</v>
      </c>
      <c r="J28">
        <v>26.9791551189</v>
      </c>
      <c r="K28" s="3">
        <v>51.497982864199997</v>
      </c>
      <c r="L28" s="3">
        <v>23.035835927299999</v>
      </c>
      <c r="M28" s="3">
        <v>17.908333209199998</v>
      </c>
      <c r="N28" s="3">
        <v>48.259963392408253</v>
      </c>
      <c r="O28" s="3">
        <v>22.798725716500002</v>
      </c>
      <c r="P28" s="3">
        <v>25.312706116499999</v>
      </c>
      <c r="Q28" s="3">
        <v>23.661838045307235</v>
      </c>
      <c r="R28" s="3">
        <v>21.773049494399999</v>
      </c>
      <c r="S28">
        <v>44.131127032899997</v>
      </c>
      <c r="T28">
        <v>28.197870000000002</v>
      </c>
      <c r="U28">
        <v>31.417625941699999</v>
      </c>
      <c r="V28" s="3">
        <v>42.705919999999999</v>
      </c>
      <c r="W28" s="3">
        <v>47.304429328512185</v>
      </c>
      <c r="X28" s="3">
        <v>20.444821806025026</v>
      </c>
      <c r="Y28" s="3">
        <v>26.250560883599999</v>
      </c>
      <c r="Z28">
        <v>16.7835</v>
      </c>
      <c r="AA28" s="3">
        <v>20.1678</v>
      </c>
      <c r="AB28" s="3">
        <v>53.147211591033347</v>
      </c>
      <c r="AC28" s="3">
        <v>28.447269419200001</v>
      </c>
      <c r="AD28" s="3">
        <v>41.15862686567165</v>
      </c>
      <c r="AE28">
        <v>21.5063106365</v>
      </c>
      <c r="AF28" s="3">
        <v>14.4024</v>
      </c>
      <c r="AH28">
        <f t="shared" si="0"/>
        <v>31</v>
      </c>
    </row>
    <row r="29" spans="1:34" x14ac:dyDescent="0.25">
      <c r="A29" s="1">
        <v>1535</v>
      </c>
      <c r="B29" s="3">
        <v>29.430082417600001</v>
      </c>
      <c r="C29" s="3">
        <v>18.795081156650195</v>
      </c>
      <c r="D29" s="3">
        <v>29.8189895605</v>
      </c>
      <c r="E29" s="3">
        <v>45.751661440200003</v>
      </c>
      <c r="F29" s="3">
        <v>28.267936893600002</v>
      </c>
      <c r="G29" s="3">
        <v>13.781825402799999</v>
      </c>
      <c r="H29" s="3">
        <v>18.032285345399998</v>
      </c>
      <c r="I29" s="3">
        <v>31.825249999999997</v>
      </c>
      <c r="J29">
        <v>25.010183123699999</v>
      </c>
      <c r="K29" s="3">
        <v>33.3956616149</v>
      </c>
      <c r="L29" s="3">
        <v>34.209935444300001</v>
      </c>
      <c r="M29" s="3">
        <v>29.584131000599999</v>
      </c>
      <c r="N29" s="3">
        <v>28.840615573152341</v>
      </c>
      <c r="O29" s="3">
        <v>27.835653490999999</v>
      </c>
      <c r="P29" s="3">
        <v>31.472187326699999</v>
      </c>
      <c r="Q29" s="3">
        <v>22.944812649994894</v>
      </c>
      <c r="R29" s="3">
        <v>38.102836615299999</v>
      </c>
      <c r="S29">
        <v>42.555015353100003</v>
      </c>
      <c r="T29">
        <v>33.699449999999999</v>
      </c>
      <c r="U29">
        <v>25.3207093951</v>
      </c>
      <c r="V29" s="3">
        <v>27.857579999999999</v>
      </c>
      <c r="W29" s="3">
        <v>44.429012661845519</v>
      </c>
      <c r="X29" s="3">
        <v>23.657109198137999</v>
      </c>
      <c r="Y29" s="3">
        <v>28.934105104055799</v>
      </c>
      <c r="Z29">
        <v>15.48925</v>
      </c>
      <c r="AA29" s="3">
        <v>15.44097</v>
      </c>
      <c r="AB29" s="3">
        <v>48.395639693821771</v>
      </c>
      <c r="AC29" s="3">
        <v>25.296083143400001</v>
      </c>
      <c r="AD29" s="3">
        <v>36.729029850746272</v>
      </c>
      <c r="AE29">
        <v>21.0570926597</v>
      </c>
      <c r="AF29" s="3">
        <v>18.928899999999999</v>
      </c>
      <c r="AH29">
        <f t="shared" si="0"/>
        <v>31</v>
      </c>
    </row>
    <row r="30" spans="1:34" x14ac:dyDescent="0.25">
      <c r="A30" s="1">
        <v>1536</v>
      </c>
      <c r="B30" s="3">
        <v>42.413942307699998</v>
      </c>
      <c r="C30" s="3">
        <v>19.488886690679017</v>
      </c>
      <c r="D30" s="3">
        <v>24.3360596389</v>
      </c>
      <c r="E30" s="3">
        <v>47.545844241799998</v>
      </c>
      <c r="F30" s="3">
        <v>34.5502468476</v>
      </c>
      <c r="G30" s="3">
        <v>15.595513625800001</v>
      </c>
      <c r="H30" s="3">
        <v>21.638742414399999</v>
      </c>
      <c r="I30" s="3">
        <v>30.929655</v>
      </c>
      <c r="J30">
        <v>30.921488259899998</v>
      </c>
      <c r="K30" s="3">
        <v>37.203391257</v>
      </c>
      <c r="L30" s="3">
        <v>45.555944184600001</v>
      </c>
      <c r="M30" s="3">
        <v>22.943350904799999</v>
      </c>
      <c r="N30" s="3">
        <v>25.379741704374066</v>
      </c>
      <c r="O30" s="3">
        <v>37.922320634999998</v>
      </c>
      <c r="P30" s="3">
        <v>41.026244193799897</v>
      </c>
      <c r="Q30" s="3">
        <v>19.789900910620599</v>
      </c>
      <c r="R30" s="3">
        <v>26.800507103400001</v>
      </c>
      <c r="S30">
        <v>34.6744569544</v>
      </c>
      <c r="T30">
        <v>28.670809999999999</v>
      </c>
      <c r="U30">
        <v>32.410508025699997</v>
      </c>
      <c r="V30" s="3">
        <v>17.43364</v>
      </c>
      <c r="W30" s="3">
        <v>35.377435534938385</v>
      </c>
      <c r="X30" s="3">
        <v>33.863058891966922</v>
      </c>
      <c r="Y30" s="3">
        <v>28.9177756353949</v>
      </c>
      <c r="Z30">
        <v>14.821249999999999</v>
      </c>
      <c r="AA30" s="3">
        <v>21.365259999999999</v>
      </c>
      <c r="AB30" s="3">
        <v>36.252733734281037</v>
      </c>
      <c r="AC30" s="3">
        <v>37.111655611300002</v>
      </c>
      <c r="AD30" s="3">
        <v>38.304611940298507</v>
      </c>
      <c r="AE30">
        <v>14.768040985400001</v>
      </c>
      <c r="AF30" s="3">
        <v>21.3979</v>
      </c>
      <c r="AH30">
        <f t="shared" si="0"/>
        <v>31</v>
      </c>
    </row>
    <row r="31" spans="1:34" x14ac:dyDescent="0.25">
      <c r="A31" s="1">
        <v>1537</v>
      </c>
      <c r="B31" s="3">
        <v>36.841012018368701</v>
      </c>
      <c r="C31" s="3">
        <v>20.450146861066418</v>
      </c>
      <c r="D31" s="3">
        <v>24.859415760099999</v>
      </c>
      <c r="E31" s="3">
        <v>45.190979314700002</v>
      </c>
      <c r="F31" s="3">
        <v>26.6490677285</v>
      </c>
      <c r="G31" s="3">
        <v>12.205184576700001</v>
      </c>
      <c r="H31" s="3">
        <v>16.793543314600001</v>
      </c>
      <c r="I31" s="3">
        <v>17.304007500000001</v>
      </c>
      <c r="J31">
        <v>32.676735151199999</v>
      </c>
      <c r="K31" s="3">
        <v>34.175934082600001</v>
      </c>
      <c r="L31" s="3">
        <v>26.920984374700001</v>
      </c>
      <c r="M31" s="3">
        <v>18.0716310804</v>
      </c>
      <c r="N31" s="3">
        <v>24.850997085532935</v>
      </c>
      <c r="O31" s="3">
        <v>31.1081536459</v>
      </c>
      <c r="P31" s="3">
        <v>43.337195681200001</v>
      </c>
      <c r="Q31" s="3">
        <v>18.929470436245786</v>
      </c>
      <c r="R31" s="3">
        <v>20.6066361287</v>
      </c>
      <c r="S31">
        <v>25.2177868759</v>
      </c>
      <c r="T31">
        <v>34.721629999999998</v>
      </c>
      <c r="U31">
        <v>18.230910764400001</v>
      </c>
      <c r="V31" s="3">
        <v>20.203520000000001</v>
      </c>
      <c r="W31" s="3">
        <v>35.321708457829885</v>
      </c>
      <c r="X31" s="3">
        <v>26.413185935734173</v>
      </c>
      <c r="Y31" s="3">
        <v>26.2008439122</v>
      </c>
      <c r="Z31">
        <v>15.781499999999999</v>
      </c>
      <c r="AA31" s="3">
        <v>19.41151</v>
      </c>
      <c r="AB31" s="3">
        <v>35.548797156916343</v>
      </c>
      <c r="AC31" s="3">
        <v>36.775969476199897</v>
      </c>
      <c r="AD31" s="3">
        <v>30.786044776119404</v>
      </c>
      <c r="AE31">
        <v>13.0955311155</v>
      </c>
      <c r="AF31" s="3">
        <v>16.459900000000001</v>
      </c>
      <c r="AH31">
        <f t="shared" si="0"/>
        <v>31</v>
      </c>
    </row>
    <row r="32" spans="1:34" x14ac:dyDescent="0.25">
      <c r="A32" s="1">
        <v>1538</v>
      </c>
      <c r="B32" s="3">
        <v>38.085989011000002</v>
      </c>
      <c r="C32" s="3">
        <v>26.990290377794839</v>
      </c>
      <c r="D32" s="3">
        <v>24.911751372200001</v>
      </c>
      <c r="E32" s="3">
        <v>43.284660088000003</v>
      </c>
      <c r="F32" s="3">
        <v>27.8119361384</v>
      </c>
      <c r="G32" s="3">
        <v>17.6297110553</v>
      </c>
      <c r="H32" s="3">
        <v>22.839218907799999</v>
      </c>
      <c r="I32" s="3">
        <v>13.381360000000001</v>
      </c>
      <c r="J32">
        <v>33.423942530799998</v>
      </c>
      <c r="K32" s="3">
        <v>33.770192399400003</v>
      </c>
      <c r="L32" s="3">
        <v>36.530709959299998</v>
      </c>
      <c r="M32" s="3">
        <v>20.575531772200002</v>
      </c>
      <c r="N32" s="3">
        <v>33.647384835344397</v>
      </c>
      <c r="O32" s="3">
        <v>32.5894942957</v>
      </c>
      <c r="P32" s="3">
        <v>52.130249877399997</v>
      </c>
      <c r="Q32" s="3">
        <v>25.812914231244257</v>
      </c>
      <c r="R32" s="3">
        <v>19.241932490699998</v>
      </c>
      <c r="S32">
        <v>39.402791993599998</v>
      </c>
      <c r="T32">
        <v>47.051400000000001</v>
      </c>
      <c r="U32">
        <v>24.307881019300002</v>
      </c>
      <c r="V32" s="3">
        <v>24.287179999999999</v>
      </c>
      <c r="W32" s="3">
        <v>44.600679328512186</v>
      </c>
      <c r="X32" s="3">
        <v>27.937023585872712</v>
      </c>
      <c r="Y32" s="3">
        <v>26.6652976184001</v>
      </c>
      <c r="Z32">
        <v>19.74775</v>
      </c>
      <c r="AA32" s="3">
        <v>26.47024</v>
      </c>
      <c r="AB32" s="3">
        <v>47.163750683433577</v>
      </c>
      <c r="AC32" s="3">
        <v>29.979387549199998</v>
      </c>
      <c r="AD32" s="3">
        <v>33.363641791044778</v>
      </c>
      <c r="AE32">
        <v>12.634255595799999</v>
      </c>
      <c r="AF32" s="3">
        <v>21.8094</v>
      </c>
      <c r="AH32">
        <f t="shared" si="0"/>
        <v>31</v>
      </c>
    </row>
    <row r="33" spans="1:34" x14ac:dyDescent="0.25">
      <c r="A33" s="1">
        <v>1539</v>
      </c>
      <c r="B33" s="3">
        <v>53.666620879100002</v>
      </c>
      <c r="C33" s="3">
        <v>57.595054707718653</v>
      </c>
      <c r="D33" s="3">
        <v>29.726627687899999</v>
      </c>
      <c r="E33" s="3">
        <v>56.853167525000003</v>
      </c>
      <c r="F33" s="3">
        <v>29.9438615567</v>
      </c>
      <c r="G33" s="3">
        <v>14.2393820062</v>
      </c>
      <c r="H33" s="3">
        <v>21.495735442699999</v>
      </c>
      <c r="I33" s="3">
        <v>15.592700000000001</v>
      </c>
      <c r="J33">
        <v>38.810007000699997</v>
      </c>
      <c r="K33" s="3">
        <v>79.723038926900003</v>
      </c>
      <c r="L33" s="3">
        <v>36.307227969000003</v>
      </c>
      <c r="M33" s="3">
        <v>23.6781913252</v>
      </c>
      <c r="N33" s="3">
        <v>52.345717265271496</v>
      </c>
      <c r="O33" s="3">
        <v>42.0700744544</v>
      </c>
      <c r="P33" s="3">
        <v>52.130249877399997</v>
      </c>
      <c r="Q33" s="3">
        <v>32.69635802624272</v>
      </c>
      <c r="R33" s="3">
        <v>22.004388145299998</v>
      </c>
      <c r="S33">
        <v>44.131127032899997</v>
      </c>
      <c r="T33">
        <v>63.242640000000002</v>
      </c>
      <c r="U33">
        <v>18.230910764400001</v>
      </c>
      <c r="V33" s="3">
        <v>26.578779999999998</v>
      </c>
      <c r="W33" s="3">
        <v>93.282927425698858</v>
      </c>
      <c r="X33" s="3">
        <v>39.464573217013118</v>
      </c>
      <c r="Y33" s="3">
        <v>34.063264584599999</v>
      </c>
      <c r="Z33">
        <v>14.654249999999999</v>
      </c>
      <c r="AA33" s="3">
        <v>46.764090000000003</v>
      </c>
      <c r="AB33" s="3">
        <v>82.712547840349927</v>
      </c>
      <c r="AC33" s="3">
        <v>39.143731772099997</v>
      </c>
      <c r="AD33" s="3">
        <v>41.877313432835827</v>
      </c>
      <c r="AE33">
        <v>15.722629185900001</v>
      </c>
      <c r="AF33" s="3">
        <v>21.3979</v>
      </c>
      <c r="AH33">
        <f t="shared" si="0"/>
        <v>31</v>
      </c>
    </row>
    <row r="34" spans="1:34" x14ac:dyDescent="0.25">
      <c r="A34" s="1">
        <v>1540</v>
      </c>
      <c r="B34" s="3">
        <v>31.1612637363</v>
      </c>
      <c r="C34" s="3">
        <v>63.425886092954507</v>
      </c>
      <c r="D34" s="3">
        <v>33.7564698216</v>
      </c>
      <c r="E34" s="3">
        <v>67.506127909300005</v>
      </c>
      <c r="F34" s="3">
        <v>29.071710249199999</v>
      </c>
      <c r="G34" s="3">
        <v>15.162304914</v>
      </c>
      <c r="H34" s="3">
        <v>18.808768512299999</v>
      </c>
      <c r="I34" s="3">
        <v>16.213564999999999</v>
      </c>
      <c r="J34">
        <v>32.8297971366</v>
      </c>
      <c r="K34" s="3">
        <v>95.255662849399997</v>
      </c>
      <c r="L34" s="3">
        <v>32.490843210900003</v>
      </c>
      <c r="M34" s="3">
        <v>21.1742906333</v>
      </c>
      <c r="N34" s="3">
        <v>45.568172605580706</v>
      </c>
      <c r="O34" s="3">
        <v>40.166311377353402</v>
      </c>
      <c r="P34" s="3">
        <v>44.593346280600002</v>
      </c>
      <c r="Q34" s="3">
        <v>25.239293914994381</v>
      </c>
      <c r="R34" s="3">
        <v>21.773049494399999</v>
      </c>
      <c r="S34">
        <v>42.555015353100003</v>
      </c>
      <c r="T34">
        <v>50.009630000000001</v>
      </c>
      <c r="U34">
        <v>21.2693958919</v>
      </c>
      <c r="V34" s="3">
        <v>29.93957</v>
      </c>
      <c r="W34" s="3">
        <v>57.28736271164415</v>
      </c>
      <c r="X34" s="3">
        <v>25.51017103194841</v>
      </c>
      <c r="Y34" s="3">
        <v>36.666502460700002</v>
      </c>
      <c r="Z34">
        <v>14.15325</v>
      </c>
      <c r="AA34" s="3">
        <v>35.1676</v>
      </c>
      <c r="AB34" s="3">
        <v>57.370831055221437</v>
      </c>
      <c r="AC34" s="3">
        <v>37.769693548500001</v>
      </c>
      <c r="AD34" s="3">
        <v>57.840447761194035</v>
      </c>
      <c r="AE34">
        <v>17.968719069599999</v>
      </c>
      <c r="AF34" s="3">
        <v>24.278400000000001</v>
      </c>
      <c r="AH34">
        <f t="shared" si="0"/>
        <v>31</v>
      </c>
    </row>
    <row r="35" spans="1:34" x14ac:dyDescent="0.25">
      <c r="A35" s="1">
        <v>1541</v>
      </c>
      <c r="B35" s="3">
        <v>30.295673076900002</v>
      </c>
      <c r="C35" s="3">
        <v>29.754049909467057</v>
      </c>
      <c r="D35" s="3">
        <v>28.261230548299999</v>
      </c>
      <c r="E35" s="3">
        <v>64.478444431699998</v>
      </c>
      <c r="F35" s="3">
        <v>28.393370343400001</v>
      </c>
      <c r="G35" s="3">
        <v>12.508847636600001</v>
      </c>
      <c r="H35" s="3">
        <v>18.137026779799999</v>
      </c>
      <c r="I35" s="3">
        <v>22.287147499999996</v>
      </c>
      <c r="J35">
        <v>36.018013764300001</v>
      </c>
      <c r="K35" s="3">
        <v>44.875030158800001</v>
      </c>
      <c r="L35" s="3">
        <v>33.797353308300004</v>
      </c>
      <c r="M35" s="3">
        <v>22.507889914900002</v>
      </c>
      <c r="N35" s="3">
        <v>33.647384835344397</v>
      </c>
      <c r="O35" s="3">
        <v>39.351535248445302</v>
      </c>
      <c r="P35" s="3">
        <v>38.940668583099999</v>
      </c>
      <c r="Q35" s="3">
        <v>29.828256444993361</v>
      </c>
      <c r="R35" s="3">
        <v>27.5565157664</v>
      </c>
      <c r="S35">
        <v>61.468355510099997</v>
      </c>
      <c r="T35">
        <v>38.73142</v>
      </c>
      <c r="U35">
        <v>18.230910764400001</v>
      </c>
      <c r="V35" s="3">
        <v>28.333770000000001</v>
      </c>
      <c r="W35" s="3">
        <v>29.536283432930574</v>
      </c>
      <c r="X35" s="3">
        <v>26.159212994044445</v>
      </c>
      <c r="Y35" s="3">
        <v>38.354079140499998</v>
      </c>
      <c r="Z35">
        <v>13.485250000000001</v>
      </c>
      <c r="AA35" s="3">
        <v>24.01229</v>
      </c>
      <c r="AB35" s="3">
        <v>38.716511755057411</v>
      </c>
      <c r="AC35" s="3">
        <v>37.033601643099999</v>
      </c>
      <c r="AD35" s="3">
        <v>36.901791044776125</v>
      </c>
      <c r="AE35">
        <v>20.7763314243</v>
      </c>
      <c r="AF35" s="3">
        <v>24.278400000000001</v>
      </c>
      <c r="AH35">
        <f t="shared" si="0"/>
        <v>31</v>
      </c>
    </row>
    <row r="36" spans="1:34" x14ac:dyDescent="0.25">
      <c r="A36" s="1">
        <v>1542</v>
      </c>
      <c r="B36" s="3">
        <v>35.489217033000003</v>
      </c>
      <c r="C36" s="3">
        <v>20.634129346779687</v>
      </c>
      <c r="D36" s="3">
        <v>28.784586669599999</v>
      </c>
      <c r="E36" s="3">
        <v>56.741031099899999</v>
      </c>
      <c r="F36" s="3">
        <v>28.780993146699998</v>
      </c>
      <c r="G36" s="3">
        <v>15.6360595457</v>
      </c>
      <c r="H36" s="3">
        <v>18.137026779799999</v>
      </c>
      <c r="I36" s="3">
        <v>21.782487500000002</v>
      </c>
      <c r="J36">
        <v>39.536763036300002</v>
      </c>
      <c r="K36" s="3">
        <v>42.384400442100002</v>
      </c>
      <c r="L36" s="3">
        <v>31.2187149582</v>
      </c>
      <c r="M36" s="3">
        <v>20.847694890900001</v>
      </c>
      <c r="N36" s="3">
        <v>26.437230942056317</v>
      </c>
      <c r="O36" s="3">
        <v>39.972180590294798</v>
      </c>
      <c r="P36" s="3">
        <v>57.7829275749</v>
      </c>
      <c r="Q36" s="3">
        <v>24.092053282494636</v>
      </c>
      <c r="R36" s="3">
        <v>29.608873102299999</v>
      </c>
      <c r="S36">
        <v>28.370010235399999</v>
      </c>
      <c r="T36">
        <v>36.592469999999999</v>
      </c>
      <c r="U36">
        <v>26.333537770900001</v>
      </c>
      <c r="V36" s="3">
        <v>18.157730000000001</v>
      </c>
      <c r="W36" s="3">
        <v>34.218685534938388</v>
      </c>
      <c r="X36" s="3">
        <v>31.271594246206675</v>
      </c>
      <c r="Y36" s="3">
        <v>39.635107663299998</v>
      </c>
      <c r="Z36">
        <v>11.523</v>
      </c>
      <c r="AA36" s="3">
        <v>20.04175</v>
      </c>
      <c r="AB36" s="3">
        <v>39.42044833242209</v>
      </c>
      <c r="AC36" s="3">
        <v>41.274308898400001</v>
      </c>
      <c r="AD36" s="3">
        <v>47.875582089552246</v>
      </c>
      <c r="AE36">
        <v>17.294892104500001</v>
      </c>
      <c r="AF36" s="3">
        <v>26.747399999999999</v>
      </c>
      <c r="AH36">
        <f t="shared" si="0"/>
        <v>31</v>
      </c>
    </row>
    <row r="37" spans="1:34" x14ac:dyDescent="0.25">
      <c r="A37" s="1">
        <v>1543</v>
      </c>
      <c r="B37" s="3">
        <v>41.548351648400001</v>
      </c>
      <c r="C37" s="3">
        <v>22.457478719368023</v>
      </c>
      <c r="D37" s="3">
        <v>31.5837092969</v>
      </c>
      <c r="E37" s="3">
        <v>45.190979314700002</v>
      </c>
      <c r="F37" s="3">
        <v>30.732688731</v>
      </c>
      <c r="G37" s="3">
        <v>18.7632714549</v>
      </c>
      <c r="H37" s="3">
        <v>22.839218907799999</v>
      </c>
      <c r="I37" s="3">
        <v>22.118762500000003</v>
      </c>
      <c r="J37">
        <v>43.822196350600002</v>
      </c>
      <c r="K37" s="3">
        <v>50.561655903000002</v>
      </c>
      <c r="L37" s="3">
        <v>41.533268358500003</v>
      </c>
      <c r="M37" s="3">
        <v>20.185814414599999</v>
      </c>
      <c r="N37" s="3">
        <v>33.647384835344397</v>
      </c>
      <c r="O37" s="3">
        <v>40.592825932144201</v>
      </c>
      <c r="P37" s="3">
        <v>56.013364734</v>
      </c>
      <c r="Q37" s="3">
        <v>23.23162280811983</v>
      </c>
      <c r="R37" s="3">
        <v>30.580537648</v>
      </c>
      <c r="S37">
        <v>22.065563516400001</v>
      </c>
      <c r="T37">
        <v>44.739260000000002</v>
      </c>
      <c r="U37">
        <v>28.359194522500001</v>
      </c>
      <c r="V37" s="3">
        <v>26.7575</v>
      </c>
      <c r="W37" s="3">
        <v>39.098375124496556</v>
      </c>
      <c r="X37" s="3">
        <v>31.360955096060479</v>
      </c>
      <c r="Y37" s="3">
        <v>40.752817345899999</v>
      </c>
      <c r="Z37">
        <v>26.636500000000002</v>
      </c>
      <c r="AA37" s="3">
        <v>16.701460000000001</v>
      </c>
      <c r="AB37" s="3">
        <v>38.012575177692739</v>
      </c>
      <c r="AC37" s="3">
        <v>41.515583467399999</v>
      </c>
      <c r="AD37" s="3">
        <v>38.650134328358206</v>
      </c>
      <c r="AE37">
        <v>16.845674127799999</v>
      </c>
      <c r="AF37" s="3">
        <v>27.570399999999999</v>
      </c>
      <c r="AH37">
        <f t="shared" si="0"/>
        <v>31</v>
      </c>
    </row>
    <row r="38" spans="1:34" x14ac:dyDescent="0.25">
      <c r="A38" s="1">
        <v>1544</v>
      </c>
      <c r="B38" s="3">
        <v>58.860164835200003</v>
      </c>
      <c r="C38" s="3">
        <v>32.20262765784242</v>
      </c>
      <c r="D38" s="3">
        <v>34.541504003500002</v>
      </c>
      <c r="E38" s="3">
        <v>42.723977962500001</v>
      </c>
      <c r="F38" s="3">
        <v>38.138840049400002</v>
      </c>
      <c r="G38" s="3">
        <v>17.657963797400001</v>
      </c>
      <c r="H38" s="3">
        <v>29.953824557800001</v>
      </c>
      <c r="I38" s="3">
        <v>22.668939999999999</v>
      </c>
      <c r="J38">
        <v>49.011404489699999</v>
      </c>
      <c r="K38" s="3">
        <v>60.591590310999997</v>
      </c>
      <c r="L38" s="3">
        <v>42.805396611200003</v>
      </c>
      <c r="M38" s="3">
        <v>26.565786846200002</v>
      </c>
      <c r="N38" s="3">
        <v>65.516265043677734</v>
      </c>
      <c r="O38" s="3">
        <v>42.462893805110397</v>
      </c>
      <c r="P38" s="3">
        <v>56.013364734</v>
      </c>
      <c r="Q38" s="3">
        <v>24.092053282494636</v>
      </c>
      <c r="R38" s="3">
        <v>30.550654873100001</v>
      </c>
      <c r="S38">
        <v>28.531218014299998</v>
      </c>
      <c r="T38">
        <v>55.166919999999998</v>
      </c>
      <c r="U38">
        <v>25.3207093951</v>
      </c>
      <c r="V38" s="3">
        <v>28.730029999999999</v>
      </c>
      <c r="W38" s="3">
        <v>53.733604353411501</v>
      </c>
      <c r="X38" s="3">
        <v>40.033660734503115</v>
      </c>
      <c r="Y38" s="3">
        <v>41.824429926599997</v>
      </c>
      <c r="Z38">
        <v>28.3065</v>
      </c>
      <c r="AA38" s="3">
        <v>17.709849999999999</v>
      </c>
      <c r="AB38" s="3">
        <v>55.61098961180975</v>
      </c>
      <c r="AC38" s="3">
        <v>40.533580972400003</v>
      </c>
      <c r="AD38" s="3">
        <v>36.072537313432839</v>
      </c>
      <c r="AE38">
        <v>15.722629185900001</v>
      </c>
      <c r="AF38" s="3">
        <v>35.3889</v>
      </c>
      <c r="AH38">
        <f t="shared" si="0"/>
        <v>31</v>
      </c>
    </row>
    <row r="39" spans="1:34" x14ac:dyDescent="0.25">
      <c r="A39" s="1">
        <v>1545</v>
      </c>
      <c r="B39" s="3">
        <v>45.876304945100003</v>
      </c>
      <c r="C39" s="3">
        <v>34.901868417456924</v>
      </c>
      <c r="D39" s="3">
        <v>35.4486546137</v>
      </c>
      <c r="E39" s="3">
        <v>54.610439022999998</v>
      </c>
      <c r="F39" s="3">
        <v>47.438704987500003</v>
      </c>
      <c r="G39" s="3">
        <v>29.429939662300001</v>
      </c>
      <c r="H39" s="3">
        <v>29.953824557800001</v>
      </c>
      <c r="I39" s="3">
        <v>27.470487500000001</v>
      </c>
      <c r="J39">
        <v>60.310081896100002</v>
      </c>
      <c r="K39" s="3">
        <v>62.761163916400001</v>
      </c>
      <c r="L39" s="3">
        <v>64.895731810100003</v>
      </c>
      <c r="M39" s="3">
        <v>39.953269981299897</v>
      </c>
      <c r="N39" s="3">
        <v>82.33995746134994</v>
      </c>
      <c r="O39" s="3">
        <v>52.9874996518</v>
      </c>
      <c r="P39" s="3">
        <v>70.016705917500005</v>
      </c>
      <c r="Q39" s="3">
        <v>38.719371346866382</v>
      </c>
      <c r="R39" s="3">
        <v>40.638332594799998</v>
      </c>
      <c r="S39">
        <v>66.572842033399894</v>
      </c>
      <c r="T39">
        <v>53.91977</v>
      </c>
      <c r="U39">
        <v>29.0344134397</v>
      </c>
      <c r="V39" s="3">
        <v>29.521319999999999</v>
      </c>
      <c r="W39" s="3">
        <v>46.506308507628503</v>
      </c>
      <c r="X39" s="3">
        <v>42.780331066851538</v>
      </c>
      <c r="Y39" s="3">
        <v>42.919950092000001</v>
      </c>
      <c r="Z39">
        <v>31.604749999999999</v>
      </c>
      <c r="AA39" s="3">
        <v>35.48272</v>
      </c>
      <c r="AB39" s="3">
        <v>57.546815199562616</v>
      </c>
      <c r="AC39" s="3">
        <v>48.081349986699998</v>
      </c>
      <c r="AD39" s="3">
        <v>47.682089552238807</v>
      </c>
      <c r="AE39">
        <v>16.284151656900001</v>
      </c>
      <c r="AF39" s="3">
        <v>44.441800000000001</v>
      </c>
      <c r="AH39">
        <f t="shared" si="0"/>
        <v>31</v>
      </c>
    </row>
    <row r="40" spans="1:34" x14ac:dyDescent="0.25">
      <c r="A40" s="1">
        <v>1546</v>
      </c>
      <c r="B40" s="3">
        <v>35.489217033000003</v>
      </c>
      <c r="C40" s="3">
        <v>22.103265435732524</v>
      </c>
      <c r="D40" s="3">
        <v>30.529107073799999</v>
      </c>
      <c r="E40" s="3">
        <v>60.105123852799998</v>
      </c>
      <c r="F40" s="3">
        <v>33.723752654499897</v>
      </c>
      <c r="G40" s="3">
        <v>17.657963797400001</v>
      </c>
      <c r="H40" s="3">
        <v>18.232762774299999</v>
      </c>
      <c r="I40" s="3">
        <v>29.052700000000002</v>
      </c>
      <c r="J40">
        <v>47.666083590699998</v>
      </c>
      <c r="K40" s="3">
        <v>55.345246311300002</v>
      </c>
      <c r="L40" s="3">
        <v>31.756321983900001</v>
      </c>
      <c r="M40" s="3">
        <v>8.9096642567999904</v>
      </c>
      <c r="N40" s="3">
        <v>69.304873180332734</v>
      </c>
      <c r="O40" s="3">
        <v>63.6137190942</v>
      </c>
      <c r="P40" s="3">
        <v>50.533796444799897</v>
      </c>
      <c r="Q40" s="3">
        <v>23.466285664767504</v>
      </c>
      <c r="R40" s="3">
        <v>11.324192465099999</v>
      </c>
      <c r="S40">
        <v>58.647503696100003</v>
      </c>
      <c r="T40">
        <v>50.61853</v>
      </c>
      <c r="U40">
        <v>28.359194522500001</v>
      </c>
      <c r="V40" s="3">
        <v>32.148299999999999</v>
      </c>
      <c r="W40" s="3">
        <v>31.772435534938388</v>
      </c>
      <c r="X40" s="3">
        <v>49.819742703181618</v>
      </c>
      <c r="Y40" s="3">
        <v>44.113721194999897</v>
      </c>
      <c r="Z40">
        <v>29.058</v>
      </c>
      <c r="AA40" s="3">
        <v>38.215690000000002</v>
      </c>
      <c r="AB40" s="3">
        <v>33.436987424822306</v>
      </c>
      <c r="AC40" s="3">
        <v>53.615323486699999</v>
      </c>
      <c r="AD40" s="3">
        <v>70.486567164179107</v>
      </c>
      <c r="AE40">
        <v>21.7870718719</v>
      </c>
      <c r="AF40" s="3">
        <v>25.512899999999998</v>
      </c>
      <c r="AH40">
        <f t="shared" si="0"/>
        <v>31</v>
      </c>
    </row>
    <row r="41" spans="1:34" x14ac:dyDescent="0.25">
      <c r="A41" s="1">
        <v>1547</v>
      </c>
      <c r="B41" s="3">
        <v>32.892445054900001</v>
      </c>
      <c r="C41" s="3">
        <v>26.259644565454195</v>
      </c>
      <c r="D41" s="3">
        <v>30.773339930399999</v>
      </c>
      <c r="E41" s="3">
        <v>54.049756897499897</v>
      </c>
      <c r="F41" s="3">
        <v>19.726986232400002</v>
      </c>
      <c r="G41" s="3">
        <v>14.714969831099999</v>
      </c>
      <c r="H41" s="3">
        <v>13.674572080700001</v>
      </c>
      <c r="I41" s="3">
        <v>3.7476461908167407</v>
      </c>
      <c r="J41">
        <v>30.672252059800002</v>
      </c>
      <c r="K41" s="3">
        <v>41.977098214000002</v>
      </c>
      <c r="L41" s="3">
        <v>17.034641221699999</v>
      </c>
      <c r="M41" s="3">
        <v>6.1328648702699997</v>
      </c>
      <c r="N41" s="3">
        <v>23.553169384741075</v>
      </c>
      <c r="O41" s="3">
        <v>33.027438807400003</v>
      </c>
      <c r="P41" s="3">
        <v>37.139296182300001</v>
      </c>
      <c r="Q41" s="3">
        <v>22.814444396301738</v>
      </c>
      <c r="R41" s="3">
        <v>5.60692803282</v>
      </c>
      <c r="S41">
        <v>37.407028318000002</v>
      </c>
      <c r="T41">
        <v>44.479030000000002</v>
      </c>
      <c r="U41">
        <v>20.256567516099999</v>
      </c>
      <c r="V41" s="3">
        <v>26.293150000000001</v>
      </c>
      <c r="W41" s="3">
        <v>38.625</v>
      </c>
      <c r="X41" s="3">
        <v>25.200614786521843</v>
      </c>
      <c r="Y41" s="3">
        <v>45.544175448799997</v>
      </c>
      <c r="Z41">
        <v>14.195</v>
      </c>
      <c r="AA41" s="3">
        <v>18.33437</v>
      </c>
      <c r="AB41" s="3">
        <v>38.364543466375075</v>
      </c>
      <c r="AC41" s="3">
        <v>31.249507951599998</v>
      </c>
      <c r="AD41" s="3">
        <v>53.231179104477611</v>
      </c>
      <c r="AE41">
        <v>16.396456150999999</v>
      </c>
      <c r="AF41" s="3">
        <v>17.282900000000001</v>
      </c>
      <c r="AH41">
        <f t="shared" si="0"/>
        <v>31</v>
      </c>
    </row>
    <row r="42" spans="1:34" x14ac:dyDescent="0.25">
      <c r="A42" s="1">
        <v>1548</v>
      </c>
      <c r="B42" s="3">
        <v>34.623626373599997</v>
      </c>
      <c r="C42" s="3">
        <v>47.738623326926927</v>
      </c>
      <c r="D42" s="3">
        <v>27.871660995100001</v>
      </c>
      <c r="E42" s="3">
        <v>55.956076124200003</v>
      </c>
      <c r="F42" s="3">
        <v>20.666366529200001</v>
      </c>
      <c r="G42" s="3">
        <v>11.7719758649</v>
      </c>
      <c r="H42" s="3">
        <v>18.232762774299999</v>
      </c>
      <c r="I42" s="3">
        <v>6.2044559999999995</v>
      </c>
      <c r="J42">
        <v>31.101665510299998</v>
      </c>
      <c r="K42" s="3">
        <v>73.950063029700004</v>
      </c>
      <c r="L42" s="3">
        <v>28.380649962</v>
      </c>
      <c r="M42" s="3">
        <v>8.5786550584099999</v>
      </c>
      <c r="N42" s="3">
        <v>24.558221139563056</v>
      </c>
      <c r="O42" s="3">
        <v>30.442682726800001</v>
      </c>
      <c r="P42" s="3">
        <v>47.489591839699997</v>
      </c>
      <c r="Q42" s="3">
        <v>28.159542797721006</v>
      </c>
      <c r="R42" s="3">
        <v>7.9529315298599998</v>
      </c>
      <c r="S42">
        <v>27.275958148499999</v>
      </c>
      <c r="T42">
        <v>51.786290000000001</v>
      </c>
      <c r="U42">
        <v>18.230910764400001</v>
      </c>
      <c r="V42" s="3">
        <v>25.776289999999999</v>
      </c>
      <c r="W42" s="3">
        <v>51.287354353411502</v>
      </c>
      <c r="X42" s="3">
        <v>26.838184427383375</v>
      </c>
      <c r="Y42" s="3">
        <v>51.486348593499997</v>
      </c>
      <c r="Z42">
        <v>15.82325</v>
      </c>
      <c r="AA42" s="3">
        <v>20.683450000000001</v>
      </c>
      <c r="AB42" s="3">
        <v>53.147211591033347</v>
      </c>
      <c r="AC42" s="3">
        <v>24.213116144699999</v>
      </c>
      <c r="AD42" s="3">
        <v>46.438208955223885</v>
      </c>
      <c r="AE42">
        <v>16.845674127799999</v>
      </c>
      <c r="AF42" s="3">
        <v>19.828499999999998</v>
      </c>
      <c r="AH42">
        <f t="shared" si="0"/>
        <v>31</v>
      </c>
    </row>
    <row r="43" spans="1:34" x14ac:dyDescent="0.25">
      <c r="A43" s="1">
        <v>1549</v>
      </c>
      <c r="B43" s="3">
        <v>40.002295446243998</v>
      </c>
      <c r="C43" s="3">
        <v>53.869272152279109</v>
      </c>
      <c r="D43" s="3">
        <v>26.481819735999998</v>
      </c>
      <c r="E43" s="3">
        <v>56.292485399500002</v>
      </c>
      <c r="F43" s="3">
        <v>31.187425853200001</v>
      </c>
      <c r="G43" s="3">
        <v>14.714969831099999</v>
      </c>
      <c r="H43" s="3">
        <v>22.1397833688</v>
      </c>
      <c r="I43" s="3">
        <v>11.210391499999998</v>
      </c>
      <c r="J43">
        <v>41.9284460055</v>
      </c>
      <c r="K43" s="3">
        <v>66.111341783399894</v>
      </c>
      <c r="L43" s="3">
        <v>28.5681872965</v>
      </c>
      <c r="M43" s="3">
        <v>13.8472181329</v>
      </c>
      <c r="N43" s="3">
        <v>38.585247804687143</v>
      </c>
      <c r="O43" s="3">
        <v>29.2939022465</v>
      </c>
      <c r="P43" s="3">
        <v>60.884092102099999</v>
      </c>
      <c r="Q43" s="3">
        <v>34.417218974992345</v>
      </c>
      <c r="R43" s="3">
        <v>15.7377995895</v>
      </c>
      <c r="S43">
        <v>28.055271238500001</v>
      </c>
      <c r="T43">
        <v>66.116510000000005</v>
      </c>
      <c r="U43">
        <v>24.307881019300002</v>
      </c>
      <c r="V43" s="3">
        <v>30.477609999999999</v>
      </c>
      <c r="W43" s="3">
        <v>50.398914763853341</v>
      </c>
      <c r="X43" s="3">
        <v>31.297675642575456</v>
      </c>
      <c r="Y43" s="3">
        <v>50.477362977399999</v>
      </c>
      <c r="Z43">
        <v>17.952500000000001</v>
      </c>
      <c r="AA43" s="3">
        <v>23.37631</v>
      </c>
      <c r="AB43" s="3">
        <v>51.035401858939309</v>
      </c>
      <c r="AC43" s="3">
        <v>27.598512540800002</v>
      </c>
      <c r="AD43" s="3">
        <v>53.659626865671648</v>
      </c>
      <c r="AE43">
        <v>12.353494360399999</v>
      </c>
      <c r="AF43" s="3">
        <v>31.7256</v>
      </c>
      <c r="AH43">
        <f t="shared" si="0"/>
        <v>31</v>
      </c>
    </row>
    <row r="44" spans="1:34" x14ac:dyDescent="0.25">
      <c r="A44" s="1">
        <v>1550</v>
      </c>
      <c r="B44" s="3">
        <v>43.128960402183402</v>
      </c>
      <c r="C44" s="3">
        <v>65.352469915636405</v>
      </c>
      <c r="D44" s="3">
        <v>36.2863212735</v>
      </c>
      <c r="E44" s="3">
        <v>58.310941051199997</v>
      </c>
      <c r="F44" s="3">
        <v>34.381318862299999</v>
      </c>
      <c r="G44" s="3">
        <v>20.6009577636</v>
      </c>
      <c r="H44" s="3">
        <v>16.9304225761</v>
      </c>
      <c r="I44" s="3">
        <v>12.60155</v>
      </c>
      <c r="J44">
        <v>44.288933002599997</v>
      </c>
      <c r="K44" s="3">
        <v>64.302774239800002</v>
      </c>
      <c r="L44" s="3">
        <v>29.381308729899999</v>
      </c>
      <c r="M44" s="3">
        <v>14.518431229600001</v>
      </c>
      <c r="N44" s="3">
        <v>41.606829231268307</v>
      </c>
      <c r="O44" s="3">
        <v>42.7920728896</v>
      </c>
      <c r="P44" s="3">
        <v>56.622205655000002</v>
      </c>
      <c r="Q44" s="3">
        <v>27.331320950729211</v>
      </c>
      <c r="R44" s="3">
        <v>18.6681664959</v>
      </c>
      <c r="S44">
        <v>45.200159217600003</v>
      </c>
      <c r="T44">
        <v>55.003480000000003</v>
      </c>
      <c r="U44">
        <v>28.359194522500001</v>
      </c>
      <c r="V44" s="3">
        <v>33.662730000000003</v>
      </c>
      <c r="W44" s="3">
        <v>72.463212761442776</v>
      </c>
      <c r="X44" s="3">
        <v>41.332851294606655</v>
      </c>
      <c r="Y44" s="3">
        <v>48.144238985999998</v>
      </c>
      <c r="Z44">
        <v>27.137499999999999</v>
      </c>
      <c r="AA44" s="3">
        <v>22.188289999999999</v>
      </c>
      <c r="AB44" s="3">
        <v>73.913340623291433</v>
      </c>
      <c r="AC44" s="3">
        <v>37.889483318700002</v>
      </c>
      <c r="AD44" s="3">
        <v>50.757238805970154</v>
      </c>
      <c r="AE44">
        <v>20.2148089533</v>
      </c>
      <c r="AF44" s="3">
        <v>31.4848</v>
      </c>
      <c r="AH44">
        <f t="shared" si="0"/>
        <v>31</v>
      </c>
    </row>
    <row r="45" spans="1:34" x14ac:dyDescent="0.25">
      <c r="A45" s="1">
        <v>1551</v>
      </c>
      <c r="B45" s="3">
        <v>42.420148078508397</v>
      </c>
      <c r="C45" s="3">
        <v>52.760717964067624</v>
      </c>
      <c r="D45" s="3">
        <v>47.449006328300001</v>
      </c>
      <c r="E45" s="3">
        <v>72.103721338400007</v>
      </c>
      <c r="F45" s="3">
        <v>40.393352761700001</v>
      </c>
      <c r="G45" s="3">
        <v>19.4237601771</v>
      </c>
      <c r="H45" s="3">
        <v>31.256164756</v>
      </c>
      <c r="I45" s="3">
        <v>22.14374209719626</v>
      </c>
      <c r="J45">
        <v>62.256151963999997</v>
      </c>
      <c r="K45" s="3">
        <v>71.164594356500004</v>
      </c>
      <c r="L45" s="3">
        <v>39.9992313479</v>
      </c>
      <c r="M45" s="3">
        <v>18.57329391</v>
      </c>
      <c r="N45" s="3">
        <v>38.722767673953065</v>
      </c>
      <c r="O45" s="3">
        <v>41.643292409300003</v>
      </c>
      <c r="P45" s="3">
        <v>94.979183679299894</v>
      </c>
      <c r="Q45" s="3">
        <v>38.59283745357596</v>
      </c>
      <c r="R45" s="3">
        <v>20.5225703005</v>
      </c>
      <c r="S45">
        <v>49.876037757299997</v>
      </c>
      <c r="T45">
        <v>69.230440000000002</v>
      </c>
      <c r="U45">
        <v>30.384851274100001</v>
      </c>
      <c r="V45" s="3">
        <v>34.326369999999997</v>
      </c>
      <c r="W45" s="3">
        <v>68.432885634535637</v>
      </c>
      <c r="X45" s="3">
        <v>40.038087278149085</v>
      </c>
      <c r="Y45" s="3">
        <v>57.4869030817</v>
      </c>
      <c r="Z45">
        <v>25.135133004713101</v>
      </c>
      <c r="AA45" s="3">
        <v>23.133649999999999</v>
      </c>
      <c r="AB45" s="3">
        <v>59.130672498633139</v>
      </c>
      <c r="AC45" s="3">
        <v>44.152863068000002</v>
      </c>
      <c r="AD45" s="3">
        <v>53.90149253731343</v>
      </c>
      <c r="AE45">
        <v>32.3436943253</v>
      </c>
      <c r="AF45" s="3">
        <v>46.398600000000002</v>
      </c>
      <c r="AH45">
        <f t="shared" si="0"/>
        <v>31</v>
      </c>
    </row>
    <row r="46" spans="1:34" x14ac:dyDescent="0.25">
      <c r="A46" s="1">
        <v>1552</v>
      </c>
      <c r="B46" s="3">
        <v>33.619700476579197</v>
      </c>
      <c r="C46" s="3">
        <v>29.730316989567839</v>
      </c>
      <c r="D46" s="3">
        <v>37.677647919100004</v>
      </c>
      <c r="E46" s="3">
        <v>69.524583561100002</v>
      </c>
      <c r="F46" s="3">
        <v>40.111538672599998</v>
      </c>
      <c r="G46" s="3">
        <v>28.775941003100002</v>
      </c>
      <c r="H46" s="3">
        <v>28.651484359600001</v>
      </c>
      <c r="I46" s="3">
        <v>20.604912499999998</v>
      </c>
      <c r="J46">
        <v>67.153244092500003</v>
      </c>
      <c r="K46" s="3">
        <v>66.777174289100003</v>
      </c>
      <c r="L46" s="3">
        <v>38.588564485799999</v>
      </c>
      <c r="M46" s="3">
        <v>25.725483217299999</v>
      </c>
      <c r="N46" s="3">
        <v>45.763270887399081</v>
      </c>
      <c r="O46" s="3">
        <v>59.162194733200003</v>
      </c>
      <c r="P46" s="3">
        <v>80.975842495799995</v>
      </c>
      <c r="Q46" s="3">
        <v>30.368134389699126</v>
      </c>
      <c r="R46" s="3">
        <v>31.3271089731</v>
      </c>
      <c r="S46">
        <v>29.613897418400001</v>
      </c>
      <c r="T46">
        <v>57.268749999999997</v>
      </c>
      <c r="U46">
        <v>32.410508025699997</v>
      </c>
      <c r="V46" s="3">
        <v>36.260629999999999</v>
      </c>
      <c r="W46" s="3">
        <v>45.295670970279545</v>
      </c>
      <c r="X46" s="3">
        <v>49.101435393351984</v>
      </c>
      <c r="Y46" s="3">
        <v>39.6631389828</v>
      </c>
      <c r="Z46">
        <v>23.1808995816018</v>
      </c>
      <c r="AA46" s="3">
        <v>23.856580000000001</v>
      </c>
      <c r="AB46" s="3">
        <v>43.292099507927837</v>
      </c>
      <c r="AC46" s="3">
        <v>54.209948146400002</v>
      </c>
      <c r="AD46" s="3">
        <v>59.74082089552239</v>
      </c>
      <c r="AE46">
        <v>35.039002185800001</v>
      </c>
      <c r="AF46" s="3">
        <v>39.781599999999997</v>
      </c>
      <c r="AH46">
        <f t="shared" si="0"/>
        <v>31</v>
      </c>
    </row>
    <row r="47" spans="1:34" x14ac:dyDescent="0.25">
      <c r="A47" s="1">
        <v>1553</v>
      </c>
      <c r="B47" s="3">
        <v>32.026854395599997</v>
      </c>
      <c r="C47" s="3">
        <v>31.547760199236976</v>
      </c>
      <c r="D47" s="3">
        <v>27.501273847299998</v>
      </c>
      <c r="E47" s="3">
        <v>55.731803274000001</v>
      </c>
      <c r="F47" s="3">
        <v>37.646783703499999</v>
      </c>
      <c r="G47" s="3">
        <v>33.380091563599997</v>
      </c>
      <c r="H47" s="3">
        <v>27.3491441615</v>
      </c>
      <c r="I47" s="3">
        <v>19.227657499999999</v>
      </c>
      <c r="J47">
        <v>59.150135519800003</v>
      </c>
      <c r="K47" s="3">
        <v>54.297288369100002</v>
      </c>
      <c r="L47" s="3">
        <v>56.502516788299999</v>
      </c>
      <c r="M47" s="3">
        <v>20.381247762200001</v>
      </c>
      <c r="N47" s="3">
        <v>36.814197525729753</v>
      </c>
      <c r="O47" s="3">
        <v>48.959929991899998</v>
      </c>
      <c r="P47" s="3">
        <v>86.977274431599994</v>
      </c>
      <c r="Q47" s="3">
        <v>25.812914231244257</v>
      </c>
      <c r="R47" s="3">
        <v>29.2510529947</v>
      </c>
      <c r="S47">
        <v>31.1725235983</v>
      </c>
      <c r="T47">
        <v>35.35286</v>
      </c>
      <c r="U47">
        <v>32.410508025699997</v>
      </c>
      <c r="V47" s="3">
        <v>30.498290000000001</v>
      </c>
      <c r="W47" s="3">
        <v>37.085777226504369</v>
      </c>
      <c r="X47" s="3">
        <v>37.481758322579068</v>
      </c>
      <c r="Y47" s="3">
        <v>31.086983378100001</v>
      </c>
      <c r="Z47">
        <v>21.2622335249633</v>
      </c>
      <c r="AA47" s="3">
        <v>24.857559999999999</v>
      </c>
      <c r="AB47" s="3">
        <v>41.532258064516135</v>
      </c>
      <c r="AC47" s="3">
        <v>52.8145622782</v>
      </c>
      <c r="AD47" s="3">
        <v>54.164089552238806</v>
      </c>
      <c r="AE47">
        <v>16.845674127799999</v>
      </c>
      <c r="AF47" s="3">
        <v>37.486499999999999</v>
      </c>
      <c r="AH47">
        <f t="shared" si="0"/>
        <v>31</v>
      </c>
    </row>
    <row r="48" spans="1:34" x14ac:dyDescent="0.25">
      <c r="A48" s="1">
        <v>1554</v>
      </c>
      <c r="B48" s="3">
        <v>44.1451236264</v>
      </c>
      <c r="C48" s="3">
        <v>80.653138767432864</v>
      </c>
      <c r="D48" s="3">
        <v>26.118231061900001</v>
      </c>
      <c r="E48" s="3">
        <v>55.731803274000001</v>
      </c>
      <c r="F48" s="3">
        <v>31.9389300906</v>
      </c>
      <c r="G48" s="3">
        <v>23.020752802499999</v>
      </c>
      <c r="H48" s="3">
        <v>22.325831968500001</v>
      </c>
      <c r="I48" s="3">
        <v>33.256832500000002</v>
      </c>
      <c r="J48">
        <v>53.7258879388</v>
      </c>
      <c r="K48" s="3">
        <v>65.460074363800004</v>
      </c>
      <c r="L48" s="3">
        <v>34.508248508299999</v>
      </c>
      <c r="M48" s="3">
        <v>29.484736294000001</v>
      </c>
      <c r="N48" s="3">
        <v>33.930135968414518</v>
      </c>
      <c r="O48" s="3">
        <v>44.5836234004</v>
      </c>
      <c r="P48" s="3">
        <v>74.220607514999998</v>
      </c>
      <c r="Q48" s="3">
        <v>28.849727670214165</v>
      </c>
      <c r="R48" s="3">
        <v>38.438593622399999</v>
      </c>
      <c r="S48">
        <v>37.407028318000002</v>
      </c>
      <c r="T48">
        <v>73.782839999999993</v>
      </c>
      <c r="U48">
        <v>23.2950526435</v>
      </c>
      <c r="V48" s="3">
        <v>27.686409999999999</v>
      </c>
      <c r="W48" s="3">
        <v>56.240066865861152</v>
      </c>
      <c r="X48" s="3">
        <v>33.132679190375477</v>
      </c>
      <c r="Y48" s="3">
        <v>53.815174354200003</v>
      </c>
      <c r="Z48">
        <v>19.372</v>
      </c>
      <c r="AA48" s="3">
        <v>37.592190000000002</v>
      </c>
      <c r="AB48" s="3">
        <v>58.074767632586124</v>
      </c>
      <c r="AC48" s="3">
        <v>47.791965985600001</v>
      </c>
      <c r="AD48" s="3">
        <v>43.971179104477613</v>
      </c>
      <c r="AE48">
        <v>17.519501092900001</v>
      </c>
      <c r="AF48" s="3">
        <v>27.5411</v>
      </c>
      <c r="AH48">
        <f t="shared" si="0"/>
        <v>31</v>
      </c>
    </row>
    <row r="49" spans="1:34" x14ac:dyDescent="0.25">
      <c r="A49" s="1">
        <v>1555</v>
      </c>
      <c r="B49" s="3">
        <v>45.010714285699997</v>
      </c>
      <c r="C49" s="3">
        <v>104.35880226635916</v>
      </c>
      <c r="D49" s="3">
        <v>27.4488294055</v>
      </c>
      <c r="E49" s="3">
        <v>58.983759601800003</v>
      </c>
      <c r="F49" s="3">
        <v>40.706479527299997</v>
      </c>
      <c r="G49" s="3">
        <v>26.214904236999999</v>
      </c>
      <c r="H49" s="3">
        <v>33.488747952799997</v>
      </c>
      <c r="I49" s="3">
        <v>43.097915</v>
      </c>
      <c r="J49">
        <v>66.8780863036</v>
      </c>
      <c r="K49" s="3">
        <v>47.686477521599997</v>
      </c>
      <c r="L49" s="3">
        <v>38.163847580999999</v>
      </c>
      <c r="M49" s="3">
        <v>50.333350654999897</v>
      </c>
      <c r="N49" s="3">
        <v>41.352353211505196</v>
      </c>
      <c r="O49" s="3">
        <v>45.404180886299997</v>
      </c>
      <c r="P49" s="3">
        <v>82.338486461900004</v>
      </c>
      <c r="Q49" s="3">
        <v>27.584388737310032</v>
      </c>
      <c r="R49" s="3">
        <v>50.583696589600002</v>
      </c>
      <c r="S49">
        <v>101.31070169500001</v>
      </c>
      <c r="T49">
        <v>76.609210000000004</v>
      </c>
      <c r="U49">
        <v>32.410508025699997</v>
      </c>
      <c r="V49" s="3">
        <v>27.35332</v>
      </c>
      <c r="W49" s="3">
        <v>72.437591940559088</v>
      </c>
      <c r="X49" s="3">
        <v>31.949962059957514</v>
      </c>
      <c r="Y49" s="3">
        <v>90.130279212100007</v>
      </c>
      <c r="Z49">
        <v>24.488187864225502</v>
      </c>
      <c r="AA49" s="3">
        <v>43.15316</v>
      </c>
      <c r="AB49" s="3">
        <v>59.834609075997825</v>
      </c>
      <c r="AC49" s="3">
        <v>43.502740106700003</v>
      </c>
      <c r="AD49" s="3">
        <v>50.377164179104483</v>
      </c>
      <c r="AE49">
        <v>17.744110081300001</v>
      </c>
      <c r="AF49" s="3">
        <v>44.3718</v>
      </c>
      <c r="AH49">
        <f t="shared" si="0"/>
        <v>31</v>
      </c>
    </row>
    <row r="50" spans="1:34" x14ac:dyDescent="0.25">
      <c r="A50" s="1">
        <v>1556</v>
      </c>
      <c r="B50" s="3">
        <v>75.306387362600006</v>
      </c>
      <c r="C50" s="3">
        <v>78.20764376296377</v>
      </c>
      <c r="D50" s="3">
        <v>29.3098682589</v>
      </c>
      <c r="E50" s="3">
        <v>69.412447135999997</v>
      </c>
      <c r="F50" s="3">
        <v>62.6131913424</v>
      </c>
      <c r="G50" s="3">
        <v>32.150354252900001</v>
      </c>
      <c r="H50" s="3">
        <v>44.651663937099897</v>
      </c>
      <c r="I50" s="3">
        <v>55.234262500000007</v>
      </c>
      <c r="J50">
        <v>82.037474998899995</v>
      </c>
      <c r="K50" s="3">
        <v>51.8231723739</v>
      </c>
      <c r="L50" s="3">
        <v>34.614427734499998</v>
      </c>
      <c r="M50" s="3">
        <v>65.858049847700002</v>
      </c>
      <c r="N50" s="3">
        <v>39.952735102808099</v>
      </c>
      <c r="O50" s="3">
        <v>60.926393327900001</v>
      </c>
      <c r="P50" s="3">
        <v>92.195910897499999</v>
      </c>
      <c r="Q50" s="3">
        <v>36.315227374348538</v>
      </c>
      <c r="R50" s="3">
        <v>72.381990847899999</v>
      </c>
      <c r="S50">
        <v>90.597350164900007</v>
      </c>
      <c r="T50">
        <v>56.732590000000002</v>
      </c>
      <c r="U50">
        <v>46.590105286899998</v>
      </c>
      <c r="V50" s="3">
        <v>27.986470000000001</v>
      </c>
      <c r="W50" s="3">
        <v>66.647681480318624</v>
      </c>
      <c r="X50" s="3">
        <v>40.486274822307507</v>
      </c>
      <c r="Y50" s="3">
        <v>77.955414187299894</v>
      </c>
      <c r="Z50">
        <v>30.811499999999999</v>
      </c>
      <c r="AA50" s="3">
        <v>41.874139999999997</v>
      </c>
      <c r="AB50" s="3">
        <v>70.393657736468015</v>
      </c>
      <c r="AC50" s="3">
        <v>65.083651090900005</v>
      </c>
      <c r="AD50" s="3">
        <v>52.242985074626866</v>
      </c>
      <c r="AE50">
        <v>18.081023563799999</v>
      </c>
      <c r="AF50" s="3">
        <v>64.262600000000006</v>
      </c>
      <c r="AH50">
        <f t="shared" si="0"/>
        <v>31</v>
      </c>
    </row>
    <row r="51" spans="1:34" x14ac:dyDescent="0.25">
      <c r="A51" s="1">
        <v>1557</v>
      </c>
      <c r="B51" s="3">
        <v>74.440796703299995</v>
      </c>
      <c r="C51" s="3">
        <v>82.495551823213162</v>
      </c>
      <c r="D51" s="3">
        <v>32.1114164651</v>
      </c>
      <c r="E51" s="3">
        <v>73.112949164200003</v>
      </c>
      <c r="F51" s="3">
        <v>41.103045956599999</v>
      </c>
      <c r="G51" s="3">
        <v>22.2579375597</v>
      </c>
      <c r="H51" s="3">
        <v>23.418301886799998</v>
      </c>
      <c r="I51" s="3">
        <v>28.704180000000001</v>
      </c>
      <c r="J51">
        <v>54.975792746300002</v>
      </c>
      <c r="K51" s="3">
        <v>50.494436745000002</v>
      </c>
      <c r="L51" s="3">
        <v>39.498672138700002</v>
      </c>
      <c r="M51" s="3">
        <v>23.307369076000001</v>
      </c>
      <c r="N51" s="3">
        <v>58.317421195712463</v>
      </c>
      <c r="O51" s="3">
        <v>56.269949776799997</v>
      </c>
      <c r="P51" s="3">
        <v>54.74</v>
      </c>
      <c r="Q51" s="3">
        <v>32.266142789055316</v>
      </c>
      <c r="R51" s="3">
        <v>25.1463550406</v>
      </c>
      <c r="S51">
        <v>48.221170249099998</v>
      </c>
      <c r="T51">
        <v>53.738399999999999</v>
      </c>
      <c r="U51">
        <v>28.359194522500001</v>
      </c>
      <c r="V51" s="3">
        <v>25.303719999999998</v>
      </c>
      <c r="W51" s="3">
        <v>67.982583582326441</v>
      </c>
      <c r="X51" s="3">
        <v>55.210065624844098</v>
      </c>
      <c r="Y51" s="3">
        <v>71.4389168453</v>
      </c>
      <c r="Z51">
        <v>19.914750000000002</v>
      </c>
      <c r="AA51" s="3">
        <v>44.821449999999999</v>
      </c>
      <c r="AB51" s="3">
        <v>73.209404045926746</v>
      </c>
      <c r="AC51" s="3">
        <v>74.482684879199894</v>
      </c>
      <c r="AD51" s="3">
        <v>92.137</v>
      </c>
      <c r="AE51">
        <v>16.564912892300001</v>
      </c>
      <c r="AF51" s="3">
        <v>30.601199999999999</v>
      </c>
      <c r="AH51">
        <f t="shared" si="0"/>
        <v>31</v>
      </c>
    </row>
    <row r="52" spans="1:34" x14ac:dyDescent="0.25">
      <c r="A52" s="1">
        <v>1558</v>
      </c>
      <c r="B52" s="3">
        <v>44.1451236264</v>
      </c>
      <c r="C52" s="3">
        <v>66.144428882267675</v>
      </c>
      <c r="D52" s="3">
        <v>37.767706830900003</v>
      </c>
      <c r="E52" s="3">
        <v>60.553669553200002</v>
      </c>
      <c r="F52" s="3">
        <v>29.520191518699999</v>
      </c>
      <c r="G52" s="3">
        <v>22.2579375597</v>
      </c>
      <c r="H52" s="3">
        <v>24.533459119500002</v>
      </c>
      <c r="I52" s="3">
        <v>18.821737500000001</v>
      </c>
      <c r="J52">
        <v>51.524804648100002</v>
      </c>
      <c r="K52" s="3">
        <v>60.586579033</v>
      </c>
      <c r="L52" s="3">
        <v>28.4408641552</v>
      </c>
      <c r="M52" s="3">
        <v>22.672452004467701</v>
      </c>
      <c r="N52" s="3">
        <v>38.171402964466331</v>
      </c>
      <c r="O52" s="3">
        <v>42.802060158099998</v>
      </c>
      <c r="P52" s="3">
        <v>60.996000000000002</v>
      </c>
      <c r="Q52" s="3">
        <v>56.560650300814622</v>
      </c>
      <c r="R52" s="3">
        <v>24.729789159100001</v>
      </c>
      <c r="S52">
        <v>40.914932332500001</v>
      </c>
      <c r="T52">
        <v>86.255049999999997</v>
      </c>
      <c r="U52">
        <v>32.410508025699997</v>
      </c>
      <c r="V52" s="3">
        <v>24.67013</v>
      </c>
      <c r="W52" s="3">
        <v>70.025287736543447</v>
      </c>
      <c r="X52" s="3">
        <v>31.090935933653938</v>
      </c>
      <c r="Y52" s="3">
        <v>70.703484188100006</v>
      </c>
      <c r="Z52">
        <v>19.914750000000002</v>
      </c>
      <c r="AA52" s="3">
        <v>26.359020000000001</v>
      </c>
      <c r="AB52" s="3">
        <v>73.913340623291433</v>
      </c>
      <c r="AC52" s="3">
        <v>42.539448157899997</v>
      </c>
      <c r="AD52" s="3">
        <v>71.004850746268659</v>
      </c>
      <c r="AE52">
        <v>16.957978621999999</v>
      </c>
      <c r="AF52" s="3">
        <v>33.661299999999997</v>
      </c>
      <c r="AH52">
        <f t="shared" si="0"/>
        <v>31</v>
      </c>
    </row>
    <row r="53" spans="1:34" x14ac:dyDescent="0.25">
      <c r="A53" s="1">
        <v>1559</v>
      </c>
      <c r="B53" s="3">
        <v>47.607486263699897</v>
      </c>
      <c r="C53" s="3">
        <v>54.355729146898454</v>
      </c>
      <c r="D53" s="3">
        <v>47.586311649999999</v>
      </c>
      <c r="E53" s="3">
        <v>53.2648019218</v>
      </c>
      <c r="F53" s="3">
        <v>36.598602564099998</v>
      </c>
      <c r="G53" s="3">
        <v>19.784833386399999</v>
      </c>
      <c r="H53" s="3">
        <v>21.297886056897699</v>
      </c>
      <c r="I53" s="3">
        <v>24.527832499999995</v>
      </c>
      <c r="J53">
        <v>51.629841214800003</v>
      </c>
      <c r="K53" s="3">
        <v>59.355846794900003</v>
      </c>
      <c r="L53" s="3">
        <v>48.539074824899998</v>
      </c>
      <c r="M53" s="3">
        <v>41.941072164700003</v>
      </c>
      <c r="N53" s="3">
        <v>38.722767673953065</v>
      </c>
      <c r="O53" s="3">
        <v>43.0480490096</v>
      </c>
      <c r="P53" s="3">
        <v>59.953333333300002</v>
      </c>
      <c r="Q53" s="3">
        <v>27.837456523890868</v>
      </c>
      <c r="R53" s="3">
        <v>46.156080247600002</v>
      </c>
      <c r="S53">
        <v>32.147446832699998</v>
      </c>
      <c r="T53">
        <v>78.681280000000001</v>
      </c>
      <c r="U53">
        <v>28.1368940055</v>
      </c>
      <c r="V53" s="3">
        <v>31.33643</v>
      </c>
      <c r="W53" s="3">
        <v>83.652298246582532</v>
      </c>
      <c r="X53" s="3">
        <v>36.996221816407484</v>
      </c>
      <c r="Y53" s="3">
        <v>55.751357554800002</v>
      </c>
      <c r="Z53">
        <v>27.555</v>
      </c>
      <c r="AA53" s="3">
        <v>23.68975</v>
      </c>
      <c r="AB53" s="3">
        <v>89.75191361399672</v>
      </c>
      <c r="AC53" s="3">
        <v>49.108068565799897</v>
      </c>
      <c r="AD53" s="3">
        <v>62.947268656716425</v>
      </c>
      <c r="AE53">
        <v>19.653286482399999</v>
      </c>
      <c r="AF53" s="3">
        <v>32.131300000000003</v>
      </c>
      <c r="AH53">
        <f t="shared" si="0"/>
        <v>31</v>
      </c>
    </row>
    <row r="54" spans="1:34" x14ac:dyDescent="0.25">
      <c r="A54" s="1">
        <v>1560</v>
      </c>
      <c r="B54" s="3">
        <v>66.650480769200001</v>
      </c>
      <c r="C54" s="3">
        <v>54.962413158482988</v>
      </c>
      <c r="D54" s="3">
        <v>40.841263178299897</v>
      </c>
      <c r="E54" s="3">
        <v>49.452163468499897</v>
      </c>
      <c r="F54" s="3">
        <v>36.4377295858</v>
      </c>
      <c r="G54" s="3">
        <v>31.756839122700001</v>
      </c>
      <c r="H54" s="3">
        <v>20.072830188699999</v>
      </c>
      <c r="I54" s="3">
        <v>28.448374999999999</v>
      </c>
      <c r="J54">
        <v>54.308949540599997</v>
      </c>
      <c r="K54" s="3">
        <v>71.780069772100006</v>
      </c>
      <c r="L54" s="3">
        <v>34.189710829799999</v>
      </c>
      <c r="M54" s="3">
        <v>45.964488971100003</v>
      </c>
      <c r="N54" s="3">
        <v>62.558688191764269</v>
      </c>
      <c r="O54" s="3">
        <v>35.6683834651</v>
      </c>
      <c r="P54" s="3">
        <v>65.166666666699996</v>
      </c>
      <c r="Q54" s="3">
        <v>30.368134389699126</v>
      </c>
      <c r="R54" s="3">
        <v>54.5744848211</v>
      </c>
      <c r="S54">
        <v>24.841208916199999</v>
      </c>
      <c r="T54">
        <v>86.150549999999996</v>
      </c>
      <c r="U54">
        <v>28.1368940055</v>
      </c>
      <c r="V54" s="3">
        <v>33.911090000000002</v>
      </c>
      <c r="W54" s="3">
        <v>89.282060659434947</v>
      </c>
      <c r="X54" s="3">
        <v>38.195538485497977</v>
      </c>
      <c r="Y54" s="3">
        <v>55.115724602599897</v>
      </c>
      <c r="Z54">
        <v>31.228999999999999</v>
      </c>
      <c r="AA54" s="3">
        <v>32.698529999999998</v>
      </c>
      <c r="AB54" s="3">
        <v>68.985784581738656</v>
      </c>
      <c r="AC54" s="3">
        <v>48.6759746464</v>
      </c>
      <c r="AD54" s="3">
        <v>58.434746268656724</v>
      </c>
      <c r="AE54">
        <v>27.061330761800001</v>
      </c>
      <c r="AF54" s="3">
        <v>28.306100000000001</v>
      </c>
      <c r="AH54">
        <f t="shared" si="0"/>
        <v>31</v>
      </c>
    </row>
    <row r="55" spans="1:34" x14ac:dyDescent="0.25">
      <c r="A55" s="1">
        <v>1561</v>
      </c>
      <c r="B55" s="3">
        <v>57.994574175799997</v>
      </c>
      <c r="C55" s="3">
        <v>45.700601202412578</v>
      </c>
      <c r="D55" s="3">
        <v>36.964897436199998</v>
      </c>
      <c r="E55" s="3">
        <v>49.452163468499897</v>
      </c>
      <c r="F55" s="3">
        <v>38.689951282099997</v>
      </c>
      <c r="G55" s="3">
        <v>31.756839122700001</v>
      </c>
      <c r="H55" s="3">
        <v>23.418301886799998</v>
      </c>
      <c r="I55" s="3">
        <v>28.493914999999998</v>
      </c>
      <c r="J55">
        <v>56.459774405300003</v>
      </c>
      <c r="K55" s="3">
        <v>75.502267524399997</v>
      </c>
      <c r="L55" s="3">
        <v>45.808751866000001</v>
      </c>
      <c r="M55" s="3">
        <v>31.638962546599998</v>
      </c>
      <c r="N55" s="3">
        <v>51.149679972384888</v>
      </c>
      <c r="O55" s="3">
        <v>45.533163803607401</v>
      </c>
      <c r="P55" s="3">
        <v>64.123999999999995</v>
      </c>
      <c r="Q55" s="3">
        <v>42.009252572417125</v>
      </c>
      <c r="R55" s="3">
        <v>43.157294533600002</v>
      </c>
      <c r="S55">
        <v>35.820313197765898</v>
      </c>
      <c r="T55">
        <v>77.342339999999993</v>
      </c>
      <c r="U55">
        <v>30.1466721488</v>
      </c>
      <c r="V55" s="3">
        <v>30.816790000000001</v>
      </c>
      <c r="W55" s="3">
        <v>58.875279378310807</v>
      </c>
      <c r="X55" s="3">
        <v>44.868553031856166</v>
      </c>
      <c r="Y55" s="3">
        <v>41.700131552000002</v>
      </c>
      <c r="Z55">
        <v>34.902999999999999</v>
      </c>
      <c r="AA55" s="3">
        <v>37.884140000000002</v>
      </c>
      <c r="AB55" s="3">
        <v>62.65035538545655</v>
      </c>
      <c r="AC55" s="3">
        <v>47.823679300800002</v>
      </c>
      <c r="AD55" s="3">
        <v>60.500970149253739</v>
      </c>
      <c r="AE55">
        <v>21.1479288546</v>
      </c>
      <c r="AF55" s="3">
        <v>35.956400000000002</v>
      </c>
      <c r="AH55">
        <f t="shared" si="0"/>
        <v>31</v>
      </c>
    </row>
    <row r="56" spans="1:34" x14ac:dyDescent="0.25">
      <c r="A56" s="1">
        <v>1562</v>
      </c>
      <c r="B56" s="3">
        <v>75.306387362600006</v>
      </c>
      <c r="C56" s="3">
        <v>76.849432482032512</v>
      </c>
      <c r="D56" s="3">
        <v>49.5524644288</v>
      </c>
      <c r="E56" s="3">
        <v>52.928392646500001</v>
      </c>
      <c r="F56" s="3">
        <v>48.583639447700001</v>
      </c>
      <c r="G56" s="3">
        <v>42.834806258500002</v>
      </c>
      <c r="H56" s="3">
        <v>35.685031446499998</v>
      </c>
      <c r="I56" s="3">
        <v>31.091657499999997</v>
      </c>
      <c r="J56">
        <v>77.7394155514</v>
      </c>
      <c r="K56" s="3">
        <v>67.077148432000001</v>
      </c>
      <c r="L56" s="3">
        <v>52.182726393800003</v>
      </c>
      <c r="M56" s="3">
        <v>55.0313825972</v>
      </c>
      <c r="N56" s="3">
        <v>44.017544447295776</v>
      </c>
      <c r="O56" s="3">
        <v>47.924895576700003</v>
      </c>
      <c r="P56" s="3">
        <v>87.062666666699997</v>
      </c>
      <c r="Q56" s="3">
        <v>65.089971996686884</v>
      </c>
      <c r="R56" s="3">
        <v>67.949605025400004</v>
      </c>
      <c r="S56">
        <v>43.780324314370297</v>
      </c>
      <c r="T56">
        <v>77.883279999999999</v>
      </c>
      <c r="U56">
        <v>34.166228435299999</v>
      </c>
      <c r="V56" s="3">
        <v>33.826700000000002</v>
      </c>
      <c r="W56" s="3">
        <v>91.085625211672891</v>
      </c>
      <c r="X56" s="3">
        <v>54.342022465187554</v>
      </c>
      <c r="Y56" s="3">
        <v>70.306868754999996</v>
      </c>
      <c r="Z56">
        <v>49.598999999999997</v>
      </c>
      <c r="AA56" s="3">
        <v>45.10474</v>
      </c>
      <c r="AB56" s="3">
        <v>77.660470202296338</v>
      </c>
      <c r="AC56" s="3">
        <v>47.840706409399999</v>
      </c>
      <c r="AD56" s="3">
        <v>70.230880597014931</v>
      </c>
      <c r="AE56">
        <v>22.100086788799999</v>
      </c>
      <c r="AF56" s="3">
        <v>41.311700000000002</v>
      </c>
      <c r="AH56">
        <f t="shared" si="0"/>
        <v>31</v>
      </c>
    </row>
    <row r="57" spans="1:34" x14ac:dyDescent="0.25">
      <c r="A57" s="1">
        <v>1563</v>
      </c>
      <c r="B57" s="3">
        <v>102.139697802</v>
      </c>
      <c r="C57" s="3">
        <v>50.598431693996048</v>
      </c>
      <c r="D57" s="3">
        <v>43.301265578100001</v>
      </c>
      <c r="E57" s="3">
        <v>52.704119796299999</v>
      </c>
      <c r="F57" s="3">
        <v>41.5052284024</v>
      </c>
      <c r="G57" s="3">
        <v>44.311868543300001</v>
      </c>
      <c r="H57" s="3">
        <v>20.072830188699999</v>
      </c>
      <c r="I57" s="3">
        <v>31.021742500000002</v>
      </c>
      <c r="J57">
        <v>60.805540032499998</v>
      </c>
      <c r="K57" s="3">
        <v>51.126941387999999</v>
      </c>
      <c r="L57" s="3">
        <v>36.549810984099999</v>
      </c>
      <c r="M57" s="3">
        <v>41.4776592869</v>
      </c>
      <c r="N57" s="3">
        <v>44.017544447295776</v>
      </c>
      <c r="O57" s="3">
        <v>52.641614217399997</v>
      </c>
      <c r="P57" s="3">
        <v>69.337333333299995</v>
      </c>
      <c r="Q57" s="3">
        <v>47.96103199755877</v>
      </c>
      <c r="R57" s="3">
        <v>45.253922558600003</v>
      </c>
      <c r="S57">
        <v>49.515247173887403</v>
      </c>
      <c r="T57">
        <v>79.368269999999995</v>
      </c>
      <c r="U57">
        <v>38.185784721799997</v>
      </c>
      <c r="V57" s="3">
        <v>33.288510000000002</v>
      </c>
      <c r="W57" s="3">
        <v>63.765564022164412</v>
      </c>
      <c r="X57" s="3">
        <v>69.49487035589388</v>
      </c>
      <c r="Y57" s="3">
        <v>60.4686499365</v>
      </c>
      <c r="Z57">
        <v>22.044</v>
      </c>
      <c r="AA57" s="3">
        <v>67.061149999999998</v>
      </c>
      <c r="AB57" s="3">
        <v>73.880535811919074</v>
      </c>
      <c r="AC57" s="3">
        <v>55.824340684600003</v>
      </c>
      <c r="AD57" s="3">
        <v>65.752910447761195</v>
      </c>
      <c r="AE57">
        <v>18.993045108800001</v>
      </c>
      <c r="AF57" s="3">
        <v>34.426400000000001</v>
      </c>
      <c r="AH57">
        <f t="shared" si="0"/>
        <v>31</v>
      </c>
    </row>
    <row r="58" spans="1:34" x14ac:dyDescent="0.25">
      <c r="A58" s="1">
        <v>1564</v>
      </c>
      <c r="B58" s="3">
        <v>48.473076923100002</v>
      </c>
      <c r="C58" s="3">
        <v>51.167873316869617</v>
      </c>
      <c r="D58" s="3">
        <v>32.497197602200004</v>
      </c>
      <c r="E58" s="3">
        <v>52.591983371200001</v>
      </c>
      <c r="F58" s="3">
        <v>38.529078303699897</v>
      </c>
      <c r="G58" s="3">
        <v>35.449494834699998</v>
      </c>
      <c r="H58" s="3">
        <v>20.072830188699999</v>
      </c>
      <c r="I58" s="3">
        <v>30.835844999999999</v>
      </c>
      <c r="J58">
        <v>54.541465791500002</v>
      </c>
      <c r="K58" s="3">
        <v>20.643472877600001</v>
      </c>
      <c r="L58" s="3">
        <v>32.388334377699998</v>
      </c>
      <c r="M58" s="3">
        <v>44.580318839900002</v>
      </c>
      <c r="N58" s="3">
        <v>44.017544447295776</v>
      </c>
      <c r="O58" s="3">
        <v>44.032004415499998</v>
      </c>
      <c r="P58" s="3">
        <v>64.123999999999995</v>
      </c>
      <c r="Q58" s="3">
        <v>47.390067330921163</v>
      </c>
      <c r="R58" s="3">
        <v>30.618350851599999</v>
      </c>
      <c r="S58">
        <v>54.876179915800002</v>
      </c>
      <c r="T58">
        <v>64.124939999999995</v>
      </c>
      <c r="U58">
        <v>30.1466721488</v>
      </c>
      <c r="V58" s="3">
        <v>25.600739999999998</v>
      </c>
      <c r="W58" s="3">
        <v>88.470939092722034</v>
      </c>
      <c r="X58" s="3">
        <v>35.279245459825411</v>
      </c>
      <c r="Y58" s="3">
        <v>44.3179276149</v>
      </c>
      <c r="Z58">
        <v>22.044</v>
      </c>
      <c r="AA58" s="3">
        <v>48.805959999999999</v>
      </c>
      <c r="AB58" s="3">
        <v>94.154729360306163</v>
      </c>
      <c r="AC58" s="3">
        <v>42.219576154400002</v>
      </c>
      <c r="AD58" s="3">
        <v>58.980671641791048</v>
      </c>
      <c r="AE58">
        <v>21.398496732000002</v>
      </c>
      <c r="AF58" s="3">
        <v>39.781599999999997</v>
      </c>
      <c r="AH58">
        <f t="shared" si="0"/>
        <v>31</v>
      </c>
    </row>
    <row r="59" spans="1:34" x14ac:dyDescent="0.25">
      <c r="A59" s="1">
        <v>1565</v>
      </c>
      <c r="B59" s="3">
        <v>78.768749999999997</v>
      </c>
      <c r="C59" s="3">
        <v>51.824925552165908</v>
      </c>
      <c r="D59" s="3">
        <v>36.362112537900003</v>
      </c>
      <c r="E59" s="3">
        <v>58.198804626099999</v>
      </c>
      <c r="F59" s="3">
        <v>58.073089829300002</v>
      </c>
      <c r="G59" s="3">
        <v>59.0824913911</v>
      </c>
      <c r="H59" s="3">
        <v>39.030503144699999</v>
      </c>
      <c r="I59" s="3">
        <v>29.324362499999999</v>
      </c>
      <c r="J59">
        <v>47.606028105699998</v>
      </c>
      <c r="K59" s="3">
        <v>68.037181648800001</v>
      </c>
      <c r="L59" s="3">
        <v>69.869001971200007</v>
      </c>
      <c r="M59" s="3">
        <v>55.174268234499998</v>
      </c>
      <c r="N59" s="3">
        <v>53.586575848881814</v>
      </c>
      <c r="O59" s="3">
        <v>43.547496141700002</v>
      </c>
      <c r="P59" s="3">
        <v>117.3</v>
      </c>
      <c r="Q59" s="3">
        <v>65.43255079666946</v>
      </c>
      <c r="R59" s="3">
        <v>55.304396225600001</v>
      </c>
      <c r="S59">
        <v>50.426759922700001</v>
      </c>
      <c r="T59">
        <v>64.068089999999998</v>
      </c>
      <c r="U59">
        <v>56.273788011000001</v>
      </c>
      <c r="V59" s="3">
        <v>27.230409999999999</v>
      </c>
      <c r="W59" s="3">
        <v>61.592999999999996</v>
      </c>
      <c r="X59" s="3">
        <v>57.693925298153971</v>
      </c>
      <c r="Y59" s="3">
        <v>54.413552515799999</v>
      </c>
      <c r="Z59">
        <v>29.8744486535047</v>
      </c>
      <c r="AA59" s="3">
        <v>53.699100000000001</v>
      </c>
      <c r="AB59" s="3">
        <v>85.56396938217604</v>
      </c>
      <c r="AC59" s="3">
        <v>56.319923424499997</v>
      </c>
      <c r="AD59" s="3">
        <v>53.272641791044776</v>
      </c>
      <c r="AE59">
        <v>17.289183542300002</v>
      </c>
      <c r="AF59" s="3">
        <v>59.672400000000003</v>
      </c>
      <c r="AH59">
        <f t="shared" si="0"/>
        <v>31</v>
      </c>
    </row>
    <row r="60" spans="1:34" x14ac:dyDescent="0.25">
      <c r="A60" s="1">
        <v>1566</v>
      </c>
      <c r="B60" s="3">
        <v>129.83859890100001</v>
      </c>
      <c r="C60" s="3">
        <v>47.363073164928451</v>
      </c>
      <c r="D60" s="3">
        <v>56.449032823400003</v>
      </c>
      <c r="E60" s="3">
        <v>84.887273799599996</v>
      </c>
      <c r="F60" s="3">
        <v>57.343877229100002</v>
      </c>
      <c r="G60" s="3">
        <v>42.834806258500002</v>
      </c>
      <c r="H60" s="3">
        <v>26.763773584900001</v>
      </c>
      <c r="I60" s="3">
        <v>25.4603775</v>
      </c>
      <c r="J60">
        <v>37.775817652000001</v>
      </c>
      <c r="K60" s="3">
        <v>62.350295229399997</v>
      </c>
      <c r="L60" s="3">
        <v>37.644936406900001</v>
      </c>
      <c r="M60" s="3">
        <v>26.209308328900001</v>
      </c>
      <c r="N60" s="3">
        <v>72.724638652053883</v>
      </c>
      <c r="O60" s="3">
        <v>53.625569623300002</v>
      </c>
      <c r="P60" s="3">
        <v>78.2</v>
      </c>
      <c r="Q60" s="3">
        <v>29.347583865172862</v>
      </c>
      <c r="R60" s="3">
        <v>47.621741691099999</v>
      </c>
      <c r="S60">
        <v>88.988399863500007</v>
      </c>
      <c r="T60">
        <v>61.700200000000002</v>
      </c>
      <c r="U60">
        <v>40.195562864999999</v>
      </c>
      <c r="V60" s="3">
        <v>33.635640000000002</v>
      </c>
      <c r="W60" s="3">
        <v>58.99519999999999</v>
      </c>
      <c r="X60" s="3">
        <v>98.950418714866998</v>
      </c>
      <c r="Y60" s="3">
        <v>52.171347752199999</v>
      </c>
      <c r="Z60">
        <v>40.414000000000001</v>
      </c>
      <c r="AA60" s="3">
        <v>55.079219999999999</v>
      </c>
      <c r="AB60" s="3">
        <v>68.382449425915794</v>
      </c>
      <c r="AC60" s="3">
        <v>66.2757054522</v>
      </c>
      <c r="AD60" s="3">
        <v>71.371104477611937</v>
      </c>
      <c r="AE60">
        <v>22.450881817199999</v>
      </c>
      <c r="AF60" s="3">
        <v>36.721499999999999</v>
      </c>
      <c r="AH60">
        <f t="shared" si="0"/>
        <v>31</v>
      </c>
    </row>
    <row r="61" spans="1:34" x14ac:dyDescent="0.25">
      <c r="A61" s="1">
        <v>1567</v>
      </c>
      <c r="B61" s="3">
        <v>109.064423077</v>
      </c>
      <c r="C61" s="3">
        <v>34.516377229846299</v>
      </c>
      <c r="D61" s="3">
        <v>59.072920027499997</v>
      </c>
      <c r="E61" s="3">
        <v>89.955840214000006</v>
      </c>
      <c r="F61" s="3">
        <v>39.517404775700001</v>
      </c>
      <c r="G61" s="3">
        <v>44.311868543300001</v>
      </c>
      <c r="H61" s="3">
        <v>26.763773584900001</v>
      </c>
      <c r="I61" s="3">
        <v>25.811742500000001</v>
      </c>
      <c r="J61">
        <v>39.291456406000002</v>
      </c>
      <c r="K61" s="3">
        <v>44.924381954099999</v>
      </c>
      <c r="L61" s="3">
        <v>37.863961491399998</v>
      </c>
      <c r="M61" s="3">
        <v>28.699600864899999</v>
      </c>
      <c r="N61" s="3">
        <v>69.547720226727336</v>
      </c>
      <c r="O61" s="3">
        <v>58.000048700900003</v>
      </c>
      <c r="P61" s="3">
        <v>74.029333333300002</v>
      </c>
      <c r="Q61" s="3">
        <v>37.112703331444287</v>
      </c>
      <c r="R61" s="3">
        <v>29.578143411999999</v>
      </c>
      <c r="S61">
        <v>56.359319913599997</v>
      </c>
      <c r="T61">
        <v>83.997290000000007</v>
      </c>
      <c r="U61">
        <v>25.9239049611</v>
      </c>
      <c r="V61" s="3">
        <v>43.44126</v>
      </c>
      <c r="W61" s="3">
        <v>52.877800000000001</v>
      </c>
      <c r="X61" s="3">
        <v>71.18767491511268</v>
      </c>
      <c r="Y61" s="3">
        <v>40.3378278514</v>
      </c>
      <c r="Z61">
        <v>29.391999999999999</v>
      </c>
      <c r="AA61" s="3">
        <v>38.39235</v>
      </c>
      <c r="AB61" s="3">
        <v>52.919081465281572</v>
      </c>
      <c r="AC61" s="3">
        <v>47.996848916499999</v>
      </c>
      <c r="AD61" s="3">
        <v>72.352388059701497</v>
      </c>
      <c r="AE61">
        <v>29.717350262499998</v>
      </c>
      <c r="AF61" s="3">
        <v>42.841700000000003</v>
      </c>
      <c r="AH61">
        <f t="shared" si="0"/>
        <v>31</v>
      </c>
    </row>
    <row r="62" spans="1:34" x14ac:dyDescent="0.25">
      <c r="A62" s="1">
        <v>1568</v>
      </c>
      <c r="B62" s="3">
        <v>77.037568681300002</v>
      </c>
      <c r="C62" s="3">
        <v>35.70186032329768</v>
      </c>
      <c r="D62" s="3">
        <v>68.859310140100007</v>
      </c>
      <c r="E62" s="3">
        <v>67.506127909300005</v>
      </c>
      <c r="F62" s="3">
        <v>38.539541434100002</v>
      </c>
      <c r="G62" s="3">
        <v>39.1421505466</v>
      </c>
      <c r="H62" s="3">
        <v>27.468506633400001</v>
      </c>
      <c r="I62" s="3">
        <v>26.113425000000003</v>
      </c>
      <c r="J62">
        <v>36.004978943499999</v>
      </c>
      <c r="K62" s="3">
        <v>52.849414778099998</v>
      </c>
      <c r="L62" s="3">
        <v>33.456081664899997</v>
      </c>
      <c r="M62" s="3">
        <v>34.823271035200001</v>
      </c>
      <c r="N62" s="3">
        <v>54.237269984189673</v>
      </c>
      <c r="O62" s="3">
        <v>55.064181118599997</v>
      </c>
      <c r="P62" s="3">
        <v>78.017932934499996</v>
      </c>
      <c r="Q62" s="3">
        <v>37.683667998081887</v>
      </c>
      <c r="R62" s="3">
        <v>31.8924540095</v>
      </c>
      <c r="S62">
        <v>26.696519959100002</v>
      </c>
      <c r="T62">
        <v>57.694560000000003</v>
      </c>
      <c r="U62">
        <v>27.9180514966</v>
      </c>
      <c r="V62" s="3">
        <v>35.030709999999999</v>
      </c>
      <c r="W62" s="3">
        <v>69.637799999999999</v>
      </c>
      <c r="X62" s="3">
        <v>63.618741255419756</v>
      </c>
      <c r="Y62" s="3">
        <v>37.910552927799998</v>
      </c>
      <c r="Z62">
        <v>22.044</v>
      </c>
      <c r="AA62" s="3">
        <v>32.370019999999997</v>
      </c>
      <c r="AB62" s="3">
        <v>64.602515035538545</v>
      </c>
      <c r="AC62" s="3">
        <v>39.637818611900002</v>
      </c>
      <c r="AD62" s="3">
        <v>65.669985074626865</v>
      </c>
      <c r="AE62">
        <v>27.5123529412</v>
      </c>
      <c r="AF62" s="3">
        <v>39.781599999999997</v>
      </c>
      <c r="AH62">
        <f t="shared" si="0"/>
        <v>31</v>
      </c>
    </row>
    <row r="63" spans="1:34" x14ac:dyDescent="0.25">
      <c r="A63" s="1">
        <v>1569</v>
      </c>
      <c r="B63" s="3">
        <v>67.5160714286</v>
      </c>
      <c r="C63" s="3">
        <v>62.22138694423677</v>
      </c>
      <c r="D63" s="3">
        <v>66.075862227599998</v>
      </c>
      <c r="E63" s="3">
        <v>59.656578152400002</v>
      </c>
      <c r="F63" s="3">
        <v>43.858489279899999</v>
      </c>
      <c r="G63" s="3">
        <v>40.619212831399999</v>
      </c>
      <c r="H63" s="3">
        <v>25.9136855032</v>
      </c>
      <c r="I63" s="3">
        <v>26.704652500000002</v>
      </c>
      <c r="J63">
        <v>36.331759372999997</v>
      </c>
      <c r="K63" s="3">
        <v>69.817243238299994</v>
      </c>
      <c r="L63" s="3">
        <v>34.085778783000002</v>
      </c>
      <c r="M63" s="3">
        <v>38.5382976052</v>
      </c>
      <c r="N63" s="3">
        <v>40.18993188666137</v>
      </c>
      <c r="O63" s="3">
        <v>42.7468313428</v>
      </c>
      <c r="P63" s="3">
        <v>63.480429903199997</v>
      </c>
      <c r="Q63" s="3">
        <v>56.868080797105392</v>
      </c>
      <c r="R63" s="3">
        <v>32.953791957900002</v>
      </c>
      <c r="S63">
        <v>31.145939952199999</v>
      </c>
      <c r="T63">
        <v>89.833439999999996</v>
      </c>
      <c r="U63">
        <v>31.9063445675</v>
      </c>
      <c r="V63" s="3">
        <v>30.795780000000001</v>
      </c>
      <c r="W63" s="3">
        <v>101.48179999999999</v>
      </c>
      <c r="X63" s="3">
        <v>49.031409932063085</v>
      </c>
      <c r="Y63" s="3">
        <v>58.244217818499997</v>
      </c>
      <c r="Z63">
        <v>25.718</v>
      </c>
      <c r="AA63" s="3">
        <v>31.86816</v>
      </c>
      <c r="AB63" s="3">
        <v>125.42509568069984</v>
      </c>
      <c r="AC63" s="3">
        <v>43.304072311399999</v>
      </c>
      <c r="AD63" s="3">
        <v>66.934597014925373</v>
      </c>
      <c r="AE63">
        <v>28.815305903799999</v>
      </c>
      <c r="AF63" s="3">
        <v>41.311700000000002</v>
      </c>
      <c r="AH63">
        <f t="shared" si="0"/>
        <v>31</v>
      </c>
    </row>
    <row r="64" spans="1:34" x14ac:dyDescent="0.25">
      <c r="A64" s="1">
        <v>1570</v>
      </c>
      <c r="B64" s="3">
        <v>56.263392857100001</v>
      </c>
      <c r="C64" s="3">
        <v>67.766028628240733</v>
      </c>
      <c r="D64" s="3">
        <v>72.600122302700001</v>
      </c>
      <c r="E64" s="3">
        <v>67.102436779000001</v>
      </c>
      <c r="F64" s="3">
        <v>43.663043309000003</v>
      </c>
      <c r="G64" s="3">
        <v>50.220117682400002</v>
      </c>
      <c r="H64" s="3">
        <v>28.5050540535</v>
      </c>
      <c r="I64" s="3">
        <v>27.050067500000001</v>
      </c>
      <c r="J64">
        <v>44.065562871499999</v>
      </c>
      <c r="K64" s="3">
        <v>70.038009497499999</v>
      </c>
      <c r="L64" s="3">
        <v>41.505253522099999</v>
      </c>
      <c r="M64" s="3">
        <v>39.577208460605597</v>
      </c>
      <c r="N64" s="3">
        <v>46.582044862920839</v>
      </c>
      <c r="O64" s="3">
        <v>52.841859907500002</v>
      </c>
      <c r="P64" s="3">
        <v>88.678768490799996</v>
      </c>
      <c r="Q64" s="3">
        <v>66.117708396634583</v>
      </c>
      <c r="R64" s="3">
        <v>35.1104664191</v>
      </c>
      <c r="S64">
        <v>28.179659956799998</v>
      </c>
      <c r="T64">
        <v>50.039810000000003</v>
      </c>
      <c r="U64">
        <v>39.8829307094</v>
      </c>
      <c r="V64" s="3">
        <v>42.515189999999997</v>
      </c>
      <c r="W64" s="3">
        <v>74.66579999999999</v>
      </c>
      <c r="X64" s="3">
        <v>44.582180249868543</v>
      </c>
      <c r="Y64" s="3">
        <v>63.811123090300001</v>
      </c>
      <c r="Z64">
        <v>40.414000000000001</v>
      </c>
      <c r="AA64" s="3">
        <v>35.757579999999997</v>
      </c>
      <c r="AB64" s="3">
        <v>91.062055768179334</v>
      </c>
      <c r="AC64" s="3">
        <v>45.897583964600003</v>
      </c>
      <c r="AD64" s="3">
        <v>77.12059701492538</v>
      </c>
      <c r="AE64">
        <v>58.9836783457</v>
      </c>
      <c r="AF64" s="3">
        <v>52.022100000000002</v>
      </c>
      <c r="AH64">
        <f t="shared" si="0"/>
        <v>31</v>
      </c>
    </row>
    <row r="65" spans="1:34" x14ac:dyDescent="0.25">
      <c r="A65" s="1">
        <v>1571</v>
      </c>
      <c r="B65" s="3">
        <v>75.306387362600006</v>
      </c>
      <c r="C65" s="3">
        <v>74.825314121979147</v>
      </c>
      <c r="D65" s="3">
        <v>88.112968948599999</v>
      </c>
      <c r="E65" s="3">
        <v>92.0640050059</v>
      </c>
      <c r="F65" s="3">
        <v>53.223601260800002</v>
      </c>
      <c r="G65" s="3">
        <v>60.559553675899998</v>
      </c>
      <c r="H65" s="3">
        <v>32.651243733999998</v>
      </c>
      <c r="I65" s="3">
        <v>26.4730825</v>
      </c>
      <c r="J65">
        <v>56.824262048500003</v>
      </c>
      <c r="K65" s="3">
        <v>75.630202985400004</v>
      </c>
      <c r="L65" s="3">
        <v>53.729591053500002</v>
      </c>
      <c r="M65" s="3">
        <v>35.476462519999998</v>
      </c>
      <c r="N65" s="3">
        <v>76.552251212688304</v>
      </c>
      <c r="O65" s="3">
        <v>65.435013436899894</v>
      </c>
      <c r="P65" s="3">
        <v>114.361690513</v>
      </c>
      <c r="Q65" s="3">
        <v>75.024757196181213</v>
      </c>
      <c r="R65" s="3">
        <v>40.067898229400001</v>
      </c>
      <c r="S65">
        <v>40.044779938600001</v>
      </c>
      <c r="T65">
        <v>85.98997</v>
      </c>
      <c r="U65">
        <v>51.8478099222</v>
      </c>
      <c r="V65" s="3">
        <v>69.354420000000005</v>
      </c>
      <c r="W65" s="3">
        <v>88.492800000000003</v>
      </c>
      <c r="X65" s="3">
        <v>58.562798434744145</v>
      </c>
      <c r="Y65" s="3">
        <v>58.642339143999997</v>
      </c>
      <c r="Z65">
        <v>60.621000000000002</v>
      </c>
      <c r="AA65" s="3">
        <v>50.813400000000001</v>
      </c>
      <c r="AB65" s="3">
        <v>99.652815746309457</v>
      </c>
      <c r="AC65" s="3">
        <v>60.830784274199999</v>
      </c>
      <c r="AD65" s="3">
        <v>101.68723880597015</v>
      </c>
      <c r="AE65">
        <v>75.370817529199996</v>
      </c>
      <c r="AF65" s="3">
        <v>56.259500000000003</v>
      </c>
      <c r="AH65">
        <f t="shared" si="0"/>
        <v>31</v>
      </c>
    </row>
    <row r="66" spans="1:34" x14ac:dyDescent="0.25">
      <c r="A66" s="1">
        <v>1572</v>
      </c>
      <c r="B66" s="3">
        <v>96.946153846200005</v>
      </c>
      <c r="C66" s="3">
        <v>67.697949355121295</v>
      </c>
      <c r="D66" s="3">
        <v>80.170391465899996</v>
      </c>
      <c r="E66" s="3">
        <v>90.740795189699995</v>
      </c>
      <c r="F66" s="3">
        <v>55.136666328499999</v>
      </c>
      <c r="G66" s="3">
        <v>55.389835679100003</v>
      </c>
      <c r="H66" s="3">
        <v>37.315707124600003</v>
      </c>
      <c r="I66" s="3">
        <v>30.592039999999997</v>
      </c>
      <c r="J66">
        <v>59.761815925100002</v>
      </c>
      <c r="K66" s="3">
        <v>69.567648395500001</v>
      </c>
      <c r="L66" s="3">
        <v>51.032844699999998</v>
      </c>
      <c r="M66" s="3">
        <v>37.1706779338</v>
      </c>
      <c r="N66" s="3">
        <v>75.90155707738046</v>
      </c>
      <c r="O66" s="3">
        <v>65.435013436899894</v>
      </c>
      <c r="P66" s="3">
        <v>116.30002425000001</v>
      </c>
      <c r="Q66" s="3">
        <v>71.598969196355583</v>
      </c>
      <c r="R66" s="3">
        <v>44.268358284000001</v>
      </c>
      <c r="S66">
        <v>34.112219947699998</v>
      </c>
      <c r="T66">
        <v>53.773380000000003</v>
      </c>
      <c r="U66">
        <v>51.8478099222</v>
      </c>
      <c r="V66" s="3">
        <v>52.73545</v>
      </c>
      <c r="W66" s="3">
        <v>73.995399999999989</v>
      </c>
      <c r="X66" s="3">
        <v>73.517153755453592</v>
      </c>
      <c r="Y66" s="3">
        <v>66.764851365499894</v>
      </c>
      <c r="Z66">
        <v>47.636749999999999</v>
      </c>
      <c r="AA66" s="3">
        <v>95.102620000000002</v>
      </c>
      <c r="AB66" s="3">
        <v>83.84581738655001</v>
      </c>
      <c r="AC66" s="3">
        <v>66.342785318200001</v>
      </c>
      <c r="AD66" s="3">
        <v>94.431268656716412</v>
      </c>
      <c r="AE66">
        <v>67.653326904500005</v>
      </c>
      <c r="AF66" s="3">
        <v>66.9756</v>
      </c>
      <c r="AH66">
        <f t="shared" si="0"/>
        <v>31</v>
      </c>
    </row>
    <row r="67" spans="1:34" x14ac:dyDescent="0.25">
      <c r="A67" s="1">
        <v>1573</v>
      </c>
      <c r="B67" s="3">
        <v>176.58049450499999</v>
      </c>
      <c r="C67" s="3">
        <v>51.452097942084386</v>
      </c>
      <c r="D67" s="3">
        <v>93.431659227099999</v>
      </c>
      <c r="E67" s="3">
        <v>67.528555194299997</v>
      </c>
      <c r="F67" s="3">
        <v>66.232192552200004</v>
      </c>
      <c r="G67" s="3">
        <v>73.853114238900005</v>
      </c>
      <c r="H67" s="3">
        <v>41.980170515200001</v>
      </c>
      <c r="I67" s="3">
        <v>35.796939999999999</v>
      </c>
      <c r="J67">
        <v>65.026205616699997</v>
      </c>
      <c r="K67" s="3">
        <v>72.238361490900004</v>
      </c>
      <c r="L67" s="3">
        <v>68.240002904899995</v>
      </c>
      <c r="M67" s="3">
        <v>41.783842795399998</v>
      </c>
      <c r="N67" s="3">
        <v>84.858170469264991</v>
      </c>
      <c r="O67" s="3">
        <v>60.990371014799997</v>
      </c>
      <c r="P67" s="3">
        <v>114.361690513</v>
      </c>
      <c r="Q67" s="3">
        <v>100.03300959490828</v>
      </c>
      <c r="R67" s="3">
        <v>55.621069354299998</v>
      </c>
      <c r="S67">
        <v>29.662799954499999</v>
      </c>
      <c r="T67">
        <v>67.031509999999997</v>
      </c>
      <c r="U67">
        <v>53.8419564577</v>
      </c>
      <c r="V67" s="3">
        <v>60.570880000000002</v>
      </c>
      <c r="W67" s="3">
        <v>89.31331827114829</v>
      </c>
      <c r="X67" s="3">
        <v>132.84770647037442</v>
      </c>
      <c r="Y67" s="3">
        <v>49.4423524981</v>
      </c>
      <c r="Z67">
        <v>75.191749999999999</v>
      </c>
      <c r="AA67" s="3">
        <v>106.7709</v>
      </c>
      <c r="AB67" s="3">
        <v>97.934663750683427</v>
      </c>
      <c r="AC67" s="3">
        <v>99.234949532800002</v>
      </c>
      <c r="AD67" s="3">
        <v>75.386074626865678</v>
      </c>
      <c r="AE67">
        <v>43.849378549199997</v>
      </c>
      <c r="AF67" s="3">
        <v>66.9756</v>
      </c>
      <c r="AH67">
        <f t="shared" ref="AH67:AH130" si="1">COUNT(B67:AF67)</f>
        <v>31</v>
      </c>
    </row>
    <row r="68" spans="1:34" x14ac:dyDescent="0.25">
      <c r="A68" s="1">
        <v>1574</v>
      </c>
      <c r="B68" s="3">
        <v>160.13427197799999</v>
      </c>
      <c r="C68" s="3">
        <v>52.637490529033222</v>
      </c>
      <c r="D68" s="3">
        <v>77.919001802099999</v>
      </c>
      <c r="E68" s="3">
        <v>67.169718634000006</v>
      </c>
      <c r="F68" s="3">
        <v>74.506166970899997</v>
      </c>
      <c r="G68" s="3">
        <v>61.298084818299998</v>
      </c>
      <c r="H68" s="3">
        <v>43.534991645300003</v>
      </c>
      <c r="I68" s="3">
        <v>30.215387500000002</v>
      </c>
      <c r="J68">
        <v>59.456456894299997</v>
      </c>
      <c r="K68" s="3">
        <v>75.651445099699998</v>
      </c>
      <c r="L68" s="3">
        <v>69.270895009499995</v>
      </c>
      <c r="M68" s="3">
        <v>43.294348104100003</v>
      </c>
      <c r="N68" s="3">
        <v>90.696751782909629</v>
      </c>
      <c r="O68" s="3">
        <v>67.657334648000003</v>
      </c>
      <c r="P68" s="3">
        <v>96.9166868752</v>
      </c>
      <c r="Q68" s="3">
        <v>53.758519381879054</v>
      </c>
      <c r="R68" s="3">
        <v>60.216090008099997</v>
      </c>
      <c r="S68">
        <v>29.662799954499999</v>
      </c>
      <c r="T68">
        <v>58.204500000000003</v>
      </c>
      <c r="U68">
        <v>61.818542599600001</v>
      </c>
      <c r="V68" s="3">
        <v>80.558589999999995</v>
      </c>
      <c r="W68" s="3">
        <v>73.302508497967793</v>
      </c>
      <c r="X68" s="3">
        <v>119.26839474414273</v>
      </c>
      <c r="Y68" s="3">
        <v>40.731134941100002</v>
      </c>
      <c r="Z68">
        <v>60.621000000000002</v>
      </c>
      <c r="AA68" s="3">
        <v>57.443759999999997</v>
      </c>
      <c r="AB68" s="3">
        <v>86.251230180426461</v>
      </c>
      <c r="AC68" s="3">
        <v>92.612344958600005</v>
      </c>
      <c r="AD68" s="3">
        <v>81.059552238805963</v>
      </c>
      <c r="AE68">
        <v>67.653326904500005</v>
      </c>
      <c r="AF68" s="3">
        <v>60.947800000000001</v>
      </c>
      <c r="AH68">
        <f t="shared" si="1"/>
        <v>31</v>
      </c>
    </row>
    <row r="69" spans="1:34" x14ac:dyDescent="0.25">
      <c r="A69" s="1">
        <v>1575</v>
      </c>
      <c r="B69" s="3">
        <v>67.5160714286</v>
      </c>
      <c r="C69" s="3">
        <v>55.981590285391668</v>
      </c>
      <c r="D69" s="3">
        <v>55.846247925100002</v>
      </c>
      <c r="E69" s="3">
        <v>69.524583561100002</v>
      </c>
      <c r="F69" s="3">
        <v>60.787546528999997</v>
      </c>
      <c r="G69" s="3">
        <v>45.7889308281</v>
      </c>
      <c r="H69" s="3">
        <v>34.724338574299999</v>
      </c>
      <c r="I69" s="3">
        <v>30.654525</v>
      </c>
      <c r="J69">
        <v>50.3689721366</v>
      </c>
      <c r="K69" s="3">
        <v>48.162011216300002</v>
      </c>
      <c r="L69" s="3">
        <v>41.901183482599997</v>
      </c>
      <c r="M69" s="3">
        <v>59.522074055399997</v>
      </c>
      <c r="N69" s="3">
        <v>77.305996455397846</v>
      </c>
      <c r="O69" s="3">
        <v>65.126357713100006</v>
      </c>
      <c r="P69" s="3">
        <v>89.647935359499996</v>
      </c>
      <c r="Q69" s="3">
        <v>32.676747075259819</v>
      </c>
      <c r="R69" s="3">
        <v>48.536890177700002</v>
      </c>
      <c r="S69">
        <v>56.359319913599997</v>
      </c>
      <c r="T69">
        <v>53.31532</v>
      </c>
      <c r="U69">
        <v>43.871223780299999</v>
      </c>
      <c r="V69" s="3">
        <v>58.791229999999999</v>
      </c>
      <c r="W69" s="3">
        <v>63.673636260066104</v>
      </c>
      <c r="X69" s="3">
        <v>59.634197372071355</v>
      </c>
      <c r="Y69" s="3">
        <v>51.0051944947</v>
      </c>
      <c r="Z69">
        <v>38.117750000000001</v>
      </c>
      <c r="AA69" s="3">
        <v>79.564239999999998</v>
      </c>
      <c r="AB69" s="3">
        <v>61.853471842536898</v>
      </c>
      <c r="AC69" s="3">
        <v>80.294742167799996</v>
      </c>
      <c r="AD69" s="3">
        <v>81.474179104477628</v>
      </c>
      <c r="AE69">
        <v>56.377772420399999</v>
      </c>
      <c r="AF69" s="3">
        <v>50.901499999999999</v>
      </c>
      <c r="AH69">
        <f t="shared" si="1"/>
        <v>31</v>
      </c>
    </row>
    <row r="70" spans="1:34" x14ac:dyDescent="0.25">
      <c r="A70" s="1">
        <v>1576</v>
      </c>
      <c r="B70" s="3">
        <v>83.962293955999996</v>
      </c>
      <c r="C70" s="3">
        <v>45.940198075056436</v>
      </c>
      <c r="D70" s="3">
        <v>45.938435531000003</v>
      </c>
      <c r="E70" s="3">
        <v>75.467814091299999</v>
      </c>
      <c r="F70" s="3">
        <v>62.964551928500001</v>
      </c>
      <c r="G70" s="3">
        <v>50.220117682400002</v>
      </c>
      <c r="H70" s="3">
        <v>43.016717935300001</v>
      </c>
      <c r="I70" s="3">
        <v>37.7328075</v>
      </c>
      <c r="J70">
        <v>48.8013987</v>
      </c>
      <c r="K70" s="3">
        <v>46.684373883699998</v>
      </c>
      <c r="L70" s="3">
        <v>54.849007996899999</v>
      </c>
      <c r="M70" s="3">
        <v>53.513432478456401</v>
      </c>
      <c r="N70" s="3">
        <v>53.720097217276027</v>
      </c>
      <c r="O70" s="3">
        <v>58.9741230351</v>
      </c>
      <c r="P70" s="3">
        <v>105.15460526</v>
      </c>
      <c r="Q70" s="3">
        <v>57.413989986966371</v>
      </c>
      <c r="R70" s="3">
        <v>62.767619245699997</v>
      </c>
      <c r="S70">
        <v>74.1569998863</v>
      </c>
      <c r="T70">
        <v>56.903930000000003</v>
      </c>
      <c r="U70">
        <v>47.8595168513</v>
      </c>
      <c r="V70" s="3">
        <v>37.725189999999998</v>
      </c>
      <c r="W70" s="3">
        <v>47.679712605836443</v>
      </c>
      <c r="X70" s="3">
        <v>64.378778042079944</v>
      </c>
      <c r="Y70" s="3">
        <v>50.046321731299997</v>
      </c>
      <c r="Z70">
        <v>22.545000000000002</v>
      </c>
      <c r="AA70" s="3">
        <v>75.626559999999998</v>
      </c>
      <c r="AB70" s="3">
        <v>56.699015855658828</v>
      </c>
      <c r="AC70" s="3">
        <v>66.658297684700003</v>
      </c>
      <c r="AD70" s="3">
        <v>104.14735820895523</v>
      </c>
      <c r="AE70">
        <v>41.1933590485</v>
      </c>
      <c r="AF70" s="3">
        <v>53.580500000000001</v>
      </c>
      <c r="AH70">
        <f t="shared" si="1"/>
        <v>31</v>
      </c>
    </row>
    <row r="71" spans="1:34" x14ac:dyDescent="0.25">
      <c r="A71" s="1">
        <v>1577</v>
      </c>
      <c r="B71" s="3">
        <v>55.397802197799997</v>
      </c>
      <c r="C71" s="3">
        <v>45.313012344270241</v>
      </c>
      <c r="D71" s="3">
        <v>39.092373547599998</v>
      </c>
      <c r="E71" s="3">
        <v>96.437325584700005</v>
      </c>
      <c r="F71" s="3">
        <v>68.444477159900003</v>
      </c>
      <c r="G71" s="3">
        <v>44.311868543300001</v>
      </c>
      <c r="H71" s="3">
        <v>45.608086485599998</v>
      </c>
      <c r="I71" s="3">
        <v>37.221015000000001</v>
      </c>
      <c r="J71">
        <v>45.0155965051</v>
      </c>
      <c r="K71" s="3">
        <v>39.418053506</v>
      </c>
      <c r="L71" s="3">
        <v>47.789933608600002</v>
      </c>
      <c r="M71" s="3">
        <v>45.723403938300002</v>
      </c>
      <c r="N71" s="3">
        <v>65.793138049327666</v>
      </c>
      <c r="O71" s="3">
        <v>74.517690346600006</v>
      </c>
      <c r="P71" s="3">
        <v>101.76252121900001</v>
      </c>
      <c r="Q71" s="3">
        <v>52.114237065092574</v>
      </c>
      <c r="R71" s="3">
        <v>60.556293906400001</v>
      </c>
      <c r="S71">
        <v>74.1569998863</v>
      </c>
      <c r="T71">
        <v>51.834119999999999</v>
      </c>
      <c r="U71">
        <v>48.856590119000003</v>
      </c>
      <c r="V71" s="3">
        <v>32.290790000000001</v>
      </c>
      <c r="W71" s="3">
        <v>52.04169178426271</v>
      </c>
      <c r="X71" s="3">
        <v>53.98534399888829</v>
      </c>
      <c r="Y71" s="3">
        <v>47.702497625600003</v>
      </c>
      <c r="Z71">
        <v>24.25675</v>
      </c>
      <c r="AA71" s="3">
        <v>52.811199999999999</v>
      </c>
      <c r="AB71" s="3">
        <v>73.193275013668682</v>
      </c>
      <c r="AC71" s="3">
        <v>77.395183519</v>
      </c>
      <c r="AD71" s="3">
        <v>98.771029850746274</v>
      </c>
      <c r="AE71">
        <v>35.029389263900001</v>
      </c>
      <c r="AF71" s="3">
        <v>61.617600000000003</v>
      </c>
      <c r="AH71">
        <f t="shared" si="1"/>
        <v>31</v>
      </c>
    </row>
    <row r="72" spans="1:34" x14ac:dyDescent="0.25">
      <c r="A72" s="1">
        <v>1578</v>
      </c>
      <c r="B72" s="3">
        <v>57.1289835165</v>
      </c>
      <c r="C72" s="3">
        <v>59.899214717218499</v>
      </c>
      <c r="D72" s="3">
        <v>39.092373547599998</v>
      </c>
      <c r="E72" s="3">
        <v>108.21165022</v>
      </c>
      <c r="F72" s="3">
        <v>63.3745651495</v>
      </c>
      <c r="G72" s="3">
        <v>46.527461970499999</v>
      </c>
      <c r="H72" s="3">
        <v>38.700323423900002</v>
      </c>
      <c r="I72" s="3">
        <v>29.909312499999999</v>
      </c>
      <c r="J72">
        <v>38.699612000000002</v>
      </c>
      <c r="K72" s="3">
        <v>56.444021908899998</v>
      </c>
      <c r="L72" s="3">
        <v>51.507712786500001</v>
      </c>
      <c r="M72" s="3">
        <v>45.859423585880897</v>
      </c>
      <c r="N72" s="3">
        <v>58.654582570975599</v>
      </c>
      <c r="O72" s="3">
        <v>67.153259216221201</v>
      </c>
      <c r="P72" s="3">
        <v>94.984619302799999</v>
      </c>
      <c r="Q72" s="3">
        <v>35.724260436334632</v>
      </c>
      <c r="R72" s="3">
        <v>44.718101418700002</v>
      </c>
      <c r="S72">
        <v>75.640139884000007</v>
      </c>
      <c r="T72">
        <v>77.299589999999995</v>
      </c>
      <c r="U72">
        <v>45.8653703158</v>
      </c>
      <c r="V72" s="3">
        <v>28.437010000000001</v>
      </c>
      <c r="W72" s="3">
        <v>69.388922379016947</v>
      </c>
      <c r="X72" s="3">
        <v>49.10567660666824</v>
      </c>
      <c r="Y72" s="3">
        <v>53.433739607100001</v>
      </c>
      <c r="Z72">
        <v>22.545000000000002</v>
      </c>
      <c r="AA72" s="3">
        <v>41.924680000000002</v>
      </c>
      <c r="AB72" s="3">
        <v>72.162383816293058</v>
      </c>
      <c r="AC72" s="3">
        <v>70.204656684900002</v>
      </c>
      <c r="AD72" s="3">
        <v>122.57752238805971</v>
      </c>
      <c r="AE72">
        <v>29.1159873567</v>
      </c>
      <c r="AF72" s="3">
        <v>60.947800000000001</v>
      </c>
      <c r="AH72">
        <f t="shared" si="1"/>
        <v>31</v>
      </c>
    </row>
    <row r="73" spans="1:34" x14ac:dyDescent="0.25">
      <c r="A73" s="1">
        <v>1579</v>
      </c>
      <c r="B73" s="3">
        <v>64.053708791199995</v>
      </c>
      <c r="C73" s="3">
        <v>84.296130552077244</v>
      </c>
      <c r="D73" s="3">
        <v>56.076724503900003</v>
      </c>
      <c r="E73" s="3">
        <v>111.239333698</v>
      </c>
      <c r="F73" s="3">
        <v>69.897996958199997</v>
      </c>
      <c r="G73" s="3">
        <v>55.389835679100003</v>
      </c>
      <c r="H73" s="3">
        <v>36.765307252699998</v>
      </c>
      <c r="I73" s="3">
        <v>28.097457500000004</v>
      </c>
      <c r="J73">
        <v>46.333456168399998</v>
      </c>
      <c r="K73" s="3">
        <v>68.103045996700004</v>
      </c>
      <c r="L73" s="3">
        <v>41.648538890799998</v>
      </c>
      <c r="M73" s="3">
        <v>46.056163595289597</v>
      </c>
      <c r="N73" s="3">
        <v>52.075268766042846</v>
      </c>
      <c r="O73" s="3">
        <v>62.631432990699999</v>
      </c>
      <c r="P73" s="3">
        <v>94.984619302799999</v>
      </c>
      <c r="Q73" s="3">
        <v>48.973642741019184</v>
      </c>
      <c r="R73" s="3">
        <v>40.471940716600002</v>
      </c>
      <c r="S73">
        <v>80.089559877200003</v>
      </c>
      <c r="T73">
        <v>69.937719999999999</v>
      </c>
      <c r="U73">
        <v>57.8302495286</v>
      </c>
      <c r="V73" s="3">
        <v>34.394280000000002</v>
      </c>
      <c r="W73" s="3">
        <v>65.373552724260549</v>
      </c>
      <c r="X73" s="3">
        <v>47.583194630071894</v>
      </c>
      <c r="Y73" s="3">
        <v>76.947424194299998</v>
      </c>
      <c r="Z73">
        <v>41.582999999999998</v>
      </c>
      <c r="AA73" s="3">
        <v>57.90701</v>
      </c>
      <c r="AB73" s="3">
        <v>81.868644067796623</v>
      </c>
      <c r="AC73" s="3">
        <v>62.338933386400001</v>
      </c>
      <c r="AD73" s="3">
        <v>119.48164179104478</v>
      </c>
      <c r="AE73">
        <v>30.068145290899999</v>
      </c>
      <c r="AF73" s="3">
        <v>64.296599999999998</v>
      </c>
      <c r="AH73">
        <f t="shared" si="1"/>
        <v>31</v>
      </c>
    </row>
    <row r="74" spans="1:34" x14ac:dyDescent="0.25">
      <c r="A74" s="1">
        <v>1580</v>
      </c>
      <c r="B74" s="3">
        <v>64.053708791199995</v>
      </c>
      <c r="C74" s="3">
        <v>79.671699389689707</v>
      </c>
      <c r="D74" s="3">
        <v>55.847217842100001</v>
      </c>
      <c r="E74" s="3">
        <v>98.231508386300007</v>
      </c>
      <c r="F74" s="3">
        <v>52.7639651812</v>
      </c>
      <c r="G74" s="3">
        <v>53.912773394399998</v>
      </c>
      <c r="H74" s="3">
        <v>38.0691140279</v>
      </c>
      <c r="I74" s="3">
        <v>33.647284999999997</v>
      </c>
      <c r="J74">
        <v>48.073463896200003</v>
      </c>
      <c r="K74" s="3">
        <v>68.610994606000006</v>
      </c>
      <c r="L74" s="3">
        <v>43.413307487899999</v>
      </c>
      <c r="M74" s="3">
        <v>48.784064654805803</v>
      </c>
      <c r="N74" s="3">
        <v>59.773065917814186</v>
      </c>
      <c r="O74" s="3">
        <v>67.6602341798</v>
      </c>
      <c r="P74" s="3">
        <v>83.424466682599999</v>
      </c>
      <c r="Q74" s="3">
        <v>60.652727883667048</v>
      </c>
      <c r="R74" s="3">
        <v>49.934403098399997</v>
      </c>
      <c r="S74">
        <v>87.505259865799999</v>
      </c>
      <c r="T74">
        <v>68.263840000000002</v>
      </c>
      <c r="U74">
        <v>59.8243960641</v>
      </c>
      <c r="V74" s="3">
        <v>47.858260000000001</v>
      </c>
      <c r="W74" s="3">
        <v>67.445517599614504</v>
      </c>
      <c r="X74" s="3">
        <v>49.594930857075539</v>
      </c>
      <c r="Y74" s="3">
        <v>85.900911048300003</v>
      </c>
      <c r="Z74">
        <v>43.336500000000001</v>
      </c>
      <c r="AA74" s="3">
        <v>73.657719999999998</v>
      </c>
      <c r="AB74" s="3">
        <v>82.457627118644069</v>
      </c>
      <c r="AC74" s="3">
        <v>75.114029108699995</v>
      </c>
      <c r="AD74" s="3">
        <v>109.1781641791045</v>
      </c>
      <c r="AE74">
        <v>55.876636665600003</v>
      </c>
      <c r="AF74" s="3">
        <v>64.296599999999998</v>
      </c>
      <c r="AH74">
        <f t="shared" si="1"/>
        <v>31</v>
      </c>
    </row>
    <row r="75" spans="1:34" x14ac:dyDescent="0.25">
      <c r="A75" s="1">
        <v>1581</v>
      </c>
      <c r="B75" s="3">
        <v>57.994574175799997</v>
      </c>
      <c r="C75" s="3">
        <v>65.730025814550501</v>
      </c>
      <c r="D75" s="3">
        <v>50.2616231326</v>
      </c>
      <c r="E75" s="3">
        <v>119.088883455</v>
      </c>
      <c r="F75" s="3">
        <v>57.560689288600003</v>
      </c>
      <c r="G75" s="3">
        <v>53.912773394399998</v>
      </c>
      <c r="H75" s="3">
        <v>42.431200010300003</v>
      </c>
      <c r="I75" s="3">
        <v>32.614229999999999</v>
      </c>
      <c r="J75">
        <v>49.532039580999999</v>
      </c>
      <c r="K75" s="3">
        <v>63.954971440274278</v>
      </c>
      <c r="L75" s="3">
        <v>37.530745497700003</v>
      </c>
      <c r="M75" s="3">
        <v>49.335295733599999</v>
      </c>
      <c r="N75" s="3">
        <v>54.608304580899997</v>
      </c>
      <c r="O75" s="3">
        <v>66.288742946398472</v>
      </c>
      <c r="P75" s="3">
        <v>66.739573346100002</v>
      </c>
      <c r="Q75" s="3">
        <v>40.337008349817403</v>
      </c>
      <c r="R75" s="3">
        <v>44.6607865808</v>
      </c>
      <c r="S75">
        <v>63.7750199022</v>
      </c>
      <c r="T75">
        <v>75.031620000000004</v>
      </c>
      <c r="U75">
        <v>47.8595168513</v>
      </c>
      <c r="V75" s="3">
        <v>39.721440000000001</v>
      </c>
      <c r="W75" s="3">
        <v>77.85572172709206</v>
      </c>
      <c r="X75" s="3">
        <v>46.224870329599028</v>
      </c>
      <c r="Y75" s="3">
        <v>69.768545184199894</v>
      </c>
      <c r="Z75">
        <v>57.197499999999998</v>
      </c>
      <c r="AA75" s="3">
        <v>59.87585</v>
      </c>
      <c r="AB75" s="3">
        <v>75.684322033898312</v>
      </c>
      <c r="AC75" s="3">
        <v>72.583619928900006</v>
      </c>
      <c r="AD75" s="3">
        <v>94.210134328400002</v>
      </c>
      <c r="AE75">
        <v>44.601082181499997</v>
      </c>
      <c r="AF75" s="3">
        <v>36.694299999999998</v>
      </c>
      <c r="AH75">
        <f t="shared" si="1"/>
        <v>31</v>
      </c>
    </row>
    <row r="76" spans="1:34" x14ac:dyDescent="0.25">
      <c r="A76" s="1">
        <v>1582</v>
      </c>
      <c r="B76" s="3">
        <v>76.171978022000005</v>
      </c>
      <c r="C76" s="3">
        <v>66.663537407289866</v>
      </c>
      <c r="D76" s="3">
        <v>53.984706327600001</v>
      </c>
      <c r="E76" s="3">
        <v>106.753876694</v>
      </c>
      <c r="F76" s="3">
        <v>68.010695379599994</v>
      </c>
      <c r="G76" s="3">
        <v>57.605429106300001</v>
      </c>
      <c r="H76" s="3">
        <v>42.8277532814</v>
      </c>
      <c r="I76" s="3">
        <v>32.436662499999997</v>
      </c>
      <c r="J76">
        <v>42.016939978000003</v>
      </c>
      <c r="K76" s="3">
        <v>76.693412185857056</v>
      </c>
      <c r="L76" s="3">
        <v>62.543399080100002</v>
      </c>
      <c r="M76" s="3">
        <v>43.0014370114</v>
      </c>
      <c r="N76" s="3">
        <v>57.2400301029</v>
      </c>
      <c r="O76" s="3">
        <v>65.374415457482613</v>
      </c>
      <c r="P76" s="3">
        <v>64.885696308700005</v>
      </c>
      <c r="Q76" s="3">
        <v>39.159285478289888</v>
      </c>
      <c r="R76" s="3">
        <v>38.093149148499897</v>
      </c>
      <c r="S76">
        <v>81.572699874899996</v>
      </c>
      <c r="T76">
        <v>57.70675</v>
      </c>
      <c r="U76">
        <v>45.8653703158</v>
      </c>
      <c r="V76" s="3">
        <v>41.384509999999999</v>
      </c>
      <c r="W76" s="3">
        <v>62.665956306886017</v>
      </c>
      <c r="X76" s="3">
        <v>56.830743718362271</v>
      </c>
      <c r="Y76" s="3">
        <v>69.471229704400002</v>
      </c>
      <c r="Z76">
        <v>41.582999999999998</v>
      </c>
      <c r="AA76" s="3">
        <v>62.423760000000001</v>
      </c>
      <c r="AB76" s="3">
        <v>61.843220338983059</v>
      </c>
      <c r="AC76" s="3">
        <v>78.070379983500004</v>
      </c>
      <c r="AD76" s="3">
        <v>118.52108955200001</v>
      </c>
      <c r="AE76">
        <v>45.853921568600001</v>
      </c>
      <c r="AF76" s="3">
        <v>38.223199999999999</v>
      </c>
      <c r="AH76">
        <f t="shared" si="1"/>
        <v>31</v>
      </c>
    </row>
    <row r="77" spans="1:34" x14ac:dyDescent="0.25">
      <c r="A77" s="1">
        <v>1583</v>
      </c>
      <c r="B77" s="3">
        <v>77.037568681300002</v>
      </c>
      <c r="C77" s="3">
        <v>57.534772723748702</v>
      </c>
      <c r="D77" s="3">
        <v>48.4000815351</v>
      </c>
      <c r="E77" s="3">
        <v>83.317363848200003</v>
      </c>
      <c r="F77" s="3">
        <v>77.432832019100005</v>
      </c>
      <c r="G77" s="3">
        <v>53.912773394399998</v>
      </c>
      <c r="H77" s="3">
        <v>44.810519636999999</v>
      </c>
      <c r="I77" s="3">
        <v>32.583502500000002</v>
      </c>
      <c r="J77">
        <v>45.974559577100003</v>
      </c>
      <c r="K77" s="3">
        <v>60.319328406920917</v>
      </c>
      <c r="L77" s="3">
        <v>117.580649061</v>
      </c>
      <c r="M77" s="3">
        <v>41.866809123475399</v>
      </c>
      <c r="N77" s="3">
        <v>56.351822739200003</v>
      </c>
      <c r="O77" s="3">
        <v>79.488501553314649</v>
      </c>
      <c r="P77" s="3">
        <v>64.885696308700005</v>
      </c>
      <c r="Q77" s="3">
        <v>46.323766280082282</v>
      </c>
      <c r="R77" s="3">
        <v>36.611495742899997</v>
      </c>
      <c r="S77">
        <v>88.988399863500007</v>
      </c>
      <c r="T77">
        <v>54.928989999999999</v>
      </c>
      <c r="U77">
        <v>45.8653703158</v>
      </c>
      <c r="V77" s="3">
        <v>41.659759999999999</v>
      </c>
      <c r="W77" s="3">
        <v>69.481574141635107</v>
      </c>
      <c r="X77" s="3">
        <v>69.767012352486518</v>
      </c>
      <c r="Y77" s="3">
        <v>59.445361892299999</v>
      </c>
      <c r="Z77">
        <v>36.405999999999999</v>
      </c>
      <c r="AA77" s="3">
        <v>67.403760000000005</v>
      </c>
      <c r="AB77" s="3">
        <v>63.61016949152544</v>
      </c>
      <c r="AC77" s="3">
        <v>79.150087651800007</v>
      </c>
      <c r="AD77" s="3">
        <v>136.432970149</v>
      </c>
      <c r="AE77">
        <v>42.6466527376</v>
      </c>
      <c r="AF77" s="3">
        <v>39.752099999999999</v>
      </c>
      <c r="AH77">
        <f t="shared" si="1"/>
        <v>31</v>
      </c>
    </row>
    <row r="78" spans="1:34" x14ac:dyDescent="0.25">
      <c r="A78" s="1">
        <v>1584</v>
      </c>
      <c r="B78" s="3">
        <v>86.559065934100005</v>
      </c>
      <c r="C78" s="3">
        <v>59.301047342380265</v>
      </c>
      <c r="D78" s="3">
        <v>47.159053803500001</v>
      </c>
      <c r="E78" s="3">
        <v>71.543039212899998</v>
      </c>
      <c r="F78" s="3">
        <v>100.38858310400001</v>
      </c>
      <c r="G78" s="3">
        <v>44.311868543300001</v>
      </c>
      <c r="H78" s="3">
        <v>47.5863925349</v>
      </c>
      <c r="I78" s="3">
        <v>30.802772499999996</v>
      </c>
      <c r="J78">
        <v>41.938046308399997</v>
      </c>
      <c r="K78" s="3">
        <v>49.613440745582785</v>
      </c>
      <c r="L78" s="3">
        <v>84.308878444000001</v>
      </c>
      <c r="M78" s="3">
        <v>43.294348104100003</v>
      </c>
      <c r="N78" s="3">
        <v>54.279338890699897</v>
      </c>
      <c r="O78" s="3">
        <v>70.817028656589414</v>
      </c>
      <c r="P78" s="3">
        <v>73.042755273300003</v>
      </c>
      <c r="Q78" s="3">
        <v>45.342330553809347</v>
      </c>
      <c r="R78" s="3">
        <v>37.841908136900003</v>
      </c>
      <c r="S78">
        <v>68.224439895399996</v>
      </c>
      <c r="T78">
        <v>50.244529999999997</v>
      </c>
      <c r="U78">
        <v>37.8887841739</v>
      </c>
      <c r="V78" s="3">
        <v>42.333460000000002</v>
      </c>
      <c r="W78" s="3">
        <v>58.446456930116312</v>
      </c>
      <c r="X78" s="3">
        <v>69.062099978544438</v>
      </c>
      <c r="Y78" s="3">
        <v>67.400142867200003</v>
      </c>
      <c r="Z78">
        <v>29.350249999999999</v>
      </c>
      <c r="AA78" s="3">
        <v>60.454920000000001</v>
      </c>
      <c r="AB78" s="3">
        <v>58.309322033898312</v>
      </c>
      <c r="AC78" s="3">
        <v>72.154717391299997</v>
      </c>
      <c r="AD78" s="3">
        <v>148.885597015</v>
      </c>
      <c r="AE78">
        <v>42.396084860199998</v>
      </c>
      <c r="AF78" s="3">
        <v>34.4009</v>
      </c>
      <c r="AH78">
        <f t="shared" si="1"/>
        <v>31</v>
      </c>
    </row>
    <row r="79" spans="1:34" x14ac:dyDescent="0.25">
      <c r="A79" s="1">
        <v>1585</v>
      </c>
      <c r="B79" s="3">
        <v>83.962293955999996</v>
      </c>
      <c r="C79" s="3">
        <v>70.309142632488999</v>
      </c>
      <c r="D79" s="3">
        <v>62.051386583499998</v>
      </c>
      <c r="E79" s="3">
        <v>80.289680370599996</v>
      </c>
      <c r="F79" s="3">
        <v>116.165618928</v>
      </c>
      <c r="G79" s="3">
        <v>48.004524255299998</v>
      </c>
      <c r="H79" s="3">
        <v>63.448523379800001</v>
      </c>
      <c r="I79" s="3">
        <v>44.501512499999997</v>
      </c>
      <c r="J79">
        <v>51.342364193800002</v>
      </c>
      <c r="K79" s="3">
        <v>64.153300141458246</v>
      </c>
      <c r="L79" s="3">
        <v>74.849718763699997</v>
      </c>
      <c r="M79" s="3">
        <v>65.359972951100005</v>
      </c>
      <c r="N79" s="3">
        <v>60.299411022199997</v>
      </c>
      <c r="O79" s="3">
        <v>66.963040702489323</v>
      </c>
      <c r="P79" s="3">
        <v>133.479146692</v>
      </c>
      <c r="Q79" s="3">
        <v>47.501489151609796</v>
      </c>
      <c r="R79" s="3">
        <v>49.294711718599999</v>
      </c>
      <c r="S79">
        <v>60.808739906699998</v>
      </c>
      <c r="T79">
        <v>73.008510000000001</v>
      </c>
      <c r="U79">
        <v>39.8829307094</v>
      </c>
      <c r="V79" s="3">
        <v>41.928789999999999</v>
      </c>
      <c r="W79" s="3">
        <v>75.837349141635116</v>
      </c>
      <c r="X79" s="3">
        <v>64.121275805023487</v>
      </c>
      <c r="Y79" s="3">
        <v>70.004877053399994</v>
      </c>
      <c r="Z79">
        <v>46.76</v>
      </c>
      <c r="AA79" s="3">
        <v>69.488420000000005</v>
      </c>
      <c r="AB79" s="3">
        <v>72.886652542372886</v>
      </c>
      <c r="AC79" s="3">
        <v>65.122774377699997</v>
      </c>
      <c r="AD79" s="3">
        <v>106.282686567</v>
      </c>
      <c r="AE79">
        <v>30.3688267438</v>
      </c>
      <c r="AF79" s="3">
        <v>38.223199999999999</v>
      </c>
      <c r="AH79">
        <f t="shared" si="1"/>
        <v>31</v>
      </c>
    </row>
    <row r="80" spans="1:34" x14ac:dyDescent="0.25">
      <c r="A80" s="1">
        <v>1586</v>
      </c>
      <c r="B80" s="3">
        <v>199.08585164799999</v>
      </c>
      <c r="C80" s="3">
        <v>89.269725573665042</v>
      </c>
      <c r="D80" s="3">
        <v>71.359094571</v>
      </c>
      <c r="E80" s="3">
        <v>96.325189159600001</v>
      </c>
      <c r="F80" s="3">
        <v>166.907854101</v>
      </c>
      <c r="G80" s="3">
        <v>73.853114238900005</v>
      </c>
      <c r="H80" s="3">
        <v>93.190018714100006</v>
      </c>
      <c r="I80" s="3">
        <v>58.855269999999997</v>
      </c>
      <c r="J80">
        <v>79.901169339199996</v>
      </c>
      <c r="K80" s="3">
        <v>93.332194778451722</v>
      </c>
      <c r="L80" s="3">
        <v>194.712801877</v>
      </c>
      <c r="M80" s="3">
        <v>82.812432936500002</v>
      </c>
      <c r="N80" s="3">
        <v>99.775293851800001</v>
      </c>
      <c r="O80" s="3">
        <v>87.678225955777393</v>
      </c>
      <c r="P80" s="3">
        <v>81.755977349000005</v>
      </c>
      <c r="Q80" s="3">
        <v>64.185896498249591</v>
      </c>
      <c r="R80" s="3">
        <v>82.138829217799994</v>
      </c>
      <c r="S80">
        <v>44.494199931799997</v>
      </c>
      <c r="T80">
        <v>98.457930000000005</v>
      </c>
      <c r="U80">
        <v>63.812689134999999</v>
      </c>
      <c r="V80" s="3">
        <v>55.352089999999997</v>
      </c>
      <c r="W80" s="3">
        <v>89.942899063256903</v>
      </c>
      <c r="X80" s="3">
        <v>130.59225952318724</v>
      </c>
      <c r="Y80" s="3">
        <v>78.135012964400005</v>
      </c>
      <c r="Z80">
        <v>70.724500000000006</v>
      </c>
      <c r="AA80" s="3">
        <v>73.773539999999997</v>
      </c>
      <c r="AB80" s="3">
        <v>85.108050847457633</v>
      </c>
      <c r="AC80" s="3">
        <v>74.056500560999893</v>
      </c>
      <c r="AD80" s="3">
        <v>93.968268656700005</v>
      </c>
      <c r="AE80">
        <v>33.826663452299996</v>
      </c>
      <c r="AF80" s="3">
        <v>68.903800000000004</v>
      </c>
      <c r="AH80">
        <f t="shared" si="1"/>
        <v>31</v>
      </c>
    </row>
    <row r="81" spans="1:34" x14ac:dyDescent="0.25">
      <c r="A81" s="1">
        <v>1587</v>
      </c>
      <c r="B81" s="3">
        <v>306.41909340699999</v>
      </c>
      <c r="C81" s="3">
        <v>75.404955925486703</v>
      </c>
      <c r="D81" s="3">
        <v>76.323205497700002</v>
      </c>
      <c r="E81" s="3">
        <v>95.876643459199997</v>
      </c>
      <c r="F81" s="3">
        <v>136.99389312100001</v>
      </c>
      <c r="G81" s="3">
        <v>44.311868543300001</v>
      </c>
      <c r="H81" s="3">
        <v>78.9141009537</v>
      </c>
      <c r="I81" s="3">
        <v>36.520877499999997</v>
      </c>
      <c r="J81">
        <v>82.547170114500005</v>
      </c>
      <c r="K81" s="3">
        <v>84.44733564130334</v>
      </c>
      <c r="L81" s="3">
        <v>81.0264088534</v>
      </c>
      <c r="M81" s="3">
        <v>45.560106067100001</v>
      </c>
      <c r="N81" s="3">
        <v>187.51044344100001</v>
      </c>
      <c r="O81" s="3">
        <v>62.602478786466541</v>
      </c>
      <c r="P81" s="3">
        <v>43.380722675000001</v>
      </c>
      <c r="Q81" s="3">
        <v>59.18057429425766</v>
      </c>
      <c r="R81" s="3">
        <v>41.823259522999997</v>
      </c>
      <c r="S81">
        <v>41.527919936300002</v>
      </c>
      <c r="T81">
        <v>99.048000000000002</v>
      </c>
      <c r="U81">
        <v>55.836102993099999</v>
      </c>
      <c r="V81" s="3">
        <v>60.118139999999997</v>
      </c>
      <c r="W81" s="3">
        <v>82.147037770528414</v>
      </c>
      <c r="X81" s="3">
        <v>215.83837510073067</v>
      </c>
      <c r="Y81" s="3">
        <v>72.236886382199998</v>
      </c>
      <c r="Z81">
        <v>49.807749999999999</v>
      </c>
      <c r="AA81" s="3">
        <v>62.655389999999997</v>
      </c>
      <c r="AB81" s="3">
        <v>96.038595123587584</v>
      </c>
      <c r="AC81" s="3">
        <v>75.990484428900004</v>
      </c>
      <c r="AD81" s="3">
        <v>103.573708313598</v>
      </c>
      <c r="AE81">
        <v>42.596539162100001</v>
      </c>
      <c r="AF81" s="3">
        <v>61.247799999999998</v>
      </c>
      <c r="AH81">
        <f t="shared" si="1"/>
        <v>31</v>
      </c>
    </row>
    <row r="82" spans="1:34" x14ac:dyDescent="0.25">
      <c r="A82" s="1">
        <v>1588</v>
      </c>
      <c r="B82" s="3">
        <v>123.217172154352</v>
      </c>
      <c r="C82" s="3">
        <v>68.094539645149908</v>
      </c>
      <c r="D82" s="3">
        <v>65.163976633499999</v>
      </c>
      <c r="E82" s="3">
        <v>105.52037601799999</v>
      </c>
      <c r="F82" s="3">
        <v>57.634586411900003</v>
      </c>
      <c r="G82" s="3">
        <v>48.004524255263249</v>
      </c>
      <c r="H82" s="3">
        <v>32.319091596600003</v>
      </c>
      <c r="I82" s="3">
        <v>27.074552500000003</v>
      </c>
      <c r="J82">
        <v>56.506448070499999</v>
      </c>
      <c r="K82" s="3">
        <v>81.352814778863205</v>
      </c>
      <c r="L82" s="3">
        <v>35.483613925100002</v>
      </c>
      <c r="M82" s="3">
        <v>40.007978446000003</v>
      </c>
      <c r="N82" s="3">
        <v>98.689707073999998</v>
      </c>
      <c r="O82" s="3">
        <v>57.058391819280097</v>
      </c>
      <c r="P82" s="3">
        <v>37.077540747800001</v>
      </c>
      <c r="Q82" s="3">
        <v>36.901983307862153</v>
      </c>
      <c r="R82" s="3">
        <v>40.4570475919</v>
      </c>
      <c r="S82">
        <v>75.640139884000007</v>
      </c>
      <c r="T82">
        <v>77.038669999999996</v>
      </c>
      <c r="U82">
        <v>55.836102993099999</v>
      </c>
      <c r="V82" s="3">
        <v>37.701239999999999</v>
      </c>
      <c r="W82" s="3">
        <v>77.309080370142908</v>
      </c>
      <c r="X82" s="3">
        <v>67.594337227322526</v>
      </c>
      <c r="Y82" s="3">
        <v>64.497250934299998</v>
      </c>
      <c r="Z82">
        <v>49.807749999999999</v>
      </c>
      <c r="AA82" s="3">
        <v>60.80236</v>
      </c>
      <c r="AB82" s="3">
        <v>82.041248986581934</v>
      </c>
      <c r="AC82" s="3">
        <v>65.003326752700005</v>
      </c>
      <c r="AD82" s="3">
        <v>105.266850746</v>
      </c>
      <c r="AE82">
        <v>37.040468836599999</v>
      </c>
      <c r="AF82" s="3">
        <v>61.247799999999998</v>
      </c>
      <c r="AH82">
        <f t="shared" si="1"/>
        <v>31</v>
      </c>
    </row>
    <row r="83" spans="1:34" x14ac:dyDescent="0.25">
      <c r="A83" s="1">
        <v>1589</v>
      </c>
      <c r="B83" s="3">
        <v>64.053708791199995</v>
      </c>
      <c r="C83" s="3">
        <v>78.156460052229406</v>
      </c>
      <c r="D83" s="3">
        <v>78.606645135700006</v>
      </c>
      <c r="E83" s="3">
        <v>117.182564228</v>
      </c>
      <c r="F83" s="3">
        <v>51.236687009000001</v>
      </c>
      <c r="G83" s="3">
        <v>66.467802814979876</v>
      </c>
      <c r="H83" s="3">
        <v>39.655327112400002</v>
      </c>
      <c r="I83" s="3">
        <v>33.226575000000004</v>
      </c>
      <c r="J83">
        <v>66.9246319648</v>
      </c>
      <c r="K83" s="3">
        <v>94.49223491543367</v>
      </c>
      <c r="L83" s="3">
        <v>49.848830305200003</v>
      </c>
      <c r="M83" s="3">
        <v>54.419015580200004</v>
      </c>
      <c r="N83" s="3">
        <v>85.531079464100003</v>
      </c>
      <c r="O83" s="3">
        <v>62.135503719337933</v>
      </c>
      <c r="P83" s="3">
        <v>61.919493048900001</v>
      </c>
      <c r="Q83" s="3">
        <v>41.220300503463044</v>
      </c>
      <c r="R83" s="3">
        <v>50.798008996599897</v>
      </c>
      <c r="S83">
        <v>74.1569998863</v>
      </c>
      <c r="T83">
        <v>76.54092</v>
      </c>
      <c r="U83">
        <v>63.812689134999999</v>
      </c>
      <c r="V83" s="3">
        <v>47.373669999999997</v>
      </c>
      <c r="W83" s="3">
        <v>78.430255060425395</v>
      </c>
      <c r="X83" s="3">
        <v>63.615927664800154</v>
      </c>
      <c r="Y83" s="3">
        <v>70.723196446000003</v>
      </c>
      <c r="Z83">
        <v>54.650750000000002</v>
      </c>
      <c r="AA83" s="3">
        <v>64.971670000000003</v>
      </c>
      <c r="AB83" s="3">
        <v>87.272563559322037</v>
      </c>
      <c r="AC83" s="3">
        <v>66.234313223399994</v>
      </c>
      <c r="AD83" s="3">
        <v>111.949253731</v>
      </c>
      <c r="AE83">
        <v>40.201255510700001</v>
      </c>
      <c r="AF83" s="3">
        <v>42.107900000000001</v>
      </c>
      <c r="AH83">
        <f t="shared" si="1"/>
        <v>31</v>
      </c>
    </row>
    <row r="84" spans="1:34" x14ac:dyDescent="0.25">
      <c r="A84" s="1">
        <v>1590</v>
      </c>
      <c r="B84" s="3">
        <v>122.04828296700001</v>
      </c>
      <c r="C84" s="3">
        <v>108.16235074825887</v>
      </c>
      <c r="D84" s="3">
        <v>87.010689658900006</v>
      </c>
      <c r="E84" s="3">
        <v>110.005833022</v>
      </c>
      <c r="F84" s="3">
        <v>67.064761517600004</v>
      </c>
      <c r="G84" s="3">
        <v>55.38983567914989</v>
      </c>
      <c r="H84" s="3">
        <v>43.224306552500003</v>
      </c>
      <c r="I84" s="3">
        <v>44.019947500000001</v>
      </c>
      <c r="J84">
        <v>57.146036440499998</v>
      </c>
      <c r="K84" s="3">
        <v>108.48306382079377</v>
      </c>
      <c r="L84" s="3">
        <v>67.578872143799998</v>
      </c>
      <c r="M84" s="3">
        <v>42.620744385400002</v>
      </c>
      <c r="N84" s="3">
        <v>95.400050171499998</v>
      </c>
      <c r="O84" s="3">
        <v>62.687925288111359</v>
      </c>
      <c r="P84" s="3">
        <v>55.616311121800003</v>
      </c>
      <c r="Q84" s="3">
        <v>64.774757934013351</v>
      </c>
      <c r="R84" s="3">
        <v>52.179793521199997</v>
      </c>
      <c r="S84">
        <v>47.460479927199998</v>
      </c>
      <c r="T84">
        <v>91.328879999999998</v>
      </c>
      <c r="U84">
        <v>47.8595168513</v>
      </c>
      <c r="V84" s="3">
        <v>60.275530000000003</v>
      </c>
      <c r="W84" s="3">
        <v>137.70260365720839</v>
      </c>
      <c r="X84" s="3">
        <v>130.11909916259594</v>
      </c>
      <c r="Y84" s="3">
        <v>86.930934355299996</v>
      </c>
      <c r="Z84">
        <v>50.016500000000001</v>
      </c>
      <c r="AA84" s="3">
        <v>75.163309999999996</v>
      </c>
      <c r="AB84" s="3">
        <v>121.10227754237289</v>
      </c>
      <c r="AC84" s="3">
        <v>64.332318441200002</v>
      </c>
      <c r="AD84" s="3">
        <v>110.152537313</v>
      </c>
      <c r="AE84">
        <v>58.770877220800003</v>
      </c>
      <c r="AF84" s="3">
        <v>33.175899999999999</v>
      </c>
      <c r="AH84">
        <f t="shared" si="1"/>
        <v>31</v>
      </c>
    </row>
    <row r="85" spans="1:34" x14ac:dyDescent="0.25">
      <c r="A85" s="1">
        <v>1591</v>
      </c>
      <c r="B85" s="3">
        <v>309.881456044</v>
      </c>
      <c r="C85" s="3">
        <v>123.67192761198271</v>
      </c>
      <c r="D85" s="3">
        <v>63.685534900999997</v>
      </c>
      <c r="E85" s="3">
        <v>100.810646164</v>
      </c>
      <c r="F85" s="3">
        <v>65.554034172300007</v>
      </c>
      <c r="G85" s="3">
        <v>51.697179967206566</v>
      </c>
      <c r="H85" s="3">
        <v>31.724261689900001</v>
      </c>
      <c r="I85" s="3">
        <v>36.219582500000001</v>
      </c>
      <c r="J85">
        <v>44.223982519800003</v>
      </c>
      <c r="K85" s="3">
        <v>136.53051701145947</v>
      </c>
      <c r="L85" s="3">
        <v>35.483613925100002</v>
      </c>
      <c r="M85" s="3">
        <v>36.252127408200003</v>
      </c>
      <c r="N85" s="3">
        <v>118.42764848900001</v>
      </c>
      <c r="O85" s="3">
        <v>58.995841565877512</v>
      </c>
      <c r="P85" s="3">
        <v>38.189866970300002</v>
      </c>
      <c r="Q85" s="3">
        <v>50.053222039919412</v>
      </c>
      <c r="R85" s="3">
        <v>39.060610649099999</v>
      </c>
      <c r="S85">
        <v>148.31399977300001</v>
      </c>
      <c r="T85">
        <v>144.70240000000001</v>
      </c>
      <c r="U85">
        <v>37.8887841739</v>
      </c>
      <c r="V85" s="3">
        <v>47.002070000000003</v>
      </c>
      <c r="W85" s="3">
        <v>124.30879532387505</v>
      </c>
      <c r="X85" s="3">
        <v>248.02615473278897</v>
      </c>
      <c r="Y85" s="3">
        <v>114.305573016</v>
      </c>
      <c r="Z85">
        <v>40.581000000000003</v>
      </c>
      <c r="AA85" s="3">
        <v>66.361429999999999</v>
      </c>
      <c r="AB85" s="3">
        <v>131.67452330508476</v>
      </c>
      <c r="AC85" s="3">
        <v>54.2647800696</v>
      </c>
      <c r="AD85" s="3">
        <v>112.018358209</v>
      </c>
      <c r="AE85">
        <v>78.822117684299997</v>
      </c>
      <c r="AF85" s="3">
        <v>28.709900000000001</v>
      </c>
      <c r="AH85">
        <f t="shared" si="1"/>
        <v>31</v>
      </c>
    </row>
    <row r="86" spans="1:34" x14ac:dyDescent="0.25">
      <c r="A86" s="1">
        <v>1592</v>
      </c>
      <c r="B86" s="3">
        <v>367.87603022000002</v>
      </c>
      <c r="C86" s="3">
        <v>111.04344859178552</v>
      </c>
      <c r="D86" s="3">
        <v>66.3238108324</v>
      </c>
      <c r="E86" s="3">
        <v>95.428097758899995</v>
      </c>
      <c r="F86" s="3">
        <v>55.384033809899897</v>
      </c>
      <c r="G86" s="3">
        <v>64.990740530202544</v>
      </c>
      <c r="H86" s="3">
        <v>34.896687858900002</v>
      </c>
      <c r="I86" s="3">
        <v>26.995195000000002</v>
      </c>
      <c r="J86">
        <v>59.467505339200002</v>
      </c>
      <c r="K86" s="3">
        <v>141.53662125539356</v>
      </c>
      <c r="L86" s="3">
        <v>47.836994104600002</v>
      </c>
      <c r="M86" s="3">
        <v>45.743816172199999</v>
      </c>
      <c r="N86" s="3">
        <v>161.19318822100001</v>
      </c>
      <c r="O86" s="3">
        <v>60.273564834659197</v>
      </c>
      <c r="P86" s="3">
        <v>59.324065196500001</v>
      </c>
      <c r="Q86" s="3">
        <v>53.193816363992788</v>
      </c>
      <c r="R86" s="3">
        <v>38.4420685025</v>
      </c>
      <c r="S86">
        <v>83.055839872600004</v>
      </c>
      <c r="T86">
        <v>126.95</v>
      </c>
      <c r="U86">
        <v>59.8243960641</v>
      </c>
      <c r="V86" s="3">
        <v>36.954569999999997</v>
      </c>
      <c r="W86" s="3">
        <v>130.09003699054171</v>
      </c>
      <c r="X86" s="3">
        <v>144.84500834426268</v>
      </c>
      <c r="Y86" s="3">
        <v>116.917032761</v>
      </c>
      <c r="Z86">
        <v>45.298749999999998</v>
      </c>
      <c r="AA86" s="3">
        <v>120.3308</v>
      </c>
      <c r="AB86" s="3">
        <v>133.60098870056498</v>
      </c>
      <c r="AC86" s="3">
        <v>55.198881567999997</v>
      </c>
      <c r="AD86" s="3">
        <v>125.92908955199999</v>
      </c>
      <c r="AE86">
        <v>68.284431320699994</v>
      </c>
      <c r="AF86" s="3">
        <v>30.623899999999999</v>
      </c>
      <c r="AH86">
        <f t="shared" si="1"/>
        <v>31</v>
      </c>
    </row>
    <row r="87" spans="1:34" x14ac:dyDescent="0.25">
      <c r="A87" s="1">
        <v>1593</v>
      </c>
      <c r="B87" s="3">
        <v>183.50521978</v>
      </c>
      <c r="C87" s="3">
        <v>88.86666792959052</v>
      </c>
      <c r="D87" s="3">
        <v>66.6732513531</v>
      </c>
      <c r="E87" s="3">
        <v>96.885871285099995</v>
      </c>
      <c r="F87" s="3">
        <v>57.837283991</v>
      </c>
      <c r="G87" s="3">
        <v>72.376051954089206</v>
      </c>
      <c r="H87" s="3">
        <v>36.482900943399997</v>
      </c>
      <c r="I87" s="3">
        <v>34.003365000000002</v>
      </c>
      <c r="J87">
        <v>57.392396405299998</v>
      </c>
      <c r="K87" s="3">
        <v>82.858039272895951</v>
      </c>
      <c r="L87" s="3">
        <v>60.096253292199997</v>
      </c>
      <c r="M87" s="3">
        <v>58.440225658700001</v>
      </c>
      <c r="N87" s="3">
        <v>118.42764848900001</v>
      </c>
      <c r="O87" s="3">
        <v>63.48078933825736</v>
      </c>
      <c r="P87" s="3">
        <v>66.739573346100002</v>
      </c>
      <c r="Q87" s="3">
        <v>44.753469118045594</v>
      </c>
      <c r="R87" s="3">
        <v>54.305472529100001</v>
      </c>
      <c r="S87">
        <v>88.988399863500007</v>
      </c>
      <c r="T87">
        <v>73.670839999999998</v>
      </c>
      <c r="U87">
        <v>67.800982206</v>
      </c>
      <c r="V87" s="3">
        <v>48.30283</v>
      </c>
      <c r="W87" s="3">
        <v>110.77402577619144</v>
      </c>
      <c r="X87" s="3">
        <v>143.91800029085925</v>
      </c>
      <c r="Y87" s="3">
        <v>89.773686672400004</v>
      </c>
      <c r="Z87">
        <v>58.700499999999998</v>
      </c>
      <c r="AA87" s="3">
        <v>124.6159</v>
      </c>
      <c r="AB87" s="3">
        <v>120.20162429378533</v>
      </c>
      <c r="AC87" s="3">
        <v>61.093134433800003</v>
      </c>
      <c r="AD87" s="3">
        <v>135.27201492500001</v>
      </c>
      <c r="AE87">
        <v>60.620729932499998</v>
      </c>
      <c r="AF87" s="3">
        <v>38.279899999999998</v>
      </c>
      <c r="AH87">
        <f t="shared" si="1"/>
        <v>31</v>
      </c>
    </row>
    <row r="88" spans="1:34" x14ac:dyDescent="0.25">
      <c r="A88" s="1">
        <v>1594</v>
      </c>
      <c r="B88" s="3">
        <v>177.46693246827201</v>
      </c>
      <c r="C88" s="3">
        <v>78.205983121008899</v>
      </c>
      <c r="D88" s="3">
        <v>65.991842337700007</v>
      </c>
      <c r="E88" s="3">
        <v>102.26841969</v>
      </c>
      <c r="F88" s="3">
        <v>70.955140955600001</v>
      </c>
      <c r="G88" s="3">
        <v>51.697179967206566</v>
      </c>
      <c r="H88" s="3">
        <v>53.931244872800001</v>
      </c>
      <c r="I88" s="3">
        <v>58.231525000000005</v>
      </c>
      <c r="J88">
        <v>63.726690114500002</v>
      </c>
      <c r="K88" s="3">
        <v>66.206428650249052</v>
      </c>
      <c r="L88" s="3">
        <v>81.179355465200004</v>
      </c>
      <c r="M88" s="3">
        <v>79.362765407200001</v>
      </c>
      <c r="N88" s="3">
        <v>66.878724827100001</v>
      </c>
      <c r="O88" s="3">
        <v>66.759550447883768</v>
      </c>
      <c r="P88" s="3">
        <v>23.729626078599999</v>
      </c>
      <c r="Q88" s="3">
        <v>53.684534227129241</v>
      </c>
      <c r="R88" s="3">
        <v>74.813620733700006</v>
      </c>
      <c r="S88">
        <v>88.988399863500007</v>
      </c>
      <c r="T88">
        <v>69.082719999999995</v>
      </c>
      <c r="U88">
        <v>59.8243960641</v>
      </c>
      <c r="V88" s="3">
        <v>46.326340000000002</v>
      </c>
      <c r="W88" s="3">
        <v>108.37888590083749</v>
      </c>
      <c r="X88" s="3">
        <v>112.47697714626467</v>
      </c>
      <c r="Y88" s="3">
        <v>87.583171351999894</v>
      </c>
      <c r="Z88">
        <v>50.976750000000003</v>
      </c>
      <c r="AA88" s="3">
        <v>73.889349999999993</v>
      </c>
      <c r="AB88" s="3">
        <v>106.94950564971755</v>
      </c>
      <c r="AC88" s="3">
        <v>66.649469444900006</v>
      </c>
      <c r="AD88" s="3">
        <v>137.04108955199999</v>
      </c>
      <c r="AE88">
        <v>54.918668461800003</v>
      </c>
      <c r="AF88" s="3">
        <v>38.279899999999998</v>
      </c>
      <c r="AH88">
        <f t="shared" si="1"/>
        <v>31</v>
      </c>
    </row>
    <row r="89" spans="1:34" x14ac:dyDescent="0.25">
      <c r="A89" s="1">
        <v>1595</v>
      </c>
      <c r="B89" s="3">
        <v>244.962156593</v>
      </c>
      <c r="C89" s="3">
        <v>80.960153290275315</v>
      </c>
      <c r="D89" s="3">
        <v>59.055448001499997</v>
      </c>
      <c r="E89" s="3">
        <v>107.76310452</v>
      </c>
      <c r="F89" s="3">
        <v>105.007951582</v>
      </c>
      <c r="G89" s="3">
        <v>66.467802814979876</v>
      </c>
      <c r="H89" s="3">
        <v>67.414056091099994</v>
      </c>
      <c r="I89" s="3">
        <v>71.340729999999994</v>
      </c>
      <c r="J89">
        <v>66.820402748899994</v>
      </c>
      <c r="K89" s="3">
        <v>106.65141423946407</v>
      </c>
      <c r="L89" s="3">
        <v>150.099451743</v>
      </c>
      <c r="M89" s="3">
        <v>65.319148483299998</v>
      </c>
      <c r="N89" s="3">
        <v>63.589067924699997</v>
      </c>
      <c r="O89" s="3">
        <v>76.703138685805257</v>
      </c>
      <c r="P89" s="3">
        <v>95.660055129400007</v>
      </c>
      <c r="Q89" s="3">
        <v>66.246911523422753</v>
      </c>
      <c r="R89" s="3">
        <v>82.342951556800003</v>
      </c>
      <c r="S89">
        <v>59.325599908999997</v>
      </c>
      <c r="T89">
        <v>70.327089999999998</v>
      </c>
      <c r="U89">
        <v>63.812689134999999</v>
      </c>
      <c r="V89" s="3">
        <v>43.972850000000001</v>
      </c>
      <c r="W89" s="3">
        <v>107.07865000000001</v>
      </c>
      <c r="X89" s="3">
        <v>157.90037176302553</v>
      </c>
      <c r="Y89" s="3">
        <v>88.213396895599999</v>
      </c>
      <c r="Z89">
        <v>58.700499999999998</v>
      </c>
      <c r="AA89" s="3">
        <v>101.1056</v>
      </c>
      <c r="AB89" s="3">
        <v>117.84160209392658</v>
      </c>
      <c r="AC89" s="3">
        <v>75.688772058599994</v>
      </c>
      <c r="AD89" s="3">
        <v>118.862722387999</v>
      </c>
      <c r="AE89">
        <v>53.535824291899999</v>
      </c>
      <c r="AF89" s="3">
        <v>42.107900000000001</v>
      </c>
      <c r="AH89">
        <f t="shared" si="1"/>
        <v>31</v>
      </c>
    </row>
    <row r="90" spans="1:34" x14ac:dyDescent="0.25">
      <c r="A90" s="1">
        <v>1596</v>
      </c>
      <c r="B90" s="3">
        <v>180.04285714299999</v>
      </c>
      <c r="C90" s="3">
        <v>111.40795170055587</v>
      </c>
      <c r="D90" s="3">
        <v>35.891909484300001</v>
      </c>
      <c r="E90" s="3">
        <v>107.426695244</v>
      </c>
      <c r="F90" s="3">
        <v>102.785693266</v>
      </c>
      <c r="G90" s="3">
        <v>73.853114238866524</v>
      </c>
      <c r="H90" s="3">
        <v>61.862310295299999</v>
      </c>
      <c r="I90" s="3">
        <v>85.442184999999995</v>
      </c>
      <c r="J90">
        <v>65.676250220300005</v>
      </c>
      <c r="K90" s="3">
        <v>122.03456718081658</v>
      </c>
      <c r="L90" s="3">
        <v>118.67480559099999</v>
      </c>
      <c r="M90" s="3">
        <v>128.474600173</v>
      </c>
      <c r="N90" s="3">
        <v>72.372451854299996</v>
      </c>
      <c r="O90" s="3">
        <v>82.418118656281308</v>
      </c>
      <c r="P90" s="3">
        <v>83.424466682599999</v>
      </c>
      <c r="Q90" s="3">
        <v>74.49097162411536</v>
      </c>
      <c r="R90" s="3">
        <v>97.137738688200002</v>
      </c>
      <c r="S90">
        <v>38.561639940900001</v>
      </c>
      <c r="T90">
        <v>145.00149999999999</v>
      </c>
      <c r="U90">
        <v>55.836102993099999</v>
      </c>
      <c r="V90" s="3">
        <v>36.458390000000001</v>
      </c>
      <c r="W90" s="3">
        <v>131.20904999999999</v>
      </c>
      <c r="X90" s="3">
        <v>135.73586670839018</v>
      </c>
      <c r="Y90" s="3">
        <v>110.937622218</v>
      </c>
      <c r="Z90">
        <v>47.887250000000002</v>
      </c>
      <c r="AA90" s="3">
        <v>68.909350000000003</v>
      </c>
      <c r="AB90" s="3">
        <v>136.86493644067798</v>
      </c>
      <c r="AC90" s="3">
        <v>76.364607767999999</v>
      </c>
      <c r="AD90" s="3">
        <v>102.68925373099999</v>
      </c>
      <c r="AE90">
        <v>52.737198354100002</v>
      </c>
      <c r="AF90" s="3">
        <v>22.9679</v>
      </c>
      <c r="AH90">
        <f t="shared" si="1"/>
        <v>31</v>
      </c>
    </row>
    <row r="91" spans="1:34" x14ac:dyDescent="0.25">
      <c r="A91" s="1">
        <v>1597</v>
      </c>
      <c r="B91" s="3">
        <v>162.73104395600001</v>
      </c>
      <c r="C91" s="3">
        <v>113.27288676042174</v>
      </c>
      <c r="D91" s="3">
        <v>46.297228989799997</v>
      </c>
      <c r="E91" s="3">
        <v>116.621882102</v>
      </c>
      <c r="F91" s="3">
        <v>101.52234895799999</v>
      </c>
      <c r="G91" s="3">
        <v>81.238425662753173</v>
      </c>
      <c r="H91" s="3">
        <v>59.482990668600003</v>
      </c>
      <c r="I91" s="3">
        <v>90.749387500000012</v>
      </c>
      <c r="J91">
        <v>66.488764334799995</v>
      </c>
      <c r="K91" s="3">
        <v>128.19478032203102</v>
      </c>
      <c r="L91" s="3">
        <v>97.944657137299998</v>
      </c>
      <c r="M91" s="3">
        <v>81.485637732900003</v>
      </c>
      <c r="N91" s="3">
        <v>144.744903709</v>
      </c>
      <c r="O91" s="3">
        <v>112.00247950483748</v>
      </c>
      <c r="P91" s="3">
        <v>83.424466682599999</v>
      </c>
      <c r="Q91" s="3">
        <v>79.201863110225418</v>
      </c>
      <c r="R91" s="3">
        <v>90.579287935799996</v>
      </c>
      <c r="S91">
        <v>71.190719890799997</v>
      </c>
      <c r="T91">
        <v>93.183400000000006</v>
      </c>
      <c r="U91">
        <v>63.812689134999999</v>
      </c>
      <c r="V91" s="3">
        <v>40.48359</v>
      </c>
      <c r="W91" s="3">
        <v>121.5138</v>
      </c>
      <c r="X91" s="3">
        <v>132.3625874029504</v>
      </c>
      <c r="Y91" s="3">
        <v>127.077613114</v>
      </c>
      <c r="Z91">
        <v>48.805750000000003</v>
      </c>
      <c r="AA91" s="3">
        <v>83.038659999999993</v>
      </c>
      <c r="AB91" s="3">
        <v>111.66137005649716</v>
      </c>
      <c r="AC91" s="3">
        <v>96.311415992199997</v>
      </c>
      <c r="AD91" s="3">
        <v>102.875835821</v>
      </c>
      <c r="AE91">
        <v>52.961697024899998</v>
      </c>
      <c r="AF91" s="3">
        <v>45.935899999999997</v>
      </c>
      <c r="AH91">
        <f t="shared" si="1"/>
        <v>31</v>
      </c>
    </row>
    <row r="92" spans="1:34" x14ac:dyDescent="0.25">
      <c r="A92" s="1">
        <v>1598</v>
      </c>
      <c r="B92" s="3">
        <v>141.95686813200001</v>
      </c>
      <c r="C92" s="3">
        <v>74.739284443824019</v>
      </c>
      <c r="D92" s="3">
        <v>50.433003152700003</v>
      </c>
      <c r="E92" s="3">
        <v>98.680054086699997</v>
      </c>
      <c r="F92" s="3">
        <v>79.379093702600002</v>
      </c>
      <c r="G92" s="3">
        <v>71.637520811700526</v>
      </c>
      <c r="H92" s="3">
        <v>41.241540196899997</v>
      </c>
      <c r="I92" s="3">
        <v>57.271207500000003</v>
      </c>
      <c r="J92">
        <v>63.816706255500002</v>
      </c>
      <c r="K92" s="3">
        <v>115.14708749712439</v>
      </c>
      <c r="L92" s="3">
        <v>75.732103062199997</v>
      </c>
      <c r="M92" s="3">
        <v>40.334574188399998</v>
      </c>
      <c r="N92" s="3">
        <v>118.42764848900001</v>
      </c>
      <c r="O92" s="3">
        <v>98.317129346051459</v>
      </c>
      <c r="P92" s="3">
        <v>74.155081495700003</v>
      </c>
      <c r="Q92" s="3">
        <v>79.103719537598124</v>
      </c>
      <c r="R92" s="3">
        <v>75.139984518899894</v>
      </c>
      <c r="S92">
        <v>118.65119981799999</v>
      </c>
      <c r="T92">
        <v>95.383120000000005</v>
      </c>
      <c r="U92">
        <v>71.7892752769</v>
      </c>
      <c r="V92" s="3">
        <v>45.530909999999999</v>
      </c>
      <c r="W92" s="3">
        <v>89.196299999999994</v>
      </c>
      <c r="X92" s="3">
        <v>112.54779026145529</v>
      </c>
      <c r="Y92" s="3">
        <v>87.0910272311</v>
      </c>
      <c r="Z92">
        <v>39.662500000000001</v>
      </c>
      <c r="AA92" s="3">
        <v>115.9298</v>
      </c>
      <c r="AB92" s="3">
        <v>103.82707728460454</v>
      </c>
      <c r="AC92" s="3">
        <v>94.491486974599894</v>
      </c>
      <c r="AD92" s="3">
        <v>124.388059701</v>
      </c>
      <c r="AE92">
        <v>56.795385549499997</v>
      </c>
      <c r="AF92" s="3">
        <v>42.107900000000001</v>
      </c>
      <c r="AH92">
        <f t="shared" si="1"/>
        <v>31</v>
      </c>
    </row>
    <row r="93" spans="1:34" x14ac:dyDescent="0.25">
      <c r="A93" s="1">
        <v>1599</v>
      </c>
      <c r="B93" s="3">
        <v>75.306387362600006</v>
      </c>
      <c r="C93" s="3">
        <v>66.778156896294988</v>
      </c>
      <c r="D93" s="3">
        <v>61.5510357203</v>
      </c>
      <c r="E93" s="3">
        <v>80.738226070899998</v>
      </c>
      <c r="F93" s="3">
        <v>66.606797020399995</v>
      </c>
      <c r="G93" s="3">
        <v>73.853114238866524</v>
      </c>
      <c r="H93" s="3">
        <v>43.6208598236</v>
      </c>
      <c r="I93" s="3">
        <v>46.193312499999998</v>
      </c>
      <c r="J93">
        <v>59.026900017599999</v>
      </c>
      <c r="K93" s="3">
        <v>121.82766347029659</v>
      </c>
      <c r="L93" s="3">
        <v>58.378545191000001</v>
      </c>
      <c r="M93" s="3">
        <v>41.947140666599999</v>
      </c>
      <c r="N93" s="3">
        <v>99.775293851800001</v>
      </c>
      <c r="O93" s="3">
        <v>87.340234576611337</v>
      </c>
      <c r="P93" s="3">
        <v>65.998022531199894</v>
      </c>
      <c r="Q93" s="3">
        <v>43.772033391772666</v>
      </c>
      <c r="R93" s="3">
        <v>53.125754760900001</v>
      </c>
      <c r="S93">
        <v>88.988399863500007</v>
      </c>
      <c r="T93">
        <v>80.735590000000002</v>
      </c>
      <c r="U93">
        <v>56.833176260899997</v>
      </c>
      <c r="V93" s="3">
        <v>44.415430000000001</v>
      </c>
      <c r="W93" s="3">
        <v>85.533650000000009</v>
      </c>
      <c r="X93" s="3">
        <v>67.629743784917835</v>
      </c>
      <c r="Y93" s="3">
        <v>73.677753187600004</v>
      </c>
      <c r="Z93">
        <v>35.07</v>
      </c>
      <c r="AA93" s="3">
        <v>102.3796</v>
      </c>
      <c r="AB93" s="3">
        <v>95.599311440677965</v>
      </c>
      <c r="AC93" s="3">
        <v>92.929823745999997</v>
      </c>
      <c r="AD93" s="3">
        <v>130.95298507499999</v>
      </c>
      <c r="AE93">
        <v>46.714204614499998</v>
      </c>
      <c r="AF93" s="3">
        <v>55.505800000000001</v>
      </c>
      <c r="AH93">
        <f t="shared" si="1"/>
        <v>31</v>
      </c>
    </row>
    <row r="94" spans="1:34" x14ac:dyDescent="0.25">
      <c r="A94" s="1">
        <v>1600</v>
      </c>
      <c r="B94" s="3">
        <v>72.709615384599999</v>
      </c>
      <c r="C94" s="3">
        <v>74.318343160846865</v>
      </c>
      <c r="D94" s="3">
        <v>72.434651938499997</v>
      </c>
      <c r="E94" s="3">
        <v>82.779109007700001</v>
      </c>
      <c r="F94" s="3">
        <v>68.176976475499998</v>
      </c>
      <c r="G94" s="3">
        <v>77.545769950809856</v>
      </c>
      <c r="H94" s="3">
        <v>50.362265432699999</v>
      </c>
      <c r="I94" s="3">
        <v>47.184094999999999</v>
      </c>
      <c r="J94">
        <v>63.229232493399998</v>
      </c>
      <c r="K94" s="3">
        <v>97.546133682708387</v>
      </c>
      <c r="L94" s="3">
        <v>58.378545191000001</v>
      </c>
      <c r="M94" s="3">
        <v>48.6423533862</v>
      </c>
      <c r="N94" s="3">
        <v>65.793138049299998</v>
      </c>
      <c r="O94" s="3">
        <v>92.226582193927271</v>
      </c>
      <c r="P94" s="3">
        <v>74.155081495700003</v>
      </c>
      <c r="Q94" s="3">
        <v>38.570424042526142</v>
      </c>
      <c r="R94" s="3">
        <v>61.936348616799997</v>
      </c>
      <c r="S94">
        <v>81.572699874899996</v>
      </c>
      <c r="T94">
        <v>81.004710000000003</v>
      </c>
      <c r="U94">
        <v>57.8302495286</v>
      </c>
      <c r="V94" s="3">
        <v>42.214509999999997</v>
      </c>
      <c r="W94" s="3">
        <v>99.783298596150445</v>
      </c>
      <c r="X94" s="3">
        <v>60.979748512934577</v>
      </c>
      <c r="Y94" s="3">
        <v>74.363871862099998</v>
      </c>
      <c r="Z94">
        <v>39.662500000000001</v>
      </c>
      <c r="AA94" s="3">
        <v>57.096310000000003</v>
      </c>
      <c r="AB94" s="3">
        <v>87.662443502824871</v>
      </c>
      <c r="AC94" s="3">
        <v>87.658305212499997</v>
      </c>
      <c r="AD94" s="3">
        <v>116.378850746</v>
      </c>
      <c r="AE94">
        <v>60.018523679399998</v>
      </c>
      <c r="AF94" s="3">
        <v>40.193899999999999</v>
      </c>
      <c r="AH94">
        <f t="shared" si="1"/>
        <v>31</v>
      </c>
    </row>
    <row r="95" spans="1:34" x14ac:dyDescent="0.25">
      <c r="A95" s="1">
        <v>1601</v>
      </c>
      <c r="B95" s="3">
        <v>70.112843406600007</v>
      </c>
      <c r="C95" s="3">
        <v>111.05151787323844</v>
      </c>
      <c r="D95" s="3">
        <v>59.600356813399998</v>
      </c>
      <c r="E95" s="3">
        <v>81.298908196400006</v>
      </c>
      <c r="F95" s="3">
        <v>68.663121168700002</v>
      </c>
      <c r="G95" s="3">
        <v>64.990740530202544</v>
      </c>
      <c r="H95" s="3">
        <v>40.865289855100002</v>
      </c>
      <c r="I95" s="3">
        <v>40.449487500000004</v>
      </c>
      <c r="J95">
        <v>57.785624810599998</v>
      </c>
      <c r="K95" s="3">
        <v>109.25619374323179</v>
      </c>
      <c r="L95" s="3">
        <v>53.531314111100002</v>
      </c>
      <c r="M95" s="3">
        <v>50.091621993099999</v>
      </c>
      <c r="N95" s="3">
        <v>69.082794951799997</v>
      </c>
      <c r="O95" s="3">
        <v>78.173613365274051</v>
      </c>
      <c r="P95" s="3">
        <v>60.917883668899997</v>
      </c>
      <c r="Q95" s="3">
        <v>36.509409017352986</v>
      </c>
      <c r="R95" s="3">
        <v>52.570687800400002</v>
      </c>
      <c r="S95">
        <v>62.2918799045</v>
      </c>
      <c r="T95">
        <v>102.0865</v>
      </c>
      <c r="U95">
        <v>71.7892752769</v>
      </c>
      <c r="V95" s="3">
        <v>51.381659999999997</v>
      </c>
      <c r="W95" s="3">
        <v>114.05276284764153</v>
      </c>
      <c r="X95" s="3">
        <v>58.06997323419651</v>
      </c>
      <c r="Y95" s="3">
        <v>96.571392838500003</v>
      </c>
      <c r="Z95">
        <v>41.75</v>
      </c>
      <c r="AA95" s="3">
        <v>42.040489999999998</v>
      </c>
      <c r="AB95" s="3">
        <v>90.219156073446328</v>
      </c>
      <c r="AC95" s="3">
        <v>79.427591751099996</v>
      </c>
      <c r="AD95" s="3">
        <v>126.36444776099999</v>
      </c>
      <c r="AE95">
        <v>62.0631575592</v>
      </c>
      <c r="AF95" s="3">
        <v>42.107900000000001</v>
      </c>
      <c r="AH95">
        <f t="shared" si="1"/>
        <v>31</v>
      </c>
    </row>
    <row r="96" spans="1:34" x14ac:dyDescent="0.25">
      <c r="A96" s="1">
        <v>1602</v>
      </c>
      <c r="B96" s="3">
        <v>58.860164835200003</v>
      </c>
      <c r="C96" s="3">
        <v>108.39899370633619</v>
      </c>
      <c r="D96" s="3">
        <v>55.380862525799998</v>
      </c>
      <c r="E96" s="3">
        <v>110.63379700199999</v>
      </c>
      <c r="F96" s="3">
        <v>68.524630105400007</v>
      </c>
      <c r="G96" s="3">
        <v>59.082491391093214</v>
      </c>
      <c r="H96" s="3">
        <v>32.7693362045</v>
      </c>
      <c r="I96" s="3">
        <v>41.131727499999997</v>
      </c>
      <c r="J96">
        <v>51.863510273099998</v>
      </c>
      <c r="K96" s="3">
        <v>130.26370248072485</v>
      </c>
      <c r="L96" s="3">
        <v>44.119214926700003</v>
      </c>
      <c r="M96" s="3">
        <v>54.917471350113601</v>
      </c>
      <c r="N96" s="3">
        <v>65.793138049299998</v>
      </c>
      <c r="O96" s="3">
        <v>50.88825317547839</v>
      </c>
      <c r="P96" s="3">
        <v>60.917883668899997</v>
      </c>
      <c r="Q96" s="3">
        <v>36.509409017352986</v>
      </c>
      <c r="R96" s="3">
        <v>50.737936237900001</v>
      </c>
      <c r="S96">
        <v>103.81979984100001</v>
      </c>
      <c r="T96">
        <v>104.6553</v>
      </c>
      <c r="U96">
        <v>67.800982206</v>
      </c>
      <c r="V96" s="3">
        <v>45.411540000000002</v>
      </c>
      <c r="W96" s="3">
        <v>90.568840457181238</v>
      </c>
      <c r="X96" s="3">
        <v>53.30618184865186</v>
      </c>
      <c r="Y96" s="3">
        <v>107.803472536</v>
      </c>
      <c r="Z96">
        <v>41.75</v>
      </c>
      <c r="AA96" s="3">
        <v>40.650730000000003</v>
      </c>
      <c r="AB96" s="3">
        <v>68.706744350282491</v>
      </c>
      <c r="AC96" s="3">
        <v>56.428345414399999</v>
      </c>
      <c r="AD96" s="3">
        <v>93.097552238800006</v>
      </c>
      <c r="AE96">
        <v>46.4302276867</v>
      </c>
      <c r="AF96" s="3">
        <v>32.5379</v>
      </c>
      <c r="AH96">
        <f t="shared" si="1"/>
        <v>31</v>
      </c>
    </row>
    <row r="97" spans="1:34" x14ac:dyDescent="0.25">
      <c r="A97" s="1">
        <v>1603</v>
      </c>
      <c r="B97" s="3">
        <v>115.12355769200001</v>
      </c>
      <c r="C97" s="3">
        <v>78.514536993492669</v>
      </c>
      <c r="D97" s="3">
        <v>56.330248740499997</v>
      </c>
      <c r="E97" s="3">
        <v>112.13642509899999</v>
      </c>
      <c r="F97" s="3">
        <v>77.432832019100005</v>
      </c>
      <c r="G97" s="3">
        <v>64.990740530202544</v>
      </c>
      <c r="H97" s="3">
        <v>41.250811457499999</v>
      </c>
      <c r="I97" s="3">
        <v>44.540064999999998</v>
      </c>
      <c r="J97">
        <v>58.252287436099998</v>
      </c>
      <c r="K97" s="3">
        <v>106.01497842590462</v>
      </c>
      <c r="L97" s="3">
        <v>73.019139004400003</v>
      </c>
      <c r="M97" s="3">
        <v>58.555406685227297</v>
      </c>
      <c r="N97" s="3">
        <v>61.925833059799999</v>
      </c>
      <c r="O97" s="3">
        <v>65.082410926443785</v>
      </c>
      <c r="P97" s="3">
        <v>60.917883668899997</v>
      </c>
      <c r="Q97" s="3">
        <v>34.363394648029413</v>
      </c>
      <c r="R97" s="3">
        <v>48.306958235000003</v>
      </c>
      <c r="S97">
        <v>74.1569998863</v>
      </c>
      <c r="T97">
        <v>79.874409999999997</v>
      </c>
      <c r="U97">
        <v>63.812689134999999</v>
      </c>
      <c r="V97" s="3">
        <v>43.205620000000003</v>
      </c>
      <c r="W97" s="3">
        <v>75.639455488659024</v>
      </c>
      <c r="X97" s="3">
        <v>80.208102989941437</v>
      </c>
      <c r="Y97" s="3">
        <v>90.186211192599998</v>
      </c>
      <c r="Z97">
        <v>43.21125</v>
      </c>
      <c r="AA97" s="3">
        <v>45.671959999999999</v>
      </c>
      <c r="AB97" s="3">
        <v>49.046236382415252</v>
      </c>
      <c r="AC97" s="3">
        <v>67.675151189299996</v>
      </c>
      <c r="AD97" s="3">
        <v>132.68059701499999</v>
      </c>
      <c r="AE97">
        <v>41.829801457199999</v>
      </c>
      <c r="AF97" s="3">
        <v>38.279899999999998</v>
      </c>
      <c r="AH97">
        <f t="shared" si="1"/>
        <v>31</v>
      </c>
    </row>
    <row r="98" spans="1:34" x14ac:dyDescent="0.25">
      <c r="A98" s="1">
        <v>1604</v>
      </c>
      <c r="B98" s="3">
        <v>73.575206043999998</v>
      </c>
      <c r="C98" s="3">
        <v>85.796871346288185</v>
      </c>
      <c r="D98" s="3">
        <v>51.372342952499999</v>
      </c>
      <c r="E98" s="3">
        <v>118.86461060400001</v>
      </c>
      <c r="F98" s="3">
        <v>62.192469754304199</v>
      </c>
      <c r="G98" s="3">
        <v>61.298084818259227</v>
      </c>
      <c r="H98" s="3">
        <v>38.166638638199998</v>
      </c>
      <c r="I98" s="3">
        <v>48.702472499999999</v>
      </c>
      <c r="J98">
        <v>56.4851284581</v>
      </c>
      <c r="K98" s="3">
        <v>83.291157706917744</v>
      </c>
      <c r="L98" s="3">
        <v>52.776647936700002</v>
      </c>
      <c r="M98" s="3">
        <v>61.089762145172003</v>
      </c>
      <c r="N98" s="3">
        <v>62.947609305299999</v>
      </c>
      <c r="O98" s="3">
        <v>76.520600432238055</v>
      </c>
      <c r="P98" s="3">
        <v>57.313275167800001</v>
      </c>
      <c r="Q98" s="3">
        <v>39.905877655776088</v>
      </c>
      <c r="R98" s="3">
        <v>49.133958993599897</v>
      </c>
      <c r="S98">
        <v>111.23549982900001</v>
      </c>
      <c r="T98">
        <v>79.968599999999995</v>
      </c>
      <c r="U98">
        <v>47.8595168513</v>
      </c>
      <c r="V98" s="3">
        <v>34.657730000000001</v>
      </c>
      <c r="W98" s="3">
        <v>70.774274141635104</v>
      </c>
      <c r="X98" s="3">
        <v>62.024570066593796</v>
      </c>
      <c r="Y98" s="3">
        <v>89.145173556700001</v>
      </c>
      <c r="Z98">
        <v>40.247</v>
      </c>
      <c r="AA98" s="3">
        <v>60.794460000000001</v>
      </c>
      <c r="AB98" s="3">
        <v>58.973631709039552</v>
      </c>
      <c r="AC98" s="3">
        <v>74.935843444200003</v>
      </c>
      <c r="AD98" s="3">
        <v>101.06529850699999</v>
      </c>
      <c r="AE98">
        <v>41.659415300500001</v>
      </c>
      <c r="AF98" s="3">
        <v>32.5379</v>
      </c>
      <c r="AH98">
        <f t="shared" si="1"/>
        <v>31</v>
      </c>
    </row>
    <row r="99" spans="1:34" x14ac:dyDescent="0.25">
      <c r="A99" s="1">
        <v>1605</v>
      </c>
      <c r="B99" s="3">
        <v>63.188118131899998</v>
      </c>
      <c r="C99" s="3">
        <v>85.296205638067534</v>
      </c>
      <c r="D99" s="3">
        <v>49.955798441600002</v>
      </c>
      <c r="E99" s="3">
        <v>114.379153601</v>
      </c>
      <c r="F99" s="3">
        <v>46.272082051300004</v>
      </c>
      <c r="G99" s="3">
        <v>59.082491391093214</v>
      </c>
      <c r="H99" s="3">
        <v>36.239030626199998</v>
      </c>
      <c r="I99" s="3">
        <v>46.778030000000001</v>
      </c>
      <c r="J99">
        <v>51.456068793</v>
      </c>
      <c r="K99" s="3">
        <v>73.697722329141968</v>
      </c>
      <c r="L99" s="3">
        <v>50.661595533099998</v>
      </c>
      <c r="M99" s="3">
        <v>55.271061730699998</v>
      </c>
      <c r="N99" s="3">
        <v>61.925833059799999</v>
      </c>
      <c r="O99" s="3">
        <v>59.223134110518913</v>
      </c>
      <c r="P99" s="3">
        <v>54.069127516800002</v>
      </c>
      <c r="Q99" s="3">
        <v>42.122870858874762</v>
      </c>
      <c r="R99" s="3">
        <v>46.209723059399998</v>
      </c>
      <c r="S99">
        <v>129.03317980200001</v>
      </c>
      <c r="T99">
        <v>70.347610000000003</v>
      </c>
      <c r="U99">
        <v>39.8829307094</v>
      </c>
      <c r="V99" s="3">
        <v>35.649140000000003</v>
      </c>
      <c r="W99" s="3">
        <v>80.578277451518233</v>
      </c>
      <c r="X99" s="3">
        <v>54.465770559137567</v>
      </c>
      <c r="Y99" s="3">
        <v>100.14515838200001</v>
      </c>
      <c r="Z99">
        <v>31.228999999999999</v>
      </c>
      <c r="AA99" s="3">
        <v>79.164730000000006</v>
      </c>
      <c r="AB99" s="3">
        <v>55.83700842867232</v>
      </c>
      <c r="AC99" s="3">
        <v>58.4125163159</v>
      </c>
      <c r="AD99" s="3">
        <v>125.790880597</v>
      </c>
      <c r="AE99">
        <v>42.426153005499998</v>
      </c>
      <c r="AF99" s="3">
        <v>30.623899999999999</v>
      </c>
      <c r="AH99">
        <f t="shared" si="1"/>
        <v>31</v>
      </c>
    </row>
    <row r="100" spans="1:34" x14ac:dyDescent="0.25">
      <c r="A100" s="1">
        <v>1606</v>
      </c>
      <c r="B100" s="3">
        <v>71.844024725300002</v>
      </c>
      <c r="C100" s="3">
        <v>90.923815334538446</v>
      </c>
      <c r="D100" s="3">
        <v>61.274759308599997</v>
      </c>
      <c r="E100" s="3">
        <v>98.680054086699997</v>
      </c>
      <c r="F100" s="3">
        <v>48.719163313599999</v>
      </c>
      <c r="G100" s="3">
        <v>49.481586540040574</v>
      </c>
      <c r="H100" s="3">
        <v>37.781117035800001</v>
      </c>
      <c r="I100" s="3">
        <v>49.7136675</v>
      </c>
      <c r="J100">
        <v>52.019854096899998</v>
      </c>
      <c r="K100" s="3">
        <v>86.499544578047363</v>
      </c>
      <c r="L100" s="3">
        <v>59.841587379400003</v>
      </c>
      <c r="M100" s="3">
        <v>50.293110495500002</v>
      </c>
      <c r="N100" s="3">
        <v>56.755025999300003</v>
      </c>
      <c r="O100" s="3">
        <v>59.6620475717869</v>
      </c>
      <c r="P100" s="3">
        <v>57.673736017899998</v>
      </c>
      <c r="Q100" s="3">
        <v>42.122870858874762</v>
      </c>
      <c r="R100" s="3">
        <v>56.427316012399999</v>
      </c>
      <c r="S100">
        <v>133.482599795</v>
      </c>
      <c r="T100">
        <v>72.202079999999995</v>
      </c>
      <c r="U100">
        <v>49.853663386699999</v>
      </c>
      <c r="V100" s="3">
        <v>42.252020000000002</v>
      </c>
      <c r="W100" s="3">
        <v>88.208400465208825</v>
      </c>
      <c r="X100" s="3">
        <v>58.325454155329652</v>
      </c>
      <c r="Y100" s="3">
        <v>108.20669250500001</v>
      </c>
      <c r="Z100">
        <v>31.228999999999999</v>
      </c>
      <c r="AA100" s="3">
        <v>63.940750000000001</v>
      </c>
      <c r="AB100" s="3">
        <v>66.028363347457628</v>
      </c>
      <c r="AC100" s="3">
        <v>60.101282380800001</v>
      </c>
      <c r="AD100" s="3">
        <v>104.485970149</v>
      </c>
      <c r="AE100">
        <v>51.494482898199998</v>
      </c>
      <c r="AF100" s="3">
        <v>38.279899999999998</v>
      </c>
      <c r="AH100">
        <f t="shared" si="1"/>
        <v>31</v>
      </c>
    </row>
    <row r="101" spans="1:34" x14ac:dyDescent="0.25">
      <c r="A101" s="1">
        <v>1607</v>
      </c>
      <c r="B101" s="3">
        <v>71.844024725300002</v>
      </c>
      <c r="C101" s="3">
        <v>103.06689881327861</v>
      </c>
      <c r="D101" s="3">
        <v>60.546394223199997</v>
      </c>
      <c r="E101" s="3">
        <v>85.223683074899995</v>
      </c>
      <c r="F101" s="3">
        <v>58.173795463499999</v>
      </c>
      <c r="G101" s="3">
        <v>63.513678245425211</v>
      </c>
      <c r="H101" s="3">
        <v>45.491549083899997</v>
      </c>
      <c r="I101" s="3">
        <v>63.50965999999999</v>
      </c>
      <c r="J101">
        <v>53.322719295200002</v>
      </c>
      <c r="K101" s="3">
        <v>115.32295565106637</v>
      </c>
      <c r="L101" s="3">
        <v>67.548794044100006</v>
      </c>
      <c r="M101" s="3">
        <v>84.170834179699995</v>
      </c>
      <c r="N101" s="3">
        <v>77.407291324799999</v>
      </c>
      <c r="O101" s="3">
        <v>71.650248449597285</v>
      </c>
      <c r="P101" s="3">
        <v>67.406178970900001</v>
      </c>
      <c r="Q101" s="3">
        <v>49.882347069720112</v>
      </c>
      <c r="R101" s="3">
        <v>76.380976052799994</v>
      </c>
      <c r="S101">
        <v>136.448879791</v>
      </c>
      <c r="T101">
        <v>105.9393</v>
      </c>
      <c r="U101">
        <v>59.8243960641</v>
      </c>
      <c r="V101" s="3">
        <v>47.638080000000002</v>
      </c>
      <c r="W101" s="3">
        <v>102.85373130625348</v>
      </c>
      <c r="X101" s="3">
        <v>60.573401744320641</v>
      </c>
      <c r="Y101" s="3">
        <v>120.435781963</v>
      </c>
      <c r="Z101">
        <v>36.865250000000003</v>
      </c>
      <c r="AA101" s="3">
        <v>70.436319999999995</v>
      </c>
      <c r="AB101" s="3">
        <v>87.074761652542378</v>
      </c>
      <c r="AC101" s="3">
        <v>70.275423673800006</v>
      </c>
      <c r="AD101" s="3">
        <v>141.215</v>
      </c>
      <c r="AE101">
        <v>58.735894555800002</v>
      </c>
      <c r="AF101" s="3">
        <v>38.279899999999998</v>
      </c>
      <c r="AH101">
        <f t="shared" si="1"/>
        <v>31</v>
      </c>
    </row>
    <row r="102" spans="1:34" x14ac:dyDescent="0.25">
      <c r="A102" s="1">
        <v>1608</v>
      </c>
      <c r="B102" s="3">
        <v>111.66119505499999</v>
      </c>
      <c r="C102" s="3">
        <v>86.50876820908168</v>
      </c>
      <c r="D102" s="3">
        <v>59.675704925700003</v>
      </c>
      <c r="E102" s="3">
        <v>98.680054086699997</v>
      </c>
      <c r="F102" s="3">
        <v>68.240197929000004</v>
      </c>
      <c r="G102" s="3">
        <v>62.036615960647893</v>
      </c>
      <c r="H102" s="3">
        <v>54.744067541699998</v>
      </c>
      <c r="I102" s="3">
        <v>81.722047500000002</v>
      </c>
      <c r="J102">
        <v>54.580576422900002</v>
      </c>
      <c r="K102" s="3">
        <v>78.034768941157992</v>
      </c>
      <c r="L102" s="3">
        <v>101.17923462</v>
      </c>
      <c r="M102" s="3">
        <v>90.037705278299995</v>
      </c>
      <c r="N102" s="3">
        <v>68.118416365800002</v>
      </c>
      <c r="O102" s="3">
        <v>72.185389449885889</v>
      </c>
      <c r="P102" s="3">
        <v>67.406178970900001</v>
      </c>
      <c r="Q102" s="3">
        <v>62.075809686762796</v>
      </c>
      <c r="R102" s="3">
        <v>80.033899904099997</v>
      </c>
      <c r="S102">
        <v>96.404099852200005</v>
      </c>
      <c r="T102">
        <v>106.7702</v>
      </c>
      <c r="U102">
        <v>63.812689134999999</v>
      </c>
      <c r="V102" s="3">
        <v>39.155749999999998</v>
      </c>
      <c r="W102" s="3">
        <v>109.86305447543538</v>
      </c>
      <c r="X102" s="3">
        <v>86.200610174610148</v>
      </c>
      <c r="Y102" s="3">
        <v>99.369249915699996</v>
      </c>
      <c r="Z102">
        <v>41.123750000000001</v>
      </c>
      <c r="AA102" s="3">
        <v>53.486939999999997</v>
      </c>
      <c r="AB102" s="3">
        <v>84.122400247175136</v>
      </c>
      <c r="AC102" s="3">
        <v>76.688787911000006</v>
      </c>
      <c r="AD102" s="3">
        <v>120.14504477600001</v>
      </c>
      <c r="AE102">
        <v>48.749372596599997</v>
      </c>
      <c r="AF102" s="3">
        <v>40.193899999999999</v>
      </c>
      <c r="AH102">
        <f t="shared" si="1"/>
        <v>31</v>
      </c>
    </row>
    <row r="103" spans="1:34" x14ac:dyDescent="0.25">
      <c r="A103" s="1">
        <v>1609</v>
      </c>
      <c r="B103" s="3">
        <v>97.811744505500002</v>
      </c>
      <c r="C103" s="3">
        <v>70.206498884576263</v>
      </c>
      <c r="D103" s="3">
        <v>59.349108926900001</v>
      </c>
      <c r="E103" s="3">
        <v>98.380563307299994</v>
      </c>
      <c r="F103" s="3">
        <v>54.002634220899999</v>
      </c>
      <c r="G103" s="3">
        <v>71.637520811700526</v>
      </c>
      <c r="H103" s="3">
        <v>43.1784194695</v>
      </c>
      <c r="I103" s="3">
        <v>65.850009999999997</v>
      </c>
      <c r="J103">
        <v>49.9948610573</v>
      </c>
      <c r="K103" s="3">
        <v>80.791485012222523</v>
      </c>
      <c r="L103" s="3">
        <v>63.949882885999997</v>
      </c>
      <c r="M103" s="3">
        <v>56.476041990100001</v>
      </c>
      <c r="N103" s="3">
        <v>76.385515079300006</v>
      </c>
      <c r="O103" s="3">
        <v>66.016606549299013</v>
      </c>
      <c r="P103" s="3">
        <v>65.6038747204</v>
      </c>
      <c r="Q103" s="3">
        <v>58.196071581340128</v>
      </c>
      <c r="R103" s="3">
        <v>62.953869121799997</v>
      </c>
      <c r="S103">
        <v>103.81979984100001</v>
      </c>
      <c r="T103">
        <v>74.288730000000001</v>
      </c>
      <c r="U103">
        <v>61.818542599600001</v>
      </c>
      <c r="V103" s="3">
        <v>34.273260000000001</v>
      </c>
      <c r="W103" s="3">
        <v>75.74872585548971</v>
      </c>
      <c r="X103" s="3">
        <v>79.577950566073355</v>
      </c>
      <c r="Y103" s="3">
        <v>76.4645963671</v>
      </c>
      <c r="Z103">
        <v>49.640749999999997</v>
      </c>
      <c r="AA103" s="3">
        <v>49.021239999999999</v>
      </c>
      <c r="AB103" s="3">
        <v>52.602994361502198</v>
      </c>
      <c r="AC103" s="3">
        <v>71.847042955800006</v>
      </c>
      <c r="AD103" s="3">
        <v>117.380865672</v>
      </c>
      <c r="AE103">
        <v>40.980410304999999</v>
      </c>
      <c r="AF103" s="3">
        <v>38.279899999999998</v>
      </c>
      <c r="AH103">
        <f t="shared" si="1"/>
        <v>31</v>
      </c>
    </row>
    <row r="104" spans="1:34" x14ac:dyDescent="0.25">
      <c r="A104" s="1">
        <v>1610</v>
      </c>
      <c r="B104" s="3">
        <v>73.575206043999998</v>
      </c>
      <c r="C104" s="3">
        <v>71.356336087839253</v>
      </c>
      <c r="D104" s="3">
        <v>56.084665818399998</v>
      </c>
      <c r="E104" s="3">
        <v>93.958727236100003</v>
      </c>
      <c r="F104" s="3">
        <v>43.713769822499998</v>
      </c>
      <c r="G104" s="3">
        <v>78.284301093198522</v>
      </c>
      <c r="H104" s="3">
        <v>34.696944216600002</v>
      </c>
      <c r="I104" s="3">
        <v>63.969302499999998</v>
      </c>
      <c r="J104">
        <v>49.122933328599999</v>
      </c>
      <c r="K104" s="3">
        <v>55.168805373043881</v>
      </c>
      <c r="L104" s="3">
        <v>54.814185330800001</v>
      </c>
      <c r="M104" s="3">
        <v>56.890871259699999</v>
      </c>
      <c r="N104" s="3">
        <v>67.096640120299995</v>
      </c>
      <c r="O104" s="3">
        <v>59.07810029213266</v>
      </c>
      <c r="P104" s="3">
        <v>67.406178970900001</v>
      </c>
      <c r="Q104" s="3">
        <v>50.990843671269438</v>
      </c>
      <c r="R104" s="3">
        <v>56.037660142900002</v>
      </c>
      <c r="S104">
        <v>83.055839872600004</v>
      </c>
      <c r="T104">
        <v>67.294390000000007</v>
      </c>
      <c r="U104">
        <v>51.8478099222</v>
      </c>
      <c r="V104" s="3">
        <v>41.595419999999997</v>
      </c>
      <c r="W104" s="3">
        <v>48.437052851804829</v>
      </c>
      <c r="X104" s="3">
        <v>61.767055854916933</v>
      </c>
      <c r="Y104" s="3">
        <v>78.812662964400005</v>
      </c>
      <c r="Z104">
        <v>63.793999999999997</v>
      </c>
      <c r="AA104" s="3">
        <v>37.451009999999997</v>
      </c>
      <c r="AB104" s="3">
        <v>40.276419765069718</v>
      </c>
      <c r="AC104" s="3">
        <v>63.254336966300002</v>
      </c>
      <c r="AD104" s="3">
        <v>109.254179104</v>
      </c>
      <c r="AE104">
        <v>41.338927053500001</v>
      </c>
      <c r="AF104" s="3">
        <v>31.496700000000001</v>
      </c>
      <c r="AH104">
        <f t="shared" si="1"/>
        <v>31</v>
      </c>
    </row>
    <row r="105" spans="1:34" x14ac:dyDescent="0.25">
      <c r="A105" s="1">
        <v>1611</v>
      </c>
      <c r="B105" s="3">
        <v>73.575206043999998</v>
      </c>
      <c r="C105" s="3">
        <v>75.783345918946267</v>
      </c>
      <c r="D105" s="3">
        <v>63.6799188926</v>
      </c>
      <c r="E105" s="3">
        <v>103.140913145</v>
      </c>
      <c r="F105" s="3">
        <v>61.455108974399998</v>
      </c>
      <c r="G105" s="3">
        <v>70.160458526923193</v>
      </c>
      <c r="H105" s="3">
        <v>39.708725047900003</v>
      </c>
      <c r="I105" s="3">
        <v>70.531947500000001</v>
      </c>
      <c r="J105">
        <v>61.377638967400003</v>
      </c>
      <c r="K105" s="3">
        <v>40.321493297722519</v>
      </c>
      <c r="L105" s="3">
        <v>71.601721686700003</v>
      </c>
      <c r="M105" s="3">
        <v>59.518123300500001</v>
      </c>
      <c r="N105" s="3">
        <v>67.096640120299995</v>
      </c>
      <c r="O105" s="3">
        <v>47.402130042685549</v>
      </c>
      <c r="P105" s="3">
        <v>72.092170022399998</v>
      </c>
      <c r="Q105" s="3">
        <v>57.641823280565461</v>
      </c>
      <c r="R105" s="3">
        <v>70.191746253199994</v>
      </c>
      <c r="S105">
        <v>97.887239849899998</v>
      </c>
      <c r="T105">
        <v>71.544479999999993</v>
      </c>
      <c r="U105">
        <v>57.8302495286</v>
      </c>
      <c r="V105" s="3">
        <v>48.419519999999999</v>
      </c>
      <c r="W105" s="3">
        <v>57.212146261653224</v>
      </c>
      <c r="X105" s="3">
        <v>64.533061446222561</v>
      </c>
      <c r="Y105" s="3">
        <v>85.325747518100002</v>
      </c>
      <c r="Z105">
        <v>58.366500000000002</v>
      </c>
      <c r="AA105" s="3">
        <v>40.394309999999997</v>
      </c>
      <c r="AB105" s="3">
        <v>48.922423814413619</v>
      </c>
      <c r="AC105" s="3">
        <v>55.129109800199998</v>
      </c>
      <c r="AD105" s="3">
        <v>102.20552238800001</v>
      </c>
      <c r="AE105">
        <v>43.732446873100002</v>
      </c>
      <c r="AF105" s="3">
        <v>45.701099999999997</v>
      </c>
      <c r="AH105">
        <f t="shared" si="1"/>
        <v>31</v>
      </c>
    </row>
    <row r="106" spans="1:34" x14ac:dyDescent="0.25">
      <c r="A106" s="1">
        <v>1612</v>
      </c>
      <c r="B106" s="3">
        <v>75.306387362600006</v>
      </c>
      <c r="C106" s="3">
        <v>72.664732873239558</v>
      </c>
      <c r="D106" s="3">
        <v>68.028581372800005</v>
      </c>
      <c r="E106" s="3">
        <v>87.611594119499998</v>
      </c>
      <c r="F106" s="3">
        <v>65.292577317600006</v>
      </c>
      <c r="G106" s="3">
        <v>76.068707666032537</v>
      </c>
      <c r="H106" s="3">
        <v>42.407376264699998</v>
      </c>
      <c r="I106" s="3">
        <v>75.327717499999991</v>
      </c>
      <c r="J106">
        <v>54.016139686300001</v>
      </c>
      <c r="K106" s="3">
        <v>81.399061849480717</v>
      </c>
      <c r="L106" s="3">
        <v>52.734109310199997</v>
      </c>
      <c r="M106" s="3">
        <v>60.718571269662398</v>
      </c>
      <c r="N106" s="3">
        <v>54.065116433199897</v>
      </c>
      <c r="O106" s="3">
        <v>70.961162777992797</v>
      </c>
      <c r="P106" s="3">
        <v>65.6038747204</v>
      </c>
      <c r="Q106" s="3">
        <v>44.207005705656819</v>
      </c>
      <c r="R106" s="3">
        <v>65.596207836800005</v>
      </c>
      <c r="S106">
        <v>94.920959854399996</v>
      </c>
      <c r="T106">
        <v>80.083259999999996</v>
      </c>
      <c r="U106">
        <v>63.812689134999999</v>
      </c>
      <c r="V106" s="3">
        <v>51.060180000000003</v>
      </c>
      <c r="W106" s="3">
        <v>78.79749787309288</v>
      </c>
      <c r="X106" s="3">
        <v>50.29430693292089</v>
      </c>
      <c r="Y106" s="3">
        <v>78.194302293299998</v>
      </c>
      <c r="Z106">
        <v>54.233249999999998</v>
      </c>
      <c r="AA106" s="3">
        <v>48.332700000000003</v>
      </c>
      <c r="AB106" s="3">
        <v>64.382484451886285</v>
      </c>
      <c r="AC106" s="3">
        <v>69.175735394300006</v>
      </c>
      <c r="AD106" s="3">
        <v>107.802985075</v>
      </c>
      <c r="AE106">
        <v>48.113805186900002</v>
      </c>
      <c r="AF106" s="3">
        <v>37.054900000000004</v>
      </c>
      <c r="AH106">
        <f t="shared" si="1"/>
        <v>31</v>
      </c>
    </row>
    <row r="107" spans="1:34" x14ac:dyDescent="0.25">
      <c r="A107" s="1">
        <v>1613</v>
      </c>
      <c r="B107" s="3">
        <v>67.5160714286</v>
      </c>
      <c r="C107" s="3">
        <v>59.951590224111619</v>
      </c>
      <c r="D107" s="3">
        <v>67.8707091375</v>
      </c>
      <c r="E107" s="3">
        <v>79.868091717300004</v>
      </c>
      <c r="F107" s="3">
        <v>57.339563214999998</v>
      </c>
      <c r="G107" s="3">
        <v>76.068707666032537</v>
      </c>
      <c r="H107" s="3">
        <v>33.925901011800001</v>
      </c>
      <c r="I107" s="3">
        <v>79.7394125</v>
      </c>
      <c r="J107">
        <v>42.6767412652</v>
      </c>
      <c r="K107" s="3">
        <v>73.066734512380563</v>
      </c>
      <c r="L107" s="3">
        <v>49.166547235300001</v>
      </c>
      <c r="M107" s="3">
        <v>62.034964055565901</v>
      </c>
      <c r="N107" s="3">
        <v>46.801553992599999</v>
      </c>
      <c r="O107" s="3">
        <v>65.714826122195618</v>
      </c>
      <c r="P107" s="3">
        <v>54.069127516800002</v>
      </c>
      <c r="Q107" s="3">
        <v>44.207005705656819</v>
      </c>
      <c r="R107" s="3">
        <v>73.004307514299995</v>
      </c>
      <c r="S107">
        <v>60.215483907699998</v>
      </c>
      <c r="T107">
        <v>74.668549999999996</v>
      </c>
      <c r="U107">
        <v>43.871223780299999</v>
      </c>
      <c r="V107" s="3">
        <v>41.307749999999999</v>
      </c>
      <c r="W107" s="3">
        <v>61.655721007369735</v>
      </c>
      <c r="X107" s="3">
        <v>45.968475352161896</v>
      </c>
      <c r="Y107" s="3">
        <v>65.575580503099999</v>
      </c>
      <c r="Z107">
        <v>41.04025</v>
      </c>
      <c r="AA107" s="3">
        <v>50.078699999999998</v>
      </c>
      <c r="AB107" s="3">
        <v>54.409725430563157</v>
      </c>
      <c r="AC107" s="3">
        <v>62.991658389500003</v>
      </c>
      <c r="AD107" s="3">
        <v>112.05291044800001</v>
      </c>
      <c r="AE107">
        <v>40.689836933000002</v>
      </c>
      <c r="AF107" s="3">
        <v>37.054900000000004</v>
      </c>
      <c r="AH107">
        <f t="shared" si="1"/>
        <v>31</v>
      </c>
    </row>
    <row r="108" spans="1:34" x14ac:dyDescent="0.25">
      <c r="A108" s="1">
        <v>1614</v>
      </c>
      <c r="B108" s="3">
        <v>77.037568681300002</v>
      </c>
      <c r="C108" s="3">
        <v>60.451041261240789</v>
      </c>
      <c r="D108" s="3">
        <v>94.508060831099996</v>
      </c>
      <c r="E108" s="3">
        <v>93.091285710199998</v>
      </c>
      <c r="F108" s="3">
        <v>53.279632938900001</v>
      </c>
      <c r="G108" s="3">
        <v>76.807238808421189</v>
      </c>
      <c r="H108" s="3">
        <v>34.311422614199998</v>
      </c>
      <c r="I108" s="3">
        <v>70.389279999999999</v>
      </c>
      <c r="J108">
        <v>41.598760963899998</v>
      </c>
      <c r="K108" s="3">
        <v>69.664773906847046</v>
      </c>
      <c r="L108" s="3">
        <v>44.481957229300001</v>
      </c>
      <c r="M108" s="3">
        <v>62.145375341300003</v>
      </c>
      <c r="N108" s="3">
        <v>48.592728604757099</v>
      </c>
      <c r="O108" s="3">
        <v>60.709180738217725</v>
      </c>
      <c r="P108" s="3">
        <v>54.069127516800002</v>
      </c>
      <c r="Q108" s="3">
        <v>80.179373093593256</v>
      </c>
      <c r="R108" s="3">
        <v>62.680246780499999</v>
      </c>
      <c r="S108">
        <v>74.1569998863</v>
      </c>
      <c r="T108">
        <v>78.498630000000006</v>
      </c>
      <c r="U108">
        <v>41.877077244900001</v>
      </c>
      <c r="V108" s="3">
        <v>49.586129999999997</v>
      </c>
      <c r="W108" s="3">
        <v>59.928402975496326</v>
      </c>
      <c r="X108" s="3">
        <v>49.706789828852862</v>
      </c>
      <c r="Y108" s="3">
        <v>76.042766127199997</v>
      </c>
      <c r="Z108">
        <v>52.813749999999999</v>
      </c>
      <c r="AA108" s="3">
        <v>63.015039999999999</v>
      </c>
      <c r="AB108" s="3">
        <v>59.952420209130679</v>
      </c>
      <c r="AC108" s="3">
        <v>59.316384402799997</v>
      </c>
      <c r="AD108" s="3">
        <v>128.72402692399999</v>
      </c>
      <c r="AE108">
        <v>4.6247671090300004</v>
      </c>
      <c r="AF108" s="3">
        <v>35.202199999999998</v>
      </c>
      <c r="AH108">
        <f t="shared" si="1"/>
        <v>31</v>
      </c>
    </row>
    <row r="109" spans="1:34" x14ac:dyDescent="0.25">
      <c r="A109" s="1">
        <v>1615</v>
      </c>
      <c r="B109" s="3">
        <v>66.650480769200001</v>
      </c>
      <c r="C109" s="3">
        <v>65.6289613959013</v>
      </c>
      <c r="D109" s="3">
        <v>74.550922728399996</v>
      </c>
      <c r="E109" s="3">
        <v>92.033430190700003</v>
      </c>
      <c r="F109" s="3">
        <v>56.116022583800003</v>
      </c>
      <c r="G109" s="3">
        <v>73.853114238866524</v>
      </c>
      <c r="H109" s="3">
        <v>37.781117035800001</v>
      </c>
      <c r="I109" s="3">
        <v>68.084687500000001</v>
      </c>
      <c r="J109">
        <v>47.912645585900002</v>
      </c>
      <c r="K109" s="3">
        <v>62.758212323886362</v>
      </c>
      <c r="L109" s="3">
        <v>58.189361997399999</v>
      </c>
      <c r="M109" s="3">
        <v>65.345486849599894</v>
      </c>
      <c r="N109" s="3">
        <v>48.423749604299999</v>
      </c>
      <c r="O109" s="3">
        <v>57.673049720598698</v>
      </c>
      <c r="P109" s="3">
        <v>54.069127516800002</v>
      </c>
      <c r="Q109" s="3">
        <v>39.006181504991311</v>
      </c>
      <c r="R109" s="3">
        <v>65.187456651700003</v>
      </c>
      <c r="S109">
        <v>67.334555896699996</v>
      </c>
      <c r="T109">
        <v>82.056619999999995</v>
      </c>
      <c r="U109">
        <v>41.877077244900001</v>
      </c>
      <c r="V109" s="3">
        <v>49.760019999999997</v>
      </c>
      <c r="W109" s="3">
        <v>65.044314417218132</v>
      </c>
      <c r="X109" s="3">
        <v>46.845012967102107</v>
      </c>
      <c r="Y109" s="3">
        <v>82.461828539899997</v>
      </c>
      <c r="Z109">
        <v>47.427999999999997</v>
      </c>
      <c r="AA109" s="3">
        <v>31.586880000000001</v>
      </c>
      <c r="AB109" s="3">
        <v>60.167163579825051</v>
      </c>
      <c r="AC109" s="3">
        <v>59.781637136400001</v>
      </c>
      <c r="AD109" s="3">
        <v>103.656716418</v>
      </c>
      <c r="AE109">
        <v>60.737870429499999</v>
      </c>
      <c r="AF109" s="3">
        <v>40.760399999999997</v>
      </c>
      <c r="AH109">
        <f t="shared" si="1"/>
        <v>31</v>
      </c>
    </row>
    <row r="110" spans="1:34" x14ac:dyDescent="0.25">
      <c r="A110" s="1">
        <v>1616</v>
      </c>
      <c r="B110" s="3">
        <v>68.381662087899997</v>
      </c>
      <c r="C110" s="3">
        <v>64.577766112784261</v>
      </c>
      <c r="D110" s="3">
        <v>54.073545595900001</v>
      </c>
      <c r="E110" s="3">
        <v>117.760476423</v>
      </c>
      <c r="F110" s="3">
        <v>72.689436587800003</v>
      </c>
      <c r="G110" s="3">
        <v>76.068707666032537</v>
      </c>
      <c r="H110" s="3">
        <v>53.201981132100002</v>
      </c>
      <c r="I110" s="3">
        <v>79.344322500000004</v>
      </c>
      <c r="J110">
        <v>61.520791281100003</v>
      </c>
      <c r="K110" s="3">
        <v>68.073891276659026</v>
      </c>
      <c r="L110" s="3">
        <v>69.809916134399998</v>
      </c>
      <c r="M110" s="3">
        <v>65.363751000513901</v>
      </c>
      <c r="N110" s="3">
        <v>50.045945216</v>
      </c>
      <c r="O110" s="3">
        <v>64.31588446619007</v>
      </c>
      <c r="P110" s="3">
        <v>60.196961968700002</v>
      </c>
      <c r="Q110" s="3">
        <v>37.27257343810281</v>
      </c>
      <c r="R110" s="3">
        <v>71.309892211100006</v>
      </c>
      <c r="S110">
        <v>95.217587854000001</v>
      </c>
      <c r="T110">
        <v>72.785910000000001</v>
      </c>
      <c r="U110">
        <v>61.818542599600001</v>
      </c>
      <c r="V110" s="3">
        <v>34.574770000000001</v>
      </c>
      <c r="W110" s="3">
        <v>61.020014905083599</v>
      </c>
      <c r="X110" s="3">
        <v>45.466242989006957</v>
      </c>
      <c r="Y110" s="3">
        <v>78.499238635599994</v>
      </c>
      <c r="Z110">
        <v>35.237000000000002</v>
      </c>
      <c r="AA110" s="3">
        <v>34.840809999999998</v>
      </c>
      <c r="AB110" s="3">
        <v>60.569040459267363</v>
      </c>
      <c r="AC110" s="3">
        <v>70.941024474499997</v>
      </c>
      <c r="AD110" s="3">
        <v>101.624231782</v>
      </c>
      <c r="AE110">
        <v>42.4450848006</v>
      </c>
      <c r="AF110" s="3">
        <v>49.406599999999997</v>
      </c>
      <c r="AH110">
        <f t="shared" si="1"/>
        <v>31</v>
      </c>
    </row>
    <row r="111" spans="1:34" x14ac:dyDescent="0.25">
      <c r="A111" s="1">
        <v>1617</v>
      </c>
      <c r="B111" s="3">
        <v>75.306387362600006</v>
      </c>
      <c r="C111" s="3">
        <v>83.412509903849127</v>
      </c>
      <c r="D111" s="3">
        <v>49.723056494799998</v>
      </c>
      <c r="E111" s="3">
        <v>95.206996748999998</v>
      </c>
      <c r="F111" s="3">
        <v>81.532298422099998</v>
      </c>
      <c r="G111" s="3">
        <v>86.408143659473822</v>
      </c>
      <c r="H111" s="3">
        <v>59.755848372999999</v>
      </c>
      <c r="I111" s="3">
        <v>79.607700000000008</v>
      </c>
      <c r="J111">
        <v>46.256452229099999</v>
      </c>
      <c r="K111" s="3">
        <v>53.337667552728888</v>
      </c>
      <c r="L111" s="3">
        <v>54.067615522600001</v>
      </c>
      <c r="M111" s="3">
        <v>68.285764513519396</v>
      </c>
      <c r="N111" s="3">
        <v>48.423749604299999</v>
      </c>
      <c r="O111" s="3">
        <v>94.292943855643301</v>
      </c>
      <c r="P111" s="3">
        <v>81.103691275200006</v>
      </c>
      <c r="Q111" s="3">
        <v>41.606593605324065</v>
      </c>
      <c r="R111" s="3">
        <v>68.581813611699999</v>
      </c>
      <c r="S111">
        <v>106.786079836</v>
      </c>
      <c r="T111">
        <v>64.803550000000001</v>
      </c>
      <c r="U111">
        <v>59.8243960641</v>
      </c>
      <c r="V111" s="3">
        <v>32.33361</v>
      </c>
      <c r="W111" s="3">
        <v>54.82508953400913</v>
      </c>
      <c r="X111" s="3">
        <v>52.64911339035487</v>
      </c>
      <c r="Y111" s="3">
        <v>87.0715504896</v>
      </c>
      <c r="Z111">
        <v>31.145499999999998</v>
      </c>
      <c r="AA111" s="3">
        <v>35.79318</v>
      </c>
      <c r="AB111" s="3">
        <v>63.567266949152547</v>
      </c>
      <c r="AC111" s="3">
        <v>78.164685338699996</v>
      </c>
      <c r="AD111" s="3">
        <v>127.23353819099999</v>
      </c>
      <c r="AE111">
        <v>40.400450920899999</v>
      </c>
      <c r="AF111" s="3">
        <v>43.539499999999997</v>
      </c>
      <c r="AH111">
        <f t="shared" si="1"/>
        <v>31</v>
      </c>
    </row>
    <row r="112" spans="1:34" x14ac:dyDescent="0.25">
      <c r="A112" s="1">
        <v>1618</v>
      </c>
      <c r="B112" s="3">
        <v>140.22568681300001</v>
      </c>
      <c r="C112" s="3">
        <v>94.487739171848503</v>
      </c>
      <c r="D112" s="3">
        <v>45.914154818999897</v>
      </c>
      <c r="E112" s="3">
        <v>86.744152593600006</v>
      </c>
      <c r="F112" s="3">
        <v>56.950675706799998</v>
      </c>
      <c r="G112" s="3">
        <v>73.853114238866524</v>
      </c>
      <c r="H112" s="3">
        <v>48.961243505600002</v>
      </c>
      <c r="I112" s="3">
        <v>63.327317500000007</v>
      </c>
      <c r="J112">
        <v>36.786546925099998</v>
      </c>
      <c r="K112" s="3">
        <v>67.048418624419966</v>
      </c>
      <c r="L112" s="3">
        <v>58.882092497400002</v>
      </c>
      <c r="M112" s="3">
        <v>73.701333565900001</v>
      </c>
      <c r="N112" s="3">
        <v>53.2661245647</v>
      </c>
      <c r="O112" s="3">
        <v>75.143326348741255</v>
      </c>
      <c r="P112" s="3">
        <v>60.196961968700002</v>
      </c>
      <c r="Q112" s="3">
        <v>39.006181504991311</v>
      </c>
      <c r="R112" s="3">
        <v>55.772807609200001</v>
      </c>
      <c r="S112">
        <v>101.446775844</v>
      </c>
      <c r="T112">
        <v>74.968000000000004</v>
      </c>
      <c r="U112">
        <v>43.871223780299999</v>
      </c>
      <c r="V112" s="3">
        <v>24.681570000000001</v>
      </c>
      <c r="W112" s="3">
        <v>58.851791025207532</v>
      </c>
      <c r="X112" s="3">
        <v>82.21922828139202</v>
      </c>
      <c r="Y112" s="3">
        <v>101.54197058699999</v>
      </c>
      <c r="Z112">
        <v>29.893000000000001</v>
      </c>
      <c r="AA112" s="3">
        <v>44.285130000000002</v>
      </c>
      <c r="AB112" s="3">
        <v>68.931168842263531</v>
      </c>
      <c r="AC112" s="3">
        <v>76.339291838400001</v>
      </c>
      <c r="AD112" s="3">
        <v>118.90035118500001</v>
      </c>
      <c r="AE112">
        <v>38.966573216100002</v>
      </c>
      <c r="AF112" s="3">
        <v>35.202199999999998</v>
      </c>
      <c r="AH112">
        <f t="shared" si="1"/>
        <v>31</v>
      </c>
    </row>
    <row r="113" spans="1:34" x14ac:dyDescent="0.25">
      <c r="A113" s="1">
        <v>1619</v>
      </c>
      <c r="B113" s="3">
        <v>85.693475274700006</v>
      </c>
      <c r="C113" s="3">
        <v>95.702351588369666</v>
      </c>
      <c r="D113" s="3">
        <v>43.605808979199999</v>
      </c>
      <c r="E113" s="3">
        <v>103.140913145</v>
      </c>
      <c r="F113" s="3">
        <v>41.677755161100002</v>
      </c>
      <c r="G113" s="3">
        <v>75.330176523643843</v>
      </c>
      <c r="H113" s="3">
        <v>30.0434819068</v>
      </c>
      <c r="I113" s="3">
        <v>47.326762500000001</v>
      </c>
      <c r="J113">
        <v>30.503923665199999</v>
      </c>
      <c r="K113" s="3">
        <v>77.078237306632715</v>
      </c>
      <c r="L113" s="3">
        <v>41.563829998199999</v>
      </c>
      <c r="M113" s="3">
        <v>59.492917456548803</v>
      </c>
      <c r="N113" s="3">
        <v>62.1518826171</v>
      </c>
      <c r="O113" s="3">
        <v>64.946324548721847</v>
      </c>
      <c r="P113" s="3">
        <v>61.080530947100002</v>
      </c>
      <c r="Q113" s="3">
        <v>39.006181504991311</v>
      </c>
      <c r="R113" s="3">
        <v>40.794837139999998</v>
      </c>
      <c r="S113">
        <v>80.089559877200003</v>
      </c>
      <c r="T113">
        <v>104.64830000000001</v>
      </c>
      <c r="U113">
        <v>37.224068662100002</v>
      </c>
      <c r="V113" s="3">
        <v>19.063420000000001</v>
      </c>
      <c r="W113" s="3">
        <v>69.176666643665001</v>
      </c>
      <c r="X113" s="3">
        <v>55.802279783558717</v>
      </c>
      <c r="Y113" s="3">
        <v>105.65025192900001</v>
      </c>
      <c r="Z113">
        <v>24.6325</v>
      </c>
      <c r="AA113" s="3">
        <v>50.713619999999999</v>
      </c>
      <c r="AB113" s="3">
        <v>59.221270161290327</v>
      </c>
      <c r="AC113" s="3">
        <v>61.464560900099997</v>
      </c>
      <c r="AD113" s="3">
        <v>112.63485721000001</v>
      </c>
      <c r="AE113">
        <v>30.637955204699999</v>
      </c>
      <c r="AF113" s="3">
        <v>27.1736</v>
      </c>
      <c r="AH113">
        <f t="shared" si="1"/>
        <v>31</v>
      </c>
    </row>
    <row r="114" spans="1:34" x14ac:dyDescent="0.25">
      <c r="A114" s="1">
        <v>1620</v>
      </c>
      <c r="B114" s="3">
        <v>64.053708791199995</v>
      </c>
      <c r="C114" s="3">
        <v>83.209639249256838</v>
      </c>
      <c r="D114" s="3">
        <v>39.617502542899999</v>
      </c>
      <c r="E114" s="3">
        <v>84.099513794999893</v>
      </c>
      <c r="F114" s="3">
        <v>44.096778435200001</v>
      </c>
      <c r="G114" s="3">
        <v>95.270517368137817</v>
      </c>
      <c r="H114" s="3">
        <v>27.598082216800002</v>
      </c>
      <c r="I114" s="3">
        <v>40.879347500000002</v>
      </c>
      <c r="J114">
        <v>30.306421145400002</v>
      </c>
      <c r="K114" s="3">
        <v>75.102439780499708</v>
      </c>
      <c r="L114" s="3">
        <v>36.974490435900002</v>
      </c>
      <c r="M114" s="3">
        <v>44.584269594799999</v>
      </c>
      <c r="N114" s="3">
        <v>70.214436926199994</v>
      </c>
      <c r="O114" s="3">
        <v>44.868762773054563</v>
      </c>
      <c r="P114" s="3">
        <v>54.547853840400002</v>
      </c>
      <c r="Q114" s="3">
        <v>39.006181504991311</v>
      </c>
      <c r="R114" s="3">
        <v>45.680604092999999</v>
      </c>
      <c r="S114">
        <v>71.783975889900006</v>
      </c>
      <c r="T114">
        <v>91.049040000000005</v>
      </c>
      <c r="U114">
        <v>43.871223780299999</v>
      </c>
      <c r="V114" s="3">
        <v>14.435359999999999</v>
      </c>
      <c r="W114" s="3">
        <v>70.415651717879896</v>
      </c>
      <c r="X114" s="3">
        <v>45.866607467182348</v>
      </c>
      <c r="Y114" s="3">
        <v>93.073861799900001</v>
      </c>
      <c r="Z114">
        <v>24.215</v>
      </c>
      <c r="AA114" s="3">
        <v>51.110439999999997</v>
      </c>
      <c r="AB114" s="3">
        <v>63.180603232811649</v>
      </c>
      <c r="AC114" s="3">
        <v>51.122148457900003</v>
      </c>
      <c r="AD114" s="3">
        <v>86.1351254506</v>
      </c>
      <c r="AE114">
        <v>28.421597827300001</v>
      </c>
      <c r="AF114" s="3">
        <v>27.7912</v>
      </c>
      <c r="AH114">
        <f t="shared" si="1"/>
        <v>31</v>
      </c>
    </row>
    <row r="115" spans="1:34" x14ac:dyDescent="0.25">
      <c r="A115" s="1">
        <v>1621</v>
      </c>
      <c r="B115" s="3">
        <v>83.096703296699999</v>
      </c>
      <c r="C115" s="3">
        <v>85.981815516779534</v>
      </c>
      <c r="D115" s="3">
        <v>51.900909565799999</v>
      </c>
      <c r="E115" s="3">
        <v>79.677677723800002</v>
      </c>
      <c r="F115" s="3">
        <v>62.793812491799997</v>
      </c>
      <c r="G115" s="3">
        <v>84.931081374696504</v>
      </c>
      <c r="H115" s="3">
        <v>40.873109105799998</v>
      </c>
      <c r="I115" s="3">
        <v>74.779012500000007</v>
      </c>
      <c r="J115">
        <v>38.562366995600001</v>
      </c>
      <c r="K115" s="3">
        <v>77.458397625446779</v>
      </c>
      <c r="L115" s="3">
        <v>55.556986097600003</v>
      </c>
      <c r="M115" s="3">
        <v>60.703349785</v>
      </c>
      <c r="N115" s="3">
        <v>49.222741472800003</v>
      </c>
      <c r="O115" s="3">
        <v>57.096978986269797</v>
      </c>
      <c r="P115" s="3">
        <v>73.492617449700006</v>
      </c>
      <c r="Q115" s="3">
        <v>39.006181504991311</v>
      </c>
      <c r="R115" s="3">
        <v>74.060852266200001</v>
      </c>
      <c r="S115">
        <v>101.743403844</v>
      </c>
      <c r="T115">
        <v>77.979110000000006</v>
      </c>
      <c r="U115">
        <v>67.800982206</v>
      </c>
      <c r="V115" s="3">
        <v>10.202400000000001</v>
      </c>
      <c r="W115" s="3">
        <v>84.457482558982051</v>
      </c>
      <c r="X115" s="3">
        <v>54.324010941064955</v>
      </c>
      <c r="Y115" s="3">
        <v>88.845312534800001</v>
      </c>
      <c r="Z115">
        <v>23.296500000000002</v>
      </c>
      <c r="AA115" s="3">
        <v>49.285060000000001</v>
      </c>
      <c r="AB115" s="3">
        <v>69.15102515035538</v>
      </c>
      <c r="AC115" s="3">
        <v>55.129109800199998</v>
      </c>
      <c r="AD115" s="3">
        <v>92.2154887043</v>
      </c>
      <c r="AE115">
        <v>2.3903317482299999</v>
      </c>
      <c r="AF115" s="3">
        <v>42.613199999999999</v>
      </c>
      <c r="AH115">
        <f t="shared" si="1"/>
        <v>31</v>
      </c>
    </row>
    <row r="116" spans="1:34" x14ac:dyDescent="0.25">
      <c r="A116" s="1">
        <v>1622</v>
      </c>
      <c r="B116" s="3">
        <v>109.064423077</v>
      </c>
      <c r="C116" s="3">
        <v>105.48959267603739</v>
      </c>
      <c r="D116" s="3">
        <v>79.645196159400001</v>
      </c>
      <c r="E116" s="3">
        <v>87.802008112999999</v>
      </c>
      <c r="F116" s="3">
        <v>83.405906640400005</v>
      </c>
      <c r="G116" s="3">
        <v>84.931081374696504</v>
      </c>
      <c r="H116" s="3">
        <v>55.196164433500002</v>
      </c>
      <c r="I116" s="3">
        <v>83.610212500000003</v>
      </c>
      <c r="J116">
        <v>48.6094563877</v>
      </c>
      <c r="K116" s="3">
        <v>97.186543216457309</v>
      </c>
      <c r="L116" s="3">
        <v>84.668985358800001</v>
      </c>
      <c r="M116" s="3">
        <v>85.138769142100003</v>
      </c>
      <c r="N116" s="3">
        <v>54.065116433199897</v>
      </c>
      <c r="O116" s="3">
        <v>69.495023051174769</v>
      </c>
      <c r="P116" s="3">
        <v>73.492617449700006</v>
      </c>
      <c r="Q116" s="3">
        <v>39.006181504991311</v>
      </c>
      <c r="R116" s="3">
        <v>89.793252315900006</v>
      </c>
      <c r="S116">
        <v>84.538979870399999</v>
      </c>
      <c r="T116">
        <v>85.086699999999993</v>
      </c>
      <c r="U116">
        <v>87.742447560700001</v>
      </c>
      <c r="V116" s="3">
        <v>19.824000000000002</v>
      </c>
      <c r="W116" s="3">
        <v>93.440124347040026</v>
      </c>
      <c r="X116" s="3">
        <v>69.191984106915697</v>
      </c>
      <c r="Y116" s="3">
        <v>114.447871578</v>
      </c>
      <c r="Z116">
        <v>30.51925</v>
      </c>
      <c r="AA116" s="3">
        <v>58.411929999999998</v>
      </c>
      <c r="AB116" s="3">
        <v>73.374526722252611</v>
      </c>
      <c r="AC116" s="3">
        <v>77.875293686199996</v>
      </c>
      <c r="AD116" s="3">
        <v>117.846616432</v>
      </c>
      <c r="AE116">
        <v>39.167900903000003</v>
      </c>
      <c r="AF116" s="3">
        <v>44.465899999999998</v>
      </c>
      <c r="AH116">
        <f t="shared" si="1"/>
        <v>31</v>
      </c>
    </row>
    <row r="117" spans="1:34" x14ac:dyDescent="0.25">
      <c r="A117" s="1">
        <v>1623</v>
      </c>
      <c r="B117" s="3">
        <v>105.60206044</v>
      </c>
      <c r="C117" s="3">
        <v>74.898649033291704</v>
      </c>
      <c r="D117" s="3">
        <v>109.202086538</v>
      </c>
      <c r="E117" s="3">
        <v>93.091285710199998</v>
      </c>
      <c r="F117" s="3">
        <v>73.377039316199998</v>
      </c>
      <c r="G117" s="3">
        <v>110.77967135829978</v>
      </c>
      <c r="H117" s="3">
        <v>48.558650989</v>
      </c>
      <c r="I117" s="3">
        <v>77.674667499999998</v>
      </c>
      <c r="J117">
        <v>52.578235471399999</v>
      </c>
      <c r="K117" s="3">
        <v>108.06205568304877</v>
      </c>
      <c r="L117" s="3">
        <v>58.553045509900002</v>
      </c>
      <c r="M117" s="3">
        <v>73.345765620500003</v>
      </c>
      <c r="N117" s="3">
        <v>69.4154450578</v>
      </c>
      <c r="O117" s="3">
        <v>82.45995904994821</v>
      </c>
      <c r="P117" s="3">
        <v>78.392125279599995</v>
      </c>
      <c r="Q117" s="3">
        <v>39.006181504991311</v>
      </c>
      <c r="R117" s="3">
        <v>71.436704390000003</v>
      </c>
      <c r="S117">
        <v>81.939182767184107</v>
      </c>
      <c r="T117">
        <v>96.636930000000007</v>
      </c>
      <c r="U117">
        <v>79.7658614188</v>
      </c>
      <c r="V117" s="3">
        <v>93.749690000000001</v>
      </c>
      <c r="W117" s="3">
        <v>89.000427831103337</v>
      </c>
      <c r="X117" s="3">
        <v>69.762918066917308</v>
      </c>
      <c r="Y117" s="3">
        <v>102.222157823</v>
      </c>
      <c r="Z117">
        <v>143.87049999999999</v>
      </c>
      <c r="AA117" s="3">
        <v>43.491489999999999</v>
      </c>
      <c r="AB117" s="3">
        <v>67.893475840452439</v>
      </c>
      <c r="AC117" s="3">
        <v>84.906374115199995</v>
      </c>
      <c r="AD117" s="3">
        <v>133.552860998</v>
      </c>
      <c r="AE117">
        <v>56.4856735332</v>
      </c>
      <c r="AF117" s="3">
        <v>53.729700000000001</v>
      </c>
      <c r="AH117">
        <f t="shared" si="1"/>
        <v>31</v>
      </c>
    </row>
    <row r="118" spans="1:34" x14ac:dyDescent="0.25">
      <c r="A118" s="1">
        <v>1624</v>
      </c>
      <c r="B118" s="3">
        <v>82.231112637400003</v>
      </c>
      <c r="C118" s="3">
        <v>74.7601476281244</v>
      </c>
      <c r="D118" s="3">
        <v>100.734946256</v>
      </c>
      <c r="E118" s="3">
        <v>93.360100981000002</v>
      </c>
      <c r="F118" s="3">
        <v>65.817591584499894</v>
      </c>
      <c r="G118" s="3">
        <v>81.238425662753173</v>
      </c>
      <c r="H118" s="3">
        <v>49.257336614700002</v>
      </c>
      <c r="I118" s="3">
        <v>79.842869999999991</v>
      </c>
      <c r="J118">
        <v>50.477282059499998</v>
      </c>
      <c r="K118" s="3">
        <v>154.99542707731325</v>
      </c>
      <c r="L118" s="3">
        <v>51.5911039852</v>
      </c>
      <c r="M118" s="3">
        <v>71.706202316900004</v>
      </c>
      <c r="N118" s="3">
        <v>51.643928953</v>
      </c>
      <c r="O118" s="3">
        <v>82.97914459297408</v>
      </c>
      <c r="P118" s="3">
        <v>73.492617449700006</v>
      </c>
      <c r="Q118" s="3">
        <v>35.538965371214296</v>
      </c>
      <c r="R118" s="3">
        <v>77.343520929700006</v>
      </c>
      <c r="S118">
        <v>88.988399863500007</v>
      </c>
      <c r="T118">
        <v>91.411789999999996</v>
      </c>
      <c r="U118">
        <v>65.806835670500007</v>
      </c>
      <c r="V118" s="3">
        <v>67.156829999999999</v>
      </c>
      <c r="W118" s="3">
        <v>78.572303456461285</v>
      </c>
      <c r="X118" s="3">
        <v>58.325286702237989</v>
      </c>
      <c r="Y118" s="3">
        <v>92.568162534799995</v>
      </c>
      <c r="Z118">
        <v>70.974999999999994</v>
      </c>
      <c r="AA118" s="3">
        <v>36.824910000000003</v>
      </c>
      <c r="AB118" s="3">
        <v>70.424254203116462</v>
      </c>
      <c r="AC118" s="3">
        <v>86.105003203799996</v>
      </c>
      <c r="AD118" s="3">
        <v>101.651750917</v>
      </c>
      <c r="AE118">
        <v>75.272817648200004</v>
      </c>
      <c r="AF118" s="3">
        <v>48.171399999999998</v>
      </c>
      <c r="AH118">
        <f t="shared" si="1"/>
        <v>31</v>
      </c>
    </row>
    <row r="119" spans="1:34" x14ac:dyDescent="0.25">
      <c r="A119" s="1">
        <v>1625</v>
      </c>
      <c r="B119" s="3">
        <v>91.752609890100004</v>
      </c>
      <c r="C119" s="3">
        <v>84.388721700570201</v>
      </c>
      <c r="D119" s="3">
        <v>113.53788438799999</v>
      </c>
      <c r="E119" s="3">
        <v>87.851339221499998</v>
      </c>
      <c r="F119" s="3">
        <v>78.467067455600002</v>
      </c>
      <c r="G119" s="3">
        <v>121.85763849412976</v>
      </c>
      <c r="H119" s="3">
        <v>61.833677878000003</v>
      </c>
      <c r="I119" s="3">
        <v>87.838454999999996</v>
      </c>
      <c r="J119">
        <v>63.471724577099998</v>
      </c>
      <c r="K119" s="3">
        <v>109.76889556903431</v>
      </c>
      <c r="L119" s="3">
        <v>75.940581059199999</v>
      </c>
      <c r="M119" s="3">
        <v>54.796971136899998</v>
      </c>
      <c r="N119" s="3">
        <v>45.203570255599999</v>
      </c>
      <c r="O119" s="3">
        <v>80.215885554926828</v>
      </c>
      <c r="P119" s="3">
        <v>130.653542133</v>
      </c>
      <c r="Q119" s="3">
        <v>46.807417805989573</v>
      </c>
      <c r="R119" s="3">
        <v>75.3013893201</v>
      </c>
      <c r="S119">
        <v>110.86471483</v>
      </c>
      <c r="T119">
        <v>76.258600000000001</v>
      </c>
      <c r="U119">
        <v>69.795128741400006</v>
      </c>
      <c r="V119" s="3">
        <v>65.125460000000004</v>
      </c>
      <c r="W119" s="3">
        <v>65.666208933389456</v>
      </c>
      <c r="X119" s="3">
        <v>60.265514558011056</v>
      </c>
      <c r="Y119" s="3">
        <v>102.555062728</v>
      </c>
      <c r="Z119">
        <v>57.030500000000004</v>
      </c>
      <c r="AA119" s="3">
        <v>32.459890000000001</v>
      </c>
      <c r="AB119" s="3">
        <v>59.888282770468841</v>
      </c>
      <c r="AC119" s="3">
        <v>82.519556957899894</v>
      </c>
      <c r="AD119" s="3">
        <v>108.60249591100001</v>
      </c>
      <c r="AE119">
        <v>57.363339404999998</v>
      </c>
      <c r="AF119" s="3">
        <v>53.729700000000001</v>
      </c>
      <c r="AH119">
        <f t="shared" si="1"/>
        <v>31</v>
      </c>
    </row>
    <row r="120" spans="1:34" x14ac:dyDescent="0.25">
      <c r="A120" s="1">
        <v>1626</v>
      </c>
      <c r="B120" s="3">
        <v>162.73104395600001</v>
      </c>
      <c r="C120" s="3">
        <v>94.740373130422995</v>
      </c>
      <c r="D120" s="3">
        <v>108.54146734299999</v>
      </c>
      <c r="E120" s="3">
        <v>114.32228056</v>
      </c>
      <c r="F120" s="3">
        <v>88.697520052599998</v>
      </c>
      <c r="G120" s="3">
        <v>107.82554678874511</v>
      </c>
      <c r="H120" s="3">
        <v>72.663305077000004</v>
      </c>
      <c r="I120" s="3">
        <v>63.720052499999994</v>
      </c>
      <c r="J120">
        <v>57.400233953700003</v>
      </c>
      <c r="K120" s="3">
        <v>116.05200694261309</v>
      </c>
      <c r="L120" s="3">
        <v>104.15203067</v>
      </c>
      <c r="M120" s="3">
        <v>66.056622740400002</v>
      </c>
      <c r="N120" s="3">
        <v>46.002562124100002</v>
      </c>
      <c r="O120" s="3">
        <v>77.836571675629358</v>
      </c>
      <c r="P120" s="3">
        <v>85.578070096900007</v>
      </c>
      <c r="Q120" s="3">
        <v>61.109684357819717</v>
      </c>
      <c r="R120" s="3">
        <v>61.656918365800003</v>
      </c>
      <c r="S120">
        <v>88.988399863500007</v>
      </c>
      <c r="T120">
        <v>85.832909999999998</v>
      </c>
      <c r="U120">
        <v>61.818542599600001</v>
      </c>
      <c r="V120" s="3">
        <v>69.151579999999996</v>
      </c>
      <c r="W120" s="3">
        <v>77.436567138430974</v>
      </c>
      <c r="X120" s="3">
        <v>71.212758662440024</v>
      </c>
      <c r="Y120" s="3">
        <v>118.473111355</v>
      </c>
      <c r="Z120">
        <v>80.702749999999995</v>
      </c>
      <c r="AA120" s="3">
        <v>33.729709999999997</v>
      </c>
      <c r="AB120" s="3">
        <v>63.274977293090487</v>
      </c>
      <c r="AC120" s="3">
        <v>78.228297764499999</v>
      </c>
      <c r="AD120" s="3">
        <v>116.441893725</v>
      </c>
      <c r="AE120">
        <v>52.9711629225</v>
      </c>
      <c r="AF120" s="3">
        <v>54.347200000000001</v>
      </c>
      <c r="AH120">
        <f t="shared" si="1"/>
        <v>31</v>
      </c>
    </row>
    <row r="121" spans="1:34" x14ac:dyDescent="0.25">
      <c r="A121" s="1">
        <v>1627</v>
      </c>
      <c r="B121" s="3">
        <v>128.10741758200001</v>
      </c>
      <c r="C121" s="3">
        <v>90.133620437772592</v>
      </c>
      <c r="D121" s="3">
        <v>99.379136889799994</v>
      </c>
      <c r="E121" s="3">
        <v>124.308200754</v>
      </c>
      <c r="F121" s="3">
        <v>70.050882314299997</v>
      </c>
      <c r="G121" s="3">
        <v>103.39435993441313</v>
      </c>
      <c r="H121" s="3">
        <v>52.4014219305</v>
      </c>
      <c r="I121" s="3">
        <v>46.722392499999998</v>
      </c>
      <c r="J121">
        <v>54.590595437799998</v>
      </c>
      <c r="K121" s="3">
        <v>143.87103983960171</v>
      </c>
      <c r="L121" s="3">
        <v>65.263872228400004</v>
      </c>
      <c r="M121" s="3">
        <v>66.550467108999996</v>
      </c>
      <c r="N121" s="3">
        <v>48.423749604299999</v>
      </c>
      <c r="O121" s="3">
        <v>73.676210701713302</v>
      </c>
      <c r="P121" s="3">
        <v>79.372026845600004</v>
      </c>
      <c r="Q121" s="3">
        <v>78.012363009982622</v>
      </c>
      <c r="R121" s="3">
        <v>48.523172278600001</v>
      </c>
      <c r="S121">
        <v>103.315532242</v>
      </c>
      <c r="T121">
        <v>95.508089999999996</v>
      </c>
      <c r="U121">
        <v>59.8243960641</v>
      </c>
      <c r="V121" s="3">
        <v>62.066929999999999</v>
      </c>
      <c r="W121" s="3">
        <v>79.708039774491624</v>
      </c>
      <c r="X121" s="3">
        <v>84.512440203722079</v>
      </c>
      <c r="Y121" s="3">
        <v>111.46450831999999</v>
      </c>
      <c r="Z121">
        <v>61.205500000000001</v>
      </c>
      <c r="AA121" s="3">
        <v>42.539119999999997</v>
      </c>
      <c r="AB121" s="3">
        <v>71.051082319744395</v>
      </c>
      <c r="AC121" s="3">
        <v>70.902878177700003</v>
      </c>
      <c r="AD121" s="3">
        <v>100.55163950799999</v>
      </c>
      <c r="AE121">
        <v>43.580992511600002</v>
      </c>
      <c r="AF121" s="3">
        <v>46.3187</v>
      </c>
      <c r="AH121">
        <f t="shared" si="1"/>
        <v>31</v>
      </c>
    </row>
    <row r="122" spans="1:34" x14ac:dyDescent="0.25">
      <c r="A122" s="1">
        <v>1628</v>
      </c>
      <c r="B122" s="3">
        <v>96.080563186800006</v>
      </c>
      <c r="C122" s="3">
        <v>85.343577354209131</v>
      </c>
      <c r="D122" s="3">
        <v>101.669719503</v>
      </c>
      <c r="E122" s="3">
        <v>147.849388648</v>
      </c>
      <c r="F122" s="3">
        <v>62.945001446399999</v>
      </c>
      <c r="G122" s="3">
        <v>114.47232707024313</v>
      </c>
      <c r="H122" s="3">
        <v>49.6066794276</v>
      </c>
      <c r="I122" s="3">
        <v>57.788012500000008</v>
      </c>
      <c r="J122">
        <v>65.257723281899999</v>
      </c>
      <c r="K122" s="3">
        <v>230.57875807275155</v>
      </c>
      <c r="L122" s="3">
        <v>57.427358447499998</v>
      </c>
      <c r="M122" s="3">
        <v>64.950411354799996</v>
      </c>
      <c r="N122" s="3">
        <v>69.4154450578</v>
      </c>
      <c r="O122" s="3">
        <v>81.35224861433116</v>
      </c>
      <c r="P122" s="3">
        <v>85.578070096900007</v>
      </c>
      <c r="Q122" s="3">
        <v>69.344322675540099</v>
      </c>
      <c r="R122" s="3">
        <v>60.742857334500002</v>
      </c>
      <c r="S122">
        <v>121.85478221299999</v>
      </c>
      <c r="T122">
        <v>105.2701</v>
      </c>
      <c r="U122">
        <v>91.7307406316</v>
      </c>
      <c r="V122" s="3">
        <v>50.622340000000001</v>
      </c>
      <c r="W122" s="3">
        <v>93.956368127962904</v>
      </c>
      <c r="X122" s="3">
        <v>62.968567040840192</v>
      </c>
      <c r="Y122" s="3">
        <v>117.987735796</v>
      </c>
      <c r="Z122">
        <v>68.177750000000003</v>
      </c>
      <c r="AA122" s="3">
        <v>60.316659999999999</v>
      </c>
      <c r="AB122" s="3">
        <v>115.07695383389148</v>
      </c>
      <c r="AC122" s="3">
        <v>74.914318037000001</v>
      </c>
      <c r="AD122" s="3">
        <v>125.140486678</v>
      </c>
      <c r="AE122">
        <v>52.819708560999999</v>
      </c>
      <c r="AF122" s="3">
        <v>53.729700000000001</v>
      </c>
      <c r="AH122">
        <f t="shared" si="1"/>
        <v>31</v>
      </c>
    </row>
    <row r="123" spans="1:34" x14ac:dyDescent="0.25">
      <c r="A123" s="1">
        <v>1629</v>
      </c>
      <c r="B123" s="3">
        <v>87.424656593400002</v>
      </c>
      <c r="C123" s="3">
        <v>107.27798799485593</v>
      </c>
      <c r="D123" s="3">
        <v>82.2734409997</v>
      </c>
      <c r="E123" s="3">
        <v>119.996098852</v>
      </c>
      <c r="F123" s="3">
        <v>68.287011176899995</v>
      </c>
      <c r="G123" s="3">
        <v>90.100799371417168</v>
      </c>
      <c r="H123" s="3">
        <v>51.702736304799998</v>
      </c>
      <c r="I123" s="3">
        <v>70.343422500000003</v>
      </c>
      <c r="J123">
        <v>69.792767555099999</v>
      </c>
      <c r="K123" s="3">
        <v>267.17002809214677</v>
      </c>
      <c r="L123" s="3">
        <v>67.108267184499894</v>
      </c>
      <c r="M123" s="3">
        <v>72.160539135899995</v>
      </c>
      <c r="N123" s="3">
        <v>77.477999366899894</v>
      </c>
      <c r="O123" s="3">
        <v>91.945123628496205</v>
      </c>
      <c r="P123" s="3">
        <v>91.130845637600004</v>
      </c>
      <c r="Q123" s="3">
        <v>86.680403344425144</v>
      </c>
      <c r="R123" s="3">
        <v>84.704186097700003</v>
      </c>
      <c r="S123">
        <v>109.989662231</v>
      </c>
      <c r="T123">
        <v>114.2153</v>
      </c>
      <c r="U123">
        <v>91.7307406316</v>
      </c>
      <c r="V123" s="3">
        <v>47.547879999999999</v>
      </c>
      <c r="W123" s="3">
        <v>120.8010447359523</v>
      </c>
      <c r="X123" s="3">
        <v>57.396630634517535</v>
      </c>
      <c r="Y123" s="3">
        <v>128.561672219</v>
      </c>
      <c r="Z123">
        <v>77.905500000000004</v>
      </c>
      <c r="AA123" s="3">
        <v>52.697719999999997</v>
      </c>
      <c r="AB123" s="3">
        <v>113.2541825452775</v>
      </c>
      <c r="AC123" s="3">
        <v>89.132898985099999</v>
      </c>
      <c r="AD123" s="3">
        <v>140.61768407100001</v>
      </c>
      <c r="AE123">
        <v>61.982697429700004</v>
      </c>
      <c r="AF123" s="3">
        <v>58.052700000000002</v>
      </c>
      <c r="AH123">
        <f t="shared" si="1"/>
        <v>31</v>
      </c>
    </row>
    <row r="124" spans="1:34" x14ac:dyDescent="0.25">
      <c r="A124" s="1">
        <v>1630</v>
      </c>
      <c r="B124" s="3">
        <v>103.870879121</v>
      </c>
      <c r="C124" s="3">
        <v>114.40885297086692</v>
      </c>
      <c r="D124" s="3">
        <v>61.457269180499999</v>
      </c>
      <c r="E124" s="3">
        <v>106.42019908499999</v>
      </c>
      <c r="F124" s="3">
        <v>88.697520052599998</v>
      </c>
      <c r="G124" s="3">
        <v>79.761363377975854</v>
      </c>
      <c r="H124" s="3">
        <v>62.881706316699997</v>
      </c>
      <c r="I124" s="3">
        <v>102.39985000000001</v>
      </c>
      <c r="J124">
        <v>68.0139355341</v>
      </c>
      <c r="K124" s="3">
        <v>182.43667437236871</v>
      </c>
      <c r="L124" s="3">
        <v>77.672407309099995</v>
      </c>
      <c r="M124" s="3">
        <v>108.013640294</v>
      </c>
      <c r="N124" s="3">
        <v>106.53224912899999</v>
      </c>
      <c r="O124" s="3">
        <v>110.82376438947283</v>
      </c>
      <c r="P124" s="3">
        <v>94.887134973900004</v>
      </c>
      <c r="Q124" s="3">
        <v>138.6886453510802</v>
      </c>
      <c r="R124" s="3">
        <v>99.978792417700006</v>
      </c>
      <c r="S124">
        <v>148.80343597199999</v>
      </c>
      <c r="T124">
        <v>127.92319999999999</v>
      </c>
      <c r="U124">
        <v>69.795128741400006</v>
      </c>
      <c r="V124" s="3">
        <v>37.872509999999998</v>
      </c>
      <c r="W124" s="3">
        <v>128.1317064250571</v>
      </c>
      <c r="X124" s="3">
        <v>67.600002276537808</v>
      </c>
      <c r="Y124" s="3">
        <v>135.34922413699999</v>
      </c>
      <c r="Z124">
        <v>76.527749999999997</v>
      </c>
      <c r="AA124" s="3">
        <v>89.681359999999998</v>
      </c>
      <c r="AB124" s="3">
        <v>104.60266190558366</v>
      </c>
      <c r="AC124" s="3">
        <v>93.969179419200003</v>
      </c>
      <c r="AD124" s="3">
        <v>143.129015119</v>
      </c>
      <c r="AE124">
        <v>52.138163934399998</v>
      </c>
      <c r="AF124" s="3">
        <v>81.520899999999997</v>
      </c>
      <c r="AH124">
        <f t="shared" si="1"/>
        <v>31</v>
      </c>
    </row>
    <row r="125" spans="1:34" x14ac:dyDescent="0.25">
      <c r="A125" s="1">
        <v>1631</v>
      </c>
      <c r="B125" s="3">
        <v>192.16112637399999</v>
      </c>
      <c r="C125" s="3">
        <v>103.02143339817422</v>
      </c>
      <c r="D125" s="3">
        <v>47.553030861099998</v>
      </c>
      <c r="E125" s="3">
        <v>76.338646105999999</v>
      </c>
      <c r="F125" s="3">
        <v>91.519713872500006</v>
      </c>
      <c r="G125" s="3">
        <v>84.192550232307852</v>
      </c>
      <c r="H125" s="3">
        <v>68.820534135399996</v>
      </c>
      <c r="I125" s="3">
        <v>90.86739</v>
      </c>
      <c r="J125">
        <v>60.220305569899999</v>
      </c>
      <c r="K125" s="3">
        <v>160.20352545219563</v>
      </c>
      <c r="L125" s="3">
        <v>89.942396289800001</v>
      </c>
      <c r="M125" s="3">
        <v>77.691596063999995</v>
      </c>
      <c r="N125" s="3">
        <v>95.767668960254298</v>
      </c>
      <c r="O125" s="3">
        <v>118.48318378029403</v>
      </c>
      <c r="P125" s="3">
        <v>94.233867263199997</v>
      </c>
      <c r="Q125" s="3">
        <v>69.344322675540099</v>
      </c>
      <c r="R125" s="3">
        <v>75.054319719600002</v>
      </c>
      <c r="S125">
        <v>142.381439782</v>
      </c>
      <c r="T125">
        <v>106.4961</v>
      </c>
      <c r="U125">
        <v>55.836102993099999</v>
      </c>
      <c r="V125" s="3">
        <v>36.050409999999999</v>
      </c>
      <c r="W125" s="3">
        <v>101.26201549852674</v>
      </c>
      <c r="X125" s="3">
        <v>115.8759036745153</v>
      </c>
      <c r="Y125" s="3">
        <v>140.87628164500001</v>
      </c>
      <c r="Z125">
        <v>62.625</v>
      </c>
      <c r="AA125" s="3">
        <v>116.6651</v>
      </c>
      <c r="AB125" s="3">
        <v>90.76825229616594</v>
      </c>
      <c r="AC125" s="3">
        <v>124.093610137</v>
      </c>
      <c r="AD125" s="3">
        <v>163.668499607</v>
      </c>
      <c r="AE125">
        <v>42.747993523600002</v>
      </c>
      <c r="AF125" s="3">
        <v>51.876899999999999</v>
      </c>
      <c r="AH125">
        <f t="shared" si="1"/>
        <v>31</v>
      </c>
    </row>
    <row r="126" spans="1:34" x14ac:dyDescent="0.25">
      <c r="A126" s="1">
        <v>1632</v>
      </c>
      <c r="B126" s="3">
        <v>148.881593407</v>
      </c>
      <c r="C126" s="3">
        <v>90.928456056032715</v>
      </c>
      <c r="D126" s="3">
        <v>61.7117783598</v>
      </c>
      <c r="E126" s="3">
        <v>103.160332576</v>
      </c>
      <c r="F126" s="3">
        <v>77.811915318900006</v>
      </c>
      <c r="G126" s="3">
        <v>85.66961251708517</v>
      </c>
      <c r="H126" s="3">
        <v>62.183020690900001</v>
      </c>
      <c r="I126" s="3">
        <v>85.138779999999997</v>
      </c>
      <c r="J126">
        <v>62.272804055599998</v>
      </c>
      <c r="K126" s="3">
        <v>133.82405983889097</v>
      </c>
      <c r="L126" s="3">
        <v>77.8196125403</v>
      </c>
      <c r="M126" s="3">
        <v>69.177719149799998</v>
      </c>
      <c r="N126" s="3">
        <v>89.583936768000001</v>
      </c>
      <c r="O126" s="3">
        <v>90.970934419727982</v>
      </c>
      <c r="P126" s="3">
        <v>103.54293214</v>
      </c>
      <c r="Q126" s="3">
        <v>52.008242006655081</v>
      </c>
      <c r="R126" s="3">
        <v>78.8105893038</v>
      </c>
      <c r="S126">
        <v>119.63007221700001</v>
      </c>
      <c r="T126">
        <v>72.400980000000004</v>
      </c>
      <c r="U126">
        <v>51.183094410400003</v>
      </c>
      <c r="V126" s="3">
        <v>53.899299999999997</v>
      </c>
      <c r="W126" s="3">
        <v>103.95976662503365</v>
      </c>
      <c r="X126" s="3">
        <v>97.589433810397708</v>
      </c>
      <c r="Y126" s="3">
        <v>123.94431790599999</v>
      </c>
      <c r="Z126">
        <v>50.1</v>
      </c>
      <c r="AA126" s="3">
        <v>54.523090000000003</v>
      </c>
      <c r="AB126" s="3">
        <v>69.55426120831055</v>
      </c>
      <c r="AC126" s="3">
        <v>84.952314602900003</v>
      </c>
      <c r="AD126" s="3">
        <v>138.26984022600001</v>
      </c>
      <c r="AE126">
        <v>34.910230317699998</v>
      </c>
      <c r="AF126" s="3">
        <v>46.3187</v>
      </c>
      <c r="AH126">
        <f t="shared" si="1"/>
        <v>31</v>
      </c>
    </row>
    <row r="127" spans="1:34" x14ac:dyDescent="0.25">
      <c r="A127" s="1">
        <v>1633</v>
      </c>
      <c r="B127" s="3">
        <v>107.333241758</v>
      </c>
      <c r="C127" s="3">
        <v>56.407717697567151</v>
      </c>
      <c r="D127" s="3">
        <v>140.19437211100001</v>
      </c>
      <c r="E127" s="3">
        <v>93.360100981000002</v>
      </c>
      <c r="F127" s="3">
        <v>74.183380407599998</v>
      </c>
      <c r="G127" s="3">
        <v>84.192550232307852</v>
      </c>
      <c r="H127" s="3">
        <v>60.4363066266</v>
      </c>
      <c r="I127" s="3">
        <v>83.342124999999996</v>
      </c>
      <c r="J127">
        <v>65.691680104599996</v>
      </c>
      <c r="K127" s="3">
        <v>121.15916927108175</v>
      </c>
      <c r="L127" s="3">
        <v>63.280931172199999</v>
      </c>
      <c r="M127" s="3">
        <v>82.037426507399999</v>
      </c>
      <c r="N127" s="3">
        <v>49.222741472800003</v>
      </c>
      <c r="O127" s="3">
        <v>67.851705338230843</v>
      </c>
      <c r="P127" s="3">
        <v>102.726347502</v>
      </c>
      <c r="Q127" s="3">
        <v>47.67422183943382</v>
      </c>
      <c r="R127" s="3">
        <v>78.817561224299894</v>
      </c>
      <c r="S127">
        <v>80.208211077000001</v>
      </c>
      <c r="T127">
        <v>61.074449999999999</v>
      </c>
      <c r="U127">
        <v>95.719033702499999</v>
      </c>
      <c r="V127" s="3">
        <v>74.743899999999996</v>
      </c>
      <c r="W127" s="3">
        <v>71.201360088878474</v>
      </c>
      <c r="X127" s="3">
        <v>70.490207385259595</v>
      </c>
      <c r="Y127" s="3">
        <v>87.016494323399996</v>
      </c>
      <c r="Z127">
        <v>57.030500000000004</v>
      </c>
      <c r="AA127" s="3">
        <v>44.681950000000001</v>
      </c>
      <c r="AB127" s="3">
        <v>48.801488176599236</v>
      </c>
      <c r="AC127" s="3">
        <v>75.799716527499996</v>
      </c>
      <c r="AD127" s="3">
        <v>121.972817851</v>
      </c>
      <c r="AE127">
        <v>37.522818053000002</v>
      </c>
      <c r="AF127" s="3">
        <v>62.993400000000001</v>
      </c>
      <c r="AH127">
        <f t="shared" si="1"/>
        <v>31</v>
      </c>
    </row>
    <row r="128" spans="1:34" x14ac:dyDescent="0.25">
      <c r="A128" s="1">
        <v>1634</v>
      </c>
      <c r="B128" s="3">
        <v>90.021428571399994</v>
      </c>
      <c r="C128" s="3">
        <v>48.253141024098838</v>
      </c>
      <c r="D128" s="3">
        <v>241.38186369499999</v>
      </c>
      <c r="E128" s="3">
        <v>94.391704306799994</v>
      </c>
      <c r="F128" s="3">
        <v>72.570698224899999</v>
      </c>
      <c r="G128" s="3">
        <v>91.5778616561945</v>
      </c>
      <c r="H128" s="3">
        <v>57.641564123599998</v>
      </c>
      <c r="I128" s="3">
        <v>84.000574999999998</v>
      </c>
      <c r="J128">
        <v>73.358250638800001</v>
      </c>
      <c r="K128" s="3">
        <v>90.154413291213814</v>
      </c>
      <c r="L128" s="3">
        <v>65.263872228400004</v>
      </c>
      <c r="M128" s="3">
        <v>75.064344023199894</v>
      </c>
      <c r="N128" s="3">
        <v>48.423749604299999</v>
      </c>
      <c r="O128" s="3">
        <v>85.627793135872153</v>
      </c>
      <c r="P128" s="3">
        <v>104.196199851</v>
      </c>
      <c r="Q128" s="3">
        <v>39.872985538435557</v>
      </c>
      <c r="R128" s="3">
        <v>75.628149677300001</v>
      </c>
      <c r="S128">
        <v>77.1232798817</v>
      </c>
      <c r="T128">
        <v>66.36054</v>
      </c>
      <c r="U128">
        <v>83.754154489699999</v>
      </c>
      <c r="V128" s="3">
        <v>118.8956</v>
      </c>
      <c r="W128" s="3">
        <v>49.715699331341391</v>
      </c>
      <c r="X128" s="3">
        <v>58.192621549706494</v>
      </c>
      <c r="Y128" s="3">
        <v>65.278239704399894</v>
      </c>
      <c r="Z128">
        <v>84.168000000000006</v>
      </c>
      <c r="AA128" s="3">
        <v>32.221800000000002</v>
      </c>
      <c r="AB128" s="3">
        <v>41.546655190677967</v>
      </c>
      <c r="AC128" s="3">
        <v>75.670247880299996</v>
      </c>
      <c r="AD128" s="3">
        <v>114.45429104500001</v>
      </c>
      <c r="AE128">
        <v>44.148946367100002</v>
      </c>
      <c r="AF128" s="3">
        <v>55.5824</v>
      </c>
      <c r="AH128">
        <f t="shared" si="1"/>
        <v>31</v>
      </c>
    </row>
    <row r="129" spans="1:34" x14ac:dyDescent="0.25">
      <c r="A129" s="1">
        <v>1635</v>
      </c>
      <c r="B129" s="3">
        <v>96.080563186800006</v>
      </c>
      <c r="C129" s="3">
        <v>70.140265781462986</v>
      </c>
      <c r="D129" s="3">
        <v>214.048826797</v>
      </c>
      <c r="E129" s="3">
        <v>91.111205730899997</v>
      </c>
      <c r="F129" s="3">
        <v>68.942163313600005</v>
      </c>
      <c r="G129" s="3">
        <v>83.454019089919171</v>
      </c>
      <c r="H129" s="3">
        <v>53.100107556300003</v>
      </c>
      <c r="I129" s="3">
        <v>81.169189999999986</v>
      </c>
      <c r="J129">
        <v>81.2124781773</v>
      </c>
      <c r="K129" s="3">
        <v>69.807672129859782</v>
      </c>
      <c r="L129" s="3">
        <v>73.879707821799997</v>
      </c>
      <c r="M129" s="3">
        <v>66.846773730099997</v>
      </c>
      <c r="N129" s="3">
        <v>51.643928953</v>
      </c>
      <c r="O129" s="3">
        <v>85.400864355476727</v>
      </c>
      <c r="P129" s="3">
        <v>135.22641610700001</v>
      </c>
      <c r="Q129" s="3">
        <v>47.67422183943382</v>
      </c>
      <c r="R129" s="3">
        <v>70.805126284400004</v>
      </c>
      <c r="S129">
        <v>118.65119981799999</v>
      </c>
      <c r="T129">
        <v>74.352239999999995</v>
      </c>
      <c r="U129">
        <v>83.754154489699999</v>
      </c>
      <c r="V129" s="3">
        <v>120.50369999999999</v>
      </c>
      <c r="W129" s="3">
        <v>39.791829115976732</v>
      </c>
      <c r="X129" s="3">
        <v>61.459500930794476</v>
      </c>
      <c r="Y129" s="3">
        <v>79.630931606999894</v>
      </c>
      <c r="Z129">
        <v>121.57599999999999</v>
      </c>
      <c r="AA129" s="3">
        <v>31.110700000000001</v>
      </c>
      <c r="AB129" s="3">
        <v>58.779502631219245</v>
      </c>
      <c r="AC129" s="3">
        <v>78.677261621699998</v>
      </c>
      <c r="AD129" s="3">
        <v>122.03623760799999</v>
      </c>
      <c r="AE129">
        <v>53.160480874299999</v>
      </c>
      <c r="AF129" s="3">
        <v>59.2879</v>
      </c>
      <c r="AH129">
        <f t="shared" si="1"/>
        <v>31</v>
      </c>
    </row>
    <row r="130" spans="1:34" x14ac:dyDescent="0.25">
      <c r="A130" s="1">
        <v>1636</v>
      </c>
      <c r="B130" s="3">
        <v>113.39237637399999</v>
      </c>
      <c r="C130" s="3">
        <v>91.754719648749244</v>
      </c>
      <c r="D130" s="3">
        <v>151.90179435600001</v>
      </c>
      <c r="E130" s="3">
        <v>96.454910958300005</v>
      </c>
      <c r="F130" s="3">
        <v>66.119969493799999</v>
      </c>
      <c r="G130" s="3">
        <v>93.79345508336047</v>
      </c>
      <c r="H130" s="3">
        <v>67.423162884000007</v>
      </c>
      <c r="I130" s="3">
        <v>79.204395000000005</v>
      </c>
      <c r="J130">
        <v>83.245429058400006</v>
      </c>
      <c r="K130" s="3">
        <v>128.53153306064127</v>
      </c>
      <c r="L130" s="3">
        <v>73.8450712968</v>
      </c>
      <c r="M130" s="3">
        <v>77.197751695400001</v>
      </c>
      <c r="N130" s="3">
        <v>62.950874485600004</v>
      </c>
      <c r="O130" s="3">
        <v>76.046355741398827</v>
      </c>
      <c r="P130" s="3">
        <v>115.628384787</v>
      </c>
      <c r="Q130" s="3">
        <v>47.67422183943382</v>
      </c>
      <c r="R130" s="3">
        <v>75.247066439500003</v>
      </c>
      <c r="S130">
        <v>78.606419879399894</v>
      </c>
      <c r="T130">
        <v>73.173090000000002</v>
      </c>
      <c r="U130">
        <v>71.7892752769</v>
      </c>
      <c r="V130" s="3">
        <v>91.265659999999997</v>
      </c>
      <c r="W130" s="3">
        <v>79.87270299550778</v>
      </c>
      <c r="X130" s="3">
        <v>70.66314588766673</v>
      </c>
      <c r="Y130" s="3">
        <v>107.380777169</v>
      </c>
      <c r="Z130">
        <v>188.54300000000001</v>
      </c>
      <c r="AA130" s="3">
        <v>45.872410000000002</v>
      </c>
      <c r="AB130" s="3">
        <v>55.886154838538829</v>
      </c>
      <c r="AC130" s="3">
        <v>77.885832310599994</v>
      </c>
      <c r="AD130" s="3">
        <v>154.54785295900001</v>
      </c>
      <c r="AE130">
        <v>64.746739526400006</v>
      </c>
      <c r="AF130" s="3">
        <v>55.5824</v>
      </c>
      <c r="AH130">
        <f t="shared" si="1"/>
        <v>31</v>
      </c>
    </row>
    <row r="131" spans="1:34" x14ac:dyDescent="0.25">
      <c r="A131" s="1">
        <v>1637</v>
      </c>
      <c r="B131" s="3">
        <v>107.333241758</v>
      </c>
      <c r="C131" s="3">
        <v>88.496715947767285</v>
      </c>
      <c r="D131" s="3">
        <v>101.604269027</v>
      </c>
      <c r="E131" s="3">
        <v>97.135769153300004</v>
      </c>
      <c r="F131" s="3">
        <v>66.926310585099998</v>
      </c>
      <c r="G131" s="3">
        <v>98.224641937692496</v>
      </c>
      <c r="H131" s="3">
        <v>62.183020690900001</v>
      </c>
      <c r="I131" s="3">
        <v>79.155029999999996</v>
      </c>
      <c r="J131">
        <v>86.281172056700001</v>
      </c>
      <c r="K131" s="3">
        <v>102.06826910668096</v>
      </c>
      <c r="L131" s="3">
        <v>63.965002540900002</v>
      </c>
      <c r="M131" s="3">
        <v>91.894560104099995</v>
      </c>
      <c r="N131" s="3">
        <v>79.899186847099998</v>
      </c>
      <c r="O131" s="3">
        <v>84.042399729132654</v>
      </c>
      <c r="P131" s="3">
        <v>113.178630872</v>
      </c>
      <c r="Q131" s="3">
        <v>47.67422183943382</v>
      </c>
      <c r="R131" s="3">
        <v>86.3141187393</v>
      </c>
      <c r="S131">
        <v>93.1856860571</v>
      </c>
      <c r="T131">
        <v>84.508600000000001</v>
      </c>
      <c r="U131">
        <v>83.754154489699999</v>
      </c>
      <c r="V131" s="3">
        <v>84.092330000000004</v>
      </c>
      <c r="W131" s="3">
        <v>80.161747759062081</v>
      </c>
      <c r="X131" s="3">
        <v>68.597359941104912</v>
      </c>
      <c r="Y131" s="3">
        <v>122.295930365</v>
      </c>
      <c r="Z131">
        <v>172.97024999999999</v>
      </c>
      <c r="AA131" s="3">
        <v>50.396160000000002</v>
      </c>
      <c r="AB131" s="3">
        <v>53.988550779114277</v>
      </c>
      <c r="AC131" s="3">
        <v>74.994243946899999</v>
      </c>
      <c r="AD131" s="3">
        <v>158.58188583899999</v>
      </c>
      <c r="AE131">
        <v>43.846037644200003</v>
      </c>
      <c r="AF131" s="3">
        <v>51.876899999999999</v>
      </c>
      <c r="AH131">
        <f t="shared" ref="AH131:AH194" si="2">COUNT(B131:AF131)</f>
        <v>31</v>
      </c>
    </row>
    <row r="132" spans="1:34" x14ac:dyDescent="0.25">
      <c r="A132" s="1">
        <v>1638</v>
      </c>
      <c r="B132" s="3">
        <v>102.139697802</v>
      </c>
      <c r="C132" s="3">
        <v>59.890659205102921</v>
      </c>
      <c r="D132" s="3">
        <v>70.563507150199996</v>
      </c>
      <c r="E132" s="3">
        <v>78.947089962299998</v>
      </c>
      <c r="F132" s="3">
        <v>66.926310585099998</v>
      </c>
      <c r="G132" s="3">
        <v>114.47232707024313</v>
      </c>
      <c r="H132" s="3">
        <v>60.086963813700002</v>
      </c>
      <c r="I132" s="3">
        <v>69.522324999999995</v>
      </c>
      <c r="J132">
        <v>72.181484840300001</v>
      </c>
      <c r="K132" s="3">
        <v>80.489881356502806</v>
      </c>
      <c r="L132" s="3">
        <v>64.683710434700004</v>
      </c>
      <c r="M132" s="3">
        <v>80.318848104799997</v>
      </c>
      <c r="N132" s="3">
        <v>58.108499525200003</v>
      </c>
      <c r="O132" s="3">
        <v>84.746817006037062</v>
      </c>
      <c r="P132" s="3">
        <v>109.58565846400001</v>
      </c>
      <c r="Q132" s="3">
        <v>46.807417805989573</v>
      </c>
      <c r="R132" s="3">
        <v>67.039373033800004</v>
      </c>
      <c r="S132">
        <v>75.135872284800001</v>
      </c>
      <c r="T132">
        <v>64.652630000000002</v>
      </c>
      <c r="U132">
        <v>65.142120158699996</v>
      </c>
      <c r="V132" s="3">
        <v>64.689610000000002</v>
      </c>
      <c r="W132" s="3">
        <v>58.483390492488809</v>
      </c>
      <c r="X132" s="3">
        <v>64.617405365160153</v>
      </c>
      <c r="Y132" s="3">
        <v>90.455582326799998</v>
      </c>
      <c r="Z132">
        <v>185.9545</v>
      </c>
      <c r="AA132" s="3">
        <v>37.777279999999998</v>
      </c>
      <c r="AB132" s="3">
        <v>43.996322102241663</v>
      </c>
      <c r="AC132" s="3">
        <v>79.780251257399996</v>
      </c>
      <c r="AD132" s="3">
        <v>152.708176907</v>
      </c>
      <c r="AE132">
        <v>34.574190953200002</v>
      </c>
      <c r="AF132" s="3">
        <v>40.760399999999997</v>
      </c>
      <c r="AH132">
        <f t="shared" si="2"/>
        <v>31</v>
      </c>
    </row>
    <row r="133" spans="1:34" x14ac:dyDescent="0.25">
      <c r="A133" s="1">
        <v>1639</v>
      </c>
      <c r="B133" s="3">
        <v>88.290247252699999</v>
      </c>
      <c r="C133" s="3">
        <v>50.951604777768225</v>
      </c>
      <c r="D133" s="3">
        <v>52.655772464999998</v>
      </c>
      <c r="E133" s="3">
        <v>84.118142063899995</v>
      </c>
      <c r="F133" s="3">
        <v>81.843620775800005</v>
      </c>
      <c r="G133" s="3">
        <v>90.100799371417168</v>
      </c>
      <c r="H133" s="3">
        <v>60.785649439399997</v>
      </c>
      <c r="I133" s="3">
        <v>58.547989999999999</v>
      </c>
      <c r="J133">
        <v>59.843036800699998</v>
      </c>
      <c r="K133" s="3">
        <v>62.031774175549117</v>
      </c>
      <c r="L133" s="3">
        <v>79.300323984000002</v>
      </c>
      <c r="M133" s="3">
        <v>69.928362590000006</v>
      </c>
      <c r="N133" s="3">
        <v>62.950874485600004</v>
      </c>
      <c r="O133" s="3">
        <v>82.761641043851924</v>
      </c>
      <c r="P133" s="3">
        <v>107.462538404</v>
      </c>
      <c r="Q133" s="3">
        <v>34.672161337770049</v>
      </c>
      <c r="R133" s="3">
        <v>61.730546071699997</v>
      </c>
      <c r="S133">
        <v>70.449149891999994</v>
      </c>
      <c r="T133">
        <v>71.526870000000002</v>
      </c>
      <c r="U133">
        <v>65.142120158699996</v>
      </c>
      <c r="V133" s="3">
        <v>52.620809999999999</v>
      </c>
      <c r="W133" s="3">
        <v>44.705590096400009</v>
      </c>
      <c r="X133" s="3">
        <v>59.381869881328072</v>
      </c>
      <c r="Y133" s="3">
        <v>57.250616748100001</v>
      </c>
      <c r="Z133">
        <v>159.94425000000001</v>
      </c>
      <c r="AA133" s="3">
        <v>33.650350000000003</v>
      </c>
      <c r="AB133" s="3">
        <v>28.52930204346638</v>
      </c>
      <c r="AC133" s="3">
        <v>69.894105823700002</v>
      </c>
      <c r="AD133" s="3">
        <v>114.125647624</v>
      </c>
      <c r="AE133">
        <v>37.662440042500002</v>
      </c>
      <c r="AF133" s="3">
        <v>44.465899999999998</v>
      </c>
      <c r="AH133">
        <f t="shared" si="2"/>
        <v>31</v>
      </c>
    </row>
    <row r="134" spans="1:34" x14ac:dyDescent="0.25">
      <c r="A134" s="1">
        <v>1640</v>
      </c>
      <c r="B134" s="3">
        <v>91.752609890100004</v>
      </c>
      <c r="C134" s="3">
        <v>51.582449287982513</v>
      </c>
      <c r="D134" s="3">
        <v>39.984731583200002</v>
      </c>
      <c r="E134" s="3">
        <v>101.82722460399999</v>
      </c>
      <c r="F134" s="3">
        <v>87.588801051900006</v>
      </c>
      <c r="G134" s="3">
        <v>83.454019089919171</v>
      </c>
      <c r="H134" s="3">
        <v>63.231049129500001</v>
      </c>
      <c r="I134" s="3">
        <v>66.339765</v>
      </c>
      <c r="J134">
        <v>54.764569118899999</v>
      </c>
      <c r="K134" s="3">
        <v>57.24644788021498</v>
      </c>
      <c r="L134" s="3">
        <v>100.44592249599999</v>
      </c>
      <c r="M134" s="3">
        <v>75.696464814899997</v>
      </c>
      <c r="N134" s="3">
        <v>60.5296870054</v>
      </c>
      <c r="O134" s="3">
        <v>82.09170573155123</v>
      </c>
      <c r="P134" s="3">
        <v>100.92986129800001</v>
      </c>
      <c r="Q134" s="3">
        <v>39.006181504991311</v>
      </c>
      <c r="R134" s="3">
        <v>77.286643681699999</v>
      </c>
      <c r="S134">
        <v>104.05710224000001</v>
      </c>
      <c r="T134">
        <v>50.229100000000003</v>
      </c>
      <c r="U134">
        <v>74.448137324200005</v>
      </c>
      <c r="V134" s="3">
        <v>37.035899999999998</v>
      </c>
      <c r="W134" s="3">
        <v>36.515988462361214</v>
      </c>
      <c r="X134" s="3">
        <v>60.725104550709432</v>
      </c>
      <c r="Y134" s="3">
        <v>60.482166924200001</v>
      </c>
      <c r="Z134">
        <v>83.5</v>
      </c>
      <c r="AA134" s="3">
        <v>35.55509</v>
      </c>
      <c r="AB134" s="3">
        <v>32.102413972799347</v>
      </c>
      <c r="AC134" s="3">
        <v>77.792251971400006</v>
      </c>
      <c r="AD134" s="3">
        <v>117.03651953000001</v>
      </c>
      <c r="AE134">
        <v>23.960553278700001</v>
      </c>
      <c r="AF134" s="3">
        <v>48.171399999999998</v>
      </c>
      <c r="AH134">
        <f t="shared" si="2"/>
        <v>31</v>
      </c>
    </row>
    <row r="135" spans="1:34" x14ac:dyDescent="0.25">
      <c r="A135" s="1">
        <v>1641</v>
      </c>
      <c r="B135" s="3">
        <v>115.989148352</v>
      </c>
      <c r="C135" s="3">
        <v>56.811007393028461</v>
      </c>
      <c r="D135" s="3">
        <v>45.836768303600003</v>
      </c>
      <c r="E135" s="3">
        <v>130.73721913700001</v>
      </c>
      <c r="F135" s="3">
        <v>75.644873635799996</v>
      </c>
      <c r="G135" s="3">
        <v>82.715487947530505</v>
      </c>
      <c r="H135" s="3">
        <v>59.038935375100003</v>
      </c>
      <c r="I135" s="3">
        <v>62.114670000000004</v>
      </c>
      <c r="J135">
        <v>64.274478769300003</v>
      </c>
      <c r="K135" s="3">
        <v>61.218355655555122</v>
      </c>
      <c r="L135" s="3">
        <v>128.042573788</v>
      </c>
      <c r="M135" s="3">
        <v>80.081802807900004</v>
      </c>
      <c r="N135" s="3">
        <v>62.950874485600004</v>
      </c>
      <c r="O135" s="3">
        <v>94.715799272717319</v>
      </c>
      <c r="P135" s="3">
        <v>97.826839671900004</v>
      </c>
      <c r="Q135" s="3">
        <v>52.008242006655081</v>
      </c>
      <c r="R135" s="3">
        <v>61.5624092913</v>
      </c>
      <c r="S135">
        <v>103.81979984100001</v>
      </c>
      <c r="T135">
        <v>47.107520000000001</v>
      </c>
      <c r="U135">
        <v>75.777568347799999</v>
      </c>
      <c r="V135" s="3">
        <v>41.448860000000003</v>
      </c>
      <c r="W135" s="3">
        <v>39.021043079831905</v>
      </c>
      <c r="X135" s="3">
        <v>75.386972926020192</v>
      </c>
      <c r="Y135" s="3">
        <v>73.4236305198</v>
      </c>
      <c r="Z135">
        <v>87.674999999999997</v>
      </c>
      <c r="AA135" s="3">
        <v>38.174100000000003</v>
      </c>
      <c r="AB135" s="3">
        <v>50.854097177590219</v>
      </c>
      <c r="AC135" s="3">
        <v>82.324710840199998</v>
      </c>
      <c r="AD135" s="3">
        <v>137.87862789299999</v>
      </c>
      <c r="AE135">
        <v>28.149212963</v>
      </c>
      <c r="AF135" s="3">
        <v>44.465899999999998</v>
      </c>
      <c r="AH135">
        <f t="shared" si="2"/>
        <v>31</v>
      </c>
    </row>
    <row r="136" spans="1:34" x14ac:dyDescent="0.25">
      <c r="A136" s="1">
        <v>1642</v>
      </c>
      <c r="B136" s="3">
        <v>90.021428571399994</v>
      </c>
      <c r="C136" s="3">
        <v>73.7594706976585</v>
      </c>
      <c r="D136" s="3">
        <v>48.185117802999997</v>
      </c>
      <c r="E136" s="3">
        <v>99.787105497900001</v>
      </c>
      <c r="F136" s="3">
        <v>78.215085864599999</v>
      </c>
      <c r="G136" s="3">
        <v>115.21085821263178</v>
      </c>
      <c r="H136" s="3">
        <v>59.038935375100003</v>
      </c>
      <c r="I136" s="3">
        <v>53.267260000000007</v>
      </c>
      <c r="J136">
        <v>82.348194006100002</v>
      </c>
      <c r="K136" s="3">
        <v>96.08777206084514</v>
      </c>
      <c r="L136" s="3">
        <v>105.641401245</v>
      </c>
      <c r="M136" s="3">
        <v>87.667252309199995</v>
      </c>
      <c r="N136" s="3">
        <v>67.793249446000004</v>
      </c>
      <c r="O136" s="3">
        <v>80.42548794195045</v>
      </c>
      <c r="P136" s="3">
        <v>99.296692020899997</v>
      </c>
      <c r="Q136" s="3">
        <v>65.877106541763098</v>
      </c>
      <c r="R136" s="3">
        <v>70.948375685800002</v>
      </c>
      <c r="S136">
        <v>83.055839872600004</v>
      </c>
      <c r="T136">
        <v>47.752920000000003</v>
      </c>
      <c r="U136">
        <v>79.433503662899994</v>
      </c>
      <c r="V136" s="3">
        <v>40.458770000000001</v>
      </c>
      <c r="W136" s="3">
        <v>53.858674275619833</v>
      </c>
      <c r="X136" s="3">
        <v>74.967656283197442</v>
      </c>
      <c r="Y136" s="3">
        <v>86.715785648999997</v>
      </c>
      <c r="Z136">
        <v>76.527749999999997</v>
      </c>
      <c r="AA136" s="3">
        <v>38.888370000000002</v>
      </c>
      <c r="AB136" s="3">
        <v>57.723323182408421</v>
      </c>
      <c r="AC136" s="3">
        <v>74.269499286200002</v>
      </c>
      <c r="AD136" s="3">
        <v>114.640554291</v>
      </c>
      <c r="AE136">
        <v>31.876410139600001</v>
      </c>
      <c r="AF136" s="3">
        <v>44.465899999999998</v>
      </c>
      <c r="AH136">
        <f t="shared" si="2"/>
        <v>31</v>
      </c>
    </row>
    <row r="137" spans="1:34" x14ac:dyDescent="0.25">
      <c r="A137" s="1">
        <v>1643</v>
      </c>
      <c r="B137" s="3">
        <v>133.300961538</v>
      </c>
      <c r="C137" s="3">
        <v>81.072827819146568</v>
      </c>
      <c r="D137" s="3">
        <v>46.200950846300003</v>
      </c>
      <c r="E137" s="3">
        <v>94.389653012435303</v>
      </c>
      <c r="F137" s="3">
        <v>84.665814595699999</v>
      </c>
      <c r="G137" s="3">
        <v>73.114583096477858</v>
      </c>
      <c r="H137" s="3">
        <v>61.4843350652</v>
      </c>
      <c r="I137" s="3">
        <v>56.004297500000007</v>
      </c>
      <c r="J137">
        <v>70.670455002799997</v>
      </c>
      <c r="K137" s="3">
        <v>104.6006290807958</v>
      </c>
      <c r="L137" s="3">
        <v>105.346990783</v>
      </c>
      <c r="M137" s="3">
        <v>80.832446248099998</v>
      </c>
      <c r="N137" s="3">
        <v>79.899186847099998</v>
      </c>
      <c r="O137" s="3">
        <v>87.54108763767357</v>
      </c>
      <c r="P137" s="3">
        <v>107.625855332</v>
      </c>
      <c r="Q137" s="3">
        <v>100.54926787953316</v>
      </c>
      <c r="R137" s="3">
        <v>69.385133784600001</v>
      </c>
      <c r="S137">
        <v>91.954679858999995</v>
      </c>
      <c r="T137">
        <v>71.491770000000002</v>
      </c>
      <c r="U137">
        <v>65.142120158699996</v>
      </c>
      <c r="V137" s="3">
        <v>32.903979999999997</v>
      </c>
      <c r="W137" s="3">
        <v>72.357539143095693</v>
      </c>
      <c r="X137" s="3">
        <v>107.16738401905525</v>
      </c>
      <c r="Y137" s="3">
        <v>90.215006799899996</v>
      </c>
      <c r="Z137">
        <v>66.8</v>
      </c>
      <c r="AA137" s="3">
        <v>73.332369999999997</v>
      </c>
      <c r="AB137" s="3">
        <v>61.599642051667573</v>
      </c>
      <c r="AC137" s="3">
        <v>72.716795554900003</v>
      </c>
      <c r="AD137" s="3">
        <v>99.353984792999995</v>
      </c>
      <c r="AE137">
        <v>35.958578476</v>
      </c>
      <c r="AF137" s="3">
        <v>50.0242</v>
      </c>
      <c r="AH137">
        <f t="shared" si="2"/>
        <v>31</v>
      </c>
    </row>
    <row r="138" spans="1:34" x14ac:dyDescent="0.25">
      <c r="A138" s="1">
        <v>1644</v>
      </c>
      <c r="B138" s="3">
        <v>127.241826923</v>
      </c>
      <c r="C138" s="3">
        <v>72.192732436364537</v>
      </c>
      <c r="D138" s="3">
        <v>32.751312804400001</v>
      </c>
      <c r="E138" s="3">
        <v>82.274015362900002</v>
      </c>
      <c r="F138" s="3">
        <v>83.9602661407</v>
      </c>
      <c r="G138" s="3">
        <v>66.467802814979876</v>
      </c>
      <c r="H138" s="3">
        <v>60.086963813700002</v>
      </c>
      <c r="I138" s="3">
        <v>62.952492500000005</v>
      </c>
      <c r="J138">
        <v>67.853645176200004</v>
      </c>
      <c r="K138" s="3">
        <v>73.583562914599995</v>
      </c>
      <c r="L138" s="3">
        <v>87.0242690587</v>
      </c>
      <c r="M138" s="3">
        <v>78.086671558800006</v>
      </c>
      <c r="N138" s="3">
        <v>100.06767855699999</v>
      </c>
      <c r="O138" s="3">
        <v>90.298413307199894</v>
      </c>
      <c r="P138" s="3">
        <v>104.522833706</v>
      </c>
      <c r="Q138" s="3">
        <v>82.34638317720389</v>
      </c>
      <c r="R138" s="3">
        <v>69.561506773299996</v>
      </c>
      <c r="S138">
        <v>99.370379847600006</v>
      </c>
      <c r="T138">
        <v>74.431510000000003</v>
      </c>
      <c r="U138">
        <v>55.836102993099999</v>
      </c>
      <c r="V138" s="3">
        <v>25.455539999999999</v>
      </c>
      <c r="W138" s="3">
        <v>69.948832780100005</v>
      </c>
      <c r="X138" s="3">
        <v>103.47881897456358</v>
      </c>
      <c r="Y138" s="3">
        <v>96.367245538199995</v>
      </c>
      <c r="Z138">
        <v>76.527749999999997</v>
      </c>
      <c r="AA138" s="3">
        <v>92.935280000000006</v>
      </c>
      <c r="AB138" s="3">
        <v>52.789185182989328</v>
      </c>
      <c r="AC138" s="3">
        <v>79.973217328100006</v>
      </c>
      <c r="AD138" s="3">
        <v>155.83204946800001</v>
      </c>
      <c r="AE138">
        <v>29.498103369799999</v>
      </c>
      <c r="AF138" s="3">
        <v>48.171399999999998</v>
      </c>
      <c r="AH138">
        <f t="shared" si="2"/>
        <v>31</v>
      </c>
    </row>
    <row r="139" spans="1:34" x14ac:dyDescent="0.25">
      <c r="A139" s="1">
        <v>1645</v>
      </c>
      <c r="B139" s="3">
        <v>81.365521978000004</v>
      </c>
      <c r="C139" s="3">
        <v>74.171962131267549</v>
      </c>
      <c r="D139" s="3">
        <v>24.601158659399999</v>
      </c>
      <c r="E139" s="3">
        <v>103.22578325000001</v>
      </c>
      <c r="F139" s="3">
        <v>69.597315450400004</v>
      </c>
      <c r="G139" s="3">
        <v>64.252209387813878</v>
      </c>
      <c r="H139" s="3">
        <v>46.811936924599998</v>
      </c>
      <c r="I139" s="3">
        <v>65.106405000000009</v>
      </c>
      <c r="J139">
        <v>56.334241770399998</v>
      </c>
      <c r="K139" s="3">
        <v>80.118783770899995</v>
      </c>
      <c r="L139" s="3">
        <v>62.051334534799999</v>
      </c>
      <c r="M139" s="3">
        <v>88.990755216899998</v>
      </c>
      <c r="N139" s="3">
        <v>85.540553676000002</v>
      </c>
      <c r="O139" s="3">
        <v>84.7665209858</v>
      </c>
      <c r="P139" s="3">
        <v>89.007725577900004</v>
      </c>
      <c r="Q139" s="3">
        <v>55.475458140432089</v>
      </c>
      <c r="R139" s="3">
        <v>77.533565866000004</v>
      </c>
      <c r="S139">
        <v>99.370379847600006</v>
      </c>
      <c r="T139">
        <v>67.342789999999994</v>
      </c>
      <c r="U139">
        <v>55.836102993099999</v>
      </c>
      <c r="V139" s="3">
        <v>23.567599999999999</v>
      </c>
      <c r="W139" s="3">
        <v>61.9519276551</v>
      </c>
      <c r="X139" s="3">
        <v>68.059592269236191</v>
      </c>
      <c r="Y139" s="3">
        <v>86.352402454300005</v>
      </c>
      <c r="Z139">
        <v>59.827750000000002</v>
      </c>
      <c r="AA139" s="3">
        <v>55.475459999999998</v>
      </c>
      <c r="AB139" s="3">
        <v>41.626970674036357</v>
      </c>
      <c r="AC139" s="3">
        <v>75.4676839575</v>
      </c>
      <c r="AD139" s="3">
        <v>146.45077365500001</v>
      </c>
      <c r="AE139">
        <v>29.569097601700001</v>
      </c>
      <c r="AF139" s="3">
        <v>37.054900000000004</v>
      </c>
      <c r="AH139">
        <f t="shared" si="2"/>
        <v>31</v>
      </c>
    </row>
    <row r="140" spans="1:34" x14ac:dyDescent="0.25">
      <c r="A140" s="1">
        <v>1646</v>
      </c>
      <c r="B140" s="3">
        <v>68.381662087899997</v>
      </c>
      <c r="C140" s="3">
        <v>85.932732230153988</v>
      </c>
      <c r="D140" s="3">
        <v>50.1064946662</v>
      </c>
      <c r="E140" s="3">
        <v>112.677867603</v>
      </c>
      <c r="F140" s="3">
        <v>69.345333859299998</v>
      </c>
      <c r="G140" s="3">
        <v>53.912773394372557</v>
      </c>
      <c r="H140" s="3">
        <v>44.017194421699998</v>
      </c>
      <c r="I140" s="3">
        <v>87.923505000000006</v>
      </c>
      <c r="J140">
        <v>44.764014592499997</v>
      </c>
      <c r="K140" s="3">
        <v>75.819097422900001</v>
      </c>
      <c r="L140" s="3">
        <v>53.634658960099998</v>
      </c>
      <c r="M140" s="3">
        <v>100.052869073</v>
      </c>
      <c r="N140" s="3">
        <v>62.950874485600004</v>
      </c>
      <c r="O140" s="3">
        <v>80.622527739700004</v>
      </c>
      <c r="P140" s="3">
        <v>85.741387024600002</v>
      </c>
      <c r="Q140" s="3">
        <v>39.006181504991311</v>
      </c>
      <c r="R140" s="3">
        <v>90.250058356799997</v>
      </c>
      <c r="S140">
        <v>92.814901057699998</v>
      </c>
      <c r="T140">
        <v>56.50123</v>
      </c>
      <c r="U140">
        <v>55.836102993099999</v>
      </c>
      <c r="V140" s="3">
        <v>26.791229999999999</v>
      </c>
      <c r="W140" s="3">
        <v>49.137609804199897</v>
      </c>
      <c r="X140" s="3">
        <v>58.58587896613912</v>
      </c>
      <c r="Y140" s="3">
        <v>90.078633333499994</v>
      </c>
      <c r="Z140">
        <v>34.777749999999997</v>
      </c>
      <c r="AA140" s="3">
        <v>45.951770000000003</v>
      </c>
      <c r="AB140" s="3">
        <v>55.238063911461182</v>
      </c>
      <c r="AC140" s="3">
        <v>62.067761004700003</v>
      </c>
      <c r="AD140" s="3">
        <v>154.03194308799999</v>
      </c>
      <c r="AE140">
        <v>30.1725485732</v>
      </c>
      <c r="AF140" s="3">
        <v>37.054900000000004</v>
      </c>
      <c r="AH140">
        <f t="shared" si="2"/>
        <v>31</v>
      </c>
    </row>
    <row r="141" spans="1:34" x14ac:dyDescent="0.25">
      <c r="A141" s="1">
        <v>1647</v>
      </c>
      <c r="B141" s="3">
        <v>91.752609890100004</v>
      </c>
      <c r="C141" s="3">
        <v>103.20518379086195</v>
      </c>
      <c r="D141" s="3">
        <v>73.841150034400002</v>
      </c>
      <c r="E141" s="3">
        <v>160.968382289</v>
      </c>
      <c r="F141" s="3">
        <v>95.954589875099998</v>
      </c>
      <c r="G141" s="3">
        <v>57.605429106315889</v>
      </c>
      <c r="H141" s="3">
        <v>56.244192872100001</v>
      </c>
      <c r="I141" s="3">
        <v>116.52464000000001</v>
      </c>
      <c r="J141">
        <v>49.117266142600002</v>
      </c>
      <c r="K141" s="3">
        <v>138.52440481900001</v>
      </c>
      <c r="L141" s="3">
        <v>95.319716795800005</v>
      </c>
      <c r="M141" s="3">
        <v>123.895675188</v>
      </c>
      <c r="N141" s="3">
        <v>67.793249446000004</v>
      </c>
      <c r="O141" s="3">
        <v>86.613769089599998</v>
      </c>
      <c r="P141" s="3">
        <v>111.87209545100001</v>
      </c>
      <c r="Q141" s="3">
        <v>40.739789571879811</v>
      </c>
      <c r="R141" s="3">
        <v>100.179857625</v>
      </c>
      <c r="S141">
        <v>133.482599795</v>
      </c>
      <c r="T141">
        <v>60.566809999999997</v>
      </c>
      <c r="U141">
        <v>65.142120158699996</v>
      </c>
      <c r="V141" s="3">
        <v>31.1235</v>
      </c>
      <c r="W141" s="3">
        <v>75.633379796699998</v>
      </c>
      <c r="X141" s="3">
        <v>75.503054934485249</v>
      </c>
      <c r="Y141" s="3">
        <v>120.495878609</v>
      </c>
      <c r="Z141">
        <v>22.252749999999999</v>
      </c>
      <c r="AA141" s="3">
        <v>47.142229999999998</v>
      </c>
      <c r="AB141" s="3">
        <v>70.211851940780477</v>
      </c>
      <c r="AC141" s="3">
        <v>64.742360495599996</v>
      </c>
      <c r="AD141" s="3">
        <v>182.00303236799999</v>
      </c>
      <c r="AE141">
        <v>36.242555403799997</v>
      </c>
      <c r="AF141" s="3">
        <v>55.5824</v>
      </c>
      <c r="AH141">
        <f t="shared" si="2"/>
        <v>31</v>
      </c>
    </row>
    <row r="142" spans="1:34" x14ac:dyDescent="0.25">
      <c r="A142" s="1">
        <v>1648</v>
      </c>
      <c r="B142" s="3">
        <v>110.795604396</v>
      </c>
      <c r="C142" s="3">
        <v>119.84101572087334</v>
      </c>
      <c r="D142" s="3">
        <v>91.095867746500005</v>
      </c>
      <c r="E142" s="3">
        <v>278.33732846200002</v>
      </c>
      <c r="F142" s="3">
        <v>105.731475608</v>
      </c>
      <c r="G142" s="3">
        <v>68.683396242145875</v>
      </c>
      <c r="H142" s="3">
        <v>64.977763193900003</v>
      </c>
      <c r="I142" s="3">
        <v>115.19055</v>
      </c>
      <c r="J142">
        <v>63.783833893199997</v>
      </c>
      <c r="K142" s="3">
        <v>203.17009214999999</v>
      </c>
      <c r="L142" s="3">
        <v>104.25594024500001</v>
      </c>
      <c r="M142" s="3">
        <v>86.936362643699894</v>
      </c>
      <c r="N142" s="3">
        <v>67.793249446000004</v>
      </c>
      <c r="O142" s="3">
        <v>102.66266061499999</v>
      </c>
      <c r="P142" s="3">
        <v>141.92241014199999</v>
      </c>
      <c r="Q142" s="3">
        <v>43.340201672212572</v>
      </c>
      <c r="R142" s="3">
        <v>111.41128955000001</v>
      </c>
      <c r="S142">
        <v>83.055839872600004</v>
      </c>
      <c r="T142">
        <v>62.320659999999997</v>
      </c>
      <c r="U142">
        <v>83.754154489699999</v>
      </c>
      <c r="V142" s="3">
        <v>34.056370000000001</v>
      </c>
      <c r="W142" s="3">
        <v>85.846294775600001</v>
      </c>
      <c r="X142" s="3">
        <v>91.479729732206323</v>
      </c>
      <c r="Y142" s="3">
        <v>155.78040017699999</v>
      </c>
      <c r="Z142">
        <v>25.05</v>
      </c>
      <c r="AA142" s="3">
        <v>44.443860000000001</v>
      </c>
      <c r="AB142" s="3">
        <v>97.516256479291968</v>
      </c>
      <c r="AC142" s="3">
        <v>97.586980753999995</v>
      </c>
      <c r="AD142" s="3">
        <v>148.347331021</v>
      </c>
      <c r="AE142">
        <v>47.033678658200003</v>
      </c>
      <c r="AF142" s="3">
        <v>59.2879</v>
      </c>
      <c r="AH142">
        <f t="shared" si="2"/>
        <v>31</v>
      </c>
    </row>
    <row r="143" spans="1:34" x14ac:dyDescent="0.25">
      <c r="A143" s="1">
        <v>1649</v>
      </c>
      <c r="B143" s="3">
        <v>137.62891483499999</v>
      </c>
      <c r="C143" s="3">
        <v>90.935748278890202</v>
      </c>
      <c r="D143" s="3">
        <v>114.11471604800001</v>
      </c>
      <c r="E143" s="3">
        <v>462.82977070700002</v>
      </c>
      <c r="F143" s="3">
        <v>107.495346746</v>
      </c>
      <c r="G143" s="3">
        <v>70.160458526923193</v>
      </c>
      <c r="H143" s="3">
        <v>76.855418831500003</v>
      </c>
      <c r="I143" s="3">
        <v>113.45487500000002</v>
      </c>
      <c r="J143">
        <v>77.285364408000007</v>
      </c>
      <c r="K143" s="3">
        <v>234.24013735599999</v>
      </c>
      <c r="L143" s="3">
        <v>165.85699995499999</v>
      </c>
      <c r="M143" s="3">
        <v>85.652367285400004</v>
      </c>
      <c r="N143" s="3">
        <v>75.056811886700004</v>
      </c>
      <c r="O143" s="3">
        <v>107.145316014</v>
      </c>
      <c r="P143" s="3">
        <v>198.10343325900001</v>
      </c>
      <c r="Q143" s="3">
        <v>47.67422183943382</v>
      </c>
      <c r="R143" s="3">
        <v>127.247890762</v>
      </c>
      <c r="S143">
        <v>86.259422267700003</v>
      </c>
      <c r="T143">
        <v>63.247799999999998</v>
      </c>
      <c r="U143">
        <v>83.754154489699999</v>
      </c>
      <c r="V143" s="3">
        <v>53.168849999999999</v>
      </c>
      <c r="W143" s="3">
        <v>129.106661054</v>
      </c>
      <c r="X143" s="3">
        <v>109.53403557939379</v>
      </c>
      <c r="Y143" s="3">
        <v>140.32062685299999</v>
      </c>
      <c r="Z143">
        <v>45.924999999999997</v>
      </c>
      <c r="AA143" s="3">
        <v>51.348529999999997</v>
      </c>
      <c r="AB143" s="3">
        <v>125.71401568480046</v>
      </c>
      <c r="AC143" s="3">
        <v>97.402989849400001</v>
      </c>
      <c r="AD143" s="3">
        <v>143.07873384800001</v>
      </c>
      <c r="AE143">
        <v>58.463749999999997</v>
      </c>
      <c r="AF143" s="3">
        <v>62.993400000000001</v>
      </c>
      <c r="AH143">
        <f t="shared" si="2"/>
        <v>31</v>
      </c>
    </row>
    <row r="144" spans="1:34" x14ac:dyDescent="0.25">
      <c r="A144" s="1">
        <v>1650</v>
      </c>
      <c r="B144" s="3">
        <v>148.881593407</v>
      </c>
      <c r="C144" s="3">
        <v>84.689126591983793</v>
      </c>
      <c r="D144" s="3">
        <v>73.401619379400003</v>
      </c>
      <c r="E144" s="3">
        <v>34.835977732400004</v>
      </c>
      <c r="F144" s="3">
        <v>100.792636423</v>
      </c>
      <c r="G144" s="3">
        <v>76.068707666032537</v>
      </c>
      <c r="H144" s="3">
        <v>74.060676328499994</v>
      </c>
      <c r="I144" s="3">
        <v>94.362687500000007</v>
      </c>
      <c r="J144">
        <v>68.328651968599999</v>
      </c>
      <c r="K144" s="3">
        <v>118.825853004</v>
      </c>
      <c r="L144" s="3">
        <v>115.84185785699999</v>
      </c>
      <c r="M144" s="3">
        <v>106.433338315</v>
      </c>
      <c r="N144" s="3">
        <v>114.594803439</v>
      </c>
      <c r="O144" s="3">
        <v>114.33111113699999</v>
      </c>
      <c r="P144" s="3">
        <v>150.41489038</v>
      </c>
      <c r="Q144" s="3">
        <v>52.008242006655081</v>
      </c>
      <c r="R144" s="3">
        <v>118.10781918799999</v>
      </c>
      <c r="S144">
        <v>98.999594848200005</v>
      </c>
      <c r="T144">
        <v>61.907130000000002</v>
      </c>
      <c r="U144">
        <v>83.754154489699999</v>
      </c>
      <c r="V144" s="3">
        <v>44.506210000000003</v>
      </c>
      <c r="W144" s="3">
        <v>128.721268036</v>
      </c>
      <c r="X144" s="3">
        <v>158.54670237803725</v>
      </c>
      <c r="Y144" s="3">
        <v>115.267812154</v>
      </c>
      <c r="Z144">
        <v>58.45</v>
      </c>
      <c r="AA144" s="3">
        <v>63.253129999999999</v>
      </c>
      <c r="AB144" s="3">
        <v>85.602667270366325</v>
      </c>
      <c r="AC144" s="3">
        <v>107.253234619</v>
      </c>
      <c r="AD144" s="3">
        <v>142.08676044200001</v>
      </c>
      <c r="AE144">
        <v>68.154462659399996</v>
      </c>
      <c r="AF144" s="3">
        <v>62.993400000000001</v>
      </c>
      <c r="AH144">
        <f t="shared" si="2"/>
        <v>31</v>
      </c>
    </row>
    <row r="145" spans="1:34" x14ac:dyDescent="0.25">
      <c r="A145" s="1">
        <v>1651</v>
      </c>
      <c r="B145" s="3">
        <v>186.96758241800001</v>
      </c>
      <c r="C145" s="3">
        <v>76.082570946299242</v>
      </c>
      <c r="D145" s="3">
        <v>53.283673400600001</v>
      </c>
      <c r="E145" s="3">
        <v>78.201426968600003</v>
      </c>
      <c r="F145" s="3">
        <v>114.500434977</v>
      </c>
      <c r="G145" s="3">
        <v>87.146674801862517</v>
      </c>
      <c r="H145" s="3">
        <v>78.252790082900006</v>
      </c>
      <c r="I145" s="3">
        <v>78.88615999999999</v>
      </c>
      <c r="J145">
        <v>83.149645795699996</v>
      </c>
      <c r="K145" s="3">
        <v>134.81754599600001</v>
      </c>
      <c r="L145" s="3">
        <v>157.267141756</v>
      </c>
      <c r="M145" s="3">
        <v>102.976427735</v>
      </c>
      <c r="N145" s="3">
        <v>92.005124248200005</v>
      </c>
      <c r="O145" s="3">
        <v>122.424520829</v>
      </c>
      <c r="P145" s="3">
        <v>169.52297091700001</v>
      </c>
      <c r="Q145" s="3">
        <v>86.680403344425144</v>
      </c>
      <c r="R145" s="3">
        <v>96.052729687500005</v>
      </c>
      <c r="S145">
        <v>109.752359832</v>
      </c>
      <c r="T145">
        <v>61.559399999999997</v>
      </c>
      <c r="U145">
        <v>130.28424031700001</v>
      </c>
      <c r="V145" s="3">
        <v>30.32497</v>
      </c>
      <c r="W145" s="3">
        <v>98.8533091356</v>
      </c>
      <c r="X145" s="3">
        <v>144.6997770825628</v>
      </c>
      <c r="Y145" s="3">
        <v>95.612513078399999</v>
      </c>
      <c r="Z145">
        <v>61.205500000000001</v>
      </c>
      <c r="AA145" s="3">
        <v>80.633859999999999</v>
      </c>
      <c r="AB145" s="3">
        <v>56.339470516504932</v>
      </c>
      <c r="AC145" s="3">
        <v>103.663168188</v>
      </c>
      <c r="AD145" s="3">
        <v>126.65</v>
      </c>
      <c r="AE145">
        <v>38.975833333300002</v>
      </c>
      <c r="AF145" s="3">
        <v>74.109899999999996</v>
      </c>
      <c r="AH145">
        <f t="shared" si="2"/>
        <v>31</v>
      </c>
    </row>
    <row r="146" spans="1:34" x14ac:dyDescent="0.25">
      <c r="A146" s="1">
        <v>1652</v>
      </c>
      <c r="B146" s="3">
        <v>180.90844780200001</v>
      </c>
      <c r="C146" s="3">
        <v>95.232976012350719</v>
      </c>
      <c r="D146" s="3">
        <v>40.487052331800001</v>
      </c>
      <c r="E146" s="3">
        <v>103.254650594</v>
      </c>
      <c r="F146" s="3">
        <v>91.116543326799999</v>
      </c>
      <c r="G146" s="3">
        <v>96.747579652915149</v>
      </c>
      <c r="H146" s="3">
        <v>66.025791632500002</v>
      </c>
      <c r="I146" s="3">
        <v>62.800552500000002</v>
      </c>
      <c r="J146">
        <v>62.996065426800001</v>
      </c>
      <c r="K146" s="3">
        <v>128.32681878899999</v>
      </c>
      <c r="L146" s="3">
        <v>74.252050465500005</v>
      </c>
      <c r="M146" s="3">
        <v>80.773184923900004</v>
      </c>
      <c r="N146" s="3">
        <v>111.37462409</v>
      </c>
      <c r="O146" s="3">
        <v>127.102984527</v>
      </c>
      <c r="P146" s="3">
        <v>166.746583147</v>
      </c>
      <c r="Q146" s="3">
        <v>91.014423511646385</v>
      </c>
      <c r="R146" s="3">
        <v>67.551325029300003</v>
      </c>
      <c r="S146">
        <v>112.718639827</v>
      </c>
      <c r="T146">
        <v>61.213619999999999</v>
      </c>
      <c r="U146">
        <v>57.8302495286</v>
      </c>
      <c r="V146" s="3">
        <v>30.437919999999998</v>
      </c>
      <c r="W146" s="3">
        <v>77.463996632600001</v>
      </c>
      <c r="X146" s="3">
        <v>159.99417395297905</v>
      </c>
      <c r="Y146" s="3">
        <v>107.800100332</v>
      </c>
      <c r="Z146">
        <v>48.680500000000002</v>
      </c>
      <c r="AA146" s="3">
        <v>105.31610000000001</v>
      </c>
      <c r="AB146" s="3">
        <v>66.272854011925915</v>
      </c>
      <c r="AC146" s="3">
        <v>96.679123180407998</v>
      </c>
      <c r="AD146" s="3">
        <v>128.47999999999999</v>
      </c>
      <c r="AE146">
        <v>39.117821797200001</v>
      </c>
      <c r="AF146" s="3">
        <v>51.876899999999999</v>
      </c>
      <c r="AH146">
        <f t="shared" si="2"/>
        <v>31</v>
      </c>
    </row>
    <row r="147" spans="1:34" x14ac:dyDescent="0.25">
      <c r="A147" s="1">
        <v>1653</v>
      </c>
      <c r="B147" s="3">
        <v>96.946153846200005</v>
      </c>
      <c r="C147" s="3">
        <v>84.474444374543765</v>
      </c>
      <c r="D147" s="3">
        <v>29.448553882799999</v>
      </c>
      <c r="E147" s="3">
        <v>90.781092666600003</v>
      </c>
      <c r="F147" s="3">
        <v>57.653388034199999</v>
      </c>
      <c r="G147" s="3">
        <v>81.976956805141839</v>
      </c>
      <c r="H147" s="3">
        <v>49.257336614700002</v>
      </c>
      <c r="I147" s="3">
        <v>45.692700000000002</v>
      </c>
      <c r="J147">
        <v>46.945527268699998</v>
      </c>
      <c r="K147" s="3">
        <v>126.027715278</v>
      </c>
      <c r="L147" s="3">
        <v>35.311937235899897</v>
      </c>
      <c r="M147" s="3">
        <v>59.932952570099999</v>
      </c>
      <c r="N147" s="3">
        <v>117.839194662</v>
      </c>
      <c r="O147" s="3">
        <v>94.701021287900005</v>
      </c>
      <c r="P147" s="3">
        <v>109.912292319</v>
      </c>
      <c r="Q147" s="3">
        <v>52.008242006655081</v>
      </c>
      <c r="R147" s="3">
        <v>58.163892298599997</v>
      </c>
      <c r="S147">
        <v>84.538979870399999</v>
      </c>
      <c r="T147">
        <v>60.869779999999999</v>
      </c>
      <c r="U147">
        <v>41.877077244900001</v>
      </c>
      <c r="V147" s="3">
        <v>25.071870000000001</v>
      </c>
      <c r="W147" s="3">
        <v>87.3878668479</v>
      </c>
      <c r="X147" s="3">
        <v>91.624239987642412</v>
      </c>
      <c r="Y147" s="3">
        <v>116.183516627</v>
      </c>
      <c r="Z147">
        <v>23.630500000000001</v>
      </c>
      <c r="AA147" s="3">
        <v>129.28399999999999</v>
      </c>
      <c r="AB147" s="3">
        <v>51.138193691737293</v>
      </c>
      <c r="AC147" s="3">
        <v>81.768250543500002</v>
      </c>
      <c r="AD147" s="3">
        <v>119.65</v>
      </c>
      <c r="AE147">
        <v>33.544774590199999</v>
      </c>
      <c r="AF147" s="3">
        <v>37.054900000000004</v>
      </c>
      <c r="AH147">
        <f t="shared" si="2"/>
        <v>31</v>
      </c>
    </row>
    <row r="148" spans="1:34" x14ac:dyDescent="0.25">
      <c r="A148" s="1">
        <v>1654</v>
      </c>
      <c r="B148" s="3">
        <v>91.752609890100004</v>
      </c>
      <c r="C148" s="3">
        <v>75.474170898588369</v>
      </c>
      <c r="D148" s="3">
        <v>26.283933167000001</v>
      </c>
      <c r="E148" s="3">
        <v>72.601294628700003</v>
      </c>
      <c r="F148" s="3">
        <v>52.613756213000002</v>
      </c>
      <c r="G148" s="3">
        <v>64.990740530202544</v>
      </c>
      <c r="H148" s="3">
        <v>44.017194421699998</v>
      </c>
      <c r="I148" s="3">
        <v>41.176924999999997</v>
      </c>
      <c r="J148">
        <v>41.476107494499999</v>
      </c>
      <c r="K148" s="3">
        <v>103.975637263</v>
      </c>
      <c r="L148" s="3">
        <v>34.376751061</v>
      </c>
      <c r="M148" s="3">
        <v>52.288241744600001</v>
      </c>
      <c r="N148" s="3">
        <v>82.320374327300001</v>
      </c>
      <c r="O148" s="3">
        <v>67.482436228200001</v>
      </c>
      <c r="P148" s="3">
        <v>104.849467562</v>
      </c>
      <c r="Q148" s="3">
        <v>52.008242006655081</v>
      </c>
      <c r="R148" s="3">
        <v>47.219423145500002</v>
      </c>
      <c r="S148">
        <v>64.124872057299996</v>
      </c>
      <c r="T148">
        <v>60.527880000000003</v>
      </c>
      <c r="U148">
        <v>41.877077244900001</v>
      </c>
      <c r="V148" s="3">
        <v>19.907710000000002</v>
      </c>
      <c r="W148" s="3">
        <v>49.016173427699897</v>
      </c>
      <c r="X148" s="3">
        <v>78.291392158227495</v>
      </c>
      <c r="Y148" s="3">
        <v>97.889428142200003</v>
      </c>
      <c r="Z148">
        <v>22.252749999999999</v>
      </c>
      <c r="AA148" s="3">
        <v>95.633660000000006</v>
      </c>
      <c r="AB148" s="3">
        <v>42.474103847731001</v>
      </c>
      <c r="AC148" s="3">
        <v>62.076736170799997</v>
      </c>
      <c r="AD148" s="3">
        <v>113.72</v>
      </c>
      <c r="AE148">
        <v>31.166467820299999</v>
      </c>
      <c r="AF148" s="3">
        <v>29.643899999999999</v>
      </c>
      <c r="AH148">
        <f t="shared" si="2"/>
        <v>31</v>
      </c>
    </row>
    <row r="149" spans="1:34" x14ac:dyDescent="0.25">
      <c r="A149" s="1">
        <v>1655</v>
      </c>
      <c r="B149" s="3">
        <v>79.634340659299994</v>
      </c>
      <c r="C149" s="3">
        <v>79.185736391463763</v>
      </c>
      <c r="D149" s="3">
        <v>25.342920017499999</v>
      </c>
      <c r="E149" s="3">
        <v>52.464397709899998</v>
      </c>
      <c r="F149" s="3">
        <v>64.910457856700006</v>
      </c>
      <c r="G149" s="3">
        <v>50.220117682429247</v>
      </c>
      <c r="H149" s="3">
        <v>48.558650989</v>
      </c>
      <c r="I149" s="3">
        <v>56.569879999999998</v>
      </c>
      <c r="J149">
        <v>41.732181115099998</v>
      </c>
      <c r="K149" s="3">
        <v>117.37857908399999</v>
      </c>
      <c r="L149" s="3">
        <v>62.917247659700003</v>
      </c>
      <c r="M149" s="3">
        <v>88.022820254500004</v>
      </c>
      <c r="N149" s="3">
        <v>53.2661245647</v>
      </c>
      <c r="O149" s="3">
        <v>69.058754610099996</v>
      </c>
      <c r="P149" s="3">
        <v>113.668581655</v>
      </c>
      <c r="Q149" s="3">
        <v>55.475458140432089</v>
      </c>
      <c r="R149" s="3">
        <v>70.824690118999996</v>
      </c>
      <c r="S149">
        <v>67.331115660199998</v>
      </c>
      <c r="T149">
        <v>60.405000000000001</v>
      </c>
      <c r="U149">
        <v>46.530085827599997</v>
      </c>
      <c r="V149" s="3">
        <v>18.242719999999998</v>
      </c>
      <c r="W149" s="3">
        <v>50.477928100900002</v>
      </c>
      <c r="X149" s="3">
        <v>68.455218706249752</v>
      </c>
      <c r="Y149" s="3">
        <v>86.685296687499999</v>
      </c>
      <c r="Z149">
        <v>16.7</v>
      </c>
      <c r="AA149" s="3">
        <v>48.491419999999998</v>
      </c>
      <c r="AB149" s="3">
        <v>54.595390503519667</v>
      </c>
      <c r="AC149" s="3">
        <v>55.704368256199999</v>
      </c>
      <c r="AD149" s="3">
        <v>110.06</v>
      </c>
      <c r="AE149">
        <v>32.905826502700002</v>
      </c>
      <c r="AF149" s="3">
        <v>42.613199999999999</v>
      </c>
      <c r="AH149">
        <f t="shared" si="2"/>
        <v>31</v>
      </c>
    </row>
    <row r="150" spans="1:34" x14ac:dyDescent="0.25">
      <c r="A150" s="1">
        <v>1656</v>
      </c>
      <c r="B150" s="3">
        <v>68.381662087899997</v>
      </c>
      <c r="C150" s="3">
        <v>68.379740985672129</v>
      </c>
      <c r="D150" s="3">
        <v>24.789528940099999</v>
      </c>
      <c r="E150" s="3">
        <v>73.285100261799997</v>
      </c>
      <c r="F150" s="3">
        <v>64.003324128900005</v>
      </c>
      <c r="G150" s="3">
        <v>48.004524255263249</v>
      </c>
      <c r="H150" s="3">
        <v>49.257336614700002</v>
      </c>
      <c r="I150" s="3">
        <v>67.747209999999995</v>
      </c>
      <c r="J150">
        <v>42.193504584300001</v>
      </c>
      <c r="K150" s="3">
        <v>143.06844515</v>
      </c>
      <c r="L150" s="3">
        <v>60.4580543848</v>
      </c>
      <c r="M150" s="3">
        <v>88.575925947299893</v>
      </c>
      <c r="N150" s="3">
        <v>71.013428794700005</v>
      </c>
      <c r="O150" s="3">
        <v>73.518011532599999</v>
      </c>
      <c r="P150" s="3">
        <v>118.731406413</v>
      </c>
      <c r="Q150" s="3">
        <v>55.042056123709962</v>
      </c>
      <c r="R150" s="3">
        <v>84.111572855399999</v>
      </c>
      <c r="S150">
        <v>57.7123848516</v>
      </c>
      <c r="T150">
        <v>59.276949999999999</v>
      </c>
      <c r="U150">
        <v>46.530085827599997</v>
      </c>
      <c r="V150" s="3">
        <v>15.736459999999999</v>
      </c>
      <c r="W150" s="3">
        <v>65.613161326799997</v>
      </c>
      <c r="X150" s="3">
        <v>66.991163987241492</v>
      </c>
      <c r="Y150" s="3">
        <v>85.816204546600005</v>
      </c>
      <c r="Z150">
        <v>16.7</v>
      </c>
      <c r="AA150" s="3">
        <v>53.888179999999998</v>
      </c>
      <c r="AB150" s="3">
        <v>66.495511037452161</v>
      </c>
      <c r="AC150" s="3">
        <v>62.462852753662098</v>
      </c>
      <c r="AD150" s="3">
        <v>115.56</v>
      </c>
      <c r="AE150">
        <v>38.159399666100001</v>
      </c>
      <c r="AF150" s="3">
        <v>40.760399999999997</v>
      </c>
      <c r="AH150">
        <f t="shared" si="2"/>
        <v>31</v>
      </c>
    </row>
    <row r="151" spans="1:34" x14ac:dyDescent="0.25">
      <c r="A151" s="1">
        <v>1657</v>
      </c>
      <c r="B151" s="3">
        <v>67.5160714286</v>
      </c>
      <c r="C151" s="3">
        <v>64.325102614495151</v>
      </c>
      <c r="D151" s="3">
        <v>24.0862798922</v>
      </c>
      <c r="E151" s="3">
        <v>98.244005869000006</v>
      </c>
      <c r="F151" s="3">
        <v>56.595065351700001</v>
      </c>
      <c r="G151" s="3">
        <v>48.004524255263249</v>
      </c>
      <c r="H151" s="3">
        <v>42.6198231702</v>
      </c>
      <c r="I151" s="3">
        <v>86.977649999999983</v>
      </c>
      <c r="J151">
        <v>39.622994576000004</v>
      </c>
      <c r="K151" s="3">
        <v>123.319941871</v>
      </c>
      <c r="L151" s="3">
        <v>48.4045436854</v>
      </c>
      <c r="M151" s="3">
        <v>94.383535721800001</v>
      </c>
      <c r="N151" s="3">
        <v>70.214436926199994</v>
      </c>
      <c r="O151" s="3">
        <v>97.441105975100001</v>
      </c>
      <c r="P151" s="3">
        <v>94.070550335600004</v>
      </c>
      <c r="Q151" s="3">
        <v>52.008242006655081</v>
      </c>
      <c r="R151" s="3">
        <v>91.6904377651</v>
      </c>
      <c r="S151">
        <v>89.903070624400002</v>
      </c>
      <c r="T151">
        <v>62.113819999999997</v>
      </c>
      <c r="U151">
        <v>41.877077244900001</v>
      </c>
      <c r="V151" s="3">
        <v>16.387820000000001</v>
      </c>
      <c r="W151" s="3">
        <v>84.593767466900005</v>
      </c>
      <c r="X151" s="3">
        <v>65.072257316696707</v>
      </c>
      <c r="Y151" s="3">
        <v>71.576414233700007</v>
      </c>
      <c r="Z151">
        <v>16.7</v>
      </c>
      <c r="AA151" s="3">
        <v>44.285130000000002</v>
      </c>
      <c r="AB151" s="3">
        <v>46.329747300437404</v>
      </c>
      <c r="AC151" s="3">
        <v>70.570572056838301</v>
      </c>
      <c r="AD151" s="3">
        <v>103.86</v>
      </c>
      <c r="AE151">
        <v>30.527519732799998</v>
      </c>
      <c r="AF151" s="3">
        <v>37.054900000000004</v>
      </c>
      <c r="AH151">
        <f t="shared" si="2"/>
        <v>31</v>
      </c>
    </row>
    <row r="152" spans="1:34" x14ac:dyDescent="0.25">
      <c r="A152" s="1">
        <v>1658</v>
      </c>
      <c r="B152" s="3">
        <v>85.693475274700006</v>
      </c>
      <c r="C152" s="3">
        <v>68.774086900946784</v>
      </c>
      <c r="D152" s="3">
        <v>22.529085571700001</v>
      </c>
      <c r="E152" s="3">
        <v>52.464397709945622</v>
      </c>
      <c r="F152" s="3">
        <v>75.8968552268</v>
      </c>
      <c r="G152" s="3">
        <v>43.573337400931258</v>
      </c>
      <c r="H152" s="3">
        <v>52.4014219305</v>
      </c>
      <c r="I152" s="3">
        <v>100.49941999999999</v>
      </c>
      <c r="J152">
        <v>50.686938794100001</v>
      </c>
      <c r="K152" s="3">
        <v>95.383732739300001</v>
      </c>
      <c r="L152" s="3">
        <v>67.142903709500004</v>
      </c>
      <c r="M152" s="3">
        <v>86.244980527699994</v>
      </c>
      <c r="N152" s="3">
        <v>70.214436926199994</v>
      </c>
      <c r="O152" s="3">
        <v>75.951453034599893</v>
      </c>
      <c r="P152" s="3">
        <v>122.651012677</v>
      </c>
      <c r="Q152" s="3">
        <v>52.008242006655081</v>
      </c>
      <c r="R152" s="3">
        <v>112.418732062</v>
      </c>
      <c r="S152">
        <v>93.237563971300006</v>
      </c>
      <c r="T152">
        <v>58.38306</v>
      </c>
      <c r="U152">
        <v>51.183094410400003</v>
      </c>
      <c r="V152" s="3">
        <v>14.53266</v>
      </c>
      <c r="W152" s="3">
        <v>55.1112015844</v>
      </c>
      <c r="X152" s="3">
        <v>79.528020901467471</v>
      </c>
      <c r="Y152" s="3">
        <v>88.494973655199999</v>
      </c>
      <c r="Z152">
        <v>25.05</v>
      </c>
      <c r="AA152" s="3">
        <v>47.062869999999997</v>
      </c>
      <c r="AB152" s="3">
        <v>42.986214796507653</v>
      </c>
      <c r="AC152" s="3">
        <v>74.218622164048398</v>
      </c>
      <c r="AD152" s="3">
        <v>113.05</v>
      </c>
      <c r="AE152">
        <v>30.953485124499998</v>
      </c>
      <c r="AF152" s="3">
        <v>47.160800000000002</v>
      </c>
      <c r="AH152">
        <f t="shared" si="2"/>
        <v>31</v>
      </c>
    </row>
    <row r="153" spans="1:34" x14ac:dyDescent="0.25">
      <c r="A153" s="1">
        <v>1659</v>
      </c>
      <c r="B153" s="3">
        <v>100.408516484</v>
      </c>
      <c r="C153" s="3">
        <v>55.739484658058366</v>
      </c>
      <c r="D153" s="3">
        <v>27.577409094499998</v>
      </c>
      <c r="E153" s="3">
        <v>73.285100261802697</v>
      </c>
      <c r="F153" s="3">
        <v>78.567860092000004</v>
      </c>
      <c r="G153" s="3">
        <v>59.082491391093214</v>
      </c>
      <c r="H153" s="3">
        <v>49.6066794276</v>
      </c>
      <c r="I153" s="3">
        <v>91.269305000000003</v>
      </c>
      <c r="J153">
        <v>39.523415145400001</v>
      </c>
      <c r="K153" s="3">
        <v>100.155423262</v>
      </c>
      <c r="L153" s="3">
        <v>47.625221872899999</v>
      </c>
      <c r="M153" s="3">
        <v>89.879675080400006</v>
      </c>
      <c r="N153" s="3">
        <v>78.664746215606002</v>
      </c>
      <c r="O153" s="3">
        <v>96.749003685600002</v>
      </c>
      <c r="P153" s="3">
        <v>106.482636838</v>
      </c>
      <c r="Q153" s="3">
        <v>52.008242006655081</v>
      </c>
      <c r="R153" s="3">
        <v>106.17653924299999</v>
      </c>
      <c r="S153">
        <v>101.39745394099999</v>
      </c>
      <c r="T153">
        <v>69.396429999999995</v>
      </c>
      <c r="U153">
        <v>51.183094410400003</v>
      </c>
      <c r="V153" s="3">
        <v>17.463239999999999</v>
      </c>
      <c r="W153" s="3">
        <v>46.632555186799998</v>
      </c>
      <c r="X153" s="3">
        <v>90.558180726228628</v>
      </c>
      <c r="Y153" s="3">
        <v>78.4504436637</v>
      </c>
      <c r="Z153">
        <v>26.42775</v>
      </c>
      <c r="AA153" s="3">
        <v>65.872150000000005</v>
      </c>
      <c r="AB153" s="3">
        <v>39.092451298694641</v>
      </c>
      <c r="AC153" s="3">
        <v>76.513290805400004</v>
      </c>
      <c r="AD153" s="3">
        <v>108.15</v>
      </c>
      <c r="AE153">
        <v>23.3925994232</v>
      </c>
      <c r="AF153" s="3">
        <v>42.107900000000001</v>
      </c>
      <c r="AH153">
        <f t="shared" si="2"/>
        <v>31</v>
      </c>
    </row>
    <row r="154" spans="1:34" x14ac:dyDescent="0.25">
      <c r="A154" s="1">
        <v>1660</v>
      </c>
      <c r="B154" s="3">
        <v>126.376236264</v>
      </c>
      <c r="C154" s="3">
        <v>59.309374293312949</v>
      </c>
      <c r="D154" s="3">
        <v>40.449378275599997</v>
      </c>
      <c r="E154" s="3">
        <v>98.244005868983564</v>
      </c>
      <c r="F154" s="3">
        <v>88.143160552300003</v>
      </c>
      <c r="G154" s="3">
        <v>76.807238808421189</v>
      </c>
      <c r="H154" s="3">
        <v>41.571794731600001</v>
      </c>
      <c r="I154" s="3">
        <v>94.525927500000009</v>
      </c>
      <c r="J154">
        <v>47.519454193800001</v>
      </c>
      <c r="K154" s="3">
        <v>124.29645724700001</v>
      </c>
      <c r="L154" s="3">
        <v>67.757702028300002</v>
      </c>
      <c r="M154" s="3">
        <v>100.309668145</v>
      </c>
      <c r="N154" s="3">
        <v>89.583936768000001</v>
      </c>
      <c r="O154" s="3">
        <v>99.140574230599995</v>
      </c>
      <c r="P154" s="3">
        <v>118.078138702</v>
      </c>
      <c r="Q154" s="3">
        <v>60.67628234109759</v>
      </c>
      <c r="R154" s="3">
        <v>108.843298834</v>
      </c>
      <c r="S154">
        <v>82.416491811699998</v>
      </c>
      <c r="T154">
        <v>60.128979999999999</v>
      </c>
      <c r="U154">
        <v>74.448137324200005</v>
      </c>
      <c r="V154" s="3">
        <v>22.9206</v>
      </c>
      <c r="W154" s="3">
        <v>45.669072641600003</v>
      </c>
      <c r="X154" s="3">
        <v>100.63599427746018</v>
      </c>
      <c r="Y154" s="3">
        <v>67.222726673799997</v>
      </c>
      <c r="Z154">
        <v>26.42775</v>
      </c>
      <c r="AA154" s="3">
        <v>60.71349</v>
      </c>
      <c r="AB154" s="3">
        <v>56.882830006321761</v>
      </c>
      <c r="AC154" s="3">
        <v>78.205109610899996</v>
      </c>
      <c r="AD154" s="3">
        <v>112.77</v>
      </c>
      <c r="AE154">
        <v>28.149212963</v>
      </c>
      <c r="AF154" s="3">
        <v>53.898099999999999</v>
      </c>
      <c r="AH154">
        <f t="shared" si="2"/>
        <v>31</v>
      </c>
    </row>
    <row r="155" spans="1:34" x14ac:dyDescent="0.25">
      <c r="A155" s="1">
        <v>1661</v>
      </c>
      <c r="B155" s="3">
        <v>184.37081044000001</v>
      </c>
      <c r="C155" s="3">
        <v>62.309507150312442</v>
      </c>
      <c r="D155" s="3">
        <v>51.575782855600004</v>
      </c>
      <c r="E155" s="3">
        <v>94.318018354958426</v>
      </c>
      <c r="F155" s="3">
        <v>70.3555774500404</v>
      </c>
      <c r="G155" s="3">
        <v>69.750163447818395</v>
      </c>
      <c r="H155" s="3">
        <v>70.916591012699996</v>
      </c>
      <c r="I155" s="3">
        <v>126.0712475</v>
      </c>
      <c r="J155">
        <v>67.044813876700005</v>
      </c>
      <c r="K155" s="3">
        <v>110.836561966</v>
      </c>
      <c r="L155" s="3">
        <v>83.344138277599995</v>
      </c>
      <c r="M155" s="3">
        <v>115.302783175</v>
      </c>
      <c r="N155" s="3">
        <v>65.372061965811966</v>
      </c>
      <c r="O155" s="3">
        <v>112.180914344</v>
      </c>
      <c r="P155" s="3">
        <v>196.63358091000001</v>
      </c>
      <c r="Q155" s="3">
        <v>78.012363009982622</v>
      </c>
      <c r="R155" s="3">
        <v>154.61279491299999</v>
      </c>
      <c r="S155">
        <v>123.84115916099999</v>
      </c>
      <c r="T155">
        <v>80.707099999999997</v>
      </c>
      <c r="U155">
        <v>76.774641615600004</v>
      </c>
      <c r="V155" s="3">
        <v>36.442619999999998</v>
      </c>
      <c r="W155" s="3">
        <v>55.496594602400002</v>
      </c>
      <c r="X155" s="3">
        <v>151.69312583743715</v>
      </c>
      <c r="Y155" s="3">
        <v>76.3885354218</v>
      </c>
      <c r="Z155">
        <v>45.924999999999997</v>
      </c>
      <c r="AA155" s="3">
        <v>58.2532</v>
      </c>
      <c r="AB155" s="3">
        <v>55.062174856478947</v>
      </c>
      <c r="AC155" s="3">
        <v>75.433513193620698</v>
      </c>
      <c r="AD155" s="3">
        <v>113.99</v>
      </c>
      <c r="AE155">
        <v>37.910919854299998</v>
      </c>
      <c r="AF155" s="3">
        <v>80.847099999999998</v>
      </c>
      <c r="AH155">
        <f t="shared" si="2"/>
        <v>31</v>
      </c>
    </row>
    <row r="156" spans="1:34" x14ac:dyDescent="0.25">
      <c r="A156" s="1">
        <v>1662</v>
      </c>
      <c r="B156" s="3">
        <v>243.23097527499999</v>
      </c>
      <c r="C156" s="3">
        <v>65.921276374646823</v>
      </c>
      <c r="D156" s="3">
        <v>50.935323901300002</v>
      </c>
      <c r="E156" s="3">
        <v>94.318018354958426</v>
      </c>
      <c r="F156" s="3">
        <v>56.413418623118503</v>
      </c>
      <c r="G156" s="3">
        <v>63.074076374955766</v>
      </c>
      <c r="H156" s="3">
        <v>75.108704767099894</v>
      </c>
      <c r="I156" s="3">
        <v>96.895327499999993</v>
      </c>
      <c r="J156">
        <v>61.813328933900003</v>
      </c>
      <c r="K156" s="3">
        <v>95.9914615398</v>
      </c>
      <c r="L156" s="3">
        <v>91.630926883499995</v>
      </c>
      <c r="M156" s="3">
        <v>83.281914316200002</v>
      </c>
      <c r="N156" s="3">
        <v>72.635624406457737</v>
      </c>
      <c r="O156" s="3">
        <v>141.10266215600001</v>
      </c>
      <c r="P156" s="3">
        <v>158.744053691</v>
      </c>
      <c r="Q156" s="3">
        <v>95.348443678867639</v>
      </c>
      <c r="R156" s="3">
        <v>89.659561590400003</v>
      </c>
      <c r="S156">
        <v>75.875754861800004</v>
      </c>
      <c r="T156">
        <v>53.26961</v>
      </c>
      <c r="U156">
        <v>81.4276501983</v>
      </c>
      <c r="V156" s="3">
        <v>48.31812</v>
      </c>
      <c r="W156" s="3">
        <v>65.709509581299997</v>
      </c>
      <c r="X156" s="3">
        <v>191.03781964534812</v>
      </c>
      <c r="Y156" s="3">
        <v>80.607806056499996</v>
      </c>
      <c r="Z156">
        <v>68.177750000000003</v>
      </c>
      <c r="AA156" s="3">
        <v>68.491159999999994</v>
      </c>
      <c r="AB156" s="3">
        <v>44.642076947956525</v>
      </c>
      <c r="AC156" s="3">
        <v>74.456017810657997</v>
      </c>
      <c r="AD156" s="3">
        <v>110.99</v>
      </c>
      <c r="AE156">
        <v>46.962684426199999</v>
      </c>
      <c r="AF156" s="3">
        <v>65.688299999999998</v>
      </c>
      <c r="AH156">
        <f t="shared" si="2"/>
        <v>31</v>
      </c>
    </row>
    <row r="157" spans="1:34" x14ac:dyDescent="0.25">
      <c r="A157" s="1">
        <v>1663</v>
      </c>
      <c r="B157" s="3">
        <v>149.74718406599999</v>
      </c>
      <c r="C157" s="3">
        <v>68.400574692064922</v>
      </c>
      <c r="D157" s="3">
        <v>50.646489470799999</v>
      </c>
      <c r="E157" s="3">
        <v>54.527604361460341</v>
      </c>
      <c r="F157" s="3">
        <v>65.415596821757106</v>
      </c>
      <c r="G157" s="3">
        <v>43.391943787011229</v>
      </c>
      <c r="H157" s="3">
        <v>56.244192872100001</v>
      </c>
      <c r="I157" s="3">
        <v>86.805299999999988</v>
      </c>
      <c r="J157">
        <v>47.220239356800001</v>
      </c>
      <c r="K157" s="3">
        <v>99.062059891299995</v>
      </c>
      <c r="L157" s="3">
        <v>63.125066809700002</v>
      </c>
      <c r="M157" s="3">
        <v>78.027410234599998</v>
      </c>
      <c r="N157" s="3">
        <v>65.372061965811966</v>
      </c>
      <c r="O157" s="3">
        <v>109.714222377</v>
      </c>
      <c r="P157" s="3">
        <v>112.362046234</v>
      </c>
      <c r="Q157" s="3">
        <v>95.348443678867639</v>
      </c>
      <c r="R157" s="3">
        <v>96.299651871799995</v>
      </c>
      <c r="S157">
        <v>68.533457011300001</v>
      </c>
      <c r="T157">
        <v>53.926360000000003</v>
      </c>
      <c r="U157">
        <v>69.795128741400006</v>
      </c>
      <c r="V157" s="3">
        <v>35.907020000000003</v>
      </c>
      <c r="W157" s="3">
        <v>53.665977766600001</v>
      </c>
      <c r="X157" s="3">
        <v>121.34597219585841</v>
      </c>
      <c r="Y157" s="3">
        <v>75.537432428599999</v>
      </c>
      <c r="Z157">
        <v>37.575000000000003</v>
      </c>
      <c r="AA157" s="3">
        <v>49.2057</v>
      </c>
      <c r="AB157" s="3">
        <v>57.278563265103884</v>
      </c>
      <c r="AC157" s="3">
        <v>76.884988288983905</v>
      </c>
      <c r="AD157" s="3">
        <v>89.25</v>
      </c>
      <c r="AE157">
        <v>51.5773095021</v>
      </c>
      <c r="AF157" s="3">
        <v>40.4236</v>
      </c>
      <c r="AH157">
        <f t="shared" si="2"/>
        <v>31</v>
      </c>
    </row>
    <row r="158" spans="1:34" x14ac:dyDescent="0.25">
      <c r="A158" s="1">
        <v>1664</v>
      </c>
      <c r="B158" s="3">
        <v>124.645054945</v>
      </c>
      <c r="C158" s="3">
        <v>70.469212289196207</v>
      </c>
      <c r="D158" s="3">
        <v>42.534009382000001</v>
      </c>
      <c r="E158" s="3">
        <v>62.485687160159962</v>
      </c>
      <c r="F158" s="3">
        <v>72.520301906599997</v>
      </c>
      <c r="G158" s="3">
        <v>33.909310230016324</v>
      </c>
      <c r="H158" s="3">
        <v>48.209308176100002</v>
      </c>
      <c r="I158" s="3">
        <v>72.920739999999995</v>
      </c>
      <c r="J158">
        <v>40.939910916300001</v>
      </c>
      <c r="K158" s="3">
        <v>94.069947949099998</v>
      </c>
      <c r="L158" s="3">
        <v>30.151095011199999</v>
      </c>
      <c r="M158" s="3">
        <v>72.614875955000002</v>
      </c>
      <c r="N158" s="3">
        <v>65.372061965811966</v>
      </c>
      <c r="O158" s="3">
        <v>93.612376405399999</v>
      </c>
      <c r="P158" s="3">
        <v>106.64595376600001</v>
      </c>
      <c r="Q158" s="3">
        <v>95.348443678867639</v>
      </c>
      <c r="R158" s="3">
        <v>84.980738944099997</v>
      </c>
      <c r="S158">
        <v>60.373567041999998</v>
      </c>
      <c r="T158">
        <v>60.201949999999997</v>
      </c>
      <c r="U158">
        <v>53.509598701800002</v>
      </c>
      <c r="V158" s="3">
        <v>30.682870000000001</v>
      </c>
      <c r="W158" s="3">
        <v>71.0086635798</v>
      </c>
      <c r="X158" s="3">
        <v>106.0089329549856</v>
      </c>
      <c r="Y158" s="3">
        <v>76.737195507500005</v>
      </c>
      <c r="Z158">
        <v>22.252749999999999</v>
      </c>
      <c r="AA158" s="3">
        <v>47.221600000000002</v>
      </c>
      <c r="AB158" s="3">
        <v>54.273830310107982</v>
      </c>
      <c r="AC158" s="3">
        <v>78.532703172699996</v>
      </c>
      <c r="AD158" s="3">
        <v>95.57</v>
      </c>
      <c r="AE158">
        <v>48.382569064999998</v>
      </c>
      <c r="AF158" s="3">
        <v>43.792200000000001</v>
      </c>
      <c r="AH158">
        <f t="shared" si="2"/>
        <v>31</v>
      </c>
    </row>
    <row r="159" spans="1:34" x14ac:dyDescent="0.25">
      <c r="A159" s="1">
        <v>1665</v>
      </c>
      <c r="B159" s="3">
        <v>100.408516484</v>
      </c>
      <c r="C159" s="3">
        <v>59.154613834946531</v>
      </c>
      <c r="D159" s="3">
        <v>34.999198153999998</v>
      </c>
      <c r="E159" s="3">
        <v>62.485687160159962</v>
      </c>
      <c r="F159" s="3">
        <v>57.250217488499999</v>
      </c>
      <c r="G159" s="3">
        <v>28.5439130417226</v>
      </c>
      <c r="H159" s="3">
        <v>43.667851608799999</v>
      </c>
      <c r="I159" s="3">
        <v>57.100530000000006</v>
      </c>
      <c r="J159">
        <v>37.946170977999998</v>
      </c>
      <c r="K159" s="3">
        <v>87.102071562000006</v>
      </c>
      <c r="L159" s="3">
        <v>39.572229810800003</v>
      </c>
      <c r="M159" s="3">
        <v>69.019688951800006</v>
      </c>
      <c r="N159" s="3">
        <v>67.793249446027218</v>
      </c>
      <c r="O159" s="3">
        <v>78.079482850199994</v>
      </c>
      <c r="P159" s="3">
        <v>100.603227442</v>
      </c>
      <c r="Q159" s="3">
        <v>65.010302508318858</v>
      </c>
      <c r="R159" s="3">
        <v>77.355781893300005</v>
      </c>
      <c r="S159">
        <v>50.498336745099998</v>
      </c>
      <c r="T159">
        <v>40.864359999999998</v>
      </c>
      <c r="U159">
        <v>43.871223780299999</v>
      </c>
      <c r="V159" s="3">
        <v>29.70354</v>
      </c>
      <c r="W159" s="3">
        <v>55.881987620499999</v>
      </c>
      <c r="X159" s="3">
        <v>84.005469799405319</v>
      </c>
      <c r="Y159" s="3">
        <v>67.286627359799894</v>
      </c>
      <c r="Z159">
        <v>26.42775</v>
      </c>
      <c r="AA159" s="3">
        <v>49.761249999999997</v>
      </c>
      <c r="AB159" s="3">
        <v>48.796766675779111</v>
      </c>
      <c r="AC159" s="3">
        <v>71.801328615100005</v>
      </c>
      <c r="AD159" s="3">
        <v>105.34</v>
      </c>
      <c r="AE159">
        <v>44.726366120199998</v>
      </c>
      <c r="AF159" s="3">
        <v>40.4236</v>
      </c>
      <c r="AH159">
        <f t="shared" si="2"/>
        <v>31</v>
      </c>
    </row>
    <row r="160" spans="1:34" x14ac:dyDescent="0.25">
      <c r="A160" s="1">
        <v>1666</v>
      </c>
      <c r="B160" s="3">
        <v>94.349381868099996</v>
      </c>
      <c r="C160" s="3">
        <v>55.286794215516935</v>
      </c>
      <c r="D160" s="3">
        <v>31.897367531800001</v>
      </c>
      <c r="E160" s="3">
        <v>63.075174774878448</v>
      </c>
      <c r="F160" s="3">
        <v>54.125645759400001</v>
      </c>
      <c r="G160" s="3">
        <v>25.525101136110727</v>
      </c>
      <c r="H160" s="3">
        <v>35.982309725599897</v>
      </c>
      <c r="I160" s="3">
        <v>50.054662499999999</v>
      </c>
      <c r="J160">
        <v>33.442032740099997</v>
      </c>
      <c r="K160" s="3">
        <v>80.880273589799998</v>
      </c>
      <c r="L160" s="3">
        <v>30.1943906674</v>
      </c>
      <c r="M160" s="3">
        <v>59.577384624700002</v>
      </c>
      <c r="N160" s="3">
        <v>65.372061965811966</v>
      </c>
      <c r="O160" s="3">
        <v>80.545559068700001</v>
      </c>
      <c r="P160" s="3">
        <v>85.251436241600004</v>
      </c>
      <c r="Q160" s="3">
        <v>52.875046040099328</v>
      </c>
      <c r="R160" s="3">
        <v>59.379846877299997</v>
      </c>
      <c r="S160">
        <v>62.249219549599999</v>
      </c>
      <c r="T160">
        <v>55.805390000000003</v>
      </c>
      <c r="U160">
        <v>38.553499685699997</v>
      </c>
      <c r="V160" s="3">
        <v>24.733779999999999</v>
      </c>
      <c r="W160" s="3">
        <v>53.305426554500002</v>
      </c>
      <c r="X160" s="3">
        <v>78.206107417314399</v>
      </c>
      <c r="Y160" s="3">
        <v>58.5586014334</v>
      </c>
      <c r="Z160">
        <v>25.05</v>
      </c>
      <c r="AA160" s="3">
        <v>53.015169999999998</v>
      </c>
      <c r="AB160" s="3">
        <v>34.132597104519775</v>
      </c>
      <c r="AC160" s="3">
        <v>65.879753846032003</v>
      </c>
      <c r="AD160" s="3">
        <v>110.81</v>
      </c>
      <c r="AE160">
        <v>37.768931390399999</v>
      </c>
      <c r="AF160" s="3">
        <v>32.002000000000002</v>
      </c>
      <c r="AH160">
        <f t="shared" si="2"/>
        <v>31</v>
      </c>
    </row>
    <row r="161" spans="1:34" x14ac:dyDescent="0.25">
      <c r="A161" s="1">
        <v>1667</v>
      </c>
      <c r="B161" s="3">
        <v>67.5160714286</v>
      </c>
      <c r="C161" s="3">
        <v>54.915146624500721</v>
      </c>
      <c r="D161" s="3">
        <v>27.602525131899998</v>
      </c>
      <c r="E161" s="3">
        <v>60.71722431600449</v>
      </c>
      <c r="F161" s="3">
        <v>54.881590532499999</v>
      </c>
      <c r="G161" s="3">
        <v>26.562706873351001</v>
      </c>
      <c r="H161" s="3">
        <v>43.667851608799999</v>
      </c>
      <c r="I161" s="3">
        <v>57.538752500000001</v>
      </c>
      <c r="J161">
        <v>33.204889066100002</v>
      </c>
      <c r="K161" s="3">
        <v>69.862700100400005</v>
      </c>
      <c r="L161" s="3">
        <v>25.925438961400001</v>
      </c>
      <c r="M161" s="3">
        <v>57.918067546300001</v>
      </c>
      <c r="N161" s="3">
        <v>60.529687005381447</v>
      </c>
      <c r="O161" s="3">
        <v>65.170913100999996</v>
      </c>
      <c r="P161" s="3">
        <v>100.76654437000001</v>
      </c>
      <c r="Q161" s="3">
        <v>52.008242006655081</v>
      </c>
      <c r="R161" s="3">
        <v>66.392436911000004</v>
      </c>
      <c r="S161">
        <v>79.081998464700007</v>
      </c>
      <c r="T161">
        <v>38.675190000000001</v>
      </c>
      <c r="U161">
        <v>37.224068662100002</v>
      </c>
      <c r="V161" s="3">
        <v>23.109500000000001</v>
      </c>
      <c r="W161" s="3">
        <v>36.980075951499998</v>
      </c>
      <c r="X161" s="3">
        <v>58.988612464895439</v>
      </c>
      <c r="Y161" s="3">
        <v>67.241663131699994</v>
      </c>
      <c r="Z161">
        <v>23.630500000000001</v>
      </c>
      <c r="AA161" s="3">
        <v>46.26923</v>
      </c>
      <c r="AB161" s="3">
        <v>38.82254769796792</v>
      </c>
      <c r="AC161" s="3">
        <v>59.566061523964997</v>
      </c>
      <c r="AD161" s="3">
        <v>103.06</v>
      </c>
      <c r="AE161">
        <v>28.291201426800001</v>
      </c>
      <c r="AF161" s="3">
        <v>32.002000000000002</v>
      </c>
      <c r="AH161">
        <f t="shared" si="2"/>
        <v>31</v>
      </c>
    </row>
    <row r="162" spans="1:34" x14ac:dyDescent="0.25">
      <c r="A162" s="1">
        <v>1668</v>
      </c>
      <c r="B162" s="3">
        <v>57.994574175799997</v>
      </c>
      <c r="C162" s="3">
        <v>58.266266184698239</v>
      </c>
      <c r="D162" s="3">
        <v>27.728105319000001</v>
      </c>
      <c r="E162" s="3">
        <v>56.779447049684968</v>
      </c>
      <c r="F162" s="3">
        <v>57.250217488499999</v>
      </c>
      <c r="G162" s="3">
        <v>22.91791084714033</v>
      </c>
      <c r="H162" s="3">
        <v>41.571794731600001</v>
      </c>
      <c r="I162" s="3">
        <v>69.990679999999998</v>
      </c>
      <c r="J162">
        <v>33.278101206999999</v>
      </c>
      <c r="K162" s="3">
        <v>82.494365673000004</v>
      </c>
      <c r="L162" s="3">
        <v>31.986830836100001</v>
      </c>
      <c r="M162" s="3">
        <v>89.0302627664</v>
      </c>
      <c r="N162" s="3">
        <v>50.844937084520417</v>
      </c>
      <c r="O162" s="3">
        <v>62.470236373299997</v>
      </c>
      <c r="P162" s="3">
        <v>92.764014914200004</v>
      </c>
      <c r="Q162" s="3">
        <v>52.008242006655081</v>
      </c>
      <c r="R162" s="3">
        <v>89.662383558200005</v>
      </c>
      <c r="S162">
        <v>79.210248208799996</v>
      </c>
      <c r="T162">
        <v>43.783239999999999</v>
      </c>
      <c r="U162">
        <v>43.871223780299999</v>
      </c>
      <c r="V162" s="3">
        <v>19.512429999999998</v>
      </c>
      <c r="W162" s="3">
        <v>37.972224330700001</v>
      </c>
      <c r="X162" s="3">
        <v>51.19927279483214</v>
      </c>
      <c r="Y162" s="3">
        <v>68.622843852200006</v>
      </c>
      <c r="Z162">
        <v>19.455500000000001</v>
      </c>
      <c r="AA162" s="3">
        <v>46.74541</v>
      </c>
      <c r="AB162" s="3">
        <v>40.769110454255511</v>
      </c>
      <c r="AC162" s="3">
        <v>54.299754765199999</v>
      </c>
      <c r="AD162" s="3">
        <v>106.42</v>
      </c>
      <c r="AE162">
        <v>36.349046751700001</v>
      </c>
      <c r="AF162" s="3">
        <v>32.9377</v>
      </c>
      <c r="AH162">
        <f t="shared" si="2"/>
        <v>31</v>
      </c>
    </row>
    <row r="163" spans="1:34" x14ac:dyDescent="0.25">
      <c r="A163" s="1">
        <v>1669</v>
      </c>
      <c r="B163" s="3">
        <v>58.860164835200003</v>
      </c>
      <c r="C163" s="3">
        <v>57.279095588201542</v>
      </c>
      <c r="D163" s="3">
        <v>25.900494995599999</v>
      </c>
      <c r="E163" s="3">
        <v>60.811542334359444</v>
      </c>
      <c r="F163" s="3">
        <v>58.056558579899999</v>
      </c>
      <c r="G163" s="3">
        <v>22.91791084714033</v>
      </c>
      <c r="H163" s="3">
        <v>39.4757378543</v>
      </c>
      <c r="I163" s="3">
        <v>64.364372500000002</v>
      </c>
      <c r="J163">
        <v>35.121137277499997</v>
      </c>
      <c r="K163" s="3">
        <v>84.658908365371204</v>
      </c>
      <c r="L163" s="3">
        <v>29.7181384487</v>
      </c>
      <c r="M163" s="3">
        <v>81.306536841899998</v>
      </c>
      <c r="N163" s="3">
        <v>53.266124564735676</v>
      </c>
      <c r="O163" s="3">
        <v>55.919894597300001</v>
      </c>
      <c r="P163" s="3">
        <v>94.397184190900006</v>
      </c>
      <c r="Q163" s="3">
        <v>56.342262173876335</v>
      </c>
      <c r="R163" s="3">
        <v>70.535884341499994</v>
      </c>
      <c r="S163">
        <v>64.782151995899994</v>
      </c>
      <c r="T163">
        <v>46.702120000000001</v>
      </c>
      <c r="U163">
        <v>35.894637638399999</v>
      </c>
      <c r="V163" s="3">
        <v>20.976379999999999</v>
      </c>
      <c r="W163" s="3">
        <v>41.850622540300002</v>
      </c>
      <c r="X163" s="3">
        <v>50.962370736740191</v>
      </c>
      <c r="Y163" s="3">
        <v>63.807241853800001</v>
      </c>
      <c r="Z163">
        <v>19.455500000000001</v>
      </c>
      <c r="AA163" s="3">
        <v>62.618220000000001</v>
      </c>
      <c r="AB163" s="3">
        <v>39.469559192238471</v>
      </c>
      <c r="AC163" s="3">
        <v>55.556278015899998</v>
      </c>
      <c r="AD163" s="3">
        <v>105.69</v>
      </c>
      <c r="AE163">
        <v>39.756769884599997</v>
      </c>
      <c r="AF163" s="3">
        <v>28.633400000000002</v>
      </c>
      <c r="AH163">
        <f t="shared" si="2"/>
        <v>31</v>
      </c>
    </row>
    <row r="164" spans="1:34" x14ac:dyDescent="0.25">
      <c r="A164" s="1">
        <v>1670</v>
      </c>
      <c r="B164" s="3">
        <v>61.456936813200002</v>
      </c>
      <c r="C164" s="3">
        <v>60.155978292788504</v>
      </c>
      <c r="D164" s="3">
        <v>23.990838949899999</v>
      </c>
      <c r="E164" s="3">
        <v>64.54889381167466</v>
      </c>
      <c r="F164" s="3">
        <v>60.273996581200002</v>
      </c>
      <c r="G164" s="3">
        <v>22.91791084714033</v>
      </c>
      <c r="H164" s="3">
        <v>40.523766293000001</v>
      </c>
      <c r="I164" s="3">
        <v>67.868332500000008</v>
      </c>
      <c r="J164">
        <v>37.857043154199999</v>
      </c>
      <c r="K164" s="3">
        <v>101.481307361547</v>
      </c>
      <c r="L164" s="3">
        <v>43.6420214981</v>
      </c>
      <c r="M164" s="3">
        <v>69.474025770899999</v>
      </c>
      <c r="N164" s="3">
        <v>58.108499525166188</v>
      </c>
      <c r="O164" s="3">
        <v>63.774393534600001</v>
      </c>
      <c r="P164" s="3">
        <v>94.723818046199995</v>
      </c>
      <c r="Q164" s="3">
        <v>52.008242006655081</v>
      </c>
      <c r="R164" s="3">
        <v>67.518402071400004</v>
      </c>
      <c r="S164">
        <v>84.019613613100006</v>
      </c>
      <c r="T164">
        <v>56.918210000000002</v>
      </c>
      <c r="U164">
        <v>43.871223780299999</v>
      </c>
      <c r="V164" s="3">
        <v>20.728249999999999</v>
      </c>
      <c r="W164" s="3">
        <v>53.125035940099998</v>
      </c>
      <c r="X164" s="3">
        <v>53.812302495586337</v>
      </c>
      <c r="Y164" s="3">
        <v>59.453093140199996</v>
      </c>
      <c r="Z164">
        <v>19.455500000000001</v>
      </c>
      <c r="AA164" s="3">
        <v>58.888109999999998</v>
      </c>
      <c r="AB164" s="3">
        <v>38.496733656939128</v>
      </c>
      <c r="AC164" s="3">
        <v>57.261559570499998</v>
      </c>
      <c r="AD164" s="3">
        <v>101.26</v>
      </c>
      <c r="AE164">
        <v>30.593781016000001</v>
      </c>
      <c r="AF164" s="3">
        <v>33.686300000000003</v>
      </c>
      <c r="AH164">
        <f t="shared" si="2"/>
        <v>31</v>
      </c>
    </row>
    <row r="165" spans="1:34" x14ac:dyDescent="0.25">
      <c r="A165" s="1">
        <v>1671</v>
      </c>
      <c r="B165" s="3">
        <v>68.381662087899997</v>
      </c>
      <c r="C165" s="3">
        <v>78.771221397318698</v>
      </c>
      <c r="D165" s="3">
        <v>24.392695548799999</v>
      </c>
      <c r="E165" s="3">
        <v>66.706418481544347</v>
      </c>
      <c r="F165" s="3">
        <v>60.273996581200002</v>
      </c>
      <c r="G165" s="3">
        <v>23.11719702841981</v>
      </c>
      <c r="H165" s="3">
        <v>39.825080667199998</v>
      </c>
      <c r="I165" s="3">
        <v>62.831897499999997</v>
      </c>
      <c r="J165">
        <v>39.031620546299997</v>
      </c>
      <c r="K165" s="3">
        <v>92.108650398699893</v>
      </c>
      <c r="L165" s="3">
        <v>36.835944335900002</v>
      </c>
      <c r="M165" s="3">
        <v>63.034295204700001</v>
      </c>
      <c r="N165" s="3">
        <v>58.108499525166188</v>
      </c>
      <c r="O165" s="3">
        <v>57.2092737738</v>
      </c>
      <c r="P165" s="3">
        <v>107.625855332</v>
      </c>
      <c r="Q165" s="3">
        <v>52.658345031738271</v>
      </c>
      <c r="R165" s="3">
        <v>69.059196501299894</v>
      </c>
      <c r="S165">
        <v>94.183405834200002</v>
      </c>
      <c r="T165">
        <v>53.51285</v>
      </c>
      <c r="U165">
        <v>29.912198031999999</v>
      </c>
      <c r="V165" s="3">
        <v>19.68938</v>
      </c>
      <c r="W165" s="3">
        <v>41.580036618699999</v>
      </c>
      <c r="X165" s="3">
        <v>57.751983721655463</v>
      </c>
      <c r="Y165" s="3">
        <v>77.778320350399994</v>
      </c>
      <c r="Z165">
        <v>18.077750000000002</v>
      </c>
      <c r="AA165" s="3">
        <v>47.777149999999999</v>
      </c>
      <c r="AB165" s="3">
        <v>52.693436460155823</v>
      </c>
      <c r="AC165" s="3">
        <v>59.056592785900001</v>
      </c>
      <c r="AD165" s="3">
        <v>98.42</v>
      </c>
      <c r="AE165">
        <v>28.852055859099998</v>
      </c>
      <c r="AF165" s="3">
        <v>40.4236</v>
      </c>
      <c r="AH165">
        <f t="shared" si="2"/>
        <v>31</v>
      </c>
    </row>
    <row r="166" spans="1:34" x14ac:dyDescent="0.25">
      <c r="A166" s="1">
        <v>1672</v>
      </c>
      <c r="B166" s="3">
        <v>70.978434065900004</v>
      </c>
      <c r="C166" s="3">
        <v>57.62695693652114</v>
      </c>
      <c r="D166" s="3">
        <v>23.7765154306</v>
      </c>
      <c r="E166" s="3">
        <v>72.212232803015056</v>
      </c>
      <c r="F166" s="3">
        <v>62.844208809999998</v>
      </c>
      <c r="G166" s="3">
        <v>27.900065379127355</v>
      </c>
      <c r="H166" s="3">
        <v>42.270480357300002</v>
      </c>
      <c r="I166" s="3">
        <v>64.140969999999996</v>
      </c>
      <c r="J166">
        <v>48.227702079300002</v>
      </c>
      <c r="K166" s="3">
        <v>80.601269196499999</v>
      </c>
      <c r="L166" s="3">
        <v>37.615266148300002</v>
      </c>
      <c r="M166" s="3">
        <v>67.538155846099997</v>
      </c>
      <c r="N166" s="3">
        <v>55.687312044950922</v>
      </c>
      <c r="O166" s="3">
        <v>86.480767226099999</v>
      </c>
      <c r="P166" s="3">
        <v>103.05298135699999</v>
      </c>
      <c r="Q166" s="3">
        <v>43.340201672212572</v>
      </c>
      <c r="R166" s="3">
        <v>72.397584432900004</v>
      </c>
      <c r="S166">
        <v>88.9732599795</v>
      </c>
      <c r="T166">
        <v>47.134920000000001</v>
      </c>
      <c r="U166">
        <v>41.877077244900001</v>
      </c>
      <c r="V166" s="3">
        <v>17.351410000000001</v>
      </c>
      <c r="W166" s="3">
        <v>45.638825442600002</v>
      </c>
      <c r="X166" s="3">
        <v>59.159181946721652</v>
      </c>
      <c r="Y166" s="3">
        <v>79.562183146199999</v>
      </c>
      <c r="Z166">
        <v>19.455500000000001</v>
      </c>
      <c r="AA166" s="3">
        <v>49.68188</v>
      </c>
      <c r="AB166" s="3">
        <v>40.02301602771324</v>
      </c>
      <c r="AC166" s="3">
        <v>63.992934128199998</v>
      </c>
      <c r="AD166" s="3">
        <v>107.93</v>
      </c>
      <c r="AE166">
        <v>28.965646630199998</v>
      </c>
      <c r="AF166" s="3">
        <v>43.792200000000001</v>
      </c>
      <c r="AH166">
        <f t="shared" si="2"/>
        <v>31</v>
      </c>
    </row>
    <row r="167" spans="1:34" x14ac:dyDescent="0.25">
      <c r="A167" s="1">
        <v>1673</v>
      </c>
      <c r="B167" s="3">
        <v>57.1289835165</v>
      </c>
      <c r="C167" s="3">
        <v>50.313117124589553</v>
      </c>
      <c r="D167" s="3">
        <v>29.603436113499999</v>
      </c>
      <c r="E167" s="3">
        <v>70.73851376621883</v>
      </c>
      <c r="F167" s="3">
        <v>67.531066403699995</v>
      </c>
      <c r="G167" s="3">
        <v>39.857236255896225</v>
      </c>
      <c r="H167" s="3">
        <v>40.523766293000001</v>
      </c>
      <c r="I167" s="3">
        <v>85.993589999999998</v>
      </c>
      <c r="J167">
        <v>45.923111206999998</v>
      </c>
      <c r="K167" s="3">
        <v>69.751098343099997</v>
      </c>
      <c r="L167" s="3">
        <v>37.840403560799999</v>
      </c>
      <c r="M167" s="3">
        <v>108.230931817</v>
      </c>
      <c r="N167" s="3">
        <v>41.160187163659387</v>
      </c>
      <c r="O167" s="3">
        <v>72.212622872599894</v>
      </c>
      <c r="P167" s="3">
        <v>110.238926174</v>
      </c>
      <c r="Q167" s="3">
        <v>38.139377471547057</v>
      </c>
      <c r="R167" s="3">
        <v>106.931282524</v>
      </c>
      <c r="S167">
        <v>109.14053224200001</v>
      </c>
      <c r="T167">
        <v>40.054110000000001</v>
      </c>
      <c r="U167">
        <v>57.8302495286</v>
      </c>
      <c r="V167" s="3">
        <v>19.698399999999999</v>
      </c>
      <c r="W167" s="3">
        <v>50.238786109800003</v>
      </c>
      <c r="X167" s="3">
        <v>50.024238586696072</v>
      </c>
      <c r="Y167" s="3">
        <v>55.862758931899897</v>
      </c>
      <c r="Z167">
        <v>23.213000000000001</v>
      </c>
      <c r="AA167" s="3">
        <v>40.87247</v>
      </c>
      <c r="AB167" s="3">
        <v>33.858799235693454</v>
      </c>
      <c r="AC167" s="3">
        <v>85.264077730400004</v>
      </c>
      <c r="AD167" s="3">
        <v>91.46</v>
      </c>
      <c r="AE167">
        <v>22.756017810199999</v>
      </c>
      <c r="AF167" s="3">
        <v>43.792200000000001</v>
      </c>
      <c r="AH167">
        <f t="shared" si="2"/>
        <v>31</v>
      </c>
    </row>
    <row r="168" spans="1:34" x14ac:dyDescent="0.25">
      <c r="A168" s="1">
        <v>1674</v>
      </c>
      <c r="B168" s="3">
        <v>68.381662087899997</v>
      </c>
      <c r="C168" s="3">
        <v>58.210965103234898</v>
      </c>
      <c r="D168" s="3">
        <v>40.842025660700003</v>
      </c>
      <c r="E168" s="3">
        <v>55.411835783538073</v>
      </c>
      <c r="F168" s="3">
        <v>82.297187639699999</v>
      </c>
      <c r="G168" s="3">
        <v>46.832252600678054</v>
      </c>
      <c r="H168" s="3">
        <v>58.689592562199998</v>
      </c>
      <c r="I168" s="3">
        <v>91.974900000000005</v>
      </c>
      <c r="J168">
        <v>53.667682466999999</v>
      </c>
      <c r="K168" s="3">
        <v>75.951195973599894</v>
      </c>
      <c r="L168" s="3">
        <v>50.759827385299999</v>
      </c>
      <c r="M168" s="3">
        <v>102.93692018500001</v>
      </c>
      <c r="N168" s="3">
        <v>55.687312044950922</v>
      </c>
      <c r="O168" s="3">
        <v>81.528295059900003</v>
      </c>
      <c r="P168" s="3">
        <v>192.38734079</v>
      </c>
      <c r="Q168" s="3">
        <v>42.256696630407255</v>
      </c>
      <c r="R168" s="3">
        <v>102.06775409700001</v>
      </c>
      <c r="S168">
        <v>80.284339815799996</v>
      </c>
      <c r="T168">
        <v>45.018900000000002</v>
      </c>
      <c r="U168">
        <v>75.777568347799999</v>
      </c>
      <c r="V168" s="3">
        <v>28.386410000000001</v>
      </c>
      <c r="W168" s="3">
        <v>41.219255389899999</v>
      </c>
      <c r="X168" s="3">
        <v>58.147610158669011</v>
      </c>
      <c r="Y168" s="3">
        <v>55.431355174099998</v>
      </c>
      <c r="Z168">
        <v>45.924999999999997</v>
      </c>
      <c r="AA168" s="3">
        <v>39.999470000000002</v>
      </c>
      <c r="AB168" s="3">
        <v>42.938497215008198</v>
      </c>
      <c r="AC168" s="3">
        <v>75.660650028099994</v>
      </c>
      <c r="AD168" s="3">
        <v>90.6</v>
      </c>
      <c r="AE168">
        <v>26.8452855697</v>
      </c>
      <c r="AF168" s="3">
        <v>65.688299999999998</v>
      </c>
      <c r="AH168">
        <f t="shared" si="2"/>
        <v>31</v>
      </c>
    </row>
    <row r="169" spans="1:34" x14ac:dyDescent="0.25">
      <c r="A169" s="1">
        <v>1675</v>
      </c>
      <c r="B169" s="3">
        <v>103.870879121</v>
      </c>
      <c r="C169" s="3">
        <v>63.855675336349506</v>
      </c>
      <c r="D169" s="3">
        <v>40.0131964256</v>
      </c>
      <c r="E169" s="3">
        <v>63.067407002502947</v>
      </c>
      <c r="F169" s="3">
        <v>81.642035503000002</v>
      </c>
      <c r="G169" s="3">
        <v>45.038676969162736</v>
      </c>
      <c r="H169" s="3">
        <v>68.471191322600006</v>
      </c>
      <c r="I169" s="3">
        <v>68.287274999999994</v>
      </c>
      <c r="J169">
        <v>68.166869515399995</v>
      </c>
      <c r="K169" s="3">
        <v>116.421299886</v>
      </c>
      <c r="L169" s="3">
        <v>86.227628983700001</v>
      </c>
      <c r="M169" s="3">
        <v>61.019410180900003</v>
      </c>
      <c r="N169" s="3">
        <v>62.9508744855967</v>
      </c>
      <c r="O169" s="3">
        <v>97.717577441299994</v>
      </c>
      <c r="P169" s="3">
        <v>240.07588366900001</v>
      </c>
      <c r="Q169" s="3">
        <v>53.308448056821447</v>
      </c>
      <c r="R169" s="3">
        <v>70.955558876599994</v>
      </c>
      <c r="S169">
        <v>62.120969805500003</v>
      </c>
      <c r="T169">
        <v>54.485810000000001</v>
      </c>
      <c r="U169">
        <v>65.806835670500007</v>
      </c>
      <c r="V169" s="3">
        <v>35.425190000000001</v>
      </c>
      <c r="W169" s="3">
        <v>36.348708801100003</v>
      </c>
      <c r="X169" s="3">
        <v>85.156813801732198</v>
      </c>
      <c r="Y169" s="3">
        <v>64.586983397500006</v>
      </c>
      <c r="Z169">
        <v>75.150000000000006</v>
      </c>
      <c r="AA169" s="3">
        <v>48.015239999999999</v>
      </c>
      <c r="AB169" s="3">
        <v>58.447833579426373</v>
      </c>
      <c r="AC169" s="3">
        <v>94.239243807299999</v>
      </c>
      <c r="AD169" s="3">
        <v>90.93</v>
      </c>
      <c r="AE169">
        <v>37.413960230699999</v>
      </c>
      <c r="AF169" s="3">
        <v>55.5824</v>
      </c>
      <c r="AH169">
        <f t="shared" si="2"/>
        <v>31</v>
      </c>
    </row>
    <row r="170" spans="1:34" x14ac:dyDescent="0.25">
      <c r="A170" s="1">
        <v>1676</v>
      </c>
      <c r="B170" s="3">
        <v>74.440796703299995</v>
      </c>
      <c r="C170" s="3">
        <v>62.341201442091624</v>
      </c>
      <c r="D170" s="3">
        <v>42.559125419499999</v>
      </c>
      <c r="E170" s="3">
        <v>65.143375816335336</v>
      </c>
      <c r="F170" s="3">
        <v>71.562771860599995</v>
      </c>
      <c r="G170" s="3">
        <v>41.252239524852591</v>
      </c>
      <c r="H170" s="3">
        <v>56.593535684999999</v>
      </c>
      <c r="I170" s="3">
        <v>55.749547500000006</v>
      </c>
      <c r="J170">
        <v>49.561436299599997</v>
      </c>
      <c r="K170" s="3">
        <v>107.708096037</v>
      </c>
      <c r="L170" s="3">
        <v>65.324486147100004</v>
      </c>
      <c r="M170" s="3">
        <v>60.782364884000003</v>
      </c>
      <c r="N170" s="3">
        <v>55.687312044950922</v>
      </c>
      <c r="O170" s="3">
        <v>77.384917563100004</v>
      </c>
      <c r="P170" s="3">
        <v>166.746583147</v>
      </c>
      <c r="Q170" s="3">
        <v>43.340201672212572</v>
      </c>
      <c r="R170" s="3">
        <v>62.3034055392</v>
      </c>
      <c r="S170">
        <v>44.887410440099998</v>
      </c>
      <c r="T170">
        <v>60.33878</v>
      </c>
      <c r="U170">
        <v>45.8653703158</v>
      </c>
      <c r="V170" s="3">
        <v>32.863999999999997</v>
      </c>
      <c r="W170" s="3">
        <v>56.732848228100003</v>
      </c>
      <c r="X170" s="3">
        <v>62.684284571129851</v>
      </c>
      <c r="Y170" s="3">
        <v>72.279633051700003</v>
      </c>
      <c r="Z170">
        <v>96.025000000000006</v>
      </c>
      <c r="AA170" s="3">
        <v>54.126269999999998</v>
      </c>
      <c r="AB170" s="3">
        <v>45.02456166968517</v>
      </c>
      <c r="AC170" s="3">
        <v>74.045120134300006</v>
      </c>
      <c r="AD170" s="3">
        <v>92.82</v>
      </c>
      <c r="AE170">
        <v>43.590458409199996</v>
      </c>
      <c r="AF170" s="3">
        <v>37.054900000000004</v>
      </c>
      <c r="AH170">
        <f t="shared" si="2"/>
        <v>31</v>
      </c>
    </row>
    <row r="171" spans="1:34" x14ac:dyDescent="0.25">
      <c r="A171" s="1">
        <v>1677</v>
      </c>
      <c r="B171" s="3">
        <v>84.827884615399995</v>
      </c>
      <c r="C171" s="3">
        <v>80.733821955600902</v>
      </c>
      <c r="D171" s="3">
        <v>38.703813674499997</v>
      </c>
      <c r="E171" s="3">
        <v>122.19310106734946</v>
      </c>
      <c r="F171" s="3">
        <v>66.926310585099998</v>
      </c>
      <c r="G171" s="3">
        <v>29.4943548293632</v>
      </c>
      <c r="H171" s="3">
        <v>52.4014219305</v>
      </c>
      <c r="I171" s="3">
        <v>74.0876375</v>
      </c>
      <c r="J171">
        <v>41.789808378899998</v>
      </c>
      <c r="K171" s="3">
        <v>136.91882267299999</v>
      </c>
      <c r="L171" s="3">
        <v>74.468528746700002</v>
      </c>
      <c r="M171" s="3">
        <v>85.336306889499994</v>
      </c>
      <c r="N171" s="3">
        <v>48.423749604305158</v>
      </c>
      <c r="O171" s="3">
        <v>89.743007377400005</v>
      </c>
      <c r="P171" s="3">
        <v>123.957548098</v>
      </c>
      <c r="Q171" s="3">
        <v>65.877106541763098</v>
      </c>
      <c r="R171" s="3">
        <v>93.593384732000004</v>
      </c>
      <c r="S171">
        <v>82.159992323400004</v>
      </c>
      <c r="T171">
        <v>59.74588</v>
      </c>
      <c r="U171">
        <v>30.766832261499999</v>
      </c>
      <c r="V171" s="3">
        <v>25.12462</v>
      </c>
      <c r="W171" s="3">
        <v>53.666207783300003</v>
      </c>
      <c r="X171" s="3">
        <v>73.558089037550332</v>
      </c>
      <c r="Y171" s="3">
        <v>83.387138753900004</v>
      </c>
      <c r="Z171">
        <v>75.150000000000006</v>
      </c>
      <c r="AA171" s="3">
        <v>62.459490000000002</v>
      </c>
      <c r="AB171" s="3">
        <v>60.336014443229445</v>
      </c>
      <c r="AC171" s="3">
        <v>66.236725647399894</v>
      </c>
      <c r="AD171" s="3">
        <v>114.47</v>
      </c>
      <c r="AE171">
        <v>37.023491955099999</v>
      </c>
      <c r="AF171" s="3">
        <v>37.054900000000004</v>
      </c>
      <c r="AH171">
        <f t="shared" si="2"/>
        <v>31</v>
      </c>
    </row>
    <row r="172" spans="1:34" x14ac:dyDescent="0.25">
      <c r="A172" s="1">
        <v>1678</v>
      </c>
      <c r="B172" s="3">
        <v>105.60206044</v>
      </c>
      <c r="C172" s="3">
        <v>88.834829882553564</v>
      </c>
      <c r="D172" s="3">
        <v>44.9263119469</v>
      </c>
      <c r="E172" s="3">
        <v>136.64604850542307</v>
      </c>
      <c r="F172" s="3">
        <v>69.647711768600004</v>
      </c>
      <c r="G172" s="3">
        <v>35.273654086468156</v>
      </c>
      <c r="H172" s="3">
        <v>50.654707866199999</v>
      </c>
      <c r="I172" s="3">
        <v>90.096032499999993</v>
      </c>
      <c r="J172">
        <v>42.887990493399997</v>
      </c>
      <c r="K172" s="3">
        <v>145.50699124100001</v>
      </c>
      <c r="L172" s="3">
        <v>59.098570778700001</v>
      </c>
      <c r="M172" s="3">
        <v>77.908887586099894</v>
      </c>
      <c r="N172" s="3">
        <v>55.687312044950922</v>
      </c>
      <c r="O172" s="3">
        <v>73.224914833499994</v>
      </c>
      <c r="P172" s="3">
        <v>131.14349291600001</v>
      </c>
      <c r="Q172" s="3">
        <v>64.143498474874605</v>
      </c>
      <c r="R172" s="3">
        <v>105.366634479</v>
      </c>
      <c r="S172">
        <v>82.753147389999995</v>
      </c>
      <c r="T172">
        <v>74.066649999999996</v>
      </c>
      <c r="U172">
        <v>31.9063445675</v>
      </c>
      <c r="V172" s="3">
        <v>26.31401</v>
      </c>
      <c r="W172" s="3">
        <v>75.493472125400004</v>
      </c>
      <c r="X172" s="3">
        <v>86.464513162399754</v>
      </c>
      <c r="Y172" s="3">
        <v>114.245159723</v>
      </c>
      <c r="Z172">
        <v>79.325000000000003</v>
      </c>
      <c r="AA172" s="3">
        <v>62.776949999999999</v>
      </c>
      <c r="AB172" s="3">
        <v>53.792276096967839</v>
      </c>
      <c r="AC172" s="3">
        <v>62.826162538200002</v>
      </c>
      <c r="AD172" s="3">
        <v>128.66999999999999</v>
      </c>
      <c r="AE172">
        <v>34.716179417100001</v>
      </c>
      <c r="AF172" s="3">
        <v>40.4236</v>
      </c>
      <c r="AH172">
        <f t="shared" si="2"/>
        <v>31</v>
      </c>
    </row>
    <row r="173" spans="1:34" x14ac:dyDescent="0.25">
      <c r="A173" s="1">
        <v>1679</v>
      </c>
      <c r="B173" s="3">
        <v>112.526785714</v>
      </c>
      <c r="C173" s="3">
        <v>66.397348636967237</v>
      </c>
      <c r="D173" s="3">
        <v>56.485968172500002</v>
      </c>
      <c r="E173" s="3">
        <v>103.57507695848555</v>
      </c>
      <c r="F173" s="3">
        <v>66.623932675899894</v>
      </c>
      <c r="G173" s="3">
        <v>35.273654086468156</v>
      </c>
      <c r="H173" s="3">
        <v>52.4014219305</v>
      </c>
      <c r="I173" s="3">
        <v>77.318979999999996</v>
      </c>
      <c r="J173">
        <v>47.766147277499996</v>
      </c>
      <c r="K173" s="3">
        <v>139.111590535</v>
      </c>
      <c r="L173" s="3">
        <v>69.809916134399998</v>
      </c>
      <c r="M173" s="3">
        <v>62.323159314000002</v>
      </c>
      <c r="N173" s="3">
        <v>72.635624406457737</v>
      </c>
      <c r="O173" s="3">
        <v>67.151163068299894</v>
      </c>
      <c r="P173" s="3">
        <v>134.73646532399999</v>
      </c>
      <c r="Q173" s="3">
        <v>61.109684357819717</v>
      </c>
      <c r="R173" s="3">
        <v>78.205194207299996</v>
      </c>
      <c r="S173">
        <v>88.9732599795</v>
      </c>
      <c r="T173">
        <v>57.465499999999999</v>
      </c>
      <c r="U173">
        <v>43.871223780299999</v>
      </c>
      <c r="V173" s="3">
        <v>33.841650000000001</v>
      </c>
      <c r="W173" s="3">
        <v>69.540581850300001</v>
      </c>
      <c r="X173" s="3">
        <v>97.153534023508513</v>
      </c>
      <c r="Y173" s="3">
        <v>104.917479908</v>
      </c>
      <c r="Z173">
        <v>77.905500000000004</v>
      </c>
      <c r="AA173" s="3">
        <v>57.221469999999997</v>
      </c>
      <c r="AB173" s="3">
        <v>55.65972324477174</v>
      </c>
      <c r="AC173" s="3">
        <v>65.069954057399997</v>
      </c>
      <c r="AD173" s="3">
        <v>115.81</v>
      </c>
      <c r="AE173">
        <v>36.952497723100002</v>
      </c>
      <c r="AF173" s="3">
        <v>40.4236</v>
      </c>
      <c r="AH173">
        <f t="shared" si="2"/>
        <v>31</v>
      </c>
    </row>
    <row r="174" spans="1:34" x14ac:dyDescent="0.25">
      <c r="A174" s="1">
        <v>1680</v>
      </c>
      <c r="B174" s="3">
        <v>94.349381868099996</v>
      </c>
      <c r="C174" s="3">
        <v>62.815775905190847</v>
      </c>
      <c r="D174" s="3">
        <v>55.211329273099999</v>
      </c>
      <c r="E174" s="3">
        <v>105.44082108230961</v>
      </c>
      <c r="F174" s="3">
        <v>70.605241814600006</v>
      </c>
      <c r="G174" s="3">
        <v>31.686502823437497</v>
      </c>
      <c r="H174" s="3">
        <v>47.161279737500003</v>
      </c>
      <c r="I174" s="3">
        <v>78.937532500000003</v>
      </c>
      <c r="J174">
        <v>46.868809667800001</v>
      </c>
      <c r="K174" s="3">
        <v>113.45558654</v>
      </c>
      <c r="L174" s="3">
        <v>39.901276798200001</v>
      </c>
      <c r="M174" s="3">
        <v>63.2120791774</v>
      </c>
      <c r="N174" s="3">
        <v>72.635624406457737</v>
      </c>
      <c r="O174" s="3">
        <v>65.076703447699998</v>
      </c>
      <c r="P174" s="3">
        <v>105.829369128</v>
      </c>
      <c r="Q174" s="3">
        <v>55.475458140432089</v>
      </c>
      <c r="R174" s="3">
        <v>82.096687831599894</v>
      </c>
      <c r="S174">
        <v>111.208559365</v>
      </c>
      <c r="T174">
        <v>51.080449999999999</v>
      </c>
      <c r="U174">
        <v>39.8829307094</v>
      </c>
      <c r="V174" s="3">
        <v>37.960129999999999</v>
      </c>
      <c r="W174" s="3">
        <v>67.623049101399999</v>
      </c>
      <c r="X174" s="3">
        <v>76.372485487682695</v>
      </c>
      <c r="Y174" s="3">
        <v>87.775451948599894</v>
      </c>
      <c r="Z174">
        <v>70.974999999999994</v>
      </c>
      <c r="AA174" s="3">
        <v>54.205640000000002</v>
      </c>
      <c r="AB174" s="3">
        <v>50.006065402200655</v>
      </c>
      <c r="AC174" s="3">
        <v>60.582371019</v>
      </c>
      <c r="AD174" s="3">
        <v>124.55</v>
      </c>
      <c r="AE174">
        <v>33.828751517900002</v>
      </c>
      <c r="AF174" s="3">
        <v>32.002000000000002</v>
      </c>
      <c r="AH174">
        <f t="shared" si="2"/>
        <v>31</v>
      </c>
    </row>
    <row r="175" spans="1:34" x14ac:dyDescent="0.25">
      <c r="A175" s="1">
        <v>1681</v>
      </c>
      <c r="B175" s="3">
        <v>97.811744505500002</v>
      </c>
      <c r="C175" s="3">
        <v>55.812447110488378</v>
      </c>
      <c r="D175" s="3">
        <v>50.386957084099997</v>
      </c>
      <c r="E175" s="3">
        <v>87.25638539658793</v>
      </c>
      <c r="F175" s="3">
        <v>64.809665220200003</v>
      </c>
      <c r="G175" s="3">
        <v>31.88578900471698</v>
      </c>
      <c r="H175" s="3">
        <v>42.969165983000003</v>
      </c>
      <c r="I175" s="3">
        <v>68.099872500000004</v>
      </c>
      <c r="J175">
        <v>45.341416133300001</v>
      </c>
      <c r="K175" s="3">
        <v>92.286068576999995</v>
      </c>
      <c r="L175" s="3">
        <v>31.986830836100001</v>
      </c>
      <c r="M175" s="3">
        <v>80.378109429000006</v>
      </c>
      <c r="N175" s="3">
        <v>62.9508744855967</v>
      </c>
      <c r="O175" s="3">
        <v>53.551722528299997</v>
      </c>
      <c r="P175" s="3">
        <v>105.502735272</v>
      </c>
      <c r="Q175" s="3">
        <v>54.608654106987828</v>
      </c>
      <c r="R175" s="3">
        <v>72.358076883400003</v>
      </c>
      <c r="S175">
        <v>81.7592118731</v>
      </c>
      <c r="T175">
        <v>45.546729999999997</v>
      </c>
      <c r="U175">
        <v>39.8829307094</v>
      </c>
      <c r="V175" s="3">
        <v>38.361269999999998</v>
      </c>
      <c r="W175" s="3">
        <v>57.397427996399998</v>
      </c>
      <c r="X175" s="3">
        <v>81.020503867446749</v>
      </c>
      <c r="Y175" s="3">
        <v>70.741527492800003</v>
      </c>
      <c r="Z175">
        <v>68.177750000000003</v>
      </c>
      <c r="AA175" s="3">
        <v>42.380389999999998</v>
      </c>
      <c r="AB175" s="3">
        <v>46.401030632517774</v>
      </c>
      <c r="AC175" s="3">
        <v>60.1336127151</v>
      </c>
      <c r="AD175" s="3">
        <v>112.46</v>
      </c>
      <c r="AE175">
        <v>39.794633474999998</v>
      </c>
      <c r="AF175" s="3">
        <v>33.686300000000003</v>
      </c>
      <c r="AH175">
        <f t="shared" si="2"/>
        <v>31</v>
      </c>
    </row>
    <row r="176" spans="1:34" x14ac:dyDescent="0.25">
      <c r="A176" s="1">
        <v>1682</v>
      </c>
      <c r="B176" s="3">
        <v>93.4837912088</v>
      </c>
      <c r="C176" s="3">
        <v>53.526832891079664</v>
      </c>
      <c r="D176" s="3">
        <v>37.6003824302</v>
      </c>
      <c r="E176" s="3">
        <v>65.69521562760724</v>
      </c>
      <c r="F176" s="3">
        <v>61.634697172899997</v>
      </c>
      <c r="G176" s="3">
        <v>32.6829337298349</v>
      </c>
      <c r="H176" s="3">
        <v>40.523766293000001</v>
      </c>
      <c r="I176" s="3">
        <v>63.268162500000003</v>
      </c>
      <c r="J176">
        <v>41.181556322699997</v>
      </c>
      <c r="K176" s="3">
        <v>101.786105048</v>
      </c>
      <c r="L176" s="3">
        <v>45.893395623000004</v>
      </c>
      <c r="M176" s="3">
        <v>74.8668062757</v>
      </c>
      <c r="N176" s="3">
        <v>58.108499525166188</v>
      </c>
      <c r="O176" s="3">
        <v>61.7775183344</v>
      </c>
      <c r="P176" s="3">
        <v>100.603227442</v>
      </c>
      <c r="Q176" s="3">
        <v>53.741850073543581</v>
      </c>
      <c r="R176" s="3">
        <v>75.676711040200004</v>
      </c>
      <c r="S176">
        <v>109.012282497</v>
      </c>
      <c r="T176">
        <v>47.291980000000002</v>
      </c>
      <c r="U176">
        <v>39.8829307094</v>
      </c>
      <c r="V176" s="3">
        <v>26.48714</v>
      </c>
      <c r="W176" s="3">
        <v>45.297278904199999</v>
      </c>
      <c r="X176" s="3">
        <v>75.590708695979274</v>
      </c>
      <c r="Y176" s="3">
        <v>57.4102491521</v>
      </c>
      <c r="Z176">
        <v>37.157499999999999</v>
      </c>
      <c r="AA176" s="3">
        <v>42.935940000000002</v>
      </c>
      <c r="AB176" s="3">
        <v>35.48206065922863</v>
      </c>
      <c r="AC176" s="3">
        <v>59.5053510897</v>
      </c>
      <c r="AD176" s="3">
        <v>75.88</v>
      </c>
      <c r="AE176">
        <v>41.347040679999999</v>
      </c>
      <c r="AF176" s="3">
        <v>27.255299999999998</v>
      </c>
      <c r="AH176">
        <f t="shared" si="2"/>
        <v>31</v>
      </c>
    </row>
    <row r="177" spans="1:34" x14ac:dyDescent="0.25">
      <c r="A177" s="1">
        <v>1683</v>
      </c>
      <c r="B177" s="3">
        <v>82.231112637400003</v>
      </c>
      <c r="C177" s="3">
        <v>50.983690002363076</v>
      </c>
      <c r="D177" s="3">
        <v>34.566365109099998</v>
      </c>
      <c r="E177" s="3">
        <v>87.374636784717623</v>
      </c>
      <c r="F177" s="3">
        <v>67.228688494400004</v>
      </c>
      <c r="G177" s="3">
        <v>21.921479940742923</v>
      </c>
      <c r="H177" s="3">
        <v>38.427709415700001</v>
      </c>
      <c r="I177" s="3">
        <v>63.541319999999999</v>
      </c>
      <c r="J177">
        <v>43.335392366699999</v>
      </c>
      <c r="K177" s="3">
        <v>86.404188853299999</v>
      </c>
      <c r="L177" s="3">
        <v>43.832522385600001</v>
      </c>
      <c r="M177" s="3">
        <v>71.528418344200006</v>
      </c>
      <c r="N177" s="3">
        <v>55.687312044950922</v>
      </c>
      <c r="O177" s="3">
        <v>50.947102702000002</v>
      </c>
      <c r="P177" s="3">
        <v>103.05298135699999</v>
      </c>
      <c r="Q177" s="3">
        <v>62.40989040798609</v>
      </c>
      <c r="R177" s="3">
        <v>70.8962975524</v>
      </c>
      <c r="S177">
        <v>81.7592118731</v>
      </c>
      <c r="T177">
        <v>39.587339999999998</v>
      </c>
      <c r="U177">
        <v>47.8595168513</v>
      </c>
      <c r="V177" s="3">
        <v>22.84384</v>
      </c>
      <c r="W177" s="3">
        <v>38.042769688299998</v>
      </c>
      <c r="X177" s="3">
        <v>69.322280238866284</v>
      </c>
      <c r="Y177" s="3">
        <v>57.475584529400003</v>
      </c>
      <c r="Z177">
        <v>29.934750000000001</v>
      </c>
      <c r="AA177" s="3">
        <v>56.269100000000002</v>
      </c>
      <c r="AB177" s="3">
        <v>31.815571869931201</v>
      </c>
      <c r="AC177" s="3">
        <v>53.850996461299999</v>
      </c>
      <c r="AD177" s="3">
        <v>91.72</v>
      </c>
      <c r="AE177">
        <v>37.295636510800001</v>
      </c>
      <c r="AF177" s="3">
        <v>24.529800000000002</v>
      </c>
      <c r="AH177">
        <f t="shared" si="2"/>
        <v>31</v>
      </c>
    </row>
    <row r="178" spans="1:34" x14ac:dyDescent="0.25">
      <c r="A178" s="1">
        <v>1684</v>
      </c>
      <c r="B178" s="3">
        <v>103.870879121</v>
      </c>
      <c r="C178" s="3">
        <v>52.578510347177115</v>
      </c>
      <c r="D178" s="3">
        <v>35.283009376999999</v>
      </c>
      <c r="E178" s="3">
        <v>95.915014816306567</v>
      </c>
      <c r="F178" s="3">
        <v>73.326642997999997</v>
      </c>
      <c r="G178" s="3">
        <v>32.483647548555417</v>
      </c>
      <c r="H178" s="3">
        <v>49.6066794276</v>
      </c>
      <c r="I178" s="3">
        <v>78.676824999999994</v>
      </c>
      <c r="J178">
        <v>56.1651461226</v>
      </c>
      <c r="K178" s="3">
        <v>119.429029923</v>
      </c>
      <c r="L178" s="3">
        <v>86.591312496200004</v>
      </c>
      <c r="M178" s="3">
        <v>71.1135890746</v>
      </c>
      <c r="N178" s="3">
        <v>50.844937084520417</v>
      </c>
      <c r="O178" s="3">
        <v>54.050479516300001</v>
      </c>
      <c r="P178" s="3">
        <v>141.75909321399999</v>
      </c>
      <c r="Q178" s="3">
        <v>69.344322675540099</v>
      </c>
      <c r="R178" s="3">
        <v>92.3093893737</v>
      </c>
      <c r="S178">
        <v>64.124872057299996</v>
      </c>
      <c r="T178">
        <v>38.948839999999997</v>
      </c>
      <c r="U178">
        <v>71.7892752769</v>
      </c>
      <c r="V178" s="3">
        <v>33.065010000000001</v>
      </c>
      <c r="W178" s="3">
        <v>43.382369034900002</v>
      </c>
      <c r="X178" s="3">
        <v>85.327383283558405</v>
      </c>
      <c r="Y178" s="3">
        <v>54.401800472799998</v>
      </c>
      <c r="Z178">
        <v>27.93075</v>
      </c>
      <c r="AA178" s="3">
        <v>53.570720000000001</v>
      </c>
      <c r="AB178" s="3">
        <v>49.170641395514409</v>
      </c>
      <c r="AC178" s="3">
        <v>61.300384305100003</v>
      </c>
      <c r="AD178" s="3">
        <v>95</v>
      </c>
      <c r="AE178">
        <v>40.324723740099998</v>
      </c>
      <c r="AF178" s="3">
        <v>40.882899999999999</v>
      </c>
      <c r="AH178">
        <f t="shared" si="2"/>
        <v>31</v>
      </c>
    </row>
    <row r="179" spans="1:34" x14ac:dyDescent="0.25">
      <c r="A179" s="1">
        <v>1685</v>
      </c>
      <c r="B179" s="3">
        <v>116.85473901100001</v>
      </c>
      <c r="C179" s="3">
        <v>61.473411177334071</v>
      </c>
      <c r="D179" s="3">
        <v>34.646736428799997</v>
      </c>
      <c r="E179" s="3">
        <v>76.206450128024386</v>
      </c>
      <c r="F179" s="3">
        <v>60.425185535799997</v>
      </c>
      <c r="G179" s="3">
        <v>44.440818425324288</v>
      </c>
      <c r="H179" s="3">
        <v>42.969165983000003</v>
      </c>
      <c r="I179" s="3">
        <v>58.911842500000006</v>
      </c>
      <c r="J179">
        <v>49.246123798100001</v>
      </c>
      <c r="K179" s="3">
        <v>102.05753466199999</v>
      </c>
      <c r="L179" s="3">
        <v>28.0555852488</v>
      </c>
      <c r="M179" s="3">
        <v>49.621482154299997</v>
      </c>
      <c r="N179" s="3">
        <v>53.266124564735676</v>
      </c>
      <c r="O179" s="3">
        <v>81.108969740299997</v>
      </c>
      <c r="P179" s="3">
        <v>97.010255033600004</v>
      </c>
      <c r="Q179" s="3">
        <v>71.077930742428592</v>
      </c>
      <c r="R179" s="3">
        <v>59.6959072732</v>
      </c>
      <c r="S179">
        <v>53.896954964199999</v>
      </c>
      <c r="T179">
        <v>53.63447</v>
      </c>
      <c r="U179">
        <v>31.9063445675</v>
      </c>
      <c r="V179" s="3">
        <v>33.554000000000002</v>
      </c>
      <c r="W179" s="3">
        <v>57.322221525800003</v>
      </c>
      <c r="X179" s="3">
        <v>96.087474762094743</v>
      </c>
      <c r="Y179" s="3">
        <v>69.521927925900002</v>
      </c>
      <c r="Z179">
        <v>28.765750000000001</v>
      </c>
      <c r="AA179" s="3">
        <v>65.47533</v>
      </c>
      <c r="AB179" s="3">
        <v>52.709144234155737</v>
      </c>
      <c r="AC179" s="3">
        <v>67.313745576599999</v>
      </c>
      <c r="AD179" s="3">
        <v>92.83</v>
      </c>
      <c r="AE179">
        <v>45.436308439599998</v>
      </c>
      <c r="AF179" s="3">
        <v>24.529800000000002</v>
      </c>
      <c r="AH179">
        <f t="shared" si="2"/>
        <v>31</v>
      </c>
    </row>
    <row r="180" spans="1:34" x14ac:dyDescent="0.25">
      <c r="A180" s="1">
        <v>1686</v>
      </c>
      <c r="B180" s="3">
        <v>73.575206043999998</v>
      </c>
      <c r="C180" s="3">
        <v>53.373639380944802</v>
      </c>
      <c r="D180" s="3">
        <v>35.698261195699999</v>
      </c>
      <c r="E180" s="3">
        <v>70.29388072153975</v>
      </c>
      <c r="F180" s="3">
        <v>49.539580802099998</v>
      </c>
      <c r="G180" s="3">
        <v>28.697210104245279</v>
      </c>
      <c r="H180" s="3">
        <v>35.632966912800001</v>
      </c>
      <c r="I180" s="3">
        <v>54.358945000000006</v>
      </c>
      <c r="J180">
        <v>44.391194349099997</v>
      </c>
      <c r="K180" s="3">
        <v>93.643216644299997</v>
      </c>
      <c r="L180" s="3">
        <v>11.4733489057</v>
      </c>
      <c r="M180" s="3">
        <v>60.900887532500001</v>
      </c>
      <c r="N180" s="3">
        <v>65.372061965811966</v>
      </c>
      <c r="O180" s="3">
        <v>55.624334900699999</v>
      </c>
      <c r="P180" s="3">
        <v>107.135904549</v>
      </c>
      <c r="Q180" s="3">
        <v>51.141437973210834</v>
      </c>
      <c r="R180" s="3">
        <v>65.859084992999996</v>
      </c>
      <c r="S180">
        <v>42.517307801699999</v>
      </c>
      <c r="T180">
        <v>52.995959999999997</v>
      </c>
      <c r="U180">
        <v>27.9180514966</v>
      </c>
      <c r="V180" s="3">
        <v>22.930260000000001</v>
      </c>
      <c r="W180" s="3">
        <v>56.959719009700002</v>
      </c>
      <c r="X180" s="3">
        <v>67.853487478696209</v>
      </c>
      <c r="Y180" s="3">
        <v>69.877365378700006</v>
      </c>
      <c r="Z180">
        <v>27.555</v>
      </c>
      <c r="AA180" s="3">
        <v>58.729379999999999</v>
      </c>
      <c r="AB180" s="3">
        <v>46.612892654171226</v>
      </c>
      <c r="AC180" s="3">
        <v>46.0426019744</v>
      </c>
      <c r="AD180" s="3">
        <v>89.69</v>
      </c>
      <c r="AE180">
        <v>38.848043715800003</v>
      </c>
      <c r="AF180" s="3">
        <v>23.167000000000002</v>
      </c>
      <c r="AH180">
        <f t="shared" si="2"/>
        <v>31</v>
      </c>
    </row>
    <row r="181" spans="1:34" x14ac:dyDescent="0.25">
      <c r="A181" s="1">
        <v>1687</v>
      </c>
      <c r="B181" s="3">
        <v>77.9031593407</v>
      </c>
      <c r="C181" s="3">
        <v>44.773756196814681</v>
      </c>
      <c r="D181" s="3">
        <v>35.416961576600002</v>
      </c>
      <c r="E181" s="3">
        <v>89.555717943554185</v>
      </c>
      <c r="F181" s="3">
        <v>40.216261932899897</v>
      </c>
      <c r="G181" s="3">
        <v>29.892927191922169</v>
      </c>
      <c r="H181" s="3">
        <v>33.187567222699897</v>
      </c>
      <c r="I181" s="3">
        <v>45.124352500000001</v>
      </c>
      <c r="J181">
        <v>36.478880351599997</v>
      </c>
      <c r="K181" s="3">
        <v>54.2859226924</v>
      </c>
      <c r="L181" s="3">
        <v>14.789796174299999</v>
      </c>
      <c r="M181" s="3">
        <v>55.310569280199999</v>
      </c>
      <c r="N181" s="3">
        <v>55.687312044950922</v>
      </c>
      <c r="O181" s="3">
        <v>43.582255515600004</v>
      </c>
      <c r="P181" s="3">
        <v>85.741387024600002</v>
      </c>
      <c r="Q181" s="3">
        <v>44.640407722378939</v>
      </c>
      <c r="R181" s="3">
        <v>54.856232461099999</v>
      </c>
      <c r="S181">
        <v>57.542221085000001</v>
      </c>
      <c r="T181">
        <v>35.756309999999999</v>
      </c>
      <c r="U181">
        <v>35.894637638399999</v>
      </c>
      <c r="V181" s="3">
        <v>23.364830000000001</v>
      </c>
      <c r="W181" s="3">
        <v>45.570465878100002</v>
      </c>
      <c r="X181" s="3">
        <v>62.627428077187787</v>
      </c>
      <c r="Y181" s="3">
        <v>53.0135210388</v>
      </c>
      <c r="Z181">
        <v>29.976500000000001</v>
      </c>
      <c r="AA181" s="3">
        <v>49.840609999999998</v>
      </c>
      <c r="AB181" s="3">
        <v>34.270535078424004</v>
      </c>
      <c r="AC181" s="3">
        <v>37.292145635600001</v>
      </c>
      <c r="AD181" s="3">
        <v>84.74</v>
      </c>
      <c r="AE181">
        <v>35.6296385347</v>
      </c>
      <c r="AF181" s="3">
        <v>21.804200000000002</v>
      </c>
      <c r="AH181">
        <f t="shared" si="2"/>
        <v>31</v>
      </c>
    </row>
    <row r="182" spans="1:34" x14ac:dyDescent="0.25">
      <c r="A182" s="1">
        <v>1688</v>
      </c>
      <c r="B182" s="3">
        <v>51.069848901100002</v>
      </c>
      <c r="C182" s="3">
        <v>40.348883265677834</v>
      </c>
      <c r="D182" s="3">
        <v>52.549447906499999</v>
      </c>
      <c r="E182" s="3">
        <v>67.114232285163553</v>
      </c>
      <c r="F182" s="3">
        <v>37.646049704100001</v>
      </c>
      <c r="G182" s="3">
        <v>25.508631203773579</v>
      </c>
      <c r="H182" s="3">
        <v>26.899396590999999</v>
      </c>
      <c r="I182" s="3">
        <v>41.685542500000004</v>
      </c>
      <c r="J182">
        <v>31.337855708399999</v>
      </c>
      <c r="K182" s="3">
        <v>63.785959163500003</v>
      </c>
      <c r="L182" s="3">
        <v>12.9886968744</v>
      </c>
      <c r="M182" s="3">
        <v>40.495238223000001</v>
      </c>
      <c r="N182" s="3">
        <v>50.844937084520417</v>
      </c>
      <c r="O182" s="3">
        <v>43.617068271999997</v>
      </c>
      <c r="P182" s="3">
        <v>84.598168530899997</v>
      </c>
      <c r="Q182" s="3">
        <v>51.141437973210834</v>
      </c>
      <c r="R182" s="3">
        <v>51.794397375999999</v>
      </c>
      <c r="S182">
        <v>55.624147048799998</v>
      </c>
      <c r="T182">
        <v>44.142020000000002</v>
      </c>
      <c r="U182">
        <v>33.900491103</v>
      </c>
      <c r="V182" s="3">
        <v>25.6843</v>
      </c>
      <c r="W182" s="3">
        <v>33.593970583500003</v>
      </c>
      <c r="X182" s="3">
        <v>43.559181421366773</v>
      </c>
      <c r="Y182" s="3">
        <v>43.946860378300002</v>
      </c>
      <c r="Z182">
        <v>26.344249999999999</v>
      </c>
      <c r="AA182" s="3">
        <v>43.412120000000002</v>
      </c>
      <c r="AB182" s="3">
        <v>28.219211203754327</v>
      </c>
      <c r="AC182" s="3">
        <v>40.272295502799999</v>
      </c>
      <c r="AD182" s="3">
        <v>66.61</v>
      </c>
      <c r="AE182">
        <v>38.431544221800003</v>
      </c>
      <c r="AF182" s="3">
        <v>23.167000000000002</v>
      </c>
      <c r="AH182">
        <f t="shared" si="2"/>
        <v>31</v>
      </c>
    </row>
    <row r="183" spans="1:34" x14ac:dyDescent="0.25">
      <c r="A183" s="1">
        <v>1689</v>
      </c>
      <c r="B183" s="3">
        <v>57.1289835165</v>
      </c>
      <c r="C183" s="3">
        <v>42.169261731042589</v>
      </c>
      <c r="D183" s="3">
        <v>61.591221380100002</v>
      </c>
      <c r="E183" s="3">
        <v>68.979976408987596</v>
      </c>
      <c r="F183" s="3">
        <v>51.051470348499997</v>
      </c>
      <c r="G183" s="3">
        <v>22.519338484581368</v>
      </c>
      <c r="H183" s="3">
        <v>34.235595661300003</v>
      </c>
      <c r="I183" s="3">
        <v>48.945472499999994</v>
      </c>
      <c r="J183">
        <v>37.0468597156</v>
      </c>
      <c r="K183" s="3">
        <v>88.214624375100001</v>
      </c>
      <c r="L183" s="3">
        <v>20.0545479741</v>
      </c>
      <c r="M183" s="3">
        <v>48.1201952738</v>
      </c>
      <c r="N183" s="3">
        <v>46.002562124089891</v>
      </c>
      <c r="O183" s="3">
        <v>43.139636184099999</v>
      </c>
      <c r="P183" s="3">
        <v>85.578070096900007</v>
      </c>
      <c r="Q183" s="3">
        <v>44.207005705656819</v>
      </c>
      <c r="R183" s="3">
        <v>67.360371873399998</v>
      </c>
      <c r="S183">
        <v>67.554567553699997</v>
      </c>
      <c r="T183">
        <v>45.054549999999999</v>
      </c>
      <c r="U183">
        <v>43.301467627299999</v>
      </c>
      <c r="V183" s="3">
        <v>39.583030000000001</v>
      </c>
      <c r="W183" s="3">
        <v>25.659029413199999</v>
      </c>
      <c r="X183" s="3">
        <v>49.159546074660462</v>
      </c>
      <c r="Y183" s="3">
        <v>46.430213208399998</v>
      </c>
      <c r="Z183">
        <v>49.139749999999999</v>
      </c>
      <c r="AA183" s="3">
        <v>33.809080000000002</v>
      </c>
      <c r="AB183" s="3">
        <v>32.888486230009569</v>
      </c>
      <c r="AC183" s="3">
        <v>42.285910277900001</v>
      </c>
      <c r="AD183" s="3">
        <v>65.010000000000005</v>
      </c>
      <c r="AE183">
        <v>43.278083788700002</v>
      </c>
      <c r="AF183" s="3">
        <v>27.255299999999998</v>
      </c>
      <c r="AH183">
        <f t="shared" si="2"/>
        <v>31</v>
      </c>
    </row>
    <row r="184" spans="1:34" x14ac:dyDescent="0.25">
      <c r="A184" s="1">
        <v>1690</v>
      </c>
      <c r="B184" s="3">
        <v>61.456936813200002</v>
      </c>
      <c r="C184" s="3">
        <v>52.659446222978403</v>
      </c>
      <c r="D184" s="3">
        <v>59.622124045900001</v>
      </c>
      <c r="E184" s="3">
        <v>69.190201098995942</v>
      </c>
      <c r="F184" s="3">
        <v>51.404244575900002</v>
      </c>
      <c r="G184" s="3">
        <v>23.515769390978768</v>
      </c>
      <c r="H184" s="3">
        <v>39.126395041499897</v>
      </c>
      <c r="I184" s="3">
        <v>44.939827500000007</v>
      </c>
      <c r="J184">
        <v>36.686598519</v>
      </c>
      <c r="K184" s="3">
        <v>101.330103298</v>
      </c>
      <c r="L184" s="3">
        <v>18.3022546867</v>
      </c>
      <c r="M184" s="3">
        <v>55.330323055000001</v>
      </c>
      <c r="N184" s="3">
        <v>44.021590549368334</v>
      </c>
      <c r="O184" s="3">
        <v>38.075209002699999</v>
      </c>
      <c r="P184" s="3">
        <v>89.497676360900002</v>
      </c>
      <c r="Q184" s="3">
        <v>48.856227339585089</v>
      </c>
      <c r="R184" s="3">
        <v>61.078671505199999</v>
      </c>
      <c r="S184">
        <v>64.140395769400001</v>
      </c>
      <c r="T184">
        <v>66.404579999999996</v>
      </c>
      <c r="U184">
        <v>39.8829307094</v>
      </c>
      <c r="V184" s="3">
        <v>37.818559999999998</v>
      </c>
      <c r="W184" s="3">
        <v>36.331659903800002</v>
      </c>
      <c r="X184" s="3">
        <v>51.816941069930074</v>
      </c>
      <c r="Y184" s="3">
        <v>52.241223208599997</v>
      </c>
      <c r="Z184">
        <v>67.635000000000005</v>
      </c>
      <c r="AA184" s="3">
        <v>36.363160000000001</v>
      </c>
      <c r="AB184" s="3">
        <v>42.624853966135859</v>
      </c>
      <c r="AC184" s="3">
        <v>44.299525053000004</v>
      </c>
      <c r="AD184" s="3">
        <v>82.22</v>
      </c>
      <c r="AE184">
        <v>39.037361667699997</v>
      </c>
      <c r="AF184" s="3">
        <v>24.529800000000002</v>
      </c>
      <c r="AH184">
        <f t="shared" si="2"/>
        <v>31</v>
      </c>
    </row>
    <row r="185" spans="1:34" x14ac:dyDescent="0.25">
      <c r="A185" s="1">
        <v>1691</v>
      </c>
      <c r="B185" s="3">
        <v>64.919299450500006</v>
      </c>
      <c r="C185" s="3">
        <v>53.422664440534462</v>
      </c>
      <c r="D185" s="3">
        <v>83.967936324799894</v>
      </c>
      <c r="E185" s="3">
        <v>78.834258753128694</v>
      </c>
      <c r="F185" s="3">
        <v>59.165277580500003</v>
      </c>
      <c r="G185" s="3">
        <v>27.900065379127355</v>
      </c>
      <c r="H185" s="3">
        <v>42.270480357300002</v>
      </c>
      <c r="I185" s="3">
        <v>62.553614999999994</v>
      </c>
      <c r="J185">
        <v>46.676544132399997</v>
      </c>
      <c r="K185" s="3">
        <v>97.714660846200005</v>
      </c>
      <c r="L185" s="3">
        <v>23.537093123999998</v>
      </c>
      <c r="M185" s="3">
        <v>78.323716855699999</v>
      </c>
      <c r="N185" s="3">
        <v>85.842101571268245</v>
      </c>
      <c r="O185" s="3">
        <v>45.024498280800003</v>
      </c>
      <c r="P185" s="3">
        <v>92.110747203599999</v>
      </c>
      <c r="Q185" s="3">
        <v>59.888278674330095</v>
      </c>
      <c r="R185" s="3">
        <v>86.126457879200004</v>
      </c>
      <c r="S185">
        <v>69.050665301899997</v>
      </c>
      <c r="T185">
        <v>55.464849999999998</v>
      </c>
      <c r="U185">
        <v>47.8595168513</v>
      </c>
      <c r="V185" s="3">
        <v>40.068440000000002</v>
      </c>
      <c r="W185" s="3">
        <v>47.6789027672</v>
      </c>
      <c r="X185" s="3">
        <v>53.186665696716261</v>
      </c>
      <c r="Y185" s="3">
        <v>64.803996510700003</v>
      </c>
      <c r="Z185">
        <v>72.477999999999994</v>
      </c>
      <c r="AA185" s="3">
        <v>57.2864</v>
      </c>
      <c r="AB185" s="3">
        <v>40.986406363905601</v>
      </c>
      <c r="AC185" s="3">
        <v>38.258680727600002</v>
      </c>
      <c r="AD185" s="3">
        <v>73.31</v>
      </c>
      <c r="AE185">
        <v>45.398444849199997</v>
      </c>
      <c r="AF185" s="3">
        <v>31.343599999999999</v>
      </c>
      <c r="AH185">
        <f t="shared" si="2"/>
        <v>31</v>
      </c>
    </row>
    <row r="186" spans="1:34" x14ac:dyDescent="0.25">
      <c r="A186" s="1">
        <v>1692</v>
      </c>
      <c r="B186" s="3">
        <v>82.231112637400003</v>
      </c>
      <c r="C186" s="3">
        <v>54.144701891011948</v>
      </c>
      <c r="D186" s="3">
        <v>105.179267133</v>
      </c>
      <c r="E186" s="3">
        <v>90.987873644236018</v>
      </c>
      <c r="F186" s="3">
        <v>98.424009467499999</v>
      </c>
      <c r="G186" s="3">
        <v>33.679364636232307</v>
      </c>
      <c r="H186" s="3">
        <v>59.388278188000001</v>
      </c>
      <c r="I186" s="3">
        <v>87.455354999999997</v>
      </c>
      <c r="J186">
        <v>66.791127608500005</v>
      </c>
      <c r="K186" s="3">
        <v>100.97181620800001</v>
      </c>
      <c r="L186" s="3">
        <v>47.389063747900003</v>
      </c>
      <c r="M186" s="3">
        <v>85.514090862200007</v>
      </c>
      <c r="N186" s="3">
        <v>68.23346535152092</v>
      </c>
      <c r="O186" s="3">
        <v>60.905746201699998</v>
      </c>
      <c r="P186" s="3">
        <v>158.09078598100001</v>
      </c>
      <c r="Q186" s="3">
        <v>81.164377677052642</v>
      </c>
      <c r="R186" s="3">
        <v>80.039332192200007</v>
      </c>
      <c r="S186">
        <v>48.591208916200003</v>
      </c>
      <c r="T186">
        <v>53.155589999999997</v>
      </c>
      <c r="U186">
        <v>64.560494085800002</v>
      </c>
      <c r="V186" s="3">
        <v>59.258920000000003</v>
      </c>
      <c r="W186" s="3">
        <v>46.094665309600003</v>
      </c>
      <c r="X186" s="3">
        <v>68.705904156812522</v>
      </c>
      <c r="Y186" s="3">
        <v>61.827438020099997</v>
      </c>
      <c r="Z186">
        <v>69.138000000000005</v>
      </c>
      <c r="AA186" s="3">
        <v>64.573459999999997</v>
      </c>
      <c r="AB186" s="3">
        <v>44.316024565222349</v>
      </c>
      <c r="AC186" s="3">
        <v>64.435672804399999</v>
      </c>
      <c r="AD186" s="3">
        <v>80.400000000000006</v>
      </c>
      <c r="AE186">
        <v>61.755515887500003</v>
      </c>
      <c r="AF186" s="3">
        <v>54.510599999999997</v>
      </c>
      <c r="AH186">
        <f t="shared" si="2"/>
        <v>31</v>
      </c>
    </row>
    <row r="187" spans="1:34" x14ac:dyDescent="0.25">
      <c r="A187" s="1">
        <v>1693</v>
      </c>
      <c r="B187" s="3">
        <v>160.99986263700001</v>
      </c>
      <c r="C187" s="3">
        <v>67.319790553005916</v>
      </c>
      <c r="D187" s="3">
        <v>108.792627717</v>
      </c>
      <c r="E187" s="3">
        <v>93.615682269340311</v>
      </c>
      <c r="F187" s="3">
        <v>110.720711111</v>
      </c>
      <c r="G187" s="3">
        <v>52.810838039062489</v>
      </c>
      <c r="H187" s="3">
        <v>71.615276638400005</v>
      </c>
      <c r="I187" s="3">
        <v>102.1773925</v>
      </c>
      <c r="J187">
        <v>81.652713366699999</v>
      </c>
      <c r="K187" s="3">
        <v>144.758841451</v>
      </c>
      <c r="L187" s="3">
        <v>85.536472871200004</v>
      </c>
      <c r="M187" s="3">
        <v>85.849905032799995</v>
      </c>
      <c r="N187" s="3">
        <v>83.641022043799822</v>
      </c>
      <c r="O187" s="3">
        <v>67.584336705597906</v>
      </c>
      <c r="P187" s="3">
        <v>185.691346756</v>
      </c>
      <c r="Q187" s="3">
        <v>106.38049501361269</v>
      </c>
      <c r="R187" s="3">
        <v>105.068089097</v>
      </c>
      <c r="S187">
        <v>41.660568065500001</v>
      </c>
      <c r="T187">
        <v>60.97728</v>
      </c>
      <c r="U187">
        <v>67.800982206</v>
      </c>
      <c r="V187" s="3">
        <v>51.839109999999998</v>
      </c>
      <c r="W187" s="3">
        <v>48.557315224699998</v>
      </c>
      <c r="X187" s="3">
        <v>108.05318235081177</v>
      </c>
      <c r="Y187" s="3">
        <v>71.073575944799998</v>
      </c>
      <c r="Z187">
        <v>82.414500000000004</v>
      </c>
      <c r="AA187" s="3">
        <v>75.540130000000005</v>
      </c>
      <c r="AB187" s="3">
        <v>61.454076040983239</v>
      </c>
      <c r="AC187" s="3">
        <v>83.6052854637</v>
      </c>
      <c r="AD187" s="3">
        <v>80.38</v>
      </c>
      <c r="AE187">
        <v>63.497241044299997</v>
      </c>
      <c r="AF187" s="3">
        <v>54.510599999999997</v>
      </c>
      <c r="AH187">
        <f t="shared" si="2"/>
        <v>31</v>
      </c>
    </row>
    <row r="188" spans="1:34" x14ac:dyDescent="0.25">
      <c r="A188" s="1">
        <v>1694</v>
      </c>
      <c r="B188" s="3">
        <v>183.50521978</v>
      </c>
      <c r="C188" s="3">
        <v>64.801797877654309</v>
      </c>
      <c r="D188" s="3">
        <v>75.403367562300005</v>
      </c>
      <c r="E188" s="3">
        <v>79.044483443137011</v>
      </c>
      <c r="F188" s="3">
        <v>92.578036554899995</v>
      </c>
      <c r="G188" s="3">
        <v>51.216548588826647</v>
      </c>
      <c r="H188" s="3">
        <v>64.279077568100007</v>
      </c>
      <c r="I188" s="3">
        <v>77.539897499999995</v>
      </c>
      <c r="J188">
        <v>65.455564703999997</v>
      </c>
      <c r="K188" s="3">
        <v>119.429029923</v>
      </c>
      <c r="L188" s="3">
        <v>43.324520018900003</v>
      </c>
      <c r="M188" s="3">
        <v>48.515270768699999</v>
      </c>
      <c r="N188" s="3">
        <v>121.05937401076289</v>
      </c>
      <c r="O188" s="3">
        <v>74.850741766400006</v>
      </c>
      <c r="P188" s="3">
        <v>171.97272483200001</v>
      </c>
      <c r="Q188" s="3">
        <v>57.786935562950092</v>
      </c>
      <c r="R188" s="3">
        <v>121.485714669</v>
      </c>
      <c r="S188">
        <v>40.484149323300002</v>
      </c>
      <c r="T188">
        <v>73.640969999999996</v>
      </c>
      <c r="U188">
        <v>34.897564370700003</v>
      </c>
      <c r="V188" s="3">
        <v>59.755679999999998</v>
      </c>
      <c r="W188" s="3">
        <v>60.611246437600002</v>
      </c>
      <c r="X188" s="3">
        <v>175.73394669260824</v>
      </c>
      <c r="Y188" s="3">
        <v>78.290986133600001</v>
      </c>
      <c r="Z188">
        <v>104.7925</v>
      </c>
      <c r="AA188" s="3">
        <v>89.879769999999994</v>
      </c>
      <c r="AB188" s="3">
        <v>56.408218317158742</v>
      </c>
      <c r="AC188" s="3">
        <v>75.550826363200002</v>
      </c>
      <c r="AD188" s="3">
        <v>80.3</v>
      </c>
      <c r="AE188">
        <v>79.456744383699998</v>
      </c>
      <c r="AF188" s="3">
        <v>43.608400000000003</v>
      </c>
      <c r="AH188">
        <f t="shared" si="2"/>
        <v>31</v>
      </c>
    </row>
    <row r="189" spans="1:34" x14ac:dyDescent="0.25">
      <c r="A189" s="1">
        <v>1695</v>
      </c>
      <c r="B189" s="3">
        <v>86.559065934100005</v>
      </c>
      <c r="C189" s="3">
        <v>65.511005192723758</v>
      </c>
      <c r="D189" s="3">
        <v>45.269145857799998</v>
      </c>
      <c r="E189" s="3">
        <v>76.416674818032746</v>
      </c>
      <c r="F189" s="3">
        <v>86.580874687700003</v>
      </c>
      <c r="G189" s="3">
        <v>43.444387518926881</v>
      </c>
      <c r="H189" s="3">
        <v>60.785649439399997</v>
      </c>
      <c r="I189" s="3">
        <v>91.685445000000001</v>
      </c>
      <c r="J189">
        <v>49.101870958100001</v>
      </c>
      <c r="K189" s="3">
        <v>146.57199126899999</v>
      </c>
      <c r="L189" s="3">
        <v>22.239535426100002</v>
      </c>
      <c r="M189" s="3">
        <v>76.427354480399998</v>
      </c>
      <c r="N189" s="3">
        <v>60.529687005381447</v>
      </c>
      <c r="O189" s="3">
        <v>82.622275195699999</v>
      </c>
      <c r="P189" s="3">
        <v>160.050589113</v>
      </c>
      <c r="Q189" s="3">
        <v>47.674221839433827</v>
      </c>
      <c r="R189" s="3">
        <v>70.125900337399997</v>
      </c>
      <c r="S189">
        <v>36.379470885899998</v>
      </c>
      <c r="T189">
        <v>70.475049999999996</v>
      </c>
      <c r="U189">
        <v>38.387320807800002</v>
      </c>
      <c r="V189" s="3">
        <v>34.259129999999999</v>
      </c>
      <c r="W189" s="3">
        <v>61.964176045599999</v>
      </c>
      <c r="X189" s="3">
        <v>69.921642445838927</v>
      </c>
      <c r="Y189" s="3">
        <v>68.121426133400007</v>
      </c>
      <c r="Z189">
        <v>68.326934137955107</v>
      </c>
      <c r="AA189" s="3">
        <v>48.875019999999999</v>
      </c>
      <c r="AB189" s="3">
        <v>59.373760621696739</v>
      </c>
      <c r="AC189" s="3">
        <v>67.496367262600003</v>
      </c>
      <c r="AD189" s="3">
        <v>77.14</v>
      </c>
      <c r="AE189">
        <v>72.414116575600005</v>
      </c>
      <c r="AF189" s="3">
        <v>40.882899999999999</v>
      </c>
      <c r="AH189">
        <f t="shared" si="2"/>
        <v>31</v>
      </c>
    </row>
    <row r="190" spans="1:34" x14ac:dyDescent="0.25">
      <c r="A190" s="1">
        <v>1696</v>
      </c>
      <c r="B190" s="3">
        <v>72.861756551300005</v>
      </c>
      <c r="C190" s="3">
        <v>68.652631005907395</v>
      </c>
      <c r="D190" s="3">
        <v>36.111838612</v>
      </c>
      <c r="E190" s="3">
        <v>78.834258753128694</v>
      </c>
      <c r="F190" s="3">
        <v>88.546331097999996</v>
      </c>
      <c r="G190" s="3">
        <v>34.351955498050557</v>
      </c>
      <c r="H190" s="3">
        <v>62.183020690900001</v>
      </c>
      <c r="I190" s="3">
        <v>96.348275000000001</v>
      </c>
      <c r="J190">
        <v>54.294529037399997</v>
      </c>
      <c r="K190" s="3">
        <v>130.286214462</v>
      </c>
      <c r="L190" s="3">
        <v>25.212503821799999</v>
      </c>
      <c r="M190" s="3">
        <v>113.939772717</v>
      </c>
      <c r="N190" s="3">
        <v>56.49437453835602</v>
      </c>
      <c r="O190" s="3">
        <v>61.883818881499998</v>
      </c>
      <c r="P190" s="3">
        <v>163.64356152100001</v>
      </c>
      <c r="Q190" s="3">
        <v>50.563568617581332</v>
      </c>
      <c r="R190" s="3">
        <v>100.085759108</v>
      </c>
      <c r="S190">
        <v>46.455753155899998</v>
      </c>
      <c r="T190">
        <v>81.175340000000006</v>
      </c>
      <c r="U190">
        <v>59.325859430199998</v>
      </c>
      <c r="V190" s="3">
        <v>22.23939</v>
      </c>
      <c r="W190" s="3">
        <v>63.226910346399997</v>
      </c>
      <c r="X190" s="3">
        <v>72.030070762857278</v>
      </c>
      <c r="Y190" s="3">
        <v>75.657665850599997</v>
      </c>
      <c r="Z190">
        <v>45.006071834002</v>
      </c>
      <c r="AA190" s="3">
        <v>49.139560000000003</v>
      </c>
      <c r="AB190" s="3">
        <v>70.807086351831614</v>
      </c>
      <c r="AC190" s="3">
        <v>77.564441138299998</v>
      </c>
      <c r="AD190" s="3">
        <v>82.73</v>
      </c>
      <c r="AE190">
        <v>39.3875998786</v>
      </c>
      <c r="AF190" s="3">
        <v>46.334000000000003</v>
      </c>
      <c r="AH190">
        <f t="shared" si="2"/>
        <v>31</v>
      </c>
    </row>
    <row r="191" spans="1:34" x14ac:dyDescent="0.25">
      <c r="A191" s="1">
        <v>1697</v>
      </c>
      <c r="B191" s="3">
        <v>84.621022341400007</v>
      </c>
      <c r="C191" s="3">
        <v>65.836732075262162</v>
      </c>
      <c r="D191" s="3">
        <v>40.286124032399897</v>
      </c>
      <c r="E191" s="3">
        <v>85.403780315889406</v>
      </c>
      <c r="F191" s="3">
        <v>105.88266456300001</v>
      </c>
      <c r="G191" s="3">
        <v>45.68635705832105</v>
      </c>
      <c r="H191" s="3">
        <v>65.676448819599997</v>
      </c>
      <c r="I191" s="3">
        <v>108.67938749999999</v>
      </c>
      <c r="J191">
        <v>57.273996911099999</v>
      </c>
      <c r="K191" s="3">
        <v>127.115916576</v>
      </c>
      <c r="L191" s="3">
        <v>30.869802904899998</v>
      </c>
      <c r="M191" s="3">
        <v>109.218620554</v>
      </c>
      <c r="N191" s="3">
        <v>50.441405837817875</v>
      </c>
      <c r="O191" s="3">
        <v>88.775844327499996</v>
      </c>
      <c r="P191" s="3">
        <v>148.61840417600001</v>
      </c>
      <c r="Q191" s="3">
        <v>61.398619035634482</v>
      </c>
      <c r="R191" s="3">
        <v>92.184249210700003</v>
      </c>
      <c r="S191">
        <v>49.869924940300002</v>
      </c>
      <c r="T191">
        <v>76.620670000000004</v>
      </c>
      <c r="U191">
        <v>62.815615867299996</v>
      </c>
      <c r="V191" s="3">
        <v>24.821650000000002</v>
      </c>
      <c r="W191" s="3">
        <v>71.434683301500002</v>
      </c>
      <c r="X191" s="3">
        <v>81.138954896492749</v>
      </c>
      <c r="Y191" s="3">
        <v>80.319701699700005</v>
      </c>
      <c r="Z191">
        <v>29.767749999999999</v>
      </c>
      <c r="AA191" s="3">
        <v>60.382800000000003</v>
      </c>
      <c r="AB191" s="3">
        <v>61.472537610431473</v>
      </c>
      <c r="AC191" s="3">
        <v>61.455522937200001</v>
      </c>
      <c r="AD191" s="3">
        <v>92.34</v>
      </c>
      <c r="AE191">
        <v>37.541749848199998</v>
      </c>
      <c r="AF191" s="3">
        <v>51.784999999999997</v>
      </c>
      <c r="AH191">
        <f t="shared" si="2"/>
        <v>31</v>
      </c>
    </row>
    <row r="192" spans="1:34" x14ac:dyDescent="0.25">
      <c r="A192" s="1">
        <v>1698</v>
      </c>
      <c r="B192" s="3">
        <v>98.8053581912</v>
      </c>
      <c r="C192" s="3">
        <v>66.310051048597771</v>
      </c>
      <c r="D192" s="3">
        <v>59.982120582299999</v>
      </c>
      <c r="E192" s="3">
        <v>99.856727753963014</v>
      </c>
      <c r="F192" s="3">
        <v>129.316952531</v>
      </c>
      <c r="G192" s="3">
        <v>55.451379941015624</v>
      </c>
      <c r="H192" s="3">
        <v>97.815987603699995</v>
      </c>
      <c r="I192" s="3">
        <v>106.2214</v>
      </c>
      <c r="J192">
        <v>77.1190860058</v>
      </c>
      <c r="K192" s="3">
        <v>109.928993452</v>
      </c>
      <c r="L192" s="3">
        <v>46.542830466700003</v>
      </c>
      <c r="M192" s="3">
        <v>81.484320814599997</v>
      </c>
      <c r="N192" s="3">
        <v>70.617968172945027</v>
      </c>
      <c r="O192" s="3">
        <v>110.722028339486</v>
      </c>
      <c r="P192" s="3">
        <v>138.32943773299999</v>
      </c>
      <c r="Q192" s="3">
        <v>90.292086817109521</v>
      </c>
      <c r="R192" s="3">
        <v>113.58420477200001</v>
      </c>
      <c r="S192">
        <v>51.250938246300002</v>
      </c>
      <c r="T192">
        <v>62.462490000000003</v>
      </c>
      <c r="U192">
        <v>125.631231735</v>
      </c>
      <c r="V192" s="3">
        <v>37.811210000000003</v>
      </c>
      <c r="W192" s="3">
        <v>57.003434149699999</v>
      </c>
      <c r="X192" s="3">
        <v>101.5125318924004</v>
      </c>
      <c r="Y192" s="3">
        <v>76.342572926000003</v>
      </c>
      <c r="Z192">
        <v>55.861499999999999</v>
      </c>
      <c r="AA192" s="3">
        <v>63.88805</v>
      </c>
      <c r="AB192" s="3">
        <v>58.958373969154366</v>
      </c>
      <c r="AC192" s="3">
        <v>90.612664881200004</v>
      </c>
      <c r="AD192" s="3">
        <v>92.21</v>
      </c>
      <c r="AE192">
        <v>51.144244687300002</v>
      </c>
      <c r="AF192" s="3">
        <v>84.491399999999999</v>
      </c>
      <c r="AH192">
        <f t="shared" si="2"/>
        <v>31</v>
      </c>
    </row>
    <row r="193" spans="1:34" x14ac:dyDescent="0.25">
      <c r="A193" s="1">
        <v>1699</v>
      </c>
      <c r="B193" s="3">
        <v>120.453643211</v>
      </c>
      <c r="C193" s="3">
        <v>64.080690955013395</v>
      </c>
      <c r="D193" s="3">
        <v>81.069545605800002</v>
      </c>
      <c r="E193" s="3">
        <v>101.60422048965735</v>
      </c>
      <c r="F193" s="3">
        <v>100.540654832</v>
      </c>
      <c r="G193" s="3">
        <v>68.006409361622943</v>
      </c>
      <c r="H193" s="3">
        <v>51.702736304799998</v>
      </c>
      <c r="I193" s="3">
        <v>80.840814999999992</v>
      </c>
      <c r="J193">
        <v>68.357978002199999</v>
      </c>
      <c r="K193" s="3">
        <v>96.0860831655</v>
      </c>
      <c r="L193" s="3">
        <v>37.342503514000001</v>
      </c>
      <c r="M193" s="3">
        <v>72.437091982300004</v>
      </c>
      <c r="N193" s="3">
        <v>90.794530508072185</v>
      </c>
      <c r="O193" s="3">
        <v>140.61038086100001</v>
      </c>
      <c r="P193" s="3">
        <v>144.535480984</v>
      </c>
      <c r="Q193" s="3">
        <v>79.457036399056392</v>
      </c>
      <c r="R193" s="3">
        <v>113.58420477200001</v>
      </c>
      <c r="S193">
        <v>59.025531672900001</v>
      </c>
      <c r="T193">
        <v>48.863990000000001</v>
      </c>
      <c r="U193">
        <v>80.264398052600001</v>
      </c>
      <c r="V193" s="3">
        <v>54.075830000000003</v>
      </c>
      <c r="W193" s="3">
        <v>63.407300960800001</v>
      </c>
      <c r="X193" s="3">
        <v>124.95399054059882</v>
      </c>
      <c r="Y193" s="3">
        <v>73.675004057999999</v>
      </c>
      <c r="Z193">
        <v>82.164000000000001</v>
      </c>
      <c r="AA193" s="3">
        <v>70.303309999999996</v>
      </c>
      <c r="AB193" s="3">
        <v>53.700505399125205</v>
      </c>
      <c r="AC193" s="3">
        <v>102.935987305</v>
      </c>
      <c r="AD193" s="3">
        <v>80.22</v>
      </c>
      <c r="AE193">
        <v>49.128008500299998</v>
      </c>
      <c r="AF193" s="3">
        <v>54.510599999999997</v>
      </c>
      <c r="AH193">
        <f t="shared" si="2"/>
        <v>31</v>
      </c>
    </row>
    <row r="194" spans="1:34" x14ac:dyDescent="0.25">
      <c r="A194" s="1">
        <v>1700</v>
      </c>
      <c r="B194" s="3">
        <v>107.938335248</v>
      </c>
      <c r="C194" s="3">
        <v>66.952866203766874</v>
      </c>
      <c r="D194" s="3">
        <v>73.735662677199997</v>
      </c>
      <c r="E194" s="3">
        <v>73.250165424782068</v>
      </c>
      <c r="F194" s="3">
        <v>70.000485996099997</v>
      </c>
      <c r="G194" s="3">
        <v>58.938888113406541</v>
      </c>
      <c r="H194" s="3">
        <v>35.632966912800001</v>
      </c>
      <c r="I194" s="3">
        <v>61.794907500000001</v>
      </c>
      <c r="J194">
        <v>47.635425852399997</v>
      </c>
      <c r="K194" s="3">
        <v>91.187323115281401</v>
      </c>
      <c r="L194" s="3">
        <v>22.730219530300001</v>
      </c>
      <c r="M194" s="3">
        <v>65.977607641399999</v>
      </c>
      <c r="N194" s="3">
        <v>58.51203077186873</v>
      </c>
      <c r="O194" s="3">
        <v>96.567270760400007</v>
      </c>
      <c r="P194" s="3">
        <v>105.012784489</v>
      </c>
      <c r="Q194" s="3">
        <v>64.829718334684628</v>
      </c>
      <c r="R194" s="3">
        <v>80.661230405500007</v>
      </c>
      <c r="S194">
        <v>59.664889684999999</v>
      </c>
      <c r="T194">
        <v>43.695</v>
      </c>
      <c r="U194">
        <v>38.387320807800002</v>
      </c>
      <c r="V194" s="3">
        <v>44.138010000000001</v>
      </c>
      <c r="W194" s="3">
        <v>61.152418280799999</v>
      </c>
      <c r="X194" s="3">
        <v>108.26424054802098</v>
      </c>
      <c r="Y194" s="3">
        <v>67.861624058000004</v>
      </c>
      <c r="Z194">
        <v>52.604999999999997</v>
      </c>
      <c r="AA194" s="3">
        <v>78.239710000000002</v>
      </c>
      <c r="AB194" s="3">
        <v>49.078432342891801</v>
      </c>
      <c r="AC194" s="3">
        <v>67.657456444600001</v>
      </c>
      <c r="AD194" s="3">
        <v>91.42</v>
      </c>
      <c r="AE194">
        <v>57.959690953200003</v>
      </c>
      <c r="AF194" s="3">
        <v>40.882899999999999</v>
      </c>
      <c r="AH194">
        <f t="shared" si="2"/>
        <v>31</v>
      </c>
    </row>
    <row r="195" spans="1:34" x14ac:dyDescent="0.25">
      <c r="A195" s="1">
        <v>1701</v>
      </c>
      <c r="B195" s="3">
        <v>78.754587863699996</v>
      </c>
      <c r="C195" s="3">
        <v>67.924751598884939</v>
      </c>
      <c r="D195" s="3">
        <v>59.719657991200002</v>
      </c>
      <c r="E195" s="3">
        <v>82.775971690785113</v>
      </c>
      <c r="F195" s="3">
        <v>63.801738856</v>
      </c>
      <c r="G195" s="3">
        <v>40.106343982495581</v>
      </c>
      <c r="H195" s="3">
        <v>41.921137544399997</v>
      </c>
      <c r="I195" s="3">
        <v>49.11656</v>
      </c>
      <c r="J195">
        <v>53.888852624999998</v>
      </c>
      <c r="K195" s="3">
        <v>97.167104647505397</v>
      </c>
      <c r="L195" s="3">
        <v>17.318262499199999</v>
      </c>
      <c r="M195" s="3">
        <v>53.730267300800001</v>
      </c>
      <c r="N195" s="3">
        <v>50.441405837817875</v>
      </c>
      <c r="O195" s="3">
        <v>75.228708835899994</v>
      </c>
      <c r="P195" s="3">
        <v>120.03794183399999</v>
      </c>
      <c r="Q195" s="3">
        <v>60.495698167463388</v>
      </c>
      <c r="R195" s="3">
        <v>62.224390440299999</v>
      </c>
      <c r="S195">
        <v>47.836766462</v>
      </c>
      <c r="T195">
        <v>54.272970000000001</v>
      </c>
      <c r="U195">
        <v>41.877077244900001</v>
      </c>
      <c r="V195" s="3">
        <v>35.549430000000001</v>
      </c>
      <c r="W195" s="3">
        <v>58.131483592754599</v>
      </c>
      <c r="X195" s="3">
        <v>75.382234884858363</v>
      </c>
      <c r="Y195" s="3">
        <v>67.765973397600007</v>
      </c>
      <c r="Z195">
        <v>45.256999999999998</v>
      </c>
      <c r="AA195" s="3">
        <v>68.120800000000003</v>
      </c>
      <c r="AB195" s="3">
        <v>50.589279001705044</v>
      </c>
      <c r="AC195" s="3">
        <v>57.0255704319</v>
      </c>
      <c r="AD195" s="3">
        <v>93.54</v>
      </c>
      <c r="AE195">
        <v>69.347165755899894</v>
      </c>
      <c r="AF195" s="3">
        <v>39.520200000000003</v>
      </c>
      <c r="AH195">
        <f t="shared" ref="AH195:AH258" si="3">COUNT(B195:AF195)</f>
        <v>31</v>
      </c>
    </row>
    <row r="196" spans="1:34" x14ac:dyDescent="0.25">
      <c r="A196" s="1">
        <v>1702</v>
      </c>
      <c r="B196" s="3">
        <v>57.909677309199999</v>
      </c>
      <c r="C196" s="3">
        <v>66.954804406670746</v>
      </c>
      <c r="D196" s="3">
        <v>45.420469983300002</v>
      </c>
      <c r="E196" s="3">
        <v>80.805115221956896</v>
      </c>
      <c r="F196" s="3">
        <v>49.791562393200003</v>
      </c>
      <c r="G196" s="3">
        <v>33.131327637713731</v>
      </c>
      <c r="H196" s="3">
        <v>32.139538784099997</v>
      </c>
      <c r="I196" s="3">
        <v>48.228380000000001</v>
      </c>
      <c r="J196">
        <v>51.025077654199997</v>
      </c>
      <c r="K196" s="3">
        <v>119.429029923</v>
      </c>
      <c r="L196" s="3">
        <v>14.3559281244</v>
      </c>
      <c r="M196" s="3">
        <v>49.186899109899997</v>
      </c>
      <c r="N196" s="3">
        <v>47.786595004248504</v>
      </c>
      <c r="O196" s="3">
        <v>58.4340404971</v>
      </c>
      <c r="P196" s="3">
        <v>116.934920209</v>
      </c>
      <c r="Q196" s="3">
        <v>45.849371242709083</v>
      </c>
      <c r="R196" s="3">
        <v>53.335191805900003</v>
      </c>
      <c r="S196">
        <v>60.739011145200003</v>
      </c>
      <c r="T196">
        <v>61.679639999999999</v>
      </c>
      <c r="U196">
        <v>40.1321990263</v>
      </c>
      <c r="V196" s="3">
        <v>32.676200000000001</v>
      </c>
      <c r="W196" s="3">
        <v>55.555229868641298</v>
      </c>
      <c r="X196" s="3">
        <v>55.087209624002242</v>
      </c>
      <c r="Y196" s="3">
        <v>70.511484057999894</v>
      </c>
      <c r="Z196">
        <v>60.579250000000002</v>
      </c>
      <c r="AA196" s="3">
        <v>49.24747</v>
      </c>
      <c r="AB196" s="3">
        <v>35.437847064885226</v>
      </c>
      <c r="AC196" s="3">
        <v>51.3874490615</v>
      </c>
      <c r="AD196" s="3">
        <v>98.97</v>
      </c>
      <c r="AE196">
        <v>57.249748633899998</v>
      </c>
      <c r="AF196" s="3">
        <v>35.431899999999999</v>
      </c>
      <c r="AH196">
        <f t="shared" si="3"/>
        <v>31</v>
      </c>
    </row>
    <row r="197" spans="1:34" x14ac:dyDescent="0.25">
      <c r="A197" s="1">
        <v>1703</v>
      </c>
      <c r="B197" s="3">
        <v>55.8215201951</v>
      </c>
      <c r="C197" s="3">
        <v>53.857148674837433</v>
      </c>
      <c r="D197" s="3">
        <v>58.299346074699997</v>
      </c>
      <c r="E197" s="3">
        <v>90.002445409821917</v>
      </c>
      <c r="F197" s="3">
        <v>64.255305719899894</v>
      </c>
      <c r="G197" s="3">
        <v>27.900065379127359</v>
      </c>
      <c r="H197" s="3">
        <v>48.209308176100002</v>
      </c>
      <c r="I197" s="3">
        <v>64.847007499999989</v>
      </c>
      <c r="J197">
        <v>45.392185542100002</v>
      </c>
      <c r="K197" s="3">
        <v>111.286141519</v>
      </c>
      <c r="L197" s="3">
        <v>19.018186686699998</v>
      </c>
      <c r="M197" s="3">
        <v>55.251307955999998</v>
      </c>
      <c r="N197" s="3">
        <v>43.963667403908623</v>
      </c>
      <c r="O197" s="3">
        <v>54.705760061399999</v>
      </c>
      <c r="P197" s="3">
        <v>136.206317673</v>
      </c>
      <c r="Q197" s="3">
        <v>50.639604059111534</v>
      </c>
      <c r="R197" s="3">
        <v>55.310569280199999</v>
      </c>
      <c r="S197">
        <v>68.935580859799998</v>
      </c>
      <c r="T197">
        <v>54.272970000000001</v>
      </c>
      <c r="U197">
        <v>42.126345561800001</v>
      </c>
      <c r="V197" s="3">
        <v>28.327580000000001</v>
      </c>
      <c r="W197" s="3">
        <v>53.195543121064802</v>
      </c>
      <c r="X197" s="3">
        <v>54.615899213692984</v>
      </c>
      <c r="Y197" s="3">
        <v>70.712229906999994</v>
      </c>
      <c r="Z197">
        <v>68.386499999999998</v>
      </c>
      <c r="AA197" s="3">
        <v>54.823839999999997</v>
      </c>
      <c r="AB197" s="3">
        <v>37.286375822407763</v>
      </c>
      <c r="AC197" s="3">
        <v>41.480464367800003</v>
      </c>
      <c r="AD197" s="3">
        <v>90.8</v>
      </c>
      <c r="AE197">
        <v>36.207058287800002</v>
      </c>
      <c r="AF197" s="3">
        <v>34.069099999999999</v>
      </c>
      <c r="AH197">
        <f t="shared" si="3"/>
        <v>31</v>
      </c>
    </row>
    <row r="198" spans="1:34" x14ac:dyDescent="0.25">
      <c r="A198" s="1">
        <v>1704</v>
      </c>
      <c r="B198" s="3">
        <v>57.524339796</v>
      </c>
      <c r="C198" s="3">
        <v>53.626705111534349</v>
      </c>
      <c r="D198" s="3">
        <v>68.184390504899994</v>
      </c>
      <c r="E198" s="3">
        <v>88.0315889409937</v>
      </c>
      <c r="F198" s="3">
        <v>64.910457856700006</v>
      </c>
      <c r="G198" s="3">
        <v>34.87508172390919</v>
      </c>
      <c r="H198" s="3">
        <v>41.921137544399997</v>
      </c>
      <c r="I198" s="3">
        <v>53.131042500000007</v>
      </c>
      <c r="J198">
        <v>45.964640035199999</v>
      </c>
      <c r="K198" s="3">
        <v>88.952912923699998</v>
      </c>
      <c r="L198" s="3">
        <v>19.483045311600002</v>
      </c>
      <c r="M198" s="3">
        <v>56.664680922460199</v>
      </c>
      <c r="N198" s="3">
        <v>38.133702813390322</v>
      </c>
      <c r="O198" s="3">
        <v>61.1046762382</v>
      </c>
      <c r="P198" s="3">
        <v>120.20125876199999</v>
      </c>
      <c r="Q198" s="3">
        <v>48.757726881239144</v>
      </c>
      <c r="R198" s="3">
        <v>68.150522863099894</v>
      </c>
      <c r="S198">
        <v>67.771949277800005</v>
      </c>
      <c r="T198">
        <v>51.208150000000003</v>
      </c>
      <c r="U198">
        <v>40.880003977100003</v>
      </c>
      <c r="V198" s="3">
        <v>32.71716</v>
      </c>
      <c r="W198" s="3">
        <v>50.868174430128803</v>
      </c>
      <c r="X198" s="3">
        <v>50.243372990431126</v>
      </c>
      <c r="Y198" s="3">
        <v>64.262378208800001</v>
      </c>
      <c r="Z198">
        <v>65.004750000000001</v>
      </c>
      <c r="AA198" s="3">
        <v>56.18974</v>
      </c>
      <c r="AB198" s="3">
        <v>43.706630877064327</v>
      </c>
      <c r="AC198" s="3">
        <v>41.319375185799998</v>
      </c>
      <c r="AD198" s="3">
        <v>83.65</v>
      </c>
      <c r="AE198">
        <v>36.689819065000002</v>
      </c>
      <c r="AF198" s="3">
        <v>31.343599999999999</v>
      </c>
      <c r="AH198">
        <f t="shared" si="3"/>
        <v>31</v>
      </c>
    </row>
    <row r="199" spans="1:34" x14ac:dyDescent="0.25">
      <c r="A199" s="1">
        <v>1705</v>
      </c>
      <c r="B199" s="3">
        <v>51.828467889400002</v>
      </c>
      <c r="C199" s="3">
        <v>55.584031687278937</v>
      </c>
      <c r="D199" s="3">
        <v>53.231557623</v>
      </c>
      <c r="E199" s="3">
        <v>89.34549325354584</v>
      </c>
      <c r="F199" s="3">
        <v>52.916134122300001</v>
      </c>
      <c r="G199" s="3">
        <v>34.87508172390919</v>
      </c>
      <c r="H199" s="3">
        <v>42.6198231702</v>
      </c>
      <c r="I199" s="3">
        <v>42.976224999999999</v>
      </c>
      <c r="J199">
        <v>43.302200765400002</v>
      </c>
      <c r="K199" s="3">
        <v>95.733224668000005</v>
      </c>
      <c r="L199" s="3">
        <v>19.483045311600002</v>
      </c>
      <c r="M199" s="3">
        <v>50.944985062000001</v>
      </c>
      <c r="N199" s="3">
        <v>43.581374643874646</v>
      </c>
      <c r="O199" s="3">
        <v>56.648643418699997</v>
      </c>
      <c r="P199" s="3">
        <v>110.56556003</v>
      </c>
      <c r="Q199" s="3">
        <v>49.407829906322327</v>
      </c>
      <c r="R199" s="3">
        <v>50.701355173499998</v>
      </c>
      <c r="S199">
        <v>58.923234391000001</v>
      </c>
      <c r="T199">
        <v>54.272970000000001</v>
      </c>
      <c r="U199">
        <v>40.381467343300002</v>
      </c>
      <c r="V199" s="3">
        <v>30.154890000000002</v>
      </c>
      <c r="W199" s="3">
        <v>48.4147822547</v>
      </c>
      <c r="X199" s="3">
        <v>47.071846687725156</v>
      </c>
      <c r="Y199" s="3">
        <v>63.6754880202</v>
      </c>
      <c r="Z199">
        <v>61.581249999999997</v>
      </c>
      <c r="AA199" s="3">
        <v>46.546999999999997</v>
      </c>
      <c r="AB199" s="3">
        <v>45.159585913037425</v>
      </c>
      <c r="AC199" s="3">
        <v>41.480464367800003</v>
      </c>
      <c r="AD199" s="3">
        <v>78.209999999999994</v>
      </c>
      <c r="AE199">
        <v>34.134026715200001</v>
      </c>
      <c r="AF199" s="3">
        <v>29.980799999999999</v>
      </c>
      <c r="AH199">
        <f t="shared" si="3"/>
        <v>31</v>
      </c>
    </row>
    <row r="200" spans="1:34" x14ac:dyDescent="0.25">
      <c r="A200" s="1">
        <v>1706</v>
      </c>
      <c r="B200" s="3">
        <v>38.925996319399999</v>
      </c>
      <c r="C200" s="3">
        <v>57.101253231386799</v>
      </c>
      <c r="D200" s="3">
        <v>42.898191924700001</v>
      </c>
      <c r="E200" s="3">
        <v>89.017017175407801</v>
      </c>
      <c r="F200" s="3">
        <v>54.276834714000003</v>
      </c>
      <c r="G200" s="3">
        <v>28.771942422225084</v>
      </c>
      <c r="H200" s="3">
        <v>41.222451918700003</v>
      </c>
      <c r="I200" s="3">
        <v>40.495225000000005</v>
      </c>
      <c r="J200">
        <v>39.257456682799997</v>
      </c>
      <c r="K200" s="3">
        <v>137.562337633</v>
      </c>
      <c r="L200" s="3">
        <v>16.235871093</v>
      </c>
      <c r="M200" s="3">
        <v>55.330323055000001</v>
      </c>
      <c r="N200" s="3">
        <v>43.581374643874646</v>
      </c>
      <c r="O200" s="3">
        <v>59.493342941900003</v>
      </c>
      <c r="P200" s="3">
        <v>97.663522744199994</v>
      </c>
      <c r="Q200" s="3">
        <v>27.304327053493921</v>
      </c>
      <c r="R200" s="3">
        <v>46.125064024799897</v>
      </c>
      <c r="S200">
        <v>48.271529910200002</v>
      </c>
      <c r="T200">
        <v>63.978259999999999</v>
      </c>
      <c r="U200">
        <v>43.621955463399999</v>
      </c>
      <c r="V200" s="3">
        <v>25.606290000000001</v>
      </c>
      <c r="W200" s="3">
        <v>52.311581801999999</v>
      </c>
      <c r="X200" s="3">
        <v>37.347609458195848</v>
      </c>
      <c r="Y200" s="3">
        <v>64.078160756000003</v>
      </c>
      <c r="Z200">
        <v>53.106000000000002</v>
      </c>
      <c r="AA200" s="3">
        <v>40.594700000000003</v>
      </c>
      <c r="AB200" s="3">
        <v>44.097792309703799</v>
      </c>
      <c r="AC200" s="3">
        <v>37.292145635600001</v>
      </c>
      <c r="AD200" s="3">
        <v>80.22</v>
      </c>
      <c r="AE200">
        <v>31.209064359399999</v>
      </c>
      <c r="AF200" s="3">
        <v>27.255299999999998</v>
      </c>
      <c r="AH200">
        <f t="shared" si="3"/>
        <v>31</v>
      </c>
    </row>
    <row r="201" spans="1:34" x14ac:dyDescent="0.25">
      <c r="A201" s="1">
        <v>1707</v>
      </c>
      <c r="B201" s="3">
        <v>34.600538959399998</v>
      </c>
      <c r="C201" s="3">
        <v>55.839179278465878</v>
      </c>
      <c r="D201" s="3">
        <v>44.582349483578</v>
      </c>
      <c r="E201" s="3">
        <v>76.206450128024386</v>
      </c>
      <c r="F201" s="3">
        <v>50.043543984199999</v>
      </c>
      <c r="G201" s="3">
        <v>28.771942422225084</v>
      </c>
      <c r="H201" s="3">
        <v>41.921137544399997</v>
      </c>
      <c r="I201" s="3">
        <v>50.177590000000002</v>
      </c>
      <c r="J201">
        <v>49.220568871399998</v>
      </c>
      <c r="K201" s="3">
        <v>148.51977017600001</v>
      </c>
      <c r="L201" s="3">
        <v>12.4691489995</v>
      </c>
      <c r="M201" s="3">
        <v>65.049180228500006</v>
      </c>
      <c r="N201" s="3">
        <v>45.397265254036093</v>
      </c>
      <c r="O201" s="3">
        <v>55.620838229699999</v>
      </c>
      <c r="P201" s="3">
        <v>89.824310216300006</v>
      </c>
      <c r="Q201" s="3">
        <v>32.505151254159429</v>
      </c>
      <c r="R201" s="3">
        <v>56.357519341600003</v>
      </c>
      <c r="S201">
        <v>57.1699334698</v>
      </c>
      <c r="T201">
        <v>71.512619999999998</v>
      </c>
      <c r="U201">
        <v>34.897564370700003</v>
      </c>
      <c r="V201" s="3">
        <v>25.247499999999999</v>
      </c>
      <c r="W201" s="3">
        <v>54.240300769900003</v>
      </c>
      <c r="X201" s="3">
        <v>32.530798362041288</v>
      </c>
      <c r="Y201" s="3">
        <v>66.344109637800003</v>
      </c>
      <c r="Z201">
        <v>43.503500000000003</v>
      </c>
      <c r="AA201" s="3">
        <v>36.666179999999997</v>
      </c>
      <c r="AB201" s="3">
        <v>47.48838670546747</v>
      </c>
      <c r="AC201" s="3">
        <v>40.272295502799999</v>
      </c>
      <c r="AD201" s="3">
        <v>71.95</v>
      </c>
      <c r="AE201">
        <v>27.6877504554</v>
      </c>
      <c r="AF201" s="3">
        <v>29.980799999999999</v>
      </c>
      <c r="AH201">
        <f t="shared" si="3"/>
        <v>31</v>
      </c>
    </row>
    <row r="202" spans="1:34" x14ac:dyDescent="0.25">
      <c r="A202" s="1">
        <v>1708</v>
      </c>
      <c r="B202" s="3">
        <v>48.369849156999997</v>
      </c>
      <c r="C202" s="3">
        <v>83.177048752986963</v>
      </c>
      <c r="D202" s="3">
        <v>51.025741635999999</v>
      </c>
      <c r="E202" s="3">
        <v>86.322483385597977</v>
      </c>
      <c r="F202" s="3">
        <v>104.370775016</v>
      </c>
      <c r="G202" s="3">
        <v>29.643819465322817</v>
      </c>
      <c r="H202" s="3">
        <v>63.580391942399999</v>
      </c>
      <c r="I202" s="3">
        <v>87.183729999999997</v>
      </c>
      <c r="J202">
        <v>60.505885663500003</v>
      </c>
      <c r="K202" s="3">
        <v>135.23709061100001</v>
      </c>
      <c r="L202" s="3">
        <v>23.457586555199999</v>
      </c>
      <c r="M202" s="3">
        <v>109.179113004</v>
      </c>
      <c r="N202" s="3">
        <v>49.029046474358971</v>
      </c>
      <c r="O202" s="3">
        <v>59.440294932100002</v>
      </c>
      <c r="P202" s="3">
        <v>138.00280387800001</v>
      </c>
      <c r="Q202" s="3">
        <v>65.660405533402042</v>
      </c>
      <c r="R202" s="3">
        <v>95.074917837800001</v>
      </c>
      <c r="S202">
        <v>66.044225520300003</v>
      </c>
      <c r="T202">
        <v>73.172740000000005</v>
      </c>
      <c r="U202">
        <v>45.366833681899998</v>
      </c>
      <c r="V202" s="3">
        <v>26.006129999999999</v>
      </c>
      <c r="W202" s="3">
        <v>54.673278497299897</v>
      </c>
      <c r="X202" s="3">
        <v>46.778680390836378</v>
      </c>
      <c r="Y202" s="3">
        <v>85.597335252500002</v>
      </c>
      <c r="Z202">
        <v>48.012500000000003</v>
      </c>
      <c r="AA202" s="3">
        <v>51.30885</v>
      </c>
      <c r="AB202" s="3">
        <v>56.43647475107165</v>
      </c>
      <c r="AC202" s="3">
        <v>55.173044838800003</v>
      </c>
      <c r="AD202" s="3">
        <v>85.75</v>
      </c>
      <c r="AE202">
        <v>30.1867474196</v>
      </c>
      <c r="AF202" s="3">
        <v>59.961599999999997</v>
      </c>
      <c r="AH202">
        <f t="shared" si="3"/>
        <v>31</v>
      </c>
    </row>
    <row r="203" spans="1:34" x14ac:dyDescent="0.25">
      <c r="A203" s="1">
        <v>1709</v>
      </c>
      <c r="B203" s="3">
        <v>156.61013490799999</v>
      </c>
      <c r="C203" s="3">
        <v>90.487817309826085</v>
      </c>
      <c r="D203" s="3">
        <v>53.2158600996</v>
      </c>
      <c r="E203" s="3">
        <v>112.50500877470583</v>
      </c>
      <c r="F203" s="3">
        <v>172.20421932900001</v>
      </c>
      <c r="G203" s="3">
        <v>47.081360327277416</v>
      </c>
      <c r="H203" s="3">
        <v>69.868562574099997</v>
      </c>
      <c r="I203" s="3">
        <v>134.6302025</v>
      </c>
      <c r="J203">
        <v>81.333613179500006</v>
      </c>
      <c r="K203" s="3">
        <v>156.09419449200001</v>
      </c>
      <c r="L203" s="3">
        <v>131.07218733400001</v>
      </c>
      <c r="M203" s="3">
        <v>117.475698396</v>
      </c>
      <c r="N203" s="3">
        <v>114.40110844017093</v>
      </c>
      <c r="O203" s="3">
        <v>137.96295362399999</v>
      </c>
      <c r="P203" s="3">
        <v>220.15121849400001</v>
      </c>
      <c r="Q203" s="3">
        <v>61.434735870361322</v>
      </c>
      <c r="R203" s="3">
        <v>128.73535000000001</v>
      </c>
      <c r="S203">
        <v>73.520688331599999</v>
      </c>
      <c r="T203">
        <v>86.198250000000002</v>
      </c>
      <c r="U203">
        <v>76.774641615600004</v>
      </c>
      <c r="V203" s="3">
        <v>35.997520000000002</v>
      </c>
      <c r="W203" s="3">
        <v>62.978578542699999</v>
      </c>
      <c r="X203" s="3">
        <v>164.23922193192874</v>
      </c>
      <c r="Y203" s="3">
        <v>115.551343007</v>
      </c>
      <c r="Z203">
        <v>75.400499999999994</v>
      </c>
      <c r="AA203" s="3">
        <v>94.177329999999998</v>
      </c>
      <c r="AB203" s="3">
        <v>71.996533088367372</v>
      </c>
      <c r="AC203" s="3">
        <v>77.564441138299998</v>
      </c>
      <c r="AD203" s="3">
        <v>118.02</v>
      </c>
      <c r="AE203">
        <v>35.582309046799999</v>
      </c>
      <c r="AF203" s="3">
        <v>58.5989</v>
      </c>
      <c r="AH203">
        <f t="shared" si="3"/>
        <v>31</v>
      </c>
    </row>
    <row r="204" spans="1:34" x14ac:dyDescent="0.25">
      <c r="A204" s="1">
        <v>1710</v>
      </c>
      <c r="B204" s="3">
        <v>136.81583242100001</v>
      </c>
      <c r="C204" s="3">
        <v>68.94549046583397</v>
      </c>
      <c r="D204" s="3">
        <v>51.397458989900002</v>
      </c>
      <c r="E204" s="3">
        <v>120.64764809114187</v>
      </c>
      <c r="F204" s="3">
        <v>119.741652071</v>
      </c>
      <c r="G204" s="3">
        <v>52.312622585863799</v>
      </c>
      <c r="H204" s="3">
        <v>59.388278188000001</v>
      </c>
      <c r="I204" s="3">
        <v>101.246315</v>
      </c>
      <c r="J204">
        <v>55.742944080400001</v>
      </c>
      <c r="K204" s="3">
        <v>128.81235166100001</v>
      </c>
      <c r="L204" s="3">
        <v>47.600976305400003</v>
      </c>
      <c r="M204" s="3">
        <v>72.753152378199999</v>
      </c>
      <c r="N204" s="3">
        <v>129.64914189369657</v>
      </c>
      <c r="O204" s="3">
        <v>111.119002937</v>
      </c>
      <c r="P204" s="3">
        <v>113.015313945</v>
      </c>
      <c r="Q204" s="3">
        <v>44.467046915690098</v>
      </c>
      <c r="R204" s="3">
        <v>102.71962866299999</v>
      </c>
      <c r="S204">
        <v>98.309715114300005</v>
      </c>
      <c r="T204">
        <v>74.832849999999993</v>
      </c>
      <c r="U204">
        <v>48.856590119000003</v>
      </c>
      <c r="V204" s="3">
        <v>34.598410000000001</v>
      </c>
      <c r="W204" s="3">
        <v>48.690313535800001</v>
      </c>
      <c r="X204" s="3">
        <v>75.029250818301335</v>
      </c>
      <c r="Y204" s="3">
        <v>103.29800396</v>
      </c>
      <c r="Z204">
        <v>56.070250000000001</v>
      </c>
      <c r="AA204" s="3">
        <v>72.749039999999994</v>
      </c>
      <c r="AB204" s="3">
        <v>46.193036374558325</v>
      </c>
      <c r="AC204" s="3">
        <v>95.445340341600001</v>
      </c>
      <c r="AD204" s="3">
        <v>101.46</v>
      </c>
      <c r="AE204">
        <v>45.606694596200001</v>
      </c>
      <c r="AF204" s="3">
        <v>44.698700000000002</v>
      </c>
      <c r="AH204">
        <f t="shared" si="3"/>
        <v>31</v>
      </c>
    </row>
    <row r="205" spans="1:34" x14ac:dyDescent="0.25">
      <c r="A205" s="1">
        <v>1711</v>
      </c>
      <c r="B205" s="3">
        <v>62.898864084400003</v>
      </c>
      <c r="C205" s="3">
        <v>58.741509123625626</v>
      </c>
      <c r="D205" s="3">
        <v>60.770764157499997</v>
      </c>
      <c r="E205" s="3">
        <v>111.80106447251072</v>
      </c>
      <c r="F205" s="3">
        <v>68.841370677200004</v>
      </c>
      <c r="G205" s="3">
        <v>38.362589896300115</v>
      </c>
      <c r="H205" s="3">
        <v>42.6198231702</v>
      </c>
      <c r="I205" s="3">
        <v>84.46607250000001</v>
      </c>
      <c r="J205">
        <v>47.949449445799999</v>
      </c>
      <c r="K205" s="3">
        <v>90.595062085099997</v>
      </c>
      <c r="L205" s="3">
        <v>38.0620773208</v>
      </c>
      <c r="M205" s="3">
        <v>67.3998794229</v>
      </c>
      <c r="N205" s="3">
        <v>57.200554220085465</v>
      </c>
      <c r="O205" s="3">
        <v>87.023602255200004</v>
      </c>
      <c r="P205" s="3">
        <v>104.032882923</v>
      </c>
      <c r="Q205" s="3">
        <v>48.562695973714185</v>
      </c>
      <c r="R205" s="3">
        <v>82.965853920300006</v>
      </c>
      <c r="S205">
        <v>92.538860457200002</v>
      </c>
      <c r="T205">
        <v>56.316189999999999</v>
      </c>
      <c r="U205">
        <v>54.091224774600001</v>
      </c>
      <c r="V205" s="3">
        <v>33.49736</v>
      </c>
      <c r="W205" s="3">
        <v>47.863719692399897</v>
      </c>
      <c r="X205" s="3">
        <v>68.226726671220064</v>
      </c>
      <c r="Y205" s="3">
        <v>76.371388625600005</v>
      </c>
      <c r="Z205">
        <v>43.085999999999999</v>
      </c>
      <c r="AA205" s="3">
        <v>47.73151</v>
      </c>
      <c r="AB205" s="3">
        <v>40.306486866907058</v>
      </c>
      <c r="AC205" s="3">
        <v>68.462902354700006</v>
      </c>
      <c r="AD205" s="3">
        <v>86.45</v>
      </c>
      <c r="AE205">
        <v>47.793316939900002</v>
      </c>
      <c r="AF205" s="3">
        <v>40.882899999999999</v>
      </c>
      <c r="AH205">
        <f t="shared" si="3"/>
        <v>31</v>
      </c>
    </row>
    <row r="206" spans="1:34" x14ac:dyDescent="0.25">
      <c r="A206" s="1">
        <v>1712</v>
      </c>
      <c r="B206" s="3">
        <v>83.698161502299996</v>
      </c>
      <c r="C206" s="3">
        <v>67.226587351758695</v>
      </c>
      <c r="D206" s="3">
        <v>82.541345398999894</v>
      </c>
      <c r="E206" s="3">
        <v>95.778451624039818</v>
      </c>
      <c r="F206" s="3">
        <v>78.416671137400002</v>
      </c>
      <c r="G206" s="3">
        <v>38.362589896300115</v>
      </c>
      <c r="H206" s="3">
        <v>41.921137544399997</v>
      </c>
      <c r="I206" s="3">
        <v>69.833497499999993</v>
      </c>
      <c r="J206">
        <v>45.922569888799998</v>
      </c>
      <c r="K206" s="3">
        <v>85.495804413599998</v>
      </c>
      <c r="L206" s="3">
        <v>43.906990914300003</v>
      </c>
      <c r="M206" s="3">
        <v>73.128474098400005</v>
      </c>
      <c r="N206" s="3">
        <v>52.836969083867515</v>
      </c>
      <c r="O206" s="3">
        <v>79.051572247241495</v>
      </c>
      <c r="P206" s="3">
        <v>105.829369128</v>
      </c>
      <c r="Q206" s="3">
        <v>96.540299224853499</v>
      </c>
      <c r="R206" s="3">
        <v>73.088966548900004</v>
      </c>
      <c r="S206">
        <v>87.088608836600002</v>
      </c>
      <c r="T206">
        <v>52.102049999999998</v>
      </c>
      <c r="U206">
        <v>48.856590119000003</v>
      </c>
      <c r="V206" s="3">
        <v>43.559199999999997</v>
      </c>
      <c r="W206" s="3">
        <v>50.382862834100003</v>
      </c>
      <c r="X206" s="3">
        <v>79.135711093267219</v>
      </c>
      <c r="Y206" s="3">
        <v>75.855675254600001</v>
      </c>
      <c r="Z206">
        <v>51.686500000000002</v>
      </c>
      <c r="AA206" s="3">
        <v>69.106229999999996</v>
      </c>
      <c r="AB206" s="3">
        <v>43.708834954645646</v>
      </c>
      <c r="AC206" s="3">
        <v>58.394828478999997</v>
      </c>
      <c r="AD206" s="3">
        <v>100.95</v>
      </c>
      <c r="AE206">
        <v>44.697968427399999</v>
      </c>
      <c r="AF206" s="3">
        <v>35.431899999999999</v>
      </c>
      <c r="AH206">
        <f t="shared" si="3"/>
        <v>31</v>
      </c>
    </row>
    <row r="207" spans="1:34" x14ac:dyDescent="0.25">
      <c r="A207" s="1">
        <v>1713</v>
      </c>
      <c r="B207" s="3">
        <v>118.838914643</v>
      </c>
      <c r="C207" s="3">
        <v>67.179171260224138</v>
      </c>
      <c r="D207" s="3">
        <v>75.7097832189</v>
      </c>
      <c r="E207" s="3">
        <v>101.99837739865933</v>
      </c>
      <c r="F207" s="3">
        <v>88.143160552300003</v>
      </c>
      <c r="G207" s="3">
        <v>40.978221025593307</v>
      </c>
      <c r="H207" s="3">
        <v>55.196164433500002</v>
      </c>
      <c r="I207" s="3">
        <v>86.334132499999996</v>
      </c>
      <c r="J207">
        <v>63.216405100800003</v>
      </c>
      <c r="K207" s="3">
        <v>94.666506287100006</v>
      </c>
      <c r="L207" s="3">
        <v>44.199236593999998</v>
      </c>
      <c r="M207" s="3">
        <v>89.682137332899998</v>
      </c>
      <c r="N207" s="3">
        <v>65.372061965811966</v>
      </c>
      <c r="O207" s="3">
        <v>69.459737774900006</v>
      </c>
      <c r="P207" s="3">
        <v>127.223886652</v>
      </c>
      <c r="Q207" s="3">
        <v>94.785021057128887</v>
      </c>
      <c r="R207" s="3">
        <v>71.508664569399997</v>
      </c>
      <c r="S207">
        <v>66.467421528499997</v>
      </c>
      <c r="T207">
        <v>56.57159</v>
      </c>
      <c r="U207">
        <v>58.0795178455</v>
      </c>
      <c r="V207" s="3">
        <v>47.972929999999998</v>
      </c>
      <c r="W207" s="3">
        <v>56.4051894073</v>
      </c>
      <c r="X207" s="3">
        <v>107.83296035126459</v>
      </c>
      <c r="Y207" s="3">
        <v>84.322909642699997</v>
      </c>
      <c r="Z207">
        <v>74.690749999999994</v>
      </c>
      <c r="AA207" s="3">
        <v>80.945359999999994</v>
      </c>
      <c r="AB207" s="3">
        <v>50.885393789699599</v>
      </c>
      <c r="AC207" s="3">
        <v>53.1594300637</v>
      </c>
      <c r="AD207" s="3">
        <v>99.81</v>
      </c>
      <c r="AE207">
        <v>77.554098967800002</v>
      </c>
      <c r="AF207" s="3">
        <v>51.784999999999997</v>
      </c>
      <c r="AH207">
        <f t="shared" si="3"/>
        <v>31</v>
      </c>
    </row>
    <row r="208" spans="1:34" x14ac:dyDescent="0.25">
      <c r="A208" s="1">
        <v>1714</v>
      </c>
      <c r="B208" s="3">
        <v>101.986104121</v>
      </c>
      <c r="C208" s="3">
        <v>68.948144880945023</v>
      </c>
      <c r="D208" s="3">
        <v>52.814003500799998</v>
      </c>
      <c r="E208" s="3">
        <v>105.06631376046492</v>
      </c>
      <c r="F208" s="3">
        <v>79.474993819900007</v>
      </c>
      <c r="G208" s="3">
        <v>54.056376672059244</v>
      </c>
      <c r="H208" s="3">
        <v>52.4014219305</v>
      </c>
      <c r="I208" s="3">
        <v>67.894734999999997</v>
      </c>
      <c r="J208">
        <v>57.5249152847</v>
      </c>
      <c r="K208" s="3">
        <v>108.571845385</v>
      </c>
      <c r="L208" s="3">
        <v>28.564092731399999</v>
      </c>
      <c r="M208" s="3">
        <v>59.834183696399997</v>
      </c>
      <c r="N208" s="3">
        <v>76.812172809829065</v>
      </c>
      <c r="O208" s="3">
        <v>83.028424020399996</v>
      </c>
      <c r="P208" s="3">
        <v>119.711307979</v>
      </c>
      <c r="Q208" s="3">
        <v>57.339086812337236</v>
      </c>
      <c r="R208" s="3">
        <v>79.410174466599997</v>
      </c>
      <c r="S208">
        <v>69.250255885399994</v>
      </c>
      <c r="T208">
        <v>59.764119999999998</v>
      </c>
      <c r="U208">
        <v>64.560494085800002</v>
      </c>
      <c r="V208" s="3">
        <v>38.821910000000003</v>
      </c>
      <c r="W208" s="3">
        <v>60.223265731399998</v>
      </c>
      <c r="X208" s="3">
        <v>110.66334769031815</v>
      </c>
      <c r="Y208" s="3">
        <v>80.707906271799999</v>
      </c>
      <c r="Z208">
        <v>75.108249999999998</v>
      </c>
      <c r="AA208" s="3">
        <v>54.588569999999997</v>
      </c>
      <c r="AB208" s="3">
        <v>51.316951180457352</v>
      </c>
      <c r="AC208" s="3">
        <v>69.268348264799997</v>
      </c>
      <c r="AD208" s="3">
        <v>77.2</v>
      </c>
      <c r="AE208">
        <v>45.9758646023</v>
      </c>
      <c r="AF208" s="3">
        <v>42.245699999999999</v>
      </c>
      <c r="AH208">
        <f t="shared" si="3"/>
        <v>31</v>
      </c>
    </row>
    <row r="209" spans="1:34" x14ac:dyDescent="0.25">
      <c r="A209" s="1">
        <v>1715</v>
      </c>
      <c r="B209" s="3">
        <v>56.881698635299998</v>
      </c>
      <c r="C209" s="3">
        <v>78.641930497827957</v>
      </c>
      <c r="D209" s="3">
        <v>48.313209593899998</v>
      </c>
      <c r="E209" s="3">
        <v>82.866843119767523</v>
      </c>
      <c r="F209" s="3">
        <v>71.008412360299999</v>
      </c>
      <c r="G209" s="3">
        <v>36.618835810104656</v>
      </c>
      <c r="H209" s="3">
        <v>35.632966912800001</v>
      </c>
      <c r="I209" s="3">
        <v>71.101627499999992</v>
      </c>
      <c r="J209">
        <v>41.315076872200002</v>
      </c>
      <c r="K209" s="3">
        <v>89.571772442400004</v>
      </c>
      <c r="L209" s="3">
        <v>9.8779039730000004</v>
      </c>
      <c r="M209" s="3">
        <v>67.854216242000007</v>
      </c>
      <c r="N209" s="3">
        <v>55.893112980769232</v>
      </c>
      <c r="O209" s="3">
        <v>62.338042465100003</v>
      </c>
      <c r="P209" s="3">
        <v>89.334359433299994</v>
      </c>
      <c r="Q209" s="3">
        <v>43.881954193115227</v>
      </c>
      <c r="R209" s="3">
        <v>66.767758631099994</v>
      </c>
      <c r="S209">
        <v>80.573955134800002</v>
      </c>
      <c r="T209">
        <v>54.400669999999998</v>
      </c>
      <c r="U209">
        <v>48.856590119000003</v>
      </c>
      <c r="V209" s="3">
        <v>28.904810000000001</v>
      </c>
      <c r="W209" s="3">
        <v>70.260476686700002</v>
      </c>
      <c r="X209" s="3">
        <v>58.857664852285119</v>
      </c>
      <c r="Y209" s="3">
        <v>84.724571225800005</v>
      </c>
      <c r="Z209">
        <v>38.827500000000001</v>
      </c>
      <c r="AA209" s="3">
        <v>40.499470000000002</v>
      </c>
      <c r="AB209" s="3">
        <v>53.333639300260437</v>
      </c>
      <c r="AC209" s="3">
        <v>55.978490748799999</v>
      </c>
      <c r="AD209" s="3">
        <v>63.33</v>
      </c>
      <c r="AE209">
        <v>44.754763812999997</v>
      </c>
      <c r="AF209" s="3">
        <v>31.343599999999999</v>
      </c>
      <c r="AH209">
        <f t="shared" si="3"/>
        <v>31</v>
      </c>
    </row>
    <row r="210" spans="1:34" x14ac:dyDescent="0.25">
      <c r="A210" s="1">
        <v>1716</v>
      </c>
      <c r="B210" s="3">
        <v>49.095126606199997</v>
      </c>
      <c r="C210" s="3">
        <v>67.299736190454496</v>
      </c>
      <c r="D210" s="3">
        <v>51.799315588699997</v>
      </c>
      <c r="E210" s="3">
        <v>82.866843119767523</v>
      </c>
      <c r="F210" s="3">
        <v>63.650549901399998</v>
      </c>
      <c r="G210" s="3">
        <v>29.643819465322817</v>
      </c>
      <c r="H210" s="3">
        <v>32.838224409799999</v>
      </c>
      <c r="I210" s="3">
        <v>76.460377500000007</v>
      </c>
      <c r="J210">
        <v>36.6527996696</v>
      </c>
      <c r="K210" s="3">
        <v>109.472991701</v>
      </c>
      <c r="L210" s="3">
        <v>11.5437043471</v>
      </c>
      <c r="M210" s="3">
        <v>63.370109375299997</v>
      </c>
      <c r="N210" s="3">
        <v>45.433583066239315</v>
      </c>
      <c r="O210" s="3">
        <v>61.853979375999998</v>
      </c>
      <c r="P210" s="3">
        <v>85.578070096900007</v>
      </c>
      <c r="Q210" s="3">
        <v>42.126676025390623</v>
      </c>
      <c r="R210" s="3">
        <v>66.175145388800004</v>
      </c>
      <c r="S210">
        <v>67.749833674499996</v>
      </c>
      <c r="T210">
        <v>53.889870000000002</v>
      </c>
      <c r="U210">
        <v>41.877077244900001</v>
      </c>
      <c r="V210" s="3">
        <v>29.367090000000001</v>
      </c>
      <c r="W210" s="3">
        <v>67.308355817500001</v>
      </c>
      <c r="X210" s="3">
        <v>49.37346863311749</v>
      </c>
      <c r="Y210" s="3">
        <v>84.833679778399997</v>
      </c>
      <c r="Z210">
        <v>30.06</v>
      </c>
      <c r="AA210" s="3">
        <v>40.070900000000002</v>
      </c>
      <c r="AB210" s="3">
        <v>56.333197369714703</v>
      </c>
      <c r="AC210" s="3">
        <v>49.937646423399897</v>
      </c>
      <c r="AD210" s="3">
        <v>59.28</v>
      </c>
      <c r="AE210">
        <v>47.708123861600001</v>
      </c>
      <c r="AF210" s="3">
        <v>32.706299999999999</v>
      </c>
      <c r="AH210">
        <f t="shared" si="3"/>
        <v>31</v>
      </c>
    </row>
    <row r="211" spans="1:34" x14ac:dyDescent="0.25">
      <c r="A211" s="1">
        <v>1717</v>
      </c>
      <c r="B211" s="3">
        <v>40.183661110499997</v>
      </c>
      <c r="C211" s="3">
        <v>57.494706835216746</v>
      </c>
      <c r="D211" s="3">
        <v>44.437805019000002</v>
      </c>
      <c r="E211" s="3">
        <v>69.860467792514157</v>
      </c>
      <c r="F211" s="3">
        <v>55.889516896799897</v>
      </c>
      <c r="G211" s="3">
        <v>38.362589896300115</v>
      </c>
      <c r="H211" s="3">
        <v>36.331652538500002</v>
      </c>
      <c r="I211" s="3">
        <v>61.978647500000001</v>
      </c>
      <c r="J211">
        <v>35.489659361199998</v>
      </c>
      <c r="K211" s="3">
        <v>104.829735419</v>
      </c>
      <c r="L211" s="3">
        <v>13.9693434884</v>
      </c>
      <c r="M211" s="3">
        <v>58.471173239099997</v>
      </c>
      <c r="N211" s="3">
        <v>39.386667334401707</v>
      </c>
      <c r="O211" s="3">
        <v>71.860160216400004</v>
      </c>
      <c r="P211" s="3">
        <v>81.821780760600006</v>
      </c>
      <c r="Q211" s="3">
        <v>35.690656077067047</v>
      </c>
      <c r="R211" s="3">
        <v>62.817003682500001</v>
      </c>
      <c r="S211">
        <v>54.823119242600001</v>
      </c>
      <c r="T211">
        <v>53.506770000000003</v>
      </c>
      <c r="U211">
        <v>59.325859430199998</v>
      </c>
      <c r="V211" s="3">
        <v>31.18346</v>
      </c>
      <c r="W211" s="3">
        <v>62.978578542699999</v>
      </c>
      <c r="X211" s="3">
        <v>39.620625480073585</v>
      </c>
      <c r="Y211" s="3">
        <v>70.242235753800003</v>
      </c>
      <c r="Z211">
        <v>25.885000000000002</v>
      </c>
      <c r="AA211" s="3">
        <v>35.356670000000001</v>
      </c>
      <c r="AB211" s="3">
        <v>55.34305870550412</v>
      </c>
      <c r="AC211" s="3">
        <v>49.776557241399999</v>
      </c>
      <c r="AD211" s="3">
        <v>52.82</v>
      </c>
      <c r="AE211">
        <v>50.1503254402</v>
      </c>
      <c r="AF211" s="3">
        <v>38.157400000000003</v>
      </c>
      <c r="AH211">
        <f t="shared" si="3"/>
        <v>31</v>
      </c>
    </row>
    <row r="212" spans="1:34" x14ac:dyDescent="0.25">
      <c r="A212" s="1">
        <v>1718</v>
      </c>
      <c r="B212" s="3">
        <v>34.0011149332</v>
      </c>
      <c r="C212" s="3">
        <v>57.618309382676728</v>
      </c>
      <c r="D212" s="3">
        <v>42.124617972000003</v>
      </c>
      <c r="E212" s="3">
        <v>66.172246036997606</v>
      </c>
      <c r="F212" s="3">
        <v>43.189644707399999</v>
      </c>
      <c r="G212" s="3">
        <v>40.106343982495581</v>
      </c>
      <c r="H212" s="3">
        <v>31.440853158300001</v>
      </c>
      <c r="I212" s="3">
        <v>51.600012499999998</v>
      </c>
      <c r="J212">
        <v>33.721352973599998</v>
      </c>
      <c r="K212" s="3">
        <v>101.10753101500001</v>
      </c>
      <c r="L212" s="3">
        <v>10.9105053745</v>
      </c>
      <c r="M212" s="3">
        <v>54.915493785400002</v>
      </c>
      <c r="N212" s="3">
        <v>29.308474448005693</v>
      </c>
      <c r="O212" s="3">
        <v>59.130295625099997</v>
      </c>
      <c r="P212" s="3">
        <v>73.002666666699994</v>
      </c>
      <c r="Q212" s="3">
        <v>27.694388868543829</v>
      </c>
      <c r="R212" s="3">
        <v>50.1745878471</v>
      </c>
      <c r="S212">
        <v>55.887521323800001</v>
      </c>
      <c r="T212">
        <v>53.506770000000003</v>
      </c>
      <c r="U212">
        <v>57.580981211699999</v>
      </c>
      <c r="V212" s="3">
        <v>28.78613</v>
      </c>
      <c r="W212" s="3">
        <v>62.073261476100001</v>
      </c>
      <c r="X212" s="3">
        <v>29.807016949129093</v>
      </c>
      <c r="Y212" s="3">
        <v>58.472385100099999</v>
      </c>
      <c r="Z212">
        <v>25.843250000000001</v>
      </c>
      <c r="AA212" s="3">
        <v>24.606819999999999</v>
      </c>
      <c r="AB212" s="3">
        <v>46.103560562024406</v>
      </c>
      <c r="AC212" s="3">
        <v>53.1594300637</v>
      </c>
      <c r="AD212" s="3">
        <v>57.52</v>
      </c>
      <c r="AE212">
        <v>47.111772313300001</v>
      </c>
      <c r="AF212" s="3">
        <v>38.157400000000003</v>
      </c>
      <c r="AH212">
        <f t="shared" si="3"/>
        <v>31</v>
      </c>
    </row>
    <row r="213" spans="1:34" x14ac:dyDescent="0.25">
      <c r="A213" s="1">
        <v>1719</v>
      </c>
      <c r="B213" s="3">
        <v>41.349899759199999</v>
      </c>
      <c r="C213" s="3">
        <v>54.541335607238352</v>
      </c>
      <c r="D213" s="3">
        <v>49.207340526300001</v>
      </c>
      <c r="E213" s="3">
        <v>71.740536263989171</v>
      </c>
      <c r="F213" s="3">
        <v>43.139248389199999</v>
      </c>
      <c r="G213" s="3">
        <v>46.209483284179683</v>
      </c>
      <c r="H213" s="3">
        <v>32.838224409799999</v>
      </c>
      <c r="I213" s="3">
        <v>55.689687500000005</v>
      </c>
      <c r="J213">
        <v>38.893024559499999</v>
      </c>
      <c r="K213" s="3">
        <v>85.814391113515399</v>
      </c>
      <c r="L213" s="3">
        <v>12.7263251976</v>
      </c>
      <c r="M213" s="3">
        <v>77.276766794400004</v>
      </c>
      <c r="N213" s="3">
        <v>42.094160234152412</v>
      </c>
      <c r="O213" s="3">
        <v>55.408646190600003</v>
      </c>
      <c r="P213" s="3">
        <v>76.922272930600002</v>
      </c>
      <c r="Q213" s="3">
        <v>40.176366950141052</v>
      </c>
      <c r="R213" s="3">
        <v>49.779512352200001</v>
      </c>
      <c r="S213">
        <v>68.929652848900005</v>
      </c>
      <c r="T213">
        <v>48.27102</v>
      </c>
      <c r="U213">
        <v>55.836102993099999</v>
      </c>
      <c r="V213" s="3">
        <v>33.648949999999999</v>
      </c>
      <c r="W213" s="3">
        <v>53.285673868499998</v>
      </c>
      <c r="X213" s="3">
        <v>37.831245009790564</v>
      </c>
      <c r="Y213" s="3">
        <v>58.9806694213</v>
      </c>
      <c r="Z213">
        <v>27.93075</v>
      </c>
      <c r="AA213" s="3">
        <v>38.356639999999999</v>
      </c>
      <c r="AB213" s="3">
        <v>44.151891869768484</v>
      </c>
      <c r="AC213" s="3">
        <v>45.910416873199999</v>
      </c>
      <c r="AD213" s="3">
        <v>72.64</v>
      </c>
      <c r="AE213">
        <v>48.815633879799996</v>
      </c>
      <c r="AF213" s="3">
        <v>32.706299999999999</v>
      </c>
      <c r="AH213">
        <f t="shared" si="3"/>
        <v>31</v>
      </c>
    </row>
    <row r="214" spans="1:34" x14ac:dyDescent="0.25">
      <c r="A214" s="1">
        <v>1720</v>
      </c>
      <c r="B214" s="3">
        <v>40.654681701400001</v>
      </c>
      <c r="C214" s="3">
        <v>53.442679212084876</v>
      </c>
      <c r="D214" s="3">
        <v>53.065163875000003</v>
      </c>
      <c r="E214" s="3">
        <v>83.755969676918198</v>
      </c>
      <c r="F214" s="3">
        <v>41.022603024299897</v>
      </c>
      <c r="G214" s="3">
        <v>49.696991456570608</v>
      </c>
      <c r="H214" s="3">
        <v>30.7421675326</v>
      </c>
      <c r="I214" s="3">
        <v>58.529717500000004</v>
      </c>
      <c r="J214">
        <v>39.556486453700003</v>
      </c>
      <c r="K214" s="3">
        <v>71.928847567399998</v>
      </c>
      <c r="L214" s="3">
        <v>4.4473298098000003</v>
      </c>
      <c r="M214" s="3">
        <v>71.883986289500001</v>
      </c>
      <c r="N214" s="3">
        <v>50.699665835707492</v>
      </c>
      <c r="O214" s="3">
        <v>55.103620134499998</v>
      </c>
      <c r="P214" s="3">
        <v>72.349398956000002</v>
      </c>
      <c r="Q214" s="3">
        <v>25.744079793294265</v>
      </c>
      <c r="R214" s="3">
        <v>51.754889826499998</v>
      </c>
      <c r="S214">
        <v>53.322697031700002</v>
      </c>
      <c r="T214">
        <v>42.141370000000002</v>
      </c>
      <c r="U214">
        <v>55.836102993099999</v>
      </c>
      <c r="V214" s="3">
        <v>37.919499999999999</v>
      </c>
      <c r="W214" s="3">
        <v>47.069011917200001</v>
      </c>
      <c r="X214" s="3">
        <v>37.934652758147706</v>
      </c>
      <c r="Y214" s="3">
        <v>66.218112994799995</v>
      </c>
      <c r="Z214">
        <v>50.058250000000001</v>
      </c>
      <c r="AA214" s="3">
        <v>37.856639999999999</v>
      </c>
      <c r="AB214" s="3">
        <v>38.533176772480601</v>
      </c>
      <c r="AC214" s="3">
        <v>42.285910277900001</v>
      </c>
      <c r="AD214" s="3">
        <v>67.8</v>
      </c>
      <c r="AE214">
        <v>47.2537607772</v>
      </c>
      <c r="AF214" s="3">
        <v>32.706299999999999</v>
      </c>
      <c r="AH214">
        <f t="shared" si="3"/>
        <v>31</v>
      </c>
    </row>
    <row r="215" spans="1:34" x14ac:dyDescent="0.25">
      <c r="A215" s="1">
        <v>1721</v>
      </c>
      <c r="B215" s="3">
        <v>25.721628791699999</v>
      </c>
      <c r="C215" s="3">
        <v>46.098850552269028</v>
      </c>
      <c r="D215" s="3">
        <v>48.875808832300002</v>
      </c>
      <c r="E215" s="3">
        <v>70.008438102361964</v>
      </c>
      <c r="F215" s="3">
        <v>43.038455752799997</v>
      </c>
      <c r="G215" s="3">
        <v>40.106343982495581</v>
      </c>
      <c r="H215" s="3">
        <v>28.646110655400001</v>
      </c>
      <c r="I215" s="3">
        <v>51.461712499999997</v>
      </c>
      <c r="J215">
        <v>35.8408222467</v>
      </c>
      <c r="K215" s="3">
        <v>65.143107230799998</v>
      </c>
      <c r="L215" s="3">
        <v>3.9381728923299999</v>
      </c>
      <c r="M215" s="3">
        <v>57.997082645299997</v>
      </c>
      <c r="N215" s="3">
        <v>26.392154128086418</v>
      </c>
      <c r="O215" s="3">
        <v>42.952310399700004</v>
      </c>
      <c r="P215" s="3">
        <v>73.002666666699994</v>
      </c>
      <c r="Q215" s="3">
        <v>25.484038583260993</v>
      </c>
      <c r="R215" s="3">
        <v>50.372125594499998</v>
      </c>
      <c r="S215">
        <v>62.838195155199998</v>
      </c>
      <c r="T215">
        <v>42.269069999999999</v>
      </c>
      <c r="U215">
        <v>48.856590119000003</v>
      </c>
      <c r="V215" s="3">
        <v>32.884999999999998</v>
      </c>
      <c r="W215" s="3">
        <v>33.3035461678</v>
      </c>
      <c r="X215" s="3">
        <v>25.193112465730287</v>
      </c>
      <c r="Y215" s="3">
        <v>54.792908132699999</v>
      </c>
      <c r="Z215">
        <v>25.467500000000001</v>
      </c>
      <c r="AA215" s="3">
        <v>20.023540000000001</v>
      </c>
      <c r="AB215" s="3">
        <v>31.2832945544158</v>
      </c>
      <c r="AC215" s="3">
        <v>39.305760410700003</v>
      </c>
      <c r="AD215" s="3">
        <v>61.37</v>
      </c>
      <c r="AE215">
        <v>37.655340619299999</v>
      </c>
      <c r="AF215" s="3">
        <v>28.617999999999999</v>
      </c>
      <c r="AH215">
        <f t="shared" si="3"/>
        <v>31</v>
      </c>
    </row>
    <row r="216" spans="1:34" x14ac:dyDescent="0.25">
      <c r="A216" s="1">
        <v>1722</v>
      </c>
      <c r="B216" s="3">
        <v>27.913168894799998</v>
      </c>
      <c r="C216" s="3">
        <v>52.898289536522128</v>
      </c>
      <c r="D216" s="3">
        <v>41.963875332500002</v>
      </c>
      <c r="E216" s="3">
        <v>70.890632641905682</v>
      </c>
      <c r="F216" s="3">
        <v>48.632447074300003</v>
      </c>
      <c r="G216" s="3">
        <v>45.33760624108195</v>
      </c>
      <c r="H216" s="3">
        <v>30.7421675326</v>
      </c>
      <c r="I216" s="3">
        <v>56.345297500000001</v>
      </c>
      <c r="J216">
        <v>35.074648678400003</v>
      </c>
      <c r="K216" s="3">
        <v>41.8001604731</v>
      </c>
      <c r="L216" s="3">
        <v>9.8558231883200005</v>
      </c>
      <c r="M216" s="3">
        <v>60.624334686099999</v>
      </c>
      <c r="N216" s="3">
        <v>24.332934176163342</v>
      </c>
      <c r="O216" s="3">
        <v>51.390259451600002</v>
      </c>
      <c r="P216" s="3">
        <v>70.389595823999997</v>
      </c>
      <c r="Q216" s="3">
        <v>27.304327053493914</v>
      </c>
      <c r="R216" s="3">
        <v>54.125342795599998</v>
      </c>
      <c r="S216">
        <v>70.314657966599995</v>
      </c>
      <c r="T216">
        <v>37.416429999999998</v>
      </c>
      <c r="U216">
        <v>45.366833681899998</v>
      </c>
      <c r="V216" s="3">
        <v>28.830780000000001</v>
      </c>
      <c r="W216" s="3">
        <v>37.003940186500003</v>
      </c>
      <c r="X216" s="3">
        <v>28.152492975414923</v>
      </c>
      <c r="Y216" s="3">
        <v>50.525809536200001</v>
      </c>
      <c r="Z216">
        <v>24.882999999999999</v>
      </c>
      <c r="AA216" s="3">
        <v>21.118770000000001</v>
      </c>
      <c r="AB216" s="3">
        <v>34.874476129222856</v>
      </c>
      <c r="AC216" s="3">
        <v>38.097591545599897</v>
      </c>
      <c r="AD216" s="3">
        <v>70.2</v>
      </c>
      <c r="AE216">
        <v>28.7668627808</v>
      </c>
      <c r="AF216" s="3">
        <v>27.255299999999998</v>
      </c>
      <c r="AH216">
        <f t="shared" si="3"/>
        <v>31</v>
      </c>
    </row>
    <row r="217" spans="1:34" x14ac:dyDescent="0.25">
      <c r="A217" s="1">
        <v>1723</v>
      </c>
      <c r="B217" s="3">
        <v>40.229374181799997</v>
      </c>
      <c r="C217" s="3">
        <v>51.692034608621043</v>
      </c>
      <c r="D217" s="3">
        <v>41.8031326929</v>
      </c>
      <c r="E217" s="3">
        <v>72.728537932621762</v>
      </c>
      <c r="F217" s="3">
        <v>48.330069164999998</v>
      </c>
      <c r="G217" s="3">
        <v>42.721975111788765</v>
      </c>
      <c r="H217" s="3">
        <v>34.235595661300003</v>
      </c>
      <c r="I217" s="3">
        <v>61.053265000000003</v>
      </c>
      <c r="J217">
        <v>38.726465088099999</v>
      </c>
      <c r="K217" s="3">
        <v>55.507355952899999</v>
      </c>
      <c r="L217" s="3">
        <v>13.9290785281</v>
      </c>
      <c r="M217" s="3">
        <v>57.384715628199999</v>
      </c>
      <c r="N217" s="3">
        <v>27.093087903608737</v>
      </c>
      <c r="O217" s="3">
        <v>56.257414346700003</v>
      </c>
      <c r="P217" s="3">
        <v>73.655934377299999</v>
      </c>
      <c r="Q217" s="3">
        <v>28.084450683593747</v>
      </c>
      <c r="R217" s="3">
        <v>56.831609935400003</v>
      </c>
      <c r="S217">
        <v>49.411339986400002</v>
      </c>
      <c r="T217">
        <v>33.713090000000001</v>
      </c>
      <c r="U217">
        <v>48.856590119000003</v>
      </c>
      <c r="V217" s="3">
        <v>27.356719999999999</v>
      </c>
      <c r="W217" s="3">
        <v>31.7123767398</v>
      </c>
      <c r="X217" s="3">
        <v>43.546388710229806</v>
      </c>
      <c r="Y217" s="3">
        <v>51.998598042899999</v>
      </c>
      <c r="Z217">
        <v>23.630500000000001</v>
      </c>
      <c r="AA217" s="3">
        <v>27.09488</v>
      </c>
      <c r="AB217" s="3">
        <v>34.043334562741741</v>
      </c>
      <c r="AC217" s="3">
        <v>41.8831873229</v>
      </c>
      <c r="AD217" s="3">
        <v>85.72</v>
      </c>
      <c r="AE217">
        <v>34.673582877999998</v>
      </c>
      <c r="AF217" s="3">
        <v>31.343599999999999</v>
      </c>
      <c r="AH217">
        <f t="shared" si="3"/>
        <v>31</v>
      </c>
    </row>
    <row r="218" spans="1:34" x14ac:dyDescent="0.25">
      <c r="A218" s="1">
        <v>1724</v>
      </c>
      <c r="B218" s="3">
        <v>60.420457719399998</v>
      </c>
      <c r="C218" s="3">
        <v>56.53835731127522</v>
      </c>
      <c r="D218" s="3">
        <v>48.895901662199897</v>
      </c>
      <c r="E218" s="3">
        <v>69.745880203688245</v>
      </c>
      <c r="F218" s="3">
        <v>56.998235897400001</v>
      </c>
      <c r="G218" s="3">
        <v>46.209483284179683</v>
      </c>
      <c r="H218" s="3">
        <v>45.4145656731</v>
      </c>
      <c r="I218" s="3">
        <v>70.515479999999997</v>
      </c>
      <c r="J218">
        <v>47.3653496696</v>
      </c>
      <c r="K218" s="3">
        <v>49.943048877000003</v>
      </c>
      <c r="L218" s="3">
        <v>12.5522766594</v>
      </c>
      <c r="M218" s="3">
        <v>68.288799286300005</v>
      </c>
      <c r="N218" s="3">
        <v>33.194480353751189</v>
      </c>
      <c r="O218" s="3">
        <v>51.788119524800003</v>
      </c>
      <c r="P218" s="3">
        <v>116.281652498</v>
      </c>
      <c r="Q218" s="3">
        <v>30.164780363859943</v>
      </c>
      <c r="R218" s="3">
        <v>60.249012966000002</v>
      </c>
      <c r="S218">
        <v>63.479401228199997</v>
      </c>
      <c r="T218">
        <v>29.115849999999998</v>
      </c>
      <c r="U218">
        <v>62.815615867299996</v>
      </c>
      <c r="V218" s="3">
        <v>29.88824</v>
      </c>
      <c r="W218" s="3">
        <v>38.336082033163805</v>
      </c>
      <c r="X218" s="3">
        <v>43.610352265914628</v>
      </c>
      <c r="Y218" s="3">
        <v>56.4652793315</v>
      </c>
      <c r="Z218">
        <v>34.861249999999998</v>
      </c>
      <c r="AA218" s="3">
        <v>32.404339999999998</v>
      </c>
      <c r="AB218" s="3">
        <v>43.840355865767883</v>
      </c>
      <c r="AC218" s="3">
        <v>49.373834286399997</v>
      </c>
      <c r="AD218" s="3">
        <v>71.67</v>
      </c>
      <c r="AE218">
        <v>39.870360655699997</v>
      </c>
      <c r="AF218" s="3">
        <v>40.882899999999999</v>
      </c>
      <c r="AH218">
        <f t="shared" si="3"/>
        <v>31</v>
      </c>
    </row>
    <row r="219" spans="1:34" x14ac:dyDescent="0.25">
      <c r="A219" s="1">
        <v>1725</v>
      </c>
      <c r="B219" s="3">
        <v>104.90648813</v>
      </c>
      <c r="C219" s="3">
        <v>52.546117523819213</v>
      </c>
      <c r="D219" s="3">
        <v>47.1277326274</v>
      </c>
      <c r="E219" s="3">
        <v>66.511166892027973</v>
      </c>
      <c r="F219" s="3">
        <v>69.4965228139</v>
      </c>
      <c r="G219" s="3">
        <v>34.003204680811471</v>
      </c>
      <c r="H219" s="3">
        <v>49.6066794276</v>
      </c>
      <c r="I219" s="3">
        <v>80.578927500000006</v>
      </c>
      <c r="J219">
        <v>46.850403303999997</v>
      </c>
      <c r="K219" s="3">
        <v>51.5716265577</v>
      </c>
      <c r="L219" s="3">
        <v>27.1316663771</v>
      </c>
      <c r="M219" s="3">
        <v>81.069491545000005</v>
      </c>
      <c r="N219" s="3">
        <v>70.570322314900636</v>
      </c>
      <c r="O219" s="3">
        <v>81.839817051799997</v>
      </c>
      <c r="P219" s="3">
        <v>111.055510813</v>
      </c>
      <c r="Q219" s="3">
        <v>56.958424077168033</v>
      </c>
      <c r="R219" s="3">
        <v>72.516107081300007</v>
      </c>
      <c r="S219">
        <v>44.884425110899997</v>
      </c>
      <c r="T219">
        <v>35.37321</v>
      </c>
      <c r="U219">
        <v>55.836102993099999</v>
      </c>
      <c r="V219" s="3">
        <v>34.501379999999997</v>
      </c>
      <c r="W219" s="3">
        <v>39.96425540136768</v>
      </c>
      <c r="X219" s="3">
        <v>108.89217371404783</v>
      </c>
      <c r="Y219" s="3">
        <v>61.028682769299998</v>
      </c>
      <c r="Z219">
        <v>42.376249999999999</v>
      </c>
      <c r="AA219" s="3">
        <v>67.176389999999998</v>
      </c>
      <c r="AB219" s="3">
        <v>40.896539286933596</v>
      </c>
      <c r="AC219" s="3">
        <v>52.595617926599999</v>
      </c>
      <c r="AD219" s="3">
        <v>73.78</v>
      </c>
      <c r="AE219">
        <v>39.188816029100003</v>
      </c>
      <c r="AF219" s="3">
        <v>39.520200000000003</v>
      </c>
      <c r="AH219">
        <f t="shared" si="3"/>
        <v>31</v>
      </c>
    </row>
    <row r="220" spans="1:34" x14ac:dyDescent="0.25">
      <c r="A220" s="1">
        <v>1726</v>
      </c>
      <c r="B220" s="3">
        <v>87.257669435400004</v>
      </c>
      <c r="C220" s="3">
        <v>46.518148842477089</v>
      </c>
      <c r="D220" s="3">
        <v>54.059758957100001</v>
      </c>
      <c r="E220" s="3">
        <v>58.896987830489941</v>
      </c>
      <c r="F220" s="3">
        <v>69.194144904699996</v>
      </c>
      <c r="G220" s="3">
        <v>36.618835810104656</v>
      </c>
      <c r="H220" s="3">
        <v>40.523766293000001</v>
      </c>
      <c r="I220" s="3">
        <v>74.965582499999996</v>
      </c>
      <c r="J220">
        <v>42.597584801799997</v>
      </c>
      <c r="K220" s="3">
        <v>77.357439836599994</v>
      </c>
      <c r="L220" s="3">
        <v>28.776692660799998</v>
      </c>
      <c r="M220" s="3">
        <v>60.683596010300001</v>
      </c>
      <c r="N220" s="3">
        <v>62.53664722994543</v>
      </c>
      <c r="O220" s="3">
        <v>71.614813171199998</v>
      </c>
      <c r="P220" s="3">
        <v>85.414753169299999</v>
      </c>
      <c r="Q220" s="3">
        <v>49.063196977362566</v>
      </c>
      <c r="R220" s="3">
        <v>61.888576269600001</v>
      </c>
      <c r="S220">
        <v>29.174876322100001</v>
      </c>
      <c r="T220">
        <v>44.439990000000002</v>
      </c>
      <c r="U220">
        <v>45.366833681899998</v>
      </c>
      <c r="V220" s="3">
        <v>34.811599999999999</v>
      </c>
      <c r="W220" s="3">
        <v>38.595109614468967</v>
      </c>
      <c r="X220" s="3">
        <v>98.358994447780276</v>
      </c>
      <c r="Y220" s="3">
        <v>55.893779354499998</v>
      </c>
      <c r="Z220">
        <v>33.942749999999997</v>
      </c>
      <c r="AA220" s="3">
        <v>41.927160000000001</v>
      </c>
      <c r="AB220" s="3">
        <v>33.777406391573294</v>
      </c>
      <c r="AC220" s="3">
        <v>53.401063836699997</v>
      </c>
      <c r="AD220" s="3">
        <v>71.95</v>
      </c>
      <c r="AE220">
        <v>44.101616879200002</v>
      </c>
      <c r="AF220" s="3">
        <v>35.431899999999999</v>
      </c>
      <c r="AH220">
        <f t="shared" si="3"/>
        <v>31</v>
      </c>
    </row>
    <row r="221" spans="1:34" x14ac:dyDescent="0.25">
      <c r="A221" s="1">
        <v>1727</v>
      </c>
      <c r="B221" s="3">
        <v>68.633721561000002</v>
      </c>
      <c r="C221" s="3">
        <v>50.208398145580503</v>
      </c>
      <c r="D221" s="3">
        <v>46.3340658447</v>
      </c>
      <c r="E221" s="3">
        <v>59.338085100261807</v>
      </c>
      <c r="F221" s="3">
        <v>61.080337672600002</v>
      </c>
      <c r="G221" s="3">
        <v>30.515696508420543</v>
      </c>
      <c r="H221" s="3">
        <v>35.632966912800001</v>
      </c>
      <c r="I221" s="3">
        <v>92.786302500000005</v>
      </c>
      <c r="J221">
        <v>36.876266960400002</v>
      </c>
      <c r="K221" s="3">
        <v>74.643143702000003</v>
      </c>
      <c r="L221" s="3">
        <v>16.900954969099999</v>
      </c>
      <c r="M221" s="3">
        <v>92.408158247499998</v>
      </c>
      <c r="N221" s="3">
        <v>59.071140330552986</v>
      </c>
      <c r="O221" s="3">
        <v>71.4821931468</v>
      </c>
      <c r="P221" s="3">
        <v>80.188611484000006</v>
      </c>
      <c r="Q221" s="3">
        <v>46.243473013146328</v>
      </c>
      <c r="R221" s="3">
        <v>80.220079231100001</v>
      </c>
      <c r="S221">
        <v>44.243219037899998</v>
      </c>
      <c r="T221">
        <v>44.567689999999999</v>
      </c>
      <c r="U221">
        <v>48.856590119000003</v>
      </c>
      <c r="V221" s="3">
        <v>37.298549999999999</v>
      </c>
      <c r="W221" s="3">
        <v>35.338762878061232</v>
      </c>
      <c r="X221" s="3">
        <v>70.486297074180257</v>
      </c>
      <c r="Y221" s="3">
        <v>53.005234354499997</v>
      </c>
      <c r="Z221">
        <v>37.3245</v>
      </c>
      <c r="AA221" s="3">
        <v>39.758510000000001</v>
      </c>
      <c r="AB221" s="3">
        <v>30.141346796709978</v>
      </c>
      <c r="AC221" s="3">
        <v>51.951261198600001</v>
      </c>
      <c r="AD221" s="3">
        <v>58.17</v>
      </c>
      <c r="AE221">
        <v>46.004262295099998</v>
      </c>
      <c r="AF221" s="3">
        <v>31.343599999999999</v>
      </c>
      <c r="AH221">
        <f t="shared" si="3"/>
        <v>31</v>
      </c>
    </row>
    <row r="222" spans="1:34" x14ac:dyDescent="0.25">
      <c r="A222" s="1">
        <v>1728</v>
      </c>
      <c r="B222" s="3">
        <v>61.104179831700002</v>
      </c>
      <c r="C222" s="3">
        <v>63.688703303136798</v>
      </c>
      <c r="D222" s="3">
        <v>43.099120224099998</v>
      </c>
      <c r="E222" s="3">
        <v>64.933202911476158</v>
      </c>
      <c r="F222" s="3">
        <v>64.406494674599998</v>
      </c>
      <c r="G222" s="3">
        <v>32.259450594616006</v>
      </c>
      <c r="H222" s="3">
        <v>38.427709415700001</v>
      </c>
      <c r="I222" s="3">
        <v>97.157102500000008</v>
      </c>
      <c r="J222">
        <v>38.382242180600002</v>
      </c>
      <c r="K222" s="3">
        <v>83.193176526000002</v>
      </c>
      <c r="L222" s="3">
        <v>19.762850010600001</v>
      </c>
      <c r="M222" s="3">
        <v>82.734807919981805</v>
      </c>
      <c r="N222" s="3">
        <v>58.283525126145612</v>
      </c>
      <c r="O222" s="3">
        <v>52.466139399500001</v>
      </c>
      <c r="P222" s="3">
        <v>85.741387024600002</v>
      </c>
      <c r="Q222" s="3">
        <v>50.191086563049069</v>
      </c>
      <c r="R222" s="3">
        <v>79.449682016099999</v>
      </c>
      <c r="S222">
        <v>59.151242465599999</v>
      </c>
      <c r="T222">
        <v>46.100099999999998</v>
      </c>
      <c r="U222">
        <v>52.346346556100002</v>
      </c>
      <c r="V222" s="3">
        <v>30.746659999999999</v>
      </c>
      <c r="W222" s="3">
        <v>50.25135077320121</v>
      </c>
      <c r="X222" s="3">
        <v>48.467421013615692</v>
      </c>
      <c r="Y222" s="3">
        <v>63.520507587600001</v>
      </c>
      <c r="Z222">
        <v>30.1435</v>
      </c>
      <c r="AA222" s="3">
        <v>56.952770000000001</v>
      </c>
      <c r="AB222" s="3">
        <v>43.327267087056327</v>
      </c>
      <c r="AC222" s="3">
        <v>47.360219511300002</v>
      </c>
      <c r="AD222" s="3">
        <v>67.52</v>
      </c>
      <c r="AE222">
        <v>39.302406800200004</v>
      </c>
      <c r="AF222" s="3">
        <v>38.157400000000003</v>
      </c>
      <c r="AH222">
        <f t="shared" si="3"/>
        <v>31</v>
      </c>
    </row>
    <row r="223" spans="1:34" x14ac:dyDescent="0.25">
      <c r="A223" s="1">
        <v>1729</v>
      </c>
      <c r="B223" s="3">
        <v>78.243971893500003</v>
      </c>
      <c r="C223" s="3">
        <v>55.610801378694603</v>
      </c>
      <c r="D223" s="3">
        <v>42.687217210299998</v>
      </c>
      <c r="E223" s="3">
        <v>81.038795707586516</v>
      </c>
      <c r="F223" s="3">
        <v>57.804576988800001</v>
      </c>
      <c r="G223" s="3">
        <v>34.003204680811471</v>
      </c>
      <c r="H223" s="3">
        <v>37.030338164299998</v>
      </c>
      <c r="I223" s="3">
        <v>70.3740825</v>
      </c>
      <c r="J223">
        <v>37.270457709299997</v>
      </c>
      <c r="K223" s="3">
        <v>96.357512778900002</v>
      </c>
      <c r="L223" s="3">
        <v>23.041635274600001</v>
      </c>
      <c r="M223" s="3">
        <v>62.916948230893198</v>
      </c>
      <c r="N223" s="3">
        <v>61.118939862012155</v>
      </c>
      <c r="O223" s="3">
        <v>64.154936799200001</v>
      </c>
      <c r="P223" s="3">
        <v>81.331829977599995</v>
      </c>
      <c r="Q223" s="3">
        <v>45.679528220303084</v>
      </c>
      <c r="R223" s="3">
        <v>56.752594836500002</v>
      </c>
      <c r="S223">
        <v>59.770627203499998</v>
      </c>
      <c r="T223">
        <v>47.30359</v>
      </c>
      <c r="U223">
        <v>41.877077244900001</v>
      </c>
      <c r="V223" s="3">
        <v>30.983740000000001</v>
      </c>
      <c r="W223" s="3">
        <v>55.986961502101209</v>
      </c>
      <c r="X223" s="3">
        <v>62.329787756491079</v>
      </c>
      <c r="Y223" s="3">
        <v>76.086259237500002</v>
      </c>
      <c r="Z223">
        <v>29.43375</v>
      </c>
      <c r="AA223" s="3">
        <v>63.716889999999999</v>
      </c>
      <c r="AB223" s="3">
        <v>46.168327803419452</v>
      </c>
      <c r="AC223" s="3">
        <v>44.7022480081</v>
      </c>
      <c r="AD223" s="3">
        <v>75.72</v>
      </c>
      <c r="AE223">
        <v>32.799335154799998</v>
      </c>
      <c r="AF223" s="3">
        <v>28.617999999999999</v>
      </c>
      <c r="AH223">
        <f t="shared" si="3"/>
        <v>31</v>
      </c>
    </row>
    <row r="224" spans="1:34" x14ac:dyDescent="0.25">
      <c r="A224" s="1">
        <v>1730</v>
      </c>
      <c r="B224" s="3">
        <v>64.534462172399998</v>
      </c>
      <c r="C224" s="3">
        <v>49.00679390181304</v>
      </c>
      <c r="D224" s="3">
        <v>47.378265100699998</v>
      </c>
      <c r="E224" s="3">
        <v>69.376348571592956</v>
      </c>
      <c r="F224" s="3">
        <v>56.343083760699997</v>
      </c>
      <c r="G224" s="3">
        <v>30.515696508420543</v>
      </c>
      <c r="H224" s="3">
        <v>35.632966912800001</v>
      </c>
      <c r="I224" s="3">
        <v>57.216740000000001</v>
      </c>
      <c r="J224">
        <v>42.442129295199997</v>
      </c>
      <c r="K224" s="3">
        <v>76.181244844899894</v>
      </c>
      <c r="L224" s="3">
        <v>19.717780797300001</v>
      </c>
      <c r="M224" s="3">
        <v>50.917285362371103</v>
      </c>
      <c r="N224" s="3">
        <v>57.180863839975288</v>
      </c>
      <c r="O224" s="3">
        <v>53.653088617800002</v>
      </c>
      <c r="P224" s="3">
        <v>102.073079791</v>
      </c>
      <c r="Q224" s="3">
        <v>50.191086563049069</v>
      </c>
      <c r="R224" s="3">
        <v>48.969607587699997</v>
      </c>
      <c r="S224">
        <v>50.987751620600001</v>
      </c>
      <c r="T224">
        <v>44.331629999999997</v>
      </c>
      <c r="U224">
        <v>45.366833681899998</v>
      </c>
      <c r="V224" s="3">
        <v>30.99034</v>
      </c>
      <c r="W224" s="3">
        <v>40.77834208546961</v>
      </c>
      <c r="X224" s="3">
        <v>58.584451845307264</v>
      </c>
      <c r="Y224" s="3">
        <v>62.598163425099997</v>
      </c>
      <c r="Z224">
        <v>28.724</v>
      </c>
      <c r="AA224" s="3">
        <v>51.01482</v>
      </c>
      <c r="AB224" s="3">
        <v>36.914505913323886</v>
      </c>
      <c r="AC224" s="3">
        <v>44.299525053000004</v>
      </c>
      <c r="AD224" s="3">
        <v>77.819999999999993</v>
      </c>
      <c r="AE224">
        <v>30.129952033999999</v>
      </c>
      <c r="AF224" s="3">
        <v>34.069099999999999</v>
      </c>
      <c r="AH224">
        <f t="shared" si="3"/>
        <v>31</v>
      </c>
    </row>
    <row r="225" spans="1:34" x14ac:dyDescent="0.25">
      <c r="A225" s="1">
        <v>1731</v>
      </c>
      <c r="B225" s="3">
        <v>68.196343331899996</v>
      </c>
      <c r="C225" s="3">
        <v>48.435785917110593</v>
      </c>
      <c r="D225" s="3">
        <v>53.919737048499897</v>
      </c>
      <c r="E225" s="3">
        <v>64.052187922552434</v>
      </c>
      <c r="F225" s="3">
        <v>47.473331755399897</v>
      </c>
      <c r="G225" s="3">
        <v>29.643819465322817</v>
      </c>
      <c r="H225" s="3">
        <v>34.584938474200001</v>
      </c>
      <c r="I225" s="3">
        <v>44.580212500000002</v>
      </c>
      <c r="J225">
        <v>37.979723458099997</v>
      </c>
      <c r="K225" s="3">
        <v>78.903957401699998</v>
      </c>
      <c r="L225" s="3">
        <v>21.2670350028</v>
      </c>
      <c r="M225" s="3">
        <v>39.5075494859</v>
      </c>
      <c r="N225" s="3">
        <v>59.22866337143445</v>
      </c>
      <c r="O225" s="3">
        <v>54.407365006500001</v>
      </c>
      <c r="P225" s="3">
        <v>83.454950037299994</v>
      </c>
      <c r="Q225" s="3">
        <v>45.679528220303084</v>
      </c>
      <c r="R225" s="3">
        <v>42.273077949899999</v>
      </c>
      <c r="S225">
        <v>45.722981348799998</v>
      </c>
      <c r="T225">
        <v>39.997540000000001</v>
      </c>
      <c r="U225">
        <v>43.621955463399999</v>
      </c>
      <c r="V225" s="3">
        <v>37.280279999999998</v>
      </c>
      <c r="W225" s="3">
        <v>41.740444530317355</v>
      </c>
      <c r="X225" s="3">
        <v>71.485053317162624</v>
      </c>
      <c r="Y225" s="3">
        <v>51.167973042900002</v>
      </c>
      <c r="Z225">
        <v>37.3245</v>
      </c>
      <c r="AA225" s="3">
        <v>42.804940000000002</v>
      </c>
      <c r="AB225" s="3">
        <v>32.679380584408896</v>
      </c>
      <c r="AC225" s="3">
        <v>50.582003151499897</v>
      </c>
      <c r="AD225" s="3">
        <v>69.7</v>
      </c>
      <c r="AE225">
        <v>46.4302276867</v>
      </c>
      <c r="AF225" s="3">
        <v>28.617999999999999</v>
      </c>
      <c r="AH225">
        <f t="shared" si="3"/>
        <v>31</v>
      </c>
    </row>
    <row r="226" spans="1:34" x14ac:dyDescent="0.25">
      <c r="A226" s="1">
        <v>1732</v>
      </c>
      <c r="B226" s="3">
        <v>50.7808014453</v>
      </c>
      <c r="C226" s="3">
        <v>49.869213603830929</v>
      </c>
      <c r="D226" s="3">
        <v>47.672750639500002</v>
      </c>
      <c r="E226" s="3">
        <v>59.235090192468135</v>
      </c>
      <c r="F226" s="3">
        <v>39.460317159799999</v>
      </c>
      <c r="G226" s="3">
        <v>31.387573551518276</v>
      </c>
      <c r="H226" s="3">
        <v>25.851368152399999</v>
      </c>
      <c r="I226" s="3">
        <v>40.711974999999995</v>
      </c>
      <c r="J226">
        <v>33.010699229099998</v>
      </c>
      <c r="K226" s="3">
        <v>105.205276536</v>
      </c>
      <c r="L226" s="3">
        <v>13.0475372362</v>
      </c>
      <c r="M226" s="3">
        <v>48.317733021199999</v>
      </c>
      <c r="N226" s="3">
        <v>58.756094248790035</v>
      </c>
      <c r="O226" s="3">
        <v>45.629577142099997</v>
      </c>
      <c r="P226" s="3">
        <v>66.306672632399994</v>
      </c>
      <c r="Q226" s="3">
        <v>43.423749048930091</v>
      </c>
      <c r="R226" s="3">
        <v>44.880576216000001</v>
      </c>
      <c r="S226">
        <v>64.304523484599997</v>
      </c>
      <c r="T226">
        <v>39.254550000000002</v>
      </c>
      <c r="U226">
        <v>45.366833681899998</v>
      </c>
      <c r="V226" s="3">
        <v>30.95457</v>
      </c>
      <c r="W226" s="3">
        <v>45.440838548962503</v>
      </c>
      <c r="X226" s="3">
        <v>51.297230368732343</v>
      </c>
      <c r="Y226" s="3">
        <v>56.890511480699999</v>
      </c>
      <c r="Z226">
        <v>37.3245</v>
      </c>
      <c r="AA226" s="3">
        <v>42.340229999999998</v>
      </c>
      <c r="AB226" s="3">
        <v>41.546223103248671</v>
      </c>
      <c r="AC226" s="3">
        <v>40.272295502799999</v>
      </c>
      <c r="AD226" s="3">
        <v>65.62</v>
      </c>
      <c r="AE226">
        <v>37.087386763799998</v>
      </c>
      <c r="AF226" s="3">
        <v>25.892499999999998</v>
      </c>
      <c r="AH226">
        <f t="shared" si="3"/>
        <v>31</v>
      </c>
    </row>
    <row r="227" spans="1:34" x14ac:dyDescent="0.25">
      <c r="A227" s="1">
        <v>1733</v>
      </c>
      <c r="B227" s="3">
        <v>47.667515024799897</v>
      </c>
      <c r="C227" s="3">
        <v>51.964997122429693</v>
      </c>
      <c r="D227" s="3">
        <v>39.2004833146</v>
      </c>
      <c r="E227" s="3">
        <v>81.038795707586516</v>
      </c>
      <c r="F227" s="3">
        <v>46.163027481900002</v>
      </c>
      <c r="G227" s="3">
        <v>29.643819465322817</v>
      </c>
      <c r="H227" s="3">
        <v>30.392824719699998</v>
      </c>
      <c r="I227" s="3">
        <v>53.605629999999998</v>
      </c>
      <c r="J227">
        <v>37.567488766499999</v>
      </c>
      <c r="K227" s="3">
        <v>127.56139779900001</v>
      </c>
      <c r="L227" s="3">
        <v>14.647494306600001</v>
      </c>
      <c r="M227" s="3">
        <v>57.720529798900003</v>
      </c>
      <c r="N227" s="3">
        <v>74.193352255174545</v>
      </c>
      <c r="O227" s="3">
        <v>41.576377646600001</v>
      </c>
      <c r="P227" s="3">
        <v>82.148414615999997</v>
      </c>
      <c r="Q227" s="3">
        <v>40.040080291870602</v>
      </c>
      <c r="R227" s="3">
        <v>58.866248734000003</v>
      </c>
      <c r="S227">
        <v>66.1626776982</v>
      </c>
      <c r="T227">
        <v>54.733469999999997</v>
      </c>
      <c r="U227">
        <v>41.877077244900001</v>
      </c>
      <c r="V227" s="3">
        <v>28.334679999999999</v>
      </c>
      <c r="W227" s="3">
        <v>58.503229434779911</v>
      </c>
      <c r="X227" s="3">
        <v>52.212756924799507</v>
      </c>
      <c r="Y227" s="3">
        <v>68.091736568399995</v>
      </c>
      <c r="Z227">
        <v>36.614750000000001</v>
      </c>
      <c r="AA227" s="3">
        <v>51.479529999999997</v>
      </c>
      <c r="AB227" s="3">
        <v>47.982837515402252</v>
      </c>
      <c r="AC227" s="3">
        <v>41.077741412800002</v>
      </c>
      <c r="AD227" s="3">
        <v>69.38</v>
      </c>
      <c r="AE227">
        <v>30.413928961700002</v>
      </c>
      <c r="AF227" s="3">
        <v>32.706299999999999</v>
      </c>
      <c r="AH227">
        <f t="shared" si="3"/>
        <v>31</v>
      </c>
    </row>
    <row r="228" spans="1:34" x14ac:dyDescent="0.25">
      <c r="A228" s="1">
        <v>1734</v>
      </c>
      <c r="B228" s="3">
        <v>53.455482715000002</v>
      </c>
      <c r="C228" s="3">
        <v>61.079991485239603</v>
      </c>
      <c r="D228" s="3">
        <v>39.587898191900003</v>
      </c>
      <c r="E228" s="3">
        <v>69.376348571592956</v>
      </c>
      <c r="F228" s="3">
        <v>55.3351573964</v>
      </c>
      <c r="G228" s="3">
        <v>32.259450594616006</v>
      </c>
      <c r="H228" s="3">
        <v>34.934281286999997</v>
      </c>
      <c r="I228" s="3">
        <v>64.1115925</v>
      </c>
      <c r="J228">
        <v>37.127494163000001</v>
      </c>
      <c r="K228" s="3">
        <v>168.32844245699999</v>
      </c>
      <c r="L228" s="3">
        <v>18.731891757500001</v>
      </c>
      <c r="M228" s="3">
        <v>72.160539135899995</v>
      </c>
      <c r="N228" s="3">
        <v>68.207476701678516</v>
      </c>
      <c r="O228" s="3">
        <v>50.847980634289598</v>
      </c>
      <c r="P228" s="3">
        <v>73.002666666699994</v>
      </c>
      <c r="Q228" s="3">
        <v>38.348245913340861</v>
      </c>
      <c r="R228" s="3">
        <v>60.683596010300001</v>
      </c>
      <c r="S228">
        <v>89.810786989700006</v>
      </c>
      <c r="T228">
        <v>84.453000000000003</v>
      </c>
      <c r="U228">
        <v>48.856590119000003</v>
      </c>
      <c r="V228" s="3">
        <v>28.32676</v>
      </c>
      <c r="W228" s="3">
        <v>52.619602945134105</v>
      </c>
      <c r="X228" s="3">
        <v>52.07404077994083</v>
      </c>
      <c r="Y228" s="3">
        <v>76.671400300599998</v>
      </c>
      <c r="Z228">
        <v>45.256999999999998</v>
      </c>
      <c r="AA228" s="3">
        <v>56.333159999999999</v>
      </c>
      <c r="AB228" s="3">
        <v>39.683571426707239</v>
      </c>
      <c r="AC228" s="3">
        <v>43.735712915999997</v>
      </c>
      <c r="AD228" s="3">
        <v>88.52</v>
      </c>
      <c r="AE228">
        <v>29.306418943499999</v>
      </c>
      <c r="AF228" s="3">
        <v>31.343599999999999</v>
      </c>
      <c r="AH228">
        <f t="shared" si="3"/>
        <v>31</v>
      </c>
    </row>
    <row r="229" spans="1:34" x14ac:dyDescent="0.25">
      <c r="A229" s="1">
        <v>1735</v>
      </c>
      <c r="B229" s="3">
        <v>56.892025944300002</v>
      </c>
      <c r="C229" s="3">
        <v>62.339434372669267</v>
      </c>
      <c r="D229" s="3">
        <v>40.159915944300003</v>
      </c>
      <c r="E229" s="3">
        <v>64.052187922552434</v>
      </c>
      <c r="F229" s="3">
        <v>51.353848257700001</v>
      </c>
      <c r="G229" s="3">
        <v>34.003204680811471</v>
      </c>
      <c r="H229" s="3">
        <v>31.091510345500001</v>
      </c>
      <c r="I229" s="3">
        <v>65.258022499999996</v>
      </c>
      <c r="J229">
        <v>35.496599339200003</v>
      </c>
      <c r="K229" s="3">
        <v>126.24633184299999</v>
      </c>
      <c r="L229" s="3">
        <v>19.154415631700001</v>
      </c>
      <c r="M229" s="3">
        <v>68.486337033799998</v>
      </c>
      <c r="N229" s="3">
        <v>63.954354597878698</v>
      </c>
      <c r="O229" s="3">
        <v>63.060821597999997</v>
      </c>
      <c r="P229" s="3">
        <v>71.859448173000004</v>
      </c>
      <c r="Q229" s="3">
        <v>36.092466741967868</v>
      </c>
      <c r="R229" s="3">
        <v>54.698202263200002</v>
      </c>
      <c r="S229">
        <v>61.938473786000003</v>
      </c>
      <c r="T229">
        <v>79.252080000000007</v>
      </c>
      <c r="U229">
        <v>47.111711900499998</v>
      </c>
      <c r="V229" s="3">
        <v>28.720929999999999</v>
      </c>
      <c r="W229" s="3">
        <v>68.383281464562472</v>
      </c>
      <c r="X229" s="3">
        <v>44.63885541551668</v>
      </c>
      <c r="Y229" s="3">
        <v>72.712578694499996</v>
      </c>
      <c r="Z229">
        <v>46.676499999999997</v>
      </c>
      <c r="AA229" s="3">
        <v>54.62923</v>
      </c>
      <c r="AB229" s="3">
        <v>60.076909010299765</v>
      </c>
      <c r="AC229" s="3">
        <v>46.313139828200001</v>
      </c>
      <c r="AD229" s="3">
        <v>97.96</v>
      </c>
      <c r="AE229">
        <v>34.077231329699998</v>
      </c>
      <c r="AF229" s="3">
        <v>28.617999999999999</v>
      </c>
      <c r="AH229">
        <f t="shared" si="3"/>
        <v>31</v>
      </c>
    </row>
    <row r="230" spans="1:34" x14ac:dyDescent="0.25">
      <c r="A230" s="1">
        <v>1736</v>
      </c>
      <c r="B230" s="3">
        <v>59.264686913699997</v>
      </c>
      <c r="C230" s="3">
        <v>66.896087173982579</v>
      </c>
      <c r="D230" s="3">
        <v>46.052766225500001</v>
      </c>
      <c r="E230" s="3">
        <v>59.235090192468135</v>
      </c>
      <c r="F230" s="3">
        <v>48.078087574000001</v>
      </c>
      <c r="G230" s="3">
        <v>43.593852154886498</v>
      </c>
      <c r="H230" s="3">
        <v>30.0434819068</v>
      </c>
      <c r="I230" s="3">
        <v>60.585292500000008</v>
      </c>
      <c r="J230">
        <v>32.166797907499998</v>
      </c>
      <c r="K230" s="3">
        <v>92.054616968600001</v>
      </c>
      <c r="L230" s="3">
        <v>19.830453830500002</v>
      </c>
      <c r="M230" s="3">
        <v>56.298258017400002</v>
      </c>
      <c r="N230" s="3">
        <v>68.364999742560002</v>
      </c>
      <c r="O230" s="3">
        <v>50.160208725399897</v>
      </c>
      <c r="P230" s="3">
        <v>63.693601789699997</v>
      </c>
      <c r="Q230" s="3">
        <v>45.585537421495879</v>
      </c>
      <c r="R230" s="3">
        <v>56.001951396199999</v>
      </c>
      <c r="S230">
        <v>73.0873990674</v>
      </c>
      <c r="T230">
        <v>61.915689999999998</v>
      </c>
      <c r="U230">
        <v>40.1321990263</v>
      </c>
      <c r="V230" s="3">
        <v>32.363849999999999</v>
      </c>
      <c r="W230" s="3">
        <v>59.983387042237965</v>
      </c>
      <c r="X230" s="3">
        <v>50.307721868740572</v>
      </c>
      <c r="Y230" s="3">
        <v>76.904465661900005</v>
      </c>
      <c r="Z230">
        <v>34.485500000000002</v>
      </c>
      <c r="AA230" s="3">
        <v>47.91675</v>
      </c>
      <c r="AB230" s="3">
        <v>57.044339369653734</v>
      </c>
      <c r="AC230" s="3">
        <v>43.332989961000003</v>
      </c>
      <c r="AD230" s="3">
        <v>79.52</v>
      </c>
      <c r="AE230">
        <v>40.921075288399997</v>
      </c>
      <c r="AF230" s="3">
        <v>28.617999999999999</v>
      </c>
      <c r="AH230">
        <f t="shared" si="3"/>
        <v>31</v>
      </c>
    </row>
    <row r="231" spans="1:34" x14ac:dyDescent="0.25">
      <c r="A231" s="1">
        <v>1737</v>
      </c>
      <c r="B231" s="3">
        <v>66.8692330242</v>
      </c>
      <c r="C231" s="3">
        <v>55.757169576163093</v>
      </c>
      <c r="D231" s="3">
        <v>52.585447560200002</v>
      </c>
      <c r="E231" s="3">
        <v>61.823376679421152</v>
      </c>
      <c r="F231" s="3">
        <v>53.2185120316</v>
      </c>
      <c r="G231" s="3">
        <v>34.87508172390919</v>
      </c>
      <c r="H231" s="3">
        <v>34.235595661300003</v>
      </c>
      <c r="I231" s="3">
        <v>54.224117500000006</v>
      </c>
      <c r="J231">
        <v>32.781679955900003</v>
      </c>
      <c r="K231" s="3">
        <v>99.945012708799894</v>
      </c>
      <c r="L231" s="3">
        <v>22.816289208299999</v>
      </c>
      <c r="M231" s="3">
        <v>54.678448488400001</v>
      </c>
      <c r="N231" s="3">
        <v>65.37206196581198</v>
      </c>
      <c r="O231" s="3">
        <v>51.522879476</v>
      </c>
      <c r="P231" s="3">
        <v>74.799152871000004</v>
      </c>
      <c r="Q231" s="3">
        <v>49.627141770205832</v>
      </c>
      <c r="R231" s="3">
        <v>52.485779491999999</v>
      </c>
      <c r="S231">
        <v>66.087192937599994</v>
      </c>
      <c r="T231">
        <v>45.281460000000003</v>
      </c>
      <c r="U231">
        <v>36.642442589200002</v>
      </c>
      <c r="V231" s="3">
        <v>34.056669999999997</v>
      </c>
      <c r="W231" s="3">
        <v>46.698972515301861</v>
      </c>
      <c r="X231" s="3">
        <v>54.654161074311901</v>
      </c>
      <c r="Y231" s="3">
        <v>74.5663634</v>
      </c>
      <c r="Z231">
        <v>35.195250000000001</v>
      </c>
      <c r="AA231" s="3">
        <v>60.56718</v>
      </c>
      <c r="AB231" s="3">
        <v>40.966070435792773</v>
      </c>
      <c r="AC231" s="3">
        <v>48.5683883763</v>
      </c>
      <c r="AD231" s="3">
        <v>94.07</v>
      </c>
      <c r="AE231">
        <v>46.3166369156</v>
      </c>
      <c r="AF231" s="3">
        <v>34.069099999999999</v>
      </c>
      <c r="AH231">
        <f t="shared" si="3"/>
        <v>31</v>
      </c>
    </row>
    <row r="232" spans="1:34" x14ac:dyDescent="0.25">
      <c r="A232" s="1">
        <v>1738</v>
      </c>
      <c r="B232" s="3">
        <v>76.828108506199996</v>
      </c>
      <c r="C232" s="3">
        <v>50.636146113330113</v>
      </c>
      <c r="D232" s="3">
        <v>59.0327343676</v>
      </c>
      <c r="E232" s="3">
        <v>77.602469863920135</v>
      </c>
      <c r="F232" s="3">
        <v>62.743416173599996</v>
      </c>
      <c r="G232" s="3">
        <v>35.74695876700693</v>
      </c>
      <c r="H232" s="3">
        <v>37.379680977100001</v>
      </c>
      <c r="I232" s="3">
        <v>59.996610000000004</v>
      </c>
      <c r="J232">
        <v>41.695942863399999</v>
      </c>
      <c r="K232" s="3">
        <v>78.903957401699998</v>
      </c>
      <c r="L232" s="3">
        <v>24.2247021224</v>
      </c>
      <c r="M232" s="3">
        <v>56.298258017400002</v>
      </c>
      <c r="N232" s="3">
        <v>63.639308516115754</v>
      </c>
      <c r="O232" s="3">
        <v>62.662961524799996</v>
      </c>
      <c r="P232" s="3">
        <v>89.987627143899999</v>
      </c>
      <c r="Q232" s="3">
        <v>75.991560835627652</v>
      </c>
      <c r="R232" s="3">
        <v>56.772348611200002</v>
      </c>
      <c r="S232">
        <v>60.554311668399997</v>
      </c>
      <c r="T232">
        <v>40.474240000000002</v>
      </c>
      <c r="U232">
        <v>40.1321990263</v>
      </c>
      <c r="V232" s="3">
        <v>34.146430000000002</v>
      </c>
      <c r="W232" s="3">
        <v>46.032901591945731</v>
      </c>
      <c r="X232" s="3">
        <v>67.619496747101294</v>
      </c>
      <c r="Y232" s="3">
        <v>67.162792021599998</v>
      </c>
      <c r="Z232">
        <v>40.205249999999999</v>
      </c>
      <c r="AA232" s="3">
        <v>60.825360000000003</v>
      </c>
      <c r="AB232" s="3">
        <v>43.944582970089186</v>
      </c>
      <c r="AC232" s="3">
        <v>43.332989961000003</v>
      </c>
      <c r="AD232" s="3">
        <v>83.73</v>
      </c>
      <c r="AE232">
        <v>48.134089253200003</v>
      </c>
      <c r="AF232" s="3">
        <v>29.766400000000001</v>
      </c>
      <c r="AH232">
        <f t="shared" si="3"/>
        <v>31</v>
      </c>
    </row>
    <row r="233" spans="1:34" x14ac:dyDescent="0.25">
      <c r="A233" s="1">
        <v>1739</v>
      </c>
      <c r="B233" s="3">
        <v>88.969292234500003</v>
      </c>
      <c r="C233" s="3">
        <v>44.78204434090793</v>
      </c>
      <c r="D233" s="3">
        <v>64.6135178838</v>
      </c>
      <c r="E233" s="3">
        <v>72.11963520239361</v>
      </c>
      <c r="F233" s="3">
        <v>88.596727416199997</v>
      </c>
      <c r="G233" s="3">
        <v>40.106343982495581</v>
      </c>
      <c r="H233" s="3">
        <v>44.366537234500001</v>
      </c>
      <c r="I233" s="3">
        <v>75.536237499999999</v>
      </c>
      <c r="J233">
        <v>56.543942458099998</v>
      </c>
      <c r="K233" s="3">
        <v>77.588891445000002</v>
      </c>
      <c r="L233" s="3">
        <v>27.8865756991</v>
      </c>
      <c r="M233" s="3">
        <v>80.674416050199994</v>
      </c>
      <c r="N233" s="3">
        <v>66.159677170219339</v>
      </c>
      <c r="O233" s="3">
        <v>67.503592415100002</v>
      </c>
      <c r="P233" s="3">
        <v>100.76654437000001</v>
      </c>
      <c r="Q233" s="3">
        <v>61.986931813353671</v>
      </c>
      <c r="R233" s="3">
        <v>78.027410234599998</v>
      </c>
      <c r="S233">
        <v>66.087192937599994</v>
      </c>
      <c r="T233">
        <v>44.984929999999999</v>
      </c>
      <c r="U233">
        <v>52.346346556100002</v>
      </c>
      <c r="V233" s="3">
        <v>43.668509999999998</v>
      </c>
      <c r="W233" s="3">
        <v>54.395792074083779</v>
      </c>
      <c r="X233" s="3">
        <v>80.140940756342985</v>
      </c>
      <c r="Y233" s="3">
        <v>61.0185999069</v>
      </c>
      <c r="Z233">
        <v>33.4</v>
      </c>
      <c r="AA233" s="3">
        <v>58.708350000000003</v>
      </c>
      <c r="AB233" s="3">
        <v>55.628694541142359</v>
      </c>
      <c r="AC233" s="3">
        <v>54.367598928699998</v>
      </c>
      <c r="AD233" s="3">
        <v>73.14</v>
      </c>
      <c r="AE233">
        <v>48.077293867599998</v>
      </c>
      <c r="AF233" s="3">
        <v>49.610700000000001</v>
      </c>
      <c r="AH233">
        <f t="shared" si="3"/>
        <v>31</v>
      </c>
    </row>
    <row r="234" spans="1:34" x14ac:dyDescent="0.25">
      <c r="A234" s="1">
        <v>1740</v>
      </c>
      <c r="B234" s="3">
        <v>82.734780516200004</v>
      </c>
      <c r="C234" s="3">
        <v>52.717420441866693</v>
      </c>
      <c r="D234" s="3">
        <v>85.997312148899894</v>
      </c>
      <c r="E234" s="3">
        <v>60.131260968382293</v>
      </c>
      <c r="F234" s="3">
        <v>107.24336515500001</v>
      </c>
      <c r="G234" s="3">
        <v>78.468933878795681</v>
      </c>
      <c r="H234" s="3">
        <v>70.2179053869</v>
      </c>
      <c r="I234" s="3">
        <v>83.51456499999999</v>
      </c>
      <c r="J234">
        <v>63.500243259900003</v>
      </c>
      <c r="K234" s="3">
        <v>99.945012708799894</v>
      </c>
      <c r="L234" s="3">
        <v>66.758772128100006</v>
      </c>
      <c r="M234" s="3">
        <v>100.230653046</v>
      </c>
      <c r="N234" s="3">
        <v>66.159677170219339</v>
      </c>
      <c r="O234" s="3">
        <v>118.310323759</v>
      </c>
      <c r="P234" s="3">
        <v>158.58073676399999</v>
      </c>
      <c r="Q234" s="3">
        <v>56.582460881939213</v>
      </c>
      <c r="R234" s="3">
        <v>81.049737770299998</v>
      </c>
      <c r="S234">
        <v>51.025460593699997</v>
      </c>
      <c r="T234">
        <v>53.518650000000001</v>
      </c>
      <c r="U234">
        <v>109.678059451</v>
      </c>
      <c r="V234" s="3">
        <v>55.556570000000001</v>
      </c>
      <c r="W234" s="3">
        <v>51.245713063339707</v>
      </c>
      <c r="X234" s="3">
        <v>98.45147187768606</v>
      </c>
      <c r="Y234" s="3">
        <v>66.839371888100004</v>
      </c>
      <c r="Z234">
        <v>41.666499999999999</v>
      </c>
      <c r="AA234" s="3">
        <v>52.667119999999997</v>
      </c>
      <c r="AB234" s="3">
        <v>58.874775846306079</v>
      </c>
      <c r="AC234" s="3">
        <v>79.578055913499995</v>
      </c>
      <c r="AD234" s="3">
        <v>71.3</v>
      </c>
      <c r="AE234">
        <v>54.211195506999999</v>
      </c>
      <c r="AF234" s="3">
        <v>37.208100000000002</v>
      </c>
      <c r="AH234">
        <f t="shared" si="3"/>
        <v>31</v>
      </c>
    </row>
    <row r="235" spans="1:34" x14ac:dyDescent="0.25">
      <c r="A235" s="1">
        <v>1741</v>
      </c>
      <c r="B235" s="3">
        <v>98.744033788300001</v>
      </c>
      <c r="C235" s="3">
        <v>55.337388366921715</v>
      </c>
      <c r="D235" s="3">
        <v>94.556857703899894</v>
      </c>
      <c r="E235" s="3">
        <v>72.517353778877407</v>
      </c>
      <c r="F235" s="3">
        <v>73.881002498399994</v>
      </c>
      <c r="G235" s="3">
        <v>52.312622585863799</v>
      </c>
      <c r="H235" s="3">
        <v>45.065222860299997</v>
      </c>
      <c r="I235" s="3">
        <v>60.819689999999994</v>
      </c>
      <c r="J235">
        <v>54.074010466200001</v>
      </c>
      <c r="K235" s="3">
        <v>85.405643491600003</v>
      </c>
      <c r="L235" s="3">
        <v>30.196372878199998</v>
      </c>
      <c r="M235" s="3">
        <v>57.957575095800003</v>
      </c>
      <c r="N235" s="3">
        <v>67.734907579034072</v>
      </c>
      <c r="O235" s="3">
        <v>65.355148020000001</v>
      </c>
      <c r="P235" s="3">
        <v>89.660993288599997</v>
      </c>
      <c r="Q235" s="3">
        <v>44.723955099096472</v>
      </c>
      <c r="R235" s="3">
        <v>50.885723737799999</v>
      </c>
      <c r="S235">
        <v>49.795931422700001</v>
      </c>
      <c r="T235">
        <v>53.88438</v>
      </c>
      <c r="U235">
        <v>52.346346556100002</v>
      </c>
      <c r="V235" s="3">
        <v>50.33229</v>
      </c>
      <c r="W235" s="3">
        <v>46.40989899965728</v>
      </c>
      <c r="X235" s="3">
        <v>115.75091643205931</v>
      </c>
      <c r="Y235" s="3">
        <v>66.686266416400002</v>
      </c>
      <c r="Z235">
        <v>51.686500000000002</v>
      </c>
      <c r="AA235" s="3">
        <v>46.772190000000002</v>
      </c>
      <c r="AB235" s="3">
        <v>46.005223446118855</v>
      </c>
      <c r="AC235" s="3">
        <v>104.305245352</v>
      </c>
      <c r="AD235" s="3">
        <v>68.27</v>
      </c>
      <c r="AE235">
        <v>66.450601092900001</v>
      </c>
      <c r="AF235" s="3">
        <v>37.208100000000002</v>
      </c>
      <c r="AH235">
        <f t="shared" si="3"/>
        <v>31</v>
      </c>
    </row>
    <row r="236" spans="1:34" x14ac:dyDescent="0.25">
      <c r="A236" s="1">
        <v>1742</v>
      </c>
      <c r="B236" s="3">
        <v>65.659558021300001</v>
      </c>
      <c r="C236" s="3">
        <v>50.09206159396998</v>
      </c>
      <c r="D236" s="3">
        <v>88.529008721500006</v>
      </c>
      <c r="E236" s="3">
        <v>68.180327397220864</v>
      </c>
      <c r="F236" s="3">
        <v>47.574124391799998</v>
      </c>
      <c r="G236" s="3">
        <v>40.106343982495581</v>
      </c>
      <c r="H236" s="3">
        <v>33.5369100355</v>
      </c>
      <c r="I236" s="3">
        <v>44.621600000000001</v>
      </c>
      <c r="J236">
        <v>45.7145957133</v>
      </c>
      <c r="K236" s="3">
        <v>93.169792899900003</v>
      </c>
      <c r="L236" s="3">
        <v>12.8635046154</v>
      </c>
      <c r="M236" s="3">
        <v>47.626350905199999</v>
      </c>
      <c r="N236" s="3">
        <v>56.183217914392607</v>
      </c>
      <c r="O236" s="3">
        <v>74.686624486200003</v>
      </c>
      <c r="P236" s="3">
        <v>90.314260999300004</v>
      </c>
      <c r="Q236" s="3">
        <v>35.403200884048339</v>
      </c>
      <c r="R236" s="3">
        <v>44.525008270599997</v>
      </c>
      <c r="S236">
        <v>41.594971852599997</v>
      </c>
      <c r="T236">
        <v>55.834949999999999</v>
      </c>
      <c r="U236">
        <v>41.877077244900001</v>
      </c>
      <c r="V236" s="3">
        <v>45.615360000000003</v>
      </c>
      <c r="W236" s="3">
        <v>46.061998707306024</v>
      </c>
      <c r="X236" s="3">
        <v>65.474020373287345</v>
      </c>
      <c r="Y236" s="3">
        <v>59.978930001199998</v>
      </c>
      <c r="Z236">
        <v>45.966749999999998</v>
      </c>
      <c r="AA236" s="3">
        <v>47.417619999999999</v>
      </c>
      <c r="AB236" s="3">
        <v>44.586601508601916</v>
      </c>
      <c r="AC236" s="3">
        <v>57.186659613899998</v>
      </c>
      <c r="AD236" s="3">
        <v>66.73</v>
      </c>
      <c r="AE236">
        <v>67.302531876100005</v>
      </c>
      <c r="AF236" s="3">
        <v>27.285900000000002</v>
      </c>
      <c r="AH236">
        <f t="shared" si="3"/>
        <v>31</v>
      </c>
    </row>
    <row r="237" spans="1:34" x14ac:dyDescent="0.25">
      <c r="A237" s="1">
        <v>1743</v>
      </c>
      <c r="B237" s="3">
        <v>45.207369990899998</v>
      </c>
      <c r="C237" s="3">
        <v>53.799046706464715</v>
      </c>
      <c r="D237" s="3">
        <v>79.205935628700004</v>
      </c>
      <c r="E237" s="3">
        <v>62.811126614689719</v>
      </c>
      <c r="F237" s="3">
        <v>45.911045890899999</v>
      </c>
      <c r="G237" s="3">
        <v>33.131327637713731</v>
      </c>
      <c r="H237" s="3">
        <v>34.235595661300003</v>
      </c>
      <c r="I237" s="3">
        <v>40.5234375</v>
      </c>
      <c r="J237">
        <v>37.858743448799999</v>
      </c>
      <c r="K237" s="3">
        <v>106.11004191400001</v>
      </c>
      <c r="L237" s="3">
        <v>11.689827187000001</v>
      </c>
      <c r="M237" s="3">
        <v>43.4583044345</v>
      </c>
      <c r="N237" s="3">
        <v>51.06371908574468</v>
      </c>
      <c r="O237" s="3">
        <v>55.289288168699997</v>
      </c>
      <c r="P237" s="3">
        <v>88.191140939600004</v>
      </c>
      <c r="Q237" s="3">
        <v>31.251940603396651</v>
      </c>
      <c r="R237" s="3">
        <v>40.277946700800001</v>
      </c>
      <c r="S237">
        <v>60.7510363357</v>
      </c>
      <c r="T237">
        <v>56.200679999999998</v>
      </c>
      <c r="U237">
        <v>43.621955463399999</v>
      </c>
      <c r="V237" s="3">
        <v>52.115749999999998</v>
      </c>
      <c r="W237" s="3">
        <v>54.968246191498118</v>
      </c>
      <c r="X237" s="3">
        <v>37.834828510199415</v>
      </c>
      <c r="Y237" s="3">
        <v>62.182723303099998</v>
      </c>
      <c r="Z237">
        <v>41.666499999999999</v>
      </c>
      <c r="AA237" s="3">
        <v>41.780859999999997</v>
      </c>
      <c r="AB237" s="3">
        <v>56.477007800519608</v>
      </c>
      <c r="AC237" s="3">
        <v>52.756707108599997</v>
      </c>
      <c r="AD237" s="3">
        <v>59.4</v>
      </c>
      <c r="AE237">
        <v>63.326854887700001</v>
      </c>
      <c r="AF237" s="3">
        <v>27.285900000000002</v>
      </c>
      <c r="AH237">
        <f t="shared" si="3"/>
        <v>31</v>
      </c>
    </row>
    <row r="238" spans="1:34" x14ac:dyDescent="0.25">
      <c r="A238" s="1">
        <v>1744</v>
      </c>
      <c r="B238" s="3">
        <v>40.7327849566</v>
      </c>
      <c r="C238" s="3">
        <v>55.579977989573706</v>
      </c>
      <c r="D238" s="3">
        <v>61.795498484500001</v>
      </c>
      <c r="E238" s="3">
        <v>65.812954918150695</v>
      </c>
      <c r="F238" s="3">
        <v>50.950677712000001</v>
      </c>
      <c r="G238" s="3">
        <v>36.618835810104656</v>
      </c>
      <c r="H238" s="3">
        <v>34.934281286999997</v>
      </c>
      <c r="I238" s="3">
        <v>41.288919999999997</v>
      </c>
      <c r="J238">
        <v>34.963605946400001</v>
      </c>
      <c r="K238" s="3">
        <v>94.334415311200004</v>
      </c>
      <c r="L238" s="3">
        <v>13.1451871982</v>
      </c>
      <c r="M238" s="3">
        <v>44.445993171600001</v>
      </c>
      <c r="N238" s="3">
        <v>53.689103100435929</v>
      </c>
      <c r="O238" s="3">
        <v>61.556197597621498</v>
      </c>
      <c r="P238" s="3">
        <v>67.939841908999995</v>
      </c>
      <c r="Q238" s="3">
        <v>27.844774146635366</v>
      </c>
      <c r="R238" s="3">
        <v>44.643530919</v>
      </c>
      <c r="S238">
        <v>59.730527123800002</v>
      </c>
      <c r="T238">
        <v>53.88438</v>
      </c>
      <c r="U238">
        <v>40.1321990263</v>
      </c>
      <c r="V238" s="3">
        <v>45.312130000000003</v>
      </c>
      <c r="W238" s="3">
        <v>45.57493829801426</v>
      </c>
      <c r="X238" s="3">
        <v>35.160689495424144</v>
      </c>
      <c r="Y238" s="3">
        <v>62.803751038999998</v>
      </c>
      <c r="Z238">
        <v>43.085999999999999</v>
      </c>
      <c r="AA238" s="3">
        <v>37.908279999999998</v>
      </c>
      <c r="AB238" s="3">
        <v>47.045336113991119</v>
      </c>
      <c r="AC238" s="3">
        <v>43.332989961000003</v>
      </c>
      <c r="AD238" s="3">
        <v>62.39</v>
      </c>
      <c r="AE238">
        <v>54.949535519100003</v>
      </c>
      <c r="AF238" s="3">
        <v>28.526199999999999</v>
      </c>
      <c r="AH238">
        <f t="shared" si="3"/>
        <v>31</v>
      </c>
    </row>
    <row r="239" spans="1:34" x14ac:dyDescent="0.25">
      <c r="A239" s="1">
        <v>1745</v>
      </c>
      <c r="B239" s="3">
        <v>40.176272386900003</v>
      </c>
      <c r="C239" s="3">
        <v>52.97618270618706</v>
      </c>
      <c r="D239" s="3">
        <v>74.797443159400004</v>
      </c>
      <c r="E239" s="3">
        <v>66.523166661871741</v>
      </c>
      <c r="F239" s="3">
        <v>54.327231032199897</v>
      </c>
      <c r="G239" s="3">
        <v>42.024473477310579</v>
      </c>
      <c r="H239" s="3">
        <v>35.283624099900003</v>
      </c>
      <c r="I239" s="3">
        <v>54.211190000000002</v>
      </c>
      <c r="J239">
        <v>37.610430265799998</v>
      </c>
      <c r="K239" s="3">
        <v>96.184870920099996</v>
      </c>
      <c r="L239" s="3">
        <v>14.703830823100001</v>
      </c>
      <c r="M239" s="3">
        <v>57.226685430300002</v>
      </c>
      <c r="N239" s="3">
        <v>54.476718304843303</v>
      </c>
      <c r="O239" s="3">
        <v>59.679010976000001</v>
      </c>
      <c r="P239" s="3">
        <v>68.266475764399999</v>
      </c>
      <c r="Q239" s="3">
        <v>29.607101624270509</v>
      </c>
      <c r="R239" s="3">
        <v>64.397305661999894</v>
      </c>
      <c r="S239">
        <v>49.181166837299997</v>
      </c>
      <c r="T239">
        <v>48.115209999999998</v>
      </c>
      <c r="U239">
        <v>48.856590119000003</v>
      </c>
      <c r="V239" s="3">
        <v>40.602879999999999</v>
      </c>
      <c r="W239" s="3">
        <v>43.070056193085229</v>
      </c>
      <c r="X239" s="3">
        <v>36.043078305775062</v>
      </c>
      <c r="Y239" s="3">
        <v>62.713189529499999</v>
      </c>
      <c r="Z239">
        <v>43.795749999999998</v>
      </c>
      <c r="AA239" s="3">
        <v>36.531359999999999</v>
      </c>
      <c r="AB239" s="3">
        <v>39.853169665700335</v>
      </c>
      <c r="AC239" s="3">
        <v>40.594473866800001</v>
      </c>
      <c r="AD239" s="3">
        <v>64.650000000000006</v>
      </c>
      <c r="AE239">
        <v>60.004324832999998</v>
      </c>
      <c r="AF239" s="3">
        <v>32.247</v>
      </c>
      <c r="AH239">
        <f t="shared" si="3"/>
        <v>31</v>
      </c>
    </row>
    <row r="240" spans="1:34" x14ac:dyDescent="0.25">
      <c r="A240" s="1">
        <v>1746</v>
      </c>
      <c r="B240" s="3">
        <v>37.5937001749</v>
      </c>
      <c r="C240" s="3">
        <v>51.131380266634544</v>
      </c>
      <c r="D240" s="3">
        <v>68.448108897899999</v>
      </c>
      <c r="E240" s="3">
        <v>65.415236341666898</v>
      </c>
      <c r="F240" s="3">
        <v>53.2185120316</v>
      </c>
      <c r="G240" s="3">
        <v>50.394493091048801</v>
      </c>
      <c r="H240" s="3">
        <v>39.825080667199998</v>
      </c>
      <c r="I240" s="3">
        <v>57.09939</v>
      </c>
      <c r="J240">
        <v>43.815485391899998</v>
      </c>
      <c r="K240" s="3">
        <v>133.91949972800001</v>
      </c>
      <c r="L240" s="3">
        <v>17.642719103899999</v>
      </c>
      <c r="M240" s="3">
        <v>65.503517047599999</v>
      </c>
      <c r="N240" s="3">
        <v>54.214179903374173</v>
      </c>
      <c r="O240" s="3">
        <v>68.564552610199996</v>
      </c>
      <c r="P240" s="3">
        <v>115.46506786</v>
      </c>
      <c r="Q240" s="3">
        <v>44.723955099096472</v>
      </c>
      <c r="R240" s="3">
        <v>61.3749781263</v>
      </c>
      <c r="S240">
        <v>57.173106448299997</v>
      </c>
      <c r="T240">
        <v>62.705649999999999</v>
      </c>
      <c r="U240">
        <v>57.580981211699999</v>
      </c>
      <c r="V240" s="3">
        <v>54.16863</v>
      </c>
      <c r="W240" s="3">
        <v>55.594466717730384</v>
      </c>
      <c r="X240" s="3">
        <v>45.868805233263409</v>
      </c>
      <c r="Y240" s="3">
        <v>64.346261888100003</v>
      </c>
      <c r="Z240">
        <v>50.267000000000003</v>
      </c>
      <c r="AA240" s="3">
        <v>39.672449999999998</v>
      </c>
      <c r="AB240" s="3">
        <v>49.900780595002765</v>
      </c>
      <c r="AC240" s="3">
        <v>50.3403693785</v>
      </c>
      <c r="AD240" s="3">
        <v>63.23</v>
      </c>
      <c r="AE240">
        <v>61.282221007899999</v>
      </c>
      <c r="AF240" s="3">
        <v>34.727499999999999</v>
      </c>
      <c r="AH240">
        <f t="shared" si="3"/>
        <v>31</v>
      </c>
    </row>
    <row r="241" spans="1:34" x14ac:dyDescent="0.25">
      <c r="A241" s="1">
        <v>1747</v>
      </c>
      <c r="B241" s="3">
        <v>59.879162328500001</v>
      </c>
      <c r="C241" s="3">
        <v>58.685125159034911</v>
      </c>
      <c r="D241" s="3">
        <v>52.250776361500002</v>
      </c>
      <c r="E241" s="3">
        <v>64.600860208866763</v>
      </c>
      <c r="F241" s="3">
        <v>52.916134122300001</v>
      </c>
      <c r="G241" s="3">
        <v>49.696991456570608</v>
      </c>
      <c r="H241" s="3">
        <v>42.969165983000003</v>
      </c>
      <c r="I241" s="3">
        <v>58.992460000000008</v>
      </c>
      <c r="J241">
        <v>48.072877339599998</v>
      </c>
      <c r="K241" s="3">
        <v>146.20367811700001</v>
      </c>
      <c r="L241" s="3">
        <v>17.661497942699999</v>
      </c>
      <c r="M241" s="3">
        <v>58.174866617900001</v>
      </c>
      <c r="N241" s="3">
        <v>68.128715181237766</v>
      </c>
      <c r="O241" s="3">
        <v>72.808393390800006</v>
      </c>
      <c r="P241" s="3">
        <v>119.384674124</v>
      </c>
      <c r="Q241" s="3">
        <v>61.094019224685184</v>
      </c>
      <c r="R241" s="3">
        <v>56.298258017400002</v>
      </c>
      <c r="S241">
        <v>92.829452405300003</v>
      </c>
      <c r="T241">
        <v>66.172389999999993</v>
      </c>
      <c r="U241">
        <v>59.325859430199998</v>
      </c>
      <c r="V241" s="3">
        <v>48.334870000000002</v>
      </c>
      <c r="W241" s="3">
        <v>64.013653792630734</v>
      </c>
      <c r="X241" s="3">
        <v>47.872482881221821</v>
      </c>
      <c r="Y241" s="3">
        <v>73.065839152400002</v>
      </c>
      <c r="Z241">
        <v>44.505499999999998</v>
      </c>
      <c r="AA241" s="3">
        <v>65.446640000000002</v>
      </c>
      <c r="AB241" s="3">
        <v>63.051739606292749</v>
      </c>
      <c r="AC241" s="3">
        <v>61.455522937200001</v>
      </c>
      <c r="AD241" s="3">
        <v>66.680000000000007</v>
      </c>
      <c r="AE241">
        <v>41.602619914999998</v>
      </c>
      <c r="AF241" s="3">
        <v>34.727499999999999</v>
      </c>
      <c r="AH241">
        <f t="shared" si="3"/>
        <v>31</v>
      </c>
    </row>
    <row r="242" spans="1:34" x14ac:dyDescent="0.25">
      <c r="A242" s="1">
        <v>1748</v>
      </c>
      <c r="B242" s="3">
        <v>75.499813370699997</v>
      </c>
      <c r="C242" s="3">
        <v>65.049958070165061</v>
      </c>
      <c r="D242" s="3">
        <v>54.920611139899897</v>
      </c>
      <c r="E242" s="3">
        <v>63.208845191173509</v>
      </c>
      <c r="F242" s="3">
        <v>53.8737316685</v>
      </c>
      <c r="G242" s="3">
        <v>50.045742273809694</v>
      </c>
      <c r="H242" s="3">
        <v>52.750764743399998</v>
      </c>
      <c r="I242" s="3">
        <v>63.179550000000006</v>
      </c>
      <c r="J242">
        <v>38.994945076</v>
      </c>
      <c r="K242" s="3">
        <v>118.30148185100001</v>
      </c>
      <c r="L242" s="3">
        <v>23.0604141134</v>
      </c>
      <c r="M242" s="3">
        <v>57.443976952500002</v>
      </c>
      <c r="N242" s="3">
        <v>86.946155106537248</v>
      </c>
      <c r="O242" s="3">
        <v>79.870409689599995</v>
      </c>
      <c r="P242" s="3">
        <v>110.56556003</v>
      </c>
      <c r="Q242" s="3">
        <v>49.8934490334929</v>
      </c>
      <c r="R242" s="3">
        <v>58.886002508700003</v>
      </c>
      <c r="S242">
        <v>89.140864892500005</v>
      </c>
      <c r="T242">
        <v>71.341399999999993</v>
      </c>
      <c r="U242">
        <v>55.836102993099999</v>
      </c>
      <c r="V242" s="3">
        <v>36.303109999999997</v>
      </c>
      <c r="W242" s="3">
        <v>58.969099553537539</v>
      </c>
      <c r="X242" s="3">
        <v>60.880974687967225</v>
      </c>
      <c r="Y242" s="3">
        <v>83.788660379600003</v>
      </c>
      <c r="Z242">
        <v>43.085999999999999</v>
      </c>
      <c r="AA242" s="3">
        <v>74.697810000000004</v>
      </c>
      <c r="AB242" s="3">
        <v>53.131857975785636</v>
      </c>
      <c r="AC242" s="3">
        <v>60.4084432541</v>
      </c>
      <c r="AD242" s="3">
        <v>81.010000000000005</v>
      </c>
      <c r="AE242">
        <v>34.559992106899998</v>
      </c>
      <c r="AF242" s="3">
        <v>39.688600000000001</v>
      </c>
      <c r="AH242">
        <f t="shared" si="3"/>
        <v>31</v>
      </c>
    </row>
    <row r="243" spans="1:34" x14ac:dyDescent="0.25">
      <c r="A243" s="1">
        <v>1749</v>
      </c>
      <c r="B243" s="3">
        <v>65.398459029999998</v>
      </c>
      <c r="C243" s="3">
        <v>57.439831760579629</v>
      </c>
      <c r="D243" s="3">
        <v>66.762194885699998</v>
      </c>
      <c r="E243" s="3">
        <v>61.703196294484876</v>
      </c>
      <c r="F243" s="3">
        <v>55.758144946199998</v>
      </c>
      <c r="G243" s="3">
        <v>55.277004532396077</v>
      </c>
      <c r="H243" s="3">
        <v>36.350732296899999</v>
      </c>
      <c r="I243" s="3">
        <v>58.368859999999998</v>
      </c>
      <c r="J243">
        <v>40.562693040200003</v>
      </c>
      <c r="K243" s="3">
        <v>105.96511112500001</v>
      </c>
      <c r="L243" s="3">
        <v>20.7740904829</v>
      </c>
      <c r="M243" s="3">
        <v>58.866248734000003</v>
      </c>
      <c r="N243" s="3">
        <v>82.437058061305038</v>
      </c>
      <c r="O243" s="3">
        <v>75.507210887100001</v>
      </c>
      <c r="P243" s="3">
        <v>85.102165782200004</v>
      </c>
      <c r="Q243" s="3">
        <v>42.021719633389225</v>
      </c>
      <c r="R243" s="3">
        <v>60.900887532500001</v>
      </c>
      <c r="S243">
        <v>87.185913510700004</v>
      </c>
      <c r="T243">
        <v>57.487139999999997</v>
      </c>
      <c r="U243">
        <v>54.091224774600001</v>
      </c>
      <c r="V243" s="3">
        <v>40.720829999999999</v>
      </c>
      <c r="W243" s="3">
        <v>63.213483120222833</v>
      </c>
      <c r="X243" s="3">
        <v>57.428483971485036</v>
      </c>
      <c r="Y243" s="3">
        <v>73.830626857300004</v>
      </c>
      <c r="Z243">
        <v>25.133500000000002</v>
      </c>
      <c r="AA243" s="3">
        <v>61.789200000000001</v>
      </c>
      <c r="AB243" s="3">
        <v>59.271413849038794</v>
      </c>
      <c r="AC243" s="3">
        <v>59.441908162099999</v>
      </c>
      <c r="AD243" s="3">
        <v>93.71</v>
      </c>
      <c r="AE243">
        <v>47.196965391600003</v>
      </c>
      <c r="AF243" s="3">
        <v>37.208100000000002</v>
      </c>
      <c r="AH243">
        <f t="shared" si="3"/>
        <v>31</v>
      </c>
    </row>
    <row r="244" spans="1:34" x14ac:dyDescent="0.25">
      <c r="A244" s="1">
        <v>1750</v>
      </c>
      <c r="B244" s="3">
        <v>73.937748266400007</v>
      </c>
      <c r="C244" s="3">
        <v>62.588122643028441</v>
      </c>
      <c r="D244" s="3">
        <v>60.9986921972</v>
      </c>
      <c r="E244" s="3">
        <v>60.519510054949791</v>
      </c>
      <c r="F244" s="3">
        <v>50.391269863200002</v>
      </c>
      <c r="G244" s="3">
        <v>51.440745542766066</v>
      </c>
      <c r="H244" s="3">
        <v>34.930781816600003</v>
      </c>
      <c r="I244" s="3">
        <v>58.838814999999997</v>
      </c>
      <c r="J244">
        <v>39.2562044023</v>
      </c>
      <c r="K244" s="3">
        <v>118.042676871</v>
      </c>
      <c r="L244" s="3">
        <v>20.497102609799999</v>
      </c>
      <c r="M244" s="3">
        <v>63.054048979500003</v>
      </c>
      <c r="N244" s="3">
        <v>76.13613642604605</v>
      </c>
      <c r="O244" s="3">
        <v>67.526800919400003</v>
      </c>
      <c r="P244" s="3">
        <v>93.731870580700004</v>
      </c>
      <c r="Q244" s="3">
        <v>37.713808021392197</v>
      </c>
      <c r="R244" s="3">
        <v>59.715661047899999</v>
      </c>
      <c r="S244">
        <v>76.230808597700005</v>
      </c>
      <c r="T244">
        <v>58.2258</v>
      </c>
      <c r="U244">
        <v>48.856590119000003</v>
      </c>
      <c r="V244" s="3">
        <v>41.01896</v>
      </c>
      <c r="W244" s="3">
        <v>59.282209816653662</v>
      </c>
      <c r="X244" s="3">
        <v>55.486457943463805</v>
      </c>
      <c r="Y244" s="3">
        <v>75.831719058600001</v>
      </c>
      <c r="Z244">
        <v>44.505499999999998</v>
      </c>
      <c r="AA244" s="3">
        <v>65.962980000000002</v>
      </c>
      <c r="AB244" s="3">
        <v>54.326826404247207</v>
      </c>
      <c r="AC244" s="3">
        <v>56.381213703900002</v>
      </c>
      <c r="AD244" s="3">
        <v>93.8</v>
      </c>
      <c r="AE244">
        <v>40.551905282299998</v>
      </c>
      <c r="AF244" s="3">
        <v>32.247</v>
      </c>
      <c r="AH244">
        <f t="shared" si="3"/>
        <v>31</v>
      </c>
    </row>
    <row r="245" spans="1:34" x14ac:dyDescent="0.25">
      <c r="A245" s="1">
        <v>1751</v>
      </c>
      <c r="B245" s="3">
        <v>68.210176217599894</v>
      </c>
      <c r="C245" s="3">
        <v>60.296998382097541</v>
      </c>
      <c r="D245" s="3">
        <v>51.511862540400003</v>
      </c>
      <c r="E245" s="3">
        <v>65.102743174429648</v>
      </c>
      <c r="F245" s="3">
        <v>54.037467438699998</v>
      </c>
      <c r="G245" s="3">
        <v>49.348240639331507</v>
      </c>
      <c r="H245" s="3">
        <v>35.498762008699998</v>
      </c>
      <c r="I245" s="3">
        <v>66.932377500000001</v>
      </c>
      <c r="J245">
        <v>36.383281769500002</v>
      </c>
      <c r="K245" s="3">
        <v>122.092058358</v>
      </c>
      <c r="L245" s="3">
        <v>23.389043793399999</v>
      </c>
      <c r="M245" s="3">
        <v>74.748283627299998</v>
      </c>
      <c r="N245" s="3">
        <v>67.603638378299507</v>
      </c>
      <c r="O245" s="3">
        <v>73.803043573699995</v>
      </c>
      <c r="P245" s="3">
        <v>77.800107875699894</v>
      </c>
      <c r="Q245" s="3">
        <v>58.50927225748697</v>
      </c>
      <c r="R245" s="3">
        <v>67.577663395599998</v>
      </c>
      <c r="S245">
        <v>75.099641760500006</v>
      </c>
      <c r="T245">
        <v>62.713790000000003</v>
      </c>
      <c r="U245">
        <v>54.091224774600001</v>
      </c>
      <c r="V245" s="3">
        <v>36.025379999999998</v>
      </c>
      <c r="W245" s="3">
        <v>62.239362301639332</v>
      </c>
      <c r="X245" s="3">
        <v>60.696019828155691</v>
      </c>
      <c r="Y245" s="3">
        <v>71.875531930600005</v>
      </c>
      <c r="Z245">
        <v>43.795749999999998</v>
      </c>
      <c r="AA245" s="3">
        <v>63.854579999999999</v>
      </c>
      <c r="AB245" s="3">
        <v>67.042992449508475</v>
      </c>
      <c r="AC245" s="3">
        <v>42.285910277900001</v>
      </c>
      <c r="AD245" s="3">
        <v>88.57</v>
      </c>
      <c r="AE245">
        <v>30.056118032800001</v>
      </c>
      <c r="AF245" s="3">
        <v>39.688600000000001</v>
      </c>
      <c r="AH245">
        <f t="shared" si="3"/>
        <v>31</v>
      </c>
    </row>
    <row r="246" spans="1:34" x14ac:dyDescent="0.25">
      <c r="A246" s="1">
        <v>1752</v>
      </c>
      <c r="B246" s="3">
        <v>82.789450523699998</v>
      </c>
      <c r="C246" s="3">
        <v>62.566556965433463</v>
      </c>
      <c r="D246" s="3">
        <v>45.657000265800001</v>
      </c>
      <c r="E246" s="3">
        <v>83.09477401536293</v>
      </c>
      <c r="F246" s="3">
        <v>56.577515187899998</v>
      </c>
      <c r="G246" s="3">
        <v>48.999489822092421</v>
      </c>
      <c r="H246" s="3">
        <v>32.374870952000002</v>
      </c>
      <c r="I246" s="3">
        <v>73.35784000000001</v>
      </c>
      <c r="J246">
        <v>32.716481176199999</v>
      </c>
      <c r="K246" s="3">
        <v>110.163194425</v>
      </c>
      <c r="L246" s="3">
        <v>22.825678627799999</v>
      </c>
      <c r="M246" s="3">
        <v>72.595122180299995</v>
      </c>
      <c r="N246" s="3">
        <v>72.591868006212877</v>
      </c>
      <c r="O246" s="3">
        <v>73.342188988900006</v>
      </c>
      <c r="P246" s="3">
        <v>70.498049969299998</v>
      </c>
      <c r="Q246" s="3">
        <v>57.726015600760228</v>
      </c>
      <c r="R246" s="3">
        <v>68.802397429600006</v>
      </c>
      <c r="S246">
        <v>46.820470829100003</v>
      </c>
      <c r="T246">
        <v>66.375050000000002</v>
      </c>
      <c r="U246">
        <v>62.815615867299996</v>
      </c>
      <c r="V246" s="3">
        <v>34.327930000000002</v>
      </c>
      <c r="W246" s="3">
        <v>47.210069672065153</v>
      </c>
      <c r="X246" s="3">
        <v>76.293879672262733</v>
      </c>
      <c r="Y246" s="3">
        <v>64.683376961799894</v>
      </c>
      <c r="Z246">
        <v>46.676499999999997</v>
      </c>
      <c r="AA246" s="3">
        <v>66.737499999999997</v>
      </c>
      <c r="AB246" s="3">
        <v>50.346345721036663</v>
      </c>
      <c r="AC246" s="3">
        <v>54.367598928699998</v>
      </c>
      <c r="AD246" s="3">
        <v>83.03</v>
      </c>
      <c r="AE246">
        <v>29.1360327869</v>
      </c>
      <c r="AF246" s="3">
        <v>33.487200000000001</v>
      </c>
      <c r="AH246">
        <f t="shared" si="3"/>
        <v>31</v>
      </c>
    </row>
    <row r="247" spans="1:34" x14ac:dyDescent="0.25">
      <c r="A247" s="1">
        <v>1753</v>
      </c>
      <c r="B247" s="3">
        <v>53.630901911599999</v>
      </c>
      <c r="C247" s="3">
        <v>41.763150784513641</v>
      </c>
      <c r="D247" s="3">
        <v>46.788352171600003</v>
      </c>
      <c r="E247" s="3">
        <v>88.3029934693173</v>
      </c>
      <c r="F247" s="3">
        <v>46.827009311899999</v>
      </c>
      <c r="G247" s="3">
        <v>48.476363596233782</v>
      </c>
      <c r="H247" s="3">
        <v>24.991128454199998</v>
      </c>
      <c r="I247" s="3">
        <v>62.9541775</v>
      </c>
      <c r="J247">
        <v>35.256667336299998</v>
      </c>
      <c r="K247" s="3">
        <v>93.068992217599998</v>
      </c>
      <c r="L247" s="3">
        <v>21.830400168499999</v>
      </c>
      <c r="M247" s="3">
        <v>61.533008324199997</v>
      </c>
      <c r="N247" s="3">
        <v>61.827793545978778</v>
      </c>
      <c r="O247" s="3">
        <v>67.175357854699996</v>
      </c>
      <c r="P247" s="3">
        <v>63.195992062899997</v>
      </c>
      <c r="Q247" s="3">
        <v>62.308067042611611</v>
      </c>
      <c r="R247" s="3">
        <v>55.251307955999998</v>
      </c>
      <c r="S247">
        <v>39.4432958035</v>
      </c>
      <c r="T247">
        <v>55.745600000000003</v>
      </c>
      <c r="U247">
        <v>55.836102993099999</v>
      </c>
      <c r="V247" s="3">
        <v>35.228140000000003</v>
      </c>
      <c r="W247" s="3">
        <v>40.391223941980584</v>
      </c>
      <c r="X247" s="3">
        <v>62.237310326585252</v>
      </c>
      <c r="Y247" s="3">
        <v>57.371903879900003</v>
      </c>
      <c r="Z247">
        <v>43.085999999999999</v>
      </c>
      <c r="AA247" s="3">
        <v>43.157780000000002</v>
      </c>
      <c r="AB247" s="3">
        <v>42.535146806424855</v>
      </c>
      <c r="AC247" s="3">
        <v>50.501458560499998</v>
      </c>
      <c r="AD247" s="3">
        <v>74.459999999999994</v>
      </c>
      <c r="AE247">
        <v>23.462173770500002</v>
      </c>
      <c r="AF247" s="3">
        <v>37.208100000000002</v>
      </c>
      <c r="AH247">
        <f t="shared" si="3"/>
        <v>31</v>
      </c>
    </row>
    <row r="248" spans="1:34" x14ac:dyDescent="0.25">
      <c r="A248" s="1">
        <v>1754</v>
      </c>
      <c r="B248" s="3">
        <v>39.590605478000001</v>
      </c>
      <c r="C248" s="3">
        <v>36.95448580686331</v>
      </c>
      <c r="D248" s="3">
        <v>50.389238457499999</v>
      </c>
      <c r="E248" s="3">
        <v>86.087132828907627</v>
      </c>
      <c r="F248" s="3">
        <v>39.780425233499997</v>
      </c>
      <c r="G248" s="3">
        <v>57.543884844450169</v>
      </c>
      <c r="H248" s="3">
        <v>26.127088838399999</v>
      </c>
      <c r="I248" s="3">
        <v>53.177445000000006</v>
      </c>
      <c r="J248">
        <v>37.340178270199999</v>
      </c>
      <c r="K248" s="3">
        <v>70.305179466200002</v>
      </c>
      <c r="L248" s="3">
        <v>16.431483997800001</v>
      </c>
      <c r="M248" s="3">
        <v>56.673579737499999</v>
      </c>
      <c r="N248" s="3">
        <v>60.777639940102283</v>
      </c>
      <c r="O248" s="3">
        <v>65.355148020000001</v>
      </c>
      <c r="P248" s="3">
        <v>66.116815225500005</v>
      </c>
      <c r="Q248" s="3">
        <v>36.108131875102394</v>
      </c>
      <c r="R248" s="3">
        <v>48.673300966600003</v>
      </c>
      <c r="S248">
        <v>33.295649948799998</v>
      </c>
      <c r="T248">
        <v>49.722239999999999</v>
      </c>
      <c r="U248">
        <v>57.580981211699999</v>
      </c>
      <c r="V248" s="3">
        <v>42.525390000000002</v>
      </c>
      <c r="W248" s="3">
        <v>42.443835666852983</v>
      </c>
      <c r="X248" s="3">
        <v>59.339684189537678</v>
      </c>
      <c r="Y248" s="3">
        <v>56.546741133600001</v>
      </c>
      <c r="Z248">
        <v>43.085999999999999</v>
      </c>
      <c r="AA248" s="3">
        <v>38.424619999999997</v>
      </c>
      <c r="AB248" s="3">
        <v>42.188732287302372</v>
      </c>
      <c r="AC248" s="3">
        <v>56.381213703900002</v>
      </c>
      <c r="AD248" s="3">
        <v>69.33</v>
      </c>
      <c r="AE248">
        <v>31.9985202186</v>
      </c>
      <c r="AF248" s="3">
        <v>37.208100000000002</v>
      </c>
      <c r="AH248">
        <f t="shared" si="3"/>
        <v>31</v>
      </c>
    </row>
    <row r="249" spans="1:34" x14ac:dyDescent="0.25">
      <c r="A249" s="1">
        <v>1755</v>
      </c>
      <c r="B249" s="3">
        <v>38.373442665100001</v>
      </c>
      <c r="C249" s="3">
        <v>41.965123831957115</v>
      </c>
      <c r="D249" s="3">
        <v>53.898576786900001</v>
      </c>
      <c r="E249" s="3">
        <v>80.329682959808977</v>
      </c>
      <c r="F249" s="3">
        <v>40.149141842299997</v>
      </c>
      <c r="G249" s="3">
        <v>55.277004532396077</v>
      </c>
      <c r="H249" s="3">
        <v>23.287187877699999</v>
      </c>
      <c r="I249" s="3">
        <v>57.724924999999999</v>
      </c>
      <c r="J249">
        <v>27.714268430200001</v>
      </c>
      <c r="K249" s="3">
        <v>102.946869933</v>
      </c>
      <c r="L249" s="3">
        <v>13.9057301718</v>
      </c>
      <c r="M249" s="3">
        <v>71.883986289500001</v>
      </c>
      <c r="N249" s="3">
        <v>55.133064308516111</v>
      </c>
      <c r="O249" s="3">
        <v>60.1431810614</v>
      </c>
      <c r="P249" s="3">
        <v>58.283698562200001</v>
      </c>
      <c r="Q249" s="3">
        <v>31.604406098923683</v>
      </c>
      <c r="R249" s="3">
        <v>59.537877075200001</v>
      </c>
      <c r="S249">
        <v>42.209736438100002</v>
      </c>
      <c r="T249">
        <v>52.202440000000003</v>
      </c>
      <c r="U249">
        <v>47.111711900499998</v>
      </c>
      <c r="V249" s="3">
        <v>31.207850000000001</v>
      </c>
      <c r="W249" s="3">
        <v>56.707747653254394</v>
      </c>
      <c r="X249" s="3">
        <v>45.653024563483278</v>
      </c>
      <c r="Y249" s="3">
        <v>59.003541301299997</v>
      </c>
      <c r="Z249">
        <v>36.614750000000001</v>
      </c>
      <c r="AA249" s="3">
        <v>38.510680000000001</v>
      </c>
      <c r="AB249" s="3">
        <v>53.520055744013689</v>
      </c>
      <c r="AC249" s="3">
        <v>40.916652230799997</v>
      </c>
      <c r="AD249" s="3">
        <v>70.55</v>
      </c>
      <c r="AE249">
        <v>35.397724043700002</v>
      </c>
      <c r="AF249" s="3">
        <v>29.766400000000001</v>
      </c>
      <c r="AH249">
        <f t="shared" si="3"/>
        <v>31</v>
      </c>
    </row>
    <row r="250" spans="1:34" x14ac:dyDescent="0.25">
      <c r="A250" s="1">
        <v>1756</v>
      </c>
      <c r="B250" s="3">
        <v>45.236524330100004</v>
      </c>
      <c r="C250" s="3">
        <v>41.73404050453631</v>
      </c>
      <c r="D250" s="3">
        <v>57.185261444600002</v>
      </c>
      <c r="E250" s="3">
        <v>80.878913374953257</v>
      </c>
      <c r="F250" s="3">
        <v>58.380129719599999</v>
      </c>
      <c r="G250" s="3">
        <v>66.088279866807937</v>
      </c>
      <c r="H250" s="3">
        <v>36.350732296899999</v>
      </c>
      <c r="I250" s="3">
        <v>94.338012499999991</v>
      </c>
      <c r="J250">
        <v>38.569516715100001</v>
      </c>
      <c r="K250" s="3">
        <v>118.012265533</v>
      </c>
      <c r="L250" s="3">
        <v>17.6802767816</v>
      </c>
      <c r="M250" s="3">
        <v>102.54184469099999</v>
      </c>
      <c r="N250" s="3">
        <v>57.627179122472796</v>
      </c>
      <c r="O250" s="3">
        <v>81.548052998100005</v>
      </c>
      <c r="P250" s="3">
        <v>80.322636970700003</v>
      </c>
      <c r="Q250" s="3">
        <v>36.656411534811113</v>
      </c>
      <c r="R250" s="3">
        <v>100.487452117</v>
      </c>
      <c r="S250">
        <v>50.718078300899997</v>
      </c>
      <c r="T250">
        <v>58.462009999999999</v>
      </c>
      <c r="U250">
        <v>57.580981211699999</v>
      </c>
      <c r="V250" s="3">
        <v>30.532550000000001</v>
      </c>
      <c r="W250" s="3">
        <v>51.76756350186659</v>
      </c>
      <c r="X250" s="3">
        <v>49.906986339148837</v>
      </c>
      <c r="Y250" s="3">
        <v>59.3284404208</v>
      </c>
      <c r="Z250">
        <v>31.604749999999999</v>
      </c>
      <c r="AA250" s="3">
        <v>47.331560000000003</v>
      </c>
      <c r="AB250" s="3">
        <v>48.543079243271677</v>
      </c>
      <c r="AC250" s="3">
        <v>55.414678611799999</v>
      </c>
      <c r="AD250" s="3">
        <v>62.93</v>
      </c>
      <c r="AE250">
        <v>37.927958469899998</v>
      </c>
      <c r="AF250" s="3">
        <v>44.649700000000003</v>
      </c>
      <c r="AH250">
        <f t="shared" si="3"/>
        <v>31</v>
      </c>
    </row>
    <row r="251" spans="1:34" x14ac:dyDescent="0.25">
      <c r="A251" s="1">
        <v>1757</v>
      </c>
      <c r="B251" s="3">
        <v>54.859254346</v>
      </c>
      <c r="C251" s="3">
        <v>35.854746011882256</v>
      </c>
      <c r="D251" s="3">
        <v>60.794624393100001</v>
      </c>
      <c r="E251" s="3">
        <v>80.017189792571713</v>
      </c>
      <c r="F251" s="3">
        <v>55.717176434099997</v>
      </c>
      <c r="G251" s="3">
        <v>81.258940416708427</v>
      </c>
      <c r="H251" s="3">
        <v>33.510831336199999</v>
      </c>
      <c r="I251" s="3">
        <v>91.490475000000004</v>
      </c>
      <c r="J251">
        <v>45.103657114500002</v>
      </c>
      <c r="K251" s="3">
        <v>115.50136626600001</v>
      </c>
      <c r="L251" s="3">
        <v>25.717619811399999</v>
      </c>
      <c r="M251" s="3">
        <v>72.634629729799997</v>
      </c>
      <c r="N251" s="3">
        <v>68.128715181237766</v>
      </c>
      <c r="O251" s="3">
        <v>86.733495951799995</v>
      </c>
      <c r="P251" s="3">
        <v>82.845166065599997</v>
      </c>
      <c r="Q251" s="3">
        <v>39.94608949306339</v>
      </c>
      <c r="R251" s="3">
        <v>77.810118712399998</v>
      </c>
      <c r="S251">
        <v>65.570790685800006</v>
      </c>
      <c r="T251">
        <v>57.98959</v>
      </c>
      <c r="U251">
        <v>66.305372304399995</v>
      </c>
      <c r="V251" s="3">
        <v>34.508180000000003</v>
      </c>
      <c r="W251" s="3">
        <v>50.619492537107448</v>
      </c>
      <c r="X251" s="3">
        <v>67.816781930900206</v>
      </c>
      <c r="Y251" s="3">
        <v>58.0231227688</v>
      </c>
      <c r="Z251">
        <v>38.076000000000001</v>
      </c>
      <c r="AA251" s="3">
        <v>51.5914</v>
      </c>
      <c r="AB251" s="3">
        <v>51.901734306136944</v>
      </c>
      <c r="AC251" s="3">
        <v>68.462902354700006</v>
      </c>
      <c r="AD251" s="3">
        <v>76.03</v>
      </c>
      <c r="AE251">
        <v>37.979074316899997</v>
      </c>
      <c r="AF251" s="3">
        <v>49.610700000000001</v>
      </c>
      <c r="AH251">
        <f t="shared" si="3"/>
        <v>31</v>
      </c>
    </row>
    <row r="252" spans="1:34" x14ac:dyDescent="0.25">
      <c r="A252" s="1">
        <v>1758</v>
      </c>
      <c r="B252" s="3">
        <v>67.556950643899995</v>
      </c>
      <c r="C252" s="3">
        <v>39.62534368443314</v>
      </c>
      <c r="D252" s="3">
        <v>67.347084607200003</v>
      </c>
      <c r="E252" s="3">
        <v>72.716213067119298</v>
      </c>
      <c r="F252" s="3">
        <v>50.022553254499897</v>
      </c>
      <c r="G252" s="3">
        <v>70.098914265057473</v>
      </c>
      <c r="H252" s="3">
        <v>31.806890759800002</v>
      </c>
      <c r="I252" s="3">
        <v>67.976412500000009</v>
      </c>
      <c r="J252">
        <v>49.367820167399998</v>
      </c>
      <c r="K252" s="3">
        <v>90.392373599400003</v>
      </c>
      <c r="L252" s="3">
        <v>20.281145963</v>
      </c>
      <c r="M252" s="3">
        <v>60.031721443800002</v>
      </c>
      <c r="N252" s="3">
        <v>67.603638378299507</v>
      </c>
      <c r="O252" s="3">
        <v>96.484383245199894</v>
      </c>
      <c r="P252" s="3">
        <v>70.763579347700002</v>
      </c>
      <c r="Q252" s="3">
        <v>47.935307391676062</v>
      </c>
      <c r="R252" s="3">
        <v>58.727972310799998</v>
      </c>
      <c r="S252">
        <v>80.423503070600006</v>
      </c>
      <c r="T252">
        <v>51.848129999999998</v>
      </c>
      <c r="U252">
        <v>83.754154489699999</v>
      </c>
      <c r="V252" s="3">
        <v>35.815539999999999</v>
      </c>
      <c r="W252" s="3">
        <v>53.333114817447239</v>
      </c>
      <c r="X252" s="3">
        <v>58.199129220699817</v>
      </c>
      <c r="Y252" s="3">
        <v>62.941043984899999</v>
      </c>
      <c r="Z252">
        <v>38.78575</v>
      </c>
      <c r="AA252" s="3">
        <v>58.605080000000001</v>
      </c>
      <c r="AB252" s="3">
        <v>58.240030238483804</v>
      </c>
      <c r="AC252" s="3">
        <v>69.832160401799996</v>
      </c>
      <c r="AD252" s="3">
        <v>83.82</v>
      </c>
      <c r="AE252">
        <v>51.933700546399997</v>
      </c>
      <c r="AF252" s="3">
        <v>47.130200000000002</v>
      </c>
      <c r="AH252">
        <f t="shared" si="3"/>
        <v>31</v>
      </c>
    </row>
    <row r="253" spans="1:34" x14ac:dyDescent="0.25">
      <c r="A253" s="1">
        <v>1759</v>
      </c>
      <c r="B253" s="3">
        <v>62.6795846606</v>
      </c>
      <c r="C253" s="3">
        <v>59.024750609612994</v>
      </c>
      <c r="D253" s="3">
        <v>62.281996129500001</v>
      </c>
      <c r="E253" s="3">
        <v>65.614095629908803</v>
      </c>
      <c r="F253" s="3">
        <v>50.186427302799999</v>
      </c>
      <c r="G253" s="3">
        <v>53.533250446200618</v>
      </c>
      <c r="H253" s="3">
        <v>31.806890759800002</v>
      </c>
      <c r="I253" s="3">
        <v>56.402729999999998</v>
      </c>
      <c r="J253">
        <v>54.764180480199997</v>
      </c>
      <c r="K253" s="3">
        <v>81.604226166100005</v>
      </c>
      <c r="L253" s="3">
        <v>22.708310884900001</v>
      </c>
      <c r="M253" s="3">
        <v>58.076097744199998</v>
      </c>
      <c r="N253" s="3">
        <v>72.854406407682006</v>
      </c>
      <c r="O253" s="3">
        <v>77.362233478299999</v>
      </c>
      <c r="P253" s="3">
        <v>81.650283862799995</v>
      </c>
      <c r="Q253" s="3">
        <v>52.634847332036458</v>
      </c>
      <c r="R253" s="3">
        <v>56.752594836500002</v>
      </c>
      <c r="S253">
        <v>92.620432446300001</v>
      </c>
      <c r="T253">
        <v>52.674860000000002</v>
      </c>
      <c r="U253">
        <v>88.988789145300004</v>
      </c>
      <c r="V253" s="3">
        <v>34.369709999999998</v>
      </c>
      <c r="W253" s="3">
        <v>64.848614494273733</v>
      </c>
      <c r="X253" s="3">
        <v>61.651619937182012</v>
      </c>
      <c r="Y253" s="3">
        <v>73.031333859399894</v>
      </c>
      <c r="Z253">
        <v>40.205249999999999</v>
      </c>
      <c r="AA253" s="3">
        <v>72.75761</v>
      </c>
      <c r="AB253" s="3">
        <v>62.797645089818161</v>
      </c>
      <c r="AC253" s="3">
        <v>48.326754603300003</v>
      </c>
      <c r="AD253" s="3">
        <v>80.02</v>
      </c>
      <c r="AE253">
        <v>41.046025136600001</v>
      </c>
      <c r="AF253" s="3">
        <v>49.610700000000001</v>
      </c>
      <c r="AH253">
        <f t="shared" si="3"/>
        <v>31</v>
      </c>
    </row>
    <row r="254" spans="1:34" x14ac:dyDescent="0.25">
      <c r="A254" s="1">
        <v>1760</v>
      </c>
      <c r="B254" s="3">
        <v>58.084617317499998</v>
      </c>
      <c r="C254" s="3">
        <v>60.580008873141452</v>
      </c>
      <c r="D254" s="3">
        <v>53.439706783200002</v>
      </c>
      <c r="E254" s="3">
        <v>67.233378405592802</v>
      </c>
      <c r="F254" s="3">
        <v>47.3186314569</v>
      </c>
      <c r="G254" s="3">
        <v>66.960156909905649</v>
      </c>
      <c r="H254" s="3">
        <v>32.374870952000002</v>
      </c>
      <c r="I254" s="3">
        <v>51.065407499999999</v>
      </c>
      <c r="J254">
        <v>48.486850110100001</v>
      </c>
      <c r="K254" s="3">
        <v>95.414172132700003</v>
      </c>
      <c r="L254" s="3">
        <v>23.121445339699999</v>
      </c>
      <c r="M254" s="3">
        <v>67.3998794229</v>
      </c>
      <c r="N254" s="3">
        <v>72.460598805478313</v>
      </c>
      <c r="O254" s="3">
        <v>69.264123238899998</v>
      </c>
      <c r="P254" s="3">
        <v>82.446871998000006</v>
      </c>
      <c r="Q254" s="3">
        <v>42.530836460261611</v>
      </c>
      <c r="R254" s="3">
        <v>52.130211546600002</v>
      </c>
      <c r="S254">
        <v>82.7841990788</v>
      </c>
      <c r="T254">
        <v>51.966230000000003</v>
      </c>
      <c r="U254">
        <v>167.50830897899999</v>
      </c>
      <c r="V254" s="3">
        <v>35.35004</v>
      </c>
      <c r="W254" s="3">
        <v>51.141342975634331</v>
      </c>
      <c r="X254" s="3">
        <v>61.065929547778772</v>
      </c>
      <c r="Y254" s="3">
        <v>74.980679205300007</v>
      </c>
      <c r="Z254">
        <v>50.267000000000003</v>
      </c>
      <c r="AA254" s="3">
        <v>68.298270000000002</v>
      </c>
      <c r="AB254" s="3">
        <v>53.809131525413399</v>
      </c>
      <c r="AC254" s="3">
        <v>55.052227952300001</v>
      </c>
      <c r="AD254" s="3">
        <v>77.989999999999995</v>
      </c>
      <c r="AE254">
        <v>33.685343169399999</v>
      </c>
      <c r="AF254" s="3">
        <v>54.571800000000003</v>
      </c>
      <c r="AH254">
        <f t="shared" si="3"/>
        <v>31</v>
      </c>
    </row>
    <row r="255" spans="1:34" x14ac:dyDescent="0.25">
      <c r="A255" s="1">
        <v>1761</v>
      </c>
      <c r="B255" s="3">
        <v>49.327477961</v>
      </c>
      <c r="C255" s="3">
        <v>45.348410246566537</v>
      </c>
      <c r="D255" s="3">
        <v>53.2803455257</v>
      </c>
      <c r="E255" s="3">
        <v>70.074225380476989</v>
      </c>
      <c r="F255" s="3">
        <v>51.907104810299998</v>
      </c>
      <c r="G255" s="3">
        <v>83.177069911523432</v>
      </c>
      <c r="H255" s="3">
        <v>34.078811528400003</v>
      </c>
      <c r="I255" s="3">
        <v>56.060829999999996</v>
      </c>
      <c r="J255">
        <v>53.327160881099999</v>
      </c>
      <c r="K255" s="3">
        <v>74.071528366099997</v>
      </c>
      <c r="L255" s="3">
        <v>19.483045311600002</v>
      </c>
      <c r="M255" s="3">
        <v>55.231554181299998</v>
      </c>
      <c r="N255" s="3">
        <v>61.17144754230597</v>
      </c>
      <c r="O255" s="3">
        <v>69.897383855399994</v>
      </c>
      <c r="P255" s="3">
        <v>88.819577080000002</v>
      </c>
      <c r="Q255" s="3">
        <v>36.813062866156457</v>
      </c>
      <c r="R255" s="3">
        <v>62.5404508361</v>
      </c>
      <c r="S255">
        <v>77.202136642799999</v>
      </c>
      <c r="T255">
        <v>47.360140000000001</v>
      </c>
      <c r="U255">
        <v>167.50830897899999</v>
      </c>
      <c r="V255" s="3">
        <v>33.907240000000002</v>
      </c>
      <c r="W255" s="3">
        <v>43.487536543906742</v>
      </c>
      <c r="X255" s="3">
        <v>49.013037850059696</v>
      </c>
      <c r="Y255" s="3">
        <v>64.646716815100007</v>
      </c>
      <c r="Z255">
        <v>40.205249999999999</v>
      </c>
      <c r="AA255" s="3">
        <v>56.469290000000001</v>
      </c>
      <c r="AB255" s="3">
        <v>41.664419174350847</v>
      </c>
      <c r="AC255" s="3">
        <v>54.407871224200001</v>
      </c>
      <c r="AD255" s="3">
        <v>82.29</v>
      </c>
      <c r="AE255">
        <v>30.056118032800001</v>
      </c>
      <c r="AF255" s="3">
        <v>66.974500000000006</v>
      </c>
      <c r="AH255">
        <f t="shared" si="3"/>
        <v>31</v>
      </c>
    </row>
    <row r="256" spans="1:34" x14ac:dyDescent="0.25">
      <c r="A256" s="1">
        <v>1762</v>
      </c>
      <c r="B256" s="3">
        <v>48.510191186599897</v>
      </c>
      <c r="C256" s="3">
        <v>38.40355452314909</v>
      </c>
      <c r="D256" s="3">
        <v>58.991355695899998</v>
      </c>
      <c r="E256" s="3">
        <v>79.259630599269258</v>
      </c>
      <c r="F256" s="3">
        <v>51.415482665299997</v>
      </c>
      <c r="G256" s="3">
        <v>133.74593841119179</v>
      </c>
      <c r="H256" s="3">
        <v>31.2389105677</v>
      </c>
      <c r="I256" s="3">
        <v>62.338337500000002</v>
      </c>
      <c r="J256">
        <v>49.355537948600002</v>
      </c>
      <c r="K256" s="3">
        <v>67.626886915100002</v>
      </c>
      <c r="L256" s="3">
        <v>23.313928438000001</v>
      </c>
      <c r="M256" s="3">
        <v>59.103294030900003</v>
      </c>
      <c r="N256" s="3">
        <v>54.214179903374173</v>
      </c>
      <c r="O256" s="3">
        <v>67.089154838900001</v>
      </c>
      <c r="P256" s="3">
        <v>79.791578213899996</v>
      </c>
      <c r="Q256" s="3">
        <v>40.220229322917753</v>
      </c>
      <c r="R256" s="3">
        <v>63.863953743899998</v>
      </c>
      <c r="S256">
        <v>76.784096724700007</v>
      </c>
      <c r="T256">
        <v>40.746250000000003</v>
      </c>
      <c r="U256">
        <v>125.631231735</v>
      </c>
      <c r="V256" s="3">
        <v>42.469059999999999</v>
      </c>
      <c r="W256" s="3">
        <v>41.608874965209978</v>
      </c>
      <c r="X256" s="3">
        <v>49.506250809557152</v>
      </c>
      <c r="Y256" s="3">
        <v>55.735953544499999</v>
      </c>
      <c r="Z256">
        <v>40.914999999999999</v>
      </c>
      <c r="AA256" s="3">
        <v>47.038969999999999</v>
      </c>
      <c r="AB256" s="3">
        <v>40.128585199393356</v>
      </c>
      <c r="AC256" s="3">
        <v>54.931411065799999</v>
      </c>
      <c r="AD256" s="3">
        <v>74.39</v>
      </c>
      <c r="AE256">
        <v>30.490602732199999</v>
      </c>
      <c r="AF256" s="3">
        <v>39.688600000000001</v>
      </c>
      <c r="AH256">
        <f t="shared" si="3"/>
        <v>31</v>
      </c>
    </row>
    <row r="257" spans="1:34" x14ac:dyDescent="0.25">
      <c r="A257" s="1">
        <v>1763</v>
      </c>
      <c r="B257" s="3">
        <v>62.337157259199998</v>
      </c>
      <c r="C257" s="3">
        <v>47.805994068844896</v>
      </c>
      <c r="D257" s="3">
        <v>65.686223842299995</v>
      </c>
      <c r="E257" s="3">
        <v>83.880741678414225</v>
      </c>
      <c r="F257" s="3">
        <v>50.637080935699998</v>
      </c>
      <c r="G257" s="3">
        <v>141.24408098183224</v>
      </c>
      <c r="H257" s="3">
        <v>31.2389105677</v>
      </c>
      <c r="I257" s="3">
        <v>72.291205000000005</v>
      </c>
      <c r="J257">
        <v>37.948706383299999</v>
      </c>
      <c r="K257" s="3">
        <v>87.881474332699995</v>
      </c>
      <c r="L257" s="3">
        <v>22.2998711398</v>
      </c>
      <c r="M257" s="3">
        <v>72.674137279299998</v>
      </c>
      <c r="N257" s="3">
        <v>51.851334290152053</v>
      </c>
      <c r="O257" s="3">
        <v>66.442632219999894</v>
      </c>
      <c r="P257" s="3">
        <v>64.789168333399999</v>
      </c>
      <c r="Q257" s="3">
        <v>41.23846297666249</v>
      </c>
      <c r="R257" s="3">
        <v>80.674416050199994</v>
      </c>
      <c r="S257">
        <v>98.866440634599996</v>
      </c>
      <c r="T257">
        <v>41.454880000000003</v>
      </c>
      <c r="U257">
        <v>69.795128741400006</v>
      </c>
      <c r="V257" s="3">
        <v>43.049909999999997</v>
      </c>
      <c r="W257" s="3">
        <v>61.995832096993453</v>
      </c>
      <c r="X257" s="3">
        <v>48.951386230122516</v>
      </c>
      <c r="Y257" s="3">
        <v>60.563312181900002</v>
      </c>
      <c r="Z257">
        <v>38.076000000000001</v>
      </c>
      <c r="AA257" s="3">
        <v>52.854880000000001</v>
      </c>
      <c r="AB257" s="3">
        <v>60.70697035007499</v>
      </c>
      <c r="AC257" s="3">
        <v>52.595617926599999</v>
      </c>
      <c r="AD257" s="3">
        <v>93.83</v>
      </c>
      <c r="AE257">
        <v>29.7238650273</v>
      </c>
      <c r="AF257" s="3">
        <v>44.649700000000003</v>
      </c>
      <c r="AH257">
        <f t="shared" si="3"/>
        <v>31</v>
      </c>
    </row>
    <row r="258" spans="1:34" x14ac:dyDescent="0.25">
      <c r="A258" s="1">
        <v>1764</v>
      </c>
      <c r="B258" s="3">
        <v>64.400761185700006</v>
      </c>
      <c r="C258" s="3">
        <v>71.849008420804395</v>
      </c>
      <c r="D258" s="3">
        <v>64.535658167799994</v>
      </c>
      <c r="E258" s="3">
        <v>92.005564026583045</v>
      </c>
      <c r="F258" s="3">
        <v>53.996498926599998</v>
      </c>
      <c r="G258" s="3">
        <v>112.83832691770819</v>
      </c>
      <c r="H258" s="3">
        <v>35.782752104799897</v>
      </c>
      <c r="I258" s="3">
        <v>92.177940000000007</v>
      </c>
      <c r="J258">
        <v>46.545142974999997</v>
      </c>
      <c r="K258" s="3">
        <v>118.012265533</v>
      </c>
      <c r="L258" s="3">
        <v>23.2388130826</v>
      </c>
      <c r="M258" s="3">
        <v>74.906313825200002</v>
      </c>
      <c r="N258" s="3">
        <v>58.414794326880163</v>
      </c>
      <c r="O258" s="3">
        <v>71.631390674299894</v>
      </c>
      <c r="P258" s="3">
        <v>78.862225389399995</v>
      </c>
      <c r="Q258" s="3">
        <v>44.841443597605462</v>
      </c>
      <c r="R258" s="3">
        <v>89.425338261299999</v>
      </c>
      <c r="S258">
        <v>75.616044012299994</v>
      </c>
      <c r="T258">
        <v>52.556759999999997</v>
      </c>
      <c r="U258">
        <v>54.091224774600001</v>
      </c>
      <c r="V258" s="3">
        <v>41.91789</v>
      </c>
      <c r="W258" s="3">
        <v>52.811264378920356</v>
      </c>
      <c r="X258" s="3">
        <v>47.934134501159008</v>
      </c>
      <c r="Y258" s="3">
        <v>78.196520651900002</v>
      </c>
      <c r="Z258">
        <v>34.485500000000002</v>
      </c>
      <c r="AA258" s="3">
        <v>66.890060000000005</v>
      </c>
      <c r="AB258" s="3">
        <v>59.094980075263145</v>
      </c>
      <c r="AC258" s="3">
        <v>71.080601562400005</v>
      </c>
      <c r="AD258" s="3">
        <v>106.75</v>
      </c>
      <c r="AE258">
        <v>29.366054098399999</v>
      </c>
      <c r="AF258" s="3">
        <v>54.571800000000003</v>
      </c>
      <c r="AH258">
        <f t="shared" si="3"/>
        <v>31</v>
      </c>
    </row>
    <row r="259" spans="1:34" x14ac:dyDescent="0.25">
      <c r="A259" s="1">
        <v>1765</v>
      </c>
      <c r="B259" s="3">
        <v>79.721048869800001</v>
      </c>
      <c r="C259" s="3">
        <v>68.587956987256732</v>
      </c>
      <c r="D259" s="3">
        <v>62.447573606200002</v>
      </c>
      <c r="E259" s="3">
        <v>77.488835984924776</v>
      </c>
      <c r="F259" s="3">
        <v>58.216255671299997</v>
      </c>
      <c r="G259" s="3">
        <v>72.191419168492033</v>
      </c>
      <c r="H259" s="3">
        <v>36.918712489100002</v>
      </c>
      <c r="I259" s="3">
        <v>83.699160000000006</v>
      </c>
      <c r="J259">
        <v>39.201492700400003</v>
      </c>
      <c r="K259" s="3">
        <v>112.99046699900001</v>
      </c>
      <c r="L259" s="3">
        <v>26.290374396400001</v>
      </c>
      <c r="M259" s="3">
        <v>79.350913142400003</v>
      </c>
      <c r="N259" s="3">
        <v>59.727486334225787</v>
      </c>
      <c r="O259" s="3">
        <v>73.929032596900001</v>
      </c>
      <c r="P259" s="3">
        <v>80.189872281500001</v>
      </c>
      <c r="Q259" s="3">
        <v>62.033927212757256</v>
      </c>
      <c r="R259" s="3">
        <v>75.795233688600007</v>
      </c>
      <c r="S259">
        <v>94.255706243600002</v>
      </c>
      <c r="T259">
        <v>58.462009999999999</v>
      </c>
      <c r="U259">
        <v>59.674835073899999</v>
      </c>
      <c r="V259" s="3">
        <v>39.106409999999997</v>
      </c>
      <c r="W259" s="3">
        <v>65.405254962035741</v>
      </c>
      <c r="X259" s="3">
        <v>56.411232242521535</v>
      </c>
      <c r="Y259" s="3">
        <v>77.874503880399999</v>
      </c>
      <c r="Z259">
        <v>35.195250000000001</v>
      </c>
      <c r="AA259" s="3">
        <v>64.758179999999996</v>
      </c>
      <c r="AB259" s="3">
        <v>64.944105346615288</v>
      </c>
      <c r="AC259" s="3">
        <v>65.482752487499994</v>
      </c>
      <c r="AD259" s="3">
        <v>98.52</v>
      </c>
      <c r="AE259">
        <v>35.627745355199998</v>
      </c>
      <c r="AF259" s="3">
        <v>44.302599999999998</v>
      </c>
      <c r="AH259">
        <f t="shared" ref="AH259:AH279" si="4">COUNT(B259:AF259)</f>
        <v>31</v>
      </c>
    </row>
    <row r="260" spans="1:34" x14ac:dyDescent="0.25">
      <c r="A260" s="1">
        <v>1766</v>
      </c>
      <c r="B260" s="3">
        <v>85.627741926599995</v>
      </c>
      <c r="C260" s="3">
        <v>94.259545592468399</v>
      </c>
      <c r="D260" s="3">
        <v>63.264723883899997</v>
      </c>
      <c r="E260" s="3">
        <v>72.867724905779795</v>
      </c>
      <c r="F260" s="3">
        <v>61.575673662100002</v>
      </c>
      <c r="G260" s="3">
        <v>63.402898574066903</v>
      </c>
      <c r="H260" s="3">
        <v>36.350732296899999</v>
      </c>
      <c r="I260" s="3">
        <v>100.1085825</v>
      </c>
      <c r="J260">
        <v>38.721369602099998</v>
      </c>
      <c r="K260" s="3">
        <v>133.077661132</v>
      </c>
      <c r="L260" s="3">
        <v>27.7551238271</v>
      </c>
      <c r="M260" s="3">
        <v>99.2232105338</v>
      </c>
      <c r="N260" s="3">
        <v>73.596077391832281</v>
      </c>
      <c r="O260" s="3">
        <v>81.203240934700005</v>
      </c>
      <c r="P260" s="3">
        <v>77.136284429699998</v>
      </c>
      <c r="Q260" s="3">
        <v>62.347229875447951</v>
      </c>
      <c r="R260" s="3">
        <v>96.734234916199995</v>
      </c>
      <c r="S260">
        <v>103.477175026</v>
      </c>
      <c r="T260">
        <v>64.721580000000003</v>
      </c>
      <c r="U260">
        <v>51.8228830905</v>
      </c>
      <c r="V260" s="3">
        <v>31.845330000000001</v>
      </c>
      <c r="W260" s="3">
        <v>81.060768117842173</v>
      </c>
      <c r="X260" s="3">
        <v>62.884652335925637</v>
      </c>
      <c r="Y260" s="3">
        <v>94.452540358799894</v>
      </c>
      <c r="Z260">
        <v>41.666499999999999</v>
      </c>
      <c r="AA260" s="3">
        <v>80.83135</v>
      </c>
      <c r="AB260" s="3">
        <v>81.8399151181967</v>
      </c>
      <c r="AC260" s="3">
        <v>61.0527999822</v>
      </c>
      <c r="AD260" s="3">
        <v>113.82</v>
      </c>
      <c r="AE260">
        <v>41.761646994499998</v>
      </c>
      <c r="AF260" s="3">
        <v>48.732900000000001</v>
      </c>
      <c r="AH260">
        <f t="shared" si="4"/>
        <v>31</v>
      </c>
    </row>
    <row r="261" spans="1:34" x14ac:dyDescent="0.25">
      <c r="A261" s="1">
        <v>1767</v>
      </c>
      <c r="B261" s="3">
        <v>75.409770229000003</v>
      </c>
      <c r="C261" s="3">
        <v>87.628762146215195</v>
      </c>
      <c r="D261" s="3">
        <v>71.816546257400006</v>
      </c>
      <c r="E261" s="3">
        <v>79.89408642366007</v>
      </c>
      <c r="F261" s="3">
        <v>59.281436985399999</v>
      </c>
      <c r="G261" s="3">
        <v>47.709111798307774</v>
      </c>
      <c r="H261" s="3">
        <v>37.486692681199997</v>
      </c>
      <c r="I261" s="3">
        <v>110.551475</v>
      </c>
      <c r="J261">
        <v>49.481709832600004</v>
      </c>
      <c r="K261" s="3">
        <v>131.82221149899999</v>
      </c>
      <c r="L261" s="3">
        <v>45.106770928700001</v>
      </c>
      <c r="M261" s="3">
        <v>92.3093893737</v>
      </c>
      <c r="N261" s="3">
        <v>76.923751630453424</v>
      </c>
      <c r="O261" s="3">
        <v>90.160618415499997</v>
      </c>
      <c r="P261" s="3">
        <v>87.359165498699994</v>
      </c>
      <c r="Q261" s="3">
        <v>52.164893338000418</v>
      </c>
      <c r="R261" s="3">
        <v>104.043131571</v>
      </c>
      <c r="S261">
        <v>109.73547850600001</v>
      </c>
      <c r="T261">
        <v>70.626829999999998</v>
      </c>
      <c r="U261">
        <v>49.355126752899999</v>
      </c>
      <c r="V261" s="3">
        <v>31.709700000000002</v>
      </c>
      <c r="W261" s="3">
        <v>71.876200399769047</v>
      </c>
      <c r="X261" s="3">
        <v>67.970910980743156</v>
      </c>
      <c r="Y261" s="3">
        <v>96.669266774099995</v>
      </c>
      <c r="Z261">
        <v>48.847499999999997</v>
      </c>
      <c r="AA261" s="3">
        <v>75.761790000000005</v>
      </c>
      <c r="AB261" s="3">
        <v>72.064774360817623</v>
      </c>
      <c r="AC261" s="3">
        <v>69.429437446799994</v>
      </c>
      <c r="AD261" s="3">
        <v>115.26</v>
      </c>
      <c r="AE261">
        <v>47.3077163934</v>
      </c>
      <c r="AF261" s="3">
        <v>57.593400000000003</v>
      </c>
      <c r="AH261">
        <f t="shared" si="4"/>
        <v>31</v>
      </c>
    </row>
    <row r="262" spans="1:34" x14ac:dyDescent="0.25">
      <c r="A262" s="1">
        <v>1768</v>
      </c>
      <c r="B262" s="3">
        <v>77.046388646899999</v>
      </c>
      <c r="C262" s="3">
        <v>62.749631267440797</v>
      </c>
      <c r="D262" s="3">
        <v>75.681339306500007</v>
      </c>
      <c r="E262" s="3">
        <v>95.556622745188278</v>
      </c>
      <c r="F262" s="3">
        <v>56.987200308699997</v>
      </c>
      <c r="G262" s="3">
        <v>51.632558492247561</v>
      </c>
      <c r="H262" s="3">
        <v>38.622653065500003</v>
      </c>
      <c r="I262" s="3">
        <v>84.924949999999995</v>
      </c>
      <c r="J262">
        <v>49.571035060200003</v>
      </c>
      <c r="K262" s="3">
        <v>125.293873406</v>
      </c>
      <c r="L262" s="3">
        <v>44.167828986000004</v>
      </c>
      <c r="M262" s="3">
        <v>80.002787708900001</v>
      </c>
      <c r="N262" s="3">
        <v>72.066791203274619</v>
      </c>
      <c r="O262" s="3">
        <v>103.38725551500001</v>
      </c>
      <c r="P262" s="3">
        <v>89.748929904400001</v>
      </c>
      <c r="Q262" s="3">
        <v>52.047404839491406</v>
      </c>
      <c r="R262" s="3">
        <v>75.202620446400005</v>
      </c>
      <c r="S262">
        <v>94.058981576299999</v>
      </c>
      <c r="T262">
        <v>64.603480000000005</v>
      </c>
      <c r="U262">
        <v>62.815615867299996</v>
      </c>
      <c r="V262" s="3">
        <v>42.164119999999997</v>
      </c>
      <c r="W262" s="3">
        <v>55.872786951611388</v>
      </c>
      <c r="X262" s="3">
        <v>101.10865669697849</v>
      </c>
      <c r="Y262" s="3">
        <v>83.948224216</v>
      </c>
      <c r="Z262">
        <v>56.738250000000001</v>
      </c>
      <c r="AA262" s="3">
        <v>74.869929999999997</v>
      </c>
      <c r="AB262" s="3">
        <v>56.182631909763181</v>
      </c>
      <c r="AC262" s="3">
        <v>74.101023725100006</v>
      </c>
      <c r="AD262" s="3">
        <v>119.29</v>
      </c>
      <c r="AE262">
        <v>45.978704371600003</v>
      </c>
      <c r="AF262" s="3">
        <v>59.808500000000002</v>
      </c>
      <c r="AH262">
        <f t="shared" si="4"/>
        <v>31</v>
      </c>
    </row>
    <row r="263" spans="1:34" x14ac:dyDescent="0.25">
      <c r="A263" s="1">
        <v>1769</v>
      </c>
      <c r="B263" s="3">
        <v>84.065676822399894</v>
      </c>
      <c r="C263" s="3">
        <v>55.601110240675432</v>
      </c>
      <c r="D263" s="3">
        <v>70.109346403399996</v>
      </c>
      <c r="E263" s="3">
        <v>91.143840444201487</v>
      </c>
      <c r="F263" s="3">
        <v>50.104490278599897</v>
      </c>
      <c r="G263" s="3">
        <v>47.552173930550182</v>
      </c>
      <c r="H263" s="3">
        <v>35.782752104799897</v>
      </c>
      <c r="I263" s="3">
        <v>71.564805000000007</v>
      </c>
      <c r="J263">
        <v>38.7448174743</v>
      </c>
      <c r="K263" s="3">
        <v>90.392373599400003</v>
      </c>
      <c r="L263" s="3">
        <v>37.6891295812</v>
      </c>
      <c r="M263" s="3">
        <v>76.743414876299994</v>
      </c>
      <c r="N263" s="3">
        <v>70.754099195929001</v>
      </c>
      <c r="O263" s="3">
        <v>86.301375705699996</v>
      </c>
      <c r="P263" s="3">
        <v>73.817167199500005</v>
      </c>
      <c r="Q263" s="3">
        <v>62.308067042611611</v>
      </c>
      <c r="R263" s="3">
        <v>69.355503122499996</v>
      </c>
      <c r="S263">
        <v>63.517476970300002</v>
      </c>
      <c r="T263">
        <v>57.28096</v>
      </c>
      <c r="U263">
        <v>47.111711900499998</v>
      </c>
      <c r="V263" s="3">
        <v>37.541080000000001</v>
      </c>
      <c r="W263" s="3">
        <v>50.897812770988459</v>
      </c>
      <c r="X263" s="3">
        <v>99.87562429823484</v>
      </c>
      <c r="Y263" s="3">
        <v>78.094450756800001</v>
      </c>
      <c r="Z263">
        <v>51.686500000000002</v>
      </c>
      <c r="AA263" s="3">
        <v>79.329260000000005</v>
      </c>
      <c r="AB263" s="3">
        <v>50.07259959600961</v>
      </c>
      <c r="AC263" s="3">
        <v>70.959784675899996</v>
      </c>
      <c r="AD263" s="3">
        <v>109.22</v>
      </c>
      <c r="AE263">
        <v>36.547830601100003</v>
      </c>
      <c r="AF263" s="3">
        <v>42.087499999999999</v>
      </c>
      <c r="AH263">
        <f t="shared" si="4"/>
        <v>31</v>
      </c>
    </row>
    <row r="264" spans="1:34" x14ac:dyDescent="0.25">
      <c r="A264" s="1">
        <v>1770</v>
      </c>
      <c r="B264" s="3">
        <v>92.3866859181</v>
      </c>
      <c r="C264" s="3">
        <v>53.347722186696409</v>
      </c>
      <c r="D264" s="3">
        <v>132.921981614</v>
      </c>
      <c r="E264" s="3">
        <v>100.41447107224029</v>
      </c>
      <c r="F264" s="3">
        <v>52.234852906999997</v>
      </c>
      <c r="G264" s="3">
        <v>45.51198164970149</v>
      </c>
      <c r="H264" s="3">
        <v>41.462554026200003</v>
      </c>
      <c r="I264" s="3">
        <v>84.653145000000009</v>
      </c>
      <c r="J264">
        <v>63.434310384699998</v>
      </c>
      <c r="K264" s="3">
        <v>95.414172132700003</v>
      </c>
      <c r="L264" s="3">
        <v>32.628232509900002</v>
      </c>
      <c r="M264" s="3">
        <v>88.595679722100002</v>
      </c>
      <c r="N264" s="3">
        <v>88.47544129509491</v>
      </c>
      <c r="O264" s="3">
        <v>86.085868166099999</v>
      </c>
      <c r="P264" s="3">
        <v>110.327456732</v>
      </c>
      <c r="Q264" s="3">
        <v>85.649115413068259</v>
      </c>
      <c r="R264" s="3">
        <v>85.136534949400001</v>
      </c>
      <c r="S264">
        <v>57.392421528500002</v>
      </c>
      <c r="T264">
        <v>58.816330000000001</v>
      </c>
      <c r="U264">
        <v>62.815615867299996</v>
      </c>
      <c r="V264" s="3">
        <v>47.526029999999999</v>
      </c>
      <c r="W264" s="3">
        <v>53.924545314444352</v>
      </c>
      <c r="X264" s="3">
        <v>89.518152148788275</v>
      </c>
      <c r="Y264" s="3">
        <v>74.432248576399999</v>
      </c>
      <c r="Z264">
        <v>73.980999999999995</v>
      </c>
      <c r="AA264" s="3">
        <v>77.761449999999996</v>
      </c>
      <c r="AB264" s="3">
        <v>56.412289439689722</v>
      </c>
      <c r="AC264" s="3">
        <v>61.455522937200001</v>
      </c>
      <c r="AD264" s="3">
        <v>98.3</v>
      </c>
      <c r="AE264">
        <v>34.813289709503103</v>
      </c>
      <c r="AF264" s="3">
        <v>57.593400000000003</v>
      </c>
      <c r="AH264">
        <f t="shared" si="4"/>
        <v>31</v>
      </c>
    </row>
    <row r="265" spans="1:34" x14ac:dyDescent="0.25">
      <c r="A265" s="1">
        <v>1771</v>
      </c>
      <c r="B265" s="3">
        <v>92.657034895600006</v>
      </c>
      <c r="C265" s="3">
        <v>57.720157527197827</v>
      </c>
      <c r="D265" s="3">
        <v>153.269362594</v>
      </c>
      <c r="E265" s="3">
        <v>108.66239678932075</v>
      </c>
      <c r="F265" s="3">
        <v>66.082209991400006</v>
      </c>
      <c r="G265" s="3">
        <v>75.330176523643857</v>
      </c>
      <c r="H265" s="3">
        <v>42.030534218299998</v>
      </c>
      <c r="I265" s="3">
        <v>101.515895</v>
      </c>
      <c r="J265">
        <v>54.7574810881</v>
      </c>
      <c r="K265" s="3">
        <v>102.946869933</v>
      </c>
      <c r="L265" s="3">
        <v>30.750348624400001</v>
      </c>
      <c r="M265" s="3">
        <v>90.531549646900004</v>
      </c>
      <c r="N265" s="3">
        <v>105.67170659132253</v>
      </c>
      <c r="O265" s="3">
        <v>85.889148463200002</v>
      </c>
      <c r="P265" s="3">
        <v>108.335986394</v>
      </c>
      <c r="Q265" s="3">
        <v>80.675435642853515</v>
      </c>
      <c r="R265" s="3">
        <v>94.4125153815</v>
      </c>
      <c r="S265">
        <v>65.075507505999994</v>
      </c>
      <c r="T265">
        <v>67.438000000000002</v>
      </c>
      <c r="U265">
        <v>69.097177454000004</v>
      </c>
      <c r="V265" s="3">
        <v>112.7754</v>
      </c>
      <c r="W265" s="3">
        <v>62.622052623225699</v>
      </c>
      <c r="X265" s="3">
        <v>103.11233434493691</v>
      </c>
      <c r="Y265" s="3">
        <v>76.169541888799998</v>
      </c>
      <c r="Z265">
        <v>70.390500000000003</v>
      </c>
      <c r="AA265" s="3">
        <v>84.938640000000007</v>
      </c>
      <c r="AB265" s="3">
        <v>63.463803268144488</v>
      </c>
      <c r="AC265" s="3">
        <v>79.578055913499995</v>
      </c>
      <c r="AD265" s="3">
        <v>86.3</v>
      </c>
      <c r="AE265">
        <v>34.813289709503103</v>
      </c>
      <c r="AF265" s="3">
        <v>52.428100000000001</v>
      </c>
      <c r="AH265">
        <f t="shared" si="4"/>
        <v>31</v>
      </c>
    </row>
    <row r="266" spans="1:34" x14ac:dyDescent="0.25">
      <c r="A266" s="1">
        <v>1772</v>
      </c>
      <c r="B266" s="3">
        <v>93.948751022300002</v>
      </c>
      <c r="C266" s="3">
        <v>71.373748370209327</v>
      </c>
      <c r="D266" s="3">
        <v>119.895046482</v>
      </c>
      <c r="E266" s="3">
        <v>105.39549181506948</v>
      </c>
      <c r="F266" s="3">
        <v>65.344776773899994</v>
      </c>
      <c r="G266" s="3">
        <v>87.414392340978381</v>
      </c>
      <c r="H266" s="3">
        <v>41.462554026200003</v>
      </c>
      <c r="I266" s="3">
        <v>111.12675</v>
      </c>
      <c r="J266">
        <v>57.662784115999997</v>
      </c>
      <c r="K266" s="3">
        <v>128.05586259899999</v>
      </c>
      <c r="L266" s="3">
        <v>37.5576777092</v>
      </c>
      <c r="M266" s="3">
        <v>98.393551994600003</v>
      </c>
      <c r="N266" s="3">
        <v>94.907632131088448</v>
      </c>
      <c r="O266" s="3">
        <v>118.26390675099999</v>
      </c>
      <c r="P266" s="3">
        <v>104.220281028</v>
      </c>
      <c r="Q266" s="3">
        <v>75.114313380093705</v>
      </c>
      <c r="R266" s="3">
        <v>104.20516358499999</v>
      </c>
      <c r="S266">
        <v>102.85644831099999</v>
      </c>
      <c r="T266">
        <v>73.225149999999999</v>
      </c>
      <c r="U266">
        <v>64.386006264000002</v>
      </c>
      <c r="V266" s="3">
        <v>82.988299999999995</v>
      </c>
      <c r="W266" s="3">
        <v>86.279272503110988</v>
      </c>
      <c r="X266" s="3">
        <v>86.928784111426623</v>
      </c>
      <c r="Y266" s="3">
        <v>96.342934761500004</v>
      </c>
      <c r="Z266">
        <v>53.147750000000002</v>
      </c>
      <c r="AA266" s="3">
        <v>81.957920000000001</v>
      </c>
      <c r="AB266" s="3">
        <v>82.963701837607715</v>
      </c>
      <c r="AC266" s="3">
        <v>86.907613694999995</v>
      </c>
      <c r="AD266" s="3">
        <v>110.46</v>
      </c>
      <c r="AE266">
        <v>34.813289709503103</v>
      </c>
      <c r="AF266" s="3">
        <v>65.535200000000003</v>
      </c>
      <c r="AH266">
        <f t="shared" si="4"/>
        <v>31</v>
      </c>
    </row>
    <row r="267" spans="1:34" x14ac:dyDescent="0.25">
      <c r="A267" s="1">
        <v>1773</v>
      </c>
      <c r="B267" s="3">
        <v>90.229379132099893</v>
      </c>
      <c r="C267" s="3">
        <v>94.699549267732337</v>
      </c>
      <c r="D267" s="3">
        <v>85.580951038400002</v>
      </c>
      <c r="E267" s="3">
        <v>96.235599413101653</v>
      </c>
      <c r="F267" s="3">
        <v>56.536546675799997</v>
      </c>
      <c r="G267" s="3">
        <v>66.070842325945961</v>
      </c>
      <c r="H267" s="3">
        <v>38.622653065500003</v>
      </c>
      <c r="I267" s="3">
        <v>109.48644999999999</v>
      </c>
      <c r="J267">
        <v>52.395945383300003</v>
      </c>
      <c r="K267" s="3">
        <v>165.09162678199999</v>
      </c>
      <c r="L267" s="3">
        <v>35.679793823700003</v>
      </c>
      <c r="M267" s="3">
        <v>91.697022356700003</v>
      </c>
      <c r="N267" s="3">
        <v>93.069863320804586</v>
      </c>
      <c r="O267" s="3">
        <v>110.363068798</v>
      </c>
      <c r="P267" s="3">
        <v>99.307987527400002</v>
      </c>
      <c r="Q267" s="3">
        <v>66.615978654608639</v>
      </c>
      <c r="R267" s="3">
        <v>98.982749668799997</v>
      </c>
      <c r="S267">
        <v>117.807318321</v>
      </c>
      <c r="T267">
        <v>87.633970000000005</v>
      </c>
      <c r="U267">
        <v>51.8228830905</v>
      </c>
      <c r="V267" s="3">
        <v>51.458710000000004</v>
      </c>
      <c r="W267" s="3">
        <v>91.010716479088032</v>
      </c>
      <c r="X267" s="3">
        <v>90.936139407343461</v>
      </c>
      <c r="Y267" s="3">
        <v>116.913832707</v>
      </c>
      <c r="Z267">
        <v>58.15775</v>
      </c>
      <c r="AA267" s="3">
        <v>91.486819999999994</v>
      </c>
      <c r="AB267" s="3">
        <v>91.419125056500278</v>
      </c>
      <c r="AC267" s="3">
        <v>89.2434068341</v>
      </c>
      <c r="AD267" s="3">
        <v>124.49</v>
      </c>
      <c r="AE267">
        <v>34.813289709503103</v>
      </c>
      <c r="AF267" s="3">
        <v>61.166200000000003</v>
      </c>
      <c r="AH267">
        <f t="shared" si="4"/>
        <v>31</v>
      </c>
    </row>
    <row r="268" spans="1:34" x14ac:dyDescent="0.25">
      <c r="A268" s="1">
        <v>1774</v>
      </c>
      <c r="B268" s="3">
        <v>80.951551407500006</v>
      </c>
      <c r="C268" s="3">
        <v>91.487986116716229</v>
      </c>
      <c r="D268" s="3">
        <v>64.311309163499999</v>
      </c>
      <c r="E268" s="3">
        <v>86.069277021778547</v>
      </c>
      <c r="F268" s="3">
        <v>57.151074357100001</v>
      </c>
      <c r="G268" s="3">
        <v>49.278490475883679</v>
      </c>
      <c r="H268" s="3">
        <v>41.178563930099997</v>
      </c>
      <c r="I268" s="3">
        <v>112.40617499999999</v>
      </c>
      <c r="J268">
        <v>55.57257379</v>
      </c>
      <c r="K268" s="3">
        <v>143.12125819900001</v>
      </c>
      <c r="L268" s="3">
        <v>32.919304512099998</v>
      </c>
      <c r="M268" s="3">
        <v>100.526959667</v>
      </c>
      <c r="N268" s="3">
        <v>87.0314800870147</v>
      </c>
      <c r="O268" s="3">
        <v>108.640113648</v>
      </c>
      <c r="P268" s="3">
        <v>99.573516905800005</v>
      </c>
      <c r="Q268" s="3">
        <v>79.89217898612678</v>
      </c>
      <c r="R268" s="3">
        <v>102.73529179800001</v>
      </c>
      <c r="S268">
        <v>102.233495394</v>
      </c>
      <c r="T268">
        <v>87.397760000000005</v>
      </c>
      <c r="U268">
        <v>62.815615867299996</v>
      </c>
      <c r="V268" s="3">
        <v>36.453629999999997</v>
      </c>
      <c r="W268" s="3">
        <v>85.861792152289468</v>
      </c>
      <c r="X268" s="3">
        <v>81.873351276577694</v>
      </c>
      <c r="Y268" s="3">
        <v>113.845317529</v>
      </c>
      <c r="Z268">
        <v>48.095999999999997</v>
      </c>
      <c r="AA268" s="3">
        <v>82.098749999999995</v>
      </c>
      <c r="AB268" s="3">
        <v>91.373843989899299</v>
      </c>
      <c r="AC268" s="3">
        <v>78.651793116899995</v>
      </c>
      <c r="AD268" s="3">
        <v>103.37</v>
      </c>
      <c r="AE268">
        <v>34.813289709503103</v>
      </c>
      <c r="AF268" s="3">
        <v>62.258400000000002</v>
      </c>
      <c r="AH268">
        <f t="shared" si="4"/>
        <v>31</v>
      </c>
    </row>
    <row r="269" spans="1:34" x14ac:dyDescent="0.25">
      <c r="A269" s="1">
        <v>1775</v>
      </c>
      <c r="B269" s="3">
        <v>68.305923946299998</v>
      </c>
      <c r="C269" s="3">
        <v>73.491717550022955</v>
      </c>
      <c r="D269" s="3">
        <v>54.242164178899998</v>
      </c>
      <c r="E269" s="3">
        <v>91.236226588797152</v>
      </c>
      <c r="F269" s="3">
        <v>54.774900656200003</v>
      </c>
      <c r="G269" s="3">
        <v>51.004807021217204</v>
      </c>
      <c r="H269" s="3">
        <v>39.758613449800002</v>
      </c>
      <c r="I269" s="3">
        <v>87.225257499999998</v>
      </c>
      <c r="J269">
        <v>47.230714096900002</v>
      </c>
      <c r="K269" s="3">
        <v>133.83093091200001</v>
      </c>
      <c r="L269" s="3">
        <v>31.689290567099999</v>
      </c>
      <c r="M269" s="3">
        <v>82.353486903299995</v>
      </c>
      <c r="N269" s="3">
        <v>85.718788079669096</v>
      </c>
      <c r="O269" s="3">
        <v>102.68989522</v>
      </c>
      <c r="P269" s="3">
        <v>85.500459849799995</v>
      </c>
      <c r="Q269" s="3">
        <v>54.514663308180623</v>
      </c>
      <c r="R269" s="3">
        <v>77.400842643499999</v>
      </c>
      <c r="S269">
        <v>92.808448481699998</v>
      </c>
      <c r="T269">
        <v>84.445130000000006</v>
      </c>
      <c r="U269">
        <v>59.674835073899999</v>
      </c>
      <c r="V269" s="3">
        <v>35.153759999999998</v>
      </c>
      <c r="W269" s="3">
        <v>57.055647945605635</v>
      </c>
      <c r="X269" s="3">
        <v>90.936139407343461</v>
      </c>
      <c r="Y269" s="3">
        <v>88.509629645800004</v>
      </c>
      <c r="Z269">
        <v>51.686500000000002</v>
      </c>
      <c r="AA269" s="3">
        <v>72.718490000000003</v>
      </c>
      <c r="AB269" s="3">
        <v>57.616108433119372</v>
      </c>
      <c r="AC269" s="3">
        <v>86.706252217499994</v>
      </c>
      <c r="AD269" s="3">
        <v>115.18</v>
      </c>
      <c r="AE269">
        <v>34.813289709503103</v>
      </c>
      <c r="AF269" s="3">
        <v>54.6126</v>
      </c>
      <c r="AH269">
        <f t="shared" si="4"/>
        <v>31</v>
      </c>
    </row>
    <row r="270" spans="1:34" x14ac:dyDescent="0.25">
      <c r="A270" s="1">
        <v>1776</v>
      </c>
      <c r="B270" s="3">
        <v>75.995007117300005</v>
      </c>
      <c r="C270" s="3">
        <v>44.70592079590633</v>
      </c>
      <c r="D270" s="3">
        <v>54.896562534099999</v>
      </c>
      <c r="E270" s="3">
        <v>94.103650853016475</v>
      </c>
      <c r="F270" s="3">
        <v>52.152915882800002</v>
      </c>
      <c r="G270" s="3">
        <v>43.942602972125584</v>
      </c>
      <c r="H270" s="3">
        <v>34.078811528400003</v>
      </c>
      <c r="I270" s="3">
        <v>89.014714999999995</v>
      </c>
      <c r="J270">
        <v>39.476167775299999</v>
      </c>
      <c r="K270" s="3">
        <v>88.551047470499995</v>
      </c>
      <c r="L270" s="3">
        <v>20.844511128600001</v>
      </c>
      <c r="M270" s="3">
        <v>88.180850452499996</v>
      </c>
      <c r="N270" s="3">
        <v>67.078561575361263</v>
      </c>
      <c r="O270" s="3">
        <v>81.327019624200005</v>
      </c>
      <c r="P270" s="3">
        <v>68.241050252799994</v>
      </c>
      <c r="Q270" s="3">
        <v>57.569364269414876</v>
      </c>
      <c r="R270" s="3">
        <v>83.692082363300003</v>
      </c>
      <c r="S270">
        <v>81.710657625400003</v>
      </c>
      <c r="T270">
        <v>58.462009999999999</v>
      </c>
      <c r="U270">
        <v>43.9709311071</v>
      </c>
      <c r="V270" s="3">
        <v>28.705939999999998</v>
      </c>
      <c r="W270" s="3">
        <v>46.68821923353827</v>
      </c>
      <c r="X270" s="3">
        <v>76.879570061665973</v>
      </c>
      <c r="Y270" s="3">
        <v>68.147192580400002</v>
      </c>
      <c r="Z270">
        <v>41.666499999999999</v>
      </c>
      <c r="AA270" s="3">
        <v>65.059380000000004</v>
      </c>
      <c r="AB270" s="3">
        <v>53.703135038258296</v>
      </c>
      <c r="AC270" s="3">
        <v>59.884903412600003</v>
      </c>
      <c r="AD270" s="3">
        <v>102.64</v>
      </c>
      <c r="AE270">
        <v>34.813289709503103</v>
      </c>
      <c r="AF270" s="3">
        <v>39.321100000000001</v>
      </c>
      <c r="AH270">
        <f t="shared" si="4"/>
        <v>31</v>
      </c>
    </row>
    <row r="271" spans="1:34" x14ac:dyDescent="0.25">
      <c r="A271" s="1">
        <v>1777</v>
      </c>
      <c r="B271" s="3">
        <v>100.596457457</v>
      </c>
      <c r="C271" s="3">
        <v>51.546736831974229</v>
      </c>
      <c r="D271" s="3">
        <v>66.221383809800002</v>
      </c>
      <c r="E271" s="3">
        <v>113.8125377600046</v>
      </c>
      <c r="F271" s="3">
        <v>55.061680240800001</v>
      </c>
      <c r="G271" s="3">
        <v>39.862218410428206</v>
      </c>
      <c r="H271" s="3">
        <v>35.498762008699998</v>
      </c>
      <c r="I271" s="3">
        <v>89.033074999999997</v>
      </c>
      <c r="J271">
        <v>42.592501653500001</v>
      </c>
      <c r="K271" s="3">
        <v>120.310575328</v>
      </c>
      <c r="L271" s="3">
        <v>31.745627083700001</v>
      </c>
      <c r="M271" s="3">
        <v>98.077491598699993</v>
      </c>
      <c r="N271" s="3">
        <v>69.966483991521642</v>
      </c>
      <c r="O271" s="3">
        <v>73.670423549299997</v>
      </c>
      <c r="P271" s="3">
        <v>78.596696011000006</v>
      </c>
      <c r="Q271" s="3">
        <v>71.002215932278361</v>
      </c>
      <c r="R271" s="3">
        <v>87.7780116335</v>
      </c>
      <c r="S271">
        <v>105.555910952</v>
      </c>
      <c r="T271">
        <v>47.596350000000001</v>
      </c>
      <c r="U271">
        <v>40.830150313700003</v>
      </c>
      <c r="V271" s="3">
        <v>31.43506</v>
      </c>
      <c r="W271" s="3">
        <v>60.534650869118181</v>
      </c>
      <c r="X271" s="3">
        <v>71.485053317162553</v>
      </c>
      <c r="Y271" s="3">
        <v>77.192372664499999</v>
      </c>
      <c r="Z271">
        <v>45.131749999999997</v>
      </c>
      <c r="AA271" s="3">
        <v>75.245450000000005</v>
      </c>
      <c r="AB271" s="3">
        <v>63.6149061431584</v>
      </c>
      <c r="AC271" s="3">
        <v>62.4623303248</v>
      </c>
      <c r="AD271" s="3">
        <v>100.41</v>
      </c>
      <c r="AE271">
        <v>34.813289709503103</v>
      </c>
      <c r="AF271" s="3">
        <v>53.520400000000002</v>
      </c>
      <c r="AH271">
        <f t="shared" si="4"/>
        <v>31</v>
      </c>
    </row>
    <row r="272" spans="1:34" x14ac:dyDescent="0.25">
      <c r="A272" s="1">
        <v>1778</v>
      </c>
      <c r="B272" s="3">
        <v>94.489448977400002</v>
      </c>
      <c r="C272" s="3">
        <v>64.170022618839155</v>
      </c>
      <c r="D272" s="3">
        <v>66.353054635999996</v>
      </c>
      <c r="E272" s="3">
        <v>107.21187606087632</v>
      </c>
      <c r="F272" s="3">
        <v>53.054223148699897</v>
      </c>
      <c r="G272" s="3">
        <v>42.687100030064848</v>
      </c>
      <c r="H272" s="3">
        <v>36.634722392999997</v>
      </c>
      <c r="I272" s="3">
        <v>78.915157499999992</v>
      </c>
      <c r="J272">
        <v>40.053432058699997</v>
      </c>
      <c r="K272" s="3">
        <v>148.10539324300001</v>
      </c>
      <c r="L272" s="3">
        <v>26.111975427299999</v>
      </c>
      <c r="M272" s="3">
        <v>72.2790617844</v>
      </c>
      <c r="N272" s="3">
        <v>75.348521221638691</v>
      </c>
      <c r="O272" s="3">
        <v>79.397950852700006</v>
      </c>
      <c r="P272" s="3">
        <v>82.181342619600002</v>
      </c>
      <c r="Q272" s="3">
        <v>62.425555541120623</v>
      </c>
      <c r="R272" s="3">
        <v>72.4616271334</v>
      </c>
      <c r="S272">
        <v>100.035456163394</v>
      </c>
      <c r="T272">
        <v>85.980490000000003</v>
      </c>
      <c r="U272">
        <v>43.9709311071</v>
      </c>
      <c r="V272" s="3">
        <v>36.651359999999997</v>
      </c>
      <c r="W272" s="3">
        <v>68.536357593197025</v>
      </c>
      <c r="X272" s="3">
        <v>69.173117569518212</v>
      </c>
      <c r="Y272" s="3">
        <v>89.579189687899998</v>
      </c>
      <c r="Z272">
        <v>53.857500000000002</v>
      </c>
      <c r="AA272" s="3">
        <v>96.227800000000002</v>
      </c>
      <c r="AB272" s="3">
        <v>64.812823283694357</v>
      </c>
      <c r="AC272" s="3">
        <v>61.938790483299996</v>
      </c>
      <c r="AD272" s="3">
        <v>96.49</v>
      </c>
      <c r="AE272">
        <v>34.813289709503103</v>
      </c>
      <c r="AF272" s="3">
        <v>43.690100000000001</v>
      </c>
      <c r="AH272">
        <f t="shared" si="4"/>
        <v>31</v>
      </c>
    </row>
    <row r="273" spans="1:34" x14ac:dyDescent="0.25">
      <c r="A273" s="1">
        <v>1779</v>
      </c>
      <c r="B273" s="3">
        <v>63.971300787200001</v>
      </c>
      <c r="C273" s="3">
        <v>77.576854912721416</v>
      </c>
      <c r="D273" s="3">
        <v>50.978649065799999</v>
      </c>
      <c r="E273" s="3">
        <v>107.99390086020885</v>
      </c>
      <c r="F273" s="3">
        <v>51.333545641199997</v>
      </c>
      <c r="G273" s="3">
        <v>39.077529071640257</v>
      </c>
      <c r="H273" s="3">
        <v>34.646791720499998</v>
      </c>
      <c r="I273" s="3">
        <v>69.108822500000002</v>
      </c>
      <c r="J273">
        <v>33.443365215900002</v>
      </c>
      <c r="K273" s="3">
        <v>120.262031275</v>
      </c>
      <c r="L273" s="3">
        <v>19.342204020200001</v>
      </c>
      <c r="M273" s="3">
        <v>69.592548419400003</v>
      </c>
      <c r="N273" s="3">
        <v>80.074212448082918</v>
      </c>
      <c r="O273" s="3">
        <v>71.933101229800002</v>
      </c>
      <c r="P273" s="3">
        <v>70.498049969299998</v>
      </c>
      <c r="Q273" s="3">
        <v>54.04470931414459</v>
      </c>
      <c r="R273" s="3">
        <v>62.506737270400002</v>
      </c>
      <c r="S273">
        <v>92.340083447115603</v>
      </c>
      <c r="T273">
        <v>75.823459999999997</v>
      </c>
      <c r="U273">
        <v>47.111711900499998</v>
      </c>
      <c r="V273" s="3">
        <v>31.866160000000001</v>
      </c>
      <c r="W273" s="3">
        <v>66.240215663678754</v>
      </c>
      <c r="X273" s="3">
        <v>62.823000715988464</v>
      </c>
      <c r="Y273" s="3">
        <v>95.650745704800002</v>
      </c>
      <c r="Z273">
        <v>56.028500000000001</v>
      </c>
      <c r="AA273" s="3">
        <v>69.964650000000006</v>
      </c>
      <c r="AB273" s="3">
        <v>66.630951019086794</v>
      </c>
      <c r="AC273" s="3">
        <v>58.4351007745</v>
      </c>
      <c r="AD273" s="3">
        <v>107.56</v>
      </c>
      <c r="AE273">
        <v>34.813289709503103</v>
      </c>
      <c r="AF273" s="3">
        <v>39.321100000000001</v>
      </c>
      <c r="AH273">
        <f t="shared" si="4"/>
        <v>31</v>
      </c>
    </row>
    <row r="274" spans="1:34" x14ac:dyDescent="0.25">
      <c r="A274" s="1">
        <v>1780</v>
      </c>
      <c r="B274" s="3">
        <v>68.806602727300003</v>
      </c>
      <c r="C274" s="3">
        <v>71.808828407895874</v>
      </c>
      <c r="D274" s="3">
        <v>53.039043196100003</v>
      </c>
      <c r="E274" s="3">
        <v>91.543450617106359</v>
      </c>
      <c r="F274" s="3">
        <v>53.668750829899999</v>
      </c>
      <c r="G274" s="3">
        <v>37.155040191609757</v>
      </c>
      <c r="H274" s="3">
        <v>36.634722392999997</v>
      </c>
      <c r="I274" s="3">
        <v>90.60868499999998</v>
      </c>
      <c r="J274">
        <v>43.530416543299999</v>
      </c>
      <c r="K274" s="3">
        <v>112.151826644</v>
      </c>
      <c r="L274" s="3">
        <v>23.0040775969</v>
      </c>
      <c r="M274" s="3">
        <v>95.0354102883</v>
      </c>
      <c r="N274" s="3">
        <v>75.873598024576935</v>
      </c>
      <c r="O274" s="3">
        <v>74.477195364400004</v>
      </c>
      <c r="P274" s="3">
        <v>84.571107025299995</v>
      </c>
      <c r="Q274" s="3">
        <v>57.33438727239686</v>
      </c>
      <c r="R274" s="3">
        <v>95.903419070799998</v>
      </c>
      <c r="S274">
        <v>92.340083447115603</v>
      </c>
      <c r="T274">
        <v>60.824109999999997</v>
      </c>
      <c r="U274">
        <v>58.1044446772</v>
      </c>
      <c r="V274" s="3">
        <v>27.546220000000002</v>
      </c>
      <c r="W274" s="3">
        <v>54.063705431384854</v>
      </c>
      <c r="X274" s="3">
        <v>59.154729329726138</v>
      </c>
      <c r="Y274" s="3">
        <v>88.373787675200006</v>
      </c>
      <c r="Z274">
        <v>47.386249999999997</v>
      </c>
      <c r="AA274" s="3">
        <v>65.704809999999995</v>
      </c>
      <c r="AB274" s="3">
        <v>57.747237325667925</v>
      </c>
      <c r="AC274" s="3">
        <v>60.4889878452</v>
      </c>
      <c r="AD274" s="3">
        <v>124.85</v>
      </c>
      <c r="AE274">
        <v>34.813289709503103</v>
      </c>
      <c r="AF274" s="3">
        <v>52.428100000000001</v>
      </c>
      <c r="AH274">
        <f t="shared" si="4"/>
        <v>31</v>
      </c>
    </row>
    <row r="275" spans="1:34" x14ac:dyDescent="0.25">
      <c r="A275" s="1">
        <v>1781</v>
      </c>
      <c r="B275" s="3">
        <v>83.704099875300003</v>
      </c>
      <c r="C275" s="3">
        <v>67.672729220335242</v>
      </c>
      <c r="D275" s="3">
        <v>57.741330513199998</v>
      </c>
      <c r="E275" s="3">
        <v>84.402819413677022</v>
      </c>
      <c r="F275" s="3">
        <v>52.4396954674</v>
      </c>
      <c r="G275" s="3">
        <v>43.089253316193677</v>
      </c>
      <c r="H275" s="3">
        <v>38.054672873400001</v>
      </c>
      <c r="I275" s="3">
        <v>95.411909999999992</v>
      </c>
      <c r="J275">
        <v>42.734305452299999</v>
      </c>
      <c r="K275" s="3">
        <v>110.44262899100001</v>
      </c>
      <c r="L275" s="3">
        <v>23.2388130826</v>
      </c>
      <c r="M275" s="3">
        <v>98.729366165200005</v>
      </c>
      <c r="N275" s="3">
        <v>78.236443637799056</v>
      </c>
      <c r="O275" s="3">
        <v>87.570107272399994</v>
      </c>
      <c r="P275" s="3">
        <v>86.960871431100003</v>
      </c>
      <c r="Q275" s="3">
        <v>76.132547033838449</v>
      </c>
      <c r="R275" s="3">
        <v>85.290522453500003</v>
      </c>
      <c r="S275">
        <v>92.340083447115603</v>
      </c>
      <c r="T275">
        <v>61.887059999999998</v>
      </c>
      <c r="U275">
        <v>47.111711900499998</v>
      </c>
      <c r="V275" s="3">
        <v>30.13993</v>
      </c>
      <c r="W275" s="3">
        <v>59.699690167475183</v>
      </c>
      <c r="X275" s="3">
        <v>63.963555684826332</v>
      </c>
      <c r="Y275" s="3">
        <v>89.446208870299998</v>
      </c>
      <c r="Z275">
        <v>48.847499999999997</v>
      </c>
      <c r="AA275" s="3">
        <v>75.300210000000007</v>
      </c>
      <c r="AB275" s="3">
        <v>62.002685051543658</v>
      </c>
      <c r="AC275" s="3">
        <v>62.824780984299998</v>
      </c>
      <c r="AD275" s="3">
        <v>112.56</v>
      </c>
      <c r="AE275">
        <v>34.813289709503103</v>
      </c>
      <c r="AF275" s="3">
        <v>46.966900000000003</v>
      </c>
      <c r="AH275">
        <f t="shared" si="4"/>
        <v>31</v>
      </c>
    </row>
    <row r="276" spans="1:34" x14ac:dyDescent="0.25">
      <c r="A276" s="1">
        <v>1782</v>
      </c>
      <c r="B276" s="3">
        <v>93.008607049199995</v>
      </c>
      <c r="C276" s="3">
        <v>89.404302984581406</v>
      </c>
      <c r="D276" s="3">
        <v>56.672140800000001</v>
      </c>
      <c r="E276" s="3">
        <v>100.92774820909692</v>
      </c>
      <c r="F276" s="3">
        <v>56.495578163700003</v>
      </c>
      <c r="G276" s="3">
        <v>40.57824743207221</v>
      </c>
      <c r="H276" s="3">
        <v>36.350732296899999</v>
      </c>
      <c r="I276" s="3">
        <v>111.7440775</v>
      </c>
      <c r="J276">
        <v>43.353999218799999</v>
      </c>
      <c r="K276" s="3">
        <v>123.813459823</v>
      </c>
      <c r="L276" s="3">
        <v>22.450101850700001</v>
      </c>
      <c r="M276" s="3">
        <v>104.49746838999999</v>
      </c>
      <c r="N276" s="3">
        <v>87.425287689218408</v>
      </c>
      <c r="O276" s="3">
        <v>83.820276082700005</v>
      </c>
      <c r="P276" s="3">
        <v>77.136284429699998</v>
      </c>
      <c r="Q276" s="3">
        <v>83.181856944379049</v>
      </c>
      <c r="R276" s="3">
        <v>104.34262864199999</v>
      </c>
      <c r="S276">
        <v>92.340083447115603</v>
      </c>
      <c r="T276">
        <v>78.421769999999995</v>
      </c>
      <c r="U276">
        <v>48.682102297100002</v>
      </c>
      <c r="V276" s="3">
        <v>31.786819999999999</v>
      </c>
      <c r="W276" s="3">
        <v>85.792212093819217</v>
      </c>
      <c r="X276" s="3">
        <v>61.466665077370465</v>
      </c>
      <c r="Y276" s="3">
        <v>107.659492875</v>
      </c>
      <c r="Z276">
        <v>49.557250000000003</v>
      </c>
      <c r="AA276" s="3">
        <v>93.630430000000004</v>
      </c>
      <c r="AB276" s="3">
        <v>88.233900754220642</v>
      </c>
      <c r="AC276" s="3">
        <v>63.912132962900003</v>
      </c>
      <c r="AD276" s="3">
        <v>87.12</v>
      </c>
      <c r="AE276">
        <v>34.813289709503103</v>
      </c>
      <c r="AF276" s="3">
        <v>48.059100000000001</v>
      </c>
      <c r="AH276">
        <f t="shared" si="4"/>
        <v>31</v>
      </c>
    </row>
    <row r="277" spans="1:34" x14ac:dyDescent="0.25">
      <c r="A277" s="1">
        <v>1783</v>
      </c>
      <c r="B277" s="3">
        <v>81.052784170600006</v>
      </c>
      <c r="C277" s="3">
        <v>92.043893692248858</v>
      </c>
      <c r="D277" s="3">
        <v>51.3244969012</v>
      </c>
      <c r="E277" s="3">
        <v>108.8504042118588</v>
      </c>
      <c r="F277" s="3">
        <v>63.706036290500002</v>
      </c>
      <c r="G277" s="3">
        <v>48.022987533822956</v>
      </c>
      <c r="H277" s="3">
        <v>42.598514410500002</v>
      </c>
      <c r="I277" s="3">
        <v>110.074375</v>
      </c>
      <c r="J277">
        <v>47.510971998499997</v>
      </c>
      <c r="K277" s="3">
        <v>118.464891434645</v>
      </c>
      <c r="L277" s="3">
        <v>24.881961482299999</v>
      </c>
      <c r="M277" s="3">
        <v>91.855052554699995</v>
      </c>
      <c r="N277" s="3">
        <v>99.239515755328995</v>
      </c>
      <c r="O277" s="3">
        <v>92.635087037199995</v>
      </c>
      <c r="P277" s="3">
        <v>86.960871431100003</v>
      </c>
      <c r="Q277" s="3">
        <v>63.443789194865388</v>
      </c>
      <c r="R277" s="3">
        <v>96.190997706299996</v>
      </c>
      <c r="S277">
        <v>92.340083447115603</v>
      </c>
      <c r="T277">
        <v>83.972710000000006</v>
      </c>
      <c r="U277">
        <v>50.252492693800001</v>
      </c>
      <c r="V277" s="3">
        <v>31.137160000000002</v>
      </c>
      <c r="W277" s="3">
        <v>83.948340544357563</v>
      </c>
      <c r="X277" s="3">
        <v>62.05235546677369</v>
      </c>
      <c r="Y277" s="3">
        <v>95.817516144899997</v>
      </c>
      <c r="Z277">
        <v>51.686500000000002</v>
      </c>
      <c r="AA277" s="3">
        <v>86.100409999999997</v>
      </c>
      <c r="AB277" s="3">
        <v>62.766576552704208</v>
      </c>
      <c r="AC277" s="3">
        <v>70.879240084900005</v>
      </c>
      <c r="AD277" s="3">
        <v>80.56</v>
      </c>
      <c r="AE277">
        <v>34.813289709503103</v>
      </c>
      <c r="AF277" s="3">
        <v>56.7971</v>
      </c>
      <c r="AH277">
        <f t="shared" si="4"/>
        <v>31</v>
      </c>
    </row>
    <row r="278" spans="1:34" x14ac:dyDescent="0.25">
      <c r="A278" s="1">
        <v>1784</v>
      </c>
      <c r="B278" s="3">
        <v>73.417059898399998</v>
      </c>
      <c r="C278" s="3">
        <v>66.641417876757885</v>
      </c>
      <c r="D278" s="3">
        <v>51.490639488799999</v>
      </c>
      <c r="E278" s="3">
        <v>108.99936131649356</v>
      </c>
      <c r="F278" s="3">
        <v>62.313106879700001</v>
      </c>
      <c r="G278" s="3">
        <v>58.998829660119497</v>
      </c>
      <c r="H278" s="3">
        <v>42.8825045066</v>
      </c>
      <c r="I278" s="3">
        <v>101.06170499999999</v>
      </c>
      <c r="J278">
        <v>51.561871070499997</v>
      </c>
      <c r="K278" s="3">
        <v>114.519047616625</v>
      </c>
      <c r="L278" s="3">
        <v>28.083753507000001</v>
      </c>
      <c r="M278" s="3">
        <v>86.995623967900002</v>
      </c>
      <c r="N278" s="3">
        <v>89.525594900971399</v>
      </c>
      <c r="O278" s="3">
        <v>102.994921276</v>
      </c>
      <c r="P278" s="3">
        <v>94.793988094300005</v>
      </c>
      <c r="Q278" s="3">
        <v>54.984617302216655</v>
      </c>
      <c r="R278" s="3">
        <v>87.127117200800001</v>
      </c>
      <c r="S278">
        <v>92.340083447115603</v>
      </c>
      <c r="T278">
        <v>80.429559999999995</v>
      </c>
      <c r="U278">
        <v>51.8228830905</v>
      </c>
      <c r="V278" s="3">
        <v>31.826910000000002</v>
      </c>
      <c r="W278" s="3">
        <v>62.448102477050092</v>
      </c>
      <c r="X278" s="3">
        <v>81.688396416766167</v>
      </c>
      <c r="Y278" s="3">
        <v>87.628399520100004</v>
      </c>
      <c r="Z278">
        <v>58.15775</v>
      </c>
      <c r="AA278" s="3">
        <v>70.394940000000005</v>
      </c>
      <c r="AB278" s="3">
        <v>83.056934011071633</v>
      </c>
      <c r="AC278" s="3">
        <v>75.792460136200006</v>
      </c>
      <c r="AD278" s="3">
        <v>98.55</v>
      </c>
      <c r="AE278">
        <v>34.813289709503103</v>
      </c>
      <c r="AF278" s="3">
        <v>52.428100000000001</v>
      </c>
      <c r="AH278">
        <f t="shared" si="4"/>
        <v>31</v>
      </c>
    </row>
    <row r="279" spans="1:34" x14ac:dyDescent="0.25">
      <c r="A279" s="1">
        <v>1785</v>
      </c>
      <c r="B279" s="3">
        <v>73.937748266400007</v>
      </c>
      <c r="C279" s="3">
        <v>77.905986119821407</v>
      </c>
      <c r="D279" s="3">
        <v>68.598240011599998</v>
      </c>
      <c r="E279" s="3">
        <v>117.35026899508041</v>
      </c>
      <c r="F279" s="3">
        <v>58.257224183300004</v>
      </c>
      <c r="G279" s="3">
        <v>50.789017453050505</v>
      </c>
      <c r="H279" s="3">
        <v>40.0426035459</v>
      </c>
      <c r="I279" s="3">
        <v>88.797919999999991</v>
      </c>
      <c r="J279">
        <v>46.393290088100002</v>
      </c>
      <c r="K279" s="3">
        <v>111.581435751973</v>
      </c>
      <c r="L279" s="3">
        <v>25.9946076845</v>
      </c>
      <c r="M279" s="3">
        <v>90.432780773199994</v>
      </c>
      <c r="N279" s="3">
        <v>78.7615204407373</v>
      </c>
      <c r="O279" s="3">
        <v>93.596582214099996</v>
      </c>
      <c r="P279" s="3">
        <v>86.960871431100003</v>
      </c>
      <c r="Q279" s="3">
        <v>69.553191117333895</v>
      </c>
      <c r="R279" s="3">
        <v>75.452837569300002</v>
      </c>
      <c r="S279">
        <v>92.340083447115603</v>
      </c>
      <c r="T279">
        <v>76.755520000000004</v>
      </c>
      <c r="U279">
        <v>47.111711900499998</v>
      </c>
      <c r="V279" s="3">
        <v>35.768439999999998</v>
      </c>
      <c r="W279" s="3">
        <v>54.272445606795614</v>
      </c>
      <c r="X279" s="3">
        <v>76.694615201854418</v>
      </c>
      <c r="Y279" s="3">
        <v>97.042319562200007</v>
      </c>
      <c r="Z279">
        <v>54.567250000000001</v>
      </c>
      <c r="AA279" s="3">
        <v>75.55838</v>
      </c>
      <c r="AB279" s="3">
        <v>62.344824357572449</v>
      </c>
      <c r="AC279" s="3">
        <v>71.845775176900005</v>
      </c>
      <c r="AD279" s="3">
        <v>113.17</v>
      </c>
      <c r="AE279">
        <v>34.813289709503103</v>
      </c>
      <c r="AF279" s="3">
        <v>48.059100000000001</v>
      </c>
      <c r="AH279">
        <f t="shared" si="4"/>
        <v>31</v>
      </c>
    </row>
    <row r="280" spans="1:34" s="18" customFormat="1" x14ac:dyDescent="0.25">
      <c r="A280" s="1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4" s="18" customFormat="1" x14ac:dyDescent="0.25">
      <c r="A281" s="1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4" s="18" customFormat="1" x14ac:dyDescent="0.25">
      <c r="A282" s="1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4" s="18" customFormat="1" x14ac:dyDescent="0.25">
      <c r="A283" s="1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4" s="18" customFormat="1" x14ac:dyDescent="0.25">
      <c r="A284" s="1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4" s="18" customFormat="1" x14ac:dyDescent="0.25">
      <c r="A285" s="1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4" s="18" customFormat="1" x14ac:dyDescent="0.25">
      <c r="A286" s="1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4" s="18" customFormat="1" x14ac:dyDescent="0.25">
      <c r="A287" s="1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4" s="18" customFormat="1" x14ac:dyDescent="0.25">
      <c r="A288" s="1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s="18" customFormat="1" x14ac:dyDescent="0.25">
      <c r="A289" s="1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s="18" customFormat="1" x14ac:dyDescent="0.25">
      <c r="A290" s="1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s="18" customFormat="1" x14ac:dyDescent="0.25">
      <c r="A291" s="1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s="18" customFormat="1" x14ac:dyDescent="0.25">
      <c r="A292" s="1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s="18" customFormat="1" x14ac:dyDescent="0.25">
      <c r="A293" s="1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s="18" customFormat="1" x14ac:dyDescent="0.25">
      <c r="A294" s="1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s="18" customFormat="1" x14ac:dyDescent="0.25">
      <c r="A295" s="1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s="18" customFormat="1" x14ac:dyDescent="0.25">
      <c r="A296" s="1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s="18" customFormat="1" x14ac:dyDescent="0.25">
      <c r="A297" s="1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s="18" customFormat="1" x14ac:dyDescent="0.25">
      <c r="A298" s="1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s="18" customFormat="1" x14ac:dyDescent="0.25">
      <c r="A299" s="1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s="18" customFormat="1" x14ac:dyDescent="0.25">
      <c r="A300" s="1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s="18" customFormat="1" x14ac:dyDescent="0.25">
      <c r="A301" s="1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s="18" customFormat="1" x14ac:dyDescent="0.25">
      <c r="A302" s="1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s="18" customFormat="1" x14ac:dyDescent="0.25">
      <c r="A303" s="1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s="18" customFormat="1" x14ac:dyDescent="0.25">
      <c r="A304" s="1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s="18" customFormat="1" x14ac:dyDescent="0.25">
      <c r="A305" s="1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s="18" customFormat="1" x14ac:dyDescent="0.25">
      <c r="A306" s="1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s="18" customFormat="1" x14ac:dyDescent="0.25">
      <c r="A307" s="1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s="18" customFormat="1" x14ac:dyDescent="0.25">
      <c r="A308" s="1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s="18" customFormat="1" x14ac:dyDescent="0.25">
      <c r="A309" s="1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s="18" customFormat="1" x14ac:dyDescent="0.25">
      <c r="A310" s="1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s="18" customFormat="1" x14ac:dyDescent="0.25">
      <c r="A311" s="1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s="18" customFormat="1" x14ac:dyDescent="0.25">
      <c r="A312" s="1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s="18" customFormat="1" x14ac:dyDescent="0.25">
      <c r="A313" s="1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s="18" customFormat="1" x14ac:dyDescent="0.25">
      <c r="A314" s="1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s="18" customFormat="1" x14ac:dyDescent="0.25">
      <c r="A315" s="1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s="18" customFormat="1" x14ac:dyDescent="0.25">
      <c r="A316" s="1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s="18" customFormat="1" x14ac:dyDescent="0.25">
      <c r="A317" s="1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s="18" customFormat="1" x14ac:dyDescent="0.25">
      <c r="A318" s="1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s="18" customFormat="1" x14ac:dyDescent="0.25">
      <c r="A319" s="1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s="18" customFormat="1" x14ac:dyDescent="0.25">
      <c r="A320" s="1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s="18" customFormat="1" x14ac:dyDescent="0.25">
      <c r="A321" s="1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s="18" customFormat="1" x14ac:dyDescent="0.25">
      <c r="A322" s="1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s="18" customFormat="1" x14ac:dyDescent="0.25">
      <c r="A323" s="1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s="18" customFormat="1" x14ac:dyDescent="0.25">
      <c r="A324" s="1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s="18" customFormat="1" x14ac:dyDescent="0.25">
      <c r="A325" s="1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s="18" customFormat="1" x14ac:dyDescent="0.25">
      <c r="A326" s="1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s="18" customFormat="1" x14ac:dyDescent="0.25">
      <c r="A327" s="1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s="18" customFormat="1" x14ac:dyDescent="0.25">
      <c r="A328" s="1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s="18" customFormat="1" x14ac:dyDescent="0.25">
      <c r="A329" s="1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s="18" customFormat="1" x14ac:dyDescent="0.25">
      <c r="A330" s="1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s="18" customFormat="1" x14ac:dyDescent="0.25">
      <c r="A331" s="1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s="18" customFormat="1" x14ac:dyDescent="0.25">
      <c r="A332" s="1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s="18" customFormat="1" x14ac:dyDescent="0.25">
      <c r="A333" s="1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s="18" customFormat="1" x14ac:dyDescent="0.25">
      <c r="A334" s="1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s="18" customFormat="1" x14ac:dyDescent="0.25">
      <c r="A335" s="1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s="18" customFormat="1" x14ac:dyDescent="0.25">
      <c r="A336" s="1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s="18" customFormat="1" x14ac:dyDescent="0.25">
      <c r="A337" s="1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s="18" customFormat="1" x14ac:dyDescent="0.25">
      <c r="A338" s="1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s="18" customFormat="1" x14ac:dyDescent="0.25">
      <c r="A339" s="1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s="18" customFormat="1" x14ac:dyDescent="0.25">
      <c r="A340" s="1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s="18" customFormat="1" x14ac:dyDescent="0.25">
      <c r="A341" s="1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s="18" customFormat="1" x14ac:dyDescent="0.25">
      <c r="A342" s="1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s="18" customFormat="1" x14ac:dyDescent="0.25">
      <c r="A343" s="1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s="18" customFormat="1" x14ac:dyDescent="0.25">
      <c r="A344" s="1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s="18" customFormat="1" x14ac:dyDescent="0.25">
      <c r="A345" s="1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s="18" customFormat="1" x14ac:dyDescent="0.25">
      <c r="A346" s="1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s="18" customFormat="1" x14ac:dyDescent="0.25">
      <c r="A347" s="1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s="18" customFormat="1" x14ac:dyDescent="0.25">
      <c r="A348" s="1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s="18" customFormat="1" x14ac:dyDescent="0.25">
      <c r="A349" s="1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s="18" customFormat="1" x14ac:dyDescent="0.25">
      <c r="A350" s="1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s="18" customFormat="1" x14ac:dyDescent="0.25">
      <c r="A351" s="1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s="18" customFormat="1" x14ac:dyDescent="0.25">
      <c r="A352" s="1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s="18" customFormat="1" x14ac:dyDescent="0.25">
      <c r="A353" s="1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s="18" customFormat="1" x14ac:dyDescent="0.25">
      <c r="A354" s="1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s="18" customFormat="1" x14ac:dyDescent="0.25">
      <c r="A355" s="1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s="18" customFormat="1" x14ac:dyDescent="0.25">
      <c r="A356" s="1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s="18" customFormat="1" x14ac:dyDescent="0.25">
      <c r="A357" s="1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s="18" customFormat="1" x14ac:dyDescent="0.25">
      <c r="A358" s="1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s="18" customFormat="1" x14ac:dyDescent="0.25">
      <c r="A359" s="1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s="18" customFormat="1" x14ac:dyDescent="0.25">
      <c r="A360" s="1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s="18" customFormat="1" x14ac:dyDescent="0.25">
      <c r="A361" s="1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s="18" customFormat="1" x14ac:dyDescent="0.25">
      <c r="A362" s="1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s="18" customFormat="1" x14ac:dyDescent="0.25">
      <c r="A363" s="1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s="18" customFormat="1" x14ac:dyDescent="0.25">
      <c r="A364" s="1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s="18" customFormat="1" x14ac:dyDescent="0.25">
      <c r="A365" s="1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s="18" customFormat="1" x14ac:dyDescent="0.25">
      <c r="A366" s="1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s="18" customFormat="1" x14ac:dyDescent="0.25">
      <c r="A367" s="1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s="18" customFormat="1" x14ac:dyDescent="0.25">
      <c r="A368" s="1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s="18" customFormat="1" x14ac:dyDescent="0.25">
      <c r="A369" s="1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s="18" customFormat="1" x14ac:dyDescent="0.25">
      <c r="A370" s="1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s="18" customFormat="1" x14ac:dyDescent="0.25">
      <c r="A371" s="1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s="18" customFormat="1" x14ac:dyDescent="0.25">
      <c r="A372" s="1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s="18" customFormat="1" x14ac:dyDescent="0.25">
      <c r="A373" s="1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s="18" customFormat="1" x14ac:dyDescent="0.25">
      <c r="A374" s="1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s="18" customFormat="1" x14ac:dyDescent="0.25">
      <c r="A375" s="1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s="18" customFormat="1" x14ac:dyDescent="0.25">
      <c r="A376" s="1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s="18" customFormat="1" x14ac:dyDescent="0.25">
      <c r="A377" s="1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s="18" customFormat="1" x14ac:dyDescent="0.25">
      <c r="A378" s="1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s="18" customFormat="1" x14ac:dyDescent="0.25">
      <c r="A379" s="1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s="18" customFormat="1" x14ac:dyDescent="0.25">
      <c r="A380" s="1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s="18" customFormat="1" x14ac:dyDescent="0.25">
      <c r="A381" s="1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s="18" customFormat="1" x14ac:dyDescent="0.25">
      <c r="A382" s="1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s="18" customFormat="1" x14ac:dyDescent="0.25">
      <c r="A383" s="1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s="18" customFormat="1" x14ac:dyDescent="0.25">
      <c r="A384" s="1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s="18" customFormat="1" x14ac:dyDescent="0.25">
      <c r="A385" s="1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s="18" customFormat="1" x14ac:dyDescent="0.25">
      <c r="A386" s="1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s="18" customFormat="1" x14ac:dyDescent="0.25">
      <c r="A387" s="1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s="18" customFormat="1" x14ac:dyDescent="0.25">
      <c r="A388" s="1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s="18" customFormat="1" x14ac:dyDescent="0.25">
      <c r="A389" s="1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s="18" customFormat="1" x14ac:dyDescent="0.25">
      <c r="A390" s="1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s="18" customFormat="1" x14ac:dyDescent="0.25">
      <c r="A391" s="1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s="18" customFormat="1" x14ac:dyDescent="0.25">
      <c r="A392" s="1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s="18" customFormat="1" x14ac:dyDescent="0.25">
      <c r="A393" s="1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s="18" customFormat="1" x14ac:dyDescent="0.25">
      <c r="A394" s="1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s="18" customFormat="1" x14ac:dyDescent="0.25">
      <c r="A395" s="1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s="18" customFormat="1" x14ac:dyDescent="0.25">
      <c r="A396" s="1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s="18" customFormat="1" x14ac:dyDescent="0.25">
      <c r="A397" s="1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s="18" customFormat="1" x14ac:dyDescent="0.25">
      <c r="A398" s="1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s="18" customFormat="1" x14ac:dyDescent="0.25">
      <c r="A399" s="1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s="18" customFormat="1" x14ac:dyDescent="0.25">
      <c r="A400" s="1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s="18" customFormat="1" x14ac:dyDescent="0.25">
      <c r="A401" s="1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s="18" customFormat="1" x14ac:dyDescent="0.25">
      <c r="A402" s="1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s="18" customFormat="1" x14ac:dyDescent="0.25">
      <c r="A403" s="1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s="18" customFormat="1" x14ac:dyDescent="0.25">
      <c r="A404" s="1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s="18" customFormat="1" x14ac:dyDescent="0.25">
      <c r="A405" s="1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s="18" customFormat="1" x14ac:dyDescent="0.25">
      <c r="A406" s="1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s="18" customFormat="1" x14ac:dyDescent="0.25">
      <c r="A407" s="1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s="18" customFormat="1" x14ac:dyDescent="0.25">
      <c r="A408" s="1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s="18" customFormat="1" x14ac:dyDescent="0.25">
      <c r="A409" s="1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s="18" customFormat="1" x14ac:dyDescent="0.25">
      <c r="A410" s="1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s="18" customFormat="1" x14ac:dyDescent="0.25">
      <c r="A411" s="1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s="18" customFormat="1" x14ac:dyDescent="0.25">
      <c r="A412" s="1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s="18" customFormat="1" x14ac:dyDescent="0.25">
      <c r="A413" s="1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s="18" customFormat="1" x14ac:dyDescent="0.25">
      <c r="A414" s="1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s="18" customFormat="1" x14ac:dyDescent="0.25">
      <c r="A415" s="1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s="18" customFormat="1" x14ac:dyDescent="0.25">
      <c r="A416" s="1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s="18" customFormat="1" x14ac:dyDescent="0.25">
      <c r="A417" s="1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s="18" customFormat="1" x14ac:dyDescent="0.25">
      <c r="A418" s="1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s="18" customFormat="1" x14ac:dyDescent="0.25">
      <c r="A419" s="1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s="18" customFormat="1" x14ac:dyDescent="0.25">
      <c r="A420" s="1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s="18" customFormat="1" x14ac:dyDescent="0.25">
      <c r="A421" s="1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s="18" customFormat="1" x14ac:dyDescent="0.25">
      <c r="A422" s="1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s="18" customFormat="1" x14ac:dyDescent="0.25">
      <c r="A423" s="1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s="18" customFormat="1" x14ac:dyDescent="0.25">
      <c r="A424" s="1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s="18" customFormat="1" x14ac:dyDescent="0.25">
      <c r="A425" s="1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s="18" customFormat="1" x14ac:dyDescent="0.25">
      <c r="A426" s="1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s="18" customFormat="1" x14ac:dyDescent="0.25">
      <c r="A427" s="1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s="18" customFormat="1" x14ac:dyDescent="0.25">
      <c r="A428" s="1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s="18" customFormat="1" x14ac:dyDescent="0.25">
      <c r="A429" s="1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s="18" customFormat="1" x14ac:dyDescent="0.25">
      <c r="A430" s="1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s="18" customFormat="1" x14ac:dyDescent="0.25">
      <c r="A431" s="1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s="18" customFormat="1" x14ac:dyDescent="0.25">
      <c r="A432" s="1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s="18" customFormat="1" x14ac:dyDescent="0.25">
      <c r="A433" s="1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s="18" customFormat="1" x14ac:dyDescent="0.25">
      <c r="A434" s="1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s="18" customFormat="1" x14ac:dyDescent="0.25">
      <c r="A435" s="19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3"/>
      <c r="AE435" s="20"/>
      <c r="AF435" s="20"/>
    </row>
    <row r="436" spans="1:32" s="18" customFormat="1" x14ac:dyDescent="0.25">
      <c r="A436" s="1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s="18" customFormat="1" x14ac:dyDescent="0.25">
      <c r="A437" s="6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3"/>
      <c r="AE437" s="20"/>
      <c r="AF437" s="20"/>
    </row>
    <row r="438" spans="1:32" s="18" customFormat="1" x14ac:dyDescent="0.25">
      <c r="A438" s="6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3"/>
      <c r="AE438" s="21"/>
      <c r="AF438" s="21"/>
    </row>
    <row r="439" spans="1:32" s="18" customFormat="1" x14ac:dyDescent="0.25">
      <c r="A439" s="6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3"/>
      <c r="AE439" s="20"/>
      <c r="AF439" s="20"/>
    </row>
    <row r="440" spans="1:32" s="18" customFormat="1" x14ac:dyDescent="0.25">
      <c r="A440" s="22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3"/>
      <c r="AE440" s="20"/>
      <c r="AF440" s="20"/>
    </row>
    <row r="441" spans="1:32" s="18" customFormat="1" x14ac:dyDescent="0.25">
      <c r="AD441" s="23"/>
    </row>
    <row r="442" spans="1:32" s="18" customFormat="1" x14ac:dyDescent="0.25">
      <c r="AD442" s="23"/>
    </row>
    <row r="443" spans="1:32" s="18" customFormat="1" x14ac:dyDescent="0.25">
      <c r="AD443" s="23"/>
    </row>
    <row r="444" spans="1:32" s="18" customFormat="1" x14ac:dyDescent="0.25">
      <c r="AD444" s="23"/>
    </row>
    <row r="445" spans="1:32" s="18" customFormat="1" x14ac:dyDescent="0.25">
      <c r="AD445" s="23"/>
    </row>
    <row r="446" spans="1:32" s="18" customFormat="1" x14ac:dyDescent="0.25">
      <c r="AD446" s="23"/>
    </row>
    <row r="447" spans="1:32" s="18" customFormat="1" x14ac:dyDescent="0.25">
      <c r="AD447" s="23"/>
    </row>
    <row r="448" spans="1:32" s="18" customFormat="1" x14ac:dyDescent="0.25">
      <c r="AD448" s="23"/>
    </row>
    <row r="449" spans="30:30" s="18" customFormat="1" x14ac:dyDescent="0.25">
      <c r="AD449" s="23"/>
    </row>
    <row r="450" spans="30:30" s="18" customFormat="1" x14ac:dyDescent="0.25">
      <c r="AD450" s="23"/>
    </row>
    <row r="451" spans="30:30" s="18" customFormat="1" x14ac:dyDescent="0.25">
      <c r="AD451" s="23"/>
    </row>
    <row r="452" spans="30:30" s="18" customFormat="1" x14ac:dyDescent="0.25">
      <c r="AD452" s="23"/>
    </row>
    <row r="453" spans="30:30" s="18" customFormat="1" x14ac:dyDescent="0.25">
      <c r="AD453" s="23"/>
    </row>
    <row r="454" spans="30:30" s="18" customFormat="1" x14ac:dyDescent="0.25">
      <c r="AD454" s="23"/>
    </row>
    <row r="455" spans="30:30" s="18" customFormat="1" x14ac:dyDescent="0.25">
      <c r="AD455" s="23"/>
    </row>
    <row r="456" spans="30:30" s="18" customFormat="1" x14ac:dyDescent="0.25">
      <c r="AD456" s="23"/>
    </row>
    <row r="457" spans="30:30" s="18" customFormat="1" x14ac:dyDescent="0.25">
      <c r="AD457" s="23"/>
    </row>
    <row r="458" spans="30:30" s="18" customFormat="1" x14ac:dyDescent="0.25">
      <c r="AD458" s="23"/>
    </row>
    <row r="459" spans="30:30" s="18" customFormat="1" x14ac:dyDescent="0.25">
      <c r="AD459" s="23"/>
    </row>
    <row r="460" spans="30:30" s="18" customFormat="1" x14ac:dyDescent="0.25">
      <c r="AD460" s="23"/>
    </row>
    <row r="461" spans="30:30" s="18" customFormat="1" x14ac:dyDescent="0.25">
      <c r="AD461" s="23"/>
    </row>
    <row r="462" spans="30:30" s="18" customFormat="1" x14ac:dyDescent="0.25">
      <c r="AD462" s="23"/>
    </row>
    <row r="463" spans="30:30" s="18" customFormat="1" x14ac:dyDescent="0.25">
      <c r="AD463" s="23"/>
    </row>
    <row r="464" spans="30:30" s="18" customFormat="1" x14ac:dyDescent="0.25">
      <c r="AD464" s="23"/>
    </row>
    <row r="465" spans="30:30" s="18" customFormat="1" x14ac:dyDescent="0.25">
      <c r="AD465" s="23"/>
    </row>
    <row r="466" spans="30:30" s="18" customFormat="1" x14ac:dyDescent="0.25">
      <c r="AD466" s="23"/>
    </row>
    <row r="467" spans="30:30" s="18" customFormat="1" x14ac:dyDescent="0.25">
      <c r="AD467" s="23"/>
    </row>
    <row r="468" spans="30:30" s="18" customFormat="1" x14ac:dyDescent="0.25">
      <c r="AD468" s="23"/>
    </row>
    <row r="469" spans="30:30" s="18" customFormat="1" x14ac:dyDescent="0.25">
      <c r="AD469" s="23"/>
    </row>
    <row r="470" spans="30:30" s="18" customFormat="1" x14ac:dyDescent="0.25">
      <c r="AD470" s="23"/>
    </row>
    <row r="471" spans="30:30" s="18" customFormat="1" x14ac:dyDescent="0.25">
      <c r="AD471" s="23"/>
    </row>
    <row r="472" spans="30:30" s="18" customFormat="1" x14ac:dyDescent="0.25">
      <c r="AD472" s="23"/>
    </row>
    <row r="473" spans="30:30" s="18" customFormat="1" x14ac:dyDescent="0.25">
      <c r="AD473" s="23"/>
    </row>
    <row r="474" spans="30:30" s="18" customFormat="1" x14ac:dyDescent="0.25">
      <c r="AD474" s="23"/>
    </row>
    <row r="475" spans="30:30" s="18" customFormat="1" x14ac:dyDescent="0.25">
      <c r="AD475" s="23"/>
    </row>
    <row r="476" spans="30:30" s="18" customFormat="1" x14ac:dyDescent="0.25">
      <c r="AD476" s="23"/>
    </row>
    <row r="477" spans="30:30" s="18" customFormat="1" x14ac:dyDescent="0.25">
      <c r="AD477" s="23"/>
    </row>
    <row r="478" spans="30:30" s="18" customFormat="1" x14ac:dyDescent="0.25">
      <c r="AD478" s="23"/>
    </row>
    <row r="479" spans="30:30" s="18" customFormat="1" x14ac:dyDescent="0.25">
      <c r="AD479" s="23"/>
    </row>
    <row r="480" spans="30:30" s="18" customFormat="1" x14ac:dyDescent="0.25">
      <c r="AD480" s="23"/>
    </row>
    <row r="481" spans="30:30" s="18" customFormat="1" x14ac:dyDescent="0.25">
      <c r="AD481" s="23"/>
    </row>
    <row r="482" spans="30:30" s="18" customFormat="1" x14ac:dyDescent="0.25">
      <c r="AD482" s="23"/>
    </row>
    <row r="483" spans="30:30" s="18" customFormat="1" x14ac:dyDescent="0.25">
      <c r="AD483" s="23"/>
    </row>
    <row r="484" spans="30:30" s="18" customFormat="1" x14ac:dyDescent="0.25">
      <c r="AD484" s="23"/>
    </row>
    <row r="485" spans="30:30" s="18" customFormat="1" x14ac:dyDescent="0.25">
      <c r="AD485" s="23"/>
    </row>
    <row r="486" spans="30:30" s="18" customFormat="1" x14ac:dyDescent="0.25">
      <c r="AD486" s="23"/>
    </row>
    <row r="487" spans="30:30" s="18" customFormat="1" x14ac:dyDescent="0.25">
      <c r="AD487" s="23"/>
    </row>
    <row r="488" spans="30:30" s="18" customFormat="1" x14ac:dyDescent="0.25">
      <c r="AD488" s="23"/>
    </row>
    <row r="489" spans="30:30" s="18" customFormat="1" x14ac:dyDescent="0.25">
      <c r="AD489" s="23"/>
    </row>
    <row r="490" spans="30:30" s="18" customFormat="1" x14ac:dyDescent="0.25">
      <c r="AD490" s="23"/>
    </row>
    <row r="491" spans="30:30" s="18" customFormat="1" x14ac:dyDescent="0.25">
      <c r="AD491" s="23"/>
    </row>
    <row r="492" spans="30:30" s="18" customFormat="1" x14ac:dyDescent="0.25">
      <c r="AD492" s="23"/>
    </row>
    <row r="493" spans="30:30" s="18" customFormat="1" x14ac:dyDescent="0.25">
      <c r="AD493" s="23"/>
    </row>
    <row r="494" spans="30:30" s="18" customFormat="1" x14ac:dyDescent="0.25">
      <c r="AD494" s="23"/>
    </row>
    <row r="495" spans="30:30" s="18" customFormat="1" x14ac:dyDescent="0.25">
      <c r="AD495" s="23"/>
    </row>
    <row r="496" spans="30:30" s="18" customFormat="1" x14ac:dyDescent="0.25">
      <c r="AD496" s="23"/>
    </row>
    <row r="497" spans="30:30" s="18" customFormat="1" x14ac:dyDescent="0.25">
      <c r="AD497" s="23"/>
    </row>
    <row r="498" spans="30:30" s="18" customFormat="1" x14ac:dyDescent="0.25">
      <c r="AD498" s="23"/>
    </row>
    <row r="499" spans="30:30" s="18" customFormat="1" x14ac:dyDescent="0.25">
      <c r="AD499" s="23"/>
    </row>
    <row r="500" spans="30:30" s="18" customFormat="1" x14ac:dyDescent="0.25">
      <c r="AD500" s="23"/>
    </row>
    <row r="501" spans="30:30" s="18" customFormat="1" x14ac:dyDescent="0.25">
      <c r="AD501" s="23"/>
    </row>
    <row r="502" spans="30:30" s="18" customFormat="1" x14ac:dyDescent="0.25">
      <c r="AD502" s="23"/>
    </row>
    <row r="503" spans="30:30" s="18" customFormat="1" x14ac:dyDescent="0.25">
      <c r="AD503" s="23"/>
    </row>
    <row r="504" spans="30:30" s="18" customFormat="1" x14ac:dyDescent="0.25">
      <c r="AD504" s="23"/>
    </row>
    <row r="505" spans="30:30" s="18" customFormat="1" x14ac:dyDescent="0.25">
      <c r="AD505" s="23"/>
    </row>
    <row r="506" spans="30:30" s="18" customFormat="1" x14ac:dyDescent="0.25">
      <c r="AD506" s="23"/>
    </row>
    <row r="507" spans="30:30" s="18" customFormat="1" x14ac:dyDescent="0.25">
      <c r="AD507" s="23"/>
    </row>
    <row r="508" spans="30:30" s="18" customFormat="1" x14ac:dyDescent="0.25">
      <c r="AD508" s="23"/>
    </row>
    <row r="509" spans="30:30" s="18" customFormat="1" x14ac:dyDescent="0.25">
      <c r="AD509" s="23"/>
    </row>
    <row r="510" spans="30:30" s="18" customFormat="1" x14ac:dyDescent="0.25">
      <c r="AD510" s="23"/>
    </row>
    <row r="511" spans="30:30" s="18" customFormat="1" x14ac:dyDescent="0.25">
      <c r="AD511" s="23"/>
    </row>
    <row r="512" spans="30:30" s="18" customFormat="1" x14ac:dyDescent="0.25">
      <c r="AD512" s="23"/>
    </row>
    <row r="513" spans="30:30" s="18" customFormat="1" x14ac:dyDescent="0.25">
      <c r="AD513" s="23"/>
    </row>
    <row r="514" spans="30:30" s="18" customFormat="1" x14ac:dyDescent="0.25">
      <c r="AD514" s="23"/>
    </row>
    <row r="515" spans="30:30" s="18" customFormat="1" x14ac:dyDescent="0.25">
      <c r="AD515" s="23"/>
    </row>
    <row r="516" spans="30:30" s="18" customFormat="1" x14ac:dyDescent="0.25">
      <c r="AD516" s="23"/>
    </row>
    <row r="517" spans="30:30" s="18" customFormat="1" x14ac:dyDescent="0.25">
      <c r="AD517" s="23"/>
    </row>
    <row r="518" spans="30:30" s="18" customFormat="1" x14ac:dyDescent="0.25">
      <c r="AD518" s="23"/>
    </row>
    <row r="519" spans="30:30" s="18" customFormat="1" x14ac:dyDescent="0.25">
      <c r="AD519" s="23"/>
    </row>
    <row r="520" spans="30:30" s="18" customFormat="1" x14ac:dyDescent="0.25">
      <c r="AD520" s="23"/>
    </row>
    <row r="521" spans="30:30" s="18" customFormat="1" x14ac:dyDescent="0.25">
      <c r="AD521" s="23"/>
    </row>
    <row r="522" spans="30:30" s="18" customFormat="1" x14ac:dyDescent="0.25">
      <c r="AD522" s="23"/>
    </row>
    <row r="523" spans="30:30" s="18" customFormat="1" x14ac:dyDescent="0.25">
      <c r="AD523" s="23"/>
    </row>
    <row r="524" spans="30:30" s="18" customFormat="1" x14ac:dyDescent="0.25">
      <c r="AD524" s="23"/>
    </row>
    <row r="525" spans="30:30" s="18" customFormat="1" x14ac:dyDescent="0.25">
      <c r="AD525" s="23"/>
    </row>
    <row r="526" spans="30:30" s="18" customFormat="1" x14ac:dyDescent="0.25">
      <c r="AD526" s="23"/>
    </row>
    <row r="527" spans="30:30" s="18" customFormat="1" x14ac:dyDescent="0.25">
      <c r="AD527" s="23"/>
    </row>
    <row r="528" spans="30:30" s="18" customFormat="1" x14ac:dyDescent="0.25">
      <c r="AD528" s="23"/>
    </row>
    <row r="529" spans="30:30" s="18" customFormat="1" x14ac:dyDescent="0.25">
      <c r="AD529" s="23"/>
    </row>
    <row r="530" spans="30:30" s="18" customFormat="1" x14ac:dyDescent="0.25">
      <c r="AD530" s="23"/>
    </row>
    <row r="531" spans="30:30" s="18" customFormat="1" x14ac:dyDescent="0.25">
      <c r="AD531" s="23"/>
    </row>
    <row r="532" spans="30:30" s="18" customFormat="1" x14ac:dyDescent="0.25">
      <c r="AD532" s="23"/>
    </row>
    <row r="533" spans="30:30" s="18" customFormat="1" x14ac:dyDescent="0.25">
      <c r="AD533" s="23"/>
    </row>
    <row r="534" spans="30:30" s="18" customFormat="1" x14ac:dyDescent="0.25">
      <c r="AD534" s="23"/>
    </row>
    <row r="535" spans="30:30" s="18" customFormat="1" x14ac:dyDescent="0.25">
      <c r="AD535" s="23"/>
    </row>
    <row r="536" spans="30:30" s="18" customFormat="1" x14ac:dyDescent="0.25">
      <c r="AD536" s="23"/>
    </row>
    <row r="537" spans="30:30" s="18" customFormat="1" x14ac:dyDescent="0.25">
      <c r="AD537" s="23"/>
    </row>
    <row r="538" spans="30:30" s="18" customFormat="1" x14ac:dyDescent="0.25">
      <c r="AD538" s="23"/>
    </row>
    <row r="539" spans="30:30" s="18" customFormat="1" x14ac:dyDescent="0.25">
      <c r="AD539" s="23"/>
    </row>
    <row r="540" spans="30:30" s="18" customFormat="1" x14ac:dyDescent="0.25">
      <c r="AD540" s="23"/>
    </row>
    <row r="541" spans="30:30" s="18" customFormat="1" x14ac:dyDescent="0.25">
      <c r="AD541" s="23"/>
    </row>
    <row r="542" spans="30:30" s="18" customFormat="1" x14ac:dyDescent="0.25">
      <c r="AD542" s="23"/>
    </row>
    <row r="543" spans="30:30" s="18" customFormat="1" x14ac:dyDescent="0.25">
      <c r="AD543" s="23"/>
    </row>
    <row r="544" spans="30:30" s="18" customFormat="1" x14ac:dyDescent="0.25">
      <c r="AD544" s="23"/>
    </row>
    <row r="545" spans="30:30" s="18" customFormat="1" x14ac:dyDescent="0.25">
      <c r="AD545" s="23"/>
    </row>
    <row r="546" spans="30:30" s="18" customFormat="1" x14ac:dyDescent="0.25">
      <c r="AD546" s="23"/>
    </row>
    <row r="547" spans="30:30" s="18" customFormat="1" x14ac:dyDescent="0.25">
      <c r="AD547" s="23"/>
    </row>
    <row r="548" spans="30:30" s="18" customFormat="1" x14ac:dyDescent="0.25">
      <c r="AD548" s="23"/>
    </row>
    <row r="549" spans="30:30" s="18" customFormat="1" x14ac:dyDescent="0.25">
      <c r="AD549" s="23"/>
    </row>
    <row r="550" spans="30:30" s="18" customFormat="1" x14ac:dyDescent="0.25">
      <c r="AD550" s="23"/>
    </row>
    <row r="551" spans="30:30" s="18" customFormat="1" x14ac:dyDescent="0.25">
      <c r="AD551" s="23"/>
    </row>
    <row r="552" spans="30:30" s="18" customFormat="1" x14ac:dyDescent="0.25">
      <c r="AD552" s="23"/>
    </row>
    <row r="553" spans="30:30" s="18" customFormat="1" x14ac:dyDescent="0.25">
      <c r="AD553" s="23"/>
    </row>
    <row r="554" spans="30:30" s="18" customFormat="1" x14ac:dyDescent="0.25">
      <c r="AD554" s="23"/>
    </row>
    <row r="555" spans="30:30" s="18" customFormat="1" x14ac:dyDescent="0.25">
      <c r="AD555" s="23"/>
    </row>
    <row r="556" spans="30:30" s="18" customFormat="1" x14ac:dyDescent="0.25">
      <c r="AD556" s="23"/>
    </row>
    <row r="557" spans="30:30" s="18" customFormat="1" x14ac:dyDescent="0.25">
      <c r="AD557" s="23"/>
    </row>
    <row r="558" spans="30:30" s="18" customFormat="1" x14ac:dyDescent="0.25">
      <c r="AD558" s="23"/>
    </row>
    <row r="559" spans="30:30" s="18" customFormat="1" x14ac:dyDescent="0.25">
      <c r="AD559" s="23"/>
    </row>
    <row r="560" spans="30:30" s="18" customFormat="1" x14ac:dyDescent="0.25">
      <c r="AD560" s="23"/>
    </row>
    <row r="561" spans="30:30" s="18" customFormat="1" x14ac:dyDescent="0.25">
      <c r="AD561" s="23"/>
    </row>
    <row r="562" spans="30:30" s="18" customFormat="1" x14ac:dyDescent="0.25">
      <c r="AD562" s="23"/>
    </row>
    <row r="563" spans="30:30" s="18" customFormat="1" x14ac:dyDescent="0.25">
      <c r="AD563" s="23"/>
    </row>
    <row r="564" spans="30:30" s="18" customFormat="1" x14ac:dyDescent="0.25">
      <c r="AD564" s="23"/>
    </row>
    <row r="565" spans="30:30" s="18" customFormat="1" x14ac:dyDescent="0.25">
      <c r="AD565" s="23"/>
    </row>
    <row r="566" spans="30:30" s="18" customFormat="1" x14ac:dyDescent="0.25">
      <c r="AD566" s="23"/>
    </row>
    <row r="567" spans="30:30" s="18" customFormat="1" x14ac:dyDescent="0.25">
      <c r="AD567" s="23"/>
    </row>
    <row r="568" spans="30:30" s="18" customFormat="1" x14ac:dyDescent="0.25">
      <c r="AD568" s="23"/>
    </row>
    <row r="569" spans="30:30" s="18" customFormat="1" x14ac:dyDescent="0.25">
      <c r="AD569" s="23"/>
    </row>
    <row r="570" spans="30:30" s="18" customFormat="1" x14ac:dyDescent="0.25">
      <c r="AD570" s="23"/>
    </row>
    <row r="571" spans="30:30" s="18" customFormat="1" x14ac:dyDescent="0.25">
      <c r="AD571" s="23"/>
    </row>
    <row r="572" spans="30:30" s="18" customFormat="1" x14ac:dyDescent="0.25">
      <c r="AD572" s="23"/>
    </row>
    <row r="573" spans="30:30" s="18" customFormat="1" x14ac:dyDescent="0.25">
      <c r="AD573" s="23"/>
    </row>
    <row r="574" spans="30:30" s="18" customFormat="1" x14ac:dyDescent="0.25">
      <c r="AD574" s="23"/>
    </row>
    <row r="575" spans="30:30" s="18" customFormat="1" x14ac:dyDescent="0.25">
      <c r="AD575" s="23"/>
    </row>
    <row r="576" spans="30:30" s="18" customFormat="1" x14ac:dyDescent="0.25">
      <c r="AD576" s="23"/>
    </row>
    <row r="577" spans="30:30" s="18" customFormat="1" x14ac:dyDescent="0.25">
      <c r="AD577" s="23"/>
    </row>
    <row r="578" spans="30:30" s="18" customFormat="1" x14ac:dyDescent="0.25">
      <c r="AD578" s="23"/>
    </row>
    <row r="579" spans="30:30" s="18" customFormat="1" x14ac:dyDescent="0.25">
      <c r="AD579" s="23"/>
    </row>
    <row r="580" spans="30:30" s="18" customFormat="1" x14ac:dyDescent="0.25">
      <c r="AD580" s="23"/>
    </row>
    <row r="581" spans="30:30" s="18" customFormat="1" x14ac:dyDescent="0.25">
      <c r="AD581" s="23"/>
    </row>
    <row r="582" spans="30:30" s="18" customFormat="1" x14ac:dyDescent="0.25">
      <c r="AD582" s="23"/>
    </row>
    <row r="583" spans="30:30" s="18" customFormat="1" x14ac:dyDescent="0.25">
      <c r="AD583" s="23"/>
    </row>
    <row r="584" spans="30:30" s="18" customFormat="1" x14ac:dyDescent="0.25">
      <c r="AD584" s="23"/>
    </row>
    <row r="585" spans="30:30" s="18" customFormat="1" x14ac:dyDescent="0.25">
      <c r="AD585" s="23"/>
    </row>
    <row r="586" spans="30:30" s="18" customFormat="1" x14ac:dyDescent="0.25">
      <c r="AD586" s="23"/>
    </row>
    <row r="587" spans="30:30" s="18" customFormat="1" x14ac:dyDescent="0.25">
      <c r="AD587" s="23"/>
    </row>
    <row r="588" spans="30:30" s="18" customFormat="1" x14ac:dyDescent="0.25">
      <c r="AD588" s="23"/>
    </row>
    <row r="589" spans="30:30" s="18" customFormat="1" x14ac:dyDescent="0.25">
      <c r="AD589" s="23"/>
    </row>
    <row r="590" spans="30:30" s="18" customFormat="1" x14ac:dyDescent="0.25">
      <c r="AD590" s="23"/>
    </row>
    <row r="591" spans="30:30" s="18" customFormat="1" x14ac:dyDescent="0.25">
      <c r="AD591" s="23"/>
    </row>
    <row r="592" spans="30:30" s="18" customFormat="1" x14ac:dyDescent="0.25">
      <c r="AD592" s="23"/>
    </row>
    <row r="593" spans="30:30" s="18" customFormat="1" x14ac:dyDescent="0.25">
      <c r="AD593" s="23"/>
    </row>
    <row r="594" spans="30:30" s="18" customFormat="1" x14ac:dyDescent="0.25">
      <c r="AD594" s="23"/>
    </row>
    <row r="595" spans="30:30" s="18" customFormat="1" x14ac:dyDescent="0.25">
      <c r="AD595" s="23"/>
    </row>
    <row r="596" spans="30:30" s="18" customFormat="1" x14ac:dyDescent="0.25">
      <c r="AD596" s="23"/>
    </row>
    <row r="597" spans="30:30" s="18" customFormat="1" x14ac:dyDescent="0.25">
      <c r="AD597" s="23"/>
    </row>
    <row r="598" spans="30:30" s="18" customFormat="1" x14ac:dyDescent="0.25">
      <c r="AD598" s="23"/>
    </row>
    <row r="599" spans="30:30" s="18" customFormat="1" x14ac:dyDescent="0.25">
      <c r="AD599" s="23"/>
    </row>
    <row r="600" spans="30:30" s="18" customFormat="1" x14ac:dyDescent="0.25">
      <c r="AD600" s="23"/>
    </row>
    <row r="601" spans="30:30" s="18" customFormat="1" x14ac:dyDescent="0.25">
      <c r="AD601" s="23"/>
    </row>
    <row r="602" spans="30:30" s="18" customFormat="1" x14ac:dyDescent="0.25">
      <c r="AD602" s="23"/>
    </row>
    <row r="603" spans="30:30" s="18" customFormat="1" x14ac:dyDescent="0.25">
      <c r="AD603" s="23"/>
    </row>
    <row r="604" spans="30:30" s="18" customFormat="1" x14ac:dyDescent="0.25">
      <c r="AD604" s="23"/>
    </row>
    <row r="605" spans="30:30" s="18" customFormat="1" x14ac:dyDescent="0.25">
      <c r="AD605" s="23"/>
    </row>
    <row r="606" spans="30:30" s="18" customFormat="1" x14ac:dyDescent="0.25">
      <c r="AD606" s="23"/>
    </row>
    <row r="607" spans="30:30" s="18" customFormat="1" x14ac:dyDescent="0.25">
      <c r="AD607" s="23"/>
    </row>
    <row r="608" spans="30:30" s="18" customFormat="1" x14ac:dyDescent="0.25">
      <c r="AD608" s="23"/>
    </row>
    <row r="609" spans="30:30" s="18" customFormat="1" x14ac:dyDescent="0.25">
      <c r="AD609" s="23"/>
    </row>
    <row r="610" spans="30:30" s="18" customFormat="1" x14ac:dyDescent="0.25">
      <c r="AD610" s="23"/>
    </row>
    <row r="611" spans="30:30" s="18" customFormat="1" x14ac:dyDescent="0.25">
      <c r="AD611" s="23"/>
    </row>
    <row r="612" spans="30:30" s="18" customFormat="1" x14ac:dyDescent="0.25">
      <c r="AD612" s="23"/>
    </row>
    <row r="613" spans="30:30" s="18" customFormat="1" x14ac:dyDescent="0.25">
      <c r="AD613" s="23"/>
    </row>
    <row r="614" spans="30:30" s="18" customFormat="1" x14ac:dyDescent="0.25">
      <c r="AD614" s="23"/>
    </row>
    <row r="615" spans="30:30" s="18" customFormat="1" x14ac:dyDescent="0.25">
      <c r="AD615" s="23"/>
    </row>
    <row r="616" spans="30:30" s="18" customFormat="1" x14ac:dyDescent="0.25">
      <c r="AD616" s="23"/>
    </row>
    <row r="617" spans="30:30" s="18" customFormat="1" x14ac:dyDescent="0.25">
      <c r="AD617" s="23"/>
    </row>
    <row r="618" spans="30:30" s="18" customFormat="1" x14ac:dyDescent="0.25">
      <c r="AD618" s="23"/>
    </row>
    <row r="619" spans="30:30" s="18" customFormat="1" x14ac:dyDescent="0.25">
      <c r="AD619" s="23"/>
    </row>
    <row r="620" spans="30:30" s="18" customFormat="1" x14ac:dyDescent="0.25">
      <c r="AD620" s="23"/>
    </row>
    <row r="621" spans="30:30" s="18" customFormat="1" x14ac:dyDescent="0.25">
      <c r="AD621" s="23"/>
    </row>
    <row r="622" spans="30:30" s="18" customFormat="1" x14ac:dyDescent="0.25">
      <c r="AD622" s="23"/>
    </row>
    <row r="623" spans="30:30" s="18" customFormat="1" x14ac:dyDescent="0.25">
      <c r="AD623" s="23"/>
    </row>
    <row r="624" spans="30:30" s="18" customFormat="1" x14ac:dyDescent="0.25">
      <c r="AD624" s="23"/>
    </row>
    <row r="625" spans="30:30" s="18" customFormat="1" x14ac:dyDescent="0.25">
      <c r="AD625" s="23"/>
    </row>
    <row r="626" spans="30:30" s="18" customFormat="1" x14ac:dyDescent="0.25">
      <c r="AD626" s="23"/>
    </row>
    <row r="627" spans="30:30" s="18" customFormat="1" x14ac:dyDescent="0.25">
      <c r="AD627" s="23"/>
    </row>
    <row r="628" spans="30:30" s="18" customFormat="1" x14ac:dyDescent="0.25">
      <c r="AD628" s="23"/>
    </row>
    <row r="629" spans="30:30" s="18" customFormat="1" x14ac:dyDescent="0.25">
      <c r="AD629" s="23"/>
    </row>
    <row r="630" spans="30:30" s="18" customFormat="1" x14ac:dyDescent="0.25">
      <c r="AD630" s="23"/>
    </row>
    <row r="631" spans="30:30" s="18" customFormat="1" x14ac:dyDescent="0.25">
      <c r="AD631" s="23"/>
    </row>
    <row r="632" spans="30:30" s="18" customFormat="1" x14ac:dyDescent="0.25">
      <c r="AD632" s="23"/>
    </row>
    <row r="633" spans="30:30" s="18" customFormat="1" x14ac:dyDescent="0.25">
      <c r="AD633" s="23"/>
    </row>
    <row r="634" spans="30:30" s="18" customFormat="1" x14ac:dyDescent="0.25">
      <c r="AD634" s="23"/>
    </row>
    <row r="635" spans="30:30" s="18" customFormat="1" x14ac:dyDescent="0.25">
      <c r="AD635" s="23"/>
    </row>
    <row r="636" spans="30:30" s="18" customFormat="1" x14ac:dyDescent="0.25">
      <c r="AD636" s="23"/>
    </row>
    <row r="637" spans="30:30" s="18" customFormat="1" x14ac:dyDescent="0.25">
      <c r="AD637" s="23"/>
    </row>
    <row r="638" spans="30:30" s="18" customFormat="1" x14ac:dyDescent="0.25">
      <c r="AD638" s="23"/>
    </row>
    <row r="639" spans="30:30" s="18" customFormat="1" x14ac:dyDescent="0.25">
      <c r="AD639" s="23"/>
    </row>
    <row r="640" spans="30:30" s="18" customFormat="1" x14ac:dyDescent="0.25">
      <c r="AD640" s="23"/>
    </row>
    <row r="641" spans="30:30" s="18" customFormat="1" x14ac:dyDescent="0.25">
      <c r="AD641" s="23"/>
    </row>
    <row r="642" spans="30:30" s="18" customFormat="1" x14ac:dyDescent="0.25">
      <c r="AD642" s="23"/>
    </row>
    <row r="643" spans="30:30" s="18" customFormat="1" x14ac:dyDescent="0.25">
      <c r="AD643" s="23"/>
    </row>
    <row r="644" spans="30:30" s="18" customFormat="1" x14ac:dyDescent="0.25">
      <c r="AD644" s="23"/>
    </row>
    <row r="645" spans="30:30" s="18" customFormat="1" x14ac:dyDescent="0.25">
      <c r="AD645" s="23"/>
    </row>
    <row r="646" spans="30:30" s="18" customFormat="1" x14ac:dyDescent="0.25">
      <c r="AD646" s="23"/>
    </row>
    <row r="647" spans="30:30" s="18" customFormat="1" x14ac:dyDescent="0.25">
      <c r="AD647" s="23"/>
    </row>
    <row r="648" spans="30:30" s="18" customFormat="1" x14ac:dyDescent="0.25">
      <c r="AD648" s="23"/>
    </row>
    <row r="649" spans="30:30" s="18" customFormat="1" x14ac:dyDescent="0.25">
      <c r="AD649" s="23"/>
    </row>
    <row r="650" spans="30:30" s="18" customFormat="1" x14ac:dyDescent="0.25">
      <c r="AD650" s="23"/>
    </row>
    <row r="651" spans="30:30" s="18" customFormat="1" x14ac:dyDescent="0.25">
      <c r="AD651" s="23"/>
    </row>
    <row r="652" spans="30:30" s="18" customFormat="1" x14ac:dyDescent="0.25">
      <c r="AD652" s="23"/>
    </row>
    <row r="653" spans="30:30" s="18" customFormat="1" x14ac:dyDescent="0.25">
      <c r="AD653" s="23"/>
    </row>
    <row r="654" spans="30:30" s="18" customFormat="1" x14ac:dyDescent="0.25">
      <c r="AD654" s="23"/>
    </row>
    <row r="655" spans="30:30" s="18" customFormat="1" x14ac:dyDescent="0.25">
      <c r="AD655" s="23"/>
    </row>
    <row r="656" spans="30:30" s="18" customFormat="1" x14ac:dyDescent="0.25">
      <c r="AD656" s="23"/>
    </row>
    <row r="657" spans="30:30" s="18" customFormat="1" x14ac:dyDescent="0.25">
      <c r="AD657" s="23"/>
    </row>
    <row r="658" spans="30:30" s="18" customFormat="1" x14ac:dyDescent="0.25">
      <c r="AD658" s="23"/>
    </row>
    <row r="659" spans="30:30" s="18" customFormat="1" x14ac:dyDescent="0.25">
      <c r="AD659" s="23"/>
    </row>
    <row r="660" spans="30:30" s="18" customFormat="1" x14ac:dyDescent="0.25">
      <c r="AD660" s="23"/>
    </row>
    <row r="661" spans="30:30" s="18" customFormat="1" x14ac:dyDescent="0.25">
      <c r="AD661" s="23"/>
    </row>
    <row r="662" spans="30:30" s="18" customFormat="1" x14ac:dyDescent="0.25">
      <c r="AD662" s="23"/>
    </row>
    <row r="663" spans="30:30" s="18" customFormat="1" x14ac:dyDescent="0.25">
      <c r="AD663" s="23"/>
    </row>
    <row r="664" spans="30:30" s="18" customFormat="1" x14ac:dyDescent="0.25">
      <c r="AD664" s="23"/>
    </row>
    <row r="665" spans="30:30" s="18" customFormat="1" x14ac:dyDescent="0.25">
      <c r="AD665" s="23"/>
    </row>
    <row r="666" spans="30:30" s="18" customFormat="1" x14ac:dyDescent="0.25">
      <c r="AD666" s="23"/>
    </row>
    <row r="667" spans="30:30" s="18" customFormat="1" x14ac:dyDescent="0.25">
      <c r="AD667" s="23"/>
    </row>
    <row r="668" spans="30:30" s="18" customFormat="1" x14ac:dyDescent="0.25">
      <c r="AD668" s="23"/>
    </row>
    <row r="669" spans="30:30" s="18" customFormat="1" x14ac:dyDescent="0.25">
      <c r="AD669" s="23"/>
    </row>
    <row r="670" spans="30:30" s="18" customFormat="1" x14ac:dyDescent="0.25">
      <c r="AD670" s="23"/>
    </row>
    <row r="671" spans="30:30" s="18" customFormat="1" x14ac:dyDescent="0.25">
      <c r="AD671" s="23"/>
    </row>
    <row r="672" spans="30:30" s="18" customFormat="1" x14ac:dyDescent="0.25">
      <c r="AD672" s="23"/>
    </row>
    <row r="673" spans="30:30" s="18" customFormat="1" x14ac:dyDescent="0.25">
      <c r="AD673" s="23"/>
    </row>
    <row r="674" spans="30:30" s="18" customFormat="1" x14ac:dyDescent="0.25">
      <c r="AD674" s="23"/>
    </row>
    <row r="675" spans="30:30" s="18" customFormat="1" x14ac:dyDescent="0.25">
      <c r="AD675" s="23"/>
    </row>
    <row r="676" spans="30:30" s="18" customFormat="1" x14ac:dyDescent="0.25">
      <c r="AD676" s="23"/>
    </row>
    <row r="677" spans="30:30" s="18" customFormat="1" x14ac:dyDescent="0.25">
      <c r="AD677" s="23"/>
    </row>
    <row r="678" spans="30:30" s="18" customFormat="1" x14ac:dyDescent="0.25">
      <c r="AD678" s="23"/>
    </row>
    <row r="679" spans="30:30" s="18" customFormat="1" x14ac:dyDescent="0.25">
      <c r="AD679" s="23"/>
    </row>
    <row r="680" spans="30:30" s="18" customFormat="1" x14ac:dyDescent="0.25">
      <c r="AD680" s="23"/>
    </row>
    <row r="681" spans="30:30" s="18" customFormat="1" x14ac:dyDescent="0.25">
      <c r="AD681" s="23"/>
    </row>
    <row r="682" spans="30:30" s="18" customFormat="1" x14ac:dyDescent="0.25">
      <c r="AD682" s="23"/>
    </row>
    <row r="683" spans="30:30" s="18" customFormat="1" x14ac:dyDescent="0.25">
      <c r="AD683" s="23"/>
    </row>
    <row r="684" spans="30:30" s="18" customFormat="1" x14ac:dyDescent="0.25">
      <c r="AD684" s="23"/>
    </row>
    <row r="685" spans="30:30" s="18" customFormat="1" x14ac:dyDescent="0.25">
      <c r="AD685" s="23"/>
    </row>
    <row r="686" spans="30:30" s="18" customFormat="1" x14ac:dyDescent="0.25">
      <c r="AD686" s="23"/>
    </row>
    <row r="687" spans="30:30" s="18" customFormat="1" x14ac:dyDescent="0.25">
      <c r="AD687" s="23"/>
    </row>
    <row r="688" spans="30:30" s="18" customFormat="1" x14ac:dyDescent="0.25">
      <c r="AD688" s="23"/>
    </row>
    <row r="689" spans="30:30" s="18" customFormat="1" x14ac:dyDescent="0.25">
      <c r="AD689" s="23"/>
    </row>
    <row r="690" spans="30:30" s="18" customFormat="1" x14ac:dyDescent="0.25">
      <c r="AD690" s="23"/>
    </row>
    <row r="691" spans="30:30" s="18" customFormat="1" x14ac:dyDescent="0.25">
      <c r="AD691" s="23"/>
    </row>
    <row r="692" spans="30:30" s="18" customFormat="1" x14ac:dyDescent="0.25">
      <c r="AD692" s="23"/>
    </row>
    <row r="693" spans="30:30" s="18" customFormat="1" x14ac:dyDescent="0.25">
      <c r="AD693" s="23"/>
    </row>
    <row r="694" spans="30:30" s="18" customFormat="1" x14ac:dyDescent="0.25">
      <c r="AD694" s="23"/>
    </row>
    <row r="695" spans="30:30" s="18" customFormat="1" x14ac:dyDescent="0.25">
      <c r="AD695" s="23"/>
    </row>
    <row r="696" spans="30:30" s="18" customFormat="1" x14ac:dyDescent="0.25">
      <c r="AD696" s="23"/>
    </row>
    <row r="697" spans="30:30" s="18" customFormat="1" x14ac:dyDescent="0.25">
      <c r="AD697" s="23"/>
    </row>
    <row r="698" spans="30:30" s="18" customFormat="1" x14ac:dyDescent="0.25">
      <c r="AD698" s="23"/>
    </row>
    <row r="699" spans="30:30" s="18" customFormat="1" x14ac:dyDescent="0.25">
      <c r="AD699" s="23"/>
    </row>
    <row r="700" spans="30:30" s="18" customFormat="1" x14ac:dyDescent="0.25">
      <c r="AD700" s="23"/>
    </row>
    <row r="701" spans="30:30" s="18" customFormat="1" x14ac:dyDescent="0.25">
      <c r="AD701" s="23"/>
    </row>
    <row r="702" spans="30:30" s="18" customFormat="1" x14ac:dyDescent="0.25">
      <c r="AD702" s="23"/>
    </row>
    <row r="703" spans="30:30" s="18" customFormat="1" x14ac:dyDescent="0.25">
      <c r="AD703" s="23"/>
    </row>
    <row r="704" spans="30:30" s="18" customFormat="1" x14ac:dyDescent="0.25">
      <c r="AD704" s="23"/>
    </row>
    <row r="705" spans="30:30" s="18" customFormat="1" x14ac:dyDescent="0.25">
      <c r="AD705" s="23"/>
    </row>
    <row r="706" spans="30:30" s="18" customFormat="1" x14ac:dyDescent="0.25">
      <c r="AD706" s="23"/>
    </row>
    <row r="707" spans="30:30" s="18" customFormat="1" x14ac:dyDescent="0.25">
      <c r="AD707" s="23"/>
    </row>
    <row r="708" spans="30:30" s="18" customFormat="1" x14ac:dyDescent="0.25">
      <c r="AD708" s="23"/>
    </row>
    <row r="709" spans="30:30" s="18" customFormat="1" x14ac:dyDescent="0.25">
      <c r="AD709" s="23"/>
    </row>
    <row r="710" spans="30:30" s="18" customFormat="1" x14ac:dyDescent="0.25">
      <c r="AD710" s="23"/>
    </row>
    <row r="711" spans="30:30" s="18" customFormat="1" x14ac:dyDescent="0.25">
      <c r="AD711" s="23"/>
    </row>
    <row r="712" spans="30:30" s="18" customFormat="1" x14ac:dyDescent="0.25">
      <c r="AD712" s="23"/>
    </row>
    <row r="713" spans="30:30" s="18" customFormat="1" x14ac:dyDescent="0.25">
      <c r="AD713" s="23"/>
    </row>
    <row r="714" spans="30:30" s="18" customFormat="1" x14ac:dyDescent="0.25">
      <c r="AD714" s="23"/>
    </row>
    <row r="715" spans="30:30" s="18" customFormat="1" x14ac:dyDescent="0.25">
      <c r="AD715" s="23"/>
    </row>
    <row r="716" spans="30:30" s="18" customFormat="1" x14ac:dyDescent="0.25">
      <c r="AD716" s="23"/>
    </row>
    <row r="717" spans="30:30" s="18" customFormat="1" x14ac:dyDescent="0.25">
      <c r="AD717" s="23"/>
    </row>
    <row r="718" spans="30:30" s="18" customFormat="1" x14ac:dyDescent="0.25">
      <c r="AD718" s="23"/>
    </row>
    <row r="719" spans="30:30" s="18" customFormat="1" x14ac:dyDescent="0.25">
      <c r="AD719" s="23"/>
    </row>
    <row r="720" spans="30:30" s="18" customFormat="1" x14ac:dyDescent="0.25">
      <c r="AD720" s="23"/>
    </row>
    <row r="721" spans="30:30" s="18" customFormat="1" x14ac:dyDescent="0.25">
      <c r="AD721" s="23"/>
    </row>
    <row r="722" spans="30:30" s="18" customFormat="1" x14ac:dyDescent="0.25">
      <c r="AD722" s="23"/>
    </row>
    <row r="723" spans="30:30" s="18" customFormat="1" x14ac:dyDescent="0.25">
      <c r="AD723" s="23"/>
    </row>
    <row r="724" spans="30:30" s="18" customFormat="1" x14ac:dyDescent="0.25">
      <c r="AD724" s="23"/>
    </row>
    <row r="725" spans="30:30" s="18" customFormat="1" x14ac:dyDescent="0.25">
      <c r="AD725" s="23"/>
    </row>
    <row r="726" spans="30:30" s="18" customFormat="1" x14ac:dyDescent="0.25">
      <c r="AD726" s="23"/>
    </row>
    <row r="727" spans="30:30" s="18" customFormat="1" x14ac:dyDescent="0.25">
      <c r="AD727" s="23"/>
    </row>
    <row r="728" spans="30:30" s="18" customFormat="1" x14ac:dyDescent="0.25">
      <c r="AD728" s="23"/>
    </row>
    <row r="729" spans="30:30" s="18" customFormat="1" x14ac:dyDescent="0.25">
      <c r="AD729" s="23"/>
    </row>
    <row r="730" spans="30:30" s="18" customFormat="1" x14ac:dyDescent="0.25">
      <c r="AD730" s="23"/>
    </row>
    <row r="731" spans="30:30" s="18" customFormat="1" x14ac:dyDescent="0.25">
      <c r="AD731" s="23"/>
    </row>
    <row r="732" spans="30:30" s="18" customFormat="1" x14ac:dyDescent="0.25">
      <c r="AD732" s="23"/>
    </row>
    <row r="733" spans="30:30" s="18" customFormat="1" x14ac:dyDescent="0.25">
      <c r="AD733" s="23"/>
    </row>
    <row r="734" spans="30:30" s="18" customFormat="1" x14ac:dyDescent="0.25">
      <c r="AD734" s="23"/>
    </row>
    <row r="735" spans="30:30" s="18" customFormat="1" x14ac:dyDescent="0.25">
      <c r="AD735" s="23"/>
    </row>
    <row r="736" spans="30:30" s="18" customFormat="1" x14ac:dyDescent="0.25">
      <c r="AD736" s="23"/>
    </row>
    <row r="737" spans="30:30" s="18" customFormat="1" x14ac:dyDescent="0.25">
      <c r="AD737" s="23"/>
    </row>
    <row r="738" spans="30:30" s="18" customFormat="1" x14ac:dyDescent="0.25">
      <c r="AD738" s="23"/>
    </row>
    <row r="739" spans="30:30" s="18" customFormat="1" x14ac:dyDescent="0.25">
      <c r="AD739" s="23"/>
    </row>
    <row r="740" spans="30:30" s="18" customFormat="1" x14ac:dyDescent="0.25">
      <c r="AD740" s="23"/>
    </row>
    <row r="741" spans="30:30" s="18" customFormat="1" x14ac:dyDescent="0.25">
      <c r="AD741" s="23"/>
    </row>
    <row r="742" spans="30:30" s="18" customFormat="1" x14ac:dyDescent="0.25">
      <c r="AD742" s="23"/>
    </row>
    <row r="743" spans="30:30" s="18" customFormat="1" x14ac:dyDescent="0.25">
      <c r="AD743" s="23"/>
    </row>
    <row r="744" spans="30:30" s="18" customFormat="1" x14ac:dyDescent="0.25">
      <c r="AD744" s="23"/>
    </row>
    <row r="745" spans="30:30" s="18" customFormat="1" x14ac:dyDescent="0.25">
      <c r="AD745" s="23"/>
    </row>
    <row r="746" spans="30:30" s="18" customFormat="1" x14ac:dyDescent="0.25">
      <c r="AD746" s="23"/>
    </row>
    <row r="747" spans="30:30" s="18" customFormat="1" x14ac:dyDescent="0.25">
      <c r="AD747" s="23"/>
    </row>
    <row r="748" spans="30:30" s="18" customFormat="1" x14ac:dyDescent="0.25">
      <c r="AD748" s="23"/>
    </row>
    <row r="749" spans="30:30" s="18" customFormat="1" x14ac:dyDescent="0.25">
      <c r="AD749" s="23"/>
    </row>
    <row r="750" spans="30:30" s="18" customFormat="1" x14ac:dyDescent="0.25">
      <c r="AD750" s="23"/>
    </row>
    <row r="751" spans="30:30" s="18" customFormat="1" x14ac:dyDescent="0.25">
      <c r="AD751" s="23"/>
    </row>
    <row r="752" spans="30:30" s="18" customFormat="1" x14ac:dyDescent="0.25">
      <c r="AD752" s="23"/>
    </row>
    <row r="753" spans="30:30" s="18" customFormat="1" x14ac:dyDescent="0.25">
      <c r="AD753" s="23"/>
    </row>
    <row r="754" spans="30:30" s="18" customFormat="1" x14ac:dyDescent="0.25">
      <c r="AD754" s="23"/>
    </row>
    <row r="755" spans="30:30" s="18" customFormat="1" x14ac:dyDescent="0.25">
      <c r="AD755" s="23"/>
    </row>
    <row r="756" spans="30:30" s="18" customFormat="1" x14ac:dyDescent="0.25">
      <c r="AD756" s="23"/>
    </row>
    <row r="757" spans="30:30" s="18" customFormat="1" x14ac:dyDescent="0.25">
      <c r="AD757" s="23"/>
    </row>
    <row r="758" spans="30:30" s="18" customFormat="1" x14ac:dyDescent="0.25">
      <c r="AD758" s="23"/>
    </row>
    <row r="759" spans="30:30" s="18" customFormat="1" x14ac:dyDescent="0.25">
      <c r="AD759" s="23"/>
    </row>
    <row r="760" spans="30:30" s="18" customFormat="1" x14ac:dyDescent="0.25">
      <c r="AD760" s="23"/>
    </row>
    <row r="761" spans="30:30" s="18" customFormat="1" x14ac:dyDescent="0.25">
      <c r="AD761" s="23"/>
    </row>
    <row r="762" spans="30:30" s="18" customFormat="1" x14ac:dyDescent="0.25">
      <c r="AD762" s="23"/>
    </row>
    <row r="763" spans="30:30" s="18" customFormat="1" x14ac:dyDescent="0.25">
      <c r="AD763" s="23"/>
    </row>
    <row r="764" spans="30:30" s="18" customFormat="1" x14ac:dyDescent="0.25">
      <c r="AD764" s="23"/>
    </row>
    <row r="765" spans="30:30" s="18" customFormat="1" x14ac:dyDescent="0.25">
      <c r="AD765" s="23"/>
    </row>
    <row r="766" spans="30:30" s="18" customFormat="1" x14ac:dyDescent="0.25">
      <c r="AD766" s="23"/>
    </row>
    <row r="767" spans="30:30" s="18" customFormat="1" x14ac:dyDescent="0.25">
      <c r="AD767" s="23"/>
    </row>
    <row r="768" spans="30:30" s="18" customFormat="1" x14ac:dyDescent="0.25">
      <c r="AD768" s="23"/>
    </row>
    <row r="769" spans="30:30" s="18" customFormat="1" x14ac:dyDescent="0.25">
      <c r="AD769" s="23"/>
    </row>
    <row r="770" spans="30:30" s="18" customFormat="1" x14ac:dyDescent="0.25">
      <c r="AD770" s="23"/>
    </row>
    <row r="771" spans="30:30" s="18" customFormat="1" x14ac:dyDescent="0.25">
      <c r="AD771" s="23"/>
    </row>
    <row r="772" spans="30:30" s="18" customFormat="1" x14ac:dyDescent="0.25">
      <c r="AD772" s="23"/>
    </row>
    <row r="773" spans="30:30" s="18" customFormat="1" x14ac:dyDescent="0.25">
      <c r="AD773" s="23"/>
    </row>
    <row r="774" spans="30:30" s="18" customFormat="1" x14ac:dyDescent="0.25">
      <c r="AD774" s="23"/>
    </row>
    <row r="775" spans="30:30" s="18" customFormat="1" x14ac:dyDescent="0.25">
      <c r="AD775" s="23"/>
    </row>
    <row r="776" spans="30:30" s="18" customFormat="1" x14ac:dyDescent="0.25">
      <c r="AD776" s="23"/>
    </row>
    <row r="777" spans="30:30" s="18" customFormat="1" x14ac:dyDescent="0.25">
      <c r="AD777" s="23"/>
    </row>
    <row r="778" spans="30:30" s="18" customFormat="1" x14ac:dyDescent="0.25">
      <c r="AD778" s="23"/>
    </row>
    <row r="779" spans="30:30" s="18" customFormat="1" x14ac:dyDescent="0.25">
      <c r="AD779" s="23"/>
    </row>
    <row r="780" spans="30:30" s="18" customFormat="1" x14ac:dyDescent="0.25">
      <c r="AD780" s="23"/>
    </row>
    <row r="781" spans="30:30" s="18" customFormat="1" x14ac:dyDescent="0.25">
      <c r="AD781" s="23"/>
    </row>
    <row r="782" spans="30:30" s="18" customFormat="1" x14ac:dyDescent="0.25">
      <c r="AD782" s="23"/>
    </row>
    <row r="783" spans="30:30" s="18" customFormat="1" x14ac:dyDescent="0.25">
      <c r="AD783" s="23"/>
    </row>
    <row r="784" spans="30:30" s="18" customFormat="1" x14ac:dyDescent="0.25">
      <c r="AD784" s="23"/>
    </row>
    <row r="785" spans="30:30" s="18" customFormat="1" x14ac:dyDescent="0.25">
      <c r="AD785" s="23"/>
    </row>
    <row r="786" spans="30:30" s="18" customFormat="1" x14ac:dyDescent="0.25">
      <c r="AD786" s="23"/>
    </row>
    <row r="787" spans="30:30" s="18" customFormat="1" x14ac:dyDescent="0.25">
      <c r="AD787" s="23"/>
    </row>
    <row r="788" spans="30:30" s="18" customFormat="1" x14ac:dyDescent="0.25">
      <c r="AD788" s="23"/>
    </row>
    <row r="789" spans="30:30" s="18" customFormat="1" x14ac:dyDescent="0.25">
      <c r="AD789" s="23"/>
    </row>
    <row r="790" spans="30:30" s="18" customFormat="1" x14ac:dyDescent="0.25">
      <c r="AD790" s="23"/>
    </row>
    <row r="791" spans="30:30" s="18" customFormat="1" x14ac:dyDescent="0.25">
      <c r="AD791" s="23"/>
    </row>
    <row r="792" spans="30:30" s="18" customFormat="1" x14ac:dyDescent="0.25">
      <c r="AD792" s="23"/>
    </row>
    <row r="793" spans="30:30" s="18" customFormat="1" x14ac:dyDescent="0.25">
      <c r="AD793" s="23"/>
    </row>
    <row r="794" spans="30:30" s="18" customFormat="1" x14ac:dyDescent="0.25">
      <c r="AD794" s="23"/>
    </row>
    <row r="795" spans="30:30" s="18" customFormat="1" x14ac:dyDescent="0.25">
      <c r="AD795" s="23"/>
    </row>
    <row r="796" spans="30:30" s="18" customFormat="1" x14ac:dyDescent="0.25">
      <c r="AD796" s="23"/>
    </row>
    <row r="797" spans="30:30" s="18" customFormat="1" x14ac:dyDescent="0.25">
      <c r="AD797" s="23"/>
    </row>
    <row r="798" spans="30:30" s="18" customFormat="1" x14ac:dyDescent="0.25">
      <c r="AD798" s="23"/>
    </row>
    <row r="799" spans="30:30" s="18" customFormat="1" x14ac:dyDescent="0.25">
      <c r="AD799" s="23"/>
    </row>
    <row r="800" spans="30:30" s="18" customFormat="1" x14ac:dyDescent="0.25">
      <c r="AD800" s="23"/>
    </row>
    <row r="801" spans="30:30" s="18" customFormat="1" x14ac:dyDescent="0.25">
      <c r="AD801" s="23"/>
    </row>
    <row r="802" spans="30:30" s="18" customFormat="1" x14ac:dyDescent="0.25">
      <c r="AD802" s="23"/>
    </row>
    <row r="803" spans="30:30" s="18" customFormat="1" x14ac:dyDescent="0.25">
      <c r="AD803" s="23"/>
    </row>
    <row r="804" spans="30:30" s="18" customFormat="1" x14ac:dyDescent="0.25">
      <c r="AD804" s="23"/>
    </row>
    <row r="805" spans="30:30" s="18" customFormat="1" x14ac:dyDescent="0.25">
      <c r="AD805" s="23"/>
    </row>
    <row r="806" spans="30:30" s="18" customFormat="1" x14ac:dyDescent="0.25">
      <c r="AD806" s="23"/>
    </row>
    <row r="807" spans="30:30" s="18" customFormat="1" x14ac:dyDescent="0.25">
      <c r="AD807" s="23"/>
    </row>
    <row r="808" spans="30:30" s="18" customFormat="1" x14ac:dyDescent="0.25">
      <c r="AD808" s="23"/>
    </row>
    <row r="809" spans="30:30" s="18" customFormat="1" x14ac:dyDescent="0.25">
      <c r="AD809" s="23"/>
    </row>
    <row r="810" spans="30:30" s="18" customFormat="1" x14ac:dyDescent="0.25">
      <c r="AD810" s="23"/>
    </row>
    <row r="811" spans="30:30" s="18" customFormat="1" x14ac:dyDescent="0.25">
      <c r="AD811" s="23"/>
    </row>
    <row r="812" spans="30:30" s="18" customFormat="1" x14ac:dyDescent="0.25">
      <c r="AD812" s="23"/>
    </row>
    <row r="813" spans="30:30" s="18" customFormat="1" x14ac:dyDescent="0.25">
      <c r="AD813" s="23"/>
    </row>
    <row r="814" spans="30:30" s="18" customFormat="1" x14ac:dyDescent="0.25">
      <c r="AD814" s="23"/>
    </row>
    <row r="815" spans="30:30" s="18" customFormat="1" x14ac:dyDescent="0.25">
      <c r="AD815" s="23"/>
    </row>
    <row r="816" spans="30:30" s="18" customFormat="1" x14ac:dyDescent="0.25">
      <c r="AD816" s="23"/>
    </row>
    <row r="817" spans="30:30" s="18" customFormat="1" x14ac:dyDescent="0.25">
      <c r="AD817" s="23"/>
    </row>
    <row r="818" spans="30:30" s="18" customFormat="1" x14ac:dyDescent="0.25">
      <c r="AD818" s="23"/>
    </row>
    <row r="819" spans="30:30" s="18" customFormat="1" x14ac:dyDescent="0.25">
      <c r="AD819" s="23"/>
    </row>
    <row r="820" spans="30:30" s="18" customFormat="1" x14ac:dyDescent="0.25">
      <c r="AD820" s="23"/>
    </row>
    <row r="821" spans="30:30" s="18" customFormat="1" x14ac:dyDescent="0.25">
      <c r="AD821" s="23"/>
    </row>
    <row r="822" spans="30:30" s="18" customFormat="1" x14ac:dyDescent="0.25">
      <c r="AD822" s="23"/>
    </row>
    <row r="823" spans="30:30" s="18" customFormat="1" x14ac:dyDescent="0.25">
      <c r="AD823" s="23"/>
    </row>
    <row r="824" spans="30:30" s="18" customFormat="1" x14ac:dyDescent="0.25">
      <c r="AD824" s="23"/>
    </row>
    <row r="825" spans="30:30" s="18" customFormat="1" x14ac:dyDescent="0.25">
      <c r="AD825" s="23"/>
    </row>
    <row r="826" spans="30:30" s="18" customFormat="1" x14ac:dyDescent="0.25">
      <c r="AD826" s="23"/>
    </row>
    <row r="827" spans="30:30" s="18" customFormat="1" x14ac:dyDescent="0.25">
      <c r="AD827" s="23"/>
    </row>
    <row r="828" spans="30:30" s="18" customFormat="1" x14ac:dyDescent="0.25">
      <c r="AD828" s="23"/>
    </row>
    <row r="829" spans="30:30" s="18" customFormat="1" x14ac:dyDescent="0.25">
      <c r="AD829" s="23"/>
    </row>
    <row r="830" spans="30:30" s="18" customFormat="1" x14ac:dyDescent="0.25">
      <c r="AD830" s="23"/>
    </row>
    <row r="831" spans="30:30" s="18" customFormat="1" x14ac:dyDescent="0.25">
      <c r="AD831" s="23"/>
    </row>
    <row r="832" spans="30:30" s="18" customFormat="1" x14ac:dyDescent="0.25">
      <c r="AD832" s="23"/>
    </row>
    <row r="833" spans="30:30" s="18" customFormat="1" x14ac:dyDescent="0.25">
      <c r="AD833" s="23"/>
    </row>
    <row r="834" spans="30:30" s="18" customFormat="1" x14ac:dyDescent="0.25">
      <c r="AD834" s="23"/>
    </row>
    <row r="835" spans="30:30" s="18" customFormat="1" x14ac:dyDescent="0.25">
      <c r="AD835" s="23"/>
    </row>
    <row r="836" spans="30:30" s="18" customFormat="1" x14ac:dyDescent="0.25">
      <c r="AD836" s="23"/>
    </row>
    <row r="837" spans="30:30" s="18" customFormat="1" x14ac:dyDescent="0.25">
      <c r="AD837" s="23"/>
    </row>
    <row r="838" spans="30:30" s="18" customFormat="1" x14ac:dyDescent="0.25">
      <c r="AD838" s="23"/>
    </row>
    <row r="839" spans="30:30" s="18" customFormat="1" x14ac:dyDescent="0.25">
      <c r="AD839" s="23"/>
    </row>
    <row r="840" spans="30:30" s="18" customFormat="1" x14ac:dyDescent="0.25">
      <c r="AD840" s="23"/>
    </row>
    <row r="841" spans="30:30" s="18" customFormat="1" x14ac:dyDescent="0.25">
      <c r="AD841" s="23"/>
    </row>
    <row r="842" spans="30:30" s="18" customFormat="1" x14ac:dyDescent="0.25">
      <c r="AD842" s="23"/>
    </row>
    <row r="843" spans="30:30" s="18" customFormat="1" x14ac:dyDescent="0.25">
      <c r="AD843" s="23"/>
    </row>
    <row r="844" spans="30:30" s="18" customFormat="1" x14ac:dyDescent="0.25">
      <c r="AD844" s="23"/>
    </row>
    <row r="845" spans="30:30" s="18" customFormat="1" x14ac:dyDescent="0.25">
      <c r="AD845" s="23"/>
    </row>
    <row r="846" spans="30:30" s="18" customFormat="1" x14ac:dyDescent="0.25">
      <c r="AD846" s="23"/>
    </row>
    <row r="847" spans="30:30" s="18" customFormat="1" x14ac:dyDescent="0.25">
      <c r="AD847" s="23"/>
    </row>
    <row r="848" spans="30:30" s="18" customFormat="1" x14ac:dyDescent="0.25">
      <c r="AD848" s="23"/>
    </row>
    <row r="849" spans="30:30" s="18" customFormat="1" x14ac:dyDescent="0.25">
      <c r="AD849" s="23"/>
    </row>
    <row r="850" spans="30:30" s="18" customFormat="1" x14ac:dyDescent="0.25">
      <c r="AD850" s="23"/>
    </row>
    <row r="851" spans="30:30" s="18" customFormat="1" x14ac:dyDescent="0.25">
      <c r="AD851" s="23"/>
    </row>
    <row r="852" spans="30:30" s="18" customFormat="1" x14ac:dyDescent="0.25">
      <c r="AD852" s="23"/>
    </row>
    <row r="853" spans="30:30" s="18" customFormat="1" x14ac:dyDescent="0.25">
      <c r="AD853" s="23"/>
    </row>
    <row r="854" spans="30:30" s="18" customFormat="1" x14ac:dyDescent="0.25">
      <c r="AD854" s="23"/>
    </row>
    <row r="855" spans="30:30" s="18" customFormat="1" x14ac:dyDescent="0.25">
      <c r="AD855" s="23"/>
    </row>
    <row r="856" spans="30:30" s="18" customFormat="1" x14ac:dyDescent="0.25">
      <c r="AD856" s="23"/>
    </row>
    <row r="857" spans="30:30" s="18" customFormat="1" x14ac:dyDescent="0.25">
      <c r="AD857" s="23"/>
    </row>
    <row r="858" spans="30:30" s="18" customFormat="1" x14ac:dyDescent="0.25">
      <c r="AD858" s="23"/>
    </row>
    <row r="859" spans="30:30" s="18" customFormat="1" x14ac:dyDescent="0.25">
      <c r="AD859" s="23"/>
    </row>
    <row r="860" spans="30:30" s="18" customFormat="1" x14ac:dyDescent="0.25">
      <c r="AD860" s="23"/>
    </row>
    <row r="861" spans="30:30" s="18" customFormat="1" x14ac:dyDescent="0.25">
      <c r="AD861" s="23"/>
    </row>
    <row r="862" spans="30:30" s="18" customFormat="1" x14ac:dyDescent="0.25">
      <c r="AD862" s="23"/>
    </row>
    <row r="863" spans="30:30" s="18" customFormat="1" x14ac:dyDescent="0.25">
      <c r="AD863" s="23"/>
    </row>
    <row r="864" spans="30:30" s="18" customFormat="1" x14ac:dyDescent="0.25">
      <c r="AD864" s="23"/>
    </row>
    <row r="865" spans="30:30" s="18" customFormat="1" x14ac:dyDescent="0.25">
      <c r="AD865" s="23"/>
    </row>
    <row r="866" spans="30:30" s="18" customFormat="1" x14ac:dyDescent="0.25">
      <c r="AD866" s="23"/>
    </row>
    <row r="867" spans="30:30" s="18" customFormat="1" x14ac:dyDescent="0.25">
      <c r="AD867" s="23"/>
    </row>
    <row r="868" spans="30:30" s="18" customFormat="1" x14ac:dyDescent="0.25">
      <c r="AD868" s="23"/>
    </row>
    <row r="869" spans="30:30" s="18" customFormat="1" x14ac:dyDescent="0.25">
      <c r="AD869" s="23"/>
    </row>
    <row r="870" spans="30:30" s="18" customFormat="1" x14ac:dyDescent="0.25">
      <c r="AD870" s="23"/>
    </row>
    <row r="871" spans="30:30" s="18" customFormat="1" x14ac:dyDescent="0.25">
      <c r="AD871" s="23"/>
    </row>
    <row r="872" spans="30:30" s="18" customFormat="1" x14ac:dyDescent="0.25">
      <c r="AD872" s="23"/>
    </row>
    <row r="873" spans="30:30" s="18" customFormat="1" x14ac:dyDescent="0.25">
      <c r="AD873" s="23"/>
    </row>
    <row r="874" spans="30:30" s="18" customFormat="1" x14ac:dyDescent="0.25">
      <c r="AD874" s="23"/>
    </row>
    <row r="875" spans="30:30" s="18" customFormat="1" x14ac:dyDescent="0.25">
      <c r="AD875" s="23"/>
    </row>
    <row r="876" spans="30:30" s="18" customFormat="1" x14ac:dyDescent="0.25">
      <c r="AD876" s="23"/>
    </row>
    <row r="877" spans="30:30" s="18" customFormat="1" x14ac:dyDescent="0.25">
      <c r="AD877" s="23"/>
    </row>
    <row r="878" spans="30:30" s="18" customFormat="1" x14ac:dyDescent="0.25">
      <c r="AD878" s="23"/>
    </row>
    <row r="879" spans="30:30" s="18" customFormat="1" x14ac:dyDescent="0.25">
      <c r="AD879" s="23"/>
    </row>
    <row r="880" spans="30:30" s="18" customFormat="1" x14ac:dyDescent="0.25">
      <c r="AD880" s="23"/>
    </row>
    <row r="881" spans="30:30" s="18" customFormat="1" x14ac:dyDescent="0.25">
      <c r="AD881" s="23"/>
    </row>
    <row r="882" spans="30:30" s="18" customFormat="1" x14ac:dyDescent="0.25">
      <c r="AD882" s="23"/>
    </row>
    <row r="883" spans="30:30" s="18" customFormat="1" x14ac:dyDescent="0.25">
      <c r="AD883" s="23"/>
    </row>
    <row r="884" spans="30:30" s="18" customFormat="1" x14ac:dyDescent="0.25">
      <c r="AD884" s="23"/>
    </row>
    <row r="885" spans="30:30" s="18" customFormat="1" x14ac:dyDescent="0.25">
      <c r="AD885" s="23"/>
    </row>
    <row r="886" spans="30:30" s="18" customFormat="1" x14ac:dyDescent="0.25">
      <c r="AD886" s="23"/>
    </row>
    <row r="887" spans="30:30" s="18" customFormat="1" x14ac:dyDescent="0.25">
      <c r="AD887" s="23"/>
    </row>
    <row r="888" spans="30:30" s="18" customFormat="1" x14ac:dyDescent="0.25">
      <c r="AD888" s="23"/>
    </row>
    <row r="889" spans="30:30" s="18" customFormat="1" x14ac:dyDescent="0.25">
      <c r="AD889" s="23"/>
    </row>
    <row r="890" spans="30:30" s="18" customFormat="1" x14ac:dyDescent="0.25">
      <c r="AD890" s="23"/>
    </row>
    <row r="891" spans="30:30" s="18" customFormat="1" x14ac:dyDescent="0.25">
      <c r="AD891" s="23"/>
    </row>
    <row r="892" spans="30:30" s="18" customFormat="1" x14ac:dyDescent="0.25">
      <c r="AD892" s="23"/>
    </row>
    <row r="893" spans="30:30" s="18" customFormat="1" x14ac:dyDescent="0.25">
      <c r="AD893" s="23"/>
    </row>
    <row r="894" spans="30:30" s="18" customFormat="1" x14ac:dyDescent="0.25">
      <c r="AD894" s="23"/>
    </row>
    <row r="895" spans="30:30" s="18" customFormat="1" x14ac:dyDescent="0.25">
      <c r="AD895" s="23"/>
    </row>
    <row r="896" spans="30:30" s="18" customFormat="1" x14ac:dyDescent="0.25">
      <c r="AD896" s="23"/>
    </row>
    <row r="897" spans="30:30" s="18" customFormat="1" x14ac:dyDescent="0.25">
      <c r="AD897" s="23"/>
    </row>
    <row r="898" spans="30:30" s="18" customFormat="1" x14ac:dyDescent="0.25">
      <c r="AD898" s="23"/>
    </row>
    <row r="899" spans="30:30" s="18" customFormat="1" x14ac:dyDescent="0.25">
      <c r="AD899" s="23"/>
    </row>
    <row r="900" spans="30:30" s="18" customFormat="1" x14ac:dyDescent="0.25">
      <c r="AD900" s="23"/>
    </row>
    <row r="901" spans="30:30" s="18" customFormat="1" x14ac:dyDescent="0.25">
      <c r="AD901" s="23"/>
    </row>
    <row r="902" spans="30:30" s="18" customFormat="1" x14ac:dyDescent="0.25">
      <c r="AD902" s="23"/>
    </row>
    <row r="903" spans="30:30" s="18" customFormat="1" x14ac:dyDescent="0.25">
      <c r="AD903" s="23"/>
    </row>
    <row r="904" spans="30:30" s="18" customFormat="1" x14ac:dyDescent="0.25">
      <c r="AD904" s="23"/>
    </row>
    <row r="905" spans="30:30" s="18" customFormat="1" x14ac:dyDescent="0.25">
      <c r="AD905" s="23"/>
    </row>
    <row r="906" spans="30:30" s="18" customFormat="1" x14ac:dyDescent="0.25">
      <c r="AD906" s="23"/>
    </row>
    <row r="907" spans="30:30" s="18" customFormat="1" x14ac:dyDescent="0.25">
      <c r="AD907" s="23"/>
    </row>
    <row r="908" spans="30:30" s="18" customFormat="1" x14ac:dyDescent="0.25">
      <c r="AD908" s="23"/>
    </row>
    <row r="909" spans="30:30" s="18" customFormat="1" x14ac:dyDescent="0.25">
      <c r="AD909" s="23"/>
    </row>
    <row r="910" spans="30:30" s="18" customFormat="1" x14ac:dyDescent="0.25">
      <c r="AD910" s="23"/>
    </row>
    <row r="911" spans="30:30" s="18" customFormat="1" x14ac:dyDescent="0.25">
      <c r="AD911" s="23"/>
    </row>
    <row r="912" spans="30:30" s="18" customFormat="1" x14ac:dyDescent="0.25">
      <c r="AD912" s="23"/>
    </row>
    <row r="913" spans="30:30" s="18" customFormat="1" x14ac:dyDescent="0.25">
      <c r="AD913" s="23"/>
    </row>
    <row r="914" spans="30:30" s="18" customFormat="1" x14ac:dyDescent="0.25">
      <c r="AD914" s="23"/>
    </row>
    <row r="915" spans="30:30" s="18" customFormat="1" x14ac:dyDescent="0.25">
      <c r="AD915" s="23"/>
    </row>
    <row r="916" spans="30:30" s="18" customFormat="1" x14ac:dyDescent="0.25">
      <c r="AD916" s="23"/>
    </row>
    <row r="917" spans="30:30" s="18" customFormat="1" x14ac:dyDescent="0.25">
      <c r="AD917" s="23"/>
    </row>
    <row r="918" spans="30:30" s="18" customFormat="1" x14ac:dyDescent="0.25">
      <c r="AD918" s="23"/>
    </row>
    <row r="919" spans="30:30" s="18" customFormat="1" x14ac:dyDescent="0.25">
      <c r="AD919" s="23"/>
    </row>
    <row r="920" spans="30:30" s="18" customFormat="1" x14ac:dyDescent="0.25">
      <c r="AD920" s="23"/>
    </row>
    <row r="921" spans="30:30" s="18" customFormat="1" x14ac:dyDescent="0.25">
      <c r="AD921" s="23"/>
    </row>
    <row r="922" spans="30:30" s="18" customFormat="1" x14ac:dyDescent="0.25">
      <c r="AD922" s="23"/>
    </row>
    <row r="923" spans="30:30" s="18" customFormat="1" x14ac:dyDescent="0.25">
      <c r="AD923" s="23"/>
    </row>
    <row r="924" spans="30:30" s="18" customFormat="1" x14ac:dyDescent="0.25">
      <c r="AD924" s="23"/>
    </row>
    <row r="925" spans="30:30" s="18" customFormat="1" x14ac:dyDescent="0.25">
      <c r="AD925" s="23"/>
    </row>
    <row r="926" spans="30:30" s="18" customFormat="1" x14ac:dyDescent="0.25">
      <c r="AD926" s="23"/>
    </row>
    <row r="927" spans="30:30" s="18" customFormat="1" x14ac:dyDescent="0.25">
      <c r="AD927" s="23"/>
    </row>
    <row r="928" spans="30:30" s="18" customFormat="1" x14ac:dyDescent="0.25">
      <c r="AD928" s="23"/>
    </row>
    <row r="929" spans="2:32" s="18" customFormat="1" x14ac:dyDescent="0.25">
      <c r="AD929" s="23"/>
    </row>
    <row r="930" spans="2:32" s="18" customFormat="1" x14ac:dyDescent="0.25">
      <c r="AD930" s="23"/>
    </row>
    <row r="931" spans="2:32" s="18" customFormat="1" x14ac:dyDescent="0.25"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3"/>
      <c r="AE931" s="24"/>
      <c r="AF931" s="24"/>
    </row>
    <row r="932" spans="2:32" s="18" customFormat="1" x14ac:dyDescent="0.25"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3"/>
      <c r="AE932" s="24"/>
      <c r="AF932" s="24"/>
    </row>
    <row r="933" spans="2:32" s="18" customFormat="1" x14ac:dyDescent="0.25"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3"/>
      <c r="AE933" s="24"/>
      <c r="AF933" s="24"/>
    </row>
    <row r="934" spans="2:32" s="18" customFormat="1" x14ac:dyDescent="0.25"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3"/>
      <c r="AE934" s="24"/>
      <c r="AF934" s="24"/>
    </row>
    <row r="935" spans="2:32" s="18" customFormat="1" x14ac:dyDescent="0.25"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3"/>
      <c r="AE935" s="24"/>
      <c r="AF935" s="24"/>
    </row>
    <row r="936" spans="2:32" s="18" customFormat="1" x14ac:dyDescent="0.25"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3"/>
      <c r="AE936" s="24"/>
      <c r="AF936" s="24"/>
    </row>
    <row r="937" spans="2:32" s="18" customFormat="1" x14ac:dyDescent="0.25"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3"/>
      <c r="AE937" s="24"/>
      <c r="AF937" s="24"/>
    </row>
    <row r="938" spans="2:32" s="18" customFormat="1" x14ac:dyDescent="0.25"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3"/>
      <c r="AE938" s="24"/>
      <c r="AF938" s="24"/>
    </row>
    <row r="939" spans="2:32" s="18" customFormat="1" x14ac:dyDescent="0.25"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3"/>
      <c r="AE939" s="24"/>
      <c r="AF939" s="24"/>
    </row>
    <row r="940" spans="2:32" s="18" customFormat="1" x14ac:dyDescent="0.25"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3"/>
      <c r="AE940" s="24"/>
      <c r="AF940" s="24"/>
    </row>
    <row r="941" spans="2:32" s="18" customFormat="1" x14ac:dyDescent="0.25"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3"/>
      <c r="AE941" s="24"/>
      <c r="AF941" s="24"/>
    </row>
    <row r="942" spans="2:32" s="18" customFormat="1" x14ac:dyDescent="0.25"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3"/>
      <c r="AE942" s="24"/>
      <c r="AF942" s="24"/>
    </row>
    <row r="943" spans="2:32" s="18" customFormat="1" x14ac:dyDescent="0.25"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3"/>
      <c r="AE943" s="24"/>
      <c r="AF943" s="24"/>
    </row>
    <row r="944" spans="2:32" s="18" customFormat="1" x14ac:dyDescent="0.25"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3"/>
      <c r="AE944" s="24"/>
      <c r="AF944" s="24"/>
    </row>
    <row r="945" spans="2:32" s="18" customFormat="1" x14ac:dyDescent="0.25"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3"/>
      <c r="AE945" s="24"/>
      <c r="AF945" s="24"/>
    </row>
    <row r="946" spans="2:32" s="18" customFormat="1" x14ac:dyDescent="0.25"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3"/>
      <c r="AE946" s="24"/>
      <c r="AF946" s="24"/>
    </row>
    <row r="947" spans="2:32" s="18" customFormat="1" x14ac:dyDescent="0.25"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3"/>
      <c r="AE947" s="24"/>
      <c r="AF947" s="24"/>
    </row>
    <row r="948" spans="2:32" s="18" customFormat="1" x14ac:dyDescent="0.25"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3"/>
      <c r="AE948" s="24"/>
      <c r="AF948" s="24"/>
    </row>
    <row r="949" spans="2:32" s="18" customFormat="1" x14ac:dyDescent="0.25"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3"/>
      <c r="AE949" s="24"/>
      <c r="AF949" s="24"/>
    </row>
    <row r="950" spans="2:32" s="18" customFormat="1" x14ac:dyDescent="0.25"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3"/>
      <c r="AE950" s="24"/>
      <c r="AF950" s="24"/>
    </row>
    <row r="951" spans="2:32" s="18" customFormat="1" x14ac:dyDescent="0.25"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3"/>
      <c r="AE951" s="24"/>
      <c r="AF951" s="24"/>
    </row>
    <row r="952" spans="2:32" s="18" customFormat="1" x14ac:dyDescent="0.25"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3"/>
      <c r="AE952" s="24"/>
      <c r="AF952" s="24"/>
    </row>
    <row r="953" spans="2:32" s="18" customFormat="1" x14ac:dyDescent="0.25"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3"/>
      <c r="AE953" s="24"/>
      <c r="AF953" s="24"/>
    </row>
    <row r="954" spans="2:32" s="18" customFormat="1" x14ac:dyDescent="0.25"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3"/>
      <c r="AE954" s="24"/>
      <c r="AF954" s="24"/>
    </row>
    <row r="955" spans="2:32" s="18" customFormat="1" x14ac:dyDescent="0.25"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3"/>
      <c r="AE955" s="24"/>
      <c r="AF955" s="24"/>
    </row>
    <row r="956" spans="2:32" s="18" customFormat="1" x14ac:dyDescent="0.25"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3"/>
      <c r="AE956" s="24"/>
      <c r="AF956" s="24"/>
    </row>
    <row r="957" spans="2:32" s="18" customFormat="1" x14ac:dyDescent="0.25"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3"/>
      <c r="AE957" s="24"/>
      <c r="AF957" s="24"/>
    </row>
    <row r="958" spans="2:32" s="18" customFormat="1" x14ac:dyDescent="0.25"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3"/>
      <c r="AE958" s="24"/>
      <c r="AF958" s="24"/>
    </row>
    <row r="959" spans="2:32" s="18" customFormat="1" x14ac:dyDescent="0.25"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3"/>
      <c r="AE959" s="24"/>
      <c r="AF959" s="24"/>
    </row>
    <row r="960" spans="2:32" s="18" customFormat="1" x14ac:dyDescent="0.25"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3"/>
      <c r="AE960" s="24"/>
      <c r="AF960" s="24"/>
    </row>
    <row r="961" spans="2:32" s="18" customFormat="1" x14ac:dyDescent="0.25"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3"/>
      <c r="AE961" s="24"/>
      <c r="AF961" s="24"/>
    </row>
    <row r="962" spans="2:32" s="18" customFormat="1" x14ac:dyDescent="0.25"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3"/>
      <c r="AE962" s="24"/>
      <c r="AF962" s="24"/>
    </row>
    <row r="963" spans="2:32" s="18" customFormat="1" x14ac:dyDescent="0.25"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3"/>
      <c r="AE963" s="24"/>
      <c r="AF963" s="24"/>
    </row>
    <row r="964" spans="2:32" s="18" customFormat="1" x14ac:dyDescent="0.25"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3"/>
      <c r="AE964" s="24"/>
      <c r="AF964" s="24"/>
    </row>
    <row r="965" spans="2:32" s="18" customFormat="1" x14ac:dyDescent="0.25"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3"/>
      <c r="AE965" s="24"/>
      <c r="AF965" s="24"/>
    </row>
    <row r="966" spans="2:32" s="18" customFormat="1" x14ac:dyDescent="0.25"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3"/>
      <c r="AE966" s="24"/>
      <c r="AF966" s="24"/>
    </row>
    <row r="967" spans="2:32" s="18" customFormat="1" x14ac:dyDescent="0.25"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3"/>
      <c r="AE967" s="24"/>
      <c r="AF967" s="24"/>
    </row>
    <row r="968" spans="2:32" s="18" customFormat="1" x14ac:dyDescent="0.25"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3"/>
      <c r="AE968" s="24"/>
      <c r="AF968" s="24"/>
    </row>
    <row r="969" spans="2:32" s="18" customFormat="1" x14ac:dyDescent="0.25"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3"/>
      <c r="AE969" s="24"/>
      <c r="AF969" s="24"/>
    </row>
    <row r="970" spans="2:32" s="18" customFormat="1" x14ac:dyDescent="0.25"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3"/>
      <c r="AE970" s="24"/>
      <c r="AF970" s="24"/>
    </row>
    <row r="971" spans="2:32" s="18" customFormat="1" x14ac:dyDescent="0.25"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3"/>
      <c r="AE971" s="24"/>
      <c r="AF971" s="24"/>
    </row>
    <row r="972" spans="2:32" s="18" customFormat="1" x14ac:dyDescent="0.25"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3"/>
      <c r="AE972" s="24"/>
      <c r="AF972" s="24"/>
    </row>
    <row r="973" spans="2:32" s="18" customFormat="1" x14ac:dyDescent="0.25"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3"/>
      <c r="AE973" s="24"/>
      <c r="AF973" s="24"/>
    </row>
    <row r="974" spans="2:32" s="18" customFormat="1" x14ac:dyDescent="0.25"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3"/>
      <c r="AE974" s="24"/>
      <c r="AF974" s="24"/>
    </row>
    <row r="975" spans="2:32" s="18" customFormat="1" x14ac:dyDescent="0.25"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3"/>
      <c r="AE975" s="24"/>
      <c r="AF975" s="24"/>
    </row>
    <row r="976" spans="2:32" s="18" customFormat="1" x14ac:dyDescent="0.25"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3"/>
      <c r="AE976" s="24"/>
      <c r="AF976" s="24"/>
    </row>
    <row r="977" spans="2:32" s="18" customFormat="1" x14ac:dyDescent="0.25"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3"/>
      <c r="AE977" s="24"/>
      <c r="AF977" s="24"/>
    </row>
    <row r="978" spans="2:32" s="18" customFormat="1" x14ac:dyDescent="0.25"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3"/>
      <c r="AE978" s="24"/>
      <c r="AF978" s="24"/>
    </row>
    <row r="979" spans="2:32" s="18" customFormat="1" x14ac:dyDescent="0.25"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3"/>
      <c r="AE979" s="24"/>
      <c r="AF979" s="24"/>
    </row>
    <row r="980" spans="2:32" s="18" customFormat="1" x14ac:dyDescent="0.25"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3"/>
      <c r="AE980" s="24"/>
      <c r="AF980" s="24"/>
    </row>
    <row r="981" spans="2:32" s="18" customFormat="1" x14ac:dyDescent="0.25"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3"/>
      <c r="AE981" s="24"/>
      <c r="AF981" s="24"/>
    </row>
    <row r="982" spans="2:32" s="18" customFormat="1" x14ac:dyDescent="0.25"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3"/>
      <c r="AE982" s="24"/>
      <c r="AF982" s="24"/>
    </row>
    <row r="983" spans="2:32" s="18" customFormat="1" x14ac:dyDescent="0.25"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3"/>
      <c r="AE983" s="24"/>
      <c r="AF983" s="24"/>
    </row>
    <row r="984" spans="2:32" s="18" customFormat="1" x14ac:dyDescent="0.25"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3"/>
      <c r="AE984" s="24"/>
      <c r="AF984" s="24"/>
    </row>
    <row r="985" spans="2:32" s="18" customFormat="1" x14ac:dyDescent="0.25"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3"/>
      <c r="AE985" s="24"/>
      <c r="AF985" s="24"/>
    </row>
    <row r="986" spans="2:32" s="18" customFormat="1" x14ac:dyDescent="0.25"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3"/>
      <c r="AE986" s="24"/>
      <c r="AF986" s="24"/>
    </row>
    <row r="987" spans="2:32" s="18" customFormat="1" x14ac:dyDescent="0.25"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3"/>
      <c r="AE987" s="24"/>
      <c r="AF987" s="24"/>
    </row>
    <row r="988" spans="2:32" s="18" customFormat="1" x14ac:dyDescent="0.25"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3"/>
      <c r="AE988" s="24"/>
      <c r="AF988" s="24"/>
    </row>
    <row r="989" spans="2:32" s="18" customFormat="1" x14ac:dyDescent="0.25"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3"/>
      <c r="AE989" s="24"/>
      <c r="AF989" s="24"/>
    </row>
    <row r="990" spans="2:32" s="18" customFormat="1" x14ac:dyDescent="0.25"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3"/>
      <c r="AE990" s="24"/>
      <c r="AF990" s="24"/>
    </row>
    <row r="991" spans="2:32" s="18" customFormat="1" x14ac:dyDescent="0.25"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3"/>
      <c r="AE991" s="24"/>
      <c r="AF991" s="24"/>
    </row>
    <row r="992" spans="2:32" s="18" customFormat="1" x14ac:dyDescent="0.25"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3"/>
      <c r="AE992" s="24"/>
      <c r="AF992" s="24"/>
    </row>
    <row r="993" spans="2:32" s="18" customFormat="1" x14ac:dyDescent="0.25"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3"/>
      <c r="AE993" s="24"/>
      <c r="AF993" s="24"/>
    </row>
    <row r="994" spans="2:32" s="18" customFormat="1" x14ac:dyDescent="0.25"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3"/>
      <c r="AE994" s="24"/>
      <c r="AF994" s="24"/>
    </row>
    <row r="995" spans="2:32" s="18" customFormat="1" x14ac:dyDescent="0.25"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3"/>
      <c r="AE995" s="24"/>
      <c r="AF995" s="24"/>
    </row>
    <row r="996" spans="2:32" s="18" customFormat="1" x14ac:dyDescent="0.25"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3"/>
      <c r="AE996" s="24"/>
      <c r="AF996" s="24"/>
    </row>
    <row r="997" spans="2:32" s="18" customFormat="1" x14ac:dyDescent="0.25"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3"/>
      <c r="AE997" s="24"/>
      <c r="AF997" s="24"/>
    </row>
    <row r="998" spans="2:32" s="18" customFormat="1" x14ac:dyDescent="0.25"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3"/>
      <c r="AE998" s="24"/>
      <c r="AF998" s="24"/>
    </row>
    <row r="999" spans="2:32" s="18" customFormat="1" x14ac:dyDescent="0.25"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3"/>
      <c r="AE999" s="24"/>
      <c r="AF999" s="24"/>
    </row>
    <row r="1000" spans="2:32" s="18" customFormat="1" x14ac:dyDescent="0.25"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3"/>
      <c r="AE1000" s="24"/>
      <c r="AF1000" s="24"/>
    </row>
    <row r="1001" spans="2:32" s="18" customFormat="1" x14ac:dyDescent="0.25"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3"/>
      <c r="AE1001" s="24"/>
      <c r="AF1001" s="24"/>
    </row>
    <row r="1002" spans="2:32" s="18" customFormat="1" x14ac:dyDescent="0.25"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3"/>
      <c r="AE1002" s="24"/>
      <c r="AF1002" s="24"/>
    </row>
    <row r="1003" spans="2:32" s="18" customFormat="1" x14ac:dyDescent="0.25"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3"/>
      <c r="AE1003" s="24"/>
      <c r="AF1003" s="24"/>
    </row>
    <row r="1004" spans="2:32" s="18" customFormat="1" x14ac:dyDescent="0.25"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3"/>
      <c r="AE1004" s="24"/>
      <c r="AF1004" s="24"/>
    </row>
    <row r="1005" spans="2:32" s="18" customFormat="1" x14ac:dyDescent="0.25"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3"/>
      <c r="AE1005" s="24"/>
      <c r="AF1005" s="24"/>
    </row>
    <row r="1006" spans="2:32" s="18" customFormat="1" x14ac:dyDescent="0.25"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3"/>
      <c r="AE1006" s="24"/>
      <c r="AF1006" s="24"/>
    </row>
    <row r="1007" spans="2:32" s="18" customFormat="1" x14ac:dyDescent="0.25"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3"/>
      <c r="AE1007" s="24"/>
      <c r="AF1007" s="24"/>
    </row>
    <row r="1008" spans="2:32" s="18" customFormat="1" x14ac:dyDescent="0.25"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3"/>
      <c r="AE1008" s="24"/>
      <c r="AF1008" s="24"/>
    </row>
    <row r="1009" spans="2:32" s="18" customFormat="1" x14ac:dyDescent="0.25"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3"/>
      <c r="AE1009" s="24"/>
      <c r="AF1009" s="24"/>
    </row>
    <row r="1010" spans="2:32" s="18" customFormat="1" x14ac:dyDescent="0.25"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3"/>
      <c r="AE1010" s="24"/>
      <c r="AF1010" s="24"/>
    </row>
    <row r="1011" spans="2:32" s="18" customFormat="1" x14ac:dyDescent="0.25"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3"/>
      <c r="AE1011" s="24"/>
      <c r="AF1011" s="24"/>
    </row>
    <row r="1012" spans="2:32" s="18" customFormat="1" x14ac:dyDescent="0.25"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3"/>
      <c r="AE1012" s="24"/>
      <c r="AF1012" s="24"/>
    </row>
    <row r="1013" spans="2:32" s="18" customFormat="1" x14ac:dyDescent="0.25"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3"/>
      <c r="AE1013" s="24"/>
      <c r="AF1013" s="24"/>
    </row>
    <row r="1014" spans="2:32" s="18" customFormat="1" x14ac:dyDescent="0.25"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3"/>
      <c r="AE1014" s="24"/>
      <c r="AF1014" s="24"/>
    </row>
    <row r="1015" spans="2:32" s="18" customFormat="1" x14ac:dyDescent="0.25"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3"/>
      <c r="AE1015" s="24"/>
      <c r="AF1015" s="24"/>
    </row>
    <row r="1016" spans="2:32" s="18" customFormat="1" x14ac:dyDescent="0.25"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3"/>
      <c r="AE1016" s="24"/>
      <c r="AF1016" s="24"/>
    </row>
    <row r="1017" spans="2:32" s="18" customFormat="1" x14ac:dyDescent="0.25"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3"/>
      <c r="AE1017" s="24"/>
      <c r="AF1017" s="24"/>
    </row>
    <row r="1018" spans="2:32" s="18" customFormat="1" x14ac:dyDescent="0.25"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3"/>
      <c r="AE1018" s="24"/>
      <c r="AF1018" s="24"/>
    </row>
    <row r="1019" spans="2:32" s="18" customFormat="1" x14ac:dyDescent="0.25"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3"/>
      <c r="AE1019" s="24"/>
      <c r="AF1019" s="24"/>
    </row>
    <row r="1020" spans="2:32" s="18" customFormat="1" x14ac:dyDescent="0.25"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3"/>
      <c r="AE1020" s="24"/>
      <c r="AF1020" s="24"/>
    </row>
    <row r="1021" spans="2:32" s="18" customFormat="1" x14ac:dyDescent="0.25"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3"/>
      <c r="AE1021" s="24"/>
      <c r="AF1021" s="24"/>
    </row>
    <row r="1022" spans="2:32" s="18" customFormat="1" x14ac:dyDescent="0.25"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3"/>
      <c r="AE1022" s="24"/>
      <c r="AF1022" s="24"/>
    </row>
    <row r="1023" spans="2:32" s="18" customFormat="1" x14ac:dyDescent="0.25"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3"/>
      <c r="AE1023" s="24"/>
      <c r="AF1023" s="24"/>
    </row>
    <row r="1024" spans="2:32" s="18" customFormat="1" x14ac:dyDescent="0.25"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3"/>
      <c r="AE1024" s="24"/>
      <c r="AF1024" s="24"/>
    </row>
    <row r="1025" spans="2:32" s="18" customFormat="1" x14ac:dyDescent="0.25"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3"/>
      <c r="AE1025" s="24"/>
      <c r="AF1025" s="24"/>
    </row>
    <row r="1026" spans="2:32" s="18" customFormat="1" x14ac:dyDescent="0.25"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3"/>
      <c r="AE1026" s="24"/>
      <c r="AF1026" s="24"/>
    </row>
    <row r="1027" spans="2:32" s="18" customFormat="1" x14ac:dyDescent="0.25"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3"/>
      <c r="AE1027" s="24"/>
      <c r="AF1027" s="24"/>
    </row>
    <row r="1028" spans="2:32" s="18" customFormat="1" x14ac:dyDescent="0.25"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3"/>
      <c r="AE1028" s="24"/>
      <c r="AF1028" s="24"/>
    </row>
    <row r="1029" spans="2:32" s="18" customFormat="1" x14ac:dyDescent="0.25"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3"/>
      <c r="AE1029" s="24"/>
      <c r="AF1029" s="24"/>
    </row>
    <row r="1030" spans="2:32" s="18" customFormat="1" x14ac:dyDescent="0.25"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3"/>
      <c r="AE1030" s="24"/>
      <c r="AF1030" s="24"/>
    </row>
    <row r="1031" spans="2:32" s="18" customFormat="1" x14ac:dyDescent="0.25"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3"/>
      <c r="AE1031" s="24"/>
      <c r="AF1031" s="24"/>
    </row>
    <row r="1032" spans="2:32" s="18" customFormat="1" x14ac:dyDescent="0.25"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3"/>
      <c r="AE1032" s="24"/>
      <c r="AF1032" s="24"/>
    </row>
    <row r="1033" spans="2:32" s="18" customFormat="1" x14ac:dyDescent="0.25"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3"/>
      <c r="AE1033" s="24"/>
      <c r="AF1033" s="24"/>
    </row>
    <row r="1034" spans="2:32" s="18" customFormat="1" x14ac:dyDescent="0.25"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3"/>
      <c r="AE1034" s="24"/>
      <c r="AF1034" s="24"/>
    </row>
    <row r="1035" spans="2:32" s="18" customFormat="1" x14ac:dyDescent="0.25"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3"/>
      <c r="AE1035" s="24"/>
      <c r="AF1035" s="24"/>
    </row>
    <row r="1036" spans="2:32" s="18" customFormat="1" x14ac:dyDescent="0.25"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3"/>
      <c r="AE1036" s="24"/>
      <c r="AF1036" s="24"/>
    </row>
    <row r="1037" spans="2:32" s="18" customFormat="1" x14ac:dyDescent="0.25"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3"/>
      <c r="AE1037" s="24"/>
      <c r="AF1037" s="24"/>
    </row>
    <row r="1038" spans="2:32" s="18" customFormat="1" x14ac:dyDescent="0.25"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3"/>
      <c r="AE1038" s="24"/>
      <c r="AF1038" s="24"/>
    </row>
    <row r="1039" spans="2:32" s="18" customFormat="1" x14ac:dyDescent="0.25"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3"/>
      <c r="AE1039" s="24"/>
      <c r="AF1039" s="24"/>
    </row>
    <row r="1040" spans="2:32" s="18" customFormat="1" x14ac:dyDescent="0.25"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3"/>
      <c r="AE1040" s="24"/>
      <c r="AF1040" s="24"/>
    </row>
    <row r="1041" spans="2:32" s="18" customFormat="1" x14ac:dyDescent="0.25"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3"/>
      <c r="AE1041" s="24"/>
      <c r="AF1041" s="24"/>
    </row>
    <row r="1042" spans="2:32" s="18" customFormat="1" x14ac:dyDescent="0.25"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3"/>
      <c r="AE1042" s="24"/>
      <c r="AF1042" s="24"/>
    </row>
    <row r="1043" spans="2:32" s="18" customFormat="1" x14ac:dyDescent="0.25"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3"/>
      <c r="AE1043" s="24"/>
      <c r="AF1043" s="24"/>
    </row>
    <row r="1044" spans="2:32" s="18" customFormat="1" x14ac:dyDescent="0.25"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3"/>
      <c r="AE1044" s="24"/>
      <c r="AF1044" s="24"/>
    </row>
    <row r="1045" spans="2:32" s="18" customFormat="1" x14ac:dyDescent="0.25"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3"/>
      <c r="AE1045" s="24"/>
      <c r="AF1045" s="24"/>
    </row>
    <row r="1046" spans="2:32" s="18" customFormat="1" x14ac:dyDescent="0.25"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3"/>
      <c r="AE1046" s="24"/>
      <c r="AF1046" s="24"/>
    </row>
    <row r="1047" spans="2:32" s="18" customFormat="1" x14ac:dyDescent="0.25"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3"/>
      <c r="AE1047" s="24"/>
      <c r="AF1047" s="24"/>
    </row>
    <row r="1048" spans="2:32" s="18" customFormat="1" x14ac:dyDescent="0.25"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3"/>
      <c r="AE1048" s="24"/>
      <c r="AF1048" s="24"/>
    </row>
    <row r="1049" spans="2:32" s="18" customFormat="1" x14ac:dyDescent="0.25"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3"/>
      <c r="AE1049" s="24"/>
      <c r="AF1049" s="24"/>
    </row>
    <row r="1050" spans="2:32" s="18" customFormat="1" x14ac:dyDescent="0.25"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3"/>
      <c r="AE1050" s="24"/>
      <c r="AF1050" s="24"/>
    </row>
    <row r="1051" spans="2:32" s="18" customFormat="1" x14ac:dyDescent="0.25"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3"/>
      <c r="AE1051" s="24"/>
      <c r="AF1051" s="24"/>
    </row>
    <row r="1052" spans="2:32" s="18" customFormat="1" x14ac:dyDescent="0.25"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3"/>
      <c r="AE1052" s="24"/>
      <c r="AF1052" s="24"/>
    </row>
    <row r="1053" spans="2:32" s="18" customFormat="1" x14ac:dyDescent="0.25"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3"/>
      <c r="AE1053" s="24"/>
      <c r="AF1053" s="24"/>
    </row>
    <row r="1054" spans="2:32" s="18" customFormat="1" x14ac:dyDescent="0.25"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3"/>
      <c r="AE1054" s="24"/>
      <c r="AF1054" s="24"/>
    </row>
    <row r="1055" spans="2:32" s="18" customFormat="1" x14ac:dyDescent="0.25"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3"/>
      <c r="AE1055" s="24"/>
      <c r="AF1055" s="24"/>
    </row>
    <row r="1056" spans="2:32" s="18" customFormat="1" x14ac:dyDescent="0.25"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3"/>
      <c r="AE1056" s="24"/>
      <c r="AF1056" s="24"/>
    </row>
    <row r="1057" spans="2:32" s="18" customFormat="1" x14ac:dyDescent="0.25"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3"/>
      <c r="AE1057" s="24"/>
      <c r="AF1057" s="24"/>
    </row>
    <row r="1058" spans="2:32" s="18" customFormat="1" x14ac:dyDescent="0.25"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3"/>
      <c r="AE1058" s="24"/>
      <c r="AF1058" s="24"/>
    </row>
    <row r="1059" spans="2:32" s="18" customFormat="1" x14ac:dyDescent="0.25"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3"/>
      <c r="AE1059" s="24"/>
      <c r="AF1059" s="24"/>
    </row>
    <row r="1060" spans="2:32" s="18" customFormat="1" x14ac:dyDescent="0.25"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3"/>
      <c r="AE1060" s="24"/>
      <c r="AF1060" s="24"/>
    </row>
    <row r="1061" spans="2:32" s="18" customFormat="1" x14ac:dyDescent="0.25"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3"/>
      <c r="AE1061" s="24"/>
      <c r="AF1061" s="24"/>
    </row>
    <row r="1062" spans="2:32" s="18" customFormat="1" x14ac:dyDescent="0.25"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3"/>
      <c r="AE1062" s="24"/>
      <c r="AF1062" s="24"/>
    </row>
    <row r="1063" spans="2:32" s="18" customFormat="1" x14ac:dyDescent="0.25"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3"/>
      <c r="AE1063" s="24"/>
      <c r="AF1063" s="24"/>
    </row>
    <row r="1064" spans="2:32" s="18" customFormat="1" x14ac:dyDescent="0.25"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3"/>
      <c r="AE1064" s="24"/>
      <c r="AF1064" s="24"/>
    </row>
    <row r="1065" spans="2:32" s="18" customFormat="1" x14ac:dyDescent="0.25"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3"/>
      <c r="AE1065" s="24"/>
      <c r="AF1065" s="24"/>
    </row>
    <row r="1066" spans="2:32" s="18" customFormat="1" x14ac:dyDescent="0.25"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3"/>
      <c r="AE1066" s="24"/>
      <c r="AF1066" s="24"/>
    </row>
    <row r="1067" spans="2:32" s="18" customFormat="1" x14ac:dyDescent="0.25"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3"/>
      <c r="AE1067" s="24"/>
      <c r="AF1067" s="24"/>
    </row>
    <row r="1068" spans="2:32" s="18" customFormat="1" x14ac:dyDescent="0.25"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3"/>
      <c r="AE1068" s="24"/>
      <c r="AF1068" s="24"/>
    </row>
    <row r="1069" spans="2:32" s="18" customFormat="1" x14ac:dyDescent="0.25"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3"/>
      <c r="AE1069" s="24"/>
      <c r="AF1069" s="24"/>
    </row>
    <row r="1070" spans="2:32" s="18" customFormat="1" x14ac:dyDescent="0.25"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3"/>
      <c r="AE1070" s="24"/>
      <c r="AF1070" s="24"/>
    </row>
    <row r="1071" spans="2:32" s="18" customFormat="1" x14ac:dyDescent="0.25"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3"/>
      <c r="AE1071" s="24"/>
      <c r="AF1071" s="24"/>
    </row>
    <row r="1072" spans="2:32" s="18" customFormat="1" x14ac:dyDescent="0.25"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3"/>
      <c r="AE1072" s="24"/>
      <c r="AF1072" s="24"/>
    </row>
    <row r="1073" spans="2:32" s="18" customFormat="1" x14ac:dyDescent="0.25"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3"/>
      <c r="AE1073" s="24"/>
      <c r="AF1073" s="24"/>
    </row>
    <row r="1074" spans="2:32" s="18" customFormat="1" x14ac:dyDescent="0.25"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3"/>
      <c r="AE1074" s="24"/>
      <c r="AF1074" s="24"/>
    </row>
    <row r="1075" spans="2:32" s="18" customFormat="1" x14ac:dyDescent="0.25"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3"/>
      <c r="AE1075" s="24"/>
      <c r="AF1075" s="24"/>
    </row>
    <row r="1076" spans="2:32" s="18" customFormat="1" x14ac:dyDescent="0.25"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3"/>
      <c r="AE1076" s="24"/>
      <c r="AF1076" s="24"/>
    </row>
    <row r="1077" spans="2:32" s="18" customFormat="1" x14ac:dyDescent="0.25"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3"/>
      <c r="AE1077" s="24"/>
      <c r="AF1077" s="24"/>
    </row>
    <row r="1078" spans="2:32" s="18" customFormat="1" x14ac:dyDescent="0.25"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3"/>
      <c r="AE1078" s="24"/>
      <c r="AF1078" s="24"/>
    </row>
    <row r="1079" spans="2:32" s="18" customFormat="1" x14ac:dyDescent="0.25"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3"/>
      <c r="AE1079" s="24"/>
      <c r="AF1079" s="24"/>
    </row>
    <row r="1080" spans="2:32" s="18" customFormat="1" x14ac:dyDescent="0.25"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3"/>
      <c r="AE1080" s="24"/>
      <c r="AF1080" s="24"/>
    </row>
    <row r="1081" spans="2:32" s="18" customFormat="1" x14ac:dyDescent="0.25"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3"/>
      <c r="AE1081" s="24"/>
      <c r="AF1081" s="24"/>
    </row>
    <row r="1082" spans="2:32" s="18" customFormat="1" x14ac:dyDescent="0.25"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3"/>
      <c r="AE1082" s="24"/>
      <c r="AF1082" s="24"/>
    </row>
    <row r="1083" spans="2:32" s="18" customFormat="1" x14ac:dyDescent="0.25"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3"/>
      <c r="AE1083" s="24"/>
      <c r="AF1083" s="24"/>
    </row>
    <row r="1084" spans="2:32" s="18" customFormat="1" x14ac:dyDescent="0.25"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3"/>
      <c r="AE1084" s="24"/>
      <c r="AF1084" s="24"/>
    </row>
    <row r="1085" spans="2:32" s="18" customFormat="1" x14ac:dyDescent="0.25"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3"/>
      <c r="AE1085" s="24"/>
      <c r="AF1085" s="24"/>
    </row>
    <row r="1086" spans="2:32" s="18" customFormat="1" x14ac:dyDescent="0.25"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3"/>
      <c r="AE1086" s="24"/>
      <c r="AF1086" s="24"/>
    </row>
    <row r="1087" spans="2:32" s="18" customFormat="1" x14ac:dyDescent="0.25"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3"/>
      <c r="AE1087" s="24"/>
      <c r="AF1087" s="24"/>
    </row>
    <row r="1088" spans="2:32" s="18" customFormat="1" x14ac:dyDescent="0.25"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3"/>
      <c r="AE1088" s="24"/>
      <c r="AF1088" s="24"/>
    </row>
    <row r="1089" spans="2:32" s="18" customFormat="1" x14ac:dyDescent="0.25"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3"/>
      <c r="AE1089" s="24"/>
      <c r="AF1089" s="24"/>
    </row>
    <row r="1090" spans="2:32" s="18" customFormat="1" x14ac:dyDescent="0.25"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3"/>
      <c r="AE1090" s="24"/>
      <c r="AF1090" s="24"/>
    </row>
    <row r="1091" spans="2:32" s="18" customFormat="1" x14ac:dyDescent="0.25"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3"/>
      <c r="AE1091" s="24"/>
      <c r="AF1091" s="24"/>
    </row>
    <row r="1092" spans="2:32" s="18" customFormat="1" x14ac:dyDescent="0.25"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3"/>
      <c r="AE1092" s="24"/>
      <c r="AF1092" s="24"/>
    </row>
    <row r="1093" spans="2:32" s="18" customFormat="1" x14ac:dyDescent="0.25"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3"/>
      <c r="AE1093" s="24"/>
      <c r="AF1093" s="24"/>
    </row>
    <row r="1094" spans="2:32" s="18" customFormat="1" x14ac:dyDescent="0.25"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3"/>
      <c r="AE1094" s="24"/>
      <c r="AF1094" s="24"/>
    </row>
    <row r="1095" spans="2:32" s="18" customFormat="1" x14ac:dyDescent="0.25"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3"/>
      <c r="AE1095" s="24"/>
      <c r="AF1095" s="24"/>
    </row>
    <row r="1096" spans="2:32" s="18" customFormat="1" x14ac:dyDescent="0.25"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3"/>
      <c r="AE1096" s="24"/>
      <c r="AF1096" s="24"/>
    </row>
    <row r="1097" spans="2:32" s="18" customFormat="1" x14ac:dyDescent="0.25"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3"/>
      <c r="AE1097" s="24"/>
      <c r="AF1097" s="24"/>
    </row>
    <row r="1098" spans="2:32" s="18" customFormat="1" x14ac:dyDescent="0.25"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3"/>
      <c r="AE1098" s="24"/>
      <c r="AF1098" s="24"/>
    </row>
    <row r="1099" spans="2:32" s="18" customFormat="1" x14ac:dyDescent="0.25"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3"/>
      <c r="AE1099" s="24"/>
      <c r="AF1099" s="24"/>
    </row>
    <row r="1100" spans="2:32" s="18" customFormat="1" x14ac:dyDescent="0.25"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3"/>
      <c r="AE1100" s="24"/>
      <c r="AF1100" s="24"/>
    </row>
    <row r="1101" spans="2:32" s="18" customFormat="1" x14ac:dyDescent="0.25"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3"/>
      <c r="AE1101" s="24"/>
      <c r="AF1101" s="24"/>
    </row>
    <row r="1102" spans="2:32" s="18" customFormat="1" x14ac:dyDescent="0.25"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3"/>
      <c r="AE1102" s="24"/>
      <c r="AF1102" s="24"/>
    </row>
    <row r="1103" spans="2:32" s="18" customFormat="1" x14ac:dyDescent="0.25"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3"/>
      <c r="AE1103" s="24"/>
      <c r="AF1103" s="24"/>
    </row>
    <row r="1104" spans="2:32" s="18" customFormat="1" x14ac:dyDescent="0.25"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3"/>
      <c r="AE1104" s="24"/>
      <c r="AF1104" s="24"/>
    </row>
    <row r="1105" spans="2:32" s="18" customFormat="1" x14ac:dyDescent="0.25"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3"/>
      <c r="AE1105" s="24"/>
      <c r="AF1105" s="24"/>
    </row>
    <row r="1106" spans="2:32" s="18" customFormat="1" x14ac:dyDescent="0.25"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3"/>
      <c r="AE1106" s="24"/>
      <c r="AF1106" s="24"/>
    </row>
    <row r="1107" spans="2:32" s="18" customFormat="1" x14ac:dyDescent="0.25"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3"/>
      <c r="AE1107" s="24"/>
      <c r="AF1107" s="24"/>
    </row>
    <row r="1108" spans="2:32" s="18" customFormat="1" x14ac:dyDescent="0.25"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3"/>
      <c r="AE1108" s="24"/>
      <c r="AF1108" s="24"/>
    </row>
    <row r="1109" spans="2:32" s="18" customFormat="1" x14ac:dyDescent="0.25"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3"/>
      <c r="AE1109" s="24"/>
      <c r="AF1109" s="24"/>
    </row>
    <row r="1110" spans="2:32" s="18" customFormat="1" x14ac:dyDescent="0.25"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3"/>
      <c r="AE1110" s="24"/>
      <c r="AF1110" s="24"/>
    </row>
    <row r="1111" spans="2:32" s="18" customFormat="1" x14ac:dyDescent="0.25"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3"/>
      <c r="AE1111" s="24"/>
      <c r="AF1111" s="24"/>
    </row>
    <row r="1112" spans="2:32" s="18" customFormat="1" x14ac:dyDescent="0.25"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3"/>
      <c r="AE1112" s="24"/>
      <c r="AF1112" s="24"/>
    </row>
    <row r="1113" spans="2:32" s="18" customFormat="1" x14ac:dyDescent="0.25"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3"/>
      <c r="AE1113" s="24"/>
      <c r="AF1113" s="24"/>
    </row>
    <row r="1114" spans="2:32" s="18" customFormat="1" x14ac:dyDescent="0.25"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3"/>
      <c r="AE1114" s="24"/>
      <c r="AF1114" s="24"/>
    </row>
    <row r="1115" spans="2:32" s="18" customFormat="1" x14ac:dyDescent="0.25"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3"/>
      <c r="AE1115" s="24"/>
      <c r="AF1115" s="24"/>
    </row>
    <row r="1116" spans="2:32" s="18" customFormat="1" x14ac:dyDescent="0.25"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3"/>
      <c r="AE1116" s="24"/>
      <c r="AF1116" s="24"/>
    </row>
    <row r="1117" spans="2:32" s="18" customFormat="1" x14ac:dyDescent="0.25"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3"/>
      <c r="AE1117" s="24"/>
      <c r="AF1117" s="24"/>
    </row>
    <row r="1118" spans="2:32" s="18" customFormat="1" x14ac:dyDescent="0.25"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3"/>
      <c r="AE1118" s="24"/>
      <c r="AF1118" s="24"/>
    </row>
    <row r="1119" spans="2:32" s="18" customFormat="1" x14ac:dyDescent="0.25"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3"/>
      <c r="AE1119" s="24"/>
      <c r="AF1119" s="24"/>
    </row>
    <row r="1120" spans="2:32" s="18" customFormat="1" x14ac:dyDescent="0.25"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3"/>
      <c r="AE1120" s="24"/>
      <c r="AF1120" s="24"/>
    </row>
    <row r="1121" spans="2:32" s="18" customFormat="1" x14ac:dyDescent="0.25"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3"/>
      <c r="AE1121" s="24"/>
      <c r="AF1121" s="24"/>
    </row>
    <row r="1122" spans="2:32" s="18" customFormat="1" x14ac:dyDescent="0.25"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3"/>
      <c r="AE1122" s="24"/>
      <c r="AF1122" s="24"/>
    </row>
    <row r="1123" spans="2:32" s="18" customFormat="1" x14ac:dyDescent="0.25"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3"/>
      <c r="AE1123" s="24"/>
      <c r="AF1123" s="24"/>
    </row>
    <row r="1124" spans="2:32" s="18" customFormat="1" x14ac:dyDescent="0.25"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3"/>
      <c r="AE1124" s="24"/>
      <c r="AF1124" s="24"/>
    </row>
    <row r="1125" spans="2:32" s="18" customFormat="1" x14ac:dyDescent="0.25"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3"/>
      <c r="AE1125" s="24"/>
      <c r="AF1125" s="24"/>
    </row>
    <row r="1126" spans="2:32" s="18" customFormat="1" x14ac:dyDescent="0.25"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3"/>
      <c r="AE1126" s="24"/>
      <c r="AF1126" s="24"/>
    </row>
    <row r="1127" spans="2:32" s="18" customFormat="1" x14ac:dyDescent="0.25"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3"/>
      <c r="AE1127" s="24"/>
      <c r="AF1127" s="24"/>
    </row>
    <row r="1128" spans="2:32" s="18" customFormat="1" x14ac:dyDescent="0.25"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3"/>
      <c r="AE1128" s="24"/>
      <c r="AF1128" s="24"/>
    </row>
    <row r="1129" spans="2:32" s="18" customFormat="1" x14ac:dyDescent="0.25"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3"/>
      <c r="AE1129" s="24"/>
      <c r="AF1129" s="24"/>
    </row>
    <row r="1130" spans="2:32" s="18" customFormat="1" x14ac:dyDescent="0.25"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3"/>
      <c r="AE1130" s="24"/>
      <c r="AF1130" s="24"/>
    </row>
    <row r="1131" spans="2:32" s="18" customFormat="1" x14ac:dyDescent="0.25"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3"/>
      <c r="AE1131" s="24"/>
      <c r="AF1131" s="24"/>
    </row>
    <row r="1132" spans="2:32" s="18" customFormat="1" x14ac:dyDescent="0.25"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3"/>
      <c r="AE1132" s="24"/>
      <c r="AF1132" s="24"/>
    </row>
    <row r="1133" spans="2:32" s="18" customFormat="1" x14ac:dyDescent="0.25"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3"/>
      <c r="AE1133" s="24"/>
      <c r="AF1133" s="24"/>
    </row>
    <row r="1134" spans="2:32" s="18" customFormat="1" x14ac:dyDescent="0.25"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3"/>
      <c r="AE1134" s="24"/>
      <c r="AF1134" s="24"/>
    </row>
    <row r="1135" spans="2:32" s="18" customFormat="1" x14ac:dyDescent="0.25"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3"/>
      <c r="AE1135" s="24"/>
      <c r="AF1135" s="24"/>
    </row>
    <row r="1136" spans="2:32" s="18" customFormat="1" x14ac:dyDescent="0.25"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3"/>
      <c r="AE1136" s="24"/>
      <c r="AF1136" s="24"/>
    </row>
    <row r="1137" spans="2:32" s="18" customFormat="1" x14ac:dyDescent="0.25"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3"/>
      <c r="AE1137" s="24"/>
      <c r="AF1137" s="24"/>
    </row>
    <row r="1138" spans="2:32" s="18" customFormat="1" x14ac:dyDescent="0.25"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3"/>
      <c r="AE1138" s="24"/>
      <c r="AF1138" s="24"/>
    </row>
    <row r="1139" spans="2:32" s="18" customFormat="1" x14ac:dyDescent="0.25"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3"/>
      <c r="AE1139" s="24"/>
      <c r="AF1139" s="24"/>
    </row>
    <row r="1140" spans="2:32" s="18" customFormat="1" x14ac:dyDescent="0.25"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3"/>
      <c r="AE1140" s="24"/>
      <c r="AF1140" s="24"/>
    </row>
    <row r="1141" spans="2:32" s="18" customFormat="1" x14ac:dyDescent="0.25"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3"/>
      <c r="AE1141" s="24"/>
      <c r="AF1141" s="24"/>
    </row>
    <row r="1142" spans="2:32" s="18" customFormat="1" x14ac:dyDescent="0.25"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3"/>
      <c r="AE1142" s="24"/>
      <c r="AF1142" s="24"/>
    </row>
    <row r="1143" spans="2:32" s="18" customFormat="1" x14ac:dyDescent="0.25"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3"/>
      <c r="AE1143" s="24"/>
      <c r="AF1143" s="24"/>
    </row>
    <row r="1144" spans="2:32" s="18" customFormat="1" x14ac:dyDescent="0.25"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3"/>
      <c r="AE1144" s="24"/>
      <c r="AF1144" s="24"/>
    </row>
    <row r="1145" spans="2:32" s="18" customFormat="1" x14ac:dyDescent="0.25"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3"/>
      <c r="AE1145" s="24"/>
      <c r="AF1145" s="24"/>
    </row>
    <row r="1146" spans="2:32" s="18" customFormat="1" x14ac:dyDescent="0.25"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3"/>
      <c r="AE1146" s="24"/>
      <c r="AF1146" s="24"/>
    </row>
    <row r="1147" spans="2:32" s="18" customFormat="1" x14ac:dyDescent="0.25"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3"/>
      <c r="AE1147" s="24"/>
      <c r="AF1147" s="24"/>
    </row>
    <row r="1148" spans="2:32" s="18" customFormat="1" x14ac:dyDescent="0.25"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3"/>
      <c r="AE1148" s="24"/>
      <c r="AF1148" s="24"/>
    </row>
    <row r="1149" spans="2:32" s="18" customFormat="1" x14ac:dyDescent="0.25"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3"/>
      <c r="AE1149" s="24"/>
      <c r="AF1149" s="24"/>
    </row>
    <row r="1150" spans="2:32" s="18" customFormat="1" x14ac:dyDescent="0.25"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3"/>
      <c r="AE1150" s="24"/>
      <c r="AF1150" s="24"/>
    </row>
    <row r="1151" spans="2:32" s="18" customFormat="1" x14ac:dyDescent="0.25"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3"/>
      <c r="AE1151" s="24"/>
      <c r="AF1151" s="24"/>
    </row>
    <row r="1152" spans="2:32" s="18" customFormat="1" x14ac:dyDescent="0.25"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3"/>
      <c r="AE1152" s="24"/>
      <c r="AF1152" s="24"/>
    </row>
    <row r="1153" spans="2:32" s="18" customFormat="1" x14ac:dyDescent="0.25"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3"/>
      <c r="AE1153" s="24"/>
      <c r="AF1153" s="24"/>
    </row>
    <row r="1154" spans="2:32" s="18" customFormat="1" x14ac:dyDescent="0.25"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3"/>
      <c r="AE1154" s="24"/>
      <c r="AF1154" s="24"/>
    </row>
    <row r="1155" spans="2:32" s="18" customFormat="1" x14ac:dyDescent="0.25"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3"/>
      <c r="AE1155" s="24"/>
      <c r="AF1155" s="24"/>
    </row>
    <row r="1156" spans="2:32" s="18" customFormat="1" x14ac:dyDescent="0.25"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3"/>
      <c r="AE1156" s="24"/>
      <c r="AF1156" s="24"/>
    </row>
    <row r="1157" spans="2:32" s="18" customFormat="1" x14ac:dyDescent="0.25"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3"/>
      <c r="AE1157" s="24"/>
      <c r="AF1157" s="24"/>
    </row>
    <row r="1158" spans="2:32" s="18" customFormat="1" x14ac:dyDescent="0.25"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3"/>
      <c r="AE1158" s="24"/>
      <c r="AF1158" s="24"/>
    </row>
    <row r="1159" spans="2:32" s="18" customFormat="1" x14ac:dyDescent="0.25"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3"/>
      <c r="AE1159" s="24"/>
      <c r="AF1159" s="24"/>
    </row>
    <row r="1160" spans="2:32" s="18" customFormat="1" x14ac:dyDescent="0.25"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3"/>
      <c r="AE1160" s="24"/>
      <c r="AF1160" s="24"/>
    </row>
    <row r="1161" spans="2:32" s="18" customFormat="1" x14ac:dyDescent="0.25"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3"/>
      <c r="AE1161" s="24"/>
      <c r="AF1161" s="24"/>
    </row>
    <row r="1162" spans="2:32" s="18" customFormat="1" x14ac:dyDescent="0.25"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3"/>
      <c r="AE1162" s="24"/>
      <c r="AF1162" s="24"/>
    </row>
    <row r="1163" spans="2:32" s="18" customFormat="1" x14ac:dyDescent="0.25"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3"/>
      <c r="AE1163" s="24"/>
      <c r="AF1163" s="24"/>
    </row>
    <row r="1164" spans="2:32" s="18" customFormat="1" x14ac:dyDescent="0.25"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3"/>
      <c r="AE1164" s="24"/>
      <c r="AF1164" s="24"/>
    </row>
    <row r="1165" spans="2:32" s="18" customFormat="1" x14ac:dyDescent="0.25"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3"/>
      <c r="AE1165" s="24"/>
      <c r="AF1165" s="24"/>
    </row>
    <row r="1166" spans="2:32" s="18" customFormat="1" x14ac:dyDescent="0.25"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3"/>
      <c r="AE1166" s="24"/>
      <c r="AF1166" s="24"/>
    </row>
    <row r="1167" spans="2:32" s="18" customFormat="1" x14ac:dyDescent="0.25"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3"/>
      <c r="AE1167" s="24"/>
      <c r="AF1167" s="24"/>
    </row>
    <row r="1168" spans="2:32" s="18" customFormat="1" x14ac:dyDescent="0.25"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3"/>
      <c r="AE1168" s="24"/>
      <c r="AF1168" s="24"/>
    </row>
    <row r="1169" spans="2:32" s="18" customFormat="1" x14ac:dyDescent="0.25"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3"/>
      <c r="AE1169" s="24"/>
      <c r="AF1169" s="24"/>
    </row>
    <row r="1170" spans="2:32" s="18" customFormat="1" x14ac:dyDescent="0.25"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3"/>
      <c r="AE1170" s="24"/>
      <c r="AF1170" s="24"/>
    </row>
    <row r="1171" spans="2:32" s="18" customFormat="1" x14ac:dyDescent="0.25"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3"/>
      <c r="AE1171" s="24"/>
      <c r="AF1171" s="24"/>
    </row>
    <row r="1172" spans="2:32" s="18" customFormat="1" x14ac:dyDescent="0.25"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3"/>
      <c r="AE1172" s="24"/>
      <c r="AF1172" s="24"/>
    </row>
    <row r="1173" spans="2:32" s="18" customFormat="1" x14ac:dyDescent="0.25"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3"/>
      <c r="AE1173" s="24"/>
      <c r="AF1173" s="24"/>
    </row>
    <row r="1174" spans="2:32" s="18" customFormat="1" x14ac:dyDescent="0.25"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3"/>
      <c r="AE1174" s="24"/>
      <c r="AF1174" s="24"/>
    </row>
    <row r="1175" spans="2:32" s="18" customFormat="1" x14ac:dyDescent="0.25"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3"/>
      <c r="AE1175" s="24"/>
      <c r="AF1175" s="24"/>
    </row>
    <row r="1176" spans="2:32" s="18" customFormat="1" x14ac:dyDescent="0.25"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3"/>
      <c r="AE1176" s="24"/>
      <c r="AF1176" s="24"/>
    </row>
    <row r="1177" spans="2:32" s="18" customFormat="1" x14ac:dyDescent="0.25"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3"/>
      <c r="AE1177" s="24"/>
      <c r="AF1177" s="24"/>
    </row>
    <row r="1178" spans="2:32" s="18" customFormat="1" x14ac:dyDescent="0.25"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3"/>
      <c r="AE1178" s="24"/>
      <c r="AF1178" s="24"/>
    </row>
    <row r="1179" spans="2:32" s="18" customFormat="1" x14ac:dyDescent="0.25"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3"/>
      <c r="AE1179" s="24"/>
      <c r="AF1179" s="24"/>
    </row>
    <row r="1180" spans="2:32" s="18" customFormat="1" x14ac:dyDescent="0.25"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3"/>
      <c r="AE1180" s="24"/>
      <c r="AF1180" s="24"/>
    </row>
    <row r="1181" spans="2:32" s="18" customFormat="1" x14ac:dyDescent="0.25"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3"/>
      <c r="AE1181" s="24"/>
      <c r="AF1181" s="24"/>
    </row>
    <row r="1182" spans="2:32" s="18" customFormat="1" x14ac:dyDescent="0.25"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3"/>
      <c r="AE1182" s="24"/>
      <c r="AF1182" s="24"/>
    </row>
    <row r="1183" spans="2:32" s="18" customFormat="1" x14ac:dyDescent="0.25"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3"/>
      <c r="AE1183" s="24"/>
      <c r="AF1183" s="24"/>
    </row>
    <row r="1184" spans="2:32" s="18" customFormat="1" x14ac:dyDescent="0.25"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3"/>
      <c r="AE1184" s="24"/>
      <c r="AF1184" s="24"/>
    </row>
    <row r="1185" spans="2:32" s="18" customFormat="1" x14ac:dyDescent="0.25"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3"/>
      <c r="AE1185" s="24"/>
      <c r="AF1185" s="24"/>
    </row>
    <row r="1186" spans="2:32" s="18" customFormat="1" x14ac:dyDescent="0.25"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3"/>
      <c r="AE1186" s="24"/>
      <c r="AF1186" s="24"/>
    </row>
    <row r="1187" spans="2:32" s="18" customFormat="1" x14ac:dyDescent="0.25"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3"/>
      <c r="AE1187" s="24"/>
      <c r="AF1187" s="24"/>
    </row>
    <row r="1188" spans="2:32" s="18" customFormat="1" x14ac:dyDescent="0.25"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3"/>
      <c r="AE1188" s="24"/>
      <c r="AF1188" s="24"/>
    </row>
    <row r="1189" spans="2:32" s="18" customFormat="1" x14ac:dyDescent="0.25"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3"/>
      <c r="AE1189" s="24"/>
      <c r="AF1189" s="24"/>
    </row>
    <row r="1190" spans="2:32" s="18" customFormat="1" x14ac:dyDescent="0.25"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3"/>
      <c r="AE1190" s="24"/>
      <c r="AF1190" s="24"/>
    </row>
    <row r="1191" spans="2:32" s="18" customFormat="1" x14ac:dyDescent="0.25"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3"/>
      <c r="AE1191" s="24"/>
      <c r="AF1191" s="24"/>
    </row>
    <row r="1192" spans="2:32" s="18" customFormat="1" x14ac:dyDescent="0.25"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3"/>
      <c r="AE1192" s="24"/>
      <c r="AF1192" s="24"/>
    </row>
    <row r="1193" spans="2:32" s="18" customFormat="1" x14ac:dyDescent="0.25"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3"/>
      <c r="AE1193" s="24"/>
      <c r="AF1193" s="24"/>
    </row>
    <row r="1194" spans="2:32" s="18" customFormat="1" x14ac:dyDescent="0.25"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3"/>
      <c r="AE1194" s="24"/>
      <c r="AF1194" s="24"/>
    </row>
    <row r="1195" spans="2:32" s="18" customFormat="1" x14ac:dyDescent="0.25"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3"/>
      <c r="AE1195" s="24"/>
      <c r="AF1195" s="24"/>
    </row>
    <row r="1196" spans="2:32" s="18" customFormat="1" x14ac:dyDescent="0.25"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3"/>
      <c r="AE1196" s="24"/>
      <c r="AF1196" s="24"/>
    </row>
    <row r="1197" spans="2:32" s="18" customFormat="1" x14ac:dyDescent="0.25"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3"/>
      <c r="AE1197" s="24"/>
      <c r="AF1197" s="24"/>
    </row>
    <row r="1198" spans="2:32" s="18" customFormat="1" x14ac:dyDescent="0.25"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3"/>
      <c r="AE1198" s="24"/>
      <c r="AF1198" s="24"/>
    </row>
    <row r="1199" spans="2:32" s="18" customFormat="1" x14ac:dyDescent="0.25"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3"/>
      <c r="AE1199" s="24"/>
      <c r="AF1199" s="24"/>
    </row>
    <row r="1200" spans="2:32" s="18" customFormat="1" x14ac:dyDescent="0.25"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3"/>
      <c r="AE1200" s="24"/>
      <c r="AF1200" s="24"/>
    </row>
    <row r="1201" spans="2:32" s="18" customFormat="1" x14ac:dyDescent="0.25"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3"/>
      <c r="AE1201" s="24"/>
      <c r="AF1201" s="24"/>
    </row>
    <row r="1202" spans="2:32" s="18" customFormat="1" x14ac:dyDescent="0.25"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3"/>
      <c r="AE1202" s="24"/>
      <c r="AF1202" s="24"/>
    </row>
    <row r="1203" spans="2:32" s="18" customFormat="1" x14ac:dyDescent="0.25"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3"/>
      <c r="AE1203" s="24"/>
      <c r="AF1203" s="24"/>
    </row>
    <row r="1204" spans="2:32" s="18" customFormat="1" x14ac:dyDescent="0.25"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3"/>
      <c r="AE1204" s="24"/>
      <c r="AF1204" s="24"/>
    </row>
    <row r="1205" spans="2:32" s="18" customFormat="1" x14ac:dyDescent="0.25"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3"/>
      <c r="AE1205" s="24"/>
      <c r="AF1205" s="24"/>
    </row>
    <row r="1206" spans="2:32" s="18" customFormat="1" x14ac:dyDescent="0.25"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3"/>
      <c r="AE1206" s="24"/>
      <c r="AF1206" s="24"/>
    </row>
    <row r="1207" spans="2:32" s="18" customFormat="1" x14ac:dyDescent="0.25"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3"/>
      <c r="AE1207" s="24"/>
      <c r="AF1207" s="24"/>
    </row>
    <row r="1208" spans="2:32" s="18" customFormat="1" x14ac:dyDescent="0.25"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3"/>
      <c r="AE1208" s="24"/>
      <c r="AF1208" s="24"/>
    </row>
    <row r="1209" spans="2:32" s="18" customFormat="1" x14ac:dyDescent="0.25"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3"/>
      <c r="AE1209" s="24"/>
      <c r="AF1209" s="24"/>
    </row>
    <row r="1210" spans="2:32" s="18" customFormat="1" x14ac:dyDescent="0.25"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3"/>
      <c r="AE1210" s="24"/>
      <c r="AF1210" s="24"/>
    </row>
    <row r="1211" spans="2:32" s="18" customFormat="1" x14ac:dyDescent="0.25"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3"/>
      <c r="AE1211" s="24"/>
      <c r="AF1211" s="24"/>
    </row>
    <row r="1212" spans="2:32" s="18" customFormat="1" x14ac:dyDescent="0.25"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3"/>
      <c r="AE1212" s="24"/>
      <c r="AF1212" s="24"/>
    </row>
    <row r="1213" spans="2:32" s="18" customFormat="1" x14ac:dyDescent="0.25"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3"/>
      <c r="AE1213" s="24"/>
      <c r="AF1213" s="24"/>
    </row>
    <row r="1214" spans="2:32" s="18" customFormat="1" x14ac:dyDescent="0.25"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3"/>
      <c r="AE1214" s="24"/>
      <c r="AF1214" s="24"/>
    </row>
    <row r="1215" spans="2:32" s="18" customFormat="1" x14ac:dyDescent="0.25"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3"/>
      <c r="AE1215" s="24"/>
      <c r="AF1215" s="24"/>
    </row>
    <row r="1216" spans="2:32" s="18" customFormat="1" x14ac:dyDescent="0.25"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3"/>
      <c r="AE1216" s="24"/>
      <c r="AF1216" s="24"/>
    </row>
    <row r="1217" spans="2:32" s="18" customFormat="1" x14ac:dyDescent="0.25"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3"/>
      <c r="AE1217" s="24"/>
      <c r="AF1217" s="24"/>
    </row>
    <row r="1218" spans="2:32" s="18" customFormat="1" x14ac:dyDescent="0.25"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3"/>
      <c r="AE1218" s="24"/>
      <c r="AF1218" s="24"/>
    </row>
    <row r="1219" spans="2:32" s="18" customFormat="1" x14ac:dyDescent="0.25"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3"/>
      <c r="AE1219" s="24"/>
      <c r="AF1219" s="24"/>
    </row>
    <row r="1220" spans="2:32" s="18" customFormat="1" x14ac:dyDescent="0.25"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3"/>
      <c r="AE1220" s="24"/>
      <c r="AF1220" s="24"/>
    </row>
    <row r="1221" spans="2:32" s="18" customFormat="1" x14ac:dyDescent="0.25"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3"/>
      <c r="AE1221" s="24"/>
      <c r="AF1221" s="24"/>
    </row>
    <row r="1222" spans="2:32" s="18" customFormat="1" x14ac:dyDescent="0.25"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3"/>
      <c r="AE1222" s="24"/>
      <c r="AF1222" s="24"/>
    </row>
    <row r="1223" spans="2:32" s="18" customFormat="1" x14ac:dyDescent="0.25"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3"/>
      <c r="AE1223" s="24"/>
      <c r="AF1223" s="24"/>
    </row>
    <row r="1224" spans="2:32" s="18" customFormat="1" x14ac:dyDescent="0.25"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3"/>
      <c r="AE1224" s="24"/>
      <c r="AF1224" s="24"/>
    </row>
    <row r="1225" spans="2:32" s="18" customFormat="1" x14ac:dyDescent="0.25"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3"/>
      <c r="AE1225" s="24"/>
      <c r="AF1225" s="24"/>
    </row>
    <row r="1226" spans="2:32" s="18" customFormat="1" x14ac:dyDescent="0.25"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3"/>
      <c r="AE1226" s="24"/>
      <c r="AF1226" s="24"/>
    </row>
    <row r="1227" spans="2:32" s="18" customFormat="1" x14ac:dyDescent="0.25"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3"/>
      <c r="AE1227" s="24"/>
      <c r="AF1227" s="24"/>
    </row>
    <row r="1228" spans="2:32" s="18" customFormat="1" x14ac:dyDescent="0.25"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3"/>
      <c r="AE1228" s="24"/>
      <c r="AF1228" s="24"/>
    </row>
    <row r="1229" spans="2:32" s="18" customFormat="1" x14ac:dyDescent="0.25"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3"/>
      <c r="AE1229" s="24"/>
      <c r="AF1229" s="24"/>
    </row>
    <row r="1230" spans="2:32" s="18" customFormat="1" x14ac:dyDescent="0.25"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3"/>
      <c r="AE1230" s="24"/>
      <c r="AF1230" s="24"/>
    </row>
    <row r="1231" spans="2:32" s="18" customFormat="1" x14ac:dyDescent="0.25"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3"/>
      <c r="AE1231" s="24"/>
      <c r="AF1231" s="24"/>
    </row>
    <row r="1232" spans="2:32" s="18" customFormat="1" x14ac:dyDescent="0.25"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3"/>
      <c r="AE1232" s="24"/>
      <c r="AF1232" s="24"/>
    </row>
    <row r="1233" spans="2:32" s="18" customFormat="1" x14ac:dyDescent="0.25"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3"/>
      <c r="AE1233" s="24"/>
      <c r="AF1233" s="24"/>
    </row>
    <row r="1234" spans="2:32" s="18" customFormat="1" x14ac:dyDescent="0.25"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3"/>
      <c r="AE1234" s="24"/>
      <c r="AF1234" s="24"/>
    </row>
    <row r="1235" spans="2:32" s="18" customFormat="1" x14ac:dyDescent="0.25"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3"/>
      <c r="AE1235" s="24"/>
      <c r="AF1235" s="24"/>
    </row>
    <row r="1236" spans="2:32" s="18" customFormat="1" x14ac:dyDescent="0.25"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3"/>
      <c r="AE1236" s="24"/>
      <c r="AF1236" s="24"/>
    </row>
    <row r="1237" spans="2:32" s="18" customFormat="1" x14ac:dyDescent="0.25"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3"/>
      <c r="AE1237" s="24"/>
      <c r="AF1237" s="24"/>
    </row>
    <row r="1238" spans="2:32" s="18" customFormat="1" x14ac:dyDescent="0.25"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3"/>
      <c r="AE1238" s="24"/>
      <c r="AF1238" s="24"/>
    </row>
    <row r="1239" spans="2:32" s="18" customFormat="1" x14ac:dyDescent="0.25"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3"/>
      <c r="AE1239" s="24"/>
      <c r="AF1239" s="24"/>
    </row>
    <row r="1240" spans="2:32" s="18" customFormat="1" x14ac:dyDescent="0.25"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3"/>
      <c r="AE1240" s="24"/>
      <c r="AF1240" s="24"/>
    </row>
    <row r="1241" spans="2:32" s="18" customFormat="1" x14ac:dyDescent="0.25"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3"/>
      <c r="AE1241" s="24"/>
      <c r="AF1241" s="24"/>
    </row>
    <row r="1242" spans="2:32" s="18" customFormat="1" x14ac:dyDescent="0.25"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3"/>
      <c r="AE1242" s="24"/>
      <c r="AF1242" s="24"/>
    </row>
    <row r="1243" spans="2:32" s="18" customFormat="1" x14ac:dyDescent="0.25"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3"/>
      <c r="AE1243" s="24"/>
      <c r="AF1243" s="24"/>
    </row>
    <row r="1244" spans="2:32" s="18" customFormat="1" x14ac:dyDescent="0.25"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3"/>
      <c r="AE1244" s="24"/>
      <c r="AF1244" s="24"/>
    </row>
    <row r="1245" spans="2:32" s="18" customFormat="1" x14ac:dyDescent="0.25"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3"/>
      <c r="AE1245" s="24"/>
      <c r="AF1245" s="24"/>
    </row>
    <row r="1246" spans="2:32" s="18" customFormat="1" x14ac:dyDescent="0.25"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3"/>
      <c r="AE1246" s="24"/>
      <c r="AF1246" s="24"/>
    </row>
    <row r="1247" spans="2:32" s="18" customFormat="1" x14ac:dyDescent="0.25"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3"/>
      <c r="AE1247" s="24"/>
      <c r="AF1247" s="24"/>
    </row>
    <row r="1248" spans="2:32" s="18" customFormat="1" x14ac:dyDescent="0.25"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3"/>
      <c r="AE1248" s="24"/>
      <c r="AF1248" s="24"/>
    </row>
    <row r="1249" spans="2:32" s="18" customFormat="1" x14ac:dyDescent="0.25"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3"/>
      <c r="AE1249" s="24"/>
      <c r="AF1249" s="24"/>
    </row>
    <row r="1250" spans="2:32" s="18" customFormat="1" x14ac:dyDescent="0.25"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3"/>
      <c r="AE1250" s="24"/>
      <c r="AF1250" s="24"/>
    </row>
    <row r="1251" spans="2:32" s="18" customFormat="1" x14ac:dyDescent="0.25"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3"/>
      <c r="AE1251" s="24"/>
      <c r="AF1251" s="24"/>
    </row>
    <row r="1252" spans="2:32" s="18" customFormat="1" x14ac:dyDescent="0.25"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3"/>
      <c r="AE1252" s="24"/>
      <c r="AF1252" s="24"/>
    </row>
    <row r="1253" spans="2:32" s="18" customFormat="1" x14ac:dyDescent="0.25"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3"/>
      <c r="AE1253" s="24"/>
      <c r="AF1253" s="24"/>
    </row>
    <row r="1254" spans="2:32" s="18" customFormat="1" x14ac:dyDescent="0.25"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3"/>
      <c r="AE1254" s="24"/>
      <c r="AF1254" s="24"/>
    </row>
    <row r="1255" spans="2:32" s="18" customFormat="1" x14ac:dyDescent="0.25"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3"/>
      <c r="AE1255" s="24"/>
      <c r="AF1255" s="24"/>
    </row>
    <row r="1256" spans="2:32" s="18" customFormat="1" x14ac:dyDescent="0.25"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3"/>
      <c r="AE1256" s="24"/>
      <c r="AF1256" s="24"/>
    </row>
    <row r="1257" spans="2:32" s="18" customFormat="1" x14ac:dyDescent="0.25"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3"/>
      <c r="AE1257" s="24"/>
      <c r="AF1257" s="24"/>
    </row>
    <row r="1258" spans="2:32" s="18" customFormat="1" x14ac:dyDescent="0.25"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3"/>
      <c r="AE1258" s="24"/>
      <c r="AF1258" s="24"/>
    </row>
    <row r="1259" spans="2:32" s="18" customFormat="1" x14ac:dyDescent="0.25"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3"/>
      <c r="AE1259" s="24"/>
      <c r="AF1259" s="24"/>
    </row>
    <row r="1260" spans="2:32" s="18" customFormat="1" x14ac:dyDescent="0.25"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3"/>
      <c r="AE1260" s="24"/>
      <c r="AF1260" s="24"/>
    </row>
    <row r="1261" spans="2:32" s="18" customFormat="1" x14ac:dyDescent="0.25"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3"/>
      <c r="AE1261" s="24"/>
      <c r="AF1261" s="24"/>
    </row>
    <row r="1262" spans="2:32" s="18" customFormat="1" x14ac:dyDescent="0.25"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3"/>
      <c r="AE1262" s="24"/>
      <c r="AF1262" s="24"/>
    </row>
    <row r="1263" spans="2:32" s="18" customFormat="1" x14ac:dyDescent="0.25"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3"/>
      <c r="AE1263" s="24"/>
      <c r="AF1263" s="24"/>
    </row>
    <row r="1264" spans="2:32" s="18" customFormat="1" x14ac:dyDescent="0.25"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3"/>
      <c r="AE1264" s="24"/>
      <c r="AF1264" s="24"/>
    </row>
    <row r="1265" spans="2:32" s="18" customFormat="1" x14ac:dyDescent="0.25"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3"/>
      <c r="AE1265" s="24"/>
      <c r="AF1265" s="24"/>
    </row>
    <row r="1266" spans="2:32" s="18" customFormat="1" x14ac:dyDescent="0.25"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3"/>
      <c r="AE1266" s="24"/>
      <c r="AF1266" s="24"/>
    </row>
    <row r="1267" spans="2:32" s="18" customFormat="1" x14ac:dyDescent="0.25"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3"/>
      <c r="AE1267" s="24"/>
      <c r="AF1267" s="24"/>
    </row>
    <row r="1268" spans="2:32" s="18" customFormat="1" x14ac:dyDescent="0.25"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3"/>
      <c r="AE1268" s="24"/>
      <c r="AF1268" s="24"/>
    </row>
    <row r="1269" spans="2:32" s="18" customFormat="1" x14ac:dyDescent="0.25"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3"/>
      <c r="AE1269" s="24"/>
      <c r="AF1269" s="24"/>
    </row>
    <row r="1270" spans="2:32" s="18" customFormat="1" x14ac:dyDescent="0.25"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3"/>
      <c r="AE1270" s="24"/>
      <c r="AF1270" s="24"/>
    </row>
    <row r="1271" spans="2:32" s="18" customFormat="1" x14ac:dyDescent="0.25"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3"/>
      <c r="AE1271" s="24"/>
      <c r="AF1271" s="24"/>
    </row>
    <row r="1272" spans="2:32" s="18" customFormat="1" x14ac:dyDescent="0.25"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3"/>
      <c r="AE1272" s="24"/>
      <c r="AF1272" s="24"/>
    </row>
    <row r="1273" spans="2:32" s="18" customFormat="1" x14ac:dyDescent="0.25"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3"/>
      <c r="AE1273" s="24"/>
      <c r="AF1273" s="24"/>
    </row>
    <row r="1274" spans="2:32" s="18" customFormat="1" x14ac:dyDescent="0.25"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3"/>
      <c r="AE1274" s="24"/>
      <c r="AF1274" s="24"/>
    </row>
    <row r="1275" spans="2:32" s="18" customFormat="1" x14ac:dyDescent="0.25"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3"/>
      <c r="AE1275" s="24"/>
      <c r="AF1275" s="24"/>
    </row>
    <row r="1276" spans="2:32" s="18" customFormat="1" x14ac:dyDescent="0.25"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3"/>
      <c r="AE1276" s="24"/>
      <c r="AF1276" s="24"/>
    </row>
    <row r="1277" spans="2:32" s="18" customFormat="1" x14ac:dyDescent="0.25"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3"/>
      <c r="AE1277" s="24"/>
      <c r="AF1277" s="24"/>
    </row>
    <row r="1278" spans="2:32" s="18" customFormat="1" x14ac:dyDescent="0.25"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3"/>
      <c r="AE1278" s="24"/>
      <c r="AF1278" s="24"/>
    </row>
    <row r="1279" spans="2:32" s="18" customFormat="1" x14ac:dyDescent="0.25"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3"/>
      <c r="AE1279" s="24"/>
      <c r="AF1279" s="24"/>
    </row>
    <row r="1280" spans="2:32" s="18" customFormat="1" x14ac:dyDescent="0.25"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3"/>
      <c r="AE1280" s="24"/>
      <c r="AF1280" s="24"/>
    </row>
    <row r="1281" spans="2:32" s="18" customFormat="1" x14ac:dyDescent="0.25"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3"/>
      <c r="AE1281" s="24"/>
      <c r="AF1281" s="24"/>
    </row>
    <row r="1282" spans="2:32" s="18" customFormat="1" x14ac:dyDescent="0.25"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3"/>
      <c r="AE1282" s="24"/>
      <c r="AF1282" s="24"/>
    </row>
    <row r="1283" spans="2:32" s="18" customFormat="1" x14ac:dyDescent="0.25"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3"/>
      <c r="AE1283" s="24"/>
      <c r="AF1283" s="24"/>
    </row>
    <row r="1284" spans="2:32" s="18" customFormat="1" x14ac:dyDescent="0.25"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3"/>
      <c r="AE1284" s="24"/>
      <c r="AF1284" s="24"/>
    </row>
    <row r="1285" spans="2:32" s="18" customFormat="1" x14ac:dyDescent="0.25"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3"/>
      <c r="AE1285" s="24"/>
      <c r="AF1285" s="24"/>
    </row>
    <row r="1286" spans="2:32" s="18" customFormat="1" x14ac:dyDescent="0.25"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3"/>
      <c r="AE1286" s="24"/>
      <c r="AF1286" s="24"/>
    </row>
    <row r="1287" spans="2:32" s="18" customFormat="1" x14ac:dyDescent="0.25"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3"/>
      <c r="AE1287" s="24"/>
      <c r="AF1287" s="24"/>
    </row>
    <row r="1288" spans="2:32" s="18" customFormat="1" x14ac:dyDescent="0.25"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3"/>
      <c r="AE1288" s="24"/>
      <c r="AF1288" s="24"/>
    </row>
    <row r="1289" spans="2:32" s="18" customFormat="1" x14ac:dyDescent="0.25"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3"/>
      <c r="AE1289" s="24"/>
      <c r="AF1289" s="24"/>
    </row>
    <row r="1290" spans="2:32" s="18" customFormat="1" x14ac:dyDescent="0.25"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3"/>
      <c r="AE1290" s="24"/>
      <c r="AF1290" s="24"/>
    </row>
    <row r="1291" spans="2:32" s="18" customFormat="1" x14ac:dyDescent="0.25"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3"/>
      <c r="AE1291" s="24"/>
      <c r="AF1291" s="24"/>
    </row>
    <row r="1292" spans="2:32" s="18" customFormat="1" x14ac:dyDescent="0.25"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3"/>
      <c r="AE1292" s="24"/>
      <c r="AF1292" s="24"/>
    </row>
    <row r="1293" spans="2:32" s="18" customFormat="1" x14ac:dyDescent="0.25"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3"/>
      <c r="AE1293" s="24"/>
      <c r="AF1293" s="24"/>
    </row>
    <row r="1294" spans="2:32" s="18" customFormat="1" x14ac:dyDescent="0.25"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3"/>
      <c r="AE1294" s="24"/>
      <c r="AF1294" s="24"/>
    </row>
    <row r="1295" spans="2:32" s="18" customFormat="1" x14ac:dyDescent="0.25"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3"/>
      <c r="AE1295" s="24"/>
      <c r="AF1295" s="24"/>
    </row>
    <row r="1296" spans="2:32" s="18" customFormat="1" x14ac:dyDescent="0.25"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3"/>
      <c r="AE1296" s="24"/>
      <c r="AF1296" s="24"/>
    </row>
    <row r="1297" spans="2:32" s="18" customFormat="1" x14ac:dyDescent="0.25"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3"/>
      <c r="AE1297" s="24"/>
      <c r="AF1297" s="24"/>
    </row>
    <row r="1298" spans="2:32" s="18" customFormat="1" x14ac:dyDescent="0.25"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3"/>
      <c r="AE1298" s="24"/>
      <c r="AF1298" s="24"/>
    </row>
    <row r="1299" spans="2:32" s="18" customFormat="1" x14ac:dyDescent="0.25"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3"/>
      <c r="AE1299" s="24"/>
      <c r="AF1299" s="24"/>
    </row>
    <row r="1300" spans="2:32" s="18" customFormat="1" x14ac:dyDescent="0.25"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3"/>
      <c r="AE1300" s="24"/>
      <c r="AF1300" s="24"/>
    </row>
    <row r="1301" spans="2:32" s="18" customFormat="1" x14ac:dyDescent="0.25"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3"/>
      <c r="AE1301" s="24"/>
      <c r="AF1301" s="24"/>
    </row>
    <row r="1302" spans="2:32" s="18" customFormat="1" x14ac:dyDescent="0.25"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3"/>
      <c r="AE1302" s="24"/>
      <c r="AF1302" s="24"/>
    </row>
    <row r="1303" spans="2:32" s="18" customFormat="1" x14ac:dyDescent="0.25"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3"/>
      <c r="AE1303" s="24"/>
      <c r="AF1303" s="24"/>
    </row>
    <row r="1304" spans="2:32" s="18" customFormat="1" x14ac:dyDescent="0.25"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3"/>
      <c r="AE1304" s="24"/>
      <c r="AF1304" s="24"/>
    </row>
    <row r="1305" spans="2:32" s="18" customFormat="1" x14ac:dyDescent="0.25"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3"/>
      <c r="AE1305" s="24"/>
      <c r="AF1305" s="24"/>
    </row>
    <row r="1306" spans="2:32" s="18" customFormat="1" x14ac:dyDescent="0.25"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3"/>
      <c r="AE1306" s="24"/>
      <c r="AF1306" s="24"/>
    </row>
    <row r="1307" spans="2:32" s="18" customFormat="1" x14ac:dyDescent="0.25"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3"/>
      <c r="AE1307" s="24"/>
      <c r="AF1307" s="24"/>
    </row>
    <row r="1308" spans="2:32" s="18" customFormat="1" x14ac:dyDescent="0.25"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3"/>
      <c r="AE1308" s="24"/>
      <c r="AF1308" s="24"/>
    </row>
    <row r="1309" spans="2:32" s="18" customFormat="1" x14ac:dyDescent="0.25"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3"/>
      <c r="AE1309" s="24"/>
      <c r="AF1309" s="24"/>
    </row>
    <row r="1310" spans="2:32" s="18" customFormat="1" x14ac:dyDescent="0.25"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3"/>
      <c r="AE1310" s="24"/>
      <c r="AF1310" s="24"/>
    </row>
    <row r="1311" spans="2:32" s="18" customFormat="1" x14ac:dyDescent="0.25"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3"/>
      <c r="AE1311" s="24"/>
      <c r="AF1311" s="24"/>
    </row>
    <row r="1312" spans="2:32" s="18" customFormat="1" x14ac:dyDescent="0.25"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3"/>
      <c r="AE1312" s="24"/>
      <c r="AF1312" s="24"/>
    </row>
    <row r="1313" spans="2:32" s="18" customFormat="1" x14ac:dyDescent="0.25"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3"/>
      <c r="AE1313" s="24"/>
      <c r="AF1313" s="24"/>
    </row>
    <row r="1314" spans="2:32" s="18" customFormat="1" x14ac:dyDescent="0.25"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3"/>
      <c r="AE1314" s="24"/>
      <c r="AF1314" s="24"/>
    </row>
    <row r="1315" spans="2:32" s="18" customFormat="1" x14ac:dyDescent="0.25"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3"/>
      <c r="AE1315" s="24"/>
      <c r="AF1315" s="24"/>
    </row>
    <row r="1316" spans="2:32" s="18" customFormat="1" x14ac:dyDescent="0.25"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3"/>
      <c r="AE1316" s="24"/>
      <c r="AF1316" s="24"/>
    </row>
    <row r="1317" spans="2:32" s="18" customFormat="1" x14ac:dyDescent="0.25"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3"/>
      <c r="AE1317" s="24"/>
      <c r="AF1317" s="24"/>
    </row>
    <row r="1318" spans="2:32" s="18" customFormat="1" x14ac:dyDescent="0.25"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3"/>
      <c r="AE1318" s="24"/>
      <c r="AF1318" s="24"/>
    </row>
    <row r="1319" spans="2:32" s="18" customFormat="1" x14ac:dyDescent="0.25"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3"/>
      <c r="AE1319" s="24"/>
      <c r="AF1319" s="24"/>
    </row>
    <row r="1320" spans="2:32" s="18" customFormat="1" x14ac:dyDescent="0.25"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3"/>
      <c r="AE1320" s="24"/>
      <c r="AF1320" s="24"/>
    </row>
    <row r="1321" spans="2:32" s="18" customFormat="1" x14ac:dyDescent="0.25"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3"/>
      <c r="AE1321" s="24"/>
      <c r="AF1321" s="24"/>
    </row>
    <row r="1322" spans="2:32" s="18" customFormat="1" x14ac:dyDescent="0.25"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3"/>
      <c r="AE1322" s="24"/>
      <c r="AF1322" s="24"/>
    </row>
    <row r="1323" spans="2:32" s="18" customFormat="1" x14ac:dyDescent="0.25"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3"/>
      <c r="AE1323" s="24"/>
      <c r="AF1323" s="24"/>
    </row>
    <row r="1324" spans="2:32" s="18" customFormat="1" x14ac:dyDescent="0.25"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3"/>
      <c r="AE1324" s="24"/>
      <c r="AF1324" s="24"/>
    </row>
    <row r="1325" spans="2:32" s="18" customFormat="1" x14ac:dyDescent="0.25"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3"/>
      <c r="AE1325" s="24"/>
      <c r="AF1325" s="24"/>
    </row>
    <row r="1326" spans="2:32" s="18" customFormat="1" x14ac:dyDescent="0.25"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3"/>
      <c r="AE1326" s="24"/>
      <c r="AF1326" s="24"/>
    </row>
    <row r="1327" spans="2:32" s="18" customFormat="1" x14ac:dyDescent="0.25"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3"/>
      <c r="AE1327" s="24"/>
      <c r="AF1327" s="24"/>
    </row>
    <row r="1328" spans="2:32" s="18" customFormat="1" x14ac:dyDescent="0.25"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3"/>
      <c r="AE1328" s="24"/>
      <c r="AF1328" s="24"/>
    </row>
    <row r="1329" spans="2:32" s="18" customFormat="1" x14ac:dyDescent="0.25"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3"/>
      <c r="AE1329" s="24"/>
      <c r="AF1329" s="24"/>
    </row>
    <row r="1330" spans="2:32" s="18" customFormat="1" x14ac:dyDescent="0.25"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3"/>
      <c r="AE1330" s="24"/>
      <c r="AF1330" s="24"/>
    </row>
    <row r="1331" spans="2:32" s="18" customFormat="1" x14ac:dyDescent="0.25"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3"/>
      <c r="AE1331" s="24"/>
      <c r="AF1331" s="24"/>
    </row>
    <row r="1332" spans="2:32" s="18" customFormat="1" x14ac:dyDescent="0.25"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3"/>
      <c r="AE1332" s="24"/>
      <c r="AF1332" s="24"/>
    </row>
    <row r="1333" spans="2:32" s="18" customFormat="1" x14ac:dyDescent="0.25"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3"/>
      <c r="AE1333" s="24"/>
      <c r="AF1333" s="24"/>
    </row>
    <row r="1334" spans="2:32" s="18" customFormat="1" x14ac:dyDescent="0.25"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3"/>
      <c r="AE1334" s="24"/>
      <c r="AF1334" s="24"/>
    </row>
    <row r="1335" spans="2:32" s="18" customFormat="1" x14ac:dyDescent="0.25"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3"/>
      <c r="AE1335" s="24"/>
      <c r="AF1335" s="24"/>
    </row>
    <row r="1336" spans="2:32" s="18" customFormat="1" x14ac:dyDescent="0.25"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3"/>
      <c r="AE1336" s="24"/>
      <c r="AF1336" s="24"/>
    </row>
    <row r="1337" spans="2:32" s="18" customFormat="1" x14ac:dyDescent="0.25"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3"/>
      <c r="AE1337" s="24"/>
      <c r="AF1337" s="24"/>
    </row>
    <row r="1338" spans="2:32" s="18" customFormat="1" x14ac:dyDescent="0.25"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3"/>
      <c r="AE1338" s="24"/>
      <c r="AF1338" s="24"/>
    </row>
    <row r="1339" spans="2:32" s="18" customFormat="1" x14ac:dyDescent="0.25"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3"/>
      <c r="AE1339" s="24"/>
      <c r="AF1339" s="24"/>
    </row>
    <row r="1340" spans="2:32" s="18" customFormat="1" x14ac:dyDescent="0.25"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3"/>
      <c r="AE1340" s="24"/>
      <c r="AF1340" s="24"/>
    </row>
    <row r="1341" spans="2:32" s="18" customFormat="1" x14ac:dyDescent="0.25"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3"/>
      <c r="AE1341" s="24"/>
      <c r="AF1341" s="24"/>
    </row>
    <row r="1342" spans="2:32" s="18" customFormat="1" x14ac:dyDescent="0.25"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3"/>
      <c r="AE1342" s="24"/>
      <c r="AF1342" s="24"/>
    </row>
    <row r="1343" spans="2:32" s="18" customFormat="1" x14ac:dyDescent="0.25"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3"/>
      <c r="AE1343" s="24"/>
      <c r="AF1343" s="24"/>
    </row>
    <row r="1344" spans="2:32" s="18" customFormat="1" x14ac:dyDescent="0.25"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3"/>
      <c r="AE1344" s="24"/>
      <c r="AF1344" s="24"/>
    </row>
    <row r="1345" spans="2:32" s="18" customFormat="1" x14ac:dyDescent="0.25"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3"/>
      <c r="AE1345" s="24"/>
      <c r="AF1345" s="24"/>
    </row>
    <row r="1346" spans="2:32" s="18" customFormat="1" x14ac:dyDescent="0.25"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3"/>
      <c r="AE1346" s="24"/>
      <c r="AF1346" s="24"/>
    </row>
    <row r="1347" spans="2:32" s="18" customFormat="1" x14ac:dyDescent="0.25"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3"/>
      <c r="AE1347" s="24"/>
      <c r="AF1347" s="24"/>
    </row>
    <row r="1348" spans="2:32" s="18" customFormat="1" x14ac:dyDescent="0.25"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3"/>
      <c r="AE1348" s="24"/>
      <c r="AF1348" s="24"/>
    </row>
    <row r="1349" spans="2:32" s="18" customFormat="1" x14ac:dyDescent="0.25"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3"/>
      <c r="AE1349" s="24"/>
      <c r="AF1349" s="24"/>
    </row>
    <row r="1350" spans="2:32" s="18" customFormat="1" x14ac:dyDescent="0.25"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3"/>
      <c r="AE1350" s="24"/>
      <c r="AF1350" s="24"/>
    </row>
    <row r="1351" spans="2:32" s="18" customFormat="1" x14ac:dyDescent="0.25"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3"/>
      <c r="AE1351" s="24"/>
      <c r="AF1351" s="24"/>
    </row>
    <row r="1352" spans="2:32" s="18" customFormat="1" x14ac:dyDescent="0.25"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3"/>
      <c r="AE1352" s="24"/>
      <c r="AF1352" s="24"/>
    </row>
    <row r="1353" spans="2:32" s="18" customFormat="1" x14ac:dyDescent="0.25"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3"/>
      <c r="AE1353" s="24"/>
      <c r="AF1353" s="24"/>
    </row>
    <row r="1354" spans="2:32" s="18" customFormat="1" x14ac:dyDescent="0.25"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3"/>
      <c r="AE1354" s="24"/>
      <c r="AF1354" s="24"/>
    </row>
    <row r="1355" spans="2:32" s="18" customFormat="1" x14ac:dyDescent="0.25"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3"/>
      <c r="AE1355" s="24"/>
      <c r="AF1355" s="24"/>
    </row>
    <row r="1356" spans="2:32" s="18" customFormat="1" x14ac:dyDescent="0.25"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3"/>
      <c r="AE1356" s="24"/>
      <c r="AF1356" s="24"/>
    </row>
    <row r="1357" spans="2:32" s="18" customFormat="1" x14ac:dyDescent="0.25"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3"/>
      <c r="AE1357" s="24"/>
      <c r="AF1357" s="24"/>
    </row>
    <row r="1358" spans="2:32" s="18" customFormat="1" x14ac:dyDescent="0.25"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3"/>
      <c r="AE1358" s="24"/>
      <c r="AF1358" s="24"/>
    </row>
    <row r="1359" spans="2:32" s="18" customFormat="1" x14ac:dyDescent="0.25"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3"/>
      <c r="AE1359" s="24"/>
      <c r="AF1359" s="24"/>
    </row>
    <row r="1360" spans="2:32" s="18" customFormat="1" x14ac:dyDescent="0.25"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3"/>
      <c r="AE1360" s="24"/>
      <c r="AF1360" s="24"/>
    </row>
    <row r="1361" spans="2:32" s="18" customFormat="1" x14ac:dyDescent="0.25"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3"/>
      <c r="AE1361" s="24"/>
      <c r="AF1361" s="24"/>
    </row>
    <row r="1362" spans="2:32" s="18" customFormat="1" x14ac:dyDescent="0.25"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3"/>
      <c r="AE1362" s="24"/>
      <c r="AF1362" s="24"/>
    </row>
    <row r="1363" spans="2:32" s="18" customFormat="1" x14ac:dyDescent="0.25"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3"/>
      <c r="AE1363" s="24"/>
      <c r="AF1363" s="24"/>
    </row>
    <row r="1364" spans="2:32" s="18" customFormat="1" x14ac:dyDescent="0.25"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3"/>
      <c r="AE1364" s="24"/>
      <c r="AF1364" s="24"/>
    </row>
    <row r="1365" spans="2:32" s="18" customFormat="1" x14ac:dyDescent="0.25"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3"/>
      <c r="AE1365" s="24"/>
      <c r="AF1365" s="24"/>
    </row>
    <row r="1366" spans="2:32" s="18" customFormat="1" x14ac:dyDescent="0.25"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3"/>
      <c r="AE1366" s="24"/>
      <c r="AF1366" s="24"/>
    </row>
    <row r="1367" spans="2:32" s="18" customFormat="1" x14ac:dyDescent="0.25"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3"/>
      <c r="AE1367" s="24"/>
      <c r="AF1367" s="24"/>
    </row>
    <row r="1368" spans="2:32" s="18" customFormat="1" x14ac:dyDescent="0.25"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3"/>
      <c r="AE1368" s="24"/>
      <c r="AF1368" s="24"/>
    </row>
    <row r="1369" spans="2:32" s="18" customFormat="1" x14ac:dyDescent="0.25"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3"/>
      <c r="AE1369" s="24"/>
      <c r="AF1369" s="24"/>
    </row>
    <row r="1370" spans="2:32" s="18" customFormat="1" x14ac:dyDescent="0.25"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3"/>
      <c r="AE1370" s="24"/>
      <c r="AF1370" s="24"/>
    </row>
    <row r="1371" spans="2:32" s="18" customFormat="1" x14ac:dyDescent="0.25"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3"/>
      <c r="AE1371" s="24"/>
      <c r="AF1371" s="24"/>
    </row>
    <row r="1372" spans="2:32" s="18" customFormat="1" x14ac:dyDescent="0.25"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3"/>
      <c r="AE1372" s="24"/>
      <c r="AF1372" s="24"/>
    </row>
    <row r="1373" spans="2:32" s="18" customFormat="1" x14ac:dyDescent="0.25"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3"/>
      <c r="AE1373" s="24"/>
      <c r="AF1373" s="24"/>
    </row>
    <row r="1374" spans="2:32" s="18" customFormat="1" x14ac:dyDescent="0.25"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3"/>
      <c r="AE1374" s="24"/>
      <c r="AF1374" s="24"/>
    </row>
    <row r="1375" spans="2:32" s="18" customFormat="1" x14ac:dyDescent="0.25"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3"/>
      <c r="AE1375" s="24"/>
      <c r="AF1375" s="24"/>
    </row>
    <row r="1376" spans="2:32" s="18" customFormat="1" x14ac:dyDescent="0.25"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3"/>
      <c r="AE1376" s="24"/>
      <c r="AF1376" s="24"/>
    </row>
    <row r="1377" spans="2:32" s="18" customFormat="1" x14ac:dyDescent="0.25"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3"/>
      <c r="AE1377" s="24"/>
      <c r="AF1377" s="24"/>
    </row>
    <row r="1378" spans="2:32" s="18" customFormat="1" x14ac:dyDescent="0.25"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3"/>
      <c r="AE1378" s="24"/>
      <c r="AF1378" s="24"/>
    </row>
    <row r="1379" spans="2:32" s="18" customFormat="1" x14ac:dyDescent="0.25"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3"/>
      <c r="AE1379" s="24"/>
      <c r="AF1379" s="24"/>
    </row>
    <row r="1380" spans="2:32" s="18" customFormat="1" x14ac:dyDescent="0.25"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3"/>
      <c r="AE1380" s="24"/>
      <c r="AF1380" s="24"/>
    </row>
    <row r="1381" spans="2:32" s="18" customFormat="1" x14ac:dyDescent="0.25"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3"/>
      <c r="AE1381" s="24"/>
      <c r="AF1381" s="24"/>
    </row>
    <row r="1382" spans="2:32" s="18" customFormat="1" x14ac:dyDescent="0.25"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3"/>
      <c r="AE1382" s="24"/>
      <c r="AF1382" s="24"/>
    </row>
    <row r="1383" spans="2:32" s="18" customFormat="1" x14ac:dyDescent="0.25"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3"/>
      <c r="AE1383" s="24"/>
      <c r="AF1383" s="24"/>
    </row>
    <row r="1384" spans="2:32" s="18" customFormat="1" x14ac:dyDescent="0.25"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3"/>
      <c r="AE1384" s="24"/>
      <c r="AF1384" s="24"/>
    </row>
    <row r="1385" spans="2:32" s="18" customFormat="1" x14ac:dyDescent="0.25"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3"/>
      <c r="AE1385" s="24"/>
      <c r="AF1385" s="24"/>
    </row>
    <row r="1386" spans="2:32" s="18" customFormat="1" x14ac:dyDescent="0.25"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3"/>
      <c r="AE1386" s="24"/>
      <c r="AF1386" s="24"/>
    </row>
    <row r="1387" spans="2:32" s="18" customFormat="1" x14ac:dyDescent="0.25"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3"/>
      <c r="AE1387" s="24"/>
      <c r="AF1387" s="24"/>
    </row>
    <row r="1388" spans="2:32" s="18" customFormat="1" x14ac:dyDescent="0.25"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3"/>
      <c r="AE1388" s="24"/>
      <c r="AF1388" s="24"/>
    </row>
    <row r="1389" spans="2:32" s="18" customFormat="1" x14ac:dyDescent="0.25"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3"/>
      <c r="AE1389" s="24"/>
      <c r="AF1389" s="24"/>
    </row>
    <row r="1390" spans="2:32" s="18" customFormat="1" x14ac:dyDescent="0.25"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3"/>
      <c r="AE1390" s="24"/>
      <c r="AF1390" s="24"/>
    </row>
    <row r="1391" spans="2:32" s="18" customFormat="1" x14ac:dyDescent="0.25"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3"/>
      <c r="AE1391" s="24"/>
      <c r="AF1391" s="24"/>
    </row>
    <row r="1392" spans="2:32" s="18" customFormat="1" x14ac:dyDescent="0.25"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3"/>
      <c r="AE1392" s="24"/>
      <c r="AF1392" s="24"/>
    </row>
    <row r="1393" spans="2:32" s="18" customFormat="1" x14ac:dyDescent="0.25"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3"/>
      <c r="AE1393" s="24"/>
      <c r="AF1393" s="24"/>
    </row>
    <row r="1394" spans="2:32" s="18" customFormat="1" x14ac:dyDescent="0.25"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3"/>
      <c r="AE1394" s="24"/>
      <c r="AF1394" s="24"/>
    </row>
    <row r="1395" spans="2:32" s="18" customFormat="1" x14ac:dyDescent="0.25"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3"/>
      <c r="AE1395" s="24"/>
      <c r="AF1395" s="24"/>
    </row>
    <row r="1396" spans="2:32" s="18" customFormat="1" x14ac:dyDescent="0.25"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3"/>
      <c r="AE1396" s="24"/>
      <c r="AF1396" s="24"/>
    </row>
    <row r="1397" spans="2:32" s="18" customFormat="1" x14ac:dyDescent="0.25"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3"/>
      <c r="AE1397" s="24"/>
      <c r="AF1397" s="24"/>
    </row>
    <row r="1398" spans="2:32" s="18" customFormat="1" x14ac:dyDescent="0.25"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3"/>
      <c r="AE1398" s="24"/>
      <c r="AF1398" s="24"/>
    </row>
    <row r="1399" spans="2:32" s="18" customFormat="1" x14ac:dyDescent="0.25"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3"/>
      <c r="AE1399" s="24"/>
      <c r="AF1399" s="24"/>
    </row>
    <row r="1400" spans="2:32" s="18" customFormat="1" x14ac:dyDescent="0.25"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3"/>
      <c r="AE1400" s="24"/>
      <c r="AF1400" s="24"/>
    </row>
    <row r="1401" spans="2:32" s="18" customFormat="1" x14ac:dyDescent="0.25"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3"/>
      <c r="AE1401" s="24"/>
      <c r="AF1401" s="24"/>
    </row>
    <row r="1402" spans="2:32" s="18" customFormat="1" x14ac:dyDescent="0.25"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3"/>
      <c r="AE1402" s="24"/>
      <c r="AF1402" s="24"/>
    </row>
    <row r="1403" spans="2:32" s="18" customFormat="1" x14ac:dyDescent="0.25"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3"/>
      <c r="AE1403" s="24"/>
      <c r="AF1403" s="24"/>
    </row>
    <row r="1404" spans="2:32" s="18" customFormat="1" x14ac:dyDescent="0.25"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3"/>
      <c r="AE1404" s="24"/>
      <c r="AF1404" s="24"/>
    </row>
    <row r="1405" spans="2:32" s="18" customFormat="1" x14ac:dyDescent="0.25"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3"/>
      <c r="AE1405" s="24"/>
      <c r="AF1405" s="24"/>
    </row>
    <row r="1406" spans="2:32" s="18" customFormat="1" x14ac:dyDescent="0.25"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3"/>
      <c r="AE1406" s="24"/>
      <c r="AF1406" s="24"/>
    </row>
    <row r="1407" spans="2:32" s="18" customFormat="1" x14ac:dyDescent="0.25"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3"/>
      <c r="AE1407" s="24"/>
      <c r="AF1407" s="24"/>
    </row>
    <row r="1408" spans="2:32" s="18" customFormat="1" x14ac:dyDescent="0.25"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3"/>
      <c r="AE1408" s="24"/>
      <c r="AF1408" s="24"/>
    </row>
    <row r="1409" spans="2:32" s="18" customFormat="1" x14ac:dyDescent="0.25"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3"/>
      <c r="AE1409" s="24"/>
      <c r="AF1409" s="24"/>
    </row>
    <row r="1410" spans="2:32" s="18" customFormat="1" x14ac:dyDescent="0.25"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3"/>
      <c r="AE1410" s="24"/>
      <c r="AF1410" s="24"/>
    </row>
    <row r="1411" spans="2:32" s="18" customFormat="1" x14ac:dyDescent="0.25"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3"/>
      <c r="AE1411" s="24"/>
      <c r="AF1411" s="24"/>
    </row>
    <row r="1412" spans="2:32" s="18" customFormat="1" x14ac:dyDescent="0.25"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3"/>
      <c r="AE1412" s="24"/>
      <c r="AF1412" s="24"/>
    </row>
    <row r="1413" spans="2:32" s="18" customFormat="1" x14ac:dyDescent="0.25"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3"/>
      <c r="AE1413" s="24"/>
      <c r="AF1413" s="24"/>
    </row>
    <row r="1414" spans="2:32" s="18" customFormat="1" x14ac:dyDescent="0.25"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3"/>
      <c r="AE1414" s="24"/>
      <c r="AF1414" s="24"/>
    </row>
    <row r="1415" spans="2:32" s="18" customFormat="1" x14ac:dyDescent="0.25"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3"/>
      <c r="AE1415" s="24"/>
      <c r="AF1415" s="24"/>
    </row>
    <row r="1416" spans="2:32" s="18" customFormat="1" x14ac:dyDescent="0.25">
      <c r="AD1416" s="23"/>
    </row>
    <row r="1417" spans="2:32" s="18" customFormat="1" x14ac:dyDescent="0.25">
      <c r="AD1417" s="23"/>
    </row>
    <row r="1418" spans="2:32" s="18" customFormat="1" x14ac:dyDescent="0.25">
      <c r="AD1418" s="23"/>
    </row>
    <row r="1419" spans="2:32" s="18" customFormat="1" x14ac:dyDescent="0.25">
      <c r="AD1419" s="23"/>
    </row>
    <row r="1420" spans="2:32" s="18" customFormat="1" x14ac:dyDescent="0.25">
      <c r="AD1420" s="23"/>
    </row>
    <row r="1421" spans="2:32" s="18" customFormat="1" x14ac:dyDescent="0.25">
      <c r="AD1421" s="23"/>
    </row>
    <row r="1422" spans="2:32" s="18" customFormat="1" x14ac:dyDescent="0.25">
      <c r="AD1422" s="23"/>
    </row>
    <row r="1423" spans="2:32" s="18" customFormat="1" x14ac:dyDescent="0.25">
      <c r="AD1423" s="23"/>
    </row>
    <row r="1424" spans="2:32" s="18" customFormat="1" x14ac:dyDescent="0.25">
      <c r="AD1424" s="23"/>
    </row>
    <row r="1425" spans="30:30" s="18" customFormat="1" x14ac:dyDescent="0.25">
      <c r="AD1425" s="23"/>
    </row>
    <row r="1426" spans="30:30" s="18" customFormat="1" x14ac:dyDescent="0.25">
      <c r="AD1426" s="23"/>
    </row>
    <row r="1427" spans="30:30" s="18" customFormat="1" x14ac:dyDescent="0.25">
      <c r="AD1427" s="23"/>
    </row>
    <row r="1428" spans="30:30" s="18" customFormat="1" x14ac:dyDescent="0.25">
      <c r="AD1428" s="23"/>
    </row>
    <row r="1429" spans="30:30" s="18" customFormat="1" x14ac:dyDescent="0.25">
      <c r="AD1429" s="23"/>
    </row>
    <row r="1430" spans="30:30" s="18" customFormat="1" x14ac:dyDescent="0.25">
      <c r="AD1430" s="23"/>
    </row>
    <row r="1431" spans="30:30" s="18" customFormat="1" x14ac:dyDescent="0.25">
      <c r="AD1431" s="23"/>
    </row>
    <row r="1432" spans="30:30" s="18" customFormat="1" x14ac:dyDescent="0.25">
      <c r="AD1432" s="23"/>
    </row>
    <row r="1433" spans="30:30" s="18" customFormat="1" x14ac:dyDescent="0.25">
      <c r="AD1433" s="23"/>
    </row>
    <row r="1434" spans="30:30" s="18" customFormat="1" x14ac:dyDescent="0.25">
      <c r="AD1434" s="23"/>
    </row>
    <row r="1435" spans="30:30" s="18" customFormat="1" x14ac:dyDescent="0.25">
      <c r="AD1435" s="23"/>
    </row>
    <row r="1436" spans="30:30" s="18" customFormat="1" x14ac:dyDescent="0.25">
      <c r="AD1436" s="23"/>
    </row>
    <row r="1437" spans="30:30" s="18" customFormat="1" x14ac:dyDescent="0.25">
      <c r="AD1437" s="23"/>
    </row>
    <row r="1438" spans="30:30" s="18" customFormat="1" x14ac:dyDescent="0.25">
      <c r="AD1438" s="23"/>
    </row>
    <row r="1439" spans="30:30" s="18" customFormat="1" x14ac:dyDescent="0.25">
      <c r="AD1439" s="23"/>
    </row>
    <row r="1440" spans="30:30" s="18" customFormat="1" x14ac:dyDescent="0.25">
      <c r="AD1440" s="23"/>
    </row>
    <row r="1441" spans="30:30" s="18" customFormat="1" x14ac:dyDescent="0.25">
      <c r="AD1441" s="23"/>
    </row>
    <row r="1442" spans="30:30" s="18" customFormat="1" x14ac:dyDescent="0.25">
      <c r="AD1442" s="23"/>
    </row>
    <row r="1443" spans="30:30" s="18" customFormat="1" x14ac:dyDescent="0.25">
      <c r="AD1443" s="23"/>
    </row>
    <row r="1444" spans="30:30" s="18" customFormat="1" x14ac:dyDescent="0.25">
      <c r="AD1444" s="23"/>
    </row>
    <row r="1445" spans="30:30" s="18" customFormat="1" x14ac:dyDescent="0.25">
      <c r="AD1445" s="23"/>
    </row>
    <row r="1446" spans="30:30" s="18" customFormat="1" x14ac:dyDescent="0.25">
      <c r="AD1446" s="23"/>
    </row>
    <row r="1447" spans="30:30" s="18" customFormat="1" x14ac:dyDescent="0.25">
      <c r="AD1447" s="23"/>
    </row>
    <row r="1448" spans="30:30" s="18" customFormat="1" x14ac:dyDescent="0.25">
      <c r="AD1448" s="23"/>
    </row>
    <row r="1449" spans="30:30" s="18" customFormat="1" x14ac:dyDescent="0.25">
      <c r="AD1449" s="23"/>
    </row>
    <row r="1450" spans="30:30" s="18" customFormat="1" x14ac:dyDescent="0.25">
      <c r="AD1450" s="23"/>
    </row>
    <row r="1451" spans="30:30" s="18" customFormat="1" x14ac:dyDescent="0.25">
      <c r="AD1451" s="23"/>
    </row>
    <row r="1452" spans="30:30" s="18" customFormat="1" x14ac:dyDescent="0.25">
      <c r="AD1452" s="23"/>
    </row>
    <row r="1453" spans="30:30" s="18" customFormat="1" x14ac:dyDescent="0.25">
      <c r="AD1453" s="23"/>
    </row>
    <row r="1454" spans="30:30" s="18" customFormat="1" x14ac:dyDescent="0.25">
      <c r="AD1454" s="23"/>
    </row>
    <row r="1455" spans="30:30" s="18" customFormat="1" x14ac:dyDescent="0.25">
      <c r="AD1455" s="23"/>
    </row>
    <row r="1456" spans="30:30" s="18" customFormat="1" x14ac:dyDescent="0.25">
      <c r="AD1456" s="23"/>
    </row>
    <row r="1457" spans="30:30" s="18" customFormat="1" x14ac:dyDescent="0.25">
      <c r="AD1457" s="23"/>
    </row>
    <row r="1458" spans="30:30" s="18" customFormat="1" x14ac:dyDescent="0.25">
      <c r="AD1458" s="23"/>
    </row>
    <row r="1459" spans="30:30" s="18" customFormat="1" x14ac:dyDescent="0.25">
      <c r="AD1459" s="23"/>
    </row>
    <row r="1460" spans="30:30" s="18" customFormat="1" x14ac:dyDescent="0.25">
      <c r="AD1460" s="23"/>
    </row>
    <row r="1461" spans="30:30" s="18" customFormat="1" x14ac:dyDescent="0.25">
      <c r="AD1461" s="23"/>
    </row>
    <row r="1462" spans="30:30" s="18" customFormat="1" x14ac:dyDescent="0.25">
      <c r="AD1462" s="23"/>
    </row>
    <row r="1463" spans="30:30" s="18" customFormat="1" x14ac:dyDescent="0.25">
      <c r="AD1463" s="23"/>
    </row>
    <row r="1464" spans="30:30" s="18" customFormat="1" x14ac:dyDescent="0.25">
      <c r="AD1464" s="23"/>
    </row>
    <row r="1465" spans="30:30" s="18" customFormat="1" x14ac:dyDescent="0.25">
      <c r="AD1465" s="23"/>
    </row>
    <row r="1466" spans="30:30" s="18" customFormat="1" x14ac:dyDescent="0.25">
      <c r="AD1466" s="23"/>
    </row>
    <row r="1467" spans="30:30" s="18" customFormat="1" x14ac:dyDescent="0.25">
      <c r="AD1467" s="23"/>
    </row>
    <row r="1468" spans="30:30" s="18" customFormat="1" x14ac:dyDescent="0.25">
      <c r="AD1468" s="23"/>
    </row>
    <row r="1469" spans="30:30" s="18" customFormat="1" x14ac:dyDescent="0.25">
      <c r="AD1469" s="23"/>
    </row>
    <row r="1470" spans="30:30" s="18" customFormat="1" x14ac:dyDescent="0.25">
      <c r="AD1470" s="23"/>
    </row>
    <row r="1471" spans="30:30" s="18" customFormat="1" x14ac:dyDescent="0.25">
      <c r="AD1471" s="23"/>
    </row>
    <row r="1472" spans="30:30" s="18" customFormat="1" x14ac:dyDescent="0.25">
      <c r="AD1472" s="23"/>
    </row>
    <row r="1473" spans="30:30" s="18" customFormat="1" x14ac:dyDescent="0.25">
      <c r="AD1473" s="23"/>
    </row>
    <row r="1474" spans="30:30" s="18" customFormat="1" x14ac:dyDescent="0.25">
      <c r="AD1474" s="23"/>
    </row>
    <row r="1475" spans="30:30" s="18" customFormat="1" x14ac:dyDescent="0.25">
      <c r="AD1475" s="23"/>
    </row>
    <row r="1476" spans="30:30" s="18" customFormat="1" x14ac:dyDescent="0.25">
      <c r="AD1476" s="23"/>
    </row>
    <row r="1477" spans="30:30" s="18" customFormat="1" x14ac:dyDescent="0.25">
      <c r="AD1477" s="23"/>
    </row>
    <row r="1478" spans="30:30" s="18" customFormat="1" x14ac:dyDescent="0.25">
      <c r="AD1478" s="23"/>
    </row>
    <row r="1479" spans="30:30" s="18" customFormat="1" x14ac:dyDescent="0.25">
      <c r="AD1479" s="23"/>
    </row>
    <row r="1480" spans="30:30" s="18" customFormat="1" x14ac:dyDescent="0.25">
      <c r="AD1480" s="23"/>
    </row>
    <row r="1481" spans="30:30" s="18" customFormat="1" x14ac:dyDescent="0.25">
      <c r="AD1481" s="23"/>
    </row>
    <row r="1482" spans="30:30" s="18" customFormat="1" x14ac:dyDescent="0.25">
      <c r="AD1482" s="23"/>
    </row>
    <row r="1483" spans="30:30" s="18" customFormat="1" x14ac:dyDescent="0.25">
      <c r="AD1483" s="23"/>
    </row>
    <row r="1484" spans="30:30" s="18" customFormat="1" x14ac:dyDescent="0.25">
      <c r="AD1484" s="23"/>
    </row>
    <row r="1485" spans="30:30" s="18" customFormat="1" x14ac:dyDescent="0.25">
      <c r="AD1485" s="23"/>
    </row>
    <row r="1486" spans="30:30" s="18" customFormat="1" x14ac:dyDescent="0.25">
      <c r="AD1486" s="23"/>
    </row>
    <row r="1487" spans="30:30" s="18" customFormat="1" x14ac:dyDescent="0.25">
      <c r="AD1487" s="23"/>
    </row>
    <row r="1488" spans="30:30" s="18" customFormat="1" x14ac:dyDescent="0.25">
      <c r="AD1488" s="23"/>
    </row>
    <row r="1489" spans="30:30" s="18" customFormat="1" x14ac:dyDescent="0.25">
      <c r="AD1489" s="23"/>
    </row>
    <row r="1490" spans="30:30" s="18" customFormat="1" x14ac:dyDescent="0.25">
      <c r="AD1490" s="23"/>
    </row>
    <row r="1491" spans="30:30" s="18" customFormat="1" x14ac:dyDescent="0.25">
      <c r="AD1491" s="23"/>
    </row>
    <row r="1492" spans="30:30" s="18" customFormat="1" x14ac:dyDescent="0.25">
      <c r="AD1492" s="23"/>
    </row>
    <row r="1493" spans="30:30" s="18" customFormat="1" x14ac:dyDescent="0.25">
      <c r="AD1493" s="23"/>
    </row>
    <row r="1494" spans="30:30" s="18" customFormat="1" x14ac:dyDescent="0.25">
      <c r="AD1494" s="23"/>
    </row>
    <row r="1495" spans="30:30" s="18" customFormat="1" x14ac:dyDescent="0.25">
      <c r="AD1495" s="23"/>
    </row>
    <row r="1496" spans="30:30" s="18" customFormat="1" x14ac:dyDescent="0.25">
      <c r="AD1496" s="23"/>
    </row>
    <row r="1497" spans="30:30" s="18" customFormat="1" x14ac:dyDescent="0.25">
      <c r="AD1497" s="23"/>
    </row>
    <row r="1498" spans="30:30" s="18" customFormat="1" x14ac:dyDescent="0.25">
      <c r="AD1498" s="23"/>
    </row>
    <row r="1499" spans="30:30" s="18" customFormat="1" x14ac:dyDescent="0.25">
      <c r="AD1499" s="23"/>
    </row>
    <row r="1500" spans="30:30" s="18" customFormat="1" x14ac:dyDescent="0.25">
      <c r="AD1500" s="23"/>
    </row>
    <row r="1501" spans="30:30" s="18" customFormat="1" x14ac:dyDescent="0.25">
      <c r="AD1501" s="23"/>
    </row>
    <row r="1502" spans="30:30" s="18" customFormat="1" x14ac:dyDescent="0.25">
      <c r="AD1502" s="23"/>
    </row>
    <row r="1503" spans="30:30" s="18" customFormat="1" x14ac:dyDescent="0.25">
      <c r="AD1503" s="23"/>
    </row>
    <row r="1504" spans="30:30" s="18" customFormat="1" x14ac:dyDescent="0.25">
      <c r="AD1504" s="23"/>
    </row>
    <row r="1505" spans="30:30" s="18" customFormat="1" x14ac:dyDescent="0.25">
      <c r="AD1505" s="23"/>
    </row>
    <row r="1506" spans="30:30" s="18" customFormat="1" x14ac:dyDescent="0.25">
      <c r="AD1506" s="23"/>
    </row>
    <row r="1507" spans="30:30" s="18" customFormat="1" x14ac:dyDescent="0.25">
      <c r="AD1507" s="23"/>
    </row>
    <row r="1508" spans="30:30" s="18" customFormat="1" x14ac:dyDescent="0.25">
      <c r="AD1508" s="23"/>
    </row>
    <row r="1509" spans="30:30" s="18" customFormat="1" x14ac:dyDescent="0.25">
      <c r="AD1509" s="23"/>
    </row>
    <row r="1510" spans="30:30" s="18" customFormat="1" x14ac:dyDescent="0.25">
      <c r="AD1510" s="23"/>
    </row>
    <row r="1511" spans="30:30" s="18" customFormat="1" x14ac:dyDescent="0.25">
      <c r="AD1511" s="23"/>
    </row>
    <row r="1512" spans="30:30" s="18" customFormat="1" x14ac:dyDescent="0.25">
      <c r="AD1512" s="23"/>
    </row>
    <row r="1513" spans="30:30" s="18" customFormat="1" x14ac:dyDescent="0.25">
      <c r="AD1513" s="23"/>
    </row>
    <row r="1514" spans="30:30" s="18" customFormat="1" x14ac:dyDescent="0.25">
      <c r="AD1514" s="23"/>
    </row>
    <row r="1515" spans="30:30" s="18" customFormat="1" x14ac:dyDescent="0.25">
      <c r="AD1515" s="23"/>
    </row>
    <row r="1516" spans="30:30" s="18" customFormat="1" x14ac:dyDescent="0.25">
      <c r="AD1516" s="23"/>
    </row>
    <row r="1517" spans="30:30" s="18" customFormat="1" x14ac:dyDescent="0.25">
      <c r="AD1517" s="23"/>
    </row>
    <row r="1518" spans="30:30" s="18" customFormat="1" x14ac:dyDescent="0.25">
      <c r="AD1518" s="23"/>
    </row>
    <row r="1519" spans="30:30" s="18" customFormat="1" x14ac:dyDescent="0.25">
      <c r="AD1519" s="23"/>
    </row>
    <row r="1520" spans="30:30" s="18" customFormat="1" x14ac:dyDescent="0.25">
      <c r="AD1520" s="23"/>
    </row>
    <row r="1521" spans="30:30" s="18" customFormat="1" x14ac:dyDescent="0.25">
      <c r="AD1521" s="23"/>
    </row>
    <row r="1522" spans="30:30" s="18" customFormat="1" x14ac:dyDescent="0.25">
      <c r="AD1522" s="23"/>
    </row>
    <row r="1523" spans="30:30" s="18" customFormat="1" x14ac:dyDescent="0.25">
      <c r="AD1523" s="23"/>
    </row>
    <row r="1524" spans="30:30" s="18" customFormat="1" x14ac:dyDescent="0.25">
      <c r="AD1524" s="23"/>
    </row>
    <row r="1525" spans="30:30" s="18" customFormat="1" x14ac:dyDescent="0.25">
      <c r="AD1525" s="23"/>
    </row>
    <row r="1526" spans="30:30" s="18" customFormat="1" x14ac:dyDescent="0.25">
      <c r="AD1526" s="23"/>
    </row>
    <row r="1527" spans="30:30" s="18" customFormat="1" x14ac:dyDescent="0.25">
      <c r="AD1527" s="23"/>
    </row>
    <row r="1528" spans="30:30" s="18" customFormat="1" x14ac:dyDescent="0.25">
      <c r="AD1528" s="23"/>
    </row>
    <row r="1529" spans="30:30" s="18" customFormat="1" x14ac:dyDescent="0.25">
      <c r="AD1529" s="23"/>
    </row>
    <row r="1530" spans="30:30" s="18" customFormat="1" x14ac:dyDescent="0.25">
      <c r="AD1530" s="23"/>
    </row>
    <row r="1531" spans="30:30" s="18" customFormat="1" x14ac:dyDescent="0.25">
      <c r="AD1531" s="23"/>
    </row>
    <row r="1532" spans="30:30" s="18" customFormat="1" x14ac:dyDescent="0.25">
      <c r="AD1532" s="23"/>
    </row>
    <row r="1533" spans="30:30" s="18" customFormat="1" x14ac:dyDescent="0.25">
      <c r="AD1533" s="23"/>
    </row>
    <row r="1534" spans="30:30" s="18" customFormat="1" x14ac:dyDescent="0.25">
      <c r="AD1534" s="23"/>
    </row>
    <row r="1535" spans="30:30" s="18" customFormat="1" x14ac:dyDescent="0.25">
      <c r="AD1535" s="23"/>
    </row>
    <row r="1536" spans="30:30" s="18" customFormat="1" x14ac:dyDescent="0.25">
      <c r="AD1536" s="23"/>
    </row>
    <row r="1537" spans="30:30" s="18" customFormat="1" x14ac:dyDescent="0.25">
      <c r="AD1537" s="23"/>
    </row>
    <row r="1538" spans="30:30" s="18" customFormat="1" x14ac:dyDescent="0.25">
      <c r="AD1538" s="23"/>
    </row>
    <row r="1539" spans="30:30" s="18" customFormat="1" x14ac:dyDescent="0.25">
      <c r="AD1539" s="23"/>
    </row>
    <row r="1540" spans="30:30" s="18" customFormat="1" x14ac:dyDescent="0.25">
      <c r="AD1540" s="23"/>
    </row>
    <row r="1541" spans="30:30" s="18" customFormat="1" x14ac:dyDescent="0.25">
      <c r="AD1541" s="23"/>
    </row>
    <row r="1542" spans="30:30" s="18" customFormat="1" x14ac:dyDescent="0.25">
      <c r="AD1542" s="23"/>
    </row>
    <row r="1543" spans="30:30" s="18" customFormat="1" x14ac:dyDescent="0.25">
      <c r="AD1543" s="23"/>
    </row>
    <row r="1544" spans="30:30" s="18" customFormat="1" x14ac:dyDescent="0.25">
      <c r="AD1544" s="23"/>
    </row>
    <row r="1545" spans="30:30" s="18" customFormat="1" x14ac:dyDescent="0.25">
      <c r="AD1545" s="23"/>
    </row>
    <row r="1546" spans="30:30" s="18" customFormat="1" x14ac:dyDescent="0.25">
      <c r="AD1546" s="23"/>
    </row>
    <row r="1547" spans="30:30" s="18" customFormat="1" x14ac:dyDescent="0.25">
      <c r="AD1547" s="23"/>
    </row>
    <row r="1548" spans="30:30" s="18" customFormat="1" x14ac:dyDescent="0.25">
      <c r="AD1548" s="23"/>
    </row>
    <row r="1549" spans="30:30" s="18" customFormat="1" x14ac:dyDescent="0.25">
      <c r="AD1549" s="23"/>
    </row>
    <row r="1550" spans="30:30" s="18" customFormat="1" x14ac:dyDescent="0.25">
      <c r="AD1550" s="23"/>
    </row>
    <row r="1551" spans="30:30" s="18" customFormat="1" x14ac:dyDescent="0.25">
      <c r="AD1551" s="23"/>
    </row>
    <row r="1552" spans="30:30" s="18" customFormat="1" x14ac:dyDescent="0.25">
      <c r="AD1552" s="23"/>
    </row>
    <row r="1553" spans="30:30" s="18" customFormat="1" x14ac:dyDescent="0.25">
      <c r="AD1553" s="23"/>
    </row>
    <row r="1554" spans="30:30" s="18" customFormat="1" x14ac:dyDescent="0.25">
      <c r="AD1554" s="23"/>
    </row>
    <row r="1555" spans="30:30" s="18" customFormat="1" x14ac:dyDescent="0.25">
      <c r="AD1555" s="23"/>
    </row>
    <row r="1556" spans="30:30" s="18" customFormat="1" x14ac:dyDescent="0.25">
      <c r="AD1556" s="23"/>
    </row>
    <row r="1557" spans="30:30" s="18" customFormat="1" x14ac:dyDescent="0.25">
      <c r="AD1557" s="23"/>
    </row>
    <row r="1558" spans="30:30" s="18" customFormat="1" x14ac:dyDescent="0.25">
      <c r="AD1558" s="23"/>
    </row>
    <row r="1559" spans="30:30" s="18" customFormat="1" x14ac:dyDescent="0.25">
      <c r="AD1559" s="23"/>
    </row>
    <row r="1560" spans="30:30" s="18" customFormat="1" x14ac:dyDescent="0.25">
      <c r="AD1560" s="23"/>
    </row>
    <row r="1561" spans="30:30" s="18" customFormat="1" x14ac:dyDescent="0.25">
      <c r="AD1561" s="23"/>
    </row>
    <row r="1562" spans="30:30" s="18" customFormat="1" x14ac:dyDescent="0.25">
      <c r="AD1562" s="23"/>
    </row>
    <row r="1563" spans="30:30" s="18" customFormat="1" x14ac:dyDescent="0.25">
      <c r="AD1563" s="23"/>
    </row>
    <row r="1564" spans="30:30" s="18" customFormat="1" x14ac:dyDescent="0.25">
      <c r="AD1564" s="23"/>
    </row>
    <row r="1565" spans="30:30" s="18" customFormat="1" x14ac:dyDescent="0.25">
      <c r="AD1565" s="23"/>
    </row>
    <row r="1566" spans="30:30" s="18" customFormat="1" x14ac:dyDescent="0.25">
      <c r="AD1566" s="23"/>
    </row>
    <row r="1567" spans="30:30" s="18" customFormat="1" x14ac:dyDescent="0.25">
      <c r="AD1567" s="23"/>
    </row>
    <row r="1568" spans="30:30" s="18" customFormat="1" x14ac:dyDescent="0.25">
      <c r="AD1568" s="23"/>
    </row>
    <row r="1569" spans="30:30" s="18" customFormat="1" x14ac:dyDescent="0.25">
      <c r="AD1569" s="23"/>
    </row>
    <row r="1570" spans="30:30" s="18" customFormat="1" x14ac:dyDescent="0.25">
      <c r="AD1570" s="23"/>
    </row>
    <row r="1571" spans="30:30" s="18" customFormat="1" x14ac:dyDescent="0.25">
      <c r="AD1571" s="23"/>
    </row>
    <row r="1572" spans="30:30" s="18" customFormat="1" x14ac:dyDescent="0.25">
      <c r="AD1572" s="23"/>
    </row>
    <row r="1573" spans="30:30" s="18" customFormat="1" x14ac:dyDescent="0.25">
      <c r="AD1573" s="23"/>
    </row>
    <row r="1574" spans="30:30" s="18" customFormat="1" x14ac:dyDescent="0.25">
      <c r="AD1574" s="23"/>
    </row>
    <row r="1575" spans="30:30" s="18" customFormat="1" x14ac:dyDescent="0.25">
      <c r="AD1575" s="23"/>
    </row>
    <row r="1576" spans="30:30" s="18" customFormat="1" x14ac:dyDescent="0.25">
      <c r="AD1576" s="23"/>
    </row>
    <row r="1577" spans="30:30" s="18" customFormat="1" x14ac:dyDescent="0.25">
      <c r="AD1577" s="23"/>
    </row>
    <row r="1578" spans="30:30" s="18" customFormat="1" x14ac:dyDescent="0.25">
      <c r="AD1578" s="23"/>
    </row>
    <row r="1579" spans="30:30" s="18" customFormat="1" x14ac:dyDescent="0.25">
      <c r="AD1579" s="23"/>
    </row>
    <row r="1580" spans="30:30" s="18" customFormat="1" x14ac:dyDescent="0.25">
      <c r="AD1580" s="23"/>
    </row>
    <row r="1581" spans="30:30" s="18" customFormat="1" x14ac:dyDescent="0.25">
      <c r="AD1581" s="23"/>
    </row>
    <row r="1582" spans="30:30" s="18" customFormat="1" x14ac:dyDescent="0.25">
      <c r="AD1582" s="23"/>
    </row>
    <row r="1583" spans="30:30" s="18" customFormat="1" x14ac:dyDescent="0.25">
      <c r="AD1583" s="23"/>
    </row>
    <row r="1584" spans="30:30" s="18" customFormat="1" x14ac:dyDescent="0.25">
      <c r="AD1584" s="23"/>
    </row>
    <row r="1585" spans="30:30" s="18" customFormat="1" x14ac:dyDescent="0.25">
      <c r="AD1585" s="23"/>
    </row>
    <row r="1586" spans="30:30" s="18" customFormat="1" x14ac:dyDescent="0.25">
      <c r="AD1586" s="23"/>
    </row>
    <row r="1587" spans="30:30" s="18" customFormat="1" x14ac:dyDescent="0.25">
      <c r="AD1587" s="23"/>
    </row>
    <row r="1588" spans="30:30" s="18" customFormat="1" x14ac:dyDescent="0.25">
      <c r="AD1588" s="23"/>
    </row>
    <row r="1589" spans="30:30" s="18" customFormat="1" x14ac:dyDescent="0.25">
      <c r="AD1589" s="23"/>
    </row>
    <row r="1590" spans="30:30" s="18" customFormat="1" x14ac:dyDescent="0.25">
      <c r="AD1590" s="23"/>
    </row>
    <row r="1591" spans="30:30" s="18" customFormat="1" x14ac:dyDescent="0.25">
      <c r="AD1591" s="23"/>
    </row>
    <row r="1592" spans="30:30" s="18" customFormat="1" x14ac:dyDescent="0.25">
      <c r="AD1592" s="23"/>
    </row>
    <row r="1593" spans="30:30" s="18" customFormat="1" x14ac:dyDescent="0.25">
      <c r="AD1593" s="23"/>
    </row>
    <row r="1594" spans="30:30" s="18" customFormat="1" x14ac:dyDescent="0.25">
      <c r="AD1594" s="23"/>
    </row>
    <row r="1595" spans="30:30" s="18" customFormat="1" x14ac:dyDescent="0.25">
      <c r="AD1595" s="23"/>
    </row>
    <row r="1596" spans="30:30" s="18" customFormat="1" x14ac:dyDescent="0.25">
      <c r="AD1596" s="23"/>
    </row>
    <row r="1597" spans="30:30" s="18" customFormat="1" x14ac:dyDescent="0.25">
      <c r="AD1597" s="23"/>
    </row>
    <row r="1598" spans="30:30" s="18" customFormat="1" x14ac:dyDescent="0.25">
      <c r="AD1598" s="23"/>
    </row>
    <row r="1599" spans="30:30" s="18" customFormat="1" x14ac:dyDescent="0.25">
      <c r="AD1599" s="23"/>
    </row>
    <row r="1600" spans="30:30" s="18" customFormat="1" x14ac:dyDescent="0.25">
      <c r="AD1600" s="23"/>
    </row>
    <row r="1601" spans="30:30" s="18" customFormat="1" x14ac:dyDescent="0.25">
      <c r="AD1601" s="23"/>
    </row>
    <row r="1602" spans="30:30" s="18" customFormat="1" x14ac:dyDescent="0.25">
      <c r="AD1602" s="23"/>
    </row>
    <row r="1603" spans="30:30" s="18" customFormat="1" x14ac:dyDescent="0.25">
      <c r="AD1603" s="23"/>
    </row>
    <row r="1604" spans="30:30" s="18" customFormat="1" x14ac:dyDescent="0.25">
      <c r="AD1604" s="23"/>
    </row>
    <row r="1605" spans="30:30" s="18" customFormat="1" x14ac:dyDescent="0.25">
      <c r="AD1605" s="23"/>
    </row>
    <row r="1606" spans="30:30" s="18" customFormat="1" x14ac:dyDescent="0.25">
      <c r="AD1606" s="23"/>
    </row>
    <row r="1607" spans="30:30" s="18" customFormat="1" x14ac:dyDescent="0.25">
      <c r="AD1607" s="23"/>
    </row>
    <row r="1608" spans="30:30" s="18" customFormat="1" x14ac:dyDescent="0.25">
      <c r="AD1608" s="23"/>
    </row>
    <row r="1609" spans="30:30" s="18" customFormat="1" x14ac:dyDescent="0.25">
      <c r="AD1609" s="23"/>
    </row>
    <row r="1610" spans="30:30" s="18" customFormat="1" x14ac:dyDescent="0.25">
      <c r="AD1610" s="23"/>
    </row>
    <row r="1611" spans="30:30" s="18" customFormat="1" x14ac:dyDescent="0.25">
      <c r="AD1611" s="23"/>
    </row>
    <row r="1612" spans="30:30" s="18" customFormat="1" x14ac:dyDescent="0.25">
      <c r="AD1612" s="23"/>
    </row>
    <row r="1613" spans="30:30" s="18" customFormat="1" x14ac:dyDescent="0.25">
      <c r="AD1613" s="23"/>
    </row>
    <row r="1614" spans="30:30" s="18" customFormat="1" x14ac:dyDescent="0.25">
      <c r="AD1614" s="23"/>
    </row>
    <row r="1615" spans="30:30" s="18" customFormat="1" x14ac:dyDescent="0.25">
      <c r="AD1615" s="23"/>
    </row>
    <row r="1616" spans="30:30" s="18" customFormat="1" x14ac:dyDescent="0.25">
      <c r="AD1616" s="23"/>
    </row>
    <row r="1617" spans="30:30" s="18" customFormat="1" x14ac:dyDescent="0.25">
      <c r="AD1617" s="23"/>
    </row>
    <row r="1618" spans="30:30" s="18" customFormat="1" x14ac:dyDescent="0.25">
      <c r="AD1618" s="23"/>
    </row>
    <row r="1619" spans="30:30" s="18" customFormat="1" x14ac:dyDescent="0.25">
      <c r="AD1619" s="23"/>
    </row>
    <row r="1620" spans="30:30" s="18" customFormat="1" x14ac:dyDescent="0.25">
      <c r="AD1620" s="23"/>
    </row>
    <row r="1621" spans="30:30" s="18" customFormat="1" x14ac:dyDescent="0.25">
      <c r="AD1621" s="23"/>
    </row>
    <row r="1622" spans="30:30" s="18" customFormat="1" x14ac:dyDescent="0.25">
      <c r="AD1622" s="23"/>
    </row>
    <row r="1623" spans="30:30" s="18" customFormat="1" x14ac:dyDescent="0.25">
      <c r="AD1623" s="23"/>
    </row>
    <row r="1624" spans="30:30" s="18" customFormat="1" x14ac:dyDescent="0.25">
      <c r="AD1624" s="23"/>
    </row>
    <row r="1625" spans="30:30" s="18" customFormat="1" x14ac:dyDescent="0.25">
      <c r="AD1625" s="23"/>
    </row>
    <row r="1626" spans="30:30" s="18" customFormat="1" x14ac:dyDescent="0.25">
      <c r="AD1626" s="23"/>
    </row>
    <row r="1627" spans="30:30" s="18" customFormat="1" x14ac:dyDescent="0.25">
      <c r="AD1627" s="23"/>
    </row>
    <row r="1628" spans="30:30" s="18" customFormat="1" x14ac:dyDescent="0.25">
      <c r="AD1628" s="23"/>
    </row>
    <row r="1629" spans="30:30" s="18" customFormat="1" x14ac:dyDescent="0.25">
      <c r="AD1629" s="23"/>
    </row>
    <row r="1630" spans="30:30" s="18" customFormat="1" x14ac:dyDescent="0.25">
      <c r="AD1630" s="23"/>
    </row>
    <row r="1631" spans="30:30" s="18" customFormat="1" x14ac:dyDescent="0.25">
      <c r="AD1631" s="23"/>
    </row>
    <row r="1632" spans="30:30" s="18" customFormat="1" x14ac:dyDescent="0.25">
      <c r="AD1632" s="23"/>
    </row>
    <row r="1633" spans="30:30" s="18" customFormat="1" x14ac:dyDescent="0.25">
      <c r="AD1633" s="23"/>
    </row>
    <row r="1634" spans="30:30" s="18" customFormat="1" x14ac:dyDescent="0.25">
      <c r="AD1634" s="23"/>
    </row>
    <row r="1635" spans="30:30" s="18" customFormat="1" x14ac:dyDescent="0.25">
      <c r="AD1635" s="23"/>
    </row>
    <row r="1636" spans="30:30" s="18" customFormat="1" x14ac:dyDescent="0.25">
      <c r="AD1636" s="23"/>
    </row>
    <row r="1637" spans="30:30" s="18" customFormat="1" x14ac:dyDescent="0.25">
      <c r="AD1637" s="23"/>
    </row>
    <row r="1638" spans="30:30" s="18" customFormat="1" x14ac:dyDescent="0.25">
      <c r="AD1638" s="23"/>
    </row>
    <row r="1639" spans="30:30" s="18" customFormat="1" x14ac:dyDescent="0.25">
      <c r="AD1639" s="23"/>
    </row>
    <row r="1640" spans="30:30" s="18" customFormat="1" x14ac:dyDescent="0.25">
      <c r="AD1640" s="23"/>
    </row>
    <row r="1641" spans="30:30" s="18" customFormat="1" x14ac:dyDescent="0.25">
      <c r="AD1641" s="23"/>
    </row>
    <row r="1642" spans="30:30" s="18" customFormat="1" x14ac:dyDescent="0.25">
      <c r="AD1642" s="23"/>
    </row>
    <row r="1643" spans="30:30" s="18" customFormat="1" x14ac:dyDescent="0.25">
      <c r="AD1643" s="23"/>
    </row>
    <row r="1644" spans="30:30" s="18" customFormat="1" x14ac:dyDescent="0.25">
      <c r="AD1644" s="23"/>
    </row>
    <row r="1645" spans="30:30" s="18" customFormat="1" x14ac:dyDescent="0.25">
      <c r="AD1645" s="23"/>
    </row>
    <row r="1646" spans="30:30" s="18" customFormat="1" x14ac:dyDescent="0.25">
      <c r="AD1646" s="23"/>
    </row>
    <row r="1647" spans="30:30" s="18" customFormat="1" x14ac:dyDescent="0.25">
      <c r="AD1647" s="23"/>
    </row>
    <row r="1648" spans="30:30" s="18" customFormat="1" x14ac:dyDescent="0.25">
      <c r="AD1648" s="23"/>
    </row>
    <row r="1649" spans="30:30" s="18" customFormat="1" x14ac:dyDescent="0.25">
      <c r="AD1649" s="23"/>
    </row>
    <row r="1650" spans="30:30" s="18" customFormat="1" x14ac:dyDescent="0.25">
      <c r="AD1650" s="23"/>
    </row>
    <row r="1651" spans="30:30" s="18" customFormat="1" x14ac:dyDescent="0.25">
      <c r="AD1651" s="23"/>
    </row>
    <row r="1652" spans="30:30" s="18" customFormat="1" x14ac:dyDescent="0.25">
      <c r="AD1652" s="23"/>
    </row>
    <row r="1653" spans="30:30" s="18" customFormat="1" x14ac:dyDescent="0.25">
      <c r="AD1653" s="23"/>
    </row>
    <row r="1654" spans="30:30" s="18" customFormat="1" x14ac:dyDescent="0.25">
      <c r="AD1654" s="23"/>
    </row>
    <row r="1655" spans="30:30" s="18" customFormat="1" x14ac:dyDescent="0.25">
      <c r="AD1655" s="23"/>
    </row>
    <row r="1656" spans="30:30" s="18" customFormat="1" x14ac:dyDescent="0.25">
      <c r="AD1656" s="23"/>
    </row>
    <row r="1657" spans="30:30" s="18" customFormat="1" x14ac:dyDescent="0.25">
      <c r="AD1657" s="23"/>
    </row>
    <row r="1658" spans="30:30" s="18" customFormat="1" x14ac:dyDescent="0.25">
      <c r="AD1658" s="23"/>
    </row>
    <row r="1659" spans="30:30" s="18" customFormat="1" x14ac:dyDescent="0.25">
      <c r="AD1659" s="23"/>
    </row>
    <row r="1660" spans="30:30" s="18" customFormat="1" x14ac:dyDescent="0.25">
      <c r="AD1660" s="23"/>
    </row>
    <row r="1661" spans="30:30" s="18" customFormat="1" x14ac:dyDescent="0.25">
      <c r="AD1661" s="23"/>
    </row>
    <row r="1662" spans="30:30" s="18" customFormat="1" x14ac:dyDescent="0.25">
      <c r="AD1662" s="23"/>
    </row>
    <row r="1663" spans="30:30" s="18" customFormat="1" x14ac:dyDescent="0.25">
      <c r="AD1663" s="23"/>
    </row>
    <row r="1664" spans="30:30" s="18" customFormat="1" x14ac:dyDescent="0.25">
      <c r="AD1664" s="23"/>
    </row>
    <row r="1665" spans="30:30" s="18" customFormat="1" x14ac:dyDescent="0.25">
      <c r="AD1665" s="23"/>
    </row>
    <row r="1666" spans="30:30" s="18" customFormat="1" x14ac:dyDescent="0.25">
      <c r="AD1666" s="23"/>
    </row>
    <row r="1667" spans="30:30" s="18" customFormat="1" x14ac:dyDescent="0.25">
      <c r="AD1667" s="23"/>
    </row>
    <row r="1668" spans="30:30" s="18" customFormat="1" x14ac:dyDescent="0.25">
      <c r="AD1668" s="23"/>
    </row>
    <row r="1669" spans="30:30" s="18" customFormat="1" x14ac:dyDescent="0.25">
      <c r="AD1669" s="23"/>
    </row>
    <row r="1670" spans="30:30" s="18" customFormat="1" x14ac:dyDescent="0.25">
      <c r="AD1670" s="23"/>
    </row>
    <row r="1671" spans="30:30" s="18" customFormat="1" x14ac:dyDescent="0.25">
      <c r="AD1671" s="23"/>
    </row>
    <row r="1672" spans="30:30" s="18" customFormat="1" x14ac:dyDescent="0.25">
      <c r="AD1672" s="23"/>
    </row>
    <row r="1673" spans="30:30" s="18" customFormat="1" x14ac:dyDescent="0.25">
      <c r="AD1673" s="23"/>
    </row>
    <row r="1674" spans="30:30" s="18" customFormat="1" x14ac:dyDescent="0.25">
      <c r="AD1674" s="23"/>
    </row>
    <row r="1675" spans="30:30" s="18" customFormat="1" x14ac:dyDescent="0.25">
      <c r="AD1675" s="23"/>
    </row>
    <row r="1676" spans="30:30" s="18" customFormat="1" x14ac:dyDescent="0.25">
      <c r="AD1676" s="23"/>
    </row>
    <row r="1677" spans="30:30" s="18" customFormat="1" x14ac:dyDescent="0.25">
      <c r="AD1677" s="23"/>
    </row>
    <row r="1678" spans="30:30" s="18" customFormat="1" x14ac:dyDescent="0.25">
      <c r="AD1678" s="23"/>
    </row>
    <row r="1679" spans="30:30" s="18" customFormat="1" x14ac:dyDescent="0.25">
      <c r="AD1679" s="23"/>
    </row>
    <row r="1680" spans="30:30" s="18" customFormat="1" x14ac:dyDescent="0.25">
      <c r="AD1680" s="23"/>
    </row>
    <row r="1681" spans="30:30" s="18" customFormat="1" x14ac:dyDescent="0.25">
      <c r="AD1681" s="23"/>
    </row>
    <row r="1682" spans="30:30" s="18" customFormat="1" x14ac:dyDescent="0.25">
      <c r="AD1682" s="23"/>
    </row>
    <row r="1683" spans="30:30" s="18" customFormat="1" x14ac:dyDescent="0.25">
      <c r="AD1683" s="23"/>
    </row>
    <row r="1684" spans="30:30" s="18" customFormat="1" x14ac:dyDescent="0.25">
      <c r="AD1684" s="23"/>
    </row>
    <row r="1685" spans="30:30" s="18" customFormat="1" x14ac:dyDescent="0.25">
      <c r="AD1685" s="23"/>
    </row>
    <row r="1686" spans="30:30" s="18" customFormat="1" x14ac:dyDescent="0.25">
      <c r="AD1686" s="23"/>
    </row>
    <row r="1687" spans="30:30" s="18" customFormat="1" x14ac:dyDescent="0.25">
      <c r="AD1687" s="23"/>
    </row>
    <row r="1688" spans="30:30" s="18" customFormat="1" x14ac:dyDescent="0.25">
      <c r="AD1688" s="23"/>
    </row>
    <row r="1689" spans="30:30" s="18" customFormat="1" x14ac:dyDescent="0.25">
      <c r="AD1689" s="23"/>
    </row>
    <row r="1690" spans="30:30" s="18" customFormat="1" x14ac:dyDescent="0.25">
      <c r="AD1690" s="23"/>
    </row>
    <row r="1691" spans="30:30" s="18" customFormat="1" x14ac:dyDescent="0.25">
      <c r="AD1691" s="23"/>
    </row>
    <row r="1692" spans="30:30" s="18" customFormat="1" x14ac:dyDescent="0.25">
      <c r="AD1692" s="23"/>
    </row>
    <row r="1693" spans="30:30" s="18" customFormat="1" x14ac:dyDescent="0.25">
      <c r="AD1693" s="23"/>
    </row>
    <row r="1694" spans="30:30" s="18" customFormat="1" x14ac:dyDescent="0.25">
      <c r="AD1694" s="23"/>
    </row>
    <row r="1695" spans="30:30" s="18" customFormat="1" x14ac:dyDescent="0.25">
      <c r="AD1695" s="23"/>
    </row>
    <row r="1696" spans="30:30" s="18" customFormat="1" x14ac:dyDescent="0.25">
      <c r="AD1696" s="23"/>
    </row>
    <row r="1697" spans="30:30" s="18" customFormat="1" x14ac:dyDescent="0.25">
      <c r="AD1697" s="23"/>
    </row>
    <row r="1698" spans="30:30" s="18" customFormat="1" x14ac:dyDescent="0.25">
      <c r="AD1698" s="23"/>
    </row>
    <row r="1699" spans="30:30" s="18" customFormat="1" x14ac:dyDescent="0.25">
      <c r="AD1699" s="23"/>
    </row>
    <row r="1700" spans="30:30" s="18" customFormat="1" x14ac:dyDescent="0.25">
      <c r="AD1700" s="23"/>
    </row>
    <row r="1701" spans="30:30" s="18" customFormat="1" x14ac:dyDescent="0.25">
      <c r="AD1701" s="23"/>
    </row>
    <row r="1702" spans="30:30" s="18" customFormat="1" x14ac:dyDescent="0.25">
      <c r="AD1702" s="23"/>
    </row>
    <row r="1703" spans="30:30" s="18" customFormat="1" x14ac:dyDescent="0.25">
      <c r="AD1703" s="23"/>
    </row>
    <row r="1704" spans="30:30" s="18" customFormat="1" x14ac:dyDescent="0.25">
      <c r="AD1704" s="23"/>
    </row>
    <row r="1705" spans="30:30" s="18" customFormat="1" x14ac:dyDescent="0.25">
      <c r="AD1705" s="23"/>
    </row>
    <row r="1706" spans="30:30" s="18" customFormat="1" x14ac:dyDescent="0.25">
      <c r="AD1706" s="23"/>
    </row>
    <row r="1707" spans="30:30" s="18" customFormat="1" x14ac:dyDescent="0.25">
      <c r="AD1707" s="23"/>
    </row>
    <row r="1708" spans="30:30" s="18" customFormat="1" x14ac:dyDescent="0.25">
      <c r="AD1708" s="23"/>
    </row>
    <row r="1709" spans="30:30" s="18" customFormat="1" x14ac:dyDescent="0.25">
      <c r="AD1709" s="23"/>
    </row>
    <row r="1710" spans="30:30" s="18" customFormat="1" x14ac:dyDescent="0.25">
      <c r="AD1710" s="23"/>
    </row>
    <row r="1711" spans="30:30" s="18" customFormat="1" x14ac:dyDescent="0.25">
      <c r="AD1711" s="23"/>
    </row>
    <row r="1712" spans="30:30" s="18" customFormat="1" x14ac:dyDescent="0.25">
      <c r="AD1712" s="23"/>
    </row>
    <row r="1713" spans="30:30" s="18" customFormat="1" x14ac:dyDescent="0.25">
      <c r="AD1713" s="23"/>
    </row>
    <row r="1714" spans="30:30" s="18" customFormat="1" x14ac:dyDescent="0.25">
      <c r="AD1714" s="23"/>
    </row>
    <row r="1715" spans="30:30" s="18" customFormat="1" x14ac:dyDescent="0.25">
      <c r="AD1715" s="23"/>
    </row>
    <row r="1716" spans="30:30" s="18" customFormat="1" x14ac:dyDescent="0.25">
      <c r="AD1716" s="23"/>
    </row>
    <row r="1717" spans="30:30" s="18" customFormat="1" x14ac:dyDescent="0.25">
      <c r="AD1717" s="23"/>
    </row>
    <row r="1718" spans="30:30" s="18" customFormat="1" x14ac:dyDescent="0.25">
      <c r="AD1718" s="23"/>
    </row>
    <row r="1719" spans="30:30" s="18" customFormat="1" x14ac:dyDescent="0.25">
      <c r="AD1719" s="23"/>
    </row>
    <row r="1720" spans="30:30" s="18" customFormat="1" x14ac:dyDescent="0.25">
      <c r="AD1720" s="23"/>
    </row>
    <row r="1721" spans="30:30" s="18" customFormat="1" x14ac:dyDescent="0.25">
      <c r="AD1721" s="23"/>
    </row>
    <row r="1722" spans="30:30" s="18" customFormat="1" x14ac:dyDescent="0.25">
      <c r="AD1722" s="23"/>
    </row>
    <row r="1723" spans="30:30" s="18" customFormat="1" x14ac:dyDescent="0.25">
      <c r="AD1723" s="23"/>
    </row>
    <row r="1724" spans="30:30" s="18" customFormat="1" x14ac:dyDescent="0.25">
      <c r="AD1724" s="23"/>
    </row>
    <row r="1725" spans="30:30" s="18" customFormat="1" x14ac:dyDescent="0.25">
      <c r="AD1725" s="23"/>
    </row>
    <row r="1726" spans="30:30" s="18" customFormat="1" x14ac:dyDescent="0.25">
      <c r="AD1726" s="23"/>
    </row>
    <row r="1727" spans="30:30" s="18" customFormat="1" x14ac:dyDescent="0.25">
      <c r="AD1727" s="23"/>
    </row>
    <row r="1728" spans="30:30" s="18" customFormat="1" x14ac:dyDescent="0.25">
      <c r="AD1728" s="23"/>
    </row>
    <row r="1729" spans="30:30" s="18" customFormat="1" x14ac:dyDescent="0.25">
      <c r="AD1729" s="23"/>
    </row>
    <row r="1730" spans="30:30" s="18" customFormat="1" x14ac:dyDescent="0.25">
      <c r="AD1730" s="23"/>
    </row>
    <row r="1731" spans="30:30" s="18" customFormat="1" x14ac:dyDescent="0.25">
      <c r="AD1731" s="23"/>
    </row>
    <row r="1732" spans="30:30" s="18" customFormat="1" x14ac:dyDescent="0.25">
      <c r="AD1732" s="23"/>
    </row>
    <row r="1733" spans="30:30" s="18" customFormat="1" x14ac:dyDescent="0.25">
      <c r="AD1733" s="23"/>
    </row>
    <row r="1734" spans="30:30" s="18" customFormat="1" x14ac:dyDescent="0.25">
      <c r="AD1734" s="23"/>
    </row>
    <row r="1735" spans="30:30" s="18" customFormat="1" x14ac:dyDescent="0.25">
      <c r="AD1735" s="23"/>
    </row>
    <row r="1736" spans="30:30" s="18" customFormat="1" x14ac:dyDescent="0.25">
      <c r="AD1736" s="23"/>
    </row>
    <row r="1737" spans="30:30" s="18" customFormat="1" x14ac:dyDescent="0.25">
      <c r="AD1737" s="23"/>
    </row>
    <row r="1738" spans="30:30" s="18" customFormat="1" x14ac:dyDescent="0.25">
      <c r="AD1738" s="23"/>
    </row>
    <row r="1739" spans="30:30" s="18" customFormat="1" x14ac:dyDescent="0.25">
      <c r="AD1739" s="23"/>
    </row>
    <row r="1740" spans="30:30" s="18" customFormat="1" x14ac:dyDescent="0.25">
      <c r="AD1740" s="23"/>
    </row>
    <row r="1741" spans="30:30" s="18" customFormat="1" x14ac:dyDescent="0.25">
      <c r="AD1741" s="23"/>
    </row>
    <row r="1742" spans="30:30" s="18" customFormat="1" x14ac:dyDescent="0.25">
      <c r="AD1742" s="23"/>
    </row>
    <row r="1743" spans="30:30" s="18" customFormat="1" x14ac:dyDescent="0.25">
      <c r="AD1743" s="23"/>
    </row>
    <row r="1744" spans="30:30" s="18" customFormat="1" x14ac:dyDescent="0.25">
      <c r="AD1744" s="23"/>
    </row>
    <row r="1745" spans="30:30" s="18" customFormat="1" x14ac:dyDescent="0.25">
      <c r="AD1745" s="23"/>
    </row>
    <row r="1746" spans="30:30" s="18" customFormat="1" x14ac:dyDescent="0.25">
      <c r="AD1746" s="23"/>
    </row>
    <row r="1747" spans="30:30" s="18" customFormat="1" x14ac:dyDescent="0.25">
      <c r="AD1747" s="23"/>
    </row>
    <row r="1748" spans="30:30" s="18" customFormat="1" x14ac:dyDescent="0.25">
      <c r="AD1748" s="23"/>
    </row>
    <row r="1749" spans="30:30" s="18" customFormat="1" x14ac:dyDescent="0.25">
      <c r="AD1749" s="23"/>
    </row>
    <row r="1750" spans="30:30" s="18" customFormat="1" x14ac:dyDescent="0.25">
      <c r="AD1750" s="23"/>
    </row>
    <row r="1751" spans="30:30" s="18" customFormat="1" x14ac:dyDescent="0.25">
      <c r="AD1751" s="23"/>
    </row>
    <row r="1752" spans="30:30" s="18" customFormat="1" x14ac:dyDescent="0.25">
      <c r="AD1752" s="23"/>
    </row>
    <row r="1753" spans="30:30" s="18" customFormat="1" x14ac:dyDescent="0.25">
      <c r="AD1753" s="23"/>
    </row>
    <row r="1754" spans="30:30" s="18" customFormat="1" x14ac:dyDescent="0.25">
      <c r="AD1754" s="23"/>
    </row>
    <row r="1755" spans="30:30" s="18" customFormat="1" x14ac:dyDescent="0.25">
      <c r="AD1755" s="23"/>
    </row>
    <row r="1756" spans="30:30" s="18" customFormat="1" x14ac:dyDescent="0.25">
      <c r="AD1756" s="23"/>
    </row>
    <row r="1757" spans="30:30" s="18" customFormat="1" x14ac:dyDescent="0.25">
      <c r="AD1757" s="23"/>
    </row>
    <row r="1758" spans="30:30" s="18" customFormat="1" x14ac:dyDescent="0.25">
      <c r="AD1758" s="23"/>
    </row>
    <row r="1759" spans="30:30" s="18" customFormat="1" x14ac:dyDescent="0.25">
      <c r="AD1759" s="23"/>
    </row>
    <row r="1760" spans="30:30" s="18" customFormat="1" x14ac:dyDescent="0.25">
      <c r="AD1760" s="23"/>
    </row>
    <row r="1761" spans="30:30" s="18" customFormat="1" x14ac:dyDescent="0.25">
      <c r="AD1761" s="23"/>
    </row>
    <row r="1762" spans="30:30" s="18" customFormat="1" x14ac:dyDescent="0.25">
      <c r="AD1762" s="23"/>
    </row>
    <row r="1763" spans="30:30" s="18" customFormat="1" x14ac:dyDescent="0.25">
      <c r="AD1763" s="23"/>
    </row>
    <row r="1764" spans="30:30" s="18" customFormat="1" x14ac:dyDescent="0.25">
      <c r="AD1764" s="23"/>
    </row>
    <row r="1765" spans="30:30" s="18" customFormat="1" x14ac:dyDescent="0.25">
      <c r="AD1765" s="23"/>
    </row>
    <row r="1766" spans="30:30" s="18" customFormat="1" x14ac:dyDescent="0.25">
      <c r="AD1766" s="23"/>
    </row>
    <row r="1767" spans="30:30" s="18" customFormat="1" x14ac:dyDescent="0.25">
      <c r="AD1767" s="23"/>
    </row>
    <row r="1768" spans="30:30" s="18" customFormat="1" x14ac:dyDescent="0.25">
      <c r="AD1768" s="23"/>
    </row>
    <row r="1769" spans="30:30" s="18" customFormat="1" x14ac:dyDescent="0.25">
      <c r="AD1769" s="23"/>
    </row>
    <row r="1770" spans="30:30" s="18" customFormat="1" x14ac:dyDescent="0.25">
      <c r="AD1770" s="23"/>
    </row>
    <row r="1771" spans="30:30" s="18" customFormat="1" x14ac:dyDescent="0.25">
      <c r="AD1771" s="23"/>
    </row>
    <row r="1772" spans="30:30" s="18" customFormat="1" x14ac:dyDescent="0.25">
      <c r="AD1772" s="23"/>
    </row>
    <row r="1773" spans="30:30" s="18" customFormat="1" x14ac:dyDescent="0.25">
      <c r="AD1773" s="23"/>
    </row>
    <row r="1774" spans="30:30" s="18" customFormat="1" x14ac:dyDescent="0.25">
      <c r="AD1774" s="23"/>
    </row>
    <row r="1775" spans="30:30" s="18" customFormat="1" x14ac:dyDescent="0.25">
      <c r="AD1775" s="23"/>
    </row>
    <row r="1776" spans="30:30" s="18" customFormat="1" x14ac:dyDescent="0.25">
      <c r="AD1776" s="23"/>
    </row>
    <row r="1777" spans="30:30" s="18" customFormat="1" x14ac:dyDescent="0.25">
      <c r="AD1777" s="23"/>
    </row>
    <row r="1778" spans="30:30" s="18" customFormat="1" x14ac:dyDescent="0.25">
      <c r="AD1778" s="23"/>
    </row>
    <row r="1779" spans="30:30" s="18" customFormat="1" x14ac:dyDescent="0.25">
      <c r="AD1779" s="23"/>
    </row>
    <row r="1780" spans="30:30" s="18" customFormat="1" x14ac:dyDescent="0.25">
      <c r="AD1780" s="23"/>
    </row>
    <row r="1781" spans="30:30" s="18" customFormat="1" x14ac:dyDescent="0.25">
      <c r="AD1781" s="23"/>
    </row>
    <row r="1782" spans="30:30" s="18" customFormat="1" x14ac:dyDescent="0.25">
      <c r="AD1782" s="23"/>
    </row>
    <row r="1783" spans="30:30" s="18" customFormat="1" x14ac:dyDescent="0.25">
      <c r="AD1783" s="23"/>
    </row>
    <row r="1784" spans="30:30" s="18" customFormat="1" x14ac:dyDescent="0.25">
      <c r="AD1784" s="23"/>
    </row>
    <row r="1785" spans="30:30" s="18" customFormat="1" x14ac:dyDescent="0.25">
      <c r="AD1785" s="23"/>
    </row>
    <row r="1786" spans="30:30" s="18" customFormat="1" x14ac:dyDescent="0.25">
      <c r="AD1786" s="23"/>
    </row>
    <row r="1787" spans="30:30" s="18" customFormat="1" x14ac:dyDescent="0.25">
      <c r="AD1787" s="23"/>
    </row>
    <row r="1788" spans="30:30" s="18" customFormat="1" x14ac:dyDescent="0.25">
      <c r="AD1788" s="23"/>
    </row>
    <row r="1789" spans="30:30" s="18" customFormat="1" x14ac:dyDescent="0.25">
      <c r="AD1789" s="23"/>
    </row>
    <row r="1790" spans="30:30" s="18" customFormat="1" x14ac:dyDescent="0.25">
      <c r="AD1790" s="23"/>
    </row>
    <row r="1791" spans="30:30" s="18" customFormat="1" x14ac:dyDescent="0.25">
      <c r="AD1791" s="23"/>
    </row>
    <row r="1792" spans="30:30" s="18" customFormat="1" x14ac:dyDescent="0.25">
      <c r="AD1792" s="23"/>
    </row>
    <row r="1793" spans="30:30" s="18" customFormat="1" x14ac:dyDescent="0.25">
      <c r="AD1793" s="23"/>
    </row>
    <row r="1794" spans="30:30" s="18" customFormat="1" x14ac:dyDescent="0.25">
      <c r="AD1794" s="23"/>
    </row>
    <row r="1795" spans="30:30" s="18" customFormat="1" x14ac:dyDescent="0.25">
      <c r="AD1795" s="23"/>
    </row>
    <row r="1796" spans="30:30" s="18" customFormat="1" x14ac:dyDescent="0.25">
      <c r="AD1796" s="23"/>
    </row>
    <row r="1797" spans="30:30" s="18" customFormat="1" x14ac:dyDescent="0.25">
      <c r="AD1797" s="23"/>
    </row>
    <row r="1798" spans="30:30" s="18" customFormat="1" x14ac:dyDescent="0.25">
      <c r="AD1798" s="23"/>
    </row>
    <row r="1799" spans="30:30" s="18" customFormat="1" x14ac:dyDescent="0.25">
      <c r="AD1799" s="23"/>
    </row>
    <row r="1800" spans="30:30" s="18" customFormat="1" x14ac:dyDescent="0.25">
      <c r="AD1800" s="23"/>
    </row>
    <row r="1801" spans="30:30" s="18" customFormat="1" x14ac:dyDescent="0.25">
      <c r="AD1801" s="23"/>
    </row>
    <row r="1802" spans="30:30" s="18" customFormat="1" x14ac:dyDescent="0.25">
      <c r="AD1802" s="23"/>
    </row>
    <row r="1803" spans="30:30" s="18" customFormat="1" x14ac:dyDescent="0.25">
      <c r="AD1803" s="23"/>
    </row>
    <row r="1804" spans="30:30" s="18" customFormat="1" x14ac:dyDescent="0.25">
      <c r="AD1804" s="23"/>
    </row>
    <row r="1805" spans="30:30" s="18" customFormat="1" x14ac:dyDescent="0.25">
      <c r="AD1805" s="23"/>
    </row>
    <row r="1806" spans="30:30" s="18" customFormat="1" x14ac:dyDescent="0.25">
      <c r="AD1806" s="23"/>
    </row>
    <row r="1807" spans="30:30" s="18" customFormat="1" x14ac:dyDescent="0.25">
      <c r="AD1807" s="23"/>
    </row>
    <row r="1808" spans="30:30" s="18" customFormat="1" x14ac:dyDescent="0.25">
      <c r="AD1808" s="23"/>
    </row>
    <row r="1809" spans="30:30" s="18" customFormat="1" x14ac:dyDescent="0.25">
      <c r="AD1809" s="23"/>
    </row>
    <row r="1810" spans="30:30" s="18" customFormat="1" x14ac:dyDescent="0.25">
      <c r="AD1810" s="23"/>
    </row>
    <row r="1811" spans="30:30" s="18" customFormat="1" x14ac:dyDescent="0.25">
      <c r="AD1811" s="23"/>
    </row>
    <row r="1812" spans="30:30" s="18" customFormat="1" x14ac:dyDescent="0.25">
      <c r="AD1812" s="23"/>
    </row>
    <row r="1813" spans="30:30" s="18" customFormat="1" x14ac:dyDescent="0.25">
      <c r="AD1813" s="23"/>
    </row>
    <row r="1814" spans="30:30" s="18" customFormat="1" x14ac:dyDescent="0.25">
      <c r="AD1814" s="23"/>
    </row>
    <row r="1815" spans="30:30" s="18" customFormat="1" x14ac:dyDescent="0.25">
      <c r="AD1815" s="23"/>
    </row>
    <row r="1816" spans="30:30" s="18" customFormat="1" x14ac:dyDescent="0.25">
      <c r="AD1816" s="23"/>
    </row>
    <row r="1817" spans="30:30" s="18" customFormat="1" x14ac:dyDescent="0.25">
      <c r="AD1817" s="23"/>
    </row>
    <row r="1818" spans="30:30" s="18" customFormat="1" x14ac:dyDescent="0.25">
      <c r="AD1818" s="23"/>
    </row>
    <row r="1819" spans="30:30" s="18" customFormat="1" x14ac:dyDescent="0.25">
      <c r="AD1819" s="23"/>
    </row>
    <row r="1820" spans="30:30" s="18" customFormat="1" x14ac:dyDescent="0.25">
      <c r="AD1820" s="23"/>
    </row>
    <row r="1821" spans="30:30" s="18" customFormat="1" x14ac:dyDescent="0.25">
      <c r="AD1821" s="23"/>
    </row>
    <row r="1822" spans="30:30" s="18" customFormat="1" x14ac:dyDescent="0.25">
      <c r="AD1822" s="23"/>
    </row>
    <row r="1823" spans="30:30" s="18" customFormat="1" x14ac:dyDescent="0.25">
      <c r="AD1823" s="23"/>
    </row>
    <row r="1824" spans="30:30" s="18" customFormat="1" x14ac:dyDescent="0.25">
      <c r="AD1824" s="23"/>
    </row>
    <row r="1825" spans="30:30" s="18" customFormat="1" x14ac:dyDescent="0.25">
      <c r="AD1825" s="23"/>
    </row>
    <row r="1826" spans="30:30" s="18" customFormat="1" x14ac:dyDescent="0.25">
      <c r="AD1826" s="23"/>
    </row>
    <row r="1827" spans="30:30" s="18" customFormat="1" x14ac:dyDescent="0.25">
      <c r="AD1827" s="23"/>
    </row>
    <row r="1828" spans="30:30" s="18" customFormat="1" x14ac:dyDescent="0.25">
      <c r="AD1828" s="23"/>
    </row>
    <row r="1829" spans="30:30" s="18" customFormat="1" x14ac:dyDescent="0.25">
      <c r="AD1829" s="23"/>
    </row>
    <row r="1830" spans="30:30" s="18" customFormat="1" x14ac:dyDescent="0.25">
      <c r="AD1830" s="23"/>
    </row>
    <row r="1831" spans="30:30" s="18" customFormat="1" x14ac:dyDescent="0.25">
      <c r="AD1831" s="23"/>
    </row>
    <row r="1832" spans="30:30" s="18" customFormat="1" x14ac:dyDescent="0.25">
      <c r="AD1832" s="23"/>
    </row>
    <row r="1833" spans="30:30" s="18" customFormat="1" x14ac:dyDescent="0.25">
      <c r="AD1833" s="23"/>
    </row>
    <row r="1834" spans="30:30" s="18" customFormat="1" x14ac:dyDescent="0.25">
      <c r="AD1834" s="23"/>
    </row>
    <row r="1835" spans="30:30" s="18" customFormat="1" x14ac:dyDescent="0.25">
      <c r="AD1835" s="23"/>
    </row>
    <row r="1836" spans="30:30" s="18" customFormat="1" x14ac:dyDescent="0.25">
      <c r="AD1836" s="23"/>
    </row>
    <row r="1837" spans="30:30" s="18" customFormat="1" x14ac:dyDescent="0.25">
      <c r="AD1837" s="23"/>
    </row>
    <row r="1838" spans="30:30" s="18" customFormat="1" x14ac:dyDescent="0.25">
      <c r="AD1838" s="23"/>
    </row>
    <row r="1839" spans="30:30" s="18" customFormat="1" x14ac:dyDescent="0.25">
      <c r="AD1839" s="23"/>
    </row>
    <row r="1840" spans="30:30" s="18" customFormat="1" x14ac:dyDescent="0.25">
      <c r="AD1840" s="23"/>
    </row>
    <row r="1841" spans="30:30" s="18" customFormat="1" x14ac:dyDescent="0.25">
      <c r="AD1841" s="23"/>
    </row>
    <row r="1842" spans="30:30" s="18" customFormat="1" x14ac:dyDescent="0.25">
      <c r="AD1842" s="23"/>
    </row>
    <row r="1843" spans="30:30" s="18" customFormat="1" x14ac:dyDescent="0.25">
      <c r="AD1843" s="23"/>
    </row>
    <row r="1844" spans="30:30" s="18" customFormat="1" x14ac:dyDescent="0.25">
      <c r="AD1844" s="23"/>
    </row>
    <row r="1845" spans="30:30" s="18" customFormat="1" x14ac:dyDescent="0.25">
      <c r="AD1845" s="23"/>
    </row>
    <row r="1846" spans="30:30" s="18" customFormat="1" x14ac:dyDescent="0.25">
      <c r="AD1846" s="23"/>
    </row>
    <row r="1847" spans="30:30" s="18" customFormat="1" x14ac:dyDescent="0.25">
      <c r="AD1847" s="23"/>
    </row>
    <row r="1848" spans="30:30" s="18" customFormat="1" x14ac:dyDescent="0.25">
      <c r="AD1848" s="23"/>
    </row>
    <row r="1849" spans="30:30" s="18" customFormat="1" x14ac:dyDescent="0.25">
      <c r="AD1849" s="23"/>
    </row>
    <row r="1850" spans="30:30" s="18" customFormat="1" x14ac:dyDescent="0.25">
      <c r="AD1850" s="23"/>
    </row>
    <row r="1851" spans="30:30" s="18" customFormat="1" x14ac:dyDescent="0.25">
      <c r="AD1851" s="23"/>
    </row>
    <row r="1852" spans="30:30" s="18" customFormat="1" x14ac:dyDescent="0.25">
      <c r="AD1852" s="23"/>
    </row>
    <row r="1853" spans="30:30" s="18" customFormat="1" x14ac:dyDescent="0.25">
      <c r="AD1853" s="23"/>
    </row>
    <row r="1854" spans="30:30" s="18" customFormat="1" x14ac:dyDescent="0.25">
      <c r="AD1854" s="23"/>
    </row>
    <row r="1855" spans="30:30" s="18" customFormat="1" x14ac:dyDescent="0.25">
      <c r="AD1855" s="23"/>
    </row>
    <row r="1856" spans="30:30" s="18" customFormat="1" x14ac:dyDescent="0.25">
      <c r="AD1856" s="23"/>
    </row>
    <row r="1857" spans="30:30" s="18" customFormat="1" x14ac:dyDescent="0.25">
      <c r="AD1857" s="23"/>
    </row>
    <row r="1858" spans="30:30" s="18" customFormat="1" x14ac:dyDescent="0.25">
      <c r="AD1858" s="23"/>
    </row>
    <row r="1859" spans="30:30" s="18" customFormat="1" x14ac:dyDescent="0.25">
      <c r="AD1859" s="23"/>
    </row>
    <row r="1860" spans="30:30" s="18" customFormat="1" x14ac:dyDescent="0.25">
      <c r="AD1860" s="23"/>
    </row>
    <row r="1861" spans="30:30" s="18" customFormat="1" x14ac:dyDescent="0.25">
      <c r="AD1861" s="23"/>
    </row>
    <row r="1862" spans="30:30" s="18" customFormat="1" x14ac:dyDescent="0.25">
      <c r="AD1862" s="23"/>
    </row>
    <row r="1863" spans="30:30" s="18" customFormat="1" x14ac:dyDescent="0.25">
      <c r="AD1863" s="23"/>
    </row>
    <row r="1864" spans="30:30" s="18" customFormat="1" x14ac:dyDescent="0.25">
      <c r="AD1864" s="23"/>
    </row>
    <row r="1865" spans="30:30" s="18" customFormat="1" x14ac:dyDescent="0.25">
      <c r="AD1865" s="23"/>
    </row>
    <row r="1866" spans="30:30" s="18" customFormat="1" x14ac:dyDescent="0.25">
      <c r="AD1866" s="23"/>
    </row>
    <row r="1867" spans="30:30" s="18" customFormat="1" x14ac:dyDescent="0.25">
      <c r="AD1867" s="23"/>
    </row>
    <row r="1868" spans="30:30" s="18" customFormat="1" x14ac:dyDescent="0.25">
      <c r="AD1868" s="23"/>
    </row>
    <row r="1869" spans="30:30" s="18" customFormat="1" x14ac:dyDescent="0.25">
      <c r="AD1869" s="23"/>
    </row>
    <row r="1870" spans="30:30" s="18" customFormat="1" x14ac:dyDescent="0.25">
      <c r="AD1870" s="23"/>
    </row>
    <row r="1871" spans="30:30" s="18" customFormat="1" x14ac:dyDescent="0.25">
      <c r="AD1871" s="23"/>
    </row>
    <row r="1872" spans="30:30" s="18" customFormat="1" x14ac:dyDescent="0.25">
      <c r="AD1872" s="23"/>
    </row>
    <row r="1873" spans="30:30" s="18" customFormat="1" x14ac:dyDescent="0.25">
      <c r="AD1873" s="23"/>
    </row>
    <row r="1874" spans="30:30" s="18" customFormat="1" x14ac:dyDescent="0.25">
      <c r="AD1874" s="23"/>
    </row>
    <row r="1875" spans="30:30" s="18" customFormat="1" x14ac:dyDescent="0.25">
      <c r="AD1875" s="23"/>
    </row>
    <row r="1876" spans="30:30" s="18" customFormat="1" x14ac:dyDescent="0.25">
      <c r="AD1876" s="23"/>
    </row>
    <row r="1877" spans="30:30" s="18" customFormat="1" x14ac:dyDescent="0.25">
      <c r="AD1877" s="23"/>
    </row>
    <row r="1878" spans="30:30" s="18" customFormat="1" x14ac:dyDescent="0.25">
      <c r="AD1878" s="23"/>
    </row>
    <row r="1879" spans="30:30" s="18" customFormat="1" x14ac:dyDescent="0.25">
      <c r="AD1879" s="23"/>
    </row>
    <row r="1880" spans="30:30" s="18" customFormat="1" x14ac:dyDescent="0.25">
      <c r="AD1880" s="23"/>
    </row>
    <row r="1881" spans="30:30" s="18" customFormat="1" x14ac:dyDescent="0.25">
      <c r="AD1881" s="23"/>
    </row>
    <row r="1882" spans="30:30" s="18" customFormat="1" x14ac:dyDescent="0.25">
      <c r="AD1882" s="23"/>
    </row>
    <row r="1883" spans="30:30" s="18" customFormat="1" x14ac:dyDescent="0.25">
      <c r="AD1883" s="23"/>
    </row>
    <row r="1884" spans="30:30" s="18" customFormat="1" x14ac:dyDescent="0.25">
      <c r="AD1884" s="23"/>
    </row>
    <row r="1885" spans="30:30" s="18" customFormat="1" x14ac:dyDescent="0.25">
      <c r="AD1885" s="23"/>
    </row>
    <row r="1886" spans="30:30" s="18" customFormat="1" x14ac:dyDescent="0.25">
      <c r="AD1886" s="23"/>
    </row>
    <row r="1887" spans="30:30" s="18" customFormat="1" x14ac:dyDescent="0.25">
      <c r="AD1887" s="23"/>
    </row>
    <row r="1888" spans="30:30" s="18" customFormat="1" x14ac:dyDescent="0.25">
      <c r="AD1888" s="23"/>
    </row>
    <row r="1889" spans="30:30" s="18" customFormat="1" x14ac:dyDescent="0.25">
      <c r="AD1889" s="23"/>
    </row>
    <row r="1890" spans="30:30" s="18" customFormat="1" x14ac:dyDescent="0.25">
      <c r="AD1890" s="23"/>
    </row>
    <row r="1891" spans="30:30" s="18" customFormat="1" x14ac:dyDescent="0.25">
      <c r="AD1891" s="23"/>
    </row>
    <row r="1892" spans="30:30" s="18" customFormat="1" x14ac:dyDescent="0.25">
      <c r="AD1892" s="23"/>
    </row>
    <row r="1893" spans="30:30" s="18" customFormat="1" x14ac:dyDescent="0.25">
      <c r="AD1893" s="23"/>
    </row>
    <row r="1894" spans="30:30" s="18" customFormat="1" x14ac:dyDescent="0.25">
      <c r="AD1894" s="23"/>
    </row>
    <row r="1895" spans="30:30" s="18" customFormat="1" x14ac:dyDescent="0.25">
      <c r="AD1895" s="23"/>
    </row>
    <row r="1896" spans="30:30" s="18" customFormat="1" x14ac:dyDescent="0.25">
      <c r="AD1896" s="23"/>
    </row>
    <row r="1897" spans="30:30" s="18" customFormat="1" x14ac:dyDescent="0.25">
      <c r="AD1897" s="23"/>
    </row>
    <row r="1898" spans="30:30" s="18" customFormat="1" x14ac:dyDescent="0.25">
      <c r="AD1898" s="23"/>
    </row>
    <row r="1899" spans="30:30" s="18" customFormat="1" x14ac:dyDescent="0.25">
      <c r="AD1899" s="23"/>
    </row>
    <row r="1900" spans="30:30" s="18" customFormat="1" x14ac:dyDescent="0.25">
      <c r="AD1900" s="23"/>
    </row>
    <row r="1901" spans="30:30" s="18" customFormat="1" x14ac:dyDescent="0.25">
      <c r="AD1901" s="23"/>
    </row>
    <row r="1902" spans="30:30" s="18" customFormat="1" x14ac:dyDescent="0.25">
      <c r="AD1902" s="23"/>
    </row>
    <row r="1903" spans="30:30" s="18" customFormat="1" x14ac:dyDescent="0.25">
      <c r="AD1903" s="23"/>
    </row>
    <row r="1904" spans="30:30" s="18" customFormat="1" x14ac:dyDescent="0.25">
      <c r="AD1904" s="23"/>
    </row>
    <row r="1905" spans="2:32" s="18" customFormat="1" x14ac:dyDescent="0.25">
      <c r="AD1905" s="23"/>
    </row>
    <row r="1906" spans="2:32" s="18" customFormat="1" x14ac:dyDescent="0.25">
      <c r="AD1906" s="23"/>
    </row>
    <row r="1907" spans="2:32" s="18" customFormat="1" x14ac:dyDescent="0.25">
      <c r="B1907" s="19"/>
      <c r="C1907" s="19"/>
      <c r="D1907" s="19"/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  <c r="AF1907" s="19"/>
    </row>
    <row r="1908" spans="2:32" s="18" customFormat="1" x14ac:dyDescent="0.25"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</row>
    <row r="1909" spans="2:32" s="18" customFormat="1" x14ac:dyDescent="0.25"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</row>
    <row r="1910" spans="2:32" s="18" customFormat="1" x14ac:dyDescent="0.25"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</row>
    <row r="1911" spans="2:32" s="18" customFormat="1" x14ac:dyDescent="0.25">
      <c r="B1911" s="19"/>
      <c r="C1911" s="19"/>
      <c r="D1911" s="19"/>
      <c r="E1911" s="19"/>
      <c r="F1911" s="19"/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  <c r="AF1911" s="19"/>
    </row>
    <row r="1912" spans="2:32" s="18" customFormat="1" x14ac:dyDescent="0.25">
      <c r="AD1912" s="23"/>
    </row>
    <row r="1913" spans="2:32" s="18" customFormat="1" x14ac:dyDescent="0.25">
      <c r="B1913" s="25"/>
      <c r="C1913" s="25"/>
      <c r="D1913" s="25"/>
      <c r="E1913" s="25"/>
      <c r="F1913" s="25"/>
      <c r="G1913" s="25"/>
      <c r="H1913" s="25"/>
      <c r="I1913" s="25"/>
      <c r="J1913" s="25"/>
      <c r="K1913" s="25"/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</row>
    <row r="1914" spans="2:32" s="18" customFormat="1" x14ac:dyDescent="0.25">
      <c r="B1914" s="25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</row>
    <row r="1915" spans="2:32" s="18" customFormat="1" x14ac:dyDescent="0.25">
      <c r="B1915" s="25"/>
      <c r="C1915" s="25"/>
      <c r="D1915" s="25"/>
      <c r="E1915" s="25"/>
      <c r="F1915" s="25"/>
      <c r="G1915" s="25"/>
      <c r="H1915" s="25"/>
      <c r="I1915" s="25"/>
      <c r="J1915" s="25"/>
      <c r="K1915" s="25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</row>
    <row r="1916" spans="2:32" s="18" customFormat="1" x14ac:dyDescent="0.25">
      <c r="B1916" s="25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</row>
    <row r="1917" spans="2:32" s="18" customFormat="1" x14ac:dyDescent="0.25">
      <c r="B1917" s="25"/>
      <c r="C1917" s="25"/>
      <c r="D1917" s="25"/>
      <c r="E1917" s="25"/>
      <c r="F1917" s="25"/>
      <c r="G1917" s="25"/>
      <c r="H1917" s="25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</row>
    <row r="1918" spans="2:32" s="18" customFormat="1" x14ac:dyDescent="0.25">
      <c r="AD1918" s="23"/>
    </row>
    <row r="1919" spans="2:32" s="18" customFormat="1" x14ac:dyDescent="0.25"/>
    <row r="1920" spans="2:32" s="18" customFormat="1" x14ac:dyDescent="0.25"/>
    <row r="1921" spans="2:32" s="18" customFormat="1" x14ac:dyDescent="0.25"/>
    <row r="1922" spans="2:32" s="18" customFormat="1" x14ac:dyDescent="0.25"/>
    <row r="1923" spans="2:32" s="18" customFormat="1" x14ac:dyDescent="0.25"/>
    <row r="1924" spans="2:32" s="18" customFormat="1" x14ac:dyDescent="0.25">
      <c r="AD1924" s="23"/>
    </row>
    <row r="1925" spans="2:32" s="18" customFormat="1" x14ac:dyDescent="0.25"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</row>
    <row r="1926" spans="2:32" s="18" customFormat="1" x14ac:dyDescent="0.25">
      <c r="S1926" s="23"/>
    </row>
    <row r="1927" spans="2:32" s="18" customFormat="1" x14ac:dyDescent="0.25"/>
    <row r="1928" spans="2:32" s="18" customFormat="1" x14ac:dyDescent="0.25"/>
    <row r="1929" spans="2:32" s="18" customFormat="1" x14ac:dyDescent="0.25"/>
    <row r="1930" spans="2:32" s="18" customFormat="1" x14ac:dyDescent="0.25"/>
    <row r="1931" spans="2:32" s="18" customFormat="1" x14ac:dyDescent="0.25"/>
    <row r="1932" spans="2:32" s="18" customFormat="1" x14ac:dyDescent="0.25"/>
    <row r="1933" spans="2:32" s="18" customFormat="1" x14ac:dyDescent="0.25"/>
    <row r="1934" spans="2:32" s="18" customFormat="1" x14ac:dyDescent="0.25"/>
    <row r="1935" spans="2:32" s="18" customFormat="1" x14ac:dyDescent="0.25"/>
    <row r="1936" spans="2:32" s="18" customFormat="1" x14ac:dyDescent="0.25"/>
    <row r="1937" s="18" customFormat="1" x14ac:dyDescent="0.25"/>
    <row r="1938" s="18" customFormat="1" x14ac:dyDescent="0.25"/>
    <row r="1939" s="18" customFormat="1" x14ac:dyDescent="0.25"/>
    <row r="1940" s="18" customFormat="1" x14ac:dyDescent="0.25"/>
    <row r="1941" s="18" customFormat="1" x14ac:dyDescent="0.25"/>
    <row r="1942" s="18" customFormat="1" x14ac:dyDescent="0.25"/>
    <row r="1943" s="18" customFormat="1" x14ac:dyDescent="0.25"/>
    <row r="1944" s="18" customFormat="1" x14ac:dyDescent="0.25"/>
    <row r="1945" s="18" customFormat="1" x14ac:dyDescent="0.25"/>
    <row r="1946" s="18" customFormat="1" x14ac:dyDescent="0.25"/>
    <row r="1947" s="18" customFormat="1" x14ac:dyDescent="0.25"/>
    <row r="1948" s="18" customFormat="1" x14ac:dyDescent="0.25"/>
    <row r="1949" s="18" customFormat="1" x14ac:dyDescent="0.25"/>
    <row r="1950" s="18" customFormat="1" x14ac:dyDescent="0.25"/>
    <row r="1951" s="18" customFormat="1" x14ac:dyDescent="0.25"/>
    <row r="1952" s="18" customFormat="1" x14ac:dyDescent="0.25"/>
    <row r="1953" s="18" customFormat="1" x14ac:dyDescent="0.25"/>
    <row r="1954" s="18" customFormat="1" x14ac:dyDescent="0.25"/>
    <row r="1955" s="18" customFormat="1" x14ac:dyDescent="0.25"/>
    <row r="1956" s="18" customFormat="1" x14ac:dyDescent="0.25"/>
    <row r="1957" s="18" customFormat="1" x14ac:dyDescent="0.25"/>
    <row r="1958" s="18" customFormat="1" x14ac:dyDescent="0.25"/>
    <row r="1959" s="18" customFormat="1" x14ac:dyDescent="0.25"/>
    <row r="1960" s="18" customFormat="1" x14ac:dyDescent="0.25"/>
    <row r="1961" s="18" customFormat="1" x14ac:dyDescent="0.25"/>
    <row r="1962" s="18" customFormat="1" x14ac:dyDescent="0.25"/>
    <row r="1963" s="18" customFormat="1" x14ac:dyDescent="0.25"/>
    <row r="1964" s="18" customFormat="1" x14ac:dyDescent="0.25"/>
    <row r="1965" s="18" customFormat="1" x14ac:dyDescent="0.25"/>
    <row r="1966" s="18" customFormat="1" x14ac:dyDescent="0.25"/>
    <row r="1967" s="18" customFormat="1" x14ac:dyDescent="0.25"/>
    <row r="1968" s="18" customFormat="1" x14ac:dyDescent="0.25"/>
    <row r="1969" s="18" customFormat="1" x14ac:dyDescent="0.25"/>
    <row r="1970" s="18" customFormat="1" x14ac:dyDescent="0.25"/>
    <row r="1971" s="18" customFormat="1" x14ac:dyDescent="0.25"/>
    <row r="1972" s="18" customFormat="1" x14ac:dyDescent="0.25"/>
    <row r="1973" s="18" customFormat="1" x14ac:dyDescent="0.25"/>
    <row r="1974" s="18" customFormat="1" x14ac:dyDescent="0.25"/>
    <row r="1975" s="18" customFormat="1" x14ac:dyDescent="0.25"/>
    <row r="1976" s="18" customFormat="1" x14ac:dyDescent="0.25"/>
    <row r="1977" s="18" customFormat="1" x14ac:dyDescent="0.25"/>
    <row r="1978" s="18" customFormat="1" x14ac:dyDescent="0.25"/>
    <row r="1979" s="18" customFormat="1" x14ac:dyDescent="0.25"/>
    <row r="1980" s="18" customFormat="1" x14ac:dyDescent="0.25"/>
    <row r="1981" s="18" customFormat="1" x14ac:dyDescent="0.25"/>
    <row r="1982" s="18" customFormat="1" x14ac:dyDescent="0.25"/>
    <row r="1983" s="18" customFormat="1" x14ac:dyDescent="0.25"/>
    <row r="1984" s="18" customFormat="1" x14ac:dyDescent="0.25"/>
    <row r="1985" s="18" customFormat="1" x14ac:dyDescent="0.25"/>
    <row r="1986" s="18" customFormat="1" x14ac:dyDescent="0.25"/>
    <row r="1987" s="18" customFormat="1" x14ac:dyDescent="0.25"/>
    <row r="1988" s="18" customFormat="1" x14ac:dyDescent="0.25"/>
    <row r="1989" s="18" customFormat="1" x14ac:dyDescent="0.25"/>
    <row r="1990" s="18" customFormat="1" x14ac:dyDescent="0.25"/>
    <row r="1991" s="18" customFormat="1" x14ac:dyDescent="0.25"/>
    <row r="1992" s="18" customFormat="1" x14ac:dyDescent="0.25"/>
    <row r="1993" s="18" customFormat="1" x14ac:dyDescent="0.25"/>
    <row r="1994" s="18" customFormat="1" x14ac:dyDescent="0.25"/>
    <row r="1995" s="18" customFormat="1" x14ac:dyDescent="0.25"/>
    <row r="1996" s="18" customFormat="1" x14ac:dyDescent="0.25"/>
    <row r="1997" s="18" customFormat="1" x14ac:dyDescent="0.25"/>
    <row r="1998" s="18" customFormat="1" x14ac:dyDescent="0.25"/>
    <row r="1999" s="18" customFormat="1" x14ac:dyDescent="0.25"/>
    <row r="2000" s="18" customFormat="1" x14ac:dyDescent="0.25"/>
    <row r="2001" s="18" customFormat="1" x14ac:dyDescent="0.25"/>
    <row r="2002" s="18" customFormat="1" x14ac:dyDescent="0.25"/>
    <row r="2003" s="18" customFormat="1" x14ac:dyDescent="0.25"/>
    <row r="2004" s="18" customFormat="1" x14ac:dyDescent="0.25"/>
    <row r="2005" s="18" customFormat="1" x14ac:dyDescent="0.25"/>
    <row r="2006" s="18" customFormat="1" x14ac:dyDescent="0.25"/>
    <row r="2007" s="18" customFormat="1" x14ac:dyDescent="0.25"/>
    <row r="2008" s="18" customFormat="1" x14ac:dyDescent="0.25"/>
    <row r="2009" s="18" customFormat="1" x14ac:dyDescent="0.25"/>
    <row r="2010" s="18" customFormat="1" x14ac:dyDescent="0.25"/>
    <row r="2011" s="18" customFormat="1" x14ac:dyDescent="0.25"/>
    <row r="2012" s="18" customFormat="1" x14ac:dyDescent="0.25"/>
    <row r="2013" s="18" customFormat="1" x14ac:dyDescent="0.25"/>
    <row r="2014" s="18" customFormat="1" x14ac:dyDescent="0.25"/>
    <row r="2015" s="18" customFormat="1" x14ac:dyDescent="0.25"/>
    <row r="2016" s="18" customFormat="1" x14ac:dyDescent="0.25"/>
    <row r="2017" s="18" customFormat="1" x14ac:dyDescent="0.25"/>
    <row r="2018" s="18" customFormat="1" x14ac:dyDescent="0.25"/>
    <row r="2019" s="18" customFormat="1" x14ac:dyDescent="0.25"/>
    <row r="2020" s="18" customFormat="1" x14ac:dyDescent="0.25"/>
    <row r="2021" s="18" customFormat="1" x14ac:dyDescent="0.25"/>
    <row r="2022" s="18" customFormat="1" x14ac:dyDescent="0.25"/>
    <row r="2023" s="18" customFormat="1" x14ac:dyDescent="0.25"/>
    <row r="2024" s="18" customFormat="1" x14ac:dyDescent="0.25"/>
    <row r="2025" s="18" customFormat="1" x14ac:dyDescent="0.25"/>
    <row r="2026" s="18" customFormat="1" x14ac:dyDescent="0.25"/>
    <row r="2027" s="18" customFormat="1" x14ac:dyDescent="0.25"/>
    <row r="2028" s="18" customFormat="1" x14ac:dyDescent="0.25"/>
    <row r="2029" s="18" customFormat="1" x14ac:dyDescent="0.25"/>
    <row r="2030" s="18" customFormat="1" x14ac:dyDescent="0.25"/>
    <row r="2031" s="18" customFormat="1" x14ac:dyDescent="0.25"/>
    <row r="2032" s="18" customFormat="1" x14ac:dyDescent="0.25"/>
    <row r="2033" s="18" customFormat="1" x14ac:dyDescent="0.25"/>
  </sheetData>
  <conditionalFormatting sqref="J1418:AE1902 J439:AE439 E1418:H1902 E439:H439 B1418:C1902 B439:C439">
    <cfRule type="cellIs" dxfId="4" priority="5" operator="equal">
      <formula>1</formula>
    </cfRule>
  </conditionalFormatting>
  <conditionalFormatting sqref="I439 I1418:I1902">
    <cfRule type="cellIs" dxfId="3" priority="4" operator="equal">
      <formula>1</formula>
    </cfRule>
  </conditionalFormatting>
  <conditionalFormatting sqref="AF1418:AF1902 AF439">
    <cfRule type="cellIs" dxfId="2" priority="3" operator="equal">
      <formula>1</formula>
    </cfRule>
  </conditionalFormatting>
  <conditionalFormatting sqref="D439 D1418:D1902">
    <cfRule type="cellIs" dxfId="1" priority="2" operator="equal">
      <formula>1</formula>
    </cfRule>
  </conditionalFormatting>
  <conditionalFormatting sqref="B1919:AF1923 B1925:AF1925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81"/>
  <sheetViews>
    <sheetView workbookViewId="0">
      <pane xSplit="1" ySplit="1" topLeftCell="T2" activePane="bottomRight" state="frozen"/>
      <selection pane="topRight" activeCell="B1" sqref="B1"/>
      <selection pane="bottomLeft" activeCell="A3" sqref="A3"/>
      <selection pane="bottomRight" activeCell="AJ26" sqref="AJ26"/>
    </sheetView>
  </sheetViews>
  <sheetFormatPr defaultRowHeight="15" x14ac:dyDescent="0.25"/>
  <sheetData>
    <row r="1" spans="1:42" x14ac:dyDescent="0.25">
      <c r="A1" s="1" t="s">
        <v>0</v>
      </c>
      <c r="B1" s="2" t="s">
        <v>25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21</v>
      </c>
      <c r="H1" s="2" t="s">
        <v>7</v>
      </c>
      <c r="I1" s="2" t="s">
        <v>22</v>
      </c>
      <c r="J1" s="2" t="s">
        <v>9</v>
      </c>
      <c r="K1" s="2" t="s">
        <v>11</v>
      </c>
      <c r="L1" s="2" t="s">
        <v>12</v>
      </c>
      <c r="M1" s="2" t="s">
        <v>13</v>
      </c>
      <c r="N1" s="2" t="s">
        <v>26</v>
      </c>
      <c r="P1" s="2" t="s">
        <v>27</v>
      </c>
      <c r="Q1" s="2" t="s">
        <v>28</v>
      </c>
      <c r="R1" s="2" t="s">
        <v>18</v>
      </c>
      <c r="S1" s="2" t="s">
        <v>19</v>
      </c>
      <c r="U1" s="2" t="s">
        <v>16</v>
      </c>
      <c r="V1" s="2" t="s">
        <v>3</v>
      </c>
      <c r="W1" s="2" t="s">
        <v>6</v>
      </c>
      <c r="X1" s="2" t="s">
        <v>7</v>
      </c>
      <c r="Y1" s="2" t="s">
        <v>25</v>
      </c>
      <c r="Z1" s="2" t="s">
        <v>4</v>
      </c>
      <c r="AA1" s="2" t="s">
        <v>5</v>
      </c>
      <c r="AB1" s="2" t="s">
        <v>9</v>
      </c>
      <c r="AC1" s="2" t="s">
        <v>11</v>
      </c>
      <c r="AD1" s="2" t="s">
        <v>12</v>
      </c>
      <c r="AE1" s="2" t="s">
        <v>13</v>
      </c>
      <c r="AF1" s="8" t="s">
        <v>17</v>
      </c>
      <c r="AG1" s="8" t="s">
        <v>18</v>
      </c>
      <c r="AH1" s="8" t="s">
        <v>19</v>
      </c>
      <c r="AJ1" s="8" t="s">
        <v>24</v>
      </c>
      <c r="AK1" s="2" t="s">
        <v>21</v>
      </c>
      <c r="AL1" s="2" t="s">
        <v>22</v>
      </c>
      <c r="AM1" s="2" t="s">
        <v>26</v>
      </c>
      <c r="AN1" s="8" t="s">
        <v>17</v>
      </c>
      <c r="AO1" s="8" t="s">
        <v>18</v>
      </c>
      <c r="AP1" s="8" t="s">
        <v>19</v>
      </c>
    </row>
    <row r="2" spans="1:42" x14ac:dyDescent="0.25">
      <c r="A2" s="1">
        <v>1430</v>
      </c>
      <c r="B2" s="3">
        <v>26.910767862194657</v>
      </c>
      <c r="C2" s="3">
        <v>30.279160747651453</v>
      </c>
      <c r="D2" s="3">
        <v>21.0889913207</v>
      </c>
      <c r="E2" s="3">
        <v>25.645902499999998</v>
      </c>
      <c r="F2" s="3">
        <v>35.800095760144536</v>
      </c>
      <c r="G2" s="3">
        <v>26.791487670999999</v>
      </c>
      <c r="H2" s="3">
        <v>26.9445818863</v>
      </c>
      <c r="I2" s="3">
        <v>23.371638356799998</v>
      </c>
      <c r="J2" s="3">
        <v>40.956490580240875</v>
      </c>
      <c r="K2">
        <v>31.609529999999999</v>
      </c>
      <c r="L2" s="3">
        <v>12.68737</v>
      </c>
      <c r="M2" s="3">
        <v>74.357633483610741</v>
      </c>
      <c r="N2" s="4">
        <v>39.524430731300001</v>
      </c>
      <c r="P2">
        <f>+COUNT(B2:N2)</f>
        <v>13</v>
      </c>
      <c r="Q2" s="7">
        <f>+AVERAGE(B2:N2)</f>
        <v>31.997544684610943</v>
      </c>
      <c r="R2">
        <f>+STDEV(B2:N2)</f>
        <v>14.8155222767212</v>
      </c>
      <c r="S2">
        <f>+R2/Q2</f>
        <v>0.46302059807253432</v>
      </c>
      <c r="T2" s="7"/>
      <c r="U2" s="7"/>
      <c r="V2" s="3">
        <v>30.279160747651453</v>
      </c>
      <c r="W2" s="3">
        <v>35.800095760144536</v>
      </c>
      <c r="X2" s="3">
        <v>26.9445818863</v>
      </c>
      <c r="Y2" s="3">
        <v>26.910767862194657</v>
      </c>
      <c r="Z2" s="3">
        <v>21.0889913207</v>
      </c>
      <c r="AA2" s="3">
        <v>25.645902499999998</v>
      </c>
      <c r="AB2" s="3">
        <v>40.956490580240875</v>
      </c>
      <c r="AC2">
        <v>31.609529999999999</v>
      </c>
      <c r="AD2" s="3">
        <v>12.68737</v>
      </c>
      <c r="AE2" s="3">
        <v>74.357633483610741</v>
      </c>
      <c r="AF2" s="3">
        <f>AVERAGE(V2:AE2)</f>
        <v>32.628052414084223</v>
      </c>
      <c r="AG2" s="3">
        <f>STDEV(V2:AE2)</f>
        <v>16.572593510069673</v>
      </c>
      <c r="AH2" s="3">
        <f>+AG2/AF2</f>
        <v>0.50792469313663202</v>
      </c>
      <c r="AK2" s="3">
        <v>26.791487670999999</v>
      </c>
      <c r="AL2" s="3">
        <v>23.371638356799998</v>
      </c>
      <c r="AM2" s="4">
        <v>39.524430731300001</v>
      </c>
      <c r="AN2" s="3">
        <f>AVERAGE(AK2:AM2)</f>
        <v>29.895852253033336</v>
      </c>
      <c r="AO2" s="3">
        <f>STDEV(AK2:AM2)</f>
        <v>8.5121081388257398</v>
      </c>
      <c r="AP2" s="3">
        <f>+AO2/AN2</f>
        <v>0.28472538821709198</v>
      </c>
    </row>
    <row r="3" spans="1:42" x14ac:dyDescent="0.25">
      <c r="A3" s="1">
        <v>1431</v>
      </c>
      <c r="B3" s="3">
        <v>32.724452678748953</v>
      </c>
      <c r="C3" s="3">
        <v>29.742098136323776</v>
      </c>
      <c r="D3" s="3">
        <v>29.390525801500001</v>
      </c>
      <c r="E3" s="3">
        <v>15.9324575</v>
      </c>
      <c r="F3" s="3">
        <v>26.769704258197873</v>
      </c>
      <c r="G3" s="3">
        <v>19.596059553700002</v>
      </c>
      <c r="H3" s="3">
        <v>21.4331901368</v>
      </c>
      <c r="I3" s="3">
        <v>44.945458378399998</v>
      </c>
      <c r="J3" s="3">
        <v>40.956490580240875</v>
      </c>
      <c r="K3">
        <v>49.02413</v>
      </c>
      <c r="L3" s="3">
        <v>15.06344</v>
      </c>
      <c r="M3" s="3">
        <v>52.961824107036207</v>
      </c>
      <c r="N3" s="4">
        <v>37.674132283600002</v>
      </c>
      <c r="P3">
        <f t="shared" ref="P3:P66" si="0">+COUNT(B3:N3)</f>
        <v>13</v>
      </c>
      <c r="Q3" s="7">
        <f t="shared" ref="Q3:Q66" si="1">+AVERAGE(B3:N3)</f>
        <v>32.016458724195971</v>
      </c>
      <c r="R3">
        <f t="shared" ref="R3:R66" si="2">+STDEV(B3:N3)</f>
        <v>12.448331352204715</v>
      </c>
      <c r="S3">
        <f t="shared" ref="S3:S66" si="3">+R3/Q3</f>
        <v>0.38881037592071577</v>
      </c>
      <c r="V3" s="3">
        <v>29.742098136323776</v>
      </c>
      <c r="W3" s="3">
        <v>26.769704258197873</v>
      </c>
      <c r="X3" s="3">
        <v>21.4331901368</v>
      </c>
      <c r="Y3" s="3">
        <v>32.724452678748953</v>
      </c>
      <c r="Z3" s="3">
        <v>29.390525801500001</v>
      </c>
      <c r="AA3" s="3">
        <v>15.9324575</v>
      </c>
      <c r="AB3" s="3">
        <v>40.956490580240875</v>
      </c>
      <c r="AC3">
        <v>49.02413</v>
      </c>
      <c r="AD3" s="3">
        <v>15.06344</v>
      </c>
      <c r="AE3" s="3">
        <v>52.961824107036207</v>
      </c>
      <c r="AF3" s="3">
        <f t="shared" ref="AF3:AF66" si="4">AVERAGE(V3:AE3)</f>
        <v>31.399831319884765</v>
      </c>
      <c r="AG3" s="3">
        <f t="shared" ref="AG3:AG66" si="5">STDEV(V3:AE3)</f>
        <v>12.919814799912205</v>
      </c>
      <c r="AH3" s="3">
        <f t="shared" ref="AH3:AH66" si="6">+AG3/AF3</f>
        <v>0.41146128042192359</v>
      </c>
      <c r="AK3" s="3">
        <v>19.596059553700002</v>
      </c>
      <c r="AL3" s="3">
        <v>44.945458378399998</v>
      </c>
      <c r="AM3" s="4">
        <v>37.674132283600002</v>
      </c>
      <c r="AN3" s="3">
        <f t="shared" ref="AN3:AN66" si="7">AVERAGE(AK3:AM3)</f>
        <v>34.071883405233329</v>
      </c>
      <c r="AO3" s="3">
        <f t="shared" ref="AO3:AO66" si="8">STDEV(AK3:AM3)</f>
        <v>13.052974868959792</v>
      </c>
      <c r="AP3" s="3">
        <f t="shared" ref="AP3:AP66" si="9">+AO3/AN3</f>
        <v>0.38310106646334963</v>
      </c>
    </row>
    <row r="4" spans="1:42" x14ac:dyDescent="0.25">
      <c r="A4" s="1">
        <v>1432</v>
      </c>
      <c r="B4" s="3">
        <v>21.352805264375384</v>
      </c>
      <c r="C4" s="3">
        <v>39.38919348554581</v>
      </c>
      <c r="D4" s="3">
        <v>24.502417299800001</v>
      </c>
      <c r="E4" s="3">
        <v>19.124442500000001</v>
      </c>
      <c r="F4" s="3">
        <v>33.31600748291001</v>
      </c>
      <c r="G4" s="3">
        <v>46.961650531899998</v>
      </c>
      <c r="H4" s="3">
        <v>27.3273174244</v>
      </c>
      <c r="I4" s="3">
        <v>53.934550054100001</v>
      </c>
      <c r="J4" s="3">
        <v>23.403708902994786</v>
      </c>
      <c r="K4">
        <v>84.292069999999995</v>
      </c>
      <c r="L4" s="3">
        <v>17.282879999999999</v>
      </c>
      <c r="M4" s="3">
        <v>49.507792100055639</v>
      </c>
      <c r="N4" s="4">
        <v>45.897680940299999</v>
      </c>
      <c r="P4">
        <f t="shared" si="0"/>
        <v>13</v>
      </c>
      <c r="Q4" s="7">
        <f t="shared" si="1"/>
        <v>37.407116614337049</v>
      </c>
      <c r="R4">
        <f t="shared" si="2"/>
        <v>18.84815837497257</v>
      </c>
      <c r="S4">
        <f t="shared" si="3"/>
        <v>0.50386557641677798</v>
      </c>
      <c r="V4" s="3">
        <v>39.38919348554581</v>
      </c>
      <c r="W4" s="3">
        <v>33.31600748291001</v>
      </c>
      <c r="X4" s="3">
        <v>27.3273174244</v>
      </c>
      <c r="Y4" s="3">
        <v>21.352805264375384</v>
      </c>
      <c r="Z4" s="3">
        <v>24.502417299800001</v>
      </c>
      <c r="AA4" s="3">
        <v>19.124442500000001</v>
      </c>
      <c r="AB4" s="3">
        <v>23.403708902994786</v>
      </c>
      <c r="AC4">
        <v>84.292069999999995</v>
      </c>
      <c r="AD4" s="3">
        <v>17.282879999999999</v>
      </c>
      <c r="AE4" s="3">
        <v>49.507792100055639</v>
      </c>
      <c r="AF4" s="3">
        <f t="shared" si="4"/>
        <v>33.949863446008159</v>
      </c>
      <c r="AG4" s="3">
        <f t="shared" si="5"/>
        <v>20.294980325676644</v>
      </c>
      <c r="AH4" s="3">
        <f t="shared" si="6"/>
        <v>0.59779269386318956</v>
      </c>
      <c r="AK4" s="3">
        <v>46.961650531899998</v>
      </c>
      <c r="AL4" s="3">
        <v>53.934550054100001</v>
      </c>
      <c r="AM4" s="4">
        <v>45.897680940299999</v>
      </c>
      <c r="AN4" s="3">
        <f t="shared" si="7"/>
        <v>48.931293842099997</v>
      </c>
      <c r="AO4" s="3">
        <f t="shared" si="8"/>
        <v>4.365482489387607</v>
      </c>
      <c r="AP4" s="3">
        <f t="shared" si="9"/>
        <v>8.9216575868091785E-2</v>
      </c>
    </row>
    <row r="5" spans="1:42" x14ac:dyDescent="0.25">
      <c r="A5" s="1">
        <v>1433</v>
      </c>
      <c r="B5" s="3">
        <v>35.289666185434768</v>
      </c>
      <c r="C5" s="3">
        <v>36.190771869085772</v>
      </c>
      <c r="D5" s="3">
        <v>22.398674400299999</v>
      </c>
      <c r="E5" s="3">
        <v>21.442895</v>
      </c>
      <c r="F5" s="3">
        <v>29.809059326814218</v>
      </c>
      <c r="G5" s="3">
        <v>27.748326516399999</v>
      </c>
      <c r="H5" s="3">
        <v>20.2084364147</v>
      </c>
      <c r="I5" s="3">
        <v>30.562911697299999</v>
      </c>
      <c r="J5" s="3">
        <v>23.403708902994786</v>
      </c>
      <c r="K5">
        <v>76.828710000000001</v>
      </c>
      <c r="L5" s="3">
        <v>29.701280000000001</v>
      </c>
      <c r="M5" s="3">
        <v>55.264512111689982</v>
      </c>
      <c r="N5" s="4">
        <v>38.804870223899897</v>
      </c>
      <c r="P5">
        <f t="shared" si="0"/>
        <v>13</v>
      </c>
      <c r="Q5" s="7">
        <f t="shared" si="1"/>
        <v>34.434909434509187</v>
      </c>
      <c r="R5">
        <f t="shared" si="2"/>
        <v>15.798915311986672</v>
      </c>
      <c r="S5">
        <f t="shared" si="3"/>
        <v>0.45880519424725646</v>
      </c>
      <c r="V5" s="3">
        <v>36.190771869085772</v>
      </c>
      <c r="W5" s="3">
        <v>29.809059326814218</v>
      </c>
      <c r="X5" s="3">
        <v>20.2084364147</v>
      </c>
      <c r="Y5" s="3">
        <v>35.289666185434768</v>
      </c>
      <c r="Z5" s="3">
        <v>22.398674400299999</v>
      </c>
      <c r="AA5" s="3">
        <v>21.442895</v>
      </c>
      <c r="AB5" s="3">
        <v>23.403708902994786</v>
      </c>
      <c r="AC5">
        <v>76.828710000000001</v>
      </c>
      <c r="AD5" s="3">
        <v>29.701280000000001</v>
      </c>
      <c r="AE5" s="3">
        <v>55.264512111689982</v>
      </c>
      <c r="AF5" s="3">
        <f t="shared" si="4"/>
        <v>35.053771421101956</v>
      </c>
      <c r="AG5" s="3">
        <f t="shared" si="5"/>
        <v>17.989625046864326</v>
      </c>
      <c r="AH5" s="3">
        <f t="shared" si="6"/>
        <v>0.51320084309201563</v>
      </c>
      <c r="AK5" s="3">
        <v>27.748326516399999</v>
      </c>
      <c r="AL5" s="3">
        <v>30.562911697299999</v>
      </c>
      <c r="AM5" s="4">
        <v>38.804870223899897</v>
      </c>
      <c r="AN5" s="3">
        <f t="shared" si="7"/>
        <v>32.37203614586663</v>
      </c>
      <c r="AO5" s="3">
        <f t="shared" si="8"/>
        <v>5.7459975758579489</v>
      </c>
      <c r="AP5" s="3">
        <f t="shared" si="9"/>
        <v>0.17749880019801031</v>
      </c>
    </row>
    <row r="6" spans="1:42" x14ac:dyDescent="0.25">
      <c r="A6" s="1">
        <v>1434</v>
      </c>
      <c r="B6" s="3">
        <v>20.761447633550617</v>
      </c>
      <c r="C6" s="3">
        <v>25.892214683747468</v>
      </c>
      <c r="D6" s="3">
        <v>25.925537496499999</v>
      </c>
      <c r="E6" s="3">
        <v>17.635059999999999</v>
      </c>
      <c r="F6" s="3">
        <v>17.300944236739234</v>
      </c>
      <c r="G6" s="3">
        <v>21.662831459700001</v>
      </c>
      <c r="H6" s="3">
        <v>21.815925674999999</v>
      </c>
      <c r="I6" s="3">
        <v>28.765093362199998</v>
      </c>
      <c r="J6" s="3">
        <v>14.042225341796872</v>
      </c>
      <c r="K6">
        <v>26.341270000000002</v>
      </c>
      <c r="L6" s="3">
        <v>36.220359999999999</v>
      </c>
      <c r="M6" s="3">
        <v>29.013868858637228</v>
      </c>
      <c r="N6" s="4">
        <v>36.235011268699999</v>
      </c>
      <c r="P6">
        <f t="shared" si="0"/>
        <v>13</v>
      </c>
      <c r="Q6" s="7">
        <f t="shared" si="1"/>
        <v>24.739368462813186</v>
      </c>
      <c r="R6">
        <f t="shared" si="2"/>
        <v>6.8179212445323643</v>
      </c>
      <c r="S6">
        <f t="shared" si="3"/>
        <v>0.2755899470425317</v>
      </c>
      <c r="V6" s="3">
        <v>25.892214683747468</v>
      </c>
      <c r="W6" s="3">
        <v>17.300944236739234</v>
      </c>
      <c r="X6" s="3">
        <v>21.815925674999999</v>
      </c>
      <c r="Y6" s="3">
        <v>20.761447633550617</v>
      </c>
      <c r="Z6" s="3">
        <v>25.925537496499999</v>
      </c>
      <c r="AA6" s="3">
        <v>17.635059999999999</v>
      </c>
      <c r="AB6" s="3">
        <v>14.042225341796872</v>
      </c>
      <c r="AC6">
        <v>26.341270000000002</v>
      </c>
      <c r="AD6" s="3">
        <v>36.220359999999999</v>
      </c>
      <c r="AE6" s="3">
        <v>29.013868858637228</v>
      </c>
      <c r="AF6" s="3">
        <f t="shared" si="4"/>
        <v>23.494885392597144</v>
      </c>
      <c r="AG6" s="3">
        <f t="shared" si="5"/>
        <v>6.5362227932040309</v>
      </c>
      <c r="AH6" s="3">
        <f t="shared" si="6"/>
        <v>0.27819768787906018</v>
      </c>
      <c r="AK6" s="3">
        <v>21.662831459700001</v>
      </c>
      <c r="AL6" s="3">
        <v>28.765093362199998</v>
      </c>
      <c r="AM6" s="4">
        <v>36.235011268699999</v>
      </c>
      <c r="AN6" s="3">
        <f t="shared" si="7"/>
        <v>28.887645363533334</v>
      </c>
      <c r="AO6" s="3">
        <f t="shared" si="8"/>
        <v>7.2868628600536898</v>
      </c>
      <c r="AP6" s="3">
        <f t="shared" si="9"/>
        <v>0.25224841860085795</v>
      </c>
    </row>
    <row r="7" spans="1:42" x14ac:dyDescent="0.25">
      <c r="A7" s="1">
        <v>1435</v>
      </c>
      <c r="B7" s="3">
        <v>16.398187276384089</v>
      </c>
      <c r="C7" s="3">
        <v>21.745985774133146</v>
      </c>
      <c r="D7" s="3">
        <v>23.141171894199999</v>
      </c>
      <c r="E7" s="3">
        <v>19.220747500000002</v>
      </c>
      <c r="F7" s="3">
        <v>17.534740780478952</v>
      </c>
      <c r="G7" s="3">
        <v>21.624557905900001</v>
      </c>
      <c r="H7" s="3">
        <v>27.556958747300001</v>
      </c>
      <c r="I7" s="3">
        <v>32.360730032500001</v>
      </c>
      <c r="J7" s="3">
        <v>14.042225341796872</v>
      </c>
      <c r="K7">
        <v>38.081699999999998</v>
      </c>
      <c r="L7" s="3">
        <v>29.797540000000001</v>
      </c>
      <c r="M7" s="3">
        <v>15.568729453686741</v>
      </c>
      <c r="N7" s="4">
        <v>50.472029880599997</v>
      </c>
      <c r="P7">
        <f t="shared" si="0"/>
        <v>13</v>
      </c>
      <c r="Q7" s="7">
        <f t="shared" si="1"/>
        <v>25.195792660536906</v>
      </c>
      <c r="R7">
        <f t="shared" si="2"/>
        <v>10.411419171965761</v>
      </c>
      <c r="S7">
        <f t="shared" si="3"/>
        <v>0.41322054488377824</v>
      </c>
      <c r="V7" s="3">
        <v>21.745985774133146</v>
      </c>
      <c r="W7" s="3">
        <v>17.534740780478952</v>
      </c>
      <c r="X7" s="3">
        <v>27.556958747300001</v>
      </c>
      <c r="Y7" s="3">
        <v>16.398187276384089</v>
      </c>
      <c r="Z7" s="3">
        <v>23.141171894199999</v>
      </c>
      <c r="AA7" s="3">
        <v>19.220747500000002</v>
      </c>
      <c r="AB7" s="3">
        <v>14.042225341796872</v>
      </c>
      <c r="AC7">
        <v>38.081699999999998</v>
      </c>
      <c r="AD7" s="3">
        <v>29.797540000000001</v>
      </c>
      <c r="AE7" s="3">
        <v>15.568729453686741</v>
      </c>
      <c r="AF7" s="3">
        <f t="shared" si="4"/>
        <v>22.308798676797981</v>
      </c>
      <c r="AG7" s="3">
        <f t="shared" si="5"/>
        <v>7.5604690789900539</v>
      </c>
      <c r="AH7" s="3">
        <f t="shared" si="6"/>
        <v>0.33890077132899299</v>
      </c>
      <c r="AK7" s="3">
        <v>21.624557905900001</v>
      </c>
      <c r="AL7" s="3">
        <v>32.360730032500001</v>
      </c>
      <c r="AM7" s="4">
        <v>50.472029880599997</v>
      </c>
      <c r="AN7" s="3">
        <f t="shared" si="7"/>
        <v>34.819105939666663</v>
      </c>
      <c r="AO7" s="3">
        <f t="shared" si="8"/>
        <v>14.580016080528809</v>
      </c>
      <c r="AP7" s="3">
        <f t="shared" si="9"/>
        <v>0.41873608431510428</v>
      </c>
    </row>
    <row r="8" spans="1:42" x14ac:dyDescent="0.25">
      <c r="A8" s="1">
        <v>1436</v>
      </c>
      <c r="B8" s="3">
        <v>14.192583139794419</v>
      </c>
      <c r="C8" s="3">
        <v>26.800681200858829</v>
      </c>
      <c r="D8" s="3">
        <v>17.819939854400001</v>
      </c>
      <c r="E8" s="3">
        <v>21.256932500000001</v>
      </c>
      <c r="F8" s="3">
        <v>18.282889720446054</v>
      </c>
      <c r="G8" s="3">
        <v>31.8818703285</v>
      </c>
      <c r="H8" s="3">
        <v>20.4380777376</v>
      </c>
      <c r="I8" s="3">
        <v>44.945458378399998</v>
      </c>
      <c r="J8" s="3">
        <v>17.552781677246092</v>
      </c>
      <c r="K8">
        <v>37.670079999999999</v>
      </c>
      <c r="L8" s="3">
        <v>22.753990000000002</v>
      </c>
      <c r="M8" s="3">
        <v>20.570679508240161</v>
      </c>
      <c r="N8" s="4">
        <v>42.968041731299998</v>
      </c>
      <c r="P8">
        <f t="shared" si="0"/>
        <v>13</v>
      </c>
      <c r="Q8" s="7">
        <f t="shared" si="1"/>
        <v>25.93338505975273</v>
      </c>
      <c r="R8">
        <f t="shared" si="2"/>
        <v>10.201711201242739</v>
      </c>
      <c r="S8">
        <f t="shared" si="3"/>
        <v>0.39338139536111955</v>
      </c>
      <c r="V8" s="3">
        <v>26.800681200858829</v>
      </c>
      <c r="W8" s="3">
        <v>18.282889720446054</v>
      </c>
      <c r="X8" s="3">
        <v>20.4380777376</v>
      </c>
      <c r="Y8" s="3">
        <v>14.192583139794419</v>
      </c>
      <c r="Z8" s="3">
        <v>17.819939854400001</v>
      </c>
      <c r="AA8" s="3">
        <v>21.256932500000001</v>
      </c>
      <c r="AB8" s="3">
        <v>17.552781677246092</v>
      </c>
      <c r="AC8">
        <v>37.670079999999999</v>
      </c>
      <c r="AD8" s="3">
        <v>22.753990000000002</v>
      </c>
      <c r="AE8" s="3">
        <v>20.570679508240161</v>
      </c>
      <c r="AF8" s="3">
        <f t="shared" si="4"/>
        <v>21.733863533858557</v>
      </c>
      <c r="AG8" s="3">
        <f t="shared" si="5"/>
        <v>6.5448554007847974</v>
      </c>
      <c r="AH8" s="3">
        <f t="shared" si="6"/>
        <v>0.30113630697039928</v>
      </c>
      <c r="AK8" s="3">
        <v>31.8818703285</v>
      </c>
      <c r="AL8" s="3">
        <v>44.945458378399998</v>
      </c>
      <c r="AM8" s="4">
        <v>42.968041731299998</v>
      </c>
      <c r="AN8" s="3">
        <f t="shared" si="7"/>
        <v>39.931790146066668</v>
      </c>
      <c r="AO8" s="3">
        <f t="shared" si="8"/>
        <v>7.0411966987861332</v>
      </c>
      <c r="AP8" s="3">
        <f t="shared" si="9"/>
        <v>0.17633060458922853</v>
      </c>
    </row>
    <row r="9" spans="1:42" x14ac:dyDescent="0.25">
      <c r="A9" s="1">
        <v>1437</v>
      </c>
      <c r="B9" s="3">
        <v>19.490827859210913</v>
      </c>
      <c r="C9" s="3">
        <v>46.463456989934699</v>
      </c>
      <c r="D9" s="3">
        <v>18.8718113041</v>
      </c>
      <c r="E9" s="3">
        <v>28.393057500000001</v>
      </c>
      <c r="F9" s="3">
        <v>44.421343310546682</v>
      </c>
      <c r="G9" s="3">
        <v>50.313576612200002</v>
      </c>
      <c r="H9" s="3">
        <v>38.005638939000001</v>
      </c>
      <c r="I9" s="3">
        <v>30.562911697299999</v>
      </c>
      <c r="J9" s="3">
        <v>19.503090752495655</v>
      </c>
      <c r="K9">
        <v>39.378439999999998</v>
      </c>
      <c r="L9" s="3">
        <v>47.378990000000002</v>
      </c>
      <c r="M9" s="3">
        <v>69.541177740543262</v>
      </c>
      <c r="N9" s="4">
        <v>35.8173745838575</v>
      </c>
      <c r="P9">
        <f t="shared" si="0"/>
        <v>13</v>
      </c>
      <c r="Q9" s="7">
        <f t="shared" si="1"/>
        <v>37.549361329937589</v>
      </c>
      <c r="R9">
        <f t="shared" si="2"/>
        <v>14.576063737190664</v>
      </c>
      <c r="S9">
        <f t="shared" si="3"/>
        <v>0.38818406547888124</v>
      </c>
      <c r="V9" s="3">
        <v>46.463456989934699</v>
      </c>
      <c r="W9" s="3">
        <v>44.421343310546682</v>
      </c>
      <c r="X9" s="3">
        <v>38.005638939000001</v>
      </c>
      <c r="Y9" s="3">
        <v>19.490827859210913</v>
      </c>
      <c r="Z9" s="3">
        <v>18.8718113041</v>
      </c>
      <c r="AA9" s="3">
        <v>28.393057500000001</v>
      </c>
      <c r="AB9" s="3">
        <v>19.503090752495655</v>
      </c>
      <c r="AC9">
        <v>39.378439999999998</v>
      </c>
      <c r="AD9" s="3">
        <v>47.378990000000002</v>
      </c>
      <c r="AE9" s="3">
        <v>69.541177740543262</v>
      </c>
      <c r="AF9" s="3">
        <f t="shared" si="4"/>
        <v>37.144783439583122</v>
      </c>
      <c r="AG9" s="3">
        <f t="shared" si="5"/>
        <v>16.100956934377727</v>
      </c>
      <c r="AH9" s="3">
        <f t="shared" si="6"/>
        <v>0.43346482179836421</v>
      </c>
      <c r="AK9" s="3">
        <v>50.313576612200002</v>
      </c>
      <c r="AL9" s="3">
        <v>30.562911697299999</v>
      </c>
      <c r="AM9" s="4">
        <v>35.8173745838575</v>
      </c>
      <c r="AN9" s="3">
        <f t="shared" si="7"/>
        <v>38.897954297785837</v>
      </c>
      <c r="AO9" s="3">
        <f t="shared" si="8"/>
        <v>10.229353336138363</v>
      </c>
      <c r="AP9" s="3">
        <f t="shared" si="9"/>
        <v>0.26297921113863415</v>
      </c>
    </row>
    <row r="10" spans="1:42" x14ac:dyDescent="0.25">
      <c r="A10" s="1">
        <v>1438</v>
      </c>
      <c r="B10" s="3">
        <v>48.235603508895899</v>
      </c>
      <c r="C10" s="3">
        <v>73.496845467863551</v>
      </c>
      <c r="D10" s="3">
        <v>30.5042720424</v>
      </c>
      <c r="E10" s="3">
        <v>47.037165000000002</v>
      </c>
      <c r="F10" s="3">
        <v>71.307945840614408</v>
      </c>
      <c r="G10" s="3">
        <v>59.477102629699999</v>
      </c>
      <c r="H10" s="3">
        <v>45.047972841099998</v>
      </c>
      <c r="I10" s="3">
        <v>30.562911697299999</v>
      </c>
      <c r="J10" s="3">
        <v>36.275748799641924</v>
      </c>
      <c r="K10">
        <v>47.573430000000002</v>
      </c>
      <c r="L10" s="3">
        <v>42.151339999999998</v>
      </c>
      <c r="M10" s="3">
        <v>82.512986833426027</v>
      </c>
      <c r="N10" s="4">
        <v>37.674132283600002</v>
      </c>
      <c r="P10">
        <f t="shared" si="0"/>
        <v>13</v>
      </c>
      <c r="Q10" s="7">
        <f t="shared" si="1"/>
        <v>50.142881303426293</v>
      </c>
      <c r="R10">
        <f t="shared" si="2"/>
        <v>16.720357739685603</v>
      </c>
      <c r="S10">
        <f t="shared" si="3"/>
        <v>0.33345426718713694</v>
      </c>
      <c r="V10" s="3">
        <v>73.496845467863551</v>
      </c>
      <c r="W10" s="3">
        <v>71.307945840614408</v>
      </c>
      <c r="X10" s="3">
        <v>45.047972841099998</v>
      </c>
      <c r="Y10" s="3">
        <v>48.235603508895899</v>
      </c>
      <c r="Z10" s="3">
        <v>30.5042720424</v>
      </c>
      <c r="AA10" s="3">
        <v>47.037165000000002</v>
      </c>
      <c r="AB10" s="3">
        <v>36.275748799641924</v>
      </c>
      <c r="AC10">
        <v>47.573430000000002</v>
      </c>
      <c r="AD10" s="3">
        <v>42.151339999999998</v>
      </c>
      <c r="AE10" s="3">
        <v>82.512986833426027</v>
      </c>
      <c r="AF10" s="3">
        <f t="shared" si="4"/>
        <v>52.414331033394184</v>
      </c>
      <c r="AG10" s="3">
        <f t="shared" si="5"/>
        <v>17.247469756121554</v>
      </c>
      <c r="AH10" s="3">
        <f t="shared" si="6"/>
        <v>0.32906019052561897</v>
      </c>
      <c r="AK10" s="3">
        <v>59.477102629699999</v>
      </c>
      <c r="AL10" s="3">
        <v>30.562911697299999</v>
      </c>
      <c r="AM10" s="4">
        <v>37.674132283600002</v>
      </c>
      <c r="AN10" s="3">
        <f t="shared" si="7"/>
        <v>42.571382203533332</v>
      </c>
      <c r="AO10" s="3">
        <f t="shared" si="8"/>
        <v>15.066349986062839</v>
      </c>
      <c r="AP10" s="3">
        <f t="shared" si="9"/>
        <v>0.35390793547718929</v>
      </c>
    </row>
    <row r="11" spans="1:42" x14ac:dyDescent="0.25">
      <c r="A11" s="1">
        <v>1439</v>
      </c>
      <c r="B11" s="3">
        <v>64.729686617305632</v>
      </c>
      <c r="C11" s="3">
        <v>57.925525010811576</v>
      </c>
      <c r="D11" s="3">
        <v>51.603575828300002</v>
      </c>
      <c r="E11" s="3">
        <v>47.620080000000002</v>
      </c>
      <c r="F11" s="3">
        <v>33.666702298519589</v>
      </c>
      <c r="G11" s="3">
        <v>27.442138085900002</v>
      </c>
      <c r="H11" s="3">
        <v>31.575681897999999</v>
      </c>
      <c r="I11" s="3">
        <v>44.945458378399998</v>
      </c>
      <c r="J11" s="3">
        <v>30.424821573893222</v>
      </c>
      <c r="K11">
        <v>59.55565</v>
      </c>
      <c r="L11" s="3">
        <v>14.263199999999999</v>
      </c>
      <c r="M11" s="3">
        <v>101.16475967112144</v>
      </c>
      <c r="N11" s="4">
        <v>42.813850193999997</v>
      </c>
      <c r="P11">
        <f t="shared" si="0"/>
        <v>13</v>
      </c>
      <c r="Q11" s="7">
        <f t="shared" si="1"/>
        <v>46.748548427403961</v>
      </c>
      <c r="R11">
        <f t="shared" si="2"/>
        <v>21.818008336371314</v>
      </c>
      <c r="S11">
        <f t="shared" si="3"/>
        <v>0.46670985667614046</v>
      </c>
      <c r="V11" s="3">
        <v>57.925525010811576</v>
      </c>
      <c r="W11" s="3">
        <v>33.666702298519589</v>
      </c>
      <c r="X11" s="3">
        <v>31.575681897999999</v>
      </c>
      <c r="Y11" s="3">
        <v>64.729686617305632</v>
      </c>
      <c r="Z11" s="3">
        <v>51.603575828300002</v>
      </c>
      <c r="AA11" s="3">
        <v>47.620080000000002</v>
      </c>
      <c r="AB11" s="3">
        <v>30.424821573893222</v>
      </c>
      <c r="AC11">
        <v>59.55565</v>
      </c>
      <c r="AD11" s="3">
        <v>14.263199999999999</v>
      </c>
      <c r="AE11" s="3">
        <v>101.16475967112144</v>
      </c>
      <c r="AF11" s="3">
        <f t="shared" si="4"/>
        <v>49.252968289795142</v>
      </c>
      <c r="AG11" s="3">
        <f t="shared" si="5"/>
        <v>24.170951805221193</v>
      </c>
      <c r="AH11" s="3">
        <f t="shared" si="6"/>
        <v>0.49075116981790595</v>
      </c>
      <c r="AK11" s="3">
        <v>27.442138085900002</v>
      </c>
      <c r="AL11" s="3">
        <v>44.945458378399998</v>
      </c>
      <c r="AM11" s="4">
        <v>42.813850193999997</v>
      </c>
      <c r="AN11" s="3">
        <f t="shared" si="7"/>
        <v>38.400482219433336</v>
      </c>
      <c r="AO11" s="3">
        <f t="shared" si="8"/>
        <v>9.549864814470336</v>
      </c>
      <c r="AP11" s="3">
        <f t="shared" si="9"/>
        <v>0.24869127319545573</v>
      </c>
    </row>
    <row r="12" spans="1:42" x14ac:dyDescent="0.25">
      <c r="A12" s="1">
        <v>1440</v>
      </c>
      <c r="B12" s="3">
        <v>24.021905922422306</v>
      </c>
      <c r="C12" s="3">
        <v>37.468682426403092</v>
      </c>
      <c r="D12" s="3">
        <v>45.477971503399999</v>
      </c>
      <c r="E12" s="3">
        <v>22.5768725</v>
      </c>
      <c r="F12" s="3">
        <v>29.692161054944361</v>
      </c>
      <c r="G12" s="3">
        <v>14.1612149118</v>
      </c>
      <c r="H12" s="3">
        <v>15.921798387400001</v>
      </c>
      <c r="I12" s="3">
        <v>50.338913383799998</v>
      </c>
      <c r="J12" s="3">
        <v>17.357750769721132</v>
      </c>
      <c r="K12">
        <v>56.523980000000002</v>
      </c>
      <c r="L12" s="3">
        <v>12.38125</v>
      </c>
      <c r="M12" s="3">
        <v>17.03989123443775</v>
      </c>
      <c r="N12" s="4">
        <v>40.757963029899997</v>
      </c>
      <c r="P12">
        <f t="shared" si="0"/>
        <v>13</v>
      </c>
      <c r="Q12" s="7">
        <f t="shared" si="1"/>
        <v>29.516950394171431</v>
      </c>
      <c r="R12">
        <f t="shared" si="2"/>
        <v>15.009584232201064</v>
      </c>
      <c r="S12">
        <f t="shared" si="3"/>
        <v>0.50850728248555566</v>
      </c>
      <c r="V12" s="3">
        <v>37.468682426403092</v>
      </c>
      <c r="W12" s="3">
        <v>29.692161054944361</v>
      </c>
      <c r="X12" s="3">
        <v>15.921798387400001</v>
      </c>
      <c r="Y12" s="3">
        <v>24.021905922422306</v>
      </c>
      <c r="Z12" s="3">
        <v>45.477971503399999</v>
      </c>
      <c r="AA12" s="3">
        <v>22.5768725</v>
      </c>
      <c r="AB12" s="3">
        <v>17.357750769721132</v>
      </c>
      <c r="AC12">
        <v>56.523980000000002</v>
      </c>
      <c r="AD12" s="3">
        <v>12.38125</v>
      </c>
      <c r="AE12" s="3">
        <v>17.03989123443775</v>
      </c>
      <c r="AF12" s="3">
        <f t="shared" si="4"/>
        <v>27.84622637987286</v>
      </c>
      <c r="AG12" s="3">
        <f t="shared" si="5"/>
        <v>14.452316686801055</v>
      </c>
      <c r="AH12" s="3">
        <f t="shared" si="6"/>
        <v>0.51900449596456388</v>
      </c>
      <c r="AK12" s="3">
        <v>14.1612149118</v>
      </c>
      <c r="AL12" s="3">
        <v>50.338913383799998</v>
      </c>
      <c r="AM12" s="4">
        <v>40.757963029899997</v>
      </c>
      <c r="AN12" s="3">
        <f t="shared" si="7"/>
        <v>35.08603044183333</v>
      </c>
      <c r="AO12" s="3">
        <f t="shared" si="8"/>
        <v>18.743921178489238</v>
      </c>
      <c r="AP12" s="3">
        <f t="shared" si="9"/>
        <v>0.53422746724122783</v>
      </c>
    </row>
    <row r="13" spans="1:42" x14ac:dyDescent="0.25">
      <c r="A13" s="1">
        <v>1441</v>
      </c>
      <c r="B13" s="3">
        <v>19.562749733230145</v>
      </c>
      <c r="C13" s="3">
        <v>32.176360197882659</v>
      </c>
      <c r="D13" s="3">
        <v>33.598011600500001</v>
      </c>
      <c r="E13" s="3">
        <v>13.9123725</v>
      </c>
      <c r="F13" s="3">
        <v>24.408359166426706</v>
      </c>
      <c r="G13" s="3">
        <v>13.6636587122</v>
      </c>
      <c r="H13" s="3">
        <v>18.371305831600001</v>
      </c>
      <c r="I13" s="3">
        <v>51.920545588761598</v>
      </c>
      <c r="J13" s="3">
        <v>17.357750769721132</v>
      </c>
      <c r="K13">
        <v>42.40945</v>
      </c>
      <c r="L13" s="3">
        <v>11.40911</v>
      </c>
      <c r="M13" s="3">
        <v>19.035554171804321</v>
      </c>
      <c r="N13" s="4">
        <v>36.4405999851</v>
      </c>
      <c r="P13">
        <f t="shared" si="0"/>
        <v>13</v>
      </c>
      <c r="Q13" s="7">
        <f t="shared" si="1"/>
        <v>25.71275601978666</v>
      </c>
      <c r="R13">
        <f t="shared" si="2"/>
        <v>12.521668012684836</v>
      </c>
      <c r="S13">
        <f t="shared" si="3"/>
        <v>0.48698272573539275</v>
      </c>
      <c r="V13" s="3">
        <v>32.176360197882659</v>
      </c>
      <c r="W13" s="3">
        <v>24.408359166426706</v>
      </c>
      <c r="X13" s="3">
        <v>18.371305831600001</v>
      </c>
      <c r="Y13" s="3">
        <v>19.562749733230145</v>
      </c>
      <c r="Z13" s="3">
        <v>33.598011600500001</v>
      </c>
      <c r="AA13" s="3">
        <v>13.9123725</v>
      </c>
      <c r="AB13" s="3">
        <v>17.357750769721132</v>
      </c>
      <c r="AC13">
        <v>42.40945</v>
      </c>
      <c r="AD13" s="3">
        <v>11.40911</v>
      </c>
      <c r="AE13" s="3">
        <v>19.035554171804321</v>
      </c>
      <c r="AF13" s="3">
        <f t="shared" si="4"/>
        <v>23.224102397116496</v>
      </c>
      <c r="AG13" s="3">
        <f t="shared" si="5"/>
        <v>9.8457912787307187</v>
      </c>
      <c r="AH13" s="3">
        <f t="shared" si="6"/>
        <v>0.42394711797142143</v>
      </c>
      <c r="AK13" s="3">
        <v>13.6636587122</v>
      </c>
      <c r="AL13" s="3">
        <v>51.920545588761598</v>
      </c>
      <c r="AM13" s="4">
        <v>36.4405999851</v>
      </c>
      <c r="AN13" s="3">
        <f t="shared" si="7"/>
        <v>34.008268095353863</v>
      </c>
      <c r="AO13" s="3">
        <f t="shared" si="8"/>
        <v>19.244077717259277</v>
      </c>
      <c r="AP13" s="3">
        <f t="shared" si="9"/>
        <v>0.56586467923923367</v>
      </c>
    </row>
    <row r="14" spans="1:42" x14ac:dyDescent="0.25">
      <c r="A14" s="1">
        <v>1442</v>
      </c>
      <c r="B14" s="3">
        <v>19.514801817217325</v>
      </c>
      <c r="C14" s="3">
        <v>32.17853057643768</v>
      </c>
      <c r="D14" s="3">
        <v>29.452400592699998</v>
      </c>
      <c r="E14" s="3">
        <v>12.923679999999999</v>
      </c>
      <c r="F14" s="3">
        <v>26.091694281352684</v>
      </c>
      <c r="G14" s="3">
        <v>17.797202524300001</v>
      </c>
      <c r="H14" s="3">
        <v>17.988570293399999</v>
      </c>
      <c r="I14" s="3">
        <v>59.328005059500001</v>
      </c>
      <c r="J14" s="3">
        <v>17.357750769721132</v>
      </c>
      <c r="K14">
        <v>56.453440000000001</v>
      </c>
      <c r="L14" s="3">
        <v>14.0541</v>
      </c>
      <c r="M14" s="3">
        <v>20.877704575527318</v>
      </c>
      <c r="N14" s="4">
        <v>41.785906611900003</v>
      </c>
      <c r="P14">
        <f t="shared" si="0"/>
        <v>13</v>
      </c>
      <c r="Q14" s="7">
        <f t="shared" si="1"/>
        <v>28.13875285400432</v>
      </c>
      <c r="R14">
        <f t="shared" si="2"/>
        <v>15.454629314458003</v>
      </c>
      <c r="S14">
        <f t="shared" si="3"/>
        <v>0.54922936331411409</v>
      </c>
      <c r="V14" s="3">
        <v>32.17853057643768</v>
      </c>
      <c r="W14" s="3">
        <v>26.091694281352684</v>
      </c>
      <c r="X14" s="3">
        <v>17.988570293399999</v>
      </c>
      <c r="Y14" s="3">
        <v>19.514801817217325</v>
      </c>
      <c r="Z14" s="3">
        <v>29.452400592699998</v>
      </c>
      <c r="AA14" s="3">
        <v>12.923679999999999</v>
      </c>
      <c r="AB14" s="3">
        <v>17.357750769721132</v>
      </c>
      <c r="AC14">
        <v>56.453440000000001</v>
      </c>
      <c r="AD14" s="3">
        <v>14.0541</v>
      </c>
      <c r="AE14" s="3">
        <v>20.877704575527318</v>
      </c>
      <c r="AF14" s="3">
        <f t="shared" si="4"/>
        <v>24.689267290635616</v>
      </c>
      <c r="AG14" s="3">
        <f t="shared" si="5"/>
        <v>12.828767059478722</v>
      </c>
      <c r="AH14" s="3">
        <f t="shared" si="6"/>
        <v>0.51960906366567383</v>
      </c>
      <c r="AK14" s="3">
        <v>17.797202524300001</v>
      </c>
      <c r="AL14" s="3">
        <v>59.328005059500001</v>
      </c>
      <c r="AM14" s="4">
        <v>41.785906611900003</v>
      </c>
      <c r="AN14" s="3">
        <f t="shared" si="7"/>
        <v>39.637038065233334</v>
      </c>
      <c r="AO14" s="3">
        <f t="shared" si="8"/>
        <v>20.848623859324228</v>
      </c>
      <c r="AP14" s="3">
        <f t="shared" si="9"/>
        <v>0.52598844103871356</v>
      </c>
    </row>
    <row r="15" spans="1:42" x14ac:dyDescent="0.25">
      <c r="A15" s="1">
        <v>1443</v>
      </c>
      <c r="B15" s="3">
        <v>23.230765308210795</v>
      </c>
      <c r="C15" s="3">
        <v>28.325136121919538</v>
      </c>
      <c r="D15" s="3">
        <v>33.6860345419474</v>
      </c>
      <c r="E15" s="3">
        <v>13.9368275</v>
      </c>
      <c r="F15" s="3">
        <v>28.803734188733426</v>
      </c>
      <c r="G15" s="3">
        <v>24.227159565400001</v>
      </c>
      <c r="H15" s="3">
        <v>19.2133240155</v>
      </c>
      <c r="I15" s="3">
        <v>19.776001686499999</v>
      </c>
      <c r="J15" s="3">
        <v>17.552781677246092</v>
      </c>
      <c r="K15">
        <v>55.086869999999998</v>
      </c>
      <c r="L15" s="3">
        <v>19.978760000000001</v>
      </c>
      <c r="M15" s="3">
        <v>31.572411086030311</v>
      </c>
      <c r="N15" s="4">
        <v>38.856267402999897</v>
      </c>
      <c r="P15">
        <f t="shared" si="0"/>
        <v>13</v>
      </c>
      <c r="Q15" s="7">
        <f t="shared" si="1"/>
        <v>27.249697930345185</v>
      </c>
      <c r="R15">
        <f t="shared" si="2"/>
        <v>10.966466761961964</v>
      </c>
      <c r="S15">
        <f t="shared" si="3"/>
        <v>0.40244360836564497</v>
      </c>
      <c r="V15" s="3">
        <v>28.325136121919538</v>
      </c>
      <c r="W15" s="3">
        <v>28.803734188733426</v>
      </c>
      <c r="X15" s="3">
        <v>19.2133240155</v>
      </c>
      <c r="Y15" s="3">
        <v>23.230765308210795</v>
      </c>
      <c r="Z15" s="3">
        <v>33.6860345419474</v>
      </c>
      <c r="AA15" s="3">
        <v>13.9368275</v>
      </c>
      <c r="AB15" s="3">
        <v>17.552781677246092</v>
      </c>
      <c r="AC15">
        <v>55.086869999999998</v>
      </c>
      <c r="AD15" s="3">
        <v>19.978760000000001</v>
      </c>
      <c r="AE15" s="3">
        <v>31.572411086030311</v>
      </c>
      <c r="AF15" s="3">
        <f t="shared" si="4"/>
        <v>27.138664443958753</v>
      </c>
      <c r="AG15" s="3">
        <f t="shared" si="5"/>
        <v>11.753642962017324</v>
      </c>
      <c r="AH15" s="3">
        <f t="shared" si="6"/>
        <v>0.4330958506189041</v>
      </c>
      <c r="AK15" s="3">
        <v>24.227159565400001</v>
      </c>
      <c r="AL15" s="3">
        <v>19.776001686499999</v>
      </c>
      <c r="AM15" s="4">
        <v>38.856267402999897</v>
      </c>
      <c r="AN15" s="3">
        <f t="shared" si="7"/>
        <v>27.619809551633296</v>
      </c>
      <c r="AO15" s="3">
        <f t="shared" si="8"/>
        <v>9.9823188889093863</v>
      </c>
      <c r="AP15" s="3">
        <f t="shared" si="9"/>
        <v>0.36141881681870913</v>
      </c>
    </row>
    <row r="16" spans="1:42" x14ac:dyDescent="0.25">
      <c r="A16" s="1">
        <v>1444</v>
      </c>
      <c r="B16" s="3">
        <v>16.158447696319993</v>
      </c>
      <c r="C16" s="3">
        <v>22.709081176931257</v>
      </c>
      <c r="D16" s="3">
        <v>34.526133467900003</v>
      </c>
      <c r="E16" s="3">
        <v>14.033645</v>
      </c>
      <c r="F16" s="3">
        <v>15.196775343081759</v>
      </c>
      <c r="G16" s="3">
        <v>23.3851413814</v>
      </c>
      <c r="H16" s="3">
        <v>16.687269463700002</v>
      </c>
      <c r="I16" s="3">
        <v>26.967275026999999</v>
      </c>
      <c r="J16" s="3">
        <v>14.042225341796872</v>
      </c>
      <c r="K16">
        <v>33.89152</v>
      </c>
      <c r="L16" s="3">
        <v>17.887699999999999</v>
      </c>
      <c r="M16" s="3">
        <v>15.735034698467292</v>
      </c>
      <c r="N16" s="4">
        <v>36.594791522400001</v>
      </c>
      <c r="P16">
        <f t="shared" si="0"/>
        <v>13</v>
      </c>
      <c r="Q16" s="7">
        <f t="shared" si="1"/>
        <v>22.139618470692088</v>
      </c>
      <c r="R16">
        <f t="shared" si="2"/>
        <v>8.3153699245991959</v>
      </c>
      <c r="S16">
        <f t="shared" si="3"/>
        <v>0.37558776975343494</v>
      </c>
      <c r="V16" s="3">
        <v>22.709081176931257</v>
      </c>
      <c r="W16" s="3">
        <v>15.196775343081759</v>
      </c>
      <c r="X16" s="3">
        <v>16.687269463700002</v>
      </c>
      <c r="Y16" s="3">
        <v>16.158447696319993</v>
      </c>
      <c r="Z16" s="3">
        <v>34.526133467900003</v>
      </c>
      <c r="AA16" s="3">
        <v>14.033645</v>
      </c>
      <c r="AB16" s="3">
        <v>14.042225341796872</v>
      </c>
      <c r="AC16">
        <v>33.89152</v>
      </c>
      <c r="AD16" s="3">
        <v>17.887699999999999</v>
      </c>
      <c r="AE16" s="3">
        <v>15.735034698467292</v>
      </c>
      <c r="AF16" s="3">
        <f t="shared" si="4"/>
        <v>20.086783218819722</v>
      </c>
      <c r="AG16" s="3">
        <f t="shared" si="5"/>
        <v>7.8442730346572729</v>
      </c>
      <c r="AH16" s="3">
        <f t="shared" si="6"/>
        <v>0.39051912639291153</v>
      </c>
      <c r="AK16" s="3">
        <v>23.3851413814</v>
      </c>
      <c r="AL16" s="3">
        <v>26.967275026999999</v>
      </c>
      <c r="AM16" s="4">
        <v>36.594791522400001</v>
      </c>
      <c r="AN16" s="3">
        <f t="shared" si="7"/>
        <v>28.9824026436</v>
      </c>
      <c r="AO16" s="3">
        <f t="shared" si="8"/>
        <v>6.8314909569795477</v>
      </c>
      <c r="AP16" s="3">
        <f t="shared" si="9"/>
        <v>0.23571168481051044</v>
      </c>
    </row>
    <row r="17" spans="1:42" x14ac:dyDescent="0.25">
      <c r="A17" s="1">
        <v>1445</v>
      </c>
      <c r="B17" s="3">
        <v>12.850041491435487</v>
      </c>
      <c r="C17" s="3">
        <v>22.710094020256939</v>
      </c>
      <c r="D17" s="3">
        <v>26.11116187</v>
      </c>
      <c r="E17" s="3">
        <v>18.5520475</v>
      </c>
      <c r="F17" s="3">
        <v>22.210671655273341</v>
      </c>
      <c r="G17" s="3">
        <v>21.4714636906</v>
      </c>
      <c r="H17" s="3">
        <v>18.2182116163</v>
      </c>
      <c r="I17" s="3">
        <v>21.5738200216</v>
      </c>
      <c r="J17" s="3">
        <v>11.701854451497393</v>
      </c>
      <c r="K17">
        <v>29.721710000000002</v>
      </c>
      <c r="L17" s="3">
        <v>17.652920000000002</v>
      </c>
      <c r="M17" s="3">
        <v>8.9037269513278261</v>
      </c>
      <c r="N17" s="4">
        <v>40.0895123119437</v>
      </c>
      <c r="P17">
        <f t="shared" si="0"/>
        <v>13</v>
      </c>
      <c r="Q17" s="7">
        <f t="shared" si="1"/>
        <v>20.905171967710359</v>
      </c>
      <c r="R17">
        <f t="shared" si="2"/>
        <v>8.1422631686654583</v>
      </c>
      <c r="S17">
        <f t="shared" si="3"/>
        <v>0.389485586688395</v>
      </c>
      <c r="V17" s="3">
        <v>22.710094020256939</v>
      </c>
      <c r="W17" s="3">
        <v>22.210671655273341</v>
      </c>
      <c r="X17" s="3">
        <v>18.2182116163</v>
      </c>
      <c r="Y17" s="3">
        <v>12.850041491435487</v>
      </c>
      <c r="Z17" s="3">
        <v>26.11116187</v>
      </c>
      <c r="AA17" s="3">
        <v>18.5520475</v>
      </c>
      <c r="AB17" s="3">
        <v>11.701854451497393</v>
      </c>
      <c r="AC17">
        <v>29.721710000000002</v>
      </c>
      <c r="AD17" s="3">
        <v>17.652920000000002</v>
      </c>
      <c r="AE17" s="3">
        <v>8.9037269513278261</v>
      </c>
      <c r="AF17" s="3">
        <f t="shared" si="4"/>
        <v>18.8632439556091</v>
      </c>
      <c r="AG17" s="3">
        <f t="shared" si="5"/>
        <v>6.5409479694279433</v>
      </c>
      <c r="AH17" s="3">
        <f t="shared" si="6"/>
        <v>0.34675626232798379</v>
      </c>
      <c r="AK17" s="3">
        <v>21.4714636906</v>
      </c>
      <c r="AL17" s="3">
        <v>21.5738200216</v>
      </c>
      <c r="AM17" s="4">
        <v>40.0895123119437</v>
      </c>
      <c r="AN17" s="3">
        <f t="shared" si="7"/>
        <v>27.711598674714566</v>
      </c>
      <c r="AO17" s="3">
        <f t="shared" si="8"/>
        <v>10.719709824088113</v>
      </c>
      <c r="AP17" s="3">
        <f t="shared" si="9"/>
        <v>0.38683115867542162</v>
      </c>
    </row>
    <row r="18" spans="1:42" x14ac:dyDescent="0.25">
      <c r="A18" s="1">
        <v>1446</v>
      </c>
      <c r="B18" s="3">
        <v>17.740728924743024</v>
      </c>
      <c r="C18" s="3">
        <v>29.931356200543298</v>
      </c>
      <c r="D18" s="3">
        <v>21.656176906399999</v>
      </c>
      <c r="E18" s="3">
        <v>16.983879999999999</v>
      </c>
      <c r="F18" s="3">
        <v>27.47109388941703</v>
      </c>
      <c r="G18" s="3">
        <v>20.017068645599998</v>
      </c>
      <c r="H18" s="3">
        <v>29.470636438100001</v>
      </c>
      <c r="I18" s="3">
        <v>21.5738200216</v>
      </c>
      <c r="J18" s="3">
        <v>9.3614835611979164</v>
      </c>
      <c r="K18">
        <v>28.85192</v>
      </c>
      <c r="L18" s="3">
        <v>18.126169999999998</v>
      </c>
      <c r="M18" s="3">
        <v>9.517777085902166</v>
      </c>
      <c r="N18" s="4">
        <v>42.402672761200002</v>
      </c>
      <c r="P18">
        <f t="shared" si="0"/>
        <v>13</v>
      </c>
      <c r="Q18" s="7">
        <f t="shared" si="1"/>
        <v>22.546521879592571</v>
      </c>
      <c r="R18">
        <f t="shared" si="2"/>
        <v>9.0648767576541509</v>
      </c>
      <c r="S18">
        <f t="shared" si="3"/>
        <v>0.40205211278547581</v>
      </c>
      <c r="V18" s="3">
        <v>29.931356200543298</v>
      </c>
      <c r="W18" s="3">
        <v>27.47109388941703</v>
      </c>
      <c r="X18" s="3">
        <v>29.470636438100001</v>
      </c>
      <c r="Y18" s="3">
        <v>17.740728924743024</v>
      </c>
      <c r="Z18" s="3">
        <v>21.656176906399999</v>
      </c>
      <c r="AA18" s="3">
        <v>16.983879999999999</v>
      </c>
      <c r="AB18" s="3">
        <v>9.3614835611979164</v>
      </c>
      <c r="AC18">
        <v>28.85192</v>
      </c>
      <c r="AD18" s="3">
        <v>18.126169999999998</v>
      </c>
      <c r="AE18" s="3">
        <v>9.517777085902166</v>
      </c>
      <c r="AF18" s="3">
        <f t="shared" si="4"/>
        <v>20.911122300630346</v>
      </c>
      <c r="AG18" s="3">
        <f t="shared" si="5"/>
        <v>7.8719442702701174</v>
      </c>
      <c r="AH18" s="3">
        <f t="shared" si="6"/>
        <v>0.37644771797029875</v>
      </c>
      <c r="AK18" s="3">
        <v>20.017068645599998</v>
      </c>
      <c r="AL18" s="3">
        <v>21.5738200216</v>
      </c>
      <c r="AM18" s="4">
        <v>42.402672761200002</v>
      </c>
      <c r="AN18" s="3">
        <f t="shared" si="7"/>
        <v>27.997853809466665</v>
      </c>
      <c r="AO18" s="3">
        <f t="shared" si="8"/>
        <v>12.499198993768823</v>
      </c>
      <c r="AP18" s="3">
        <f t="shared" si="9"/>
        <v>0.44643418309236904</v>
      </c>
    </row>
    <row r="19" spans="1:42" x14ac:dyDescent="0.25">
      <c r="A19" s="1">
        <v>1447</v>
      </c>
      <c r="B19" s="3">
        <v>31.046275618300289</v>
      </c>
      <c r="C19" s="3">
        <v>27.241925091091034</v>
      </c>
      <c r="D19" s="3">
        <v>26.2349114523</v>
      </c>
      <c r="E19" s="3">
        <v>18.475317499999999</v>
      </c>
      <c r="F19" s="3">
        <v>24.11026857315856</v>
      </c>
      <c r="G19" s="3">
        <v>14.7735917729</v>
      </c>
      <c r="H19" s="3">
        <v>21.662831459700001</v>
      </c>
      <c r="I19" s="3">
        <v>28.765093362199998</v>
      </c>
      <c r="J19" s="3">
        <v>17.552781677246088</v>
      </c>
      <c r="K19">
        <v>26.184049999999999</v>
      </c>
      <c r="L19" s="3">
        <v>18.255230000000001</v>
      </c>
      <c r="M19" s="3">
        <v>12.472893358541144</v>
      </c>
      <c r="N19" s="4">
        <v>33.5623579552</v>
      </c>
      <c r="P19">
        <f t="shared" si="0"/>
        <v>13</v>
      </c>
      <c r="Q19" s="7">
        <f t="shared" si="1"/>
        <v>23.102886755433623</v>
      </c>
      <c r="R19">
        <f t="shared" si="2"/>
        <v>6.4689879654484725</v>
      </c>
      <c r="S19">
        <f t="shared" si="3"/>
        <v>0.28000777712019109</v>
      </c>
      <c r="V19" s="3">
        <v>27.241925091091034</v>
      </c>
      <c r="W19" s="3">
        <v>24.11026857315856</v>
      </c>
      <c r="X19" s="3">
        <v>21.662831459700001</v>
      </c>
      <c r="Y19" s="3">
        <v>31.046275618300289</v>
      </c>
      <c r="Z19" s="3">
        <v>26.2349114523</v>
      </c>
      <c r="AA19" s="3">
        <v>18.475317499999999</v>
      </c>
      <c r="AB19" s="3">
        <v>17.552781677246088</v>
      </c>
      <c r="AC19">
        <v>26.184049999999999</v>
      </c>
      <c r="AD19" s="3">
        <v>18.255230000000001</v>
      </c>
      <c r="AE19" s="3">
        <v>12.472893358541144</v>
      </c>
      <c r="AF19" s="3">
        <f t="shared" si="4"/>
        <v>22.32364847303371</v>
      </c>
      <c r="AG19" s="3">
        <f t="shared" si="5"/>
        <v>5.6299128098174398</v>
      </c>
      <c r="AH19" s="3">
        <f t="shared" si="6"/>
        <v>0.25219501268433803</v>
      </c>
      <c r="AK19" s="3">
        <v>14.7735917729</v>
      </c>
      <c r="AL19" s="3">
        <v>28.765093362199998</v>
      </c>
      <c r="AM19" s="4">
        <v>33.5623579552</v>
      </c>
      <c r="AN19" s="3">
        <f t="shared" si="7"/>
        <v>25.700347696766666</v>
      </c>
      <c r="AO19" s="3">
        <f t="shared" si="8"/>
        <v>9.7621172477403348</v>
      </c>
      <c r="AP19" s="3">
        <f t="shared" si="9"/>
        <v>0.37984378121734502</v>
      </c>
    </row>
    <row r="20" spans="1:42" x14ac:dyDescent="0.25">
      <c r="A20" s="1">
        <v>1448</v>
      </c>
      <c r="B20" s="3">
        <v>19.958320040335906</v>
      </c>
      <c r="C20" s="3">
        <v>19.659881951002504</v>
      </c>
      <c r="D20" s="3">
        <v>29.081151845699999</v>
      </c>
      <c r="E20" s="3">
        <v>19.317990000000002</v>
      </c>
      <c r="F20" s="3">
        <v>20.457197577225443</v>
      </c>
      <c r="G20" s="3">
        <v>17.1848256633</v>
      </c>
      <c r="H20" s="3">
        <v>22.734490966599999</v>
      </c>
      <c r="I20" s="3">
        <v>32.360730032500001</v>
      </c>
      <c r="J20" s="3">
        <v>18.771724849277067</v>
      </c>
      <c r="K20">
        <v>31.477309999999999</v>
      </c>
      <c r="L20" s="3">
        <v>16.31626</v>
      </c>
      <c r="M20" s="3">
        <v>6.772141458130994</v>
      </c>
      <c r="N20" s="4">
        <v>32.534414373099999</v>
      </c>
      <c r="P20">
        <f t="shared" si="0"/>
        <v>13</v>
      </c>
      <c r="Q20" s="7">
        <f t="shared" si="1"/>
        <v>22.048187596705532</v>
      </c>
      <c r="R20">
        <f t="shared" si="2"/>
        <v>7.504489138106095</v>
      </c>
      <c r="S20">
        <f t="shared" si="3"/>
        <v>0.34036762002276438</v>
      </c>
      <c r="V20" s="3">
        <v>19.659881951002504</v>
      </c>
      <c r="W20" s="3">
        <v>20.457197577225443</v>
      </c>
      <c r="X20" s="3">
        <v>22.734490966599999</v>
      </c>
      <c r="Y20" s="3">
        <v>19.958320040335906</v>
      </c>
      <c r="Z20" s="3">
        <v>29.081151845699999</v>
      </c>
      <c r="AA20" s="3">
        <v>19.317990000000002</v>
      </c>
      <c r="AB20" s="3">
        <v>18.771724849277067</v>
      </c>
      <c r="AC20">
        <v>31.477309999999999</v>
      </c>
      <c r="AD20" s="3">
        <v>16.31626</v>
      </c>
      <c r="AE20" s="3">
        <v>6.772141458130994</v>
      </c>
      <c r="AF20" s="3">
        <f t="shared" si="4"/>
        <v>20.45464686882719</v>
      </c>
      <c r="AG20" s="3">
        <f t="shared" si="5"/>
        <v>6.753211527216985</v>
      </c>
      <c r="AH20" s="3">
        <f t="shared" si="6"/>
        <v>0.33015537107652815</v>
      </c>
      <c r="AK20" s="3">
        <v>17.1848256633</v>
      </c>
      <c r="AL20" s="3">
        <v>32.360730032500001</v>
      </c>
      <c r="AM20" s="4">
        <v>32.534414373099999</v>
      </c>
      <c r="AN20" s="3">
        <f t="shared" si="7"/>
        <v>27.359990022966667</v>
      </c>
      <c r="AO20" s="3">
        <f t="shared" si="8"/>
        <v>8.8123787295040561</v>
      </c>
      <c r="AP20" s="3">
        <f t="shared" si="9"/>
        <v>0.32208998329702326</v>
      </c>
    </row>
    <row r="21" spans="1:42" x14ac:dyDescent="0.25">
      <c r="A21" s="1">
        <v>1449</v>
      </c>
      <c r="B21" s="3">
        <v>14.024765433749554</v>
      </c>
      <c r="C21" s="3">
        <v>21.025002622143486</v>
      </c>
      <c r="D21" s="3">
        <v>27.820482736628001</v>
      </c>
      <c r="E21" s="3">
        <v>18.829194238700001</v>
      </c>
      <c r="F21" s="3">
        <v>26.302111170718433</v>
      </c>
      <c r="G21" s="3">
        <v>20.246709968499999</v>
      </c>
      <c r="H21" s="3">
        <v>25.566733948900001</v>
      </c>
      <c r="I21" s="3">
        <v>30.7852398663833</v>
      </c>
      <c r="J21" s="3">
        <v>20.722033924526631</v>
      </c>
      <c r="K21">
        <v>57.379109999999997</v>
      </c>
      <c r="L21" s="3">
        <v>15.54261</v>
      </c>
      <c r="M21" s="3">
        <v>13.432346693813541</v>
      </c>
      <c r="N21" s="4">
        <v>42.8738143522</v>
      </c>
      <c r="P21">
        <f t="shared" si="0"/>
        <v>13</v>
      </c>
      <c r="Q21" s="7">
        <f t="shared" si="1"/>
        <v>25.734627304327923</v>
      </c>
      <c r="R21">
        <f t="shared" si="2"/>
        <v>12.392160873979604</v>
      </c>
      <c r="S21">
        <f t="shared" si="3"/>
        <v>0.48153644221983938</v>
      </c>
      <c r="V21" s="3">
        <v>21.025002622143486</v>
      </c>
      <c r="W21" s="3">
        <v>26.302111170718433</v>
      </c>
      <c r="X21" s="3">
        <v>25.566733948900001</v>
      </c>
      <c r="Y21" s="3">
        <v>14.024765433749554</v>
      </c>
      <c r="Z21" s="3">
        <v>27.820482736628001</v>
      </c>
      <c r="AA21" s="3">
        <v>18.829194238700001</v>
      </c>
      <c r="AB21" s="3">
        <v>20.722033924526631</v>
      </c>
      <c r="AC21">
        <v>57.379109999999997</v>
      </c>
      <c r="AD21" s="3">
        <v>15.54261</v>
      </c>
      <c r="AE21" s="3">
        <v>13.432346693813541</v>
      </c>
      <c r="AF21" s="3">
        <f t="shared" si="4"/>
        <v>24.064439076917967</v>
      </c>
      <c r="AG21" s="3">
        <f t="shared" si="5"/>
        <v>12.760681232992772</v>
      </c>
      <c r="AH21" s="3">
        <f t="shared" si="6"/>
        <v>0.53027129334722412</v>
      </c>
      <c r="AK21" s="3">
        <v>20.246709968499999</v>
      </c>
      <c r="AL21" s="3">
        <v>30.7852398663833</v>
      </c>
      <c r="AM21" s="4">
        <v>42.8738143522</v>
      </c>
      <c r="AN21" s="3">
        <f t="shared" si="7"/>
        <v>31.301921395694432</v>
      </c>
      <c r="AO21" s="3">
        <f t="shared" si="8"/>
        <v>11.32239740734102</v>
      </c>
      <c r="AP21" s="3">
        <f t="shared" si="9"/>
        <v>0.36171573189428596</v>
      </c>
    </row>
    <row r="22" spans="1:42" x14ac:dyDescent="0.25">
      <c r="A22" s="1">
        <v>1450</v>
      </c>
      <c r="B22" s="3">
        <v>20.138124725383971</v>
      </c>
      <c r="C22" s="3">
        <v>22.548300007974852</v>
      </c>
      <c r="D22" s="3">
        <v>25.0592904202</v>
      </c>
      <c r="E22" s="3">
        <v>18.8278</v>
      </c>
      <c r="F22" s="3">
        <v>18.703723499177553</v>
      </c>
      <c r="G22" s="3">
        <v>25.528460395100002</v>
      </c>
      <c r="H22" s="3">
        <v>29.8533719763</v>
      </c>
      <c r="I22" s="3">
        <v>28.765093362199998</v>
      </c>
      <c r="J22" s="3">
        <v>29.742213397555872</v>
      </c>
      <c r="K22">
        <v>54.012880000000003</v>
      </c>
      <c r="L22" s="3">
        <v>17.333749999999998</v>
      </c>
      <c r="M22" s="3">
        <v>12.472893358541143</v>
      </c>
      <c r="N22" s="4">
        <v>36.227873432800003</v>
      </c>
      <c r="P22">
        <f t="shared" si="0"/>
        <v>13</v>
      </c>
      <c r="Q22" s="7">
        <f t="shared" si="1"/>
        <v>26.09336727501795</v>
      </c>
      <c r="R22">
        <f t="shared" si="2"/>
        <v>10.550914642344361</v>
      </c>
      <c r="S22">
        <f t="shared" si="3"/>
        <v>0.40435236016648229</v>
      </c>
      <c r="V22" s="3">
        <v>22.548300007974852</v>
      </c>
      <c r="W22" s="3">
        <v>18.703723499177553</v>
      </c>
      <c r="X22" s="3">
        <v>29.8533719763</v>
      </c>
      <c r="Y22" s="3">
        <v>20.138124725383971</v>
      </c>
      <c r="Z22" s="3">
        <v>25.0592904202</v>
      </c>
      <c r="AA22" s="3">
        <v>18.8278</v>
      </c>
      <c r="AB22" s="3">
        <v>29.742213397555872</v>
      </c>
      <c r="AC22">
        <v>54.012880000000003</v>
      </c>
      <c r="AD22" s="3">
        <v>17.333749999999998</v>
      </c>
      <c r="AE22" s="3">
        <v>12.472893358541143</v>
      </c>
      <c r="AF22" s="3">
        <f t="shared" si="4"/>
        <v>24.869234738513338</v>
      </c>
      <c r="AG22" s="3">
        <f t="shared" si="5"/>
        <v>11.598424881954703</v>
      </c>
      <c r="AH22" s="3">
        <f t="shared" si="6"/>
        <v>0.46637642870421703</v>
      </c>
      <c r="AK22" s="3">
        <v>25.528460395100002</v>
      </c>
      <c r="AL22" s="3">
        <v>28.765093362199998</v>
      </c>
      <c r="AM22" s="4">
        <v>36.227873432800003</v>
      </c>
      <c r="AN22" s="3">
        <f t="shared" si="7"/>
        <v>30.173809063366672</v>
      </c>
      <c r="AO22" s="3">
        <f t="shared" si="8"/>
        <v>5.4870501895700814</v>
      </c>
      <c r="AP22" s="3">
        <f t="shared" si="9"/>
        <v>0.18184811132220569</v>
      </c>
    </row>
    <row r="23" spans="1:42" x14ac:dyDescent="0.25">
      <c r="A23" s="1">
        <v>1451</v>
      </c>
      <c r="B23" s="3">
        <v>18.115322018593172</v>
      </c>
      <c r="C23" s="3">
        <v>21.425002203834993</v>
      </c>
      <c r="D23" s="3">
        <v>22.831797938400001</v>
      </c>
      <c r="E23" s="3">
        <v>23.830953790500001</v>
      </c>
      <c r="F23" s="3">
        <v>20.924790664704886</v>
      </c>
      <c r="G23" s="3">
        <v>22.9641322895</v>
      </c>
      <c r="H23" s="3">
        <v>31.116399252200001</v>
      </c>
      <c r="I23" s="3">
        <v>31.540645940612102</v>
      </c>
      <c r="J23" s="3">
        <v>22.428554365370005</v>
      </c>
      <c r="K23">
        <v>39.930300000000003</v>
      </c>
      <c r="L23" s="3">
        <v>13.365159999999999</v>
      </c>
      <c r="M23" s="3">
        <v>19.189066705447903</v>
      </c>
      <c r="N23" s="4">
        <v>32.4301929075</v>
      </c>
      <c r="P23">
        <f t="shared" si="0"/>
        <v>13</v>
      </c>
      <c r="Q23" s="7">
        <f t="shared" si="1"/>
        <v>24.622486005897159</v>
      </c>
      <c r="R23">
        <f t="shared" si="2"/>
        <v>7.1833565350932771</v>
      </c>
      <c r="S23">
        <f t="shared" si="3"/>
        <v>0.29173969408989986</v>
      </c>
      <c r="V23" s="3">
        <v>21.425002203834993</v>
      </c>
      <c r="W23" s="3">
        <v>20.924790664704886</v>
      </c>
      <c r="X23" s="3">
        <v>31.116399252200001</v>
      </c>
      <c r="Y23" s="3">
        <v>18.115322018593172</v>
      </c>
      <c r="Z23" s="3">
        <v>22.831797938400001</v>
      </c>
      <c r="AA23" s="3">
        <v>23.830953790500001</v>
      </c>
      <c r="AB23" s="3">
        <v>22.428554365370005</v>
      </c>
      <c r="AC23">
        <v>39.930300000000003</v>
      </c>
      <c r="AD23" s="3">
        <v>13.365159999999999</v>
      </c>
      <c r="AE23" s="3">
        <v>19.189066705447903</v>
      </c>
      <c r="AF23" s="3">
        <f t="shared" si="4"/>
        <v>23.315734693905092</v>
      </c>
      <c r="AG23" s="3">
        <f t="shared" si="5"/>
        <v>7.382862907639244</v>
      </c>
      <c r="AH23" s="3">
        <f t="shared" si="6"/>
        <v>0.31664723434896436</v>
      </c>
      <c r="AK23" s="3">
        <v>22.9641322895</v>
      </c>
      <c r="AL23" s="3">
        <v>31.540645940612102</v>
      </c>
      <c r="AM23" s="4">
        <v>32.4301929075</v>
      </c>
      <c r="AN23" s="3">
        <f t="shared" si="7"/>
        <v>28.978323712537371</v>
      </c>
      <c r="AO23" s="3">
        <f t="shared" si="8"/>
        <v>5.2273987131532884</v>
      </c>
      <c r="AP23" s="3">
        <f t="shared" si="9"/>
        <v>0.18038996199396007</v>
      </c>
    </row>
    <row r="24" spans="1:42" x14ac:dyDescent="0.25">
      <c r="A24" s="1">
        <v>1452</v>
      </c>
      <c r="B24" s="3">
        <v>16.002616969278339</v>
      </c>
      <c r="C24" s="3">
        <v>21.827316855985192</v>
      </c>
      <c r="D24" s="3">
        <v>21.594302115200001</v>
      </c>
      <c r="E24" s="3">
        <v>22.649605000000001</v>
      </c>
      <c r="F24" s="3">
        <v>17.008698557064584</v>
      </c>
      <c r="G24" s="3">
        <v>25.004763807541998</v>
      </c>
      <c r="H24" s="3">
        <v>25.413639733699998</v>
      </c>
      <c r="I24" s="3">
        <v>34.158548367599998</v>
      </c>
      <c r="J24" s="3">
        <v>23.403708902994786</v>
      </c>
      <c r="K24">
        <v>32.796660000000003</v>
      </c>
      <c r="L24" s="3">
        <v>14.159459999999999</v>
      </c>
      <c r="M24" s="3">
        <v>9.5385652414997324</v>
      </c>
      <c r="N24" s="4">
        <v>35.228483820900003</v>
      </c>
      <c r="P24">
        <f t="shared" si="0"/>
        <v>13</v>
      </c>
      <c r="Q24" s="7">
        <f t="shared" si="1"/>
        <v>22.983566874751126</v>
      </c>
      <c r="R24">
        <f t="shared" si="2"/>
        <v>7.7874158893083081</v>
      </c>
      <c r="S24">
        <f t="shared" si="3"/>
        <v>0.33882538475188845</v>
      </c>
      <c r="V24" s="3">
        <v>21.827316855985192</v>
      </c>
      <c r="W24" s="3">
        <v>17.008698557064584</v>
      </c>
      <c r="X24" s="3">
        <v>25.413639733699998</v>
      </c>
      <c r="Y24" s="3">
        <v>16.002616969278339</v>
      </c>
      <c r="Z24" s="3">
        <v>21.594302115200001</v>
      </c>
      <c r="AA24" s="3">
        <v>22.649605000000001</v>
      </c>
      <c r="AB24" s="3">
        <v>23.403708902994786</v>
      </c>
      <c r="AC24">
        <v>32.796660000000003</v>
      </c>
      <c r="AD24" s="3">
        <v>14.159459999999999</v>
      </c>
      <c r="AE24" s="3">
        <v>9.5385652414997324</v>
      </c>
      <c r="AF24" s="3">
        <f t="shared" si="4"/>
        <v>20.439457337572264</v>
      </c>
      <c r="AG24" s="3">
        <f t="shared" si="5"/>
        <v>6.5328042472862373</v>
      </c>
      <c r="AH24" s="3">
        <f t="shared" si="6"/>
        <v>0.31961730389375315</v>
      </c>
      <c r="AK24" s="3">
        <v>25.004763807541998</v>
      </c>
      <c r="AL24" s="3">
        <v>34.158548367599998</v>
      </c>
      <c r="AM24" s="4">
        <v>35.228483820900003</v>
      </c>
      <c r="AN24" s="3">
        <f t="shared" si="7"/>
        <v>31.463931998680664</v>
      </c>
      <c r="AO24" s="3">
        <f t="shared" si="8"/>
        <v>5.6193265396860861</v>
      </c>
      <c r="AP24" s="3">
        <f t="shared" si="9"/>
        <v>0.17859581376929348</v>
      </c>
    </row>
    <row r="25" spans="1:42" x14ac:dyDescent="0.25">
      <c r="A25" s="1">
        <v>1453</v>
      </c>
      <c r="B25" s="3">
        <v>17.081445079566763</v>
      </c>
      <c r="C25" s="3">
        <v>21.947143100208244</v>
      </c>
      <c r="D25" s="3">
        <v>20.5424306655</v>
      </c>
      <c r="E25" s="3">
        <v>18.368277500000001</v>
      </c>
      <c r="F25" s="3">
        <v>20.457197577225443</v>
      </c>
      <c r="G25" s="3">
        <v>29.7768248687</v>
      </c>
      <c r="H25" s="3">
        <v>18.754041369700001</v>
      </c>
      <c r="I25" s="3">
        <v>35.956366702700002</v>
      </c>
      <c r="J25" s="3">
        <v>19.503090752495655</v>
      </c>
      <c r="K25">
        <v>29.024560000000001</v>
      </c>
      <c r="L25" s="3">
        <v>11.29588</v>
      </c>
      <c r="M25" s="3">
        <v>8.0594080162881188</v>
      </c>
      <c r="N25" s="4">
        <v>34.978636417899999</v>
      </c>
      <c r="P25">
        <f t="shared" si="0"/>
        <v>13</v>
      </c>
      <c r="Q25" s="7">
        <f t="shared" si="1"/>
        <v>21.980407850021866</v>
      </c>
      <c r="R25">
        <f t="shared" si="2"/>
        <v>8.3696966211708741</v>
      </c>
      <c r="S25">
        <f t="shared" si="3"/>
        <v>0.3807798598770108</v>
      </c>
      <c r="V25" s="3">
        <v>21.947143100208244</v>
      </c>
      <c r="W25" s="3">
        <v>20.457197577225443</v>
      </c>
      <c r="X25" s="3">
        <v>18.754041369700001</v>
      </c>
      <c r="Y25" s="3">
        <v>17.081445079566763</v>
      </c>
      <c r="Z25" s="3">
        <v>20.5424306655</v>
      </c>
      <c r="AA25" s="3">
        <v>18.368277500000001</v>
      </c>
      <c r="AB25" s="3">
        <v>19.503090752495655</v>
      </c>
      <c r="AC25">
        <v>29.024560000000001</v>
      </c>
      <c r="AD25" s="3">
        <v>11.29588</v>
      </c>
      <c r="AE25" s="3">
        <v>8.0594080162881188</v>
      </c>
      <c r="AF25" s="3">
        <f t="shared" si="4"/>
        <v>18.503347406098428</v>
      </c>
      <c r="AG25" s="3">
        <f t="shared" si="5"/>
        <v>5.7218574584619404</v>
      </c>
      <c r="AH25" s="3">
        <f t="shared" si="6"/>
        <v>0.30923363934550036</v>
      </c>
      <c r="AK25" s="3">
        <v>29.7768248687</v>
      </c>
      <c r="AL25" s="3">
        <v>35.956366702700002</v>
      </c>
      <c r="AM25" s="4">
        <v>34.978636417899999</v>
      </c>
      <c r="AN25" s="3">
        <f t="shared" si="7"/>
        <v>33.570609329766661</v>
      </c>
      <c r="AO25" s="3">
        <f t="shared" si="8"/>
        <v>3.321684742751327</v>
      </c>
      <c r="AP25" s="3">
        <f t="shared" si="9"/>
        <v>9.8946215426778936E-2</v>
      </c>
    </row>
    <row r="26" spans="1:42" x14ac:dyDescent="0.25">
      <c r="A26" s="1">
        <v>1454</v>
      </c>
      <c r="B26" s="3">
        <v>18.100338294839165</v>
      </c>
      <c r="C26" s="3">
        <v>21.866969553585538</v>
      </c>
      <c r="D26" s="3">
        <v>19.181185259900001</v>
      </c>
      <c r="E26" s="3">
        <v>13.987562499999999</v>
      </c>
      <c r="F26" s="3">
        <v>21.918425975598694</v>
      </c>
      <c r="G26" s="3">
        <v>19.634333107500002</v>
      </c>
      <c r="H26" s="3">
        <v>19.596059553700002</v>
      </c>
      <c r="I26" s="3">
        <v>32.360730032500001</v>
      </c>
      <c r="J26" s="3">
        <v>20.478245290120437</v>
      </c>
      <c r="K26">
        <v>33.343269999999997</v>
      </c>
      <c r="L26" s="3">
        <v>12.42817</v>
      </c>
      <c r="M26" s="3">
        <v>10.817836355196267</v>
      </c>
      <c r="N26" s="4">
        <v>30.431413683599999</v>
      </c>
      <c r="P26">
        <f t="shared" si="0"/>
        <v>13</v>
      </c>
      <c r="Q26" s="7">
        <f t="shared" si="1"/>
        <v>21.088041508195392</v>
      </c>
      <c r="R26">
        <f t="shared" si="2"/>
        <v>7.1532037946302705</v>
      </c>
      <c r="S26">
        <f t="shared" si="3"/>
        <v>0.3392066442893874</v>
      </c>
      <c r="V26" s="3">
        <v>21.866969553585538</v>
      </c>
      <c r="W26" s="3">
        <v>21.918425975598694</v>
      </c>
      <c r="X26" s="3">
        <v>19.596059553700002</v>
      </c>
      <c r="Y26" s="3">
        <v>18.100338294839165</v>
      </c>
      <c r="Z26" s="3">
        <v>19.181185259900001</v>
      </c>
      <c r="AA26" s="3">
        <v>13.987562499999999</v>
      </c>
      <c r="AB26" s="3">
        <v>20.478245290120437</v>
      </c>
      <c r="AC26">
        <v>33.343269999999997</v>
      </c>
      <c r="AD26" s="3">
        <v>12.42817</v>
      </c>
      <c r="AE26" s="3">
        <v>10.817836355196267</v>
      </c>
      <c r="AF26" s="3">
        <f t="shared" si="4"/>
        <v>19.171806278294007</v>
      </c>
      <c r="AG26" s="3">
        <f t="shared" si="5"/>
        <v>6.3317098048774989</v>
      </c>
      <c r="AH26" s="3">
        <f t="shared" si="6"/>
        <v>0.3302615159452218</v>
      </c>
      <c r="AK26" s="3">
        <v>19.634333107500002</v>
      </c>
      <c r="AL26" s="3">
        <v>32.360730032500001</v>
      </c>
      <c r="AM26" s="4">
        <v>30.431413683599999</v>
      </c>
      <c r="AN26" s="3">
        <f t="shared" si="7"/>
        <v>27.475492274533334</v>
      </c>
      <c r="AO26" s="3">
        <f t="shared" si="8"/>
        <v>6.8588190095377426</v>
      </c>
      <c r="AP26" s="3">
        <f t="shared" si="9"/>
        <v>0.2496340717394567</v>
      </c>
    </row>
    <row r="27" spans="1:42" x14ac:dyDescent="0.25">
      <c r="A27" s="1">
        <v>1455</v>
      </c>
      <c r="B27" s="3">
        <v>19.898385145319882</v>
      </c>
      <c r="C27" s="3">
        <v>35.867671256311382</v>
      </c>
      <c r="D27" s="3">
        <v>19.614308798100001</v>
      </c>
      <c r="E27" s="3">
        <v>12.96119</v>
      </c>
      <c r="F27" s="3">
        <v>37.699692678029756</v>
      </c>
      <c r="G27" s="3">
        <v>21.701105013500001</v>
      </c>
      <c r="H27" s="3">
        <v>21.241822367699999</v>
      </c>
      <c r="I27" s="3">
        <v>37.754185037900001</v>
      </c>
      <c r="J27" s="3">
        <v>26.329172515869136</v>
      </c>
      <c r="K27">
        <v>39.021189999999997</v>
      </c>
      <c r="L27" s="3">
        <v>9.6503289999999993</v>
      </c>
      <c r="M27" s="3">
        <v>19.95662937366582</v>
      </c>
      <c r="N27" s="4">
        <v>31.180955892499998</v>
      </c>
      <c r="P27">
        <f t="shared" si="0"/>
        <v>13</v>
      </c>
      <c r="Q27" s="7">
        <f t="shared" si="1"/>
        <v>25.605895159915072</v>
      </c>
      <c r="R27">
        <f t="shared" si="2"/>
        <v>9.8313684240916555</v>
      </c>
      <c r="S27">
        <f t="shared" si="3"/>
        <v>0.38394941331643972</v>
      </c>
      <c r="V27" s="3">
        <v>35.867671256311382</v>
      </c>
      <c r="W27" s="3">
        <v>37.699692678029756</v>
      </c>
      <c r="X27" s="3">
        <v>21.241822367699999</v>
      </c>
      <c r="Y27" s="3">
        <v>19.898385145319882</v>
      </c>
      <c r="Z27" s="3">
        <v>19.614308798100001</v>
      </c>
      <c r="AA27" s="3">
        <v>12.96119</v>
      </c>
      <c r="AB27" s="3">
        <v>26.329172515869136</v>
      </c>
      <c r="AC27">
        <v>39.021189999999997</v>
      </c>
      <c r="AD27" s="3">
        <v>9.6503289999999993</v>
      </c>
      <c r="AE27" s="3">
        <v>19.95662937366582</v>
      </c>
      <c r="AF27" s="3">
        <f t="shared" si="4"/>
        <v>24.224039113499593</v>
      </c>
      <c r="AG27" s="3">
        <f t="shared" si="5"/>
        <v>10.25705591577203</v>
      </c>
      <c r="AH27" s="3">
        <f t="shared" si="6"/>
        <v>0.42342467611257978</v>
      </c>
      <c r="AK27" s="3">
        <v>21.701105013500001</v>
      </c>
      <c r="AL27" s="3">
        <v>37.754185037900001</v>
      </c>
      <c r="AM27" s="4">
        <v>31.180955892499998</v>
      </c>
      <c r="AN27" s="3">
        <f t="shared" si="7"/>
        <v>30.212081981299999</v>
      </c>
      <c r="AO27" s="3">
        <f t="shared" si="8"/>
        <v>8.0702776940636145</v>
      </c>
      <c r="AP27" s="3">
        <f t="shared" si="9"/>
        <v>0.26712087234036952</v>
      </c>
    </row>
    <row r="28" spans="1:42" x14ac:dyDescent="0.25">
      <c r="A28" s="1">
        <v>1456</v>
      </c>
      <c r="B28" s="3">
        <v>37.938788545143019</v>
      </c>
      <c r="C28" s="3">
        <v>39.64060278039949</v>
      </c>
      <c r="D28" s="3">
        <v>24.254918135099999</v>
      </c>
      <c r="E28" s="3">
        <v>19.066410892299999</v>
      </c>
      <c r="F28" s="3">
        <v>41.849581329409773</v>
      </c>
      <c r="G28" s="3">
        <v>17.5292876476</v>
      </c>
      <c r="H28" s="3">
        <v>25.0691777493</v>
      </c>
      <c r="I28" s="3">
        <v>59.328005059500001</v>
      </c>
      <c r="J28" s="3">
        <v>26.816749784681527</v>
      </c>
      <c r="K28">
        <v>40.1372</v>
      </c>
      <c r="L28" s="3">
        <v>11.19632</v>
      </c>
      <c r="M28" s="3">
        <v>25.713349385300187</v>
      </c>
      <c r="N28" s="4">
        <v>39.775706555200003</v>
      </c>
      <c r="P28">
        <f t="shared" si="0"/>
        <v>13</v>
      </c>
      <c r="Q28" s="7">
        <f t="shared" si="1"/>
        <v>31.408930604918002</v>
      </c>
      <c r="R28">
        <f t="shared" si="2"/>
        <v>13.049581869608724</v>
      </c>
      <c r="S28">
        <f t="shared" si="3"/>
        <v>0.41547361270445243</v>
      </c>
      <c r="V28" s="3">
        <v>39.64060278039949</v>
      </c>
      <c r="W28" s="3">
        <v>41.849581329409773</v>
      </c>
      <c r="X28" s="3">
        <v>25.0691777493</v>
      </c>
      <c r="Y28" s="3">
        <v>37.938788545143019</v>
      </c>
      <c r="Z28" s="3">
        <v>24.254918135099999</v>
      </c>
      <c r="AA28" s="3">
        <v>19.066410892299999</v>
      </c>
      <c r="AB28" s="3">
        <v>26.816749784681527</v>
      </c>
      <c r="AC28">
        <v>40.1372</v>
      </c>
      <c r="AD28" s="3">
        <v>11.19632</v>
      </c>
      <c r="AE28" s="3">
        <v>25.713349385300187</v>
      </c>
      <c r="AF28" s="3">
        <f t="shared" si="4"/>
        <v>29.168309860163401</v>
      </c>
      <c r="AG28" s="3">
        <f t="shared" si="5"/>
        <v>10.280364690979637</v>
      </c>
      <c r="AH28" s="3">
        <f t="shared" si="6"/>
        <v>0.35244979020947792</v>
      </c>
      <c r="AK28" s="3">
        <v>17.5292876476</v>
      </c>
      <c r="AL28" s="3">
        <v>59.328005059500001</v>
      </c>
      <c r="AM28" s="4">
        <v>39.775706555200003</v>
      </c>
      <c r="AN28" s="3">
        <f t="shared" si="7"/>
        <v>38.877666420766666</v>
      </c>
      <c r="AO28" s="3">
        <f t="shared" si="8"/>
        <v>20.913824408325173</v>
      </c>
      <c r="AP28" s="3">
        <f t="shared" si="9"/>
        <v>0.53793929352596037</v>
      </c>
    </row>
    <row r="29" spans="1:42" x14ac:dyDescent="0.25">
      <c r="A29" s="1">
        <v>1457</v>
      </c>
      <c r="B29" s="3">
        <v>29.567881541238371</v>
      </c>
      <c r="C29" s="3">
        <v>38.999069715514196</v>
      </c>
      <c r="D29" s="3">
        <v>35.144881379499999</v>
      </c>
      <c r="E29" s="3">
        <v>21.944992500000001</v>
      </c>
      <c r="F29" s="3">
        <v>37.667220935843673</v>
      </c>
      <c r="G29" s="3">
        <v>19.060229800199998</v>
      </c>
      <c r="H29" s="3">
        <v>27.3273174244</v>
      </c>
      <c r="I29" s="3">
        <v>53.934550054100001</v>
      </c>
      <c r="J29" s="3">
        <v>41.606593605324065</v>
      </c>
      <c r="K29">
        <v>32.79119</v>
      </c>
      <c r="L29" s="3">
        <v>12.128209999999999</v>
      </c>
      <c r="M29" s="3">
        <v>18.201185123204482</v>
      </c>
      <c r="N29" s="4">
        <v>36.927446161200002</v>
      </c>
      <c r="P29">
        <f t="shared" si="0"/>
        <v>13</v>
      </c>
      <c r="Q29" s="7">
        <f t="shared" si="1"/>
        <v>31.176982172348065</v>
      </c>
      <c r="R29">
        <f t="shared" si="2"/>
        <v>11.409393591821264</v>
      </c>
      <c r="S29">
        <f t="shared" si="3"/>
        <v>0.36595567616998692</v>
      </c>
      <c r="V29" s="3">
        <v>38.999069715514196</v>
      </c>
      <c r="W29" s="3">
        <v>37.667220935843673</v>
      </c>
      <c r="X29" s="3">
        <v>27.3273174244</v>
      </c>
      <c r="Y29" s="3">
        <v>29.567881541238371</v>
      </c>
      <c r="Z29" s="3">
        <v>35.144881379499999</v>
      </c>
      <c r="AA29" s="3">
        <v>21.944992500000001</v>
      </c>
      <c r="AB29" s="3">
        <v>41.606593605324065</v>
      </c>
      <c r="AC29">
        <v>32.79119</v>
      </c>
      <c r="AD29" s="3">
        <v>12.128209999999999</v>
      </c>
      <c r="AE29" s="3">
        <v>18.201185123204482</v>
      </c>
      <c r="AF29" s="3">
        <f t="shared" si="4"/>
        <v>29.537854222502478</v>
      </c>
      <c r="AG29" s="3">
        <f t="shared" si="5"/>
        <v>9.646146733338524</v>
      </c>
      <c r="AH29" s="3">
        <f t="shared" si="6"/>
        <v>0.32656897351703745</v>
      </c>
      <c r="AK29" s="3">
        <v>19.060229800199998</v>
      </c>
      <c r="AL29" s="3">
        <v>53.934550054100001</v>
      </c>
      <c r="AM29" s="4">
        <v>36.927446161200002</v>
      </c>
      <c r="AN29" s="3">
        <f t="shared" si="7"/>
        <v>36.640742005166665</v>
      </c>
      <c r="AO29" s="3">
        <f t="shared" si="8"/>
        <v>17.43892779811047</v>
      </c>
      <c r="AP29" s="3">
        <f t="shared" si="9"/>
        <v>0.4759436311538513</v>
      </c>
    </row>
    <row r="30" spans="1:42" x14ac:dyDescent="0.25">
      <c r="A30" s="1">
        <v>1458</v>
      </c>
      <c r="B30" s="3">
        <v>30.020722970248325</v>
      </c>
      <c r="C30" s="3">
        <v>29.689678025445843</v>
      </c>
      <c r="D30" s="3">
        <v>36.9392503232</v>
      </c>
      <c r="E30" s="3">
        <v>19.783437500000002</v>
      </c>
      <c r="F30" s="3">
        <v>23.379654373971938</v>
      </c>
      <c r="G30" s="3">
        <v>15.347695080099999</v>
      </c>
      <c r="H30" s="3">
        <v>30.083013299200001</v>
      </c>
      <c r="I30" s="3">
        <v>35.956366702700002</v>
      </c>
      <c r="J30" s="3">
        <v>72.811538809317099</v>
      </c>
      <c r="K30">
        <v>29.640080000000001</v>
      </c>
      <c r="L30" s="3">
        <v>11.71208</v>
      </c>
      <c r="M30" s="3">
        <v>12.45157217331286</v>
      </c>
      <c r="N30" s="4">
        <v>31.8305591403</v>
      </c>
      <c r="P30">
        <f t="shared" si="0"/>
        <v>13</v>
      </c>
      <c r="Q30" s="7">
        <f t="shared" si="1"/>
        <v>29.203511415215083</v>
      </c>
      <c r="R30">
        <f t="shared" si="2"/>
        <v>15.591367385425007</v>
      </c>
      <c r="S30">
        <f t="shared" si="3"/>
        <v>0.53388673587046376</v>
      </c>
      <c r="V30" s="3">
        <v>29.689678025445843</v>
      </c>
      <c r="W30" s="3">
        <v>23.379654373971938</v>
      </c>
      <c r="X30" s="3">
        <v>30.083013299200001</v>
      </c>
      <c r="Y30" s="3">
        <v>30.020722970248325</v>
      </c>
      <c r="Z30" s="3">
        <v>36.9392503232</v>
      </c>
      <c r="AA30" s="3">
        <v>19.783437500000002</v>
      </c>
      <c r="AB30" s="3">
        <v>72.811538809317099</v>
      </c>
      <c r="AC30">
        <v>29.640080000000001</v>
      </c>
      <c r="AD30" s="3">
        <v>11.71208</v>
      </c>
      <c r="AE30" s="3">
        <v>12.45157217331286</v>
      </c>
      <c r="AF30" s="3">
        <f t="shared" si="4"/>
        <v>29.651102747469604</v>
      </c>
      <c r="AG30" s="3">
        <f t="shared" si="5"/>
        <v>17.22594742682103</v>
      </c>
      <c r="AH30" s="3">
        <f t="shared" si="6"/>
        <v>0.58095469748729922</v>
      </c>
      <c r="AK30" s="3">
        <v>15.347695080099999</v>
      </c>
      <c r="AL30" s="3">
        <v>35.956366702700002</v>
      </c>
      <c r="AM30" s="4">
        <v>31.8305591403</v>
      </c>
      <c r="AN30" s="3">
        <f t="shared" si="7"/>
        <v>27.711540307700002</v>
      </c>
      <c r="AO30" s="3">
        <f t="shared" si="8"/>
        <v>10.904314449772841</v>
      </c>
      <c r="AP30" s="3">
        <f t="shared" si="9"/>
        <v>0.39349362499142421</v>
      </c>
    </row>
    <row r="31" spans="1:42" x14ac:dyDescent="0.25">
      <c r="A31" s="1">
        <v>1459</v>
      </c>
      <c r="B31" s="3">
        <v>18.699687244999403</v>
      </c>
      <c r="C31" s="3">
        <v>30.413265631701528</v>
      </c>
      <c r="D31" s="3">
        <v>32.7936393154</v>
      </c>
      <c r="E31" s="3">
        <v>17.448092500000001</v>
      </c>
      <c r="F31" s="3">
        <v>35.277300710948765</v>
      </c>
      <c r="G31" s="3">
        <v>24.820230791612399</v>
      </c>
      <c r="H31" s="3">
        <v>17.988570293399999</v>
      </c>
      <c r="I31" s="3">
        <v>21.5738200216</v>
      </c>
      <c r="J31" s="3">
        <v>26.004121003327541</v>
      </c>
      <c r="K31">
        <v>25.18695</v>
      </c>
      <c r="L31" s="3">
        <v>11.99891</v>
      </c>
      <c r="M31" s="3">
        <v>16.076173662119697</v>
      </c>
      <c r="N31" s="4">
        <v>33.129765635799998</v>
      </c>
      <c r="P31">
        <f t="shared" si="0"/>
        <v>13</v>
      </c>
      <c r="Q31" s="7">
        <f t="shared" si="1"/>
        <v>23.954655908531489</v>
      </c>
      <c r="R31">
        <f t="shared" si="2"/>
        <v>7.387586602431135</v>
      </c>
      <c r="S31">
        <f t="shared" si="3"/>
        <v>0.30839877770066548</v>
      </c>
      <c r="V31" s="3">
        <v>30.413265631701528</v>
      </c>
      <c r="W31" s="3">
        <v>35.277300710948765</v>
      </c>
      <c r="X31" s="3">
        <v>17.988570293399999</v>
      </c>
      <c r="Y31" s="3">
        <v>18.699687244999403</v>
      </c>
      <c r="Z31" s="3">
        <v>32.7936393154</v>
      </c>
      <c r="AA31" s="3">
        <v>17.448092500000001</v>
      </c>
      <c r="AB31" s="3">
        <v>26.004121003327541</v>
      </c>
      <c r="AC31">
        <v>25.18695</v>
      </c>
      <c r="AD31" s="3">
        <v>11.99891</v>
      </c>
      <c r="AE31" s="3">
        <v>16.076173662119697</v>
      </c>
      <c r="AF31" s="3">
        <f t="shared" si="4"/>
        <v>23.188671036189692</v>
      </c>
      <c r="AG31" s="3">
        <f t="shared" si="5"/>
        <v>7.8771798644236908</v>
      </c>
      <c r="AH31" s="3">
        <f t="shared" si="6"/>
        <v>0.33969949602243571</v>
      </c>
      <c r="AK31" s="3">
        <v>24.820230791612399</v>
      </c>
      <c r="AL31" s="3">
        <v>21.5738200216</v>
      </c>
      <c r="AM31" s="4">
        <v>33.129765635799998</v>
      </c>
      <c r="AN31" s="3">
        <f t="shared" si="7"/>
        <v>26.507938816337468</v>
      </c>
      <c r="AO31" s="3">
        <f t="shared" si="8"/>
        <v>5.9599696762758789</v>
      </c>
      <c r="AP31" s="3">
        <f t="shared" si="9"/>
        <v>0.22483715982483743</v>
      </c>
    </row>
    <row r="32" spans="1:42" x14ac:dyDescent="0.25">
      <c r="A32" s="1">
        <v>1460</v>
      </c>
      <c r="B32" s="3">
        <v>27.969617674144402</v>
      </c>
      <c r="C32" s="3">
        <v>31.295029952647592</v>
      </c>
      <c r="D32" s="3">
        <v>29.7617745485</v>
      </c>
      <c r="E32" s="3">
        <v>16.69614</v>
      </c>
      <c r="F32" s="3">
        <v>27.691901736282315</v>
      </c>
      <c r="G32" s="3">
        <v>35.7092257101</v>
      </c>
      <c r="H32" s="3">
        <v>28.360703377499998</v>
      </c>
      <c r="I32" s="3">
        <v>17.978183351399998</v>
      </c>
      <c r="J32" s="3">
        <v>19.503090752495655</v>
      </c>
      <c r="K32">
        <v>22.394680000000001</v>
      </c>
      <c r="L32" s="3">
        <v>11.937709999999999</v>
      </c>
      <c r="M32" s="3">
        <v>18.762643000882392</v>
      </c>
      <c r="N32" s="4">
        <v>31.2309253731</v>
      </c>
      <c r="P32">
        <f t="shared" si="0"/>
        <v>13</v>
      </c>
      <c r="Q32" s="7">
        <f t="shared" si="1"/>
        <v>24.560894267465564</v>
      </c>
      <c r="R32">
        <f t="shared" si="2"/>
        <v>7.1031583496142146</v>
      </c>
      <c r="S32">
        <f t="shared" si="3"/>
        <v>0.28920601474284952</v>
      </c>
      <c r="V32" s="3">
        <v>31.295029952647592</v>
      </c>
      <c r="W32" s="3">
        <v>27.691901736282315</v>
      </c>
      <c r="X32" s="3">
        <v>28.360703377499998</v>
      </c>
      <c r="Y32" s="3">
        <v>27.969617674144402</v>
      </c>
      <c r="Z32" s="3">
        <v>29.7617745485</v>
      </c>
      <c r="AA32" s="3">
        <v>16.69614</v>
      </c>
      <c r="AB32" s="3">
        <v>19.503090752495655</v>
      </c>
      <c r="AC32">
        <v>22.394680000000001</v>
      </c>
      <c r="AD32" s="3">
        <v>11.937709999999999</v>
      </c>
      <c r="AE32" s="3">
        <v>18.762643000882392</v>
      </c>
      <c r="AF32" s="3">
        <f t="shared" si="4"/>
        <v>23.437329104245237</v>
      </c>
      <c r="AG32" s="3">
        <f t="shared" si="5"/>
        <v>6.5040809736558938</v>
      </c>
      <c r="AH32" s="3">
        <f t="shared" si="6"/>
        <v>0.27750947835083312</v>
      </c>
      <c r="AK32" s="3">
        <v>35.7092257101</v>
      </c>
      <c r="AL32" s="3">
        <v>17.978183351399998</v>
      </c>
      <c r="AM32" s="4">
        <v>31.2309253731</v>
      </c>
      <c r="AN32" s="3">
        <f t="shared" si="7"/>
        <v>28.306111478199998</v>
      </c>
      <c r="AO32" s="3">
        <f t="shared" si="8"/>
        <v>9.2202694115385633</v>
      </c>
      <c r="AP32" s="3">
        <f t="shared" si="9"/>
        <v>0.32573422946629638</v>
      </c>
    </row>
    <row r="33" spans="1:42" x14ac:dyDescent="0.25">
      <c r="A33" s="1">
        <v>1461</v>
      </c>
      <c r="B33" s="3">
        <v>22.056041365896732</v>
      </c>
      <c r="C33" s="3">
        <v>25.597499233903601</v>
      </c>
      <c r="D33" s="3">
        <v>30.442397251199999</v>
      </c>
      <c r="E33" s="3">
        <v>25.637789999999999</v>
      </c>
      <c r="F33" s="3">
        <v>19.483045311643281</v>
      </c>
      <c r="G33" s="3">
        <v>38.2735538158</v>
      </c>
      <c r="H33" s="3">
        <v>31.154672806000001</v>
      </c>
      <c r="I33" s="3">
        <v>17.978183351399998</v>
      </c>
      <c r="J33" s="3">
        <v>19.503090752495655</v>
      </c>
      <c r="K33">
        <v>26.159099999999999</v>
      </c>
      <c r="L33" s="3">
        <v>11.23645</v>
      </c>
      <c r="M33" s="3">
        <v>15.862961809836934</v>
      </c>
      <c r="N33" s="4">
        <v>28.8823597851</v>
      </c>
      <c r="P33">
        <f t="shared" si="0"/>
        <v>13</v>
      </c>
      <c r="Q33" s="7">
        <f t="shared" si="1"/>
        <v>24.020549652559705</v>
      </c>
      <c r="R33">
        <f t="shared" si="2"/>
        <v>7.3026371168488078</v>
      </c>
      <c r="S33">
        <f t="shared" si="3"/>
        <v>0.30401623703355246</v>
      </c>
      <c r="V33" s="3">
        <v>25.597499233903601</v>
      </c>
      <c r="W33" s="3">
        <v>19.483045311643281</v>
      </c>
      <c r="X33" s="3">
        <v>31.154672806000001</v>
      </c>
      <c r="Y33" s="3">
        <v>22.056041365896732</v>
      </c>
      <c r="Z33" s="3">
        <v>30.442397251199999</v>
      </c>
      <c r="AA33" s="3">
        <v>25.637789999999999</v>
      </c>
      <c r="AB33" s="3">
        <v>19.503090752495655</v>
      </c>
      <c r="AC33">
        <v>26.159099999999999</v>
      </c>
      <c r="AD33" s="3">
        <v>11.23645</v>
      </c>
      <c r="AE33" s="3">
        <v>15.862961809836934</v>
      </c>
      <c r="AF33" s="3">
        <f t="shared" si="4"/>
        <v>22.713304853097618</v>
      </c>
      <c r="AG33" s="3">
        <f t="shared" si="5"/>
        <v>6.3206689230010538</v>
      </c>
      <c r="AH33" s="3">
        <f t="shared" si="6"/>
        <v>0.27828046001588569</v>
      </c>
      <c r="AK33" s="3">
        <v>38.2735538158</v>
      </c>
      <c r="AL33" s="3">
        <v>17.978183351399998</v>
      </c>
      <c r="AM33" s="4">
        <v>28.8823597851</v>
      </c>
      <c r="AN33" s="3">
        <f t="shared" si="7"/>
        <v>28.378032317433334</v>
      </c>
      <c r="AO33" s="3">
        <f t="shared" si="8"/>
        <v>10.157080053725698</v>
      </c>
      <c r="AP33" s="3">
        <f t="shared" si="9"/>
        <v>0.35792051894612686</v>
      </c>
    </row>
    <row r="34" spans="1:42" x14ac:dyDescent="0.25">
      <c r="A34" s="1">
        <v>1462</v>
      </c>
      <c r="B34" s="3">
        <v>16.94159699119604</v>
      </c>
      <c r="C34" s="3">
        <v>19.619361101980147</v>
      </c>
      <c r="D34" s="3">
        <v>24.131168552799998</v>
      </c>
      <c r="E34" s="3">
        <v>16.732254999999999</v>
      </c>
      <c r="F34" s="3">
        <v>16.625531999268933</v>
      </c>
      <c r="G34" s="3">
        <v>19.366418230800001</v>
      </c>
      <c r="H34" s="3">
        <v>15.500789295400001</v>
      </c>
      <c r="I34" s="3">
        <v>17.2024124259</v>
      </c>
      <c r="J34" s="3">
        <v>19.503090752495655</v>
      </c>
      <c r="K34">
        <v>23.948399999999999</v>
      </c>
      <c r="L34" s="3">
        <v>12.49385</v>
      </c>
      <c r="M34" s="3">
        <v>11.96829197480529</v>
      </c>
      <c r="N34" s="4">
        <v>37.9768052537</v>
      </c>
      <c r="P34">
        <f t="shared" si="0"/>
        <v>13</v>
      </c>
      <c r="Q34" s="7">
        <f t="shared" si="1"/>
        <v>19.385382429103547</v>
      </c>
      <c r="R34">
        <f t="shared" si="2"/>
        <v>6.6585996871918578</v>
      </c>
      <c r="S34">
        <f t="shared" si="3"/>
        <v>0.3434855985711795</v>
      </c>
      <c r="V34" s="3">
        <v>19.619361101980147</v>
      </c>
      <c r="W34" s="3">
        <v>16.625531999268933</v>
      </c>
      <c r="X34" s="3">
        <v>15.500789295400001</v>
      </c>
      <c r="Y34" s="3">
        <v>16.94159699119604</v>
      </c>
      <c r="Z34" s="3">
        <v>24.131168552799998</v>
      </c>
      <c r="AA34" s="3">
        <v>16.732254999999999</v>
      </c>
      <c r="AB34" s="3">
        <v>19.503090752495655</v>
      </c>
      <c r="AC34">
        <v>23.948399999999999</v>
      </c>
      <c r="AD34" s="3">
        <v>12.49385</v>
      </c>
      <c r="AE34" s="3">
        <v>11.96829197480529</v>
      </c>
      <c r="AF34" s="3">
        <f t="shared" si="4"/>
        <v>17.746433566794604</v>
      </c>
      <c r="AG34" s="3">
        <f t="shared" si="5"/>
        <v>4.146955288454846</v>
      </c>
      <c r="AH34" s="3">
        <f t="shared" si="6"/>
        <v>0.23367823584645336</v>
      </c>
      <c r="AK34" s="3">
        <v>19.366418230800001</v>
      </c>
      <c r="AL34" s="3">
        <v>17.2024124259</v>
      </c>
      <c r="AM34" s="4">
        <v>37.9768052537</v>
      </c>
      <c r="AN34" s="3">
        <f t="shared" si="7"/>
        <v>24.848545303466665</v>
      </c>
      <c r="AO34" s="3">
        <f t="shared" si="8"/>
        <v>11.420776561669779</v>
      </c>
      <c r="AP34" s="3">
        <f t="shared" si="9"/>
        <v>0.45961549950678388</v>
      </c>
    </row>
    <row r="35" spans="1:42" x14ac:dyDescent="0.25">
      <c r="A35" s="1">
        <v>1463</v>
      </c>
      <c r="B35" s="3">
        <v>12.786110936751726</v>
      </c>
      <c r="C35" s="3">
        <v>15.646719170853624</v>
      </c>
      <c r="D35" s="3">
        <v>21.223053368199999</v>
      </c>
      <c r="E35" s="3">
        <v>11.322625</v>
      </c>
      <c r="F35" s="3">
        <v>11.689827186985969</v>
      </c>
      <c r="G35" s="3">
        <v>20.399804183800001</v>
      </c>
      <c r="H35" s="3">
        <v>16.036619048799999</v>
      </c>
      <c r="I35" s="3">
        <v>25.021690801399998</v>
      </c>
      <c r="J35" s="3">
        <v>14.302266551830147</v>
      </c>
      <c r="K35">
        <v>22.898019999999999</v>
      </c>
      <c r="L35" s="3">
        <v>9.9433500000000006</v>
      </c>
      <c r="M35" s="3">
        <v>7.6685196204364079</v>
      </c>
      <c r="N35" s="4">
        <v>40.525248764200001</v>
      </c>
      <c r="P35">
        <f t="shared" si="0"/>
        <v>13</v>
      </c>
      <c r="Q35" s="7">
        <f t="shared" si="1"/>
        <v>17.651065741019838</v>
      </c>
      <c r="R35">
        <f t="shared" si="2"/>
        <v>8.6677143817690325</v>
      </c>
      <c r="S35">
        <f t="shared" si="3"/>
        <v>0.49105898244012952</v>
      </c>
      <c r="V35" s="3">
        <v>15.646719170853624</v>
      </c>
      <c r="W35" s="3">
        <v>11.689827186985969</v>
      </c>
      <c r="X35" s="3">
        <v>16.036619048799999</v>
      </c>
      <c r="Y35" s="3">
        <v>12.786110936751726</v>
      </c>
      <c r="Z35" s="3">
        <v>21.223053368199999</v>
      </c>
      <c r="AA35" s="3">
        <v>11.322625</v>
      </c>
      <c r="AB35" s="3">
        <v>14.302266551830147</v>
      </c>
      <c r="AC35">
        <v>22.898019999999999</v>
      </c>
      <c r="AD35" s="3">
        <v>9.9433500000000006</v>
      </c>
      <c r="AE35" s="3">
        <v>7.6685196204364079</v>
      </c>
      <c r="AF35" s="3">
        <f t="shared" si="4"/>
        <v>14.351711088385787</v>
      </c>
      <c r="AG35" s="3">
        <f t="shared" si="5"/>
        <v>4.8025911319141485</v>
      </c>
      <c r="AH35" s="3">
        <f t="shared" si="6"/>
        <v>0.33463543840432208</v>
      </c>
      <c r="AK35" s="3">
        <v>20.399804183800001</v>
      </c>
      <c r="AL35" s="3">
        <v>25.021690801399998</v>
      </c>
      <c r="AM35" s="4">
        <v>40.525248764200001</v>
      </c>
      <c r="AN35" s="3">
        <f t="shared" si="7"/>
        <v>28.648914583133333</v>
      </c>
      <c r="AO35" s="3">
        <f t="shared" si="8"/>
        <v>10.54162910378499</v>
      </c>
      <c r="AP35" s="3">
        <f t="shared" si="9"/>
        <v>0.36795910969664569</v>
      </c>
    </row>
    <row r="36" spans="1:42" x14ac:dyDescent="0.25">
      <c r="A36" s="1">
        <v>1464</v>
      </c>
      <c r="B36" s="3">
        <v>9.5895832025637961</v>
      </c>
      <c r="C36" s="3">
        <v>14.965244024560644</v>
      </c>
      <c r="D36" s="3">
        <v>16.521736688899999</v>
      </c>
      <c r="E36" s="3">
        <v>12.2794375</v>
      </c>
      <c r="F36" s="3">
        <v>11.430053249497391</v>
      </c>
      <c r="G36" s="3">
        <v>17.4910140938</v>
      </c>
      <c r="H36" s="3">
        <v>18.371305831600001</v>
      </c>
      <c r="I36" s="3">
        <v>39.096391877099997</v>
      </c>
      <c r="J36" s="3">
        <v>16.252575627079715</v>
      </c>
      <c r="K36">
        <v>31.021979999999999</v>
      </c>
      <c r="L36" s="3">
        <v>9.1296119999999998</v>
      </c>
      <c r="M36" s="3">
        <v>4.2642370456550927</v>
      </c>
      <c r="N36" s="4">
        <v>41.5246383761</v>
      </c>
      <c r="P36">
        <f t="shared" si="0"/>
        <v>13</v>
      </c>
      <c r="Q36" s="7">
        <f t="shared" si="1"/>
        <v>18.610600732065894</v>
      </c>
      <c r="R36">
        <f t="shared" si="2"/>
        <v>11.51815971329829</v>
      </c>
      <c r="S36">
        <f t="shared" si="3"/>
        <v>0.61890316594953365</v>
      </c>
      <c r="V36" s="3">
        <v>14.965244024560644</v>
      </c>
      <c r="W36" s="3">
        <v>11.430053249497391</v>
      </c>
      <c r="X36" s="3">
        <v>18.371305831600001</v>
      </c>
      <c r="Y36" s="3">
        <v>9.5895832025637961</v>
      </c>
      <c r="Z36" s="3">
        <v>16.521736688899999</v>
      </c>
      <c r="AA36" s="3">
        <v>12.2794375</v>
      </c>
      <c r="AB36" s="3">
        <v>16.252575627079715</v>
      </c>
      <c r="AC36">
        <v>31.021979999999999</v>
      </c>
      <c r="AD36" s="3">
        <v>9.1296119999999998</v>
      </c>
      <c r="AE36" s="3">
        <v>4.2642370456550927</v>
      </c>
      <c r="AF36" s="3">
        <f t="shared" si="4"/>
        <v>14.382576516985665</v>
      </c>
      <c r="AG36" s="3">
        <f t="shared" si="5"/>
        <v>7.2055527685927343</v>
      </c>
      <c r="AH36" s="3">
        <f t="shared" si="6"/>
        <v>0.5009917910106757</v>
      </c>
      <c r="AK36" s="3">
        <v>17.4910140938</v>
      </c>
      <c r="AL36" s="3">
        <v>39.096391877099997</v>
      </c>
      <c r="AM36" s="4">
        <v>41.5246383761</v>
      </c>
      <c r="AN36" s="3">
        <f t="shared" si="7"/>
        <v>32.704014782333331</v>
      </c>
      <c r="AO36" s="3">
        <f t="shared" si="8"/>
        <v>13.230670343068912</v>
      </c>
      <c r="AP36" s="3">
        <f t="shared" si="9"/>
        <v>0.40455798565184431</v>
      </c>
    </row>
    <row r="37" spans="1:42" x14ac:dyDescent="0.25">
      <c r="A37" s="1">
        <v>1465</v>
      </c>
      <c r="B37" s="3">
        <v>11.187847069657764</v>
      </c>
      <c r="C37" s="3">
        <v>18.537018222573654</v>
      </c>
      <c r="D37" s="3">
        <v>12.5761360377</v>
      </c>
      <c r="E37" s="3">
        <v>13.4450375</v>
      </c>
      <c r="F37" s="3">
        <v>19.145339192908128</v>
      </c>
      <c r="G37" s="3">
        <v>24.2807425407</v>
      </c>
      <c r="H37" s="3">
        <v>19.3306084026365</v>
      </c>
      <c r="I37" s="3">
        <v>45.351814577399999</v>
      </c>
      <c r="J37" s="3">
        <v>14.735668568552274</v>
      </c>
      <c r="K37">
        <v>28.538139999999999</v>
      </c>
      <c r="L37" s="3">
        <v>8.4674700000000005</v>
      </c>
      <c r="M37" s="3">
        <v>9.9783146868329151</v>
      </c>
      <c r="N37" s="4">
        <v>35.4783312239</v>
      </c>
      <c r="P37">
        <f t="shared" si="0"/>
        <v>13</v>
      </c>
      <c r="Q37" s="7">
        <f t="shared" si="1"/>
        <v>20.080959078681637</v>
      </c>
      <c r="R37">
        <f t="shared" si="2"/>
        <v>10.853699097390924</v>
      </c>
      <c r="S37">
        <f t="shared" si="3"/>
        <v>0.54049704771887297</v>
      </c>
      <c r="V37" s="3">
        <v>18.537018222573654</v>
      </c>
      <c r="W37" s="3">
        <v>19.145339192908128</v>
      </c>
      <c r="X37" s="3">
        <v>19.3306084026365</v>
      </c>
      <c r="Y37" s="3">
        <v>11.187847069657764</v>
      </c>
      <c r="Z37" s="3">
        <v>12.5761360377</v>
      </c>
      <c r="AA37" s="3">
        <v>13.4450375</v>
      </c>
      <c r="AB37" s="3">
        <v>14.735668568552274</v>
      </c>
      <c r="AC37">
        <v>28.538139999999999</v>
      </c>
      <c r="AD37" s="3">
        <v>8.4674700000000005</v>
      </c>
      <c r="AE37" s="3">
        <v>9.9783146868329151</v>
      </c>
      <c r="AF37" s="3">
        <f t="shared" si="4"/>
        <v>15.594157968086119</v>
      </c>
      <c r="AG37" s="3">
        <f t="shared" si="5"/>
        <v>5.9533947305228168</v>
      </c>
      <c r="AH37" s="3">
        <f t="shared" si="6"/>
        <v>0.38177083640595444</v>
      </c>
      <c r="AK37" s="3">
        <v>24.2807425407</v>
      </c>
      <c r="AL37" s="3">
        <v>45.351814577399999</v>
      </c>
      <c r="AM37" s="4">
        <v>35.4783312239</v>
      </c>
      <c r="AN37" s="3">
        <f t="shared" si="7"/>
        <v>35.036962780666663</v>
      </c>
      <c r="AO37" s="3">
        <f t="shared" si="8"/>
        <v>10.542467631961788</v>
      </c>
      <c r="AP37" s="3">
        <f t="shared" si="9"/>
        <v>0.30089559126338156</v>
      </c>
    </row>
    <row r="38" spans="1:42" x14ac:dyDescent="0.25">
      <c r="A38" s="1">
        <v>1466</v>
      </c>
      <c r="B38" s="3">
        <v>17.261249764614835</v>
      </c>
      <c r="C38" s="3">
        <v>19.625753055913243</v>
      </c>
      <c r="D38" s="3">
        <v>13.6475829691</v>
      </c>
      <c r="E38" s="3">
        <v>16.8867625</v>
      </c>
      <c r="F38" s="3">
        <v>17.534740780478955</v>
      </c>
      <c r="G38" s="3">
        <v>15.3400403694</v>
      </c>
      <c r="H38" s="3">
        <v>19.779772611999999</v>
      </c>
      <c r="I38" s="3">
        <v>31.277113501700001</v>
      </c>
      <c r="J38" s="3">
        <v>13.00206050166377</v>
      </c>
      <c r="K38">
        <v>27.188040000000001</v>
      </c>
      <c r="L38" s="3">
        <v>8.9079110000000004</v>
      </c>
      <c r="M38" s="3">
        <v>15.038542647676964</v>
      </c>
      <c r="N38" s="4">
        <v>28.832390304499999</v>
      </c>
      <c r="P38">
        <f t="shared" si="0"/>
        <v>13</v>
      </c>
      <c r="Q38" s="7">
        <f t="shared" si="1"/>
        <v>18.793996923619062</v>
      </c>
      <c r="R38">
        <f t="shared" si="2"/>
        <v>6.5833989893676064</v>
      </c>
      <c r="S38">
        <f t="shared" si="3"/>
        <v>0.35029265015437044</v>
      </c>
      <c r="V38" s="3">
        <v>19.625753055913243</v>
      </c>
      <c r="W38" s="3">
        <v>17.534740780478955</v>
      </c>
      <c r="X38" s="3">
        <v>19.779772611999999</v>
      </c>
      <c r="Y38" s="3">
        <v>17.261249764614835</v>
      </c>
      <c r="Z38" s="3">
        <v>13.6475829691</v>
      </c>
      <c r="AA38" s="3">
        <v>16.8867625</v>
      </c>
      <c r="AB38" s="3">
        <v>13.00206050166377</v>
      </c>
      <c r="AC38">
        <v>27.188040000000001</v>
      </c>
      <c r="AD38" s="3">
        <v>8.9079110000000004</v>
      </c>
      <c r="AE38" s="3">
        <v>15.038542647676964</v>
      </c>
      <c r="AF38" s="3">
        <f t="shared" si="4"/>
        <v>16.887241583144778</v>
      </c>
      <c r="AG38" s="3">
        <f t="shared" si="5"/>
        <v>4.8900033027084921</v>
      </c>
      <c r="AH38" s="3">
        <f t="shared" si="6"/>
        <v>0.28956791306812496</v>
      </c>
      <c r="AK38" s="3">
        <v>15.3400403694</v>
      </c>
      <c r="AL38" s="3">
        <v>31.277113501700001</v>
      </c>
      <c r="AM38" s="4">
        <v>28.832390304499999</v>
      </c>
      <c r="AN38" s="3">
        <f t="shared" si="7"/>
        <v>25.149848058533333</v>
      </c>
      <c r="AO38" s="3">
        <f t="shared" si="8"/>
        <v>8.5830305283778721</v>
      </c>
      <c r="AP38" s="3">
        <f t="shared" si="9"/>
        <v>0.34127564144331496</v>
      </c>
    </row>
    <row r="39" spans="1:42" x14ac:dyDescent="0.25">
      <c r="A39" s="1">
        <v>1467</v>
      </c>
      <c r="B39" s="3">
        <v>18.326759009344144</v>
      </c>
      <c r="C39" s="3">
        <v>19.154042185141723</v>
      </c>
      <c r="D39" s="3">
        <v>15.2810774558</v>
      </c>
      <c r="E39" s="3">
        <v>17.400220000000001</v>
      </c>
      <c r="F39" s="3">
        <v>17.924401686711818</v>
      </c>
      <c r="G39" s="3">
        <v>20.422768316100001</v>
      </c>
      <c r="H39" s="3">
        <v>21.3107147646</v>
      </c>
      <c r="I39" s="3">
        <v>32.840969176800002</v>
      </c>
      <c r="J39" s="3">
        <v>13.00206050166377</v>
      </c>
      <c r="K39">
        <v>22.059139999999999</v>
      </c>
      <c r="L39" s="3">
        <v>9.7352670000000003</v>
      </c>
      <c r="M39" s="3">
        <v>9.9498864398618796</v>
      </c>
      <c r="N39" s="4">
        <v>36.777537719400001</v>
      </c>
      <c r="P39">
        <f t="shared" si="0"/>
        <v>13</v>
      </c>
      <c r="Q39" s="7">
        <f t="shared" si="1"/>
        <v>19.552680327340259</v>
      </c>
      <c r="R39">
        <f t="shared" si="2"/>
        <v>7.8639634267199972</v>
      </c>
      <c r="S39">
        <f t="shared" si="3"/>
        <v>0.40219362742426262</v>
      </c>
      <c r="V39" s="3">
        <v>19.154042185141723</v>
      </c>
      <c r="W39" s="3">
        <v>17.924401686711818</v>
      </c>
      <c r="X39" s="3">
        <v>21.3107147646</v>
      </c>
      <c r="Y39" s="3">
        <v>18.326759009344144</v>
      </c>
      <c r="Z39" s="3">
        <v>15.2810774558</v>
      </c>
      <c r="AA39" s="3">
        <v>17.400220000000001</v>
      </c>
      <c r="AB39" s="3">
        <v>13.00206050166377</v>
      </c>
      <c r="AC39">
        <v>22.059139999999999</v>
      </c>
      <c r="AD39" s="3">
        <v>9.7352670000000003</v>
      </c>
      <c r="AE39" s="3">
        <v>9.9498864398618796</v>
      </c>
      <c r="AF39" s="3">
        <f t="shared" si="4"/>
        <v>16.414356904312335</v>
      </c>
      <c r="AG39" s="3">
        <f t="shared" si="5"/>
        <v>4.3407746929495836</v>
      </c>
      <c r="AH39" s="3">
        <f t="shared" si="6"/>
        <v>0.2644498787405547</v>
      </c>
      <c r="AK39" s="3">
        <v>20.422768316100001</v>
      </c>
      <c r="AL39" s="3">
        <v>32.840969176800002</v>
      </c>
      <c r="AM39" s="4">
        <v>36.777537719400001</v>
      </c>
      <c r="AN39" s="3">
        <f t="shared" si="7"/>
        <v>30.013758404100003</v>
      </c>
      <c r="AO39" s="3">
        <f t="shared" si="8"/>
        <v>8.5360682473684886</v>
      </c>
      <c r="AP39" s="3">
        <f t="shared" si="9"/>
        <v>0.2844051762008728</v>
      </c>
    </row>
    <row r="40" spans="1:42" x14ac:dyDescent="0.25">
      <c r="A40" s="1">
        <v>1468</v>
      </c>
      <c r="B40" s="3">
        <v>17.101423377905441</v>
      </c>
      <c r="C40" s="3">
        <v>20.296824005292748</v>
      </c>
      <c r="D40" s="3">
        <v>16.809185201399998</v>
      </c>
      <c r="E40" s="3">
        <v>19.274382500000002</v>
      </c>
      <c r="F40" s="3">
        <v>28.107540036264044</v>
      </c>
      <c r="G40" s="3">
        <v>20.2390552578</v>
      </c>
      <c r="H40" s="3">
        <v>21.2494770785</v>
      </c>
      <c r="I40" s="3">
        <v>31.277113501700001</v>
      </c>
      <c r="J40" s="3">
        <v>11.918555459858457</v>
      </c>
      <c r="K40">
        <v>21.464980000000001</v>
      </c>
      <c r="L40" s="3">
        <v>12.47996</v>
      </c>
      <c r="M40" s="3">
        <v>9.893029945919805</v>
      </c>
      <c r="N40" s="4">
        <v>35.978026029900001</v>
      </c>
      <c r="P40">
        <f t="shared" si="0"/>
        <v>13</v>
      </c>
      <c r="Q40" s="7">
        <f t="shared" si="1"/>
        <v>20.468427107272344</v>
      </c>
      <c r="R40">
        <f t="shared" si="2"/>
        <v>7.5956350812282984</v>
      </c>
      <c r="S40">
        <f t="shared" si="3"/>
        <v>0.37109031590070751</v>
      </c>
      <c r="V40" s="3">
        <v>20.296824005292748</v>
      </c>
      <c r="W40" s="3">
        <v>28.107540036264044</v>
      </c>
      <c r="X40" s="3">
        <v>21.2494770785</v>
      </c>
      <c r="Y40" s="3">
        <v>17.101423377905441</v>
      </c>
      <c r="Z40" s="3">
        <v>16.809185201399998</v>
      </c>
      <c r="AA40" s="3">
        <v>19.274382500000002</v>
      </c>
      <c r="AB40" s="3">
        <v>11.918555459858457</v>
      </c>
      <c r="AC40">
        <v>21.464980000000001</v>
      </c>
      <c r="AD40" s="3">
        <v>12.47996</v>
      </c>
      <c r="AE40" s="3">
        <v>9.893029945919805</v>
      </c>
      <c r="AF40" s="3">
        <f t="shared" si="4"/>
        <v>17.859535760514049</v>
      </c>
      <c r="AG40" s="3">
        <f t="shared" si="5"/>
        <v>5.4450074491851845</v>
      </c>
      <c r="AH40" s="3">
        <f t="shared" si="6"/>
        <v>0.30487956250372666</v>
      </c>
      <c r="AK40" s="3">
        <v>20.2390552578</v>
      </c>
      <c r="AL40" s="3">
        <v>31.277113501700001</v>
      </c>
      <c r="AM40" s="4">
        <v>35.978026029900001</v>
      </c>
      <c r="AN40" s="3">
        <f t="shared" si="7"/>
        <v>29.16473159646667</v>
      </c>
      <c r="AO40" s="3">
        <f t="shared" si="8"/>
        <v>8.0793204062236601</v>
      </c>
      <c r="AP40" s="3">
        <f t="shared" si="9"/>
        <v>0.2770236502777374</v>
      </c>
    </row>
    <row r="41" spans="1:42" x14ac:dyDescent="0.25">
      <c r="A41" s="1">
        <v>1469</v>
      </c>
      <c r="B41" s="3">
        <v>17.900555311452418</v>
      </c>
      <c r="C41" s="3">
        <v>19.476516311740262</v>
      </c>
      <c r="D41" s="3">
        <v>17.6449091166884</v>
      </c>
      <c r="E41" s="3">
        <v>17.519002499999999</v>
      </c>
      <c r="F41" s="3">
        <v>19.145339192908128</v>
      </c>
      <c r="G41" s="3">
        <v>19.9941045134</v>
      </c>
      <c r="H41" s="3">
        <v>24.372599069900001</v>
      </c>
      <c r="I41" s="3">
        <v>28.149402151499999</v>
      </c>
      <c r="J41" s="3">
        <v>13.00206050166377</v>
      </c>
      <c r="K41">
        <v>21.37293</v>
      </c>
      <c r="L41" s="3">
        <v>18.078379999999999</v>
      </c>
      <c r="M41" s="3">
        <v>10.170205353887395</v>
      </c>
      <c r="N41" s="4">
        <v>38.776316943300003</v>
      </c>
      <c r="P41">
        <f t="shared" si="0"/>
        <v>13</v>
      </c>
      <c r="Q41" s="7">
        <f t="shared" si="1"/>
        <v>20.430947766649261</v>
      </c>
      <c r="R41">
        <f t="shared" si="2"/>
        <v>7.0943387829301692</v>
      </c>
      <c r="S41">
        <f t="shared" si="3"/>
        <v>0.34723493319828808</v>
      </c>
      <c r="V41" s="3">
        <v>19.476516311740262</v>
      </c>
      <c r="W41" s="3">
        <v>19.145339192908128</v>
      </c>
      <c r="X41" s="3">
        <v>24.372599069900001</v>
      </c>
      <c r="Y41" s="3">
        <v>17.900555311452418</v>
      </c>
      <c r="Z41" s="3">
        <v>17.6449091166884</v>
      </c>
      <c r="AA41" s="3">
        <v>17.519002499999999</v>
      </c>
      <c r="AB41" s="3">
        <v>13.00206050166377</v>
      </c>
      <c r="AC41">
        <v>21.37293</v>
      </c>
      <c r="AD41" s="3">
        <v>18.078379999999999</v>
      </c>
      <c r="AE41" s="3">
        <v>10.170205353887395</v>
      </c>
      <c r="AF41" s="3">
        <f t="shared" si="4"/>
        <v>17.868249735824037</v>
      </c>
      <c r="AG41" s="3">
        <f t="shared" si="5"/>
        <v>3.9716154128089389</v>
      </c>
      <c r="AH41" s="3">
        <f t="shared" si="6"/>
        <v>0.22227221308902187</v>
      </c>
      <c r="AK41" s="3">
        <v>19.9941045134</v>
      </c>
      <c r="AL41" s="3">
        <v>28.149402151499999</v>
      </c>
      <c r="AM41" s="4">
        <v>38.776316943300003</v>
      </c>
      <c r="AN41" s="3">
        <f t="shared" si="7"/>
        <v>28.973274536066668</v>
      </c>
      <c r="AO41" s="3">
        <f t="shared" si="8"/>
        <v>9.4181712779079767</v>
      </c>
      <c r="AP41" s="3">
        <f t="shared" si="9"/>
        <v>0.3250640954022645</v>
      </c>
    </row>
    <row r="42" spans="1:42" x14ac:dyDescent="0.25">
      <c r="A42" s="1">
        <v>1470</v>
      </c>
      <c r="B42" s="3">
        <v>16.195740519885522</v>
      </c>
      <c r="C42" s="3">
        <v>18.827516792651728</v>
      </c>
      <c r="D42" s="3">
        <v>17.962075706463001</v>
      </c>
      <c r="E42" s="3">
        <v>20.314920000000001</v>
      </c>
      <c r="F42" s="3">
        <v>18.184175624200392</v>
      </c>
      <c r="G42" s="3">
        <v>24.495074442100002</v>
      </c>
      <c r="H42" s="3">
        <v>20.3309117869</v>
      </c>
      <c r="I42" s="3">
        <v>21.690678213399998</v>
      </c>
      <c r="J42" s="3">
        <v>13.652163526746961</v>
      </c>
      <c r="K42">
        <v>21.322710000000001</v>
      </c>
      <c r="L42" s="3">
        <v>18.74362</v>
      </c>
      <c r="M42" s="3">
        <v>7.2847382863274479</v>
      </c>
      <c r="N42" s="4">
        <v>37.577049408999997</v>
      </c>
      <c r="P42">
        <f t="shared" si="0"/>
        <v>13</v>
      </c>
      <c r="Q42" s="7">
        <f t="shared" si="1"/>
        <v>19.73702879289808</v>
      </c>
      <c r="R42">
        <f t="shared" si="2"/>
        <v>6.8308421364683731</v>
      </c>
      <c r="S42">
        <f t="shared" si="3"/>
        <v>0.3460927279452668</v>
      </c>
      <c r="V42" s="3">
        <v>18.827516792651728</v>
      </c>
      <c r="W42" s="3">
        <v>18.184175624200392</v>
      </c>
      <c r="X42" s="3">
        <v>20.3309117869</v>
      </c>
      <c r="Y42" s="3">
        <v>16.195740519885522</v>
      </c>
      <c r="Z42" s="3">
        <v>17.962075706463001</v>
      </c>
      <c r="AA42" s="3">
        <v>20.314920000000001</v>
      </c>
      <c r="AB42" s="3">
        <v>13.652163526746961</v>
      </c>
      <c r="AC42">
        <v>21.322710000000001</v>
      </c>
      <c r="AD42" s="3">
        <v>18.74362</v>
      </c>
      <c r="AE42" s="3">
        <v>7.2847382863274479</v>
      </c>
      <c r="AF42" s="3">
        <f t="shared" si="4"/>
        <v>17.281857224317502</v>
      </c>
      <c r="AG42" s="3">
        <f t="shared" si="5"/>
        <v>4.1489502978665227</v>
      </c>
      <c r="AH42" s="3">
        <f t="shared" si="6"/>
        <v>0.24007548749034258</v>
      </c>
      <c r="AK42" s="3">
        <v>24.495074442100002</v>
      </c>
      <c r="AL42" s="3">
        <v>21.690678213399998</v>
      </c>
      <c r="AM42" s="4">
        <v>37.577049408999997</v>
      </c>
      <c r="AN42" s="3">
        <f t="shared" si="7"/>
        <v>27.920934021499999</v>
      </c>
      <c r="AO42" s="3">
        <f t="shared" si="8"/>
        <v>8.4791852694950798</v>
      </c>
      <c r="AP42" s="3">
        <f t="shared" si="9"/>
        <v>0.30368558813132251</v>
      </c>
    </row>
    <row r="43" spans="1:42" x14ac:dyDescent="0.25">
      <c r="A43" s="1">
        <v>1471</v>
      </c>
      <c r="B43" s="3">
        <v>16.728495142250178</v>
      </c>
      <c r="C43" s="3">
        <v>18.041224291007715</v>
      </c>
      <c r="D43" s="3">
        <v>17.546892388900002</v>
      </c>
      <c r="E43" s="3">
        <v>16.920482499999999</v>
      </c>
      <c r="F43" s="3">
        <v>19.223271374154702</v>
      </c>
      <c r="G43" s="3">
        <v>20.2084364147</v>
      </c>
      <c r="H43" s="3">
        <v>22.780419231100002</v>
      </c>
      <c r="I43" s="3">
        <v>21.221521510900001</v>
      </c>
      <c r="J43" s="3">
        <v>13.652163526746961</v>
      </c>
      <c r="K43">
        <v>20.2209</v>
      </c>
      <c r="L43" s="3">
        <v>14.09013</v>
      </c>
      <c r="M43" s="3">
        <v>9.7224604640936114</v>
      </c>
      <c r="N43" s="4">
        <v>33.729399403000002</v>
      </c>
      <c r="P43">
        <f t="shared" si="0"/>
        <v>13</v>
      </c>
      <c r="Q43" s="7">
        <f t="shared" si="1"/>
        <v>18.775830480527169</v>
      </c>
      <c r="R43">
        <f t="shared" si="2"/>
        <v>5.6995850882052386</v>
      </c>
      <c r="S43">
        <f t="shared" si="3"/>
        <v>0.30355967977642345</v>
      </c>
      <c r="V43" s="3">
        <v>18.041224291007715</v>
      </c>
      <c r="W43" s="3">
        <v>19.223271374154702</v>
      </c>
      <c r="X43" s="3">
        <v>22.780419231100002</v>
      </c>
      <c r="Y43" s="3">
        <v>16.728495142250178</v>
      </c>
      <c r="Z43" s="3">
        <v>17.546892388900002</v>
      </c>
      <c r="AA43" s="3">
        <v>16.920482499999999</v>
      </c>
      <c r="AB43" s="3">
        <v>13.652163526746961</v>
      </c>
      <c r="AC43">
        <v>20.2209</v>
      </c>
      <c r="AD43" s="3">
        <v>14.09013</v>
      </c>
      <c r="AE43" s="3">
        <v>9.7224604640936114</v>
      </c>
      <c r="AF43" s="3">
        <f t="shared" si="4"/>
        <v>16.892643891825315</v>
      </c>
      <c r="AG43" s="3">
        <f t="shared" si="5"/>
        <v>3.6925802023309173</v>
      </c>
      <c r="AH43" s="3">
        <f t="shared" si="6"/>
        <v>0.21859101665653591</v>
      </c>
      <c r="AK43" s="3">
        <v>20.2084364147</v>
      </c>
      <c r="AL43" s="3">
        <v>21.221521510900001</v>
      </c>
      <c r="AM43" s="4">
        <v>33.729399403000002</v>
      </c>
      <c r="AN43" s="3">
        <f t="shared" si="7"/>
        <v>25.053119109533338</v>
      </c>
      <c r="AO43" s="3">
        <f t="shared" si="8"/>
        <v>7.5309338830674859</v>
      </c>
      <c r="AP43" s="3">
        <f t="shared" si="9"/>
        <v>0.30059865400958308</v>
      </c>
    </row>
    <row r="44" spans="1:42" x14ac:dyDescent="0.25">
      <c r="A44" s="1">
        <v>1472</v>
      </c>
      <c r="B44" s="3">
        <v>16.914959260077808</v>
      </c>
      <c r="C44" s="3">
        <v>17.357347029565613</v>
      </c>
      <c r="D44" s="3">
        <v>16.463548993100002</v>
      </c>
      <c r="E44" s="3">
        <v>12.282465</v>
      </c>
      <c r="F44" s="3">
        <v>25.977393748857708</v>
      </c>
      <c r="G44" s="3">
        <v>15.248183840199999</v>
      </c>
      <c r="H44" s="3">
        <v>15.921798387400001</v>
      </c>
      <c r="I44" s="3">
        <v>20.7632420198</v>
      </c>
      <c r="J44" s="3">
        <v>26.004121003327541</v>
      </c>
      <c r="K44">
        <v>17.85913</v>
      </c>
      <c r="L44" s="3">
        <v>14.71438</v>
      </c>
      <c r="M44" s="3">
        <v>9.5518909822674054</v>
      </c>
      <c r="N44" s="4">
        <v>30.681261086599999</v>
      </c>
      <c r="P44">
        <f t="shared" si="0"/>
        <v>13</v>
      </c>
      <c r="Q44" s="7">
        <f t="shared" si="1"/>
        <v>18.441517027015081</v>
      </c>
      <c r="R44">
        <f t="shared" si="2"/>
        <v>5.946559062580687</v>
      </c>
      <c r="S44">
        <f t="shared" si="3"/>
        <v>0.32245498317028581</v>
      </c>
      <c r="V44" s="3">
        <v>17.357347029565613</v>
      </c>
      <c r="W44" s="3">
        <v>25.977393748857708</v>
      </c>
      <c r="X44" s="3">
        <v>15.921798387400001</v>
      </c>
      <c r="Y44" s="3">
        <v>16.914959260077808</v>
      </c>
      <c r="Z44" s="3">
        <v>16.463548993100002</v>
      </c>
      <c r="AA44" s="3">
        <v>12.282465</v>
      </c>
      <c r="AB44" s="3">
        <v>26.004121003327541</v>
      </c>
      <c r="AC44">
        <v>17.85913</v>
      </c>
      <c r="AD44" s="3">
        <v>14.71438</v>
      </c>
      <c r="AE44" s="3">
        <v>9.5518909822674054</v>
      </c>
      <c r="AF44" s="3">
        <f t="shared" si="4"/>
        <v>17.304703440459608</v>
      </c>
      <c r="AG44" s="3">
        <f t="shared" si="5"/>
        <v>5.2283012588865478</v>
      </c>
      <c r="AH44" s="3">
        <f t="shared" si="6"/>
        <v>0.30213180346462415</v>
      </c>
      <c r="AK44" s="3">
        <v>15.248183840199999</v>
      </c>
      <c r="AL44" s="3">
        <v>20.7632420198</v>
      </c>
      <c r="AM44" s="4">
        <v>30.681261086599999</v>
      </c>
      <c r="AN44" s="3">
        <f t="shared" si="7"/>
        <v>22.230895648866667</v>
      </c>
      <c r="AO44" s="3">
        <f t="shared" si="8"/>
        <v>7.8205162044791949</v>
      </c>
      <c r="AP44" s="3">
        <f t="shared" si="9"/>
        <v>0.35178592567762268</v>
      </c>
    </row>
    <row r="45" spans="1:42" x14ac:dyDescent="0.25">
      <c r="A45" s="1">
        <v>1473</v>
      </c>
      <c r="B45" s="3">
        <v>17.687453462506557</v>
      </c>
      <c r="C45" s="3">
        <v>19.818023667238769</v>
      </c>
      <c r="D45" s="3">
        <v>16.222290074299998</v>
      </c>
      <c r="E45" s="3">
        <v>11.104430000000001</v>
      </c>
      <c r="F45" s="3">
        <v>26.626828592579148</v>
      </c>
      <c r="G45" s="3">
        <v>12.247537221</v>
      </c>
      <c r="H45" s="3">
        <v>17.820166656600001</v>
      </c>
      <c r="I45" s="3">
        <v>32.110595216599997</v>
      </c>
      <c r="J45" s="3">
        <v>28.604533103660295</v>
      </c>
      <c r="K45">
        <v>25.52215</v>
      </c>
      <c r="L45" s="3">
        <v>15.62288</v>
      </c>
      <c r="M45" s="3">
        <v>11.001731577790137</v>
      </c>
      <c r="N45" s="4">
        <v>47.670884489599999</v>
      </c>
      <c r="P45">
        <f t="shared" si="0"/>
        <v>13</v>
      </c>
      <c r="Q45" s="7">
        <f t="shared" si="1"/>
        <v>21.696884927836532</v>
      </c>
      <c r="R45">
        <f t="shared" si="2"/>
        <v>10.35665053700437</v>
      </c>
      <c r="S45">
        <f t="shared" si="3"/>
        <v>0.47733352375008731</v>
      </c>
      <c r="V45" s="3">
        <v>19.818023667238769</v>
      </c>
      <c r="W45" s="3">
        <v>26.626828592579148</v>
      </c>
      <c r="X45" s="3">
        <v>17.820166656600001</v>
      </c>
      <c r="Y45" s="3">
        <v>17.687453462506557</v>
      </c>
      <c r="Z45" s="3">
        <v>16.222290074299998</v>
      </c>
      <c r="AA45" s="3">
        <v>11.104430000000001</v>
      </c>
      <c r="AB45" s="3">
        <v>28.604533103660295</v>
      </c>
      <c r="AC45">
        <v>25.52215</v>
      </c>
      <c r="AD45" s="3">
        <v>15.62288</v>
      </c>
      <c r="AE45" s="3">
        <v>11.001731577790137</v>
      </c>
      <c r="AF45" s="3">
        <f t="shared" si="4"/>
        <v>19.003048713467493</v>
      </c>
      <c r="AG45" s="3">
        <f t="shared" si="5"/>
        <v>6.1659531240483094</v>
      </c>
      <c r="AH45" s="3">
        <f t="shared" si="6"/>
        <v>0.32447178434471347</v>
      </c>
      <c r="AK45" s="3">
        <v>12.247537221</v>
      </c>
      <c r="AL45" s="3">
        <v>32.110595216599997</v>
      </c>
      <c r="AM45" s="4">
        <v>47.670884489599999</v>
      </c>
      <c r="AN45" s="3">
        <f t="shared" si="7"/>
        <v>30.67633897573333</v>
      </c>
      <c r="AO45" s="3">
        <f t="shared" si="8"/>
        <v>17.755173926247714</v>
      </c>
      <c r="AP45" s="3">
        <f t="shared" si="9"/>
        <v>0.57879051148486238</v>
      </c>
    </row>
    <row r="46" spans="1:42" x14ac:dyDescent="0.25">
      <c r="A46" s="1">
        <v>1474</v>
      </c>
      <c r="B46" s="3">
        <v>22.402331870433756</v>
      </c>
      <c r="C46" s="3">
        <v>21.843776980104288</v>
      </c>
      <c r="D46" s="3">
        <v>16.2723588709</v>
      </c>
      <c r="E46" s="3">
        <v>12.8391375</v>
      </c>
      <c r="F46" s="3">
        <v>34.601888473478468</v>
      </c>
      <c r="G46" s="3">
        <v>15.3094215263</v>
      </c>
      <c r="H46" s="3">
        <v>15.6768476429</v>
      </c>
      <c r="I46" s="3">
        <v>43.9834203387</v>
      </c>
      <c r="J46" s="3">
        <v>24.703914953161163</v>
      </c>
      <c r="K46">
        <v>26.57959</v>
      </c>
      <c r="L46" s="3">
        <v>16.252700000000001</v>
      </c>
      <c r="M46" s="3">
        <v>19.444920928187219</v>
      </c>
      <c r="N46" s="4">
        <v>56.165696191000002</v>
      </c>
      <c r="P46">
        <f t="shared" si="0"/>
        <v>13</v>
      </c>
      <c r="Q46" s="7">
        <f t="shared" si="1"/>
        <v>25.082769636551141</v>
      </c>
      <c r="R46">
        <f t="shared" si="2"/>
        <v>12.764963118949815</v>
      </c>
      <c r="S46">
        <f t="shared" si="3"/>
        <v>0.50891362094034631</v>
      </c>
      <c r="V46" s="3">
        <v>21.843776980104288</v>
      </c>
      <c r="W46" s="3">
        <v>34.601888473478468</v>
      </c>
      <c r="X46" s="3">
        <v>15.6768476429</v>
      </c>
      <c r="Y46" s="3">
        <v>22.402331870433756</v>
      </c>
      <c r="Z46" s="3">
        <v>16.2723588709</v>
      </c>
      <c r="AA46" s="3">
        <v>12.8391375</v>
      </c>
      <c r="AB46" s="3">
        <v>24.703914953161163</v>
      </c>
      <c r="AC46">
        <v>26.57959</v>
      </c>
      <c r="AD46" s="3">
        <v>16.252700000000001</v>
      </c>
      <c r="AE46" s="3">
        <v>19.444920928187219</v>
      </c>
      <c r="AF46" s="3">
        <f t="shared" si="4"/>
        <v>21.061746721916489</v>
      </c>
      <c r="AG46" s="3">
        <f t="shared" si="5"/>
        <v>6.4527676654592181</v>
      </c>
      <c r="AH46" s="3">
        <f t="shared" si="6"/>
        <v>0.30637381365642291</v>
      </c>
      <c r="AK46" s="3">
        <v>15.3094215263</v>
      </c>
      <c r="AL46" s="3">
        <v>43.9834203387</v>
      </c>
      <c r="AM46" s="4">
        <v>56.165696191000002</v>
      </c>
      <c r="AN46" s="3">
        <f t="shared" si="7"/>
        <v>38.486179352000001</v>
      </c>
      <c r="AO46" s="3">
        <f t="shared" si="8"/>
        <v>20.975546207876029</v>
      </c>
      <c r="AP46" s="3">
        <f t="shared" si="9"/>
        <v>0.54501503035754051</v>
      </c>
    </row>
    <row r="47" spans="1:42" x14ac:dyDescent="0.25">
      <c r="A47" s="1">
        <v>1475</v>
      </c>
      <c r="B47" s="3">
        <v>20.099378934666539</v>
      </c>
      <c r="C47" s="3">
        <v>21.361788091484389</v>
      </c>
      <c r="D47" s="3">
        <v>20.787868678999999</v>
      </c>
      <c r="E47" s="3">
        <v>16.010647500000001</v>
      </c>
      <c r="F47" s="3">
        <v>22.198863749023857</v>
      </c>
      <c r="G47" s="3">
        <v>15.3094215263</v>
      </c>
      <c r="H47" s="3">
        <v>18.830588477399999</v>
      </c>
      <c r="I47" s="3">
        <v>44.203550469600003</v>
      </c>
      <c r="J47" s="3">
        <v>20.094093502571283</v>
      </c>
      <c r="K47">
        <v>22.549990000000001</v>
      </c>
      <c r="L47" s="3">
        <v>9.9532659999999993</v>
      </c>
      <c r="M47" s="3">
        <v>16.591758686730714</v>
      </c>
      <c r="N47" s="4">
        <v>38.126713695500001</v>
      </c>
      <c r="P47">
        <f t="shared" si="0"/>
        <v>13</v>
      </c>
      <c r="Q47" s="7">
        <f t="shared" si="1"/>
        <v>22.009071485559755</v>
      </c>
      <c r="R47">
        <f t="shared" si="2"/>
        <v>9.2537612087858871</v>
      </c>
      <c r="S47">
        <f t="shared" si="3"/>
        <v>0.42045214014854371</v>
      </c>
      <c r="V47" s="3">
        <v>21.361788091484389</v>
      </c>
      <c r="W47" s="3">
        <v>22.198863749023857</v>
      </c>
      <c r="X47" s="3">
        <v>18.830588477399999</v>
      </c>
      <c r="Y47" s="3">
        <v>20.099378934666539</v>
      </c>
      <c r="Z47" s="3">
        <v>20.787868678999999</v>
      </c>
      <c r="AA47" s="3">
        <v>16.010647500000001</v>
      </c>
      <c r="AB47" s="3">
        <v>20.094093502571283</v>
      </c>
      <c r="AC47">
        <v>22.549990000000001</v>
      </c>
      <c r="AD47" s="3">
        <v>9.9532659999999993</v>
      </c>
      <c r="AE47" s="3">
        <v>16.591758686730714</v>
      </c>
      <c r="AF47" s="3">
        <f t="shared" si="4"/>
        <v>18.847824362087682</v>
      </c>
      <c r="AG47" s="3">
        <f t="shared" si="5"/>
        <v>3.8063065649422327</v>
      </c>
      <c r="AH47" s="3">
        <f t="shared" si="6"/>
        <v>0.20194938640231613</v>
      </c>
      <c r="AK47" s="3">
        <v>15.3094215263</v>
      </c>
      <c r="AL47" s="3">
        <v>44.203550469600003</v>
      </c>
      <c r="AM47" s="4">
        <v>38.126713695500001</v>
      </c>
      <c r="AN47" s="3">
        <f t="shared" si="7"/>
        <v>32.546561897133337</v>
      </c>
      <c r="AO47" s="3">
        <f t="shared" si="8"/>
        <v>15.233884679149403</v>
      </c>
      <c r="AP47" s="3">
        <f t="shared" si="9"/>
        <v>0.46806432972237189</v>
      </c>
    </row>
    <row r="48" spans="1:42" x14ac:dyDescent="0.25">
      <c r="A48" s="1">
        <v>1476</v>
      </c>
      <c r="B48" s="3">
        <v>14.771832711019989</v>
      </c>
      <c r="C48" s="3">
        <v>19.057399848614725</v>
      </c>
      <c r="D48" s="3">
        <v>19.3759157348</v>
      </c>
      <c r="E48" s="3">
        <v>15.591225</v>
      </c>
      <c r="F48" s="3">
        <v>20.734683374088242</v>
      </c>
      <c r="G48" s="3">
        <v>18.708113105100001</v>
      </c>
      <c r="H48" s="3">
        <v>16.105511445699999</v>
      </c>
      <c r="I48" s="3">
        <v>41.1572334974</v>
      </c>
      <c r="J48" s="3">
        <v>20.094093502571283</v>
      </c>
      <c r="K48">
        <v>28.789110000000001</v>
      </c>
      <c r="L48" s="3">
        <v>11.64888</v>
      </c>
      <c r="M48" s="3">
        <v>15.273721781710059</v>
      </c>
      <c r="N48" s="4">
        <v>34.628850053699999</v>
      </c>
      <c r="P48">
        <f t="shared" si="0"/>
        <v>13</v>
      </c>
      <c r="Q48" s="7">
        <f t="shared" si="1"/>
        <v>21.225890004208019</v>
      </c>
      <c r="R48">
        <f t="shared" si="2"/>
        <v>8.5481786528999226</v>
      </c>
      <c r="S48">
        <f t="shared" si="3"/>
        <v>0.40272415673525358</v>
      </c>
      <c r="V48" s="3">
        <v>19.057399848614725</v>
      </c>
      <c r="W48" s="3">
        <v>20.734683374088242</v>
      </c>
      <c r="X48" s="3">
        <v>16.105511445699999</v>
      </c>
      <c r="Y48" s="3">
        <v>14.771832711019989</v>
      </c>
      <c r="Z48" s="3">
        <v>19.3759157348</v>
      </c>
      <c r="AA48" s="3">
        <v>15.591225</v>
      </c>
      <c r="AB48" s="3">
        <v>20.094093502571283</v>
      </c>
      <c r="AC48">
        <v>28.789110000000001</v>
      </c>
      <c r="AD48" s="3">
        <v>11.64888</v>
      </c>
      <c r="AE48" s="3">
        <v>15.273721781710059</v>
      </c>
      <c r="AF48" s="3">
        <f t="shared" si="4"/>
        <v>18.144237339850427</v>
      </c>
      <c r="AG48" s="3">
        <f t="shared" si="5"/>
        <v>4.6981494690254468</v>
      </c>
      <c r="AH48" s="3">
        <f t="shared" si="6"/>
        <v>0.25893342227765281</v>
      </c>
      <c r="AK48" s="3">
        <v>18.708113105100001</v>
      </c>
      <c r="AL48" s="3">
        <v>41.1572334974</v>
      </c>
      <c r="AM48" s="4">
        <v>34.628850053699999</v>
      </c>
      <c r="AN48" s="3">
        <f t="shared" si="7"/>
        <v>31.498065552066663</v>
      </c>
      <c r="AO48" s="3">
        <f t="shared" si="8"/>
        <v>11.547385431072522</v>
      </c>
      <c r="AP48" s="3">
        <f t="shared" si="9"/>
        <v>0.36660617814718055</v>
      </c>
    </row>
    <row r="49" spans="1:42" x14ac:dyDescent="0.25">
      <c r="A49" s="1">
        <v>1477</v>
      </c>
      <c r="B49" s="3">
        <v>13.012128049270066</v>
      </c>
      <c r="C49" s="3">
        <v>22.198759652587682</v>
      </c>
      <c r="D49" s="3">
        <v>14.9508174627</v>
      </c>
      <c r="E49" s="3">
        <v>9.1974040000000006</v>
      </c>
      <c r="F49" s="3">
        <v>28.102816873764247</v>
      </c>
      <c r="G49" s="3">
        <v>22.9641322895</v>
      </c>
      <c r="H49" s="3">
        <v>20.759575589699999</v>
      </c>
      <c r="I49" s="3">
        <v>44.636709759299997</v>
      </c>
      <c r="J49" s="3">
        <v>20.094093502571283</v>
      </c>
      <c r="K49">
        <v>38.802709999999998</v>
      </c>
      <c r="L49" s="3">
        <v>13.293100000000001</v>
      </c>
      <c r="M49" s="3">
        <v>17.341230652330708</v>
      </c>
      <c r="N49" s="4">
        <v>34.279063689600001</v>
      </c>
      <c r="P49">
        <f t="shared" si="0"/>
        <v>13</v>
      </c>
      <c r="Q49" s="7">
        <f t="shared" si="1"/>
        <v>23.048657040101844</v>
      </c>
      <c r="R49">
        <f t="shared" si="2"/>
        <v>10.671259373955044</v>
      </c>
      <c r="S49">
        <f t="shared" si="3"/>
        <v>0.46298833617023144</v>
      </c>
      <c r="V49" s="3">
        <v>22.198759652587682</v>
      </c>
      <c r="W49" s="3">
        <v>28.102816873764247</v>
      </c>
      <c r="X49" s="3">
        <v>20.759575589699999</v>
      </c>
      <c r="Y49" s="3">
        <v>13.012128049270066</v>
      </c>
      <c r="Z49" s="3">
        <v>14.9508174627</v>
      </c>
      <c r="AA49" s="3">
        <v>9.1974040000000006</v>
      </c>
      <c r="AB49" s="3">
        <v>20.094093502571283</v>
      </c>
      <c r="AC49">
        <v>38.802709999999998</v>
      </c>
      <c r="AD49" s="3">
        <v>13.293100000000001</v>
      </c>
      <c r="AE49" s="3">
        <v>17.341230652330708</v>
      </c>
      <c r="AF49" s="3">
        <f t="shared" si="4"/>
        <v>19.775263578292403</v>
      </c>
      <c r="AG49" s="3">
        <f t="shared" si="5"/>
        <v>8.609975311637557</v>
      </c>
      <c r="AH49" s="3">
        <f t="shared" si="6"/>
        <v>0.43539117835520802</v>
      </c>
      <c r="AK49" s="3">
        <v>22.9641322895</v>
      </c>
      <c r="AL49" s="3">
        <v>44.636709759299997</v>
      </c>
      <c r="AM49" s="4">
        <v>34.279063689600001</v>
      </c>
      <c r="AN49" s="3">
        <f t="shared" si="7"/>
        <v>33.959968579466668</v>
      </c>
      <c r="AO49" s="3">
        <f t="shared" si="8"/>
        <v>10.839811797863655</v>
      </c>
      <c r="AP49" s="3">
        <f t="shared" si="9"/>
        <v>0.31919381116323436</v>
      </c>
    </row>
    <row r="50" spans="1:42" x14ac:dyDescent="0.25">
      <c r="A50" s="1">
        <v>1478</v>
      </c>
      <c r="B50" s="3">
        <v>27.812925138154803</v>
      </c>
      <c r="C50" s="3">
        <v>24.517585128714064</v>
      </c>
      <c r="D50" s="3">
        <v>16.062695785399999</v>
      </c>
      <c r="E50" s="3">
        <v>16.8596705</v>
      </c>
      <c r="F50" s="3">
        <v>50.426705512488503</v>
      </c>
      <c r="G50" s="3">
        <v>18.371305831600001</v>
      </c>
      <c r="H50" s="3">
        <v>23.0866076617</v>
      </c>
      <c r="I50" s="3">
        <v>36.925054207499997</v>
      </c>
      <c r="J50" s="3">
        <v>12.428440185413898</v>
      </c>
      <c r="K50">
        <v>27.310639999999999</v>
      </c>
      <c r="L50" s="3">
        <v>12.390169999999999</v>
      </c>
      <c r="M50" s="3">
        <v>20.317835335180131</v>
      </c>
      <c r="N50" s="4">
        <v>44.722685134300001</v>
      </c>
      <c r="P50">
        <f t="shared" si="0"/>
        <v>13</v>
      </c>
      <c r="Q50" s="7">
        <f t="shared" si="1"/>
        <v>25.479409263111645</v>
      </c>
      <c r="R50">
        <f t="shared" si="2"/>
        <v>11.975393867385064</v>
      </c>
      <c r="S50">
        <f t="shared" si="3"/>
        <v>0.4700028067260843</v>
      </c>
      <c r="V50" s="3">
        <v>24.517585128714064</v>
      </c>
      <c r="W50" s="3">
        <v>50.426705512488503</v>
      </c>
      <c r="X50" s="3">
        <v>23.0866076617</v>
      </c>
      <c r="Y50" s="3">
        <v>27.812925138154803</v>
      </c>
      <c r="Z50" s="3">
        <v>16.062695785399999</v>
      </c>
      <c r="AA50" s="3">
        <v>16.8596705</v>
      </c>
      <c r="AB50" s="3">
        <v>12.428440185413898</v>
      </c>
      <c r="AC50">
        <v>27.310639999999999</v>
      </c>
      <c r="AD50" s="3">
        <v>12.390169999999999</v>
      </c>
      <c r="AE50" s="3">
        <v>20.317835335180131</v>
      </c>
      <c r="AF50" s="3">
        <f t="shared" si="4"/>
        <v>23.121327524705141</v>
      </c>
      <c r="AG50" s="3">
        <f t="shared" si="5"/>
        <v>11.12296730821839</v>
      </c>
      <c r="AH50" s="3">
        <f t="shared" si="6"/>
        <v>0.48106957943195516</v>
      </c>
      <c r="AK50" s="3">
        <v>18.371305831600001</v>
      </c>
      <c r="AL50" s="3">
        <v>36.925054207499997</v>
      </c>
      <c r="AM50" s="4">
        <v>44.722685134300001</v>
      </c>
      <c r="AN50" s="3">
        <f t="shared" si="7"/>
        <v>33.339681724466665</v>
      </c>
      <c r="AO50" s="3">
        <f t="shared" si="8"/>
        <v>13.536615886929079</v>
      </c>
      <c r="AP50" s="3">
        <f t="shared" si="9"/>
        <v>0.40602114917597115</v>
      </c>
    </row>
    <row r="51" spans="1:42" x14ac:dyDescent="0.25">
      <c r="A51" s="1">
        <v>1479</v>
      </c>
      <c r="B51" s="3">
        <v>33.156140615400318</v>
      </c>
      <c r="C51" s="3">
        <v>24.655247324156775</v>
      </c>
      <c r="D51" s="3">
        <v>19.119310468799998</v>
      </c>
      <c r="E51" s="3">
        <v>20.076830000000001</v>
      </c>
      <c r="F51" s="3">
        <v>52.718828490328875</v>
      </c>
      <c r="G51" s="3">
        <v>15.3094215263</v>
      </c>
      <c r="H51" s="3">
        <v>17.0853144234</v>
      </c>
      <c r="I51" s="3">
        <v>27.0831070668</v>
      </c>
      <c r="J51" s="3">
        <v>11.472406324997445</v>
      </c>
      <c r="K51">
        <v>19.031960000000002</v>
      </c>
      <c r="L51" s="3">
        <v>14.593999999999999</v>
      </c>
      <c r="M51" s="3">
        <v>11.287686297322296</v>
      </c>
      <c r="N51" s="4">
        <v>41.074913050699998</v>
      </c>
      <c r="P51">
        <f t="shared" si="0"/>
        <v>13</v>
      </c>
      <c r="Q51" s="7">
        <f t="shared" si="1"/>
        <v>23.589628122169668</v>
      </c>
      <c r="R51">
        <f t="shared" si="2"/>
        <v>12.254772924331201</v>
      </c>
      <c r="S51">
        <f t="shared" si="3"/>
        <v>0.51949835160029911</v>
      </c>
      <c r="V51" s="3">
        <v>24.655247324156775</v>
      </c>
      <c r="W51" s="3">
        <v>52.718828490328875</v>
      </c>
      <c r="X51" s="3">
        <v>17.0853144234</v>
      </c>
      <c r="Y51" s="3">
        <v>33.156140615400318</v>
      </c>
      <c r="Z51" s="3">
        <v>19.119310468799998</v>
      </c>
      <c r="AA51" s="3">
        <v>20.076830000000001</v>
      </c>
      <c r="AB51" s="3">
        <v>11.472406324997445</v>
      </c>
      <c r="AC51">
        <v>19.031960000000002</v>
      </c>
      <c r="AD51" s="3">
        <v>14.593999999999999</v>
      </c>
      <c r="AE51" s="3">
        <v>11.287686297322296</v>
      </c>
      <c r="AF51" s="3">
        <f t="shared" si="4"/>
        <v>22.319772394440569</v>
      </c>
      <c r="AG51" s="3">
        <f t="shared" si="5"/>
        <v>12.470083186</v>
      </c>
      <c r="AH51" s="3">
        <f t="shared" si="6"/>
        <v>0.55870118053291895</v>
      </c>
      <c r="AK51" s="3">
        <v>15.3094215263</v>
      </c>
      <c r="AL51" s="3">
        <v>27.0831070668</v>
      </c>
      <c r="AM51" s="4">
        <v>41.074913050699998</v>
      </c>
      <c r="AN51" s="3">
        <f t="shared" si="7"/>
        <v>27.822480547933328</v>
      </c>
      <c r="AO51" s="3">
        <f t="shared" si="8"/>
        <v>12.898648891722518</v>
      </c>
      <c r="AP51" s="3">
        <f t="shared" si="9"/>
        <v>0.46360528025171494</v>
      </c>
    </row>
    <row r="52" spans="1:42" x14ac:dyDescent="0.25">
      <c r="A52" s="1">
        <v>1480</v>
      </c>
      <c r="B52" s="3">
        <v>23.394195623247953</v>
      </c>
      <c r="C52" s="3">
        <v>25.147360085369957</v>
      </c>
      <c r="D52" s="3">
        <v>22.924610125200001</v>
      </c>
      <c r="E52" s="3">
        <v>14.324876960399999</v>
      </c>
      <c r="F52" s="3">
        <v>36.261385509434909</v>
      </c>
      <c r="G52" s="3">
        <v>20.422768316100001</v>
      </c>
      <c r="H52" s="3">
        <v>16.717888306700001</v>
      </c>
      <c r="I52" s="3">
        <v>23.2769860947</v>
      </c>
      <c r="J52" s="3">
        <v>14.340507906246804</v>
      </c>
      <c r="K52">
        <v>20.340129999999998</v>
      </c>
      <c r="L52" s="3">
        <v>14.758979999999999</v>
      </c>
      <c r="M52" s="3">
        <v>10.986681329393699</v>
      </c>
      <c r="N52" s="4">
        <v>32.330253946299997</v>
      </c>
      <c r="P52">
        <f t="shared" si="0"/>
        <v>13</v>
      </c>
      <c r="Q52" s="7">
        <f t="shared" si="1"/>
        <v>21.171278784853332</v>
      </c>
      <c r="R52">
        <f t="shared" si="2"/>
        <v>7.3026982239714746</v>
      </c>
      <c r="S52">
        <f t="shared" si="3"/>
        <v>0.34493420535353203</v>
      </c>
      <c r="V52" s="3">
        <v>25.147360085369957</v>
      </c>
      <c r="W52" s="3">
        <v>36.261385509434909</v>
      </c>
      <c r="X52" s="3">
        <v>16.717888306700001</v>
      </c>
      <c r="Y52" s="3">
        <v>23.394195623247953</v>
      </c>
      <c r="Z52" s="3">
        <v>22.924610125200001</v>
      </c>
      <c r="AA52" s="3">
        <v>14.324876960399999</v>
      </c>
      <c r="AB52" s="3">
        <v>14.340507906246804</v>
      </c>
      <c r="AC52">
        <v>20.340129999999998</v>
      </c>
      <c r="AD52" s="3">
        <v>14.758979999999999</v>
      </c>
      <c r="AE52" s="3">
        <v>10.986681329393699</v>
      </c>
      <c r="AF52" s="3">
        <f t="shared" si="4"/>
        <v>19.919661584599332</v>
      </c>
      <c r="AG52" s="3">
        <f t="shared" si="5"/>
        <v>7.4144780455738992</v>
      </c>
      <c r="AH52" s="3">
        <f t="shared" si="6"/>
        <v>0.37221907681937338</v>
      </c>
      <c r="AK52" s="3">
        <v>20.422768316100001</v>
      </c>
      <c r="AL52" s="3">
        <v>23.2769860947</v>
      </c>
      <c r="AM52" s="4">
        <v>32.330253946299997</v>
      </c>
      <c r="AN52" s="3">
        <f t="shared" si="7"/>
        <v>25.343336119033335</v>
      </c>
      <c r="AO52" s="3">
        <f t="shared" si="8"/>
        <v>6.2168645896184289</v>
      </c>
      <c r="AP52" s="3">
        <f t="shared" si="9"/>
        <v>0.24530569142195308</v>
      </c>
    </row>
    <row r="53" spans="1:42" x14ac:dyDescent="0.25">
      <c r="A53" s="1">
        <v>1481</v>
      </c>
      <c r="B53" s="3">
        <v>27.452532305378707</v>
      </c>
      <c r="C53" s="3">
        <v>36.251406425075544</v>
      </c>
      <c r="D53" s="3">
        <v>27.6116255556</v>
      </c>
      <c r="E53" s="3">
        <v>24.1693</v>
      </c>
      <c r="F53" s="3">
        <v>72.201873801972155</v>
      </c>
      <c r="G53" s="3">
        <v>30.618843052599999</v>
      </c>
      <c r="H53" s="3">
        <v>18.830588477399999</v>
      </c>
      <c r="I53" s="3">
        <v>26.713856524699999</v>
      </c>
      <c r="J53" s="3">
        <v>36.711700239991821</v>
      </c>
      <c r="K53">
        <v>29.095179999999999</v>
      </c>
      <c r="L53" s="3">
        <v>12.671390000000001</v>
      </c>
      <c r="M53" s="3">
        <v>21.672357690858817</v>
      </c>
      <c r="N53" s="4">
        <v>30.681261086599999</v>
      </c>
      <c r="P53">
        <f t="shared" si="0"/>
        <v>13</v>
      </c>
      <c r="Q53" s="7">
        <f t="shared" si="1"/>
        <v>30.360147320013617</v>
      </c>
      <c r="R53">
        <f t="shared" si="2"/>
        <v>14.190608950175788</v>
      </c>
      <c r="S53">
        <f t="shared" si="3"/>
        <v>0.46740909392166358</v>
      </c>
      <c r="V53" s="3">
        <v>36.251406425075544</v>
      </c>
      <c r="W53" s="3">
        <v>72.201873801972155</v>
      </c>
      <c r="X53" s="3">
        <v>18.830588477399999</v>
      </c>
      <c r="Y53" s="3">
        <v>27.452532305378707</v>
      </c>
      <c r="Z53" s="3">
        <v>27.6116255556</v>
      </c>
      <c r="AA53" s="3">
        <v>24.1693</v>
      </c>
      <c r="AB53" s="3">
        <v>36.711700239991821</v>
      </c>
      <c r="AC53">
        <v>29.095179999999999</v>
      </c>
      <c r="AD53" s="3">
        <v>12.671390000000001</v>
      </c>
      <c r="AE53" s="3">
        <v>21.672357690858817</v>
      </c>
      <c r="AF53" s="3">
        <f t="shared" si="4"/>
        <v>30.666795449627699</v>
      </c>
      <c r="AG53" s="3">
        <f t="shared" si="5"/>
        <v>16.336988651083285</v>
      </c>
      <c r="AH53" s="3">
        <f t="shared" si="6"/>
        <v>0.53272565364444102</v>
      </c>
      <c r="AK53" s="3">
        <v>30.618843052599999</v>
      </c>
      <c r="AL53" s="3">
        <v>26.713856524699999</v>
      </c>
      <c r="AM53" s="4">
        <v>30.681261086599999</v>
      </c>
      <c r="AN53" s="3">
        <f t="shared" si="7"/>
        <v>29.337986887966665</v>
      </c>
      <c r="AO53" s="3">
        <f t="shared" si="8"/>
        <v>2.2727778433682522</v>
      </c>
      <c r="AP53" s="3">
        <f t="shared" si="9"/>
        <v>7.7468772893223292E-2</v>
      </c>
    </row>
    <row r="54" spans="1:42" x14ac:dyDescent="0.25">
      <c r="A54" s="1">
        <v>1482</v>
      </c>
      <c r="B54" s="3">
        <v>63.773862147769044</v>
      </c>
      <c r="C54" s="3">
        <v>46.412846890896645</v>
      </c>
      <c r="D54" s="3">
        <v>33.802198411299997</v>
      </c>
      <c r="E54" s="3">
        <v>29.5726975</v>
      </c>
      <c r="F54" s="3">
        <v>153.1596573792946</v>
      </c>
      <c r="G54" s="3">
        <v>40.539348201599999</v>
      </c>
      <c r="H54" s="3">
        <v>26.179110810000001</v>
      </c>
      <c r="I54" s="3">
        <v>30.6069130958</v>
      </c>
      <c r="J54" s="3">
        <v>45.889625299989781</v>
      </c>
      <c r="K54">
        <v>38.418930000000003</v>
      </c>
      <c r="L54" s="3">
        <v>22.796150000000001</v>
      </c>
      <c r="M54" s="3">
        <v>27.316200839519972</v>
      </c>
      <c r="N54" s="4">
        <v>31.780589659699999</v>
      </c>
      <c r="P54">
        <f t="shared" si="0"/>
        <v>13</v>
      </c>
      <c r="Q54" s="7">
        <f t="shared" si="1"/>
        <v>45.403702325836157</v>
      </c>
      <c r="R54">
        <f t="shared" si="2"/>
        <v>34.181020475534282</v>
      </c>
      <c r="S54">
        <f t="shared" si="3"/>
        <v>0.75282452145062606</v>
      </c>
      <c r="V54" s="3">
        <v>46.412846890896645</v>
      </c>
      <c r="W54" s="3">
        <v>153.1596573792946</v>
      </c>
      <c r="X54" s="3">
        <v>26.179110810000001</v>
      </c>
      <c r="Y54" s="3">
        <v>63.773862147769044</v>
      </c>
      <c r="Z54" s="3">
        <v>33.802198411299997</v>
      </c>
      <c r="AA54" s="3">
        <v>29.5726975</v>
      </c>
      <c r="AB54" s="3">
        <v>45.889625299989781</v>
      </c>
      <c r="AC54">
        <v>38.418930000000003</v>
      </c>
      <c r="AD54" s="3">
        <v>22.796150000000001</v>
      </c>
      <c r="AE54" s="3">
        <v>27.316200839519972</v>
      </c>
      <c r="AF54" s="3">
        <f t="shared" si="4"/>
        <v>48.732127927877009</v>
      </c>
      <c r="AG54" s="3">
        <f t="shared" si="5"/>
        <v>38.702749899178407</v>
      </c>
      <c r="AH54" s="3">
        <f t="shared" si="6"/>
        <v>0.79419371869945909</v>
      </c>
      <c r="AK54" s="3">
        <v>40.539348201599999</v>
      </c>
      <c r="AL54" s="3">
        <v>30.6069130958</v>
      </c>
      <c r="AM54" s="4">
        <v>31.780589659699999</v>
      </c>
      <c r="AN54" s="3">
        <f t="shared" si="7"/>
        <v>34.308950319033336</v>
      </c>
      <c r="AO54" s="3">
        <f t="shared" si="8"/>
        <v>5.4275014970500131</v>
      </c>
      <c r="AP54" s="3">
        <f t="shared" si="9"/>
        <v>0.15819491551273243</v>
      </c>
    </row>
    <row r="55" spans="1:42" x14ac:dyDescent="0.25">
      <c r="A55" s="1">
        <v>1483</v>
      </c>
      <c r="B55" s="3">
        <v>56.127266391476347</v>
      </c>
      <c r="C55" s="3">
        <v>33.595493192391991</v>
      </c>
      <c r="D55" s="3">
        <v>42.396606903600002</v>
      </c>
      <c r="E55" s="3">
        <v>22.104265000000002</v>
      </c>
      <c r="F55" s="3">
        <v>33.235783178685594</v>
      </c>
      <c r="G55" s="3">
        <v>20.422768316100001</v>
      </c>
      <c r="H55" s="3">
        <v>27.556958747300001</v>
      </c>
      <c r="I55" s="3">
        <v>50.380123648900003</v>
      </c>
      <c r="J55" s="3">
        <v>25.239293914994381</v>
      </c>
      <c r="K55">
        <v>45.080039999999997</v>
      </c>
      <c r="L55" s="3">
        <v>26.04</v>
      </c>
      <c r="M55" s="3">
        <v>15.050248396429728</v>
      </c>
      <c r="N55" s="4">
        <v>35.778148107500002</v>
      </c>
      <c r="P55">
        <f t="shared" si="0"/>
        <v>13</v>
      </c>
      <c r="Q55" s="7">
        <f t="shared" si="1"/>
        <v>33.308230445952155</v>
      </c>
      <c r="R55">
        <f t="shared" si="2"/>
        <v>12.299899080947673</v>
      </c>
      <c r="S55">
        <f t="shared" si="3"/>
        <v>0.36927506854217895</v>
      </c>
      <c r="V55" s="3">
        <v>33.595493192391991</v>
      </c>
      <c r="W55" s="3">
        <v>33.235783178685594</v>
      </c>
      <c r="X55" s="3">
        <v>27.556958747300001</v>
      </c>
      <c r="Y55" s="3">
        <v>56.127266391476347</v>
      </c>
      <c r="Z55" s="3">
        <v>42.396606903600002</v>
      </c>
      <c r="AA55" s="3">
        <v>22.104265000000002</v>
      </c>
      <c r="AB55" s="3">
        <v>25.239293914994381</v>
      </c>
      <c r="AC55">
        <v>45.080039999999997</v>
      </c>
      <c r="AD55" s="3">
        <v>26.04</v>
      </c>
      <c r="AE55" s="3">
        <v>15.050248396429728</v>
      </c>
      <c r="AF55" s="3">
        <f t="shared" si="4"/>
        <v>32.642595572487807</v>
      </c>
      <c r="AG55" s="3">
        <f t="shared" si="5"/>
        <v>12.23580513576043</v>
      </c>
      <c r="AH55" s="3">
        <f t="shared" si="6"/>
        <v>0.37484167300939591</v>
      </c>
      <c r="AK55" s="3">
        <v>20.422768316100001</v>
      </c>
      <c r="AL55" s="3">
        <v>50.380123648900003</v>
      </c>
      <c r="AM55" s="4">
        <v>35.778148107500002</v>
      </c>
      <c r="AN55" s="3">
        <f t="shared" si="7"/>
        <v>35.527013357500003</v>
      </c>
      <c r="AO55" s="3">
        <f t="shared" si="8"/>
        <v>14.980256544228581</v>
      </c>
      <c r="AP55" s="3">
        <f t="shared" si="9"/>
        <v>0.42165820114079877</v>
      </c>
    </row>
    <row r="56" spans="1:42" x14ac:dyDescent="0.25">
      <c r="A56" s="1">
        <v>1484</v>
      </c>
      <c r="B56" s="3">
        <v>17.424210002044024</v>
      </c>
      <c r="C56" s="3">
        <v>20.05959258345127</v>
      </c>
      <c r="D56" s="3">
        <v>23.963014708599999</v>
      </c>
      <c r="E56" s="3">
        <v>13.6267675</v>
      </c>
      <c r="F56" s="3">
        <v>20.629106800563477</v>
      </c>
      <c r="G56" s="3">
        <v>15.3094215263</v>
      </c>
      <c r="H56" s="3">
        <v>22.2905177423</v>
      </c>
      <c r="I56" s="3">
        <v>56.267116728700003</v>
      </c>
      <c r="J56" s="3">
        <v>24.856880370827795</v>
      </c>
      <c r="K56">
        <v>31.69314</v>
      </c>
      <c r="L56" s="3">
        <v>13.748279999999999</v>
      </c>
      <c r="M56" s="3">
        <v>13.244218588858159</v>
      </c>
      <c r="N56" s="4">
        <v>39.825676035800001</v>
      </c>
      <c r="P56">
        <f t="shared" si="0"/>
        <v>13</v>
      </c>
      <c r="Q56" s="7">
        <f t="shared" si="1"/>
        <v>24.072149429803439</v>
      </c>
      <c r="R56">
        <f t="shared" si="2"/>
        <v>12.34382087516642</v>
      </c>
      <c r="S56">
        <f t="shared" si="3"/>
        <v>0.51278432410708141</v>
      </c>
      <c r="V56" s="3">
        <v>20.05959258345127</v>
      </c>
      <c r="W56" s="3">
        <v>20.629106800563477</v>
      </c>
      <c r="X56" s="3">
        <v>22.2905177423</v>
      </c>
      <c r="Y56" s="3">
        <v>17.424210002044024</v>
      </c>
      <c r="Z56" s="3">
        <v>23.963014708599999</v>
      </c>
      <c r="AA56" s="3">
        <v>13.6267675</v>
      </c>
      <c r="AB56" s="3">
        <v>24.856880370827795</v>
      </c>
      <c r="AC56">
        <v>31.69314</v>
      </c>
      <c r="AD56" s="3">
        <v>13.748279999999999</v>
      </c>
      <c r="AE56" s="3">
        <v>13.244218588858159</v>
      </c>
      <c r="AF56" s="3">
        <f t="shared" si="4"/>
        <v>20.153572829664473</v>
      </c>
      <c r="AG56" s="3">
        <f t="shared" si="5"/>
        <v>5.9011450833533097</v>
      </c>
      <c r="AH56" s="3">
        <f t="shared" si="6"/>
        <v>0.29280887975690784</v>
      </c>
      <c r="AK56" s="3">
        <v>15.3094215263</v>
      </c>
      <c r="AL56" s="3">
        <v>56.267116728700003</v>
      </c>
      <c r="AM56" s="4">
        <v>39.825676035800001</v>
      </c>
      <c r="AN56" s="3">
        <f t="shared" si="7"/>
        <v>37.134071430266665</v>
      </c>
      <c r="AO56" s="3">
        <f t="shared" si="8"/>
        <v>20.611083197822751</v>
      </c>
      <c r="AP56" s="3">
        <f t="shared" si="9"/>
        <v>0.55504506788402919</v>
      </c>
    </row>
    <row r="57" spans="1:42" x14ac:dyDescent="0.25">
      <c r="A57" s="1">
        <v>1485</v>
      </c>
      <c r="B57" s="3">
        <v>12.645087654361086</v>
      </c>
      <c r="C57" s="3">
        <v>19.129404827330426</v>
      </c>
      <c r="D57" s="3">
        <v>9.7544523710199904</v>
      </c>
      <c r="E57" s="3">
        <v>14.1903025</v>
      </c>
      <c r="F57" s="3">
        <v>21.202137545023568</v>
      </c>
      <c r="G57" s="3">
        <v>15.3094215263</v>
      </c>
      <c r="H57" s="3">
        <v>17.881404342700002</v>
      </c>
      <c r="I57" s="3">
        <v>31.015732059699999</v>
      </c>
      <c r="J57" s="3">
        <v>24.856880370827795</v>
      </c>
      <c r="K57">
        <v>26.203610000000001</v>
      </c>
      <c r="L57" s="3">
        <v>16.480119999999999</v>
      </c>
      <c r="M57" s="3">
        <v>12.604583032009906</v>
      </c>
      <c r="N57" s="4">
        <v>42.8738143522</v>
      </c>
      <c r="P57">
        <f t="shared" si="0"/>
        <v>13</v>
      </c>
      <c r="Q57" s="7">
        <f t="shared" si="1"/>
        <v>20.31899619857483</v>
      </c>
      <c r="R57">
        <f t="shared" si="2"/>
        <v>9.100834655643995</v>
      </c>
      <c r="S57">
        <f t="shared" si="3"/>
        <v>0.44789784725105297</v>
      </c>
      <c r="V57" s="3">
        <v>19.129404827330426</v>
      </c>
      <c r="W57" s="3">
        <v>21.202137545023568</v>
      </c>
      <c r="X57" s="3">
        <v>17.881404342700002</v>
      </c>
      <c r="Y57" s="3">
        <v>12.645087654361086</v>
      </c>
      <c r="Z57" s="3">
        <v>9.7544523710199904</v>
      </c>
      <c r="AA57" s="3">
        <v>14.1903025</v>
      </c>
      <c r="AB57" s="3">
        <v>24.856880370827795</v>
      </c>
      <c r="AC57">
        <v>26.203610000000001</v>
      </c>
      <c r="AD57" s="3">
        <v>16.480119999999999</v>
      </c>
      <c r="AE57" s="3">
        <v>12.604583032009906</v>
      </c>
      <c r="AF57" s="3">
        <f t="shared" si="4"/>
        <v>17.494798264327279</v>
      </c>
      <c r="AG57" s="3">
        <f t="shared" si="5"/>
        <v>5.4355367619183115</v>
      </c>
      <c r="AH57" s="3">
        <f t="shared" si="6"/>
        <v>0.31069445213333086</v>
      </c>
      <c r="AK57" s="3">
        <v>15.3094215263</v>
      </c>
      <c r="AL57" s="3">
        <v>31.015732059699999</v>
      </c>
      <c r="AM57" s="4">
        <v>42.8738143522</v>
      </c>
      <c r="AN57" s="3">
        <f t="shared" si="7"/>
        <v>29.732989312733334</v>
      </c>
      <c r="AO57" s="3">
        <f t="shared" si="8"/>
        <v>13.826894433722408</v>
      </c>
      <c r="AP57" s="3">
        <f t="shared" si="9"/>
        <v>0.46503546240474908</v>
      </c>
    </row>
    <row r="58" spans="1:42" x14ac:dyDescent="0.25">
      <c r="A58" s="1">
        <v>1486</v>
      </c>
      <c r="B58" s="3">
        <v>22.822267866885902</v>
      </c>
      <c r="C58" s="3">
        <v>24.964041400442039</v>
      </c>
      <c r="D58" s="3">
        <v>9.0987192901299903</v>
      </c>
      <c r="E58" s="3">
        <v>15.145602500000001</v>
      </c>
      <c r="F58" s="3">
        <v>40.845631465115687</v>
      </c>
      <c r="G58" s="3">
        <v>24.495074442100002</v>
      </c>
      <c r="H58" s="3">
        <v>19.044920378699999</v>
      </c>
      <c r="I58" s="3">
        <v>29.5576110885</v>
      </c>
      <c r="J58" s="3">
        <v>32.12273770999284</v>
      </c>
      <c r="K58">
        <v>24.495729999999998</v>
      </c>
      <c r="L58" s="3">
        <v>16.661439999999999</v>
      </c>
      <c r="M58" s="3">
        <v>18.411470538299046</v>
      </c>
      <c r="N58" s="4">
        <v>37.676988370099998</v>
      </c>
      <c r="P58">
        <f t="shared" si="0"/>
        <v>13</v>
      </c>
      <c r="Q58" s="7">
        <f t="shared" si="1"/>
        <v>24.257095003866578</v>
      </c>
      <c r="R58">
        <f t="shared" si="2"/>
        <v>9.0357469872282987</v>
      </c>
      <c r="S58">
        <f t="shared" si="3"/>
        <v>0.37249913832583836</v>
      </c>
      <c r="V58" s="3">
        <v>24.964041400442039</v>
      </c>
      <c r="W58" s="3">
        <v>40.845631465115687</v>
      </c>
      <c r="X58" s="3">
        <v>19.044920378699999</v>
      </c>
      <c r="Y58" s="3">
        <v>22.822267866885902</v>
      </c>
      <c r="Z58" s="3">
        <v>9.0987192901299903</v>
      </c>
      <c r="AA58" s="3">
        <v>15.145602500000001</v>
      </c>
      <c r="AB58" s="3">
        <v>32.12273770999284</v>
      </c>
      <c r="AC58">
        <v>24.495729999999998</v>
      </c>
      <c r="AD58" s="3">
        <v>16.661439999999999</v>
      </c>
      <c r="AE58" s="3">
        <v>18.411470538299046</v>
      </c>
      <c r="AF58" s="3">
        <f t="shared" si="4"/>
        <v>22.361256114956554</v>
      </c>
      <c r="AG58" s="3">
        <f t="shared" si="5"/>
        <v>9.0403354752272485</v>
      </c>
      <c r="AH58" s="3">
        <f t="shared" si="6"/>
        <v>0.40428567289565315</v>
      </c>
      <c r="AK58" s="3">
        <v>24.495074442100002</v>
      </c>
      <c r="AL58" s="3">
        <v>29.5576110885</v>
      </c>
      <c r="AM58" s="4">
        <v>37.676988370099998</v>
      </c>
      <c r="AN58" s="3">
        <f t="shared" si="7"/>
        <v>30.576557966899998</v>
      </c>
      <c r="AO58" s="3">
        <f t="shared" si="8"/>
        <v>6.6497671581079612</v>
      </c>
      <c r="AP58" s="3">
        <f t="shared" si="9"/>
        <v>0.21747925863030512</v>
      </c>
    </row>
    <row r="59" spans="1:42" x14ac:dyDescent="0.25">
      <c r="A59" s="1">
        <v>1487</v>
      </c>
      <c r="B59" s="3">
        <v>34.832750750489083</v>
      </c>
      <c r="C59" s="3">
        <v>22.406117567012391</v>
      </c>
      <c r="D59" s="3">
        <v>28.677881148000001</v>
      </c>
      <c r="E59" s="3">
        <v>15.9898975</v>
      </c>
      <c r="F59" s="3">
        <v>29.224567967464921</v>
      </c>
      <c r="G59" s="3">
        <v>18.371305831600001</v>
      </c>
      <c r="H59" s="3">
        <v>23.4846526213</v>
      </c>
      <c r="I59" s="3">
        <v>35.444604168399998</v>
      </c>
      <c r="J59" s="3">
        <v>21.797572017495146</v>
      </c>
      <c r="K59">
        <v>25.54589</v>
      </c>
      <c r="L59" s="3">
        <v>18.187380000000001</v>
      </c>
      <c r="M59" s="3">
        <v>13.168967346876023</v>
      </c>
      <c r="N59" s="4">
        <v>36.727568238800004</v>
      </c>
      <c r="P59">
        <f t="shared" si="0"/>
        <v>13</v>
      </c>
      <c r="Q59" s="7">
        <f t="shared" si="1"/>
        <v>24.912242704418272</v>
      </c>
      <c r="R59">
        <f t="shared" si="2"/>
        <v>7.6684796956757326</v>
      </c>
      <c r="S59">
        <f t="shared" si="3"/>
        <v>0.30781972489035286</v>
      </c>
      <c r="V59" s="3">
        <v>22.406117567012391</v>
      </c>
      <c r="W59" s="3">
        <v>29.224567967464921</v>
      </c>
      <c r="X59" s="3">
        <v>23.4846526213</v>
      </c>
      <c r="Y59" s="3">
        <v>34.832750750489083</v>
      </c>
      <c r="Z59" s="3">
        <v>28.677881148000001</v>
      </c>
      <c r="AA59" s="3">
        <v>15.9898975</v>
      </c>
      <c r="AB59" s="3">
        <v>21.797572017495146</v>
      </c>
      <c r="AC59">
        <v>25.54589</v>
      </c>
      <c r="AD59" s="3">
        <v>18.187380000000001</v>
      </c>
      <c r="AE59" s="3">
        <v>13.168967346876023</v>
      </c>
      <c r="AF59" s="3">
        <f t="shared" si="4"/>
        <v>23.331567691863757</v>
      </c>
      <c r="AG59" s="3">
        <f t="shared" si="5"/>
        <v>6.5605320287066782</v>
      </c>
      <c r="AH59" s="3">
        <f t="shared" si="6"/>
        <v>0.28118693588663068</v>
      </c>
      <c r="AK59" s="3">
        <v>18.371305831600001</v>
      </c>
      <c r="AL59" s="3">
        <v>35.444604168399998</v>
      </c>
      <c r="AM59" s="4">
        <v>36.727568238800004</v>
      </c>
      <c r="AN59" s="3">
        <f t="shared" si="7"/>
        <v>30.181159412933336</v>
      </c>
      <c r="AO59" s="3">
        <f t="shared" si="8"/>
        <v>10.247730500500257</v>
      </c>
      <c r="AP59" s="3">
        <f t="shared" si="9"/>
        <v>0.33954065051950466</v>
      </c>
    </row>
    <row r="60" spans="1:42" x14ac:dyDescent="0.25">
      <c r="A60" s="1">
        <v>1488</v>
      </c>
      <c r="B60" s="3">
        <v>40.802736371693015</v>
      </c>
      <c r="C60" s="3">
        <v>17.146577845261895</v>
      </c>
      <c r="D60" s="3">
        <v>46.8752094345</v>
      </c>
      <c r="E60" s="3">
        <v>17.507860000000001</v>
      </c>
      <c r="F60" s="3">
        <v>31.51669094530531</v>
      </c>
      <c r="G60" s="3">
        <v>24.495074442100002</v>
      </c>
      <c r="H60" s="3">
        <v>19.596059553700002</v>
      </c>
      <c r="I60" s="3">
        <v>32.405716536900002</v>
      </c>
      <c r="J60" s="3">
        <v>15.296541766663257</v>
      </c>
      <c r="K60">
        <v>24.187750000000001</v>
      </c>
      <c r="L60" s="3">
        <v>15.546720000000001</v>
      </c>
      <c r="M60" s="3">
        <v>10.685676361465104</v>
      </c>
      <c r="N60" s="4">
        <v>34.728789014900002</v>
      </c>
      <c r="P60">
        <f t="shared" si="0"/>
        <v>13</v>
      </c>
      <c r="Q60" s="7">
        <f t="shared" si="1"/>
        <v>25.44549248249912</v>
      </c>
      <c r="R60">
        <f t="shared" si="2"/>
        <v>11.007495975019943</v>
      </c>
      <c r="S60">
        <f t="shared" si="3"/>
        <v>0.43259119400383661</v>
      </c>
      <c r="V60" s="3">
        <v>17.146577845261895</v>
      </c>
      <c r="W60" s="3">
        <v>31.51669094530531</v>
      </c>
      <c r="X60" s="3">
        <v>19.596059553700002</v>
      </c>
      <c r="Y60" s="3">
        <v>40.802736371693015</v>
      </c>
      <c r="Z60" s="3">
        <v>46.8752094345</v>
      </c>
      <c r="AA60" s="3">
        <v>17.507860000000001</v>
      </c>
      <c r="AB60" s="3">
        <v>15.296541766663257</v>
      </c>
      <c r="AC60">
        <v>24.187750000000001</v>
      </c>
      <c r="AD60" s="3">
        <v>15.546720000000001</v>
      </c>
      <c r="AE60" s="3">
        <v>10.685676361465104</v>
      </c>
      <c r="AF60" s="3">
        <f t="shared" si="4"/>
        <v>23.916182227858858</v>
      </c>
      <c r="AG60" s="3">
        <f t="shared" si="5"/>
        <v>11.99566637157872</v>
      </c>
      <c r="AH60" s="3">
        <f t="shared" si="6"/>
        <v>0.50157112273569826</v>
      </c>
      <c r="AK60" s="3">
        <v>24.495074442100002</v>
      </c>
      <c r="AL60" s="3">
        <v>32.405716536900002</v>
      </c>
      <c r="AM60" s="4">
        <v>34.728789014900002</v>
      </c>
      <c r="AN60" s="3">
        <f t="shared" si="7"/>
        <v>30.543193331300003</v>
      </c>
      <c r="AO60" s="3">
        <f t="shared" si="8"/>
        <v>5.3650697113768784</v>
      </c>
      <c r="AP60" s="3">
        <f t="shared" si="9"/>
        <v>0.17565516654340366</v>
      </c>
    </row>
    <row r="61" spans="1:42" x14ac:dyDescent="0.25">
      <c r="A61" s="1">
        <v>1489</v>
      </c>
      <c r="B61" s="3">
        <v>33.939603295348334</v>
      </c>
      <c r="C61" s="3">
        <v>16.628310890226299</v>
      </c>
      <c r="D61" s="3">
        <v>57.0631162249</v>
      </c>
      <c r="E61" s="3">
        <v>17.924769999999999</v>
      </c>
      <c r="F61" s="3">
        <v>37.407446998355098</v>
      </c>
      <c r="G61" s="3">
        <v>16.319843346999999</v>
      </c>
      <c r="H61" s="3">
        <v>19.3204899662</v>
      </c>
      <c r="I61" s="3">
        <v>34.613338941899997</v>
      </c>
      <c r="J61" s="3">
        <v>21.797572017495146</v>
      </c>
      <c r="K61">
        <v>28.832339999999999</v>
      </c>
      <c r="L61" s="3">
        <v>16.169609999999999</v>
      </c>
      <c r="M61" s="3">
        <v>11.287686297322304</v>
      </c>
      <c r="N61" s="4">
        <v>39.525859152199999</v>
      </c>
      <c r="P61">
        <f t="shared" si="0"/>
        <v>13</v>
      </c>
      <c r="Q61" s="7">
        <f t="shared" si="1"/>
        <v>26.986922086995932</v>
      </c>
      <c r="R61">
        <f t="shared" si="2"/>
        <v>13.015026857670067</v>
      </c>
      <c r="S61">
        <f t="shared" si="3"/>
        <v>0.48227162829886261</v>
      </c>
      <c r="V61" s="3">
        <v>16.628310890226299</v>
      </c>
      <c r="W61" s="3">
        <v>37.407446998355098</v>
      </c>
      <c r="X61" s="3">
        <v>19.3204899662</v>
      </c>
      <c r="Y61" s="3">
        <v>33.939603295348334</v>
      </c>
      <c r="Z61" s="3">
        <v>57.0631162249</v>
      </c>
      <c r="AA61" s="3">
        <v>17.924769999999999</v>
      </c>
      <c r="AB61" s="3">
        <v>21.797572017495146</v>
      </c>
      <c r="AC61">
        <v>28.832339999999999</v>
      </c>
      <c r="AD61" s="3">
        <v>16.169609999999999</v>
      </c>
      <c r="AE61" s="3">
        <v>11.287686297322304</v>
      </c>
      <c r="AF61" s="3">
        <f t="shared" si="4"/>
        <v>26.03709456898472</v>
      </c>
      <c r="AG61" s="3">
        <f t="shared" si="5"/>
        <v>13.721417243433599</v>
      </c>
      <c r="AH61" s="3">
        <f t="shared" si="6"/>
        <v>0.5269949458868769</v>
      </c>
      <c r="AK61" s="3">
        <v>16.319843346999999</v>
      </c>
      <c r="AL61" s="3">
        <v>34.613338941899997</v>
      </c>
      <c r="AM61" s="4">
        <v>39.525859152199999</v>
      </c>
      <c r="AN61" s="3">
        <f t="shared" si="7"/>
        <v>30.153013813699999</v>
      </c>
      <c r="AO61" s="3">
        <f t="shared" si="8"/>
        <v>12.229091036325521</v>
      </c>
      <c r="AP61" s="3">
        <f t="shared" si="9"/>
        <v>0.40556778542545696</v>
      </c>
    </row>
    <row r="62" spans="1:42" x14ac:dyDescent="0.25">
      <c r="A62" s="1">
        <v>1490</v>
      </c>
      <c r="B62" s="3">
        <v>26.637731118232772</v>
      </c>
      <c r="C62" s="3">
        <v>39.556917459812979</v>
      </c>
      <c r="D62" s="3">
        <v>52.185926803999998</v>
      </c>
      <c r="E62" s="3">
        <v>16.849997762318399</v>
      </c>
      <c r="F62" s="3">
        <v>22.730219530250494</v>
      </c>
      <c r="G62" s="3">
        <v>17.850785499699999</v>
      </c>
      <c r="H62" s="3">
        <v>27.036438415399999</v>
      </c>
      <c r="I62" s="3">
        <v>27.268224890799999</v>
      </c>
      <c r="J62" s="3">
        <v>15.710823106177054</v>
      </c>
      <c r="K62">
        <v>30.095030000000001</v>
      </c>
      <c r="L62" s="3">
        <v>22.573180000000001</v>
      </c>
      <c r="M62" s="3">
        <v>12.508428667254929</v>
      </c>
      <c r="N62" s="4">
        <v>44.554289107552897</v>
      </c>
      <c r="P62">
        <f t="shared" si="0"/>
        <v>13</v>
      </c>
      <c r="Q62" s="7">
        <f t="shared" si="1"/>
        <v>27.350614797038421</v>
      </c>
      <c r="R62">
        <f t="shared" si="2"/>
        <v>11.79814731207596</v>
      </c>
      <c r="S62">
        <f t="shared" si="3"/>
        <v>0.43136680471816985</v>
      </c>
      <c r="V62" s="3">
        <v>39.556917459812979</v>
      </c>
      <c r="W62" s="3">
        <v>22.730219530250494</v>
      </c>
      <c r="X62" s="3">
        <v>27.036438415399999</v>
      </c>
      <c r="Y62" s="3">
        <v>26.637731118232772</v>
      </c>
      <c r="Z62" s="3">
        <v>52.185926803999998</v>
      </c>
      <c r="AA62" s="3">
        <v>16.849997762318399</v>
      </c>
      <c r="AB62" s="3">
        <v>15.710823106177054</v>
      </c>
      <c r="AC62">
        <v>30.095030000000001</v>
      </c>
      <c r="AD62" s="3">
        <v>22.573180000000001</v>
      </c>
      <c r="AE62" s="3">
        <v>12.508428667254929</v>
      </c>
      <c r="AF62" s="3">
        <f t="shared" si="4"/>
        <v>26.588469286344662</v>
      </c>
      <c r="AG62" s="3">
        <f t="shared" si="5"/>
        <v>11.917898526619348</v>
      </c>
      <c r="AH62" s="3">
        <f t="shared" si="6"/>
        <v>0.44823560161622983</v>
      </c>
      <c r="AK62" s="3">
        <v>17.850785499699999</v>
      </c>
      <c r="AL62" s="3">
        <v>27.268224890799999</v>
      </c>
      <c r="AM62" s="4">
        <v>44.554289107552897</v>
      </c>
      <c r="AN62" s="3">
        <f t="shared" si="7"/>
        <v>29.891099832684301</v>
      </c>
      <c r="AO62" s="3">
        <f t="shared" si="8"/>
        <v>13.543591877867049</v>
      </c>
      <c r="AP62" s="3">
        <f t="shared" si="9"/>
        <v>0.45309781017351075</v>
      </c>
    </row>
    <row r="63" spans="1:42" x14ac:dyDescent="0.25">
      <c r="A63" s="1">
        <v>1491</v>
      </c>
      <c r="B63" s="3">
        <v>26.149372714398506</v>
      </c>
      <c r="C63" s="3">
        <v>42.730422107206081</v>
      </c>
      <c r="D63" s="3">
        <v>28.007203130400001</v>
      </c>
      <c r="E63" s="3">
        <v>15.2415819201</v>
      </c>
      <c r="F63" s="3">
        <v>30.090481092426842</v>
      </c>
      <c r="G63" s="3">
        <v>20.422768316100001</v>
      </c>
      <c r="H63" s="3">
        <v>16.656650620600001</v>
      </c>
      <c r="I63" s="3">
        <v>27.0229335125</v>
      </c>
      <c r="J63" s="3">
        <v>23.837110919716913</v>
      </c>
      <c r="K63">
        <v>26.47889</v>
      </c>
      <c r="L63" s="3">
        <v>33.423209999999997</v>
      </c>
      <c r="M63" s="3">
        <v>17.767654356896205</v>
      </c>
      <c r="N63" s="4">
        <v>40.075523438799998</v>
      </c>
      <c r="P63">
        <f t="shared" si="0"/>
        <v>13</v>
      </c>
      <c r="Q63" s="7">
        <f t="shared" si="1"/>
        <v>26.761830933011119</v>
      </c>
      <c r="R63">
        <f t="shared" si="2"/>
        <v>8.4372300107854077</v>
      </c>
      <c r="S63">
        <f t="shared" si="3"/>
        <v>0.31527103029329573</v>
      </c>
      <c r="V63" s="3">
        <v>42.730422107206081</v>
      </c>
      <c r="W63" s="3">
        <v>30.090481092426842</v>
      </c>
      <c r="X63" s="3">
        <v>16.656650620600001</v>
      </c>
      <c r="Y63" s="3">
        <v>26.149372714398506</v>
      </c>
      <c r="Z63" s="3">
        <v>28.007203130400001</v>
      </c>
      <c r="AA63" s="3">
        <v>15.2415819201</v>
      </c>
      <c r="AB63" s="3">
        <v>23.837110919716913</v>
      </c>
      <c r="AC63">
        <v>26.47889</v>
      </c>
      <c r="AD63" s="3">
        <v>33.423209999999997</v>
      </c>
      <c r="AE63" s="3">
        <v>17.767654356896205</v>
      </c>
      <c r="AF63" s="3">
        <f t="shared" si="4"/>
        <v>26.038257686174454</v>
      </c>
      <c r="AG63" s="3">
        <f t="shared" si="5"/>
        <v>8.3765567247498112</v>
      </c>
      <c r="AH63" s="3">
        <f t="shared" si="6"/>
        <v>0.32170189056841214</v>
      </c>
      <c r="AK63" s="3">
        <v>20.422768316100001</v>
      </c>
      <c r="AL63" s="3">
        <v>27.0229335125</v>
      </c>
      <c r="AM63" s="4">
        <v>40.075523438799998</v>
      </c>
      <c r="AN63" s="3">
        <f t="shared" si="7"/>
        <v>29.173741755799998</v>
      </c>
      <c r="AO63" s="3">
        <f t="shared" si="8"/>
        <v>10.001358810321138</v>
      </c>
      <c r="AP63" s="3">
        <f t="shared" si="9"/>
        <v>0.34282057111624287</v>
      </c>
    </row>
    <row r="64" spans="1:42" x14ac:dyDescent="0.25">
      <c r="A64" s="1">
        <v>1492</v>
      </c>
      <c r="B64" s="3">
        <v>32.675616838365521</v>
      </c>
      <c r="C64" s="3">
        <v>36.86207733282582</v>
      </c>
      <c r="D64" s="3">
        <v>23.483515629300001</v>
      </c>
      <c r="E64" s="3">
        <v>13.746214999999999</v>
      </c>
      <c r="F64" s="3">
        <v>46.542830466703386</v>
      </c>
      <c r="G64" s="3">
        <v>20.422768316100001</v>
      </c>
      <c r="H64" s="3">
        <v>13.2885778848</v>
      </c>
      <c r="I64" s="3">
        <v>22.743961690500001</v>
      </c>
      <c r="J64" s="3">
        <v>18.961338231592997</v>
      </c>
      <c r="K64">
        <v>22.56747</v>
      </c>
      <c r="L64" s="3">
        <v>29.726030000000002</v>
      </c>
      <c r="M64" s="3">
        <v>13.361276076385955</v>
      </c>
      <c r="N64" s="4">
        <v>28.5325734209</v>
      </c>
      <c r="P64">
        <f t="shared" si="0"/>
        <v>13</v>
      </c>
      <c r="Q64" s="7">
        <f t="shared" si="1"/>
        <v>24.839557760574898</v>
      </c>
      <c r="R64">
        <f t="shared" si="2"/>
        <v>9.8665487481370437</v>
      </c>
      <c r="S64">
        <f t="shared" si="3"/>
        <v>0.39721112763920191</v>
      </c>
      <c r="V64" s="3">
        <v>36.86207733282582</v>
      </c>
      <c r="W64" s="3">
        <v>46.542830466703386</v>
      </c>
      <c r="X64" s="3">
        <v>13.2885778848</v>
      </c>
      <c r="Y64" s="3">
        <v>32.675616838365521</v>
      </c>
      <c r="Z64" s="3">
        <v>23.483515629300001</v>
      </c>
      <c r="AA64" s="3">
        <v>13.746214999999999</v>
      </c>
      <c r="AB64" s="3">
        <v>18.961338231592997</v>
      </c>
      <c r="AC64">
        <v>22.56747</v>
      </c>
      <c r="AD64" s="3">
        <v>29.726030000000002</v>
      </c>
      <c r="AE64" s="3">
        <v>13.361276076385955</v>
      </c>
      <c r="AF64" s="3">
        <f t="shared" si="4"/>
        <v>25.121494745997371</v>
      </c>
      <c r="AG64" s="3">
        <f t="shared" si="5"/>
        <v>11.204426750181963</v>
      </c>
      <c r="AH64" s="3">
        <f t="shared" si="6"/>
        <v>0.44600955729225361</v>
      </c>
      <c r="AK64" s="3">
        <v>20.422768316100001</v>
      </c>
      <c r="AL64" s="3">
        <v>22.743961690500001</v>
      </c>
      <c r="AM64" s="4">
        <v>28.5325734209</v>
      </c>
      <c r="AN64" s="3">
        <f t="shared" si="7"/>
        <v>23.899767809166672</v>
      </c>
      <c r="AO64" s="3">
        <f t="shared" si="8"/>
        <v>4.1766195119283189</v>
      </c>
      <c r="AP64" s="3">
        <f t="shared" si="9"/>
        <v>0.17475565224221096</v>
      </c>
    </row>
    <row r="65" spans="1:42" x14ac:dyDescent="0.25">
      <c r="A65" s="1">
        <v>1493</v>
      </c>
      <c r="B65" s="3">
        <v>26.93370590843535</v>
      </c>
      <c r="C65" s="3">
        <v>25.392427499162899</v>
      </c>
      <c r="D65" s="3">
        <v>30.694814282500001</v>
      </c>
      <c r="E65" s="3">
        <v>13.263602499999999</v>
      </c>
      <c r="F65" s="3">
        <v>23.163176092731458</v>
      </c>
      <c r="G65" s="3">
        <v>14.2989997056</v>
      </c>
      <c r="H65" s="3">
        <v>15.2175649971</v>
      </c>
      <c r="I65" s="3">
        <v>21.6810323845</v>
      </c>
      <c r="J65" s="3">
        <v>21.670100836106286</v>
      </c>
      <c r="K65">
        <v>19.327069999999999</v>
      </c>
      <c r="L65" s="3">
        <v>19.02468</v>
      </c>
      <c r="M65" s="3">
        <v>11.79772249297908</v>
      </c>
      <c r="N65" s="4">
        <v>30.9311084896</v>
      </c>
      <c r="P65">
        <f t="shared" si="0"/>
        <v>13</v>
      </c>
      <c r="Q65" s="7">
        <f t="shared" si="1"/>
        <v>21.030461937593465</v>
      </c>
      <c r="R65">
        <f t="shared" si="2"/>
        <v>6.3395125594660016</v>
      </c>
      <c r="S65">
        <f t="shared" si="3"/>
        <v>0.30144428487962344</v>
      </c>
      <c r="V65" s="3">
        <v>25.392427499162899</v>
      </c>
      <c r="W65" s="3">
        <v>23.163176092731458</v>
      </c>
      <c r="X65" s="3">
        <v>15.2175649971</v>
      </c>
      <c r="Y65" s="3">
        <v>26.93370590843535</v>
      </c>
      <c r="Z65" s="3">
        <v>30.694814282500001</v>
      </c>
      <c r="AA65" s="3">
        <v>13.263602499999999</v>
      </c>
      <c r="AB65" s="3">
        <v>21.670100836106286</v>
      </c>
      <c r="AC65">
        <v>19.327069999999999</v>
      </c>
      <c r="AD65" s="3">
        <v>19.02468</v>
      </c>
      <c r="AE65" s="3">
        <v>11.79772249297908</v>
      </c>
      <c r="AF65" s="3">
        <f t="shared" si="4"/>
        <v>20.648486460901506</v>
      </c>
      <c r="AG65" s="3">
        <f t="shared" si="5"/>
        <v>6.1196891117176682</v>
      </c>
      <c r="AH65" s="3">
        <f t="shared" si="6"/>
        <v>0.29637470636433683</v>
      </c>
      <c r="AK65" s="3">
        <v>14.2989997056</v>
      </c>
      <c r="AL65" s="3">
        <v>21.6810323845</v>
      </c>
      <c r="AM65" s="4">
        <v>30.9311084896</v>
      </c>
      <c r="AN65" s="3">
        <f t="shared" si="7"/>
        <v>22.303713526566668</v>
      </c>
      <c r="AO65" s="3">
        <f t="shared" si="8"/>
        <v>8.3335202348237232</v>
      </c>
      <c r="AP65" s="3">
        <f t="shared" si="9"/>
        <v>0.37363823853356976</v>
      </c>
    </row>
    <row r="66" spans="1:42" x14ac:dyDescent="0.25">
      <c r="A66" s="1">
        <v>1494</v>
      </c>
      <c r="B66" s="3">
        <v>14.695148333558409</v>
      </c>
      <c r="C66" s="3">
        <v>16.792613648520678</v>
      </c>
      <c r="D66" s="3">
        <v>30.9305206037</v>
      </c>
      <c r="E66" s="3">
        <v>12.765829999999999</v>
      </c>
      <c r="F66" s="3">
        <v>16.668827655517031</v>
      </c>
      <c r="G66" s="3">
        <v>12.247537221</v>
      </c>
      <c r="H66" s="3">
        <v>16.595412934500001</v>
      </c>
      <c r="I66" s="3">
        <v>30.974850163300001</v>
      </c>
      <c r="J66" s="3">
        <v>19.683674926129875</v>
      </c>
      <c r="K66">
        <v>30.486699999999999</v>
      </c>
      <c r="L66" s="3">
        <v>15.62477</v>
      </c>
      <c r="M66" s="3">
        <v>9.8077452050067038</v>
      </c>
      <c r="N66" s="4">
        <v>33.379613038800002</v>
      </c>
      <c r="P66">
        <f t="shared" si="0"/>
        <v>13</v>
      </c>
      <c r="Q66" s="7">
        <f t="shared" si="1"/>
        <v>20.050249517694827</v>
      </c>
      <c r="R66">
        <f t="shared" si="2"/>
        <v>8.294330723835186</v>
      </c>
      <c r="S66">
        <f t="shared" si="3"/>
        <v>0.41367718224729522</v>
      </c>
      <c r="V66" s="3">
        <v>16.792613648520678</v>
      </c>
      <c r="W66" s="3">
        <v>16.668827655517031</v>
      </c>
      <c r="X66" s="3">
        <v>16.595412934500001</v>
      </c>
      <c r="Y66" s="3">
        <v>14.695148333558409</v>
      </c>
      <c r="Z66" s="3">
        <v>30.9305206037</v>
      </c>
      <c r="AA66" s="3">
        <v>12.765829999999999</v>
      </c>
      <c r="AB66" s="3">
        <v>19.683674926129875</v>
      </c>
      <c r="AC66">
        <v>30.486699999999999</v>
      </c>
      <c r="AD66" s="3">
        <v>15.62477</v>
      </c>
      <c r="AE66" s="3">
        <v>9.8077452050067038</v>
      </c>
      <c r="AF66" s="3">
        <f t="shared" si="4"/>
        <v>18.405124330693269</v>
      </c>
      <c r="AG66" s="3">
        <f t="shared" si="5"/>
        <v>6.9967099152108627</v>
      </c>
      <c r="AH66" s="3">
        <f t="shared" si="6"/>
        <v>0.3801501032809006</v>
      </c>
      <c r="AK66" s="3">
        <v>12.247537221</v>
      </c>
      <c r="AL66" s="3">
        <v>30.974850163300001</v>
      </c>
      <c r="AM66" s="4">
        <v>33.379613038800002</v>
      </c>
      <c r="AN66" s="3">
        <f t="shared" si="7"/>
        <v>25.534000141033335</v>
      </c>
      <c r="AO66" s="3">
        <f t="shared" si="8"/>
        <v>11.569066246500244</v>
      </c>
      <c r="AP66" s="3">
        <f t="shared" si="9"/>
        <v>0.4530847568966942</v>
      </c>
    </row>
    <row r="67" spans="1:42" x14ac:dyDescent="0.25">
      <c r="A67" s="1">
        <v>1495</v>
      </c>
      <c r="B67" s="3">
        <v>12.297752532917459</v>
      </c>
      <c r="C67" s="3">
        <v>13.812568681122386</v>
      </c>
      <c r="D67" s="3">
        <v>21.099303785899998</v>
      </c>
      <c r="E67" s="3">
        <v>10.790642500000001</v>
      </c>
      <c r="F67" s="3">
        <v>15.694675389934865</v>
      </c>
      <c r="G67" s="3">
        <v>12.247537221</v>
      </c>
      <c r="H67" s="3">
        <v>14.8807577236</v>
      </c>
      <c r="I67" s="3">
        <v>38.728783178299999</v>
      </c>
      <c r="J67" s="3">
        <v>21.670100836106286</v>
      </c>
      <c r="K67">
        <v>39.245820000000002</v>
      </c>
      <c r="L67" s="3">
        <v>15.680479999999999</v>
      </c>
      <c r="M67" s="3">
        <v>8.1790435556245598</v>
      </c>
      <c r="N67" s="4">
        <v>32.829948752200004</v>
      </c>
      <c r="P67">
        <f t="shared" ref="P67:P81" si="10">+COUNT(B67:N67)</f>
        <v>13</v>
      </c>
      <c r="Q67" s="7">
        <f t="shared" ref="Q67:Q81" si="11">+AVERAGE(B67:N67)</f>
        <v>19.781339550515813</v>
      </c>
      <c r="R67">
        <f t="shared" ref="R67:R81" si="12">+STDEV(B67:N67)</f>
        <v>10.546761861506139</v>
      </c>
      <c r="S67">
        <f t="shared" ref="S67:S81" si="13">+R67/Q67</f>
        <v>0.53316722229921609</v>
      </c>
      <c r="V67" s="3">
        <v>13.812568681122386</v>
      </c>
      <c r="W67" s="3">
        <v>15.694675389934865</v>
      </c>
      <c r="X67" s="3">
        <v>14.8807577236</v>
      </c>
      <c r="Y67" s="3">
        <v>12.297752532917459</v>
      </c>
      <c r="Z67" s="3">
        <v>21.099303785899998</v>
      </c>
      <c r="AA67" s="3">
        <v>10.790642500000001</v>
      </c>
      <c r="AB67" s="3">
        <v>21.670100836106286</v>
      </c>
      <c r="AC67">
        <v>39.245820000000002</v>
      </c>
      <c r="AD67" s="3">
        <v>15.680479999999999</v>
      </c>
      <c r="AE67" s="3">
        <v>8.1790435556245598</v>
      </c>
      <c r="AF67" s="3">
        <f t="shared" ref="AF67:AF81" si="14">AVERAGE(V67:AE67)</f>
        <v>17.335114500520554</v>
      </c>
      <c r="AG67" s="3">
        <f t="shared" ref="AG67:AG81" si="15">STDEV(V67:AE67)</f>
        <v>8.749222565723235</v>
      </c>
      <c r="AH67" s="3">
        <f t="shared" ref="AH67:AH81" si="16">+AG67/AF67</f>
        <v>0.50471097640921292</v>
      </c>
      <c r="AK67" s="3">
        <v>12.247537221</v>
      </c>
      <c r="AL67" s="3">
        <v>38.728783178299999</v>
      </c>
      <c r="AM67" s="4">
        <v>32.829948752200004</v>
      </c>
      <c r="AN67" s="3">
        <f t="shared" ref="AN67:AN81" si="17">AVERAGE(AK67:AM67)</f>
        <v>27.935423050500003</v>
      </c>
      <c r="AO67" s="3">
        <f t="shared" ref="AO67:AO81" si="18">STDEV(AK67:AM67)</f>
        <v>13.902567505543928</v>
      </c>
      <c r="AP67" s="3">
        <f t="shared" ref="AP67:AP81" si="19">+AO67/AN67</f>
        <v>0.49766804964477146</v>
      </c>
    </row>
    <row r="68" spans="1:42" x14ac:dyDescent="0.25">
      <c r="A68" s="1">
        <v>1496</v>
      </c>
      <c r="B68" s="3">
        <v>11.742799801287612</v>
      </c>
      <c r="C68" s="3">
        <v>12.552773496990303</v>
      </c>
      <c r="D68" s="3">
        <v>15.1249489505</v>
      </c>
      <c r="E68" s="3">
        <v>13.796692500000001</v>
      </c>
      <c r="F68" s="3">
        <v>15.694675389934865</v>
      </c>
      <c r="G68" s="3">
        <v>20.422768316100001</v>
      </c>
      <c r="H68" s="3">
        <v>18.5856377329</v>
      </c>
      <c r="I68" s="3">
        <v>54.686350068400003</v>
      </c>
      <c r="J68" s="3">
        <v>28.171131086938171</v>
      </c>
      <c r="K68">
        <v>35.164760000000001</v>
      </c>
      <c r="L68" s="3">
        <v>13.48818</v>
      </c>
      <c r="M68" s="3">
        <v>10.660592614137721</v>
      </c>
      <c r="N68" s="4">
        <v>33.529521480600003</v>
      </c>
      <c r="P68">
        <f t="shared" si="10"/>
        <v>13</v>
      </c>
      <c r="Q68" s="7">
        <f t="shared" si="11"/>
        <v>21.816987033676053</v>
      </c>
      <c r="R68">
        <f t="shared" si="12"/>
        <v>12.833038109039709</v>
      </c>
      <c r="S68">
        <f t="shared" si="13"/>
        <v>0.5882131244443155</v>
      </c>
      <c r="V68" s="3">
        <v>12.552773496990303</v>
      </c>
      <c r="W68" s="3">
        <v>15.694675389934865</v>
      </c>
      <c r="X68" s="3">
        <v>18.5856377329</v>
      </c>
      <c r="Y68" s="3">
        <v>11.742799801287612</v>
      </c>
      <c r="Z68" s="3">
        <v>15.1249489505</v>
      </c>
      <c r="AA68" s="3">
        <v>13.796692500000001</v>
      </c>
      <c r="AB68" s="3">
        <v>28.171131086938171</v>
      </c>
      <c r="AC68">
        <v>35.164760000000001</v>
      </c>
      <c r="AD68" s="3">
        <v>13.48818</v>
      </c>
      <c r="AE68" s="3">
        <v>10.660592614137721</v>
      </c>
      <c r="AF68" s="3">
        <f t="shared" si="14"/>
        <v>17.498219157268871</v>
      </c>
      <c r="AG68" s="3">
        <f t="shared" si="15"/>
        <v>7.9596378357213613</v>
      </c>
      <c r="AH68" s="3">
        <f t="shared" si="16"/>
        <v>0.45488273773362115</v>
      </c>
      <c r="AK68" s="3">
        <v>20.422768316100001</v>
      </c>
      <c r="AL68" s="3">
        <v>54.686350068400003</v>
      </c>
      <c r="AM68" s="4">
        <v>33.529521480600003</v>
      </c>
      <c r="AN68" s="3">
        <f t="shared" si="17"/>
        <v>36.212879955033337</v>
      </c>
      <c r="AO68" s="3">
        <f t="shared" si="18"/>
        <v>17.288683239358392</v>
      </c>
      <c r="AP68" s="3">
        <f t="shared" si="19"/>
        <v>0.47741806950527793</v>
      </c>
    </row>
    <row r="69" spans="1:42" x14ac:dyDescent="0.25">
      <c r="A69" s="1">
        <v>1497</v>
      </c>
      <c r="B69" s="3">
        <v>16.5708885664673</v>
      </c>
      <c r="C69" s="3">
        <v>14.189282786193459</v>
      </c>
      <c r="D69" s="3">
        <v>14.3119829444</v>
      </c>
      <c r="E69" s="3">
        <v>13.019247500000001</v>
      </c>
      <c r="F69" s="3">
        <v>25.977393748857708</v>
      </c>
      <c r="G69" s="3">
        <v>20.422768316100001</v>
      </c>
      <c r="H69" s="3">
        <v>22.994751132499999</v>
      </c>
      <c r="I69" s="3">
        <v>87.637158557199996</v>
      </c>
      <c r="J69" s="3">
        <v>28.171131086938171</v>
      </c>
      <c r="K69">
        <v>40.876649999999998</v>
      </c>
      <c r="L69" s="3">
        <v>18.634499999999999</v>
      </c>
      <c r="M69" s="3">
        <v>10.660592614137721</v>
      </c>
      <c r="N69" s="4">
        <v>35.078575379100002</v>
      </c>
      <c r="P69">
        <f t="shared" si="10"/>
        <v>13</v>
      </c>
      <c r="Q69" s="7">
        <f t="shared" si="11"/>
        <v>26.811147894761106</v>
      </c>
      <c r="R69">
        <f t="shared" si="12"/>
        <v>20.335173336462251</v>
      </c>
      <c r="S69">
        <f t="shared" si="13"/>
        <v>0.75845963090732649</v>
      </c>
      <c r="V69" s="3">
        <v>14.189282786193459</v>
      </c>
      <c r="W69" s="3">
        <v>25.977393748857708</v>
      </c>
      <c r="X69" s="3">
        <v>22.994751132499999</v>
      </c>
      <c r="Y69" s="3">
        <v>16.5708885664673</v>
      </c>
      <c r="Z69" s="3">
        <v>14.3119829444</v>
      </c>
      <c r="AA69" s="3">
        <v>13.019247500000001</v>
      </c>
      <c r="AB69" s="3">
        <v>28.171131086938171</v>
      </c>
      <c r="AC69">
        <v>40.876649999999998</v>
      </c>
      <c r="AD69" s="3">
        <v>18.634499999999999</v>
      </c>
      <c r="AE69" s="3">
        <v>10.660592614137721</v>
      </c>
      <c r="AF69" s="3">
        <f t="shared" si="14"/>
        <v>20.540642037949436</v>
      </c>
      <c r="AG69" s="3">
        <f t="shared" si="15"/>
        <v>9.1898103869176957</v>
      </c>
      <c r="AH69" s="3">
        <f t="shared" si="16"/>
        <v>0.44739645284403734</v>
      </c>
      <c r="AK69" s="3">
        <v>20.422768316100001</v>
      </c>
      <c r="AL69" s="3">
        <v>87.637158557199996</v>
      </c>
      <c r="AM69" s="4">
        <v>35.078575379100002</v>
      </c>
      <c r="AN69" s="3">
        <f t="shared" si="17"/>
        <v>47.712834084133334</v>
      </c>
      <c r="AO69" s="3">
        <f t="shared" si="18"/>
        <v>35.343485023975802</v>
      </c>
      <c r="AP69" s="3">
        <f t="shared" si="19"/>
        <v>0.74075425831242125</v>
      </c>
    </row>
    <row r="70" spans="1:42" x14ac:dyDescent="0.25">
      <c r="A70" s="1">
        <v>1498</v>
      </c>
      <c r="B70" s="3">
        <v>24.773089939956471</v>
      </c>
      <c r="C70" s="3">
        <v>14.360558722633336</v>
      </c>
      <c r="D70" s="3">
        <v>14.973699461000001</v>
      </c>
      <c r="E70" s="3">
        <v>12.1710475</v>
      </c>
      <c r="F70" s="3">
        <v>25.587732842624838</v>
      </c>
      <c r="G70" s="3">
        <v>12.247537221</v>
      </c>
      <c r="H70" s="3">
        <v>18.677494262100002</v>
      </c>
      <c r="I70" s="3">
        <v>49.2490578488</v>
      </c>
      <c r="J70" s="3">
        <v>30.338141170548798</v>
      </c>
      <c r="K70">
        <v>33.218690000000002</v>
      </c>
      <c r="L70" s="3">
        <v>26.468695</v>
      </c>
      <c r="M70" s="3">
        <v>12.437358049827356</v>
      </c>
      <c r="N70" s="4">
        <v>37.177293564199999</v>
      </c>
      <c r="P70">
        <f t="shared" si="10"/>
        <v>13</v>
      </c>
      <c r="Q70" s="7">
        <f t="shared" si="11"/>
        <v>23.975415044822373</v>
      </c>
      <c r="R70">
        <f t="shared" si="12"/>
        <v>11.401676091324173</v>
      </c>
      <c r="S70">
        <f t="shared" si="13"/>
        <v>0.47555698493680215</v>
      </c>
      <c r="V70" s="3">
        <v>14.360558722633336</v>
      </c>
      <c r="W70" s="3">
        <v>25.587732842624838</v>
      </c>
      <c r="X70" s="3">
        <v>18.677494262100002</v>
      </c>
      <c r="Y70" s="3">
        <v>24.773089939956471</v>
      </c>
      <c r="Z70" s="3">
        <v>14.973699461000001</v>
      </c>
      <c r="AA70" s="3">
        <v>12.1710475</v>
      </c>
      <c r="AB70" s="3">
        <v>30.338141170548798</v>
      </c>
      <c r="AC70">
        <v>33.218690000000002</v>
      </c>
      <c r="AD70" s="3">
        <v>26.468695</v>
      </c>
      <c r="AE70" s="3">
        <v>12.437358049827356</v>
      </c>
      <c r="AF70" s="3">
        <f t="shared" si="14"/>
        <v>21.300650694869084</v>
      </c>
      <c r="AG70" s="3">
        <f t="shared" si="15"/>
        <v>7.7304968486717378</v>
      </c>
      <c r="AH70" s="3">
        <f t="shared" si="16"/>
        <v>0.36292303739499682</v>
      </c>
      <c r="AK70" s="3">
        <v>12.247537221</v>
      </c>
      <c r="AL70" s="3">
        <v>49.2490578488</v>
      </c>
      <c r="AM70" s="4">
        <v>37.177293564199999</v>
      </c>
      <c r="AN70" s="3">
        <f t="shared" si="17"/>
        <v>32.891296211333334</v>
      </c>
      <c r="AO70" s="3">
        <f t="shared" si="18"/>
        <v>18.869431951544328</v>
      </c>
      <c r="AP70" s="3">
        <f t="shared" si="19"/>
        <v>0.57369073661020697</v>
      </c>
    </row>
    <row r="71" spans="1:42" x14ac:dyDescent="0.25">
      <c r="A71" s="1">
        <v>1499</v>
      </c>
      <c r="B71" s="3">
        <v>18.565879107289213</v>
      </c>
      <c r="C71" s="3">
        <v>12.331516367904932</v>
      </c>
      <c r="D71" s="3">
        <v>16.297132494100001</v>
      </c>
      <c r="E71" s="3">
        <v>10.681812499999999</v>
      </c>
      <c r="F71" s="3">
        <v>13.253001752687583</v>
      </c>
      <c r="G71" s="3">
        <v>12.247537221</v>
      </c>
      <c r="H71" s="3">
        <v>18.677494262100002</v>
      </c>
      <c r="I71" s="3">
        <v>35.076667100900004</v>
      </c>
      <c r="J71" s="3">
        <v>22.451232377872909</v>
      </c>
      <c r="K71">
        <v>29.844159999999999</v>
      </c>
      <c r="L71" s="3">
        <v>23.45213</v>
      </c>
      <c r="M71" s="3">
        <v>13.410033825551398</v>
      </c>
      <c r="N71" s="4">
        <v>33.479551999999998</v>
      </c>
      <c r="P71">
        <f t="shared" si="10"/>
        <v>13</v>
      </c>
      <c r="Q71" s="7">
        <f t="shared" si="11"/>
        <v>19.982165308415851</v>
      </c>
      <c r="R71">
        <f t="shared" si="12"/>
        <v>8.3468299167617346</v>
      </c>
      <c r="S71">
        <f t="shared" si="13"/>
        <v>0.41771398584348191</v>
      </c>
      <c r="V71" s="3">
        <v>12.331516367904932</v>
      </c>
      <c r="W71" s="3">
        <v>13.253001752687583</v>
      </c>
      <c r="X71" s="3">
        <v>18.677494262100002</v>
      </c>
      <c r="Y71" s="3">
        <v>18.565879107289213</v>
      </c>
      <c r="Z71" s="3">
        <v>16.297132494100001</v>
      </c>
      <c r="AA71" s="3">
        <v>10.681812499999999</v>
      </c>
      <c r="AB71" s="3">
        <v>22.451232377872909</v>
      </c>
      <c r="AC71">
        <v>29.844159999999999</v>
      </c>
      <c r="AD71" s="3">
        <v>23.45213</v>
      </c>
      <c r="AE71" s="3">
        <v>13.410033825551398</v>
      </c>
      <c r="AF71" s="3">
        <f t="shared" si="14"/>
        <v>17.896439268750605</v>
      </c>
      <c r="AG71" s="3">
        <f t="shared" si="15"/>
        <v>5.9878061394313393</v>
      </c>
      <c r="AH71" s="3">
        <f t="shared" si="16"/>
        <v>0.33458086547343463</v>
      </c>
      <c r="AK71" s="3">
        <v>12.247537221</v>
      </c>
      <c r="AL71" s="3">
        <v>35.076667100900004</v>
      </c>
      <c r="AM71" s="4">
        <v>33.479551999999998</v>
      </c>
      <c r="AN71" s="3">
        <f t="shared" si="17"/>
        <v>26.934585440633338</v>
      </c>
      <c r="AO71" s="3">
        <f t="shared" si="18"/>
        <v>12.74440007280673</v>
      </c>
      <c r="AP71" s="3">
        <f t="shared" si="19"/>
        <v>0.4731611741675672</v>
      </c>
    </row>
    <row r="72" spans="1:42" x14ac:dyDescent="0.25">
      <c r="A72" s="1">
        <v>1500</v>
      </c>
      <c r="B72" s="3">
        <v>9.4501997257823458</v>
      </c>
      <c r="C72" s="3">
        <v>13.339155607053963</v>
      </c>
      <c r="D72" s="3">
        <v>13.7637035449</v>
      </c>
      <c r="E72" s="3">
        <v>16.963957499999999</v>
      </c>
      <c r="F72" s="3">
        <v>15.618152834705674</v>
      </c>
      <c r="G72" s="3">
        <v>18.371305831600001</v>
      </c>
      <c r="H72" s="3">
        <v>28.720474783299998</v>
      </c>
      <c r="I72" s="3">
        <v>36.275869395000001</v>
      </c>
      <c r="J72" s="3">
        <v>26.533274628395255</v>
      </c>
      <c r="K72">
        <v>34.698700000000002</v>
      </c>
      <c r="L72" s="3">
        <v>29.782599999999999</v>
      </c>
      <c r="M72" s="3">
        <v>11.479970720875524</v>
      </c>
      <c r="N72" s="4">
        <v>32.779979271599998</v>
      </c>
      <c r="P72">
        <f t="shared" si="10"/>
        <v>13</v>
      </c>
      <c r="Q72" s="7">
        <f t="shared" si="11"/>
        <v>22.136718757170211</v>
      </c>
      <c r="R72">
        <f t="shared" si="12"/>
        <v>9.5637293762231685</v>
      </c>
      <c r="S72">
        <f t="shared" si="13"/>
        <v>0.43203012520206596</v>
      </c>
      <c r="V72" s="3">
        <v>13.339155607053963</v>
      </c>
      <c r="W72" s="3">
        <v>15.618152834705674</v>
      </c>
      <c r="X72" s="3">
        <v>28.720474783299998</v>
      </c>
      <c r="Y72" s="3">
        <v>9.4501997257823458</v>
      </c>
      <c r="Z72" s="3">
        <v>13.7637035449</v>
      </c>
      <c r="AA72" s="3">
        <v>16.963957499999999</v>
      </c>
      <c r="AB72" s="3">
        <v>26.533274628395255</v>
      </c>
      <c r="AC72">
        <v>34.698700000000002</v>
      </c>
      <c r="AD72" s="3">
        <v>29.782599999999999</v>
      </c>
      <c r="AE72" s="3">
        <v>11.479970720875524</v>
      </c>
      <c r="AF72" s="3">
        <f t="shared" si="14"/>
        <v>20.035018934501274</v>
      </c>
      <c r="AG72" s="3">
        <f t="shared" si="15"/>
        <v>8.9816770513716708</v>
      </c>
      <c r="AH72" s="3">
        <f t="shared" si="16"/>
        <v>0.44829890506890352</v>
      </c>
      <c r="AK72" s="3">
        <v>18.371305831600001</v>
      </c>
      <c r="AL72" s="3">
        <v>36.275869395000001</v>
      </c>
      <c r="AM72" s="4">
        <v>32.779979271599998</v>
      </c>
      <c r="AN72" s="3">
        <f t="shared" si="17"/>
        <v>29.142384832733331</v>
      </c>
      <c r="AO72" s="3">
        <f t="shared" si="18"/>
        <v>9.4903856125667065</v>
      </c>
      <c r="AP72" s="3">
        <f t="shared" si="19"/>
        <v>0.32565576451749101</v>
      </c>
    </row>
    <row r="73" spans="1:42" x14ac:dyDescent="0.25">
      <c r="A73" s="1">
        <v>1501</v>
      </c>
      <c r="B73" s="3">
        <v>16.412404391015802</v>
      </c>
      <c r="C73" s="3">
        <v>17.470741909331245</v>
      </c>
      <c r="D73" s="3">
        <v>13.165710777899999</v>
      </c>
      <c r="E73" s="3">
        <v>22.650722500000001</v>
      </c>
      <c r="F73" s="3">
        <v>29.727502392951529</v>
      </c>
      <c r="G73" s="3">
        <v>16.319843346999999</v>
      </c>
      <c r="H73" s="3">
        <v>22.627325015899999</v>
      </c>
      <c r="I73" s="3">
        <v>49.7805225018</v>
      </c>
      <c r="J73" s="3">
        <v>38.779401379962295</v>
      </c>
      <c r="K73">
        <v>39.601050000000001</v>
      </c>
      <c r="L73" s="3">
        <v>45.70214</v>
      </c>
      <c r="M73" s="3">
        <v>20.282397250293197</v>
      </c>
      <c r="N73" s="3">
        <v>22.065059701500001</v>
      </c>
      <c r="P73">
        <f t="shared" si="10"/>
        <v>13</v>
      </c>
      <c r="Q73" s="7">
        <f t="shared" si="11"/>
        <v>27.275755474434924</v>
      </c>
      <c r="R73">
        <f t="shared" si="12"/>
        <v>12.208560207021341</v>
      </c>
      <c r="S73">
        <f t="shared" si="13"/>
        <v>0.44759750902094003</v>
      </c>
      <c r="V73" s="3">
        <v>17.470741909331245</v>
      </c>
      <c r="W73" s="3">
        <v>29.727502392951529</v>
      </c>
      <c r="X73" s="3">
        <v>22.627325015899999</v>
      </c>
      <c r="Y73" s="3">
        <v>16.412404391015802</v>
      </c>
      <c r="Z73" s="3">
        <v>13.165710777899999</v>
      </c>
      <c r="AA73" s="3">
        <v>22.650722500000001</v>
      </c>
      <c r="AB73" s="3">
        <v>38.779401379962295</v>
      </c>
      <c r="AC73">
        <v>39.601050000000001</v>
      </c>
      <c r="AD73" s="3">
        <v>45.70214</v>
      </c>
      <c r="AE73" s="3">
        <v>20.282397250293197</v>
      </c>
      <c r="AF73" s="3">
        <f t="shared" si="14"/>
        <v>26.641939561735406</v>
      </c>
      <c r="AG73" s="3">
        <f t="shared" si="15"/>
        <v>11.20972881965349</v>
      </c>
      <c r="AH73" s="3">
        <f t="shared" si="16"/>
        <v>0.420754982709799</v>
      </c>
      <c r="AK73" s="3">
        <v>16.319843346999999</v>
      </c>
      <c r="AL73" s="3">
        <v>49.7805225018</v>
      </c>
      <c r="AM73" s="3">
        <v>22.065059701500001</v>
      </c>
      <c r="AN73" s="3">
        <f t="shared" si="17"/>
        <v>29.388475183433332</v>
      </c>
      <c r="AO73" s="3">
        <f t="shared" si="18"/>
        <v>17.89213718692886</v>
      </c>
      <c r="AP73" s="3">
        <f t="shared" si="19"/>
        <v>0.60881475051876432</v>
      </c>
    </row>
    <row r="74" spans="1:42" x14ac:dyDescent="0.25">
      <c r="A74" s="1">
        <v>1502</v>
      </c>
      <c r="B74" s="3">
        <v>23.709129400524738</v>
      </c>
      <c r="C74" s="3">
        <v>21.374818313651076</v>
      </c>
      <c r="D74" s="3">
        <v>19.7485661668</v>
      </c>
      <c r="E74" s="3">
        <v>22.3381425</v>
      </c>
      <c r="F74" s="3">
        <v>39.391999055680628</v>
      </c>
      <c r="G74" s="3">
        <v>24.495074442100002</v>
      </c>
      <c r="H74" s="3">
        <v>20.773757257002401</v>
      </c>
      <c r="I74" s="3">
        <v>49.467094629499996</v>
      </c>
      <c r="J74" s="3">
        <v>28.064040472341134</v>
      </c>
      <c r="K74">
        <v>36.645670000000003</v>
      </c>
      <c r="L74" s="3">
        <v>42.973820000000003</v>
      </c>
      <c r="M74" s="3">
        <v>28.248091219880283</v>
      </c>
      <c r="N74" s="3">
        <v>36.141641790999998</v>
      </c>
      <c r="P74">
        <f t="shared" si="10"/>
        <v>13</v>
      </c>
      <c r="Q74" s="7">
        <f t="shared" si="11"/>
        <v>30.259372711421555</v>
      </c>
      <c r="R74">
        <f t="shared" si="12"/>
        <v>9.6458851597778352</v>
      </c>
      <c r="S74">
        <f t="shared" si="13"/>
        <v>0.31877346737386086</v>
      </c>
      <c r="V74" s="3">
        <v>21.374818313651076</v>
      </c>
      <c r="W74" s="3">
        <v>39.391999055680628</v>
      </c>
      <c r="X74" s="3">
        <v>20.773757257002401</v>
      </c>
      <c r="Y74" s="3">
        <v>23.709129400524738</v>
      </c>
      <c r="Z74" s="3">
        <v>19.7485661668</v>
      </c>
      <c r="AA74" s="3">
        <v>22.3381425</v>
      </c>
      <c r="AB74" s="3">
        <v>28.064040472341134</v>
      </c>
      <c r="AC74">
        <v>36.645670000000003</v>
      </c>
      <c r="AD74" s="3">
        <v>42.973820000000003</v>
      </c>
      <c r="AE74" s="3">
        <v>28.248091219880283</v>
      </c>
      <c r="AF74" s="3">
        <f t="shared" si="14"/>
        <v>28.326803438588023</v>
      </c>
      <c r="AG74" s="3">
        <f t="shared" si="15"/>
        <v>8.4485643810055642</v>
      </c>
      <c r="AH74" s="3">
        <f t="shared" si="16"/>
        <v>0.2982533627319402</v>
      </c>
      <c r="AK74" s="3">
        <v>24.495074442100002</v>
      </c>
      <c r="AL74" s="3">
        <v>49.467094629499996</v>
      </c>
      <c r="AM74" s="3">
        <v>36.141641790999998</v>
      </c>
      <c r="AN74" s="3">
        <f t="shared" si="17"/>
        <v>36.701270287533333</v>
      </c>
      <c r="AO74" s="3">
        <f t="shared" si="18"/>
        <v>12.495412602254374</v>
      </c>
      <c r="AP74" s="3">
        <f t="shared" si="19"/>
        <v>0.34046267348132658</v>
      </c>
    </row>
    <row r="75" spans="1:42" x14ac:dyDescent="0.25">
      <c r="A75" s="1">
        <v>1503</v>
      </c>
      <c r="B75" s="3">
        <v>28.821018411484435</v>
      </c>
      <c r="C75" s="3">
        <v>18.349159100303208</v>
      </c>
      <c r="D75" s="3">
        <v>10.9714256482</v>
      </c>
      <c r="E75" s="3">
        <v>19.7864425</v>
      </c>
      <c r="F75" s="3">
        <v>21.204802804300133</v>
      </c>
      <c r="G75" s="3">
        <v>20.422768316100001</v>
      </c>
      <c r="H75" s="3">
        <v>24.433836756000002</v>
      </c>
      <c r="I75" s="3">
        <v>57.657101205899998</v>
      </c>
      <c r="J75" s="3">
        <v>28.574295753656425</v>
      </c>
      <c r="K75">
        <v>35.778579999999998</v>
      </c>
      <c r="L75" s="3">
        <v>40.491930000000004</v>
      </c>
      <c r="M75" s="3">
        <v>16.199142358319975</v>
      </c>
      <c r="N75" s="3">
        <v>49.312955223899998</v>
      </c>
      <c r="P75">
        <f t="shared" si="10"/>
        <v>13</v>
      </c>
      <c r="Q75" s="7">
        <f t="shared" si="11"/>
        <v>28.615650621397247</v>
      </c>
      <c r="R75">
        <f t="shared" si="12"/>
        <v>13.700843632095619</v>
      </c>
      <c r="S75">
        <f t="shared" si="13"/>
        <v>0.47878847185291201</v>
      </c>
      <c r="V75" s="3">
        <v>18.349159100303208</v>
      </c>
      <c r="W75" s="3">
        <v>21.204802804300133</v>
      </c>
      <c r="X75" s="3">
        <v>24.433836756000002</v>
      </c>
      <c r="Y75" s="3">
        <v>28.821018411484435</v>
      </c>
      <c r="Z75" s="3">
        <v>10.9714256482</v>
      </c>
      <c r="AA75" s="3">
        <v>19.7864425</v>
      </c>
      <c r="AB75" s="3">
        <v>28.574295753656425</v>
      </c>
      <c r="AC75">
        <v>35.778579999999998</v>
      </c>
      <c r="AD75" s="3">
        <v>40.491930000000004</v>
      </c>
      <c r="AE75" s="3">
        <v>16.199142358319975</v>
      </c>
      <c r="AF75" s="3">
        <f t="shared" si="14"/>
        <v>24.461063333226416</v>
      </c>
      <c r="AG75" s="3">
        <f t="shared" si="15"/>
        <v>9.0740401946919658</v>
      </c>
      <c r="AH75" s="3">
        <f t="shared" si="16"/>
        <v>0.37095853402114137</v>
      </c>
      <c r="AK75" s="3">
        <v>20.422768316100001</v>
      </c>
      <c r="AL75" s="3">
        <v>57.657101205899998</v>
      </c>
      <c r="AM75" s="3">
        <v>49.312955223899998</v>
      </c>
      <c r="AN75" s="3">
        <f t="shared" si="17"/>
        <v>42.464274915299995</v>
      </c>
      <c r="AO75" s="3">
        <f t="shared" si="18"/>
        <v>19.539119809094899</v>
      </c>
      <c r="AP75" s="3">
        <f t="shared" si="19"/>
        <v>0.46013077694292387</v>
      </c>
    </row>
    <row r="76" spans="1:42" x14ac:dyDescent="0.25">
      <c r="A76" s="1">
        <v>1504</v>
      </c>
      <c r="B76" s="3">
        <v>17.980468504807121</v>
      </c>
      <c r="C76" s="3">
        <v>15.616305617279327</v>
      </c>
      <c r="D76" s="3">
        <v>10.2399972717</v>
      </c>
      <c r="E76" s="3">
        <v>16.798712500000001</v>
      </c>
      <c r="F76" s="3">
        <v>21.041688936574744</v>
      </c>
      <c r="G76" s="3">
        <v>21.035145177099999</v>
      </c>
      <c r="H76" s="3">
        <v>24.433836756000002</v>
      </c>
      <c r="I76" s="3">
        <v>48.8927778682</v>
      </c>
      <c r="J76" s="3">
        <v>46.943485881006978</v>
      </c>
      <c r="K76">
        <v>41.912500000000001</v>
      </c>
      <c r="L76" s="3">
        <v>35.573320000000002</v>
      </c>
      <c r="M76" s="3">
        <v>21.821985160381448</v>
      </c>
      <c r="N76" s="3">
        <v>35.105074626899999</v>
      </c>
      <c r="P76">
        <f t="shared" si="10"/>
        <v>13</v>
      </c>
      <c r="Q76" s="7">
        <f t="shared" si="11"/>
        <v>27.491946023073051</v>
      </c>
      <c r="R76">
        <f t="shared" si="12"/>
        <v>12.701211611005462</v>
      </c>
      <c r="S76">
        <f t="shared" si="13"/>
        <v>0.46199754649400843</v>
      </c>
      <c r="V76" s="3">
        <v>15.616305617279327</v>
      </c>
      <c r="W76" s="3">
        <v>21.041688936574744</v>
      </c>
      <c r="X76" s="3">
        <v>24.433836756000002</v>
      </c>
      <c r="Y76" s="3">
        <v>17.980468504807121</v>
      </c>
      <c r="Z76" s="3">
        <v>10.2399972717</v>
      </c>
      <c r="AA76" s="3">
        <v>16.798712500000001</v>
      </c>
      <c r="AB76" s="3">
        <v>46.943485881006978</v>
      </c>
      <c r="AC76">
        <v>41.912500000000001</v>
      </c>
      <c r="AD76" s="3">
        <v>35.573320000000002</v>
      </c>
      <c r="AE76" s="3">
        <v>21.821985160381448</v>
      </c>
      <c r="AF76" s="3">
        <f t="shared" si="14"/>
        <v>25.236230062774961</v>
      </c>
      <c r="AG76" s="3">
        <f t="shared" si="15"/>
        <v>12.144139710387439</v>
      </c>
      <c r="AH76" s="3">
        <f t="shared" si="16"/>
        <v>0.48121845775612954</v>
      </c>
      <c r="AK76" s="3">
        <v>21.035145177099999</v>
      </c>
      <c r="AL76" s="3">
        <v>48.8927778682</v>
      </c>
      <c r="AM76" s="3">
        <v>35.105074626899999</v>
      </c>
      <c r="AN76" s="3">
        <f t="shared" si="17"/>
        <v>35.010999224066666</v>
      </c>
      <c r="AO76" s="3">
        <f t="shared" si="18"/>
        <v>13.929054613437497</v>
      </c>
      <c r="AP76" s="3">
        <f t="shared" si="19"/>
        <v>0.39784795984521981</v>
      </c>
    </row>
    <row r="77" spans="1:42" x14ac:dyDescent="0.25">
      <c r="A77" s="1">
        <v>1505</v>
      </c>
      <c r="B77" s="3">
        <v>14.572542497500654</v>
      </c>
      <c r="C77" s="3">
        <v>17.568343819439242</v>
      </c>
      <c r="D77" s="3">
        <v>13.165710777899999</v>
      </c>
      <c r="E77" s="3">
        <v>17.977924999999999</v>
      </c>
      <c r="F77" s="3">
        <v>24.793307894258614</v>
      </c>
      <c r="G77" s="3">
        <v>25.352402047599998</v>
      </c>
      <c r="H77" s="3">
        <v>17.973260871899999</v>
      </c>
      <c r="I77" s="3">
        <v>57.659235602099997</v>
      </c>
      <c r="J77" s="3">
        <v>25.512764065764664</v>
      </c>
      <c r="K77">
        <v>47.220829999999999</v>
      </c>
      <c r="L77" s="3">
        <v>32.927199999999999</v>
      </c>
      <c r="M77" s="3">
        <v>21.955862369954339</v>
      </c>
      <c r="N77" s="3">
        <v>38.802164179099897</v>
      </c>
      <c r="P77">
        <f t="shared" si="10"/>
        <v>13</v>
      </c>
      <c r="Q77" s="7">
        <f t="shared" si="11"/>
        <v>27.344734548116719</v>
      </c>
      <c r="R77">
        <f t="shared" si="12"/>
        <v>13.399791805928748</v>
      </c>
      <c r="S77">
        <f t="shared" si="13"/>
        <v>0.49003188465223613</v>
      </c>
      <c r="V77" s="3">
        <v>17.568343819439242</v>
      </c>
      <c r="W77" s="3">
        <v>24.793307894258614</v>
      </c>
      <c r="X77" s="3">
        <v>17.973260871899999</v>
      </c>
      <c r="Y77" s="3">
        <v>14.572542497500654</v>
      </c>
      <c r="Z77" s="3">
        <v>13.165710777899999</v>
      </c>
      <c r="AA77" s="3">
        <v>17.977924999999999</v>
      </c>
      <c r="AB77" s="3">
        <v>25.512764065764664</v>
      </c>
      <c r="AC77">
        <v>47.220829999999999</v>
      </c>
      <c r="AD77" s="3">
        <v>32.927199999999999</v>
      </c>
      <c r="AE77" s="3">
        <v>21.955862369954339</v>
      </c>
      <c r="AF77" s="3">
        <f t="shared" si="14"/>
        <v>23.36677472967175</v>
      </c>
      <c r="AG77" s="3">
        <f t="shared" si="15"/>
        <v>10.231760712179469</v>
      </c>
      <c r="AH77" s="3">
        <f t="shared" si="16"/>
        <v>0.43787646479027797</v>
      </c>
      <c r="AK77" s="3">
        <v>25.352402047599998</v>
      </c>
      <c r="AL77" s="3">
        <v>57.659235602099997</v>
      </c>
      <c r="AM77" s="3">
        <v>38.802164179099897</v>
      </c>
      <c r="AN77" s="3">
        <f t="shared" si="17"/>
        <v>40.604600609599963</v>
      </c>
      <c r="AO77" s="3">
        <f t="shared" si="18"/>
        <v>16.228661571246025</v>
      </c>
      <c r="AP77" s="3">
        <f t="shared" si="19"/>
        <v>0.39967543893066038</v>
      </c>
    </row>
    <row r="78" spans="1:42" x14ac:dyDescent="0.25">
      <c r="A78" s="1">
        <v>1506</v>
      </c>
      <c r="B78" s="3">
        <v>20.949336560252014</v>
      </c>
      <c r="C78" s="3">
        <v>19.868842354376085</v>
      </c>
      <c r="D78" s="3">
        <v>15.3599959075</v>
      </c>
      <c r="E78" s="3">
        <v>17.319447499999999</v>
      </c>
      <c r="F78" s="3">
        <v>28.544926851942481</v>
      </c>
      <c r="G78" s="3">
        <v>16.319843346999999</v>
      </c>
      <c r="H78" s="3">
        <v>19.4805837679435</v>
      </c>
      <c r="I78" s="3">
        <v>27.870617171300001</v>
      </c>
      <c r="J78" s="3">
        <v>23.4717429405035</v>
      </c>
      <c r="K78">
        <v>33.220059999999997</v>
      </c>
      <c r="L78" s="3">
        <v>24.543379999999999</v>
      </c>
      <c r="M78" s="3">
        <v>24.097897723120621</v>
      </c>
      <c r="N78" s="3">
        <v>36.210746268699999</v>
      </c>
      <c r="P78">
        <f t="shared" si="10"/>
        <v>13</v>
      </c>
      <c r="Q78" s="7">
        <f t="shared" si="11"/>
        <v>23.635186184049093</v>
      </c>
      <c r="R78">
        <f t="shared" si="12"/>
        <v>6.4139561608288318</v>
      </c>
      <c r="S78">
        <f t="shared" si="13"/>
        <v>0.27137320226220518</v>
      </c>
      <c r="V78" s="3">
        <v>19.868842354376085</v>
      </c>
      <c r="W78" s="3">
        <v>28.544926851942481</v>
      </c>
      <c r="X78" s="3">
        <v>19.4805837679435</v>
      </c>
      <c r="Y78" s="3">
        <v>20.949336560252014</v>
      </c>
      <c r="Z78" s="3">
        <v>15.3599959075</v>
      </c>
      <c r="AA78" s="3">
        <v>17.319447499999999</v>
      </c>
      <c r="AB78" s="3">
        <v>23.4717429405035</v>
      </c>
      <c r="AC78">
        <v>33.220059999999997</v>
      </c>
      <c r="AD78" s="3">
        <v>24.543379999999999</v>
      </c>
      <c r="AE78" s="3">
        <v>24.097897723120621</v>
      </c>
      <c r="AF78" s="3">
        <f t="shared" si="14"/>
        <v>22.685621360563822</v>
      </c>
      <c r="AG78" s="3">
        <f t="shared" si="15"/>
        <v>5.323443352467855</v>
      </c>
      <c r="AH78" s="3">
        <f t="shared" si="16"/>
        <v>0.23466156239925656</v>
      </c>
      <c r="AK78" s="3">
        <v>16.319843346999999</v>
      </c>
      <c r="AL78" s="3">
        <v>27.870617171300001</v>
      </c>
      <c r="AM78" s="3">
        <v>36.210746268699999</v>
      </c>
      <c r="AN78" s="3">
        <f t="shared" si="17"/>
        <v>26.800402262333336</v>
      </c>
      <c r="AO78" s="3">
        <f t="shared" si="18"/>
        <v>9.9885446749591171</v>
      </c>
      <c r="AP78" s="3">
        <f t="shared" si="19"/>
        <v>0.37270129668902513</v>
      </c>
    </row>
    <row r="79" spans="1:42" x14ac:dyDescent="0.25">
      <c r="A79" s="1">
        <v>1507</v>
      </c>
      <c r="B79" s="3">
        <v>23.625499314455869</v>
      </c>
      <c r="C79" s="3">
        <v>19.500444537397609</v>
      </c>
      <c r="D79" s="3">
        <v>11.6418965037</v>
      </c>
      <c r="E79" s="3">
        <v>16.712029999999999</v>
      </c>
      <c r="F79" s="3">
        <v>28.341034517285753</v>
      </c>
      <c r="G79" s="3">
        <v>20.790194432700002</v>
      </c>
      <c r="H79" s="3">
        <v>21.8618539396</v>
      </c>
      <c r="I79" s="3">
        <v>27.1879387569</v>
      </c>
      <c r="J79" s="3">
        <v>28.574295753656425</v>
      </c>
      <c r="K79">
        <v>26.20654</v>
      </c>
      <c r="L79" s="3">
        <v>22.76014</v>
      </c>
      <c r="M79" s="3">
        <v>24.633406561412194</v>
      </c>
      <c r="N79" s="3">
        <v>34.344925373099997</v>
      </c>
      <c r="P79">
        <f t="shared" si="10"/>
        <v>13</v>
      </c>
      <c r="Q79" s="7">
        <f t="shared" si="11"/>
        <v>23.552323053092913</v>
      </c>
      <c r="R79">
        <f t="shared" si="12"/>
        <v>5.7897112843245875</v>
      </c>
      <c r="S79">
        <f t="shared" si="13"/>
        <v>0.24582336405938002</v>
      </c>
      <c r="V79" s="3">
        <v>19.500444537397609</v>
      </c>
      <c r="W79" s="3">
        <v>28.341034517285753</v>
      </c>
      <c r="X79" s="3">
        <v>21.8618539396</v>
      </c>
      <c r="Y79" s="3">
        <v>23.625499314455869</v>
      </c>
      <c r="Z79" s="3">
        <v>11.6418965037</v>
      </c>
      <c r="AA79" s="3">
        <v>16.712029999999999</v>
      </c>
      <c r="AB79" s="3">
        <v>28.574295753656425</v>
      </c>
      <c r="AC79">
        <v>26.20654</v>
      </c>
      <c r="AD79" s="3">
        <v>22.76014</v>
      </c>
      <c r="AE79" s="3">
        <v>24.633406561412194</v>
      </c>
      <c r="AF79" s="3">
        <f t="shared" si="14"/>
        <v>22.385714112750783</v>
      </c>
      <c r="AG79" s="3">
        <f t="shared" si="15"/>
        <v>5.2842743218175254</v>
      </c>
      <c r="AH79" s="3">
        <f t="shared" si="16"/>
        <v>0.23605565117119184</v>
      </c>
      <c r="AK79" s="3">
        <v>20.790194432700002</v>
      </c>
      <c r="AL79" s="3">
        <v>27.1879387569</v>
      </c>
      <c r="AM79" s="3">
        <v>34.344925373099997</v>
      </c>
      <c r="AN79" s="3">
        <f t="shared" si="17"/>
        <v>27.441019520899999</v>
      </c>
      <c r="AO79" s="3">
        <f t="shared" si="18"/>
        <v>6.7809085026631504</v>
      </c>
      <c r="AP79" s="3">
        <f t="shared" si="19"/>
        <v>0.24710847559794866</v>
      </c>
    </row>
    <row r="80" spans="1:42" x14ac:dyDescent="0.25">
      <c r="A80" s="1">
        <v>1508</v>
      </c>
      <c r="B80" s="3">
        <v>20.823891431148709</v>
      </c>
      <c r="C80" s="3">
        <v>16.048212729341575</v>
      </c>
      <c r="D80" s="3">
        <v>10.3483524477</v>
      </c>
      <c r="E80" s="3">
        <v>12.41746</v>
      </c>
      <c r="F80" s="3">
        <v>23.080612283142063</v>
      </c>
      <c r="G80" s="3">
        <v>16.319843346999999</v>
      </c>
      <c r="H80" s="3">
        <v>18.939186826870401</v>
      </c>
      <c r="I80" s="3">
        <v>27.057904773299999</v>
      </c>
      <c r="J80" s="3">
        <v>27.21361500348231</v>
      </c>
      <c r="K80">
        <v>33.064070000000001</v>
      </c>
      <c r="L80" s="3">
        <v>26.249310000000001</v>
      </c>
      <c r="M80" s="3">
        <v>18.809747944991386</v>
      </c>
      <c r="N80" s="3">
        <v>37.164388059700002</v>
      </c>
      <c r="P80">
        <f t="shared" si="10"/>
        <v>13</v>
      </c>
      <c r="Q80" s="7">
        <f t="shared" si="11"/>
        <v>22.118199603590501</v>
      </c>
      <c r="R80">
        <f t="shared" si="12"/>
        <v>7.8548427601736188</v>
      </c>
      <c r="S80">
        <f t="shared" si="13"/>
        <v>0.35513029545580749</v>
      </c>
      <c r="V80" s="3">
        <v>16.048212729341575</v>
      </c>
      <c r="W80" s="3">
        <v>23.080612283142063</v>
      </c>
      <c r="X80" s="3">
        <v>18.939186826870401</v>
      </c>
      <c r="Y80" s="3">
        <v>20.823891431148709</v>
      </c>
      <c r="Z80" s="3">
        <v>10.3483524477</v>
      </c>
      <c r="AA80" s="3">
        <v>12.41746</v>
      </c>
      <c r="AB80" s="3">
        <v>27.21361500348231</v>
      </c>
      <c r="AC80">
        <v>33.064070000000001</v>
      </c>
      <c r="AD80" s="3">
        <v>26.249310000000001</v>
      </c>
      <c r="AE80" s="3">
        <v>18.809747944991386</v>
      </c>
      <c r="AF80" s="3">
        <f t="shared" si="14"/>
        <v>20.699445866667649</v>
      </c>
      <c r="AG80" s="3">
        <f t="shared" si="15"/>
        <v>6.9589640535350652</v>
      </c>
      <c r="AH80" s="3">
        <f t="shared" si="16"/>
        <v>0.33619083807171363</v>
      </c>
      <c r="AK80" s="3">
        <v>16.319843346999999</v>
      </c>
      <c r="AL80" s="3">
        <v>27.057904773299999</v>
      </c>
      <c r="AM80" s="3">
        <v>37.164388059700002</v>
      </c>
      <c r="AN80" s="3">
        <f t="shared" si="17"/>
        <v>26.847378726666665</v>
      </c>
      <c r="AO80" s="3">
        <f t="shared" si="18"/>
        <v>10.423866939968626</v>
      </c>
      <c r="AP80" s="3">
        <f t="shared" si="19"/>
        <v>0.3882638616638921</v>
      </c>
    </row>
    <row r="81" spans="1:42" x14ac:dyDescent="0.25">
      <c r="A81" s="1">
        <v>1509</v>
      </c>
      <c r="B81" s="3">
        <v>15.764271223982057</v>
      </c>
      <c r="C81" s="3">
        <v>12.502677358905643</v>
      </c>
      <c r="D81" s="3">
        <v>7.76126433578</v>
      </c>
      <c r="E81" s="3">
        <v>9.0773122500000003</v>
      </c>
      <c r="F81" s="3">
        <v>17.20851304502818</v>
      </c>
      <c r="G81" s="3">
        <v>12.247537221</v>
      </c>
      <c r="H81" s="3">
        <v>15.3706592124</v>
      </c>
      <c r="I81" s="3">
        <v>26.516096507899999</v>
      </c>
      <c r="J81" s="3">
        <v>24.49225350313408</v>
      </c>
      <c r="K81">
        <v>35.120579999999997</v>
      </c>
      <c r="L81" s="3">
        <v>21.851410000000001</v>
      </c>
      <c r="M81" s="3">
        <v>11.134121262812222</v>
      </c>
      <c r="N81" s="3">
        <v>28.678358208999999</v>
      </c>
      <c r="P81">
        <f t="shared" si="10"/>
        <v>13</v>
      </c>
      <c r="Q81" s="7">
        <f t="shared" si="11"/>
        <v>18.286542625380172</v>
      </c>
      <c r="R81">
        <f t="shared" si="12"/>
        <v>8.381611462778265</v>
      </c>
      <c r="S81">
        <f t="shared" si="13"/>
        <v>0.45834861375847497</v>
      </c>
      <c r="V81" s="3">
        <v>12.502677358905643</v>
      </c>
      <c r="W81" s="3">
        <v>17.20851304502818</v>
      </c>
      <c r="X81" s="3">
        <v>15.3706592124</v>
      </c>
      <c r="Y81" s="3">
        <v>15.764271223982057</v>
      </c>
      <c r="Z81" s="3">
        <v>7.76126433578</v>
      </c>
      <c r="AA81" s="3">
        <v>9.0773122500000003</v>
      </c>
      <c r="AB81" s="3">
        <v>24.49225350313408</v>
      </c>
      <c r="AC81">
        <v>35.120579999999997</v>
      </c>
      <c r="AD81" s="3">
        <v>21.851410000000001</v>
      </c>
      <c r="AE81" s="3">
        <v>11.134121262812222</v>
      </c>
      <c r="AF81" s="3">
        <f t="shared" si="14"/>
        <v>17.028306219204218</v>
      </c>
      <c r="AG81" s="3">
        <f t="shared" si="15"/>
        <v>8.2664003015826601</v>
      </c>
      <c r="AH81" s="3">
        <f t="shared" si="16"/>
        <v>0.48545053131943106</v>
      </c>
      <c r="AK81" s="3">
        <v>12.247537221</v>
      </c>
      <c r="AL81" s="3">
        <v>26.516096507899999</v>
      </c>
      <c r="AM81" s="3">
        <v>28.678358208999999</v>
      </c>
      <c r="AN81" s="3">
        <f t="shared" si="17"/>
        <v>22.480663979300001</v>
      </c>
      <c r="AO81" s="3">
        <f t="shared" si="18"/>
        <v>8.9278500410002088</v>
      </c>
      <c r="AP81" s="3">
        <f t="shared" si="19"/>
        <v>0.39713462419174517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166"/>
  <sheetViews>
    <sheetView workbookViewId="0">
      <pane xSplit="1" ySplit="1" topLeftCell="AZ2" activePane="bottomRight" state="frozen"/>
      <selection pane="topRight" activeCell="B1" sqref="B1"/>
      <selection pane="bottomLeft" activeCell="A2" sqref="A2"/>
      <selection pane="bottomRight" activeCell="BM1" sqref="BM1"/>
    </sheetView>
  </sheetViews>
  <sheetFormatPr defaultRowHeight="15" x14ac:dyDescent="0.25"/>
  <sheetData>
    <row r="1" spans="1:79" x14ac:dyDescent="0.25">
      <c r="A1" s="1" t="s">
        <v>0</v>
      </c>
      <c r="B1" s="2" t="s">
        <v>29</v>
      </c>
      <c r="C1" s="2" t="s">
        <v>30</v>
      </c>
      <c r="D1" s="2" t="s">
        <v>31</v>
      </c>
      <c r="E1" s="2" t="s">
        <v>3</v>
      </c>
      <c r="F1" s="2" t="s">
        <v>32</v>
      </c>
      <c r="G1" s="2" t="s">
        <v>4</v>
      </c>
      <c r="H1" s="2" t="s">
        <v>5</v>
      </c>
      <c r="I1" s="2" t="s">
        <v>33</v>
      </c>
      <c r="J1" s="2" t="s">
        <v>6</v>
      </c>
      <c r="K1" s="2" t="s">
        <v>34</v>
      </c>
      <c r="L1" s="2" t="s">
        <v>8</v>
      </c>
      <c r="M1" s="2" t="s">
        <v>9</v>
      </c>
      <c r="N1" s="2" t="s">
        <v>10</v>
      </c>
      <c r="O1" s="2" t="s">
        <v>35</v>
      </c>
      <c r="P1" s="2" t="s">
        <v>36</v>
      </c>
      <c r="Q1" s="2" t="s">
        <v>11</v>
      </c>
      <c r="R1" s="2" t="s">
        <v>37</v>
      </c>
      <c r="S1" s="2" t="s">
        <v>38</v>
      </c>
      <c r="T1" s="2" t="s">
        <v>12</v>
      </c>
      <c r="U1" s="2" t="s">
        <v>39</v>
      </c>
      <c r="V1" s="2" t="s">
        <v>40</v>
      </c>
      <c r="W1" s="2" t="s">
        <v>13</v>
      </c>
      <c r="X1" s="2" t="s">
        <v>41</v>
      </c>
      <c r="Y1" s="2" t="s">
        <v>42</v>
      </c>
      <c r="Z1" s="2" t="s">
        <v>222</v>
      </c>
      <c r="AA1" s="2" t="s">
        <v>43</v>
      </c>
      <c r="AB1" s="2" t="s">
        <v>44</v>
      </c>
      <c r="AC1" s="2" t="s">
        <v>15</v>
      </c>
      <c r="AD1" s="2" t="s">
        <v>26</v>
      </c>
      <c r="AE1" s="2" t="s">
        <v>45</v>
      </c>
      <c r="AF1" s="2" t="s">
        <v>46</v>
      </c>
      <c r="AG1" s="2" t="s">
        <v>47</v>
      </c>
      <c r="AI1" s="2" t="s">
        <v>27</v>
      </c>
      <c r="AJ1" s="2" t="s">
        <v>28</v>
      </c>
      <c r="AK1" s="2" t="s">
        <v>18</v>
      </c>
      <c r="AL1" s="2" t="s">
        <v>19</v>
      </c>
      <c r="AN1" s="8" t="s">
        <v>16</v>
      </c>
      <c r="AO1" s="2" t="s">
        <v>3</v>
      </c>
      <c r="AP1" s="2" t="s">
        <v>6</v>
      </c>
      <c r="AQ1" s="2" t="s">
        <v>9</v>
      </c>
      <c r="AR1" s="2" t="s">
        <v>31</v>
      </c>
      <c r="AS1" s="2" t="s">
        <v>4</v>
      </c>
      <c r="AT1" s="2" t="s">
        <v>5</v>
      </c>
      <c r="AU1" s="2" t="s">
        <v>33</v>
      </c>
      <c r="AV1" s="2" t="s">
        <v>8</v>
      </c>
      <c r="AW1" s="2" t="s">
        <v>10</v>
      </c>
      <c r="AX1" s="2" t="s">
        <v>35</v>
      </c>
      <c r="AY1" s="2" t="s">
        <v>37</v>
      </c>
      <c r="AZ1" s="2" t="s">
        <v>11</v>
      </c>
      <c r="BA1" s="2" t="s">
        <v>12</v>
      </c>
      <c r="BB1" s="2" t="s">
        <v>13</v>
      </c>
      <c r="BC1" s="2" t="s">
        <v>41</v>
      </c>
      <c r="BD1" s="2" t="s">
        <v>42</v>
      </c>
      <c r="BE1" s="2" t="s">
        <v>15</v>
      </c>
      <c r="BF1" s="8" t="s">
        <v>28</v>
      </c>
      <c r="BG1" s="8" t="s">
        <v>18</v>
      </c>
      <c r="BH1" s="8" t="s">
        <v>19</v>
      </c>
      <c r="BI1" s="9" t="s">
        <v>24</v>
      </c>
      <c r="BJ1" s="2" t="s">
        <v>29</v>
      </c>
      <c r="BK1" s="2" t="s">
        <v>30</v>
      </c>
      <c r="BL1" s="2" t="s">
        <v>32</v>
      </c>
      <c r="BM1" s="2" t="s">
        <v>34</v>
      </c>
      <c r="BN1" s="2" t="s">
        <v>36</v>
      </c>
      <c r="BO1" s="2" t="s">
        <v>38</v>
      </c>
      <c r="BP1" s="2" t="s">
        <v>39</v>
      </c>
      <c r="BQ1" s="2" t="s">
        <v>40</v>
      </c>
      <c r="BR1" s="2" t="s">
        <v>222</v>
      </c>
      <c r="BS1" s="2" t="s">
        <v>43</v>
      </c>
      <c r="BT1" s="2" t="s">
        <v>44</v>
      </c>
      <c r="BU1" s="2" t="s">
        <v>26</v>
      </c>
      <c r="BV1" s="2" t="s">
        <v>45</v>
      </c>
      <c r="BW1" s="2" t="s">
        <v>46</v>
      </c>
      <c r="BX1" s="2" t="s">
        <v>47</v>
      </c>
      <c r="BY1" s="8" t="s">
        <v>28</v>
      </c>
      <c r="BZ1" s="8" t="s">
        <v>18</v>
      </c>
      <c r="CA1" s="8" t="s">
        <v>19</v>
      </c>
    </row>
    <row r="2" spans="1:79" x14ac:dyDescent="0.25">
      <c r="A2" s="1">
        <v>1508</v>
      </c>
      <c r="B2" s="3">
        <v>18.833921681306951</v>
      </c>
      <c r="C2" s="3">
        <v>38.350657383700003</v>
      </c>
      <c r="D2" s="3">
        <v>28.857516496599999</v>
      </c>
      <c r="E2" s="3">
        <v>16.048212729341575</v>
      </c>
      <c r="F2" s="3">
        <v>7.5081007773592603</v>
      </c>
      <c r="G2" s="3">
        <v>10.3483524477</v>
      </c>
      <c r="H2" s="3">
        <v>12.417459999999998</v>
      </c>
      <c r="I2" s="3">
        <v>31.210898705599998</v>
      </c>
      <c r="J2" s="3">
        <v>23.080612283099999</v>
      </c>
      <c r="K2" s="3">
        <v>19.9678761885</v>
      </c>
      <c r="L2" s="3">
        <v>18.684883349300001</v>
      </c>
      <c r="M2" s="3">
        <v>27.21361500348231</v>
      </c>
      <c r="N2" s="3">
        <v>11.5206225788359</v>
      </c>
      <c r="O2" s="3">
        <v>26.675692546899999</v>
      </c>
      <c r="P2">
        <v>26.7938985557</v>
      </c>
      <c r="Q2">
        <v>33.064070000000001</v>
      </c>
      <c r="R2" s="3">
        <v>14.9119710324</v>
      </c>
      <c r="S2" s="3">
        <v>42.722927887700003</v>
      </c>
      <c r="T2" s="3">
        <v>26.249310000000001</v>
      </c>
      <c r="U2" s="3">
        <v>31.983825224093792</v>
      </c>
      <c r="V2" s="3">
        <v>18.024858543499999</v>
      </c>
      <c r="W2" s="3">
        <v>18.809747944991386</v>
      </c>
      <c r="X2" s="3">
        <v>21.009532142857143</v>
      </c>
      <c r="Y2" s="3">
        <v>33.8381864272</v>
      </c>
      <c r="Z2">
        <v>28.013693693699999</v>
      </c>
      <c r="AA2" s="3">
        <v>23.620950000000001</v>
      </c>
      <c r="AB2" s="3">
        <v>34.633679606342263</v>
      </c>
      <c r="AC2" s="3">
        <v>26.345065781185401</v>
      </c>
      <c r="AD2" s="3">
        <v>37.164388059701494</v>
      </c>
      <c r="AE2" s="3">
        <v>21.088976970515308</v>
      </c>
      <c r="AF2" s="3">
        <v>12.944539672099999</v>
      </c>
      <c r="AG2" s="3">
        <v>19.044</v>
      </c>
      <c r="AI2">
        <f>+COUNT(B2:AG2)</f>
        <v>32</v>
      </c>
      <c r="AJ2" s="7">
        <f>+AVERAGE(B2:AG2)</f>
        <v>23.780688866053524</v>
      </c>
      <c r="AK2">
        <f>+STDEV(B2:AG2)</f>
        <v>8.8073671990877624</v>
      </c>
      <c r="AL2">
        <f>+AK2/AJ2</f>
        <v>0.37035795088594387</v>
      </c>
      <c r="AM2" s="7"/>
      <c r="AN2" s="7"/>
      <c r="AO2" s="3">
        <v>16.048212729341575</v>
      </c>
      <c r="AP2" s="3">
        <v>23.080612283099999</v>
      </c>
      <c r="AQ2" s="3">
        <v>27.21361500348231</v>
      </c>
      <c r="AR2" s="3">
        <v>28.857516496599999</v>
      </c>
      <c r="AS2" s="3">
        <v>10.3483524477</v>
      </c>
      <c r="AT2" s="3">
        <v>12.417459999999998</v>
      </c>
      <c r="AU2" s="3">
        <v>31.210898705599998</v>
      </c>
      <c r="AV2" s="3">
        <v>18.684883349300001</v>
      </c>
      <c r="AW2" s="3">
        <v>11.5206225788359</v>
      </c>
      <c r="AX2" s="3">
        <v>26.675692546899999</v>
      </c>
      <c r="AY2" s="3">
        <v>14.9119710324</v>
      </c>
      <c r="AZ2">
        <v>33.064070000000001</v>
      </c>
      <c r="BA2" s="3">
        <v>26.249310000000001</v>
      </c>
      <c r="BB2" s="3">
        <v>18.809747944991386</v>
      </c>
      <c r="BC2" s="3">
        <v>21.009532142857143</v>
      </c>
      <c r="BD2" s="3">
        <v>33.8381864272</v>
      </c>
      <c r="BE2" s="3">
        <v>26.345065781185401</v>
      </c>
      <c r="BF2" s="7">
        <f>+AVERAGE(AO2:BE2)</f>
        <v>22.369749968793744</v>
      </c>
      <c r="BG2">
        <f>+STDEV(AO2:BE2)</f>
        <v>7.6012422753521243</v>
      </c>
      <c r="BH2">
        <f>+BG2/BF2</f>
        <v>0.33980005525122148</v>
      </c>
      <c r="BJ2" s="3">
        <v>18.833921681306951</v>
      </c>
      <c r="BK2" s="3">
        <v>38.350657383700003</v>
      </c>
      <c r="BL2" s="3">
        <v>7.5081007773592603</v>
      </c>
      <c r="BM2" s="3">
        <v>19.9678761885</v>
      </c>
      <c r="BN2">
        <v>26.7938985557</v>
      </c>
      <c r="BO2" s="3">
        <v>42.722927887700003</v>
      </c>
      <c r="BP2" s="3">
        <v>31.983825224093792</v>
      </c>
      <c r="BQ2" s="3">
        <v>18.024858543499999</v>
      </c>
      <c r="BR2">
        <v>28.013693693699999</v>
      </c>
      <c r="BS2" s="3">
        <v>23.620950000000001</v>
      </c>
      <c r="BT2" s="3">
        <v>34.633679606342263</v>
      </c>
      <c r="BU2" s="3">
        <v>37.164388059701494</v>
      </c>
      <c r="BV2" s="3">
        <v>21.088976970515308</v>
      </c>
      <c r="BW2" s="3">
        <v>12.944539672099999</v>
      </c>
      <c r="BX2" s="3">
        <v>19.044</v>
      </c>
      <c r="BY2" s="7">
        <f>+AVERAGE(BJ2:BX2)</f>
        <v>25.379752949614602</v>
      </c>
      <c r="BZ2">
        <f>+STDEV(BJ2:BX2)</f>
        <v>10.028535235012226</v>
      </c>
      <c r="CA2">
        <f>+BZ2/BY2</f>
        <v>0.39513919835711059</v>
      </c>
    </row>
    <row r="3" spans="1:79" x14ac:dyDescent="0.25">
      <c r="A3" s="1">
        <v>1509</v>
      </c>
      <c r="B3" s="3">
        <v>19.224037435350134</v>
      </c>
      <c r="C3" s="3">
        <v>35.659383181300001</v>
      </c>
      <c r="D3" s="3">
        <v>24.348529544000002</v>
      </c>
      <c r="E3" s="3">
        <v>12.502677358905643</v>
      </c>
      <c r="F3" s="3">
        <v>7.67319341625877</v>
      </c>
      <c r="G3" s="3">
        <v>7.76126433578</v>
      </c>
      <c r="H3" s="3">
        <v>9.0773122500000003</v>
      </c>
      <c r="I3" s="3">
        <v>23.7202830162</v>
      </c>
      <c r="J3" s="3">
        <v>17.208513045</v>
      </c>
      <c r="K3" s="3">
        <v>21.107976354446901</v>
      </c>
      <c r="L3" s="3">
        <v>14.501438159199999</v>
      </c>
      <c r="M3" s="3">
        <v>24.49225350313408</v>
      </c>
      <c r="N3" s="3">
        <v>8.17523109505</v>
      </c>
      <c r="O3" s="3">
        <v>18.291903460699999</v>
      </c>
      <c r="P3">
        <v>25.2177868759</v>
      </c>
      <c r="Q3">
        <v>35.120579999999997</v>
      </c>
      <c r="R3" s="3">
        <v>9.8920995957599995</v>
      </c>
      <c r="S3" s="3">
        <v>34.890391108300001</v>
      </c>
      <c r="T3" s="3">
        <v>21.851410000000001</v>
      </c>
      <c r="U3" s="3">
        <v>34.11608023903338</v>
      </c>
      <c r="V3" s="3">
        <v>19.2265157798</v>
      </c>
      <c r="W3" s="3">
        <v>11.134121262812222</v>
      </c>
      <c r="X3" s="3">
        <v>14.141031249999999</v>
      </c>
      <c r="Y3" s="3">
        <v>25.876260209000002</v>
      </c>
      <c r="Z3">
        <v>12.160720720700001</v>
      </c>
      <c r="AA3" s="3">
        <v>19.43496</v>
      </c>
      <c r="AB3" s="3">
        <v>32.099507927829414</v>
      </c>
      <c r="AC3" s="3">
        <v>18.076864945324115</v>
      </c>
      <c r="AD3" s="3">
        <v>28.678358208955224</v>
      </c>
      <c r="AE3" s="3">
        <v>25.333723133909764</v>
      </c>
      <c r="AF3" s="3">
        <v>10.6035059016</v>
      </c>
      <c r="AG3" s="3">
        <v>15.320142258372799</v>
      </c>
      <c r="AI3">
        <f t="shared" ref="AI3:AI66" si="0">+COUNT(B3:AG3)</f>
        <v>32</v>
      </c>
      <c r="AJ3" s="7">
        <f t="shared" ref="AJ3:AJ66" si="1">+AVERAGE(B3:AG3)</f>
        <v>19.903689236644453</v>
      </c>
      <c r="AK3">
        <f t="shared" ref="AK3:AK66" si="2">+STDEV(B3:AG3)</f>
        <v>8.6398005092057311</v>
      </c>
      <c r="AL3">
        <f t="shared" ref="AL3:AL66" si="3">+AK3/AJ3</f>
        <v>0.43408035598240219</v>
      </c>
      <c r="AN3" s="7"/>
      <c r="AO3" s="3">
        <v>12.502677358905643</v>
      </c>
      <c r="AP3" s="3">
        <v>17.208513045</v>
      </c>
      <c r="AQ3" s="3">
        <v>24.49225350313408</v>
      </c>
      <c r="AR3" s="3">
        <v>24.348529544000002</v>
      </c>
      <c r="AS3" s="3">
        <v>7.76126433578</v>
      </c>
      <c r="AT3" s="3">
        <v>9.0773122500000003</v>
      </c>
      <c r="AU3" s="3">
        <v>23.7202830162</v>
      </c>
      <c r="AV3" s="3">
        <v>14.501438159199999</v>
      </c>
      <c r="AW3" s="3">
        <v>8.17523109505</v>
      </c>
      <c r="AX3" s="3">
        <v>18.291903460699999</v>
      </c>
      <c r="AY3" s="3">
        <v>9.8920995957599995</v>
      </c>
      <c r="AZ3">
        <v>35.120579999999997</v>
      </c>
      <c r="BA3" s="3">
        <v>21.851410000000001</v>
      </c>
      <c r="BB3" s="3">
        <v>11.134121262812222</v>
      </c>
      <c r="BC3" s="3">
        <v>14.141031249999999</v>
      </c>
      <c r="BD3" s="3">
        <v>25.876260209000002</v>
      </c>
      <c r="BE3" s="3">
        <v>18.076864945324115</v>
      </c>
      <c r="BF3" s="7">
        <f t="shared" ref="BF3:BF66" si="4">+AVERAGE(AO3:BE3)</f>
        <v>17.421869001815651</v>
      </c>
      <c r="BG3">
        <f t="shared" ref="BG3:BG66" si="5">+STDEV(AO3:BE3)</f>
        <v>7.6296956787272512</v>
      </c>
      <c r="BH3">
        <f t="shared" ref="BH3:BH66" si="6">+BG3/BF3</f>
        <v>0.43793783996034574</v>
      </c>
      <c r="BJ3" s="3">
        <v>19.224037435350134</v>
      </c>
      <c r="BK3" s="3">
        <v>35.659383181300001</v>
      </c>
      <c r="BL3" s="3">
        <v>7.67319341625877</v>
      </c>
      <c r="BM3" s="3">
        <v>21.107976354446901</v>
      </c>
      <c r="BN3">
        <v>25.2177868759</v>
      </c>
      <c r="BO3" s="3">
        <v>34.890391108300001</v>
      </c>
      <c r="BP3" s="3">
        <v>34.11608023903338</v>
      </c>
      <c r="BQ3" s="3">
        <v>19.2265157798</v>
      </c>
      <c r="BR3">
        <v>12.160720720700001</v>
      </c>
      <c r="BS3" s="3">
        <v>19.43496</v>
      </c>
      <c r="BT3" s="3">
        <v>32.099507927829414</v>
      </c>
      <c r="BU3" s="3">
        <v>28.678358208955224</v>
      </c>
      <c r="BV3" s="3">
        <v>25.333723133909764</v>
      </c>
      <c r="BW3" s="3">
        <v>10.6035059016</v>
      </c>
      <c r="BX3" s="3">
        <v>15.320142258372799</v>
      </c>
      <c r="BY3" s="7">
        <f t="shared" ref="BY3:BY66" si="7">+AVERAGE(BJ3:BX3)</f>
        <v>22.716418836117089</v>
      </c>
      <c r="BZ3">
        <f t="shared" ref="BZ3:BZ66" si="8">+STDEV(BJ3:BX3)</f>
        <v>9.099656916934741</v>
      </c>
      <c r="CA3">
        <f t="shared" ref="CA3:CA66" si="9">+BZ3/BY3</f>
        <v>0.4005762080098248</v>
      </c>
    </row>
    <row r="4" spans="1:79" x14ac:dyDescent="0.25">
      <c r="A4" s="1">
        <v>1510</v>
      </c>
      <c r="B4" s="3">
        <v>17.696084065347673</v>
      </c>
      <c r="C4" s="3">
        <v>32.855972553900003</v>
      </c>
      <c r="D4" s="3">
        <v>27.955719106099998</v>
      </c>
      <c r="E4" s="3">
        <v>12.595980921285538</v>
      </c>
      <c r="F4" s="3">
        <v>6.9062258407400003</v>
      </c>
      <c r="G4" s="3">
        <v>7.76126433578</v>
      </c>
      <c r="H4" s="3">
        <v>11.426820749999999</v>
      </c>
      <c r="I4" s="3">
        <v>29.986482866512301</v>
      </c>
      <c r="J4" s="3">
        <v>15.6181528347</v>
      </c>
      <c r="K4" s="3">
        <v>20.5383869367</v>
      </c>
      <c r="L4" s="3">
        <v>13.894215404300001</v>
      </c>
      <c r="M4" s="3">
        <v>17.858934846035268</v>
      </c>
      <c r="N4" s="3">
        <v>13.7784793737</v>
      </c>
      <c r="O4" s="3">
        <v>20.3243371786</v>
      </c>
      <c r="P4">
        <v>26.7938985557</v>
      </c>
      <c r="Q4">
        <v>28.366910000000001</v>
      </c>
      <c r="R4" s="3">
        <v>10.458060571600001</v>
      </c>
      <c r="S4" s="3">
        <v>29.9060495214</v>
      </c>
      <c r="T4" s="3">
        <v>17.989809999999999</v>
      </c>
      <c r="U4" s="3">
        <v>31.983825224093792</v>
      </c>
      <c r="V4" s="3">
        <v>15.621544071000001</v>
      </c>
      <c r="W4" s="3">
        <v>8.4621552884199076</v>
      </c>
      <c r="X4" s="3">
        <v>26.544735803571424</v>
      </c>
      <c r="Y4" s="3">
        <v>16.172662630600001</v>
      </c>
      <c r="Z4">
        <v>17.6990990991</v>
      </c>
      <c r="AA4" s="3">
        <v>13.536519999999999</v>
      </c>
      <c r="AB4" s="3">
        <v>34.633679606342263</v>
      </c>
      <c r="AC4" s="3">
        <v>18.118591779822413</v>
      </c>
      <c r="AD4" s="3">
        <v>26.314985074626865</v>
      </c>
      <c r="AE4" s="3">
        <v>26.344376982337021</v>
      </c>
      <c r="AF4" s="3">
        <v>9.7772586885199999</v>
      </c>
      <c r="AG4" s="3">
        <v>12.6011104801327</v>
      </c>
      <c r="AI4">
        <f t="shared" si="0"/>
        <v>32</v>
      </c>
      <c r="AJ4" s="7">
        <f t="shared" si="1"/>
        <v>19.391322824717722</v>
      </c>
      <c r="AK4">
        <f t="shared" si="2"/>
        <v>8.1088830577596003</v>
      </c>
      <c r="AL4">
        <f t="shared" si="3"/>
        <v>0.4181707009396684</v>
      </c>
      <c r="AO4" s="3">
        <v>12.595980921285538</v>
      </c>
      <c r="AP4" s="3">
        <v>15.6181528347</v>
      </c>
      <c r="AQ4" s="3">
        <v>17.858934846035268</v>
      </c>
      <c r="AR4" s="3">
        <v>27.955719106099998</v>
      </c>
      <c r="AS4" s="3">
        <v>7.76126433578</v>
      </c>
      <c r="AT4" s="3">
        <v>11.426820749999999</v>
      </c>
      <c r="AU4" s="3">
        <v>29.986482866512301</v>
      </c>
      <c r="AV4" s="3">
        <v>13.894215404300001</v>
      </c>
      <c r="AW4" s="3">
        <v>13.7784793737</v>
      </c>
      <c r="AX4" s="3">
        <v>20.3243371786</v>
      </c>
      <c r="AY4" s="3">
        <v>10.458060571600001</v>
      </c>
      <c r="AZ4">
        <v>28.366910000000001</v>
      </c>
      <c r="BA4" s="3">
        <v>17.989809999999999</v>
      </c>
      <c r="BB4" s="3">
        <v>8.4621552884199076</v>
      </c>
      <c r="BC4" s="3">
        <v>26.544735803571424</v>
      </c>
      <c r="BD4" s="3">
        <v>16.172662630600001</v>
      </c>
      <c r="BE4" s="3">
        <v>18.118591779822413</v>
      </c>
      <c r="BF4" s="7">
        <f t="shared" si="4"/>
        <v>17.489018452413347</v>
      </c>
      <c r="BG4">
        <f t="shared" si="5"/>
        <v>7.0403281640771089</v>
      </c>
      <c r="BH4">
        <f t="shared" si="6"/>
        <v>0.40255707793055701</v>
      </c>
      <c r="BJ4" s="3">
        <v>17.696084065347673</v>
      </c>
      <c r="BK4" s="3">
        <v>32.855972553900003</v>
      </c>
      <c r="BL4" s="3">
        <v>6.9062258407400003</v>
      </c>
      <c r="BM4" s="3">
        <v>20.5383869367</v>
      </c>
      <c r="BN4">
        <v>26.7938985557</v>
      </c>
      <c r="BO4" s="3">
        <v>29.9060495214</v>
      </c>
      <c r="BP4" s="3">
        <v>31.983825224093792</v>
      </c>
      <c r="BQ4" s="3">
        <v>15.621544071000001</v>
      </c>
      <c r="BR4">
        <v>17.6990990991</v>
      </c>
      <c r="BS4" s="3">
        <v>13.536519999999999</v>
      </c>
      <c r="BT4" s="3">
        <v>34.633679606342263</v>
      </c>
      <c r="BU4" s="3">
        <v>26.314985074626865</v>
      </c>
      <c r="BV4" s="3">
        <v>26.344376982337021</v>
      </c>
      <c r="BW4" s="3">
        <v>9.7772586885199999</v>
      </c>
      <c r="BX4" s="3">
        <v>12.6011104801327</v>
      </c>
      <c r="BY4" s="7">
        <f t="shared" si="7"/>
        <v>21.547267779996023</v>
      </c>
      <c r="BZ4">
        <f t="shared" si="8"/>
        <v>8.9205763537962586</v>
      </c>
      <c r="CA4">
        <f t="shared" si="9"/>
        <v>0.41400034774143901</v>
      </c>
    </row>
    <row r="5" spans="1:79" x14ac:dyDescent="0.25">
      <c r="A5" s="1">
        <v>1511</v>
      </c>
      <c r="B5" s="3">
        <v>27.50316066004433</v>
      </c>
      <c r="C5" s="3">
        <v>31.958881153099998</v>
      </c>
      <c r="D5" s="3">
        <v>24.799428239299999</v>
      </c>
      <c r="E5" s="3">
        <v>15.021873543162751</v>
      </c>
      <c r="F5" s="3">
        <v>8.5802153815376503</v>
      </c>
      <c r="G5" s="3">
        <v>9.70158041973</v>
      </c>
      <c r="H5" s="3">
        <v>17.665945000000001</v>
      </c>
      <c r="I5" s="3">
        <v>33.3956616149</v>
      </c>
      <c r="J5" s="3">
        <v>21.571809006700001</v>
      </c>
      <c r="K5" s="3">
        <v>21.108897684999999</v>
      </c>
      <c r="L5" s="3">
        <v>16.834451901600001</v>
      </c>
      <c r="M5" s="3">
        <v>17.348679564719976</v>
      </c>
      <c r="N5" s="3">
        <v>24.495074442100002</v>
      </c>
      <c r="O5" s="3">
        <v>15.243252884</v>
      </c>
      <c r="P5">
        <v>20.489451836699999</v>
      </c>
      <c r="Q5">
        <v>28.38336</v>
      </c>
      <c r="R5" s="3">
        <v>14.6166844773</v>
      </c>
      <c r="S5" s="3">
        <v>36.136476504999997</v>
      </c>
      <c r="T5" s="3">
        <v>16.87922</v>
      </c>
      <c r="U5" s="3">
        <v>61.835395433247989</v>
      </c>
      <c r="V5" s="3">
        <v>14.4198868348</v>
      </c>
      <c r="W5" s="3">
        <v>9.1929017240052797</v>
      </c>
      <c r="X5" s="3">
        <v>30.453720870535712</v>
      </c>
      <c r="Y5" s="3">
        <v>16.421472824999999</v>
      </c>
      <c r="Z5">
        <v>17.021621621600001</v>
      </c>
      <c r="AA5" s="3">
        <v>10.315480000000001</v>
      </c>
      <c r="AB5" s="3">
        <v>46.459814106068883</v>
      </c>
      <c r="AC5" s="3">
        <v>22.459182868472372</v>
      </c>
      <c r="AD5" s="3">
        <v>25.174761194029852</v>
      </c>
      <c r="AE5" s="3">
        <v>35.844523157553176</v>
      </c>
      <c r="AF5" s="3">
        <v>8.2863176495600008</v>
      </c>
      <c r="AG5" s="3">
        <v>10.4742</v>
      </c>
      <c r="AI5">
        <f t="shared" si="0"/>
        <v>32</v>
      </c>
      <c r="AJ5" s="7">
        <f t="shared" si="1"/>
        <v>22.190418206242754</v>
      </c>
      <c r="AK5">
        <f t="shared" si="2"/>
        <v>11.754188335214007</v>
      </c>
      <c r="AL5">
        <f t="shared" si="3"/>
        <v>0.5296965665977057</v>
      </c>
      <c r="AO5" s="3">
        <v>15.021873543162751</v>
      </c>
      <c r="AP5" s="3">
        <v>21.571809006700001</v>
      </c>
      <c r="AQ5" s="3">
        <v>17.348679564719976</v>
      </c>
      <c r="AR5" s="3">
        <v>24.799428239299999</v>
      </c>
      <c r="AS5" s="3">
        <v>9.70158041973</v>
      </c>
      <c r="AT5" s="3">
        <v>17.665945000000001</v>
      </c>
      <c r="AU5" s="3">
        <v>33.3956616149</v>
      </c>
      <c r="AV5" s="3">
        <v>16.834451901600001</v>
      </c>
      <c r="AW5" s="3">
        <v>24.495074442100002</v>
      </c>
      <c r="AX5" s="3">
        <v>15.243252884</v>
      </c>
      <c r="AY5" s="3">
        <v>14.6166844773</v>
      </c>
      <c r="AZ5">
        <v>28.38336</v>
      </c>
      <c r="BA5" s="3">
        <v>16.87922</v>
      </c>
      <c r="BB5" s="3">
        <v>9.1929017240052797</v>
      </c>
      <c r="BC5" s="3">
        <v>30.453720870535712</v>
      </c>
      <c r="BD5" s="3">
        <v>16.421472824999999</v>
      </c>
      <c r="BE5" s="3">
        <v>22.459182868472372</v>
      </c>
      <c r="BF5" s="7">
        <f t="shared" si="4"/>
        <v>19.675547022442714</v>
      </c>
      <c r="BG5">
        <f t="shared" si="5"/>
        <v>6.8613772415213532</v>
      </c>
      <c r="BH5">
        <f t="shared" si="6"/>
        <v>0.34872612353267701</v>
      </c>
      <c r="BJ5" s="3">
        <v>27.50316066004433</v>
      </c>
      <c r="BK5" s="3">
        <v>31.958881153099998</v>
      </c>
      <c r="BL5" s="3">
        <v>8.5802153815376503</v>
      </c>
      <c r="BM5" s="3">
        <v>21.108897684999999</v>
      </c>
      <c r="BN5">
        <v>20.489451836699999</v>
      </c>
      <c r="BO5" s="3">
        <v>36.136476504999997</v>
      </c>
      <c r="BP5" s="3">
        <v>61.835395433247989</v>
      </c>
      <c r="BQ5" s="3">
        <v>14.4198868348</v>
      </c>
      <c r="BR5">
        <v>17.021621621600001</v>
      </c>
      <c r="BS5" s="3">
        <v>10.315480000000001</v>
      </c>
      <c r="BT5" s="3">
        <v>46.459814106068883</v>
      </c>
      <c r="BU5" s="3">
        <v>25.174761194029852</v>
      </c>
      <c r="BV5" s="3">
        <v>35.844523157553176</v>
      </c>
      <c r="BW5" s="3">
        <v>8.2863176495600008</v>
      </c>
      <c r="BX5" s="3">
        <v>10.4742</v>
      </c>
      <c r="BY5" s="7">
        <f t="shared" si="7"/>
        <v>25.040605547882787</v>
      </c>
      <c r="BZ5">
        <f t="shared" si="8"/>
        <v>15.353831432384588</v>
      </c>
      <c r="CA5">
        <f t="shared" si="9"/>
        <v>0.6131573536839956</v>
      </c>
    </row>
    <row r="6" spans="1:79" x14ac:dyDescent="0.25">
      <c r="A6" s="1">
        <v>1512</v>
      </c>
      <c r="B6" s="3">
        <v>26.159428618340041</v>
      </c>
      <c r="C6" s="3">
        <v>32.855972553900003</v>
      </c>
      <c r="D6" s="3">
        <v>27.955719106099998</v>
      </c>
      <c r="E6" s="3">
        <v>17.634373289799754</v>
      </c>
      <c r="F6" s="3">
        <v>8.95059594710475</v>
      </c>
      <c r="G6" s="3">
        <v>15.5225286716</v>
      </c>
      <c r="H6" s="3">
        <v>27.009432500000003</v>
      </c>
      <c r="I6" s="3">
        <v>42.446822239600003</v>
      </c>
      <c r="J6" s="3">
        <v>25.812769567499998</v>
      </c>
      <c r="K6" s="3">
        <v>27.384515915600002</v>
      </c>
      <c r="L6" s="3">
        <v>16.490891658700001</v>
      </c>
      <c r="M6" s="3">
        <v>18.36919012735056</v>
      </c>
      <c r="N6" s="3">
        <v>30.618843052599999</v>
      </c>
      <c r="O6" s="3">
        <v>19.656267398895501</v>
      </c>
      <c r="P6">
        <v>17.3372284772</v>
      </c>
      <c r="Q6">
        <v>48.272880000000001</v>
      </c>
      <c r="R6" s="3">
        <v>5.53662290808</v>
      </c>
      <c r="S6" s="3">
        <v>37.560574101299999</v>
      </c>
      <c r="T6" s="3">
        <v>17.412210000000002</v>
      </c>
      <c r="U6" s="3">
        <v>40.512845283852137</v>
      </c>
      <c r="V6" s="3">
        <v>14.4198868348</v>
      </c>
      <c r="W6" s="3">
        <v>11.429766767285692</v>
      </c>
      <c r="X6" s="3">
        <v>23.156397796266234</v>
      </c>
      <c r="Y6" s="3">
        <v>27.369121374900001</v>
      </c>
      <c r="Z6">
        <v>14.1762162162</v>
      </c>
      <c r="AA6" s="3">
        <v>10.390230000000001</v>
      </c>
      <c r="AB6" s="3">
        <v>50.683433570256966</v>
      </c>
      <c r="AC6" s="3">
        <v>26.599142191246955</v>
      </c>
      <c r="AD6" s="3">
        <v>23.86177611940299</v>
      </c>
      <c r="AE6" s="3">
        <v>52.554000118217068</v>
      </c>
      <c r="AF6" s="3">
        <v>8.5247728337200002</v>
      </c>
      <c r="AG6" s="3">
        <v>10.9503</v>
      </c>
      <c r="AI6">
        <f t="shared" si="0"/>
        <v>32</v>
      </c>
      <c r="AJ6" s="7">
        <f t="shared" si="1"/>
        <v>24.300461101244338</v>
      </c>
      <c r="AK6">
        <f t="shared" si="2"/>
        <v>12.587081388155895</v>
      </c>
      <c r="AL6">
        <f t="shared" si="3"/>
        <v>0.51797705960037754</v>
      </c>
      <c r="AN6" s="7"/>
      <c r="AO6" s="3">
        <v>17.634373289799754</v>
      </c>
      <c r="AP6" s="3">
        <v>25.812769567499998</v>
      </c>
      <c r="AQ6" s="3">
        <v>18.36919012735056</v>
      </c>
      <c r="AR6" s="3">
        <v>27.955719106099998</v>
      </c>
      <c r="AS6" s="3">
        <v>15.5225286716</v>
      </c>
      <c r="AT6" s="3">
        <v>27.009432500000003</v>
      </c>
      <c r="AU6" s="3">
        <v>42.446822239600003</v>
      </c>
      <c r="AV6" s="3">
        <v>16.490891658700001</v>
      </c>
      <c r="AW6" s="3">
        <v>30.618843052599999</v>
      </c>
      <c r="AX6" s="3">
        <v>19.656267398895501</v>
      </c>
      <c r="AY6" s="3">
        <v>5.53662290808</v>
      </c>
      <c r="AZ6">
        <v>48.272880000000001</v>
      </c>
      <c r="BA6" s="3">
        <v>17.412210000000002</v>
      </c>
      <c r="BB6" s="3">
        <v>11.429766767285692</v>
      </c>
      <c r="BC6" s="3">
        <v>23.156397796266234</v>
      </c>
      <c r="BD6" s="3">
        <v>27.369121374900001</v>
      </c>
      <c r="BE6" s="3">
        <v>26.599142191246955</v>
      </c>
      <c r="BF6" s="7">
        <f t="shared" si="4"/>
        <v>23.605469332348516</v>
      </c>
      <c r="BG6">
        <f t="shared" si="5"/>
        <v>10.544800630364399</v>
      </c>
      <c r="BH6">
        <f t="shared" si="6"/>
        <v>0.44671006036359512</v>
      </c>
      <c r="BJ6" s="3">
        <v>26.159428618340041</v>
      </c>
      <c r="BK6" s="3">
        <v>32.855972553900003</v>
      </c>
      <c r="BL6" s="3">
        <v>8.95059594710475</v>
      </c>
      <c r="BM6" s="3">
        <v>27.384515915600002</v>
      </c>
      <c r="BN6">
        <v>17.3372284772</v>
      </c>
      <c r="BO6" s="3">
        <v>37.560574101299999</v>
      </c>
      <c r="BP6" s="3">
        <v>40.512845283852137</v>
      </c>
      <c r="BQ6" s="3">
        <v>14.4198868348</v>
      </c>
      <c r="BR6">
        <v>14.1762162162</v>
      </c>
      <c r="BS6" s="3">
        <v>10.390230000000001</v>
      </c>
      <c r="BT6" s="3">
        <v>50.683433570256966</v>
      </c>
      <c r="BU6" s="3">
        <v>23.86177611940299</v>
      </c>
      <c r="BV6" s="3">
        <v>52.554000118217068</v>
      </c>
      <c r="BW6" s="3">
        <v>8.5247728337200002</v>
      </c>
      <c r="BX6" s="3">
        <v>10.9503</v>
      </c>
      <c r="BY6" s="7">
        <f t="shared" si="7"/>
        <v>25.088118439326262</v>
      </c>
      <c r="BZ6">
        <f t="shared" si="8"/>
        <v>14.916124393598034</v>
      </c>
      <c r="CA6">
        <f t="shared" si="9"/>
        <v>0.59454934532741321</v>
      </c>
    </row>
    <row r="7" spans="1:79" x14ac:dyDescent="0.25">
      <c r="A7" s="1">
        <v>1513</v>
      </c>
      <c r="B7" s="3">
        <v>21.012067974714721</v>
      </c>
      <c r="C7" s="3">
        <v>36.668611007199999</v>
      </c>
      <c r="D7" s="3">
        <v>26.6034159604</v>
      </c>
      <c r="E7" s="3">
        <v>19.593748099777503</v>
      </c>
      <c r="F7" s="3">
        <v>11.301096830300001</v>
      </c>
      <c r="G7" s="3">
        <v>16.8160727275</v>
      </c>
      <c r="H7" s="3">
        <v>19.8764775</v>
      </c>
      <c r="I7" s="3">
        <v>40.574168317199998</v>
      </c>
      <c r="J7" s="3">
        <v>33.934880686900001</v>
      </c>
      <c r="K7" s="3">
        <v>29.666558908599999</v>
      </c>
      <c r="L7" s="3">
        <v>17.435302274381002</v>
      </c>
      <c r="M7" s="3">
        <v>16.176092918246397</v>
      </c>
      <c r="N7" s="3">
        <v>29.087900900000001</v>
      </c>
      <c r="O7" s="3">
        <v>25.504386383</v>
      </c>
      <c r="P7">
        <v>15.7611167975</v>
      </c>
      <c r="Q7">
        <v>37.543889999999998</v>
      </c>
      <c r="R7" s="3">
        <v>24.7302489894</v>
      </c>
      <c r="S7" s="3">
        <v>35.5473237446936</v>
      </c>
      <c r="T7" s="3">
        <v>14.380140000000001</v>
      </c>
      <c r="U7" s="3">
        <v>29.851570209154204</v>
      </c>
      <c r="V7" s="3">
        <v>15.621544071000001</v>
      </c>
      <c r="W7" s="3">
        <v>13.263031399353707</v>
      </c>
      <c r="X7" s="3">
        <v>12.100682455357141</v>
      </c>
      <c r="Y7" s="3">
        <v>28.045408081800002</v>
      </c>
      <c r="Z7">
        <v>22.695495495500001</v>
      </c>
      <c r="AA7" s="3">
        <v>15.07403</v>
      </c>
      <c r="AB7" s="3">
        <v>43.080918534718428</v>
      </c>
      <c r="AC7" s="3">
        <v>27.432535680267744</v>
      </c>
      <c r="AD7" s="3">
        <v>25.603208955223884</v>
      </c>
      <c r="AE7" s="3">
        <v>33.553707767784744</v>
      </c>
      <c r="AF7" s="3">
        <v>20.924442410000001</v>
      </c>
      <c r="AG7" s="3">
        <v>11.9025</v>
      </c>
      <c r="AI7">
        <f t="shared" si="0"/>
        <v>32</v>
      </c>
      <c r="AJ7" s="7">
        <f t="shared" si="1"/>
        <v>24.10508047124916</v>
      </c>
      <c r="AK7">
        <f t="shared" si="2"/>
        <v>9.0257913555920304</v>
      </c>
      <c r="AL7">
        <f t="shared" si="3"/>
        <v>0.37443523021453334</v>
      </c>
      <c r="AO7" s="3">
        <v>19.593748099777503</v>
      </c>
      <c r="AP7" s="3">
        <v>33.934880686900001</v>
      </c>
      <c r="AQ7" s="3">
        <v>16.176092918246397</v>
      </c>
      <c r="AR7" s="3">
        <v>26.6034159604</v>
      </c>
      <c r="AS7" s="3">
        <v>16.8160727275</v>
      </c>
      <c r="AT7" s="3">
        <v>19.8764775</v>
      </c>
      <c r="AU7" s="3">
        <v>40.574168317199998</v>
      </c>
      <c r="AV7" s="3">
        <v>17.435302274381002</v>
      </c>
      <c r="AW7" s="3">
        <v>29.087900900000001</v>
      </c>
      <c r="AX7" s="3">
        <v>25.504386383</v>
      </c>
      <c r="AY7" s="3">
        <v>24.7302489894</v>
      </c>
      <c r="AZ7">
        <v>37.543889999999998</v>
      </c>
      <c r="BA7" s="3">
        <v>14.380140000000001</v>
      </c>
      <c r="BB7" s="3">
        <v>13.263031399353707</v>
      </c>
      <c r="BC7" s="3">
        <v>12.100682455357141</v>
      </c>
      <c r="BD7" s="3">
        <v>28.045408081800002</v>
      </c>
      <c r="BE7" s="3">
        <v>27.432535680267744</v>
      </c>
      <c r="BF7" s="7">
        <f t="shared" si="4"/>
        <v>23.71166955138726</v>
      </c>
      <c r="BG7">
        <f t="shared" si="5"/>
        <v>8.5175965009535339</v>
      </c>
      <c r="BH7">
        <f t="shared" si="6"/>
        <v>0.35921538474945597</v>
      </c>
      <c r="BJ7" s="3">
        <v>21.012067974714721</v>
      </c>
      <c r="BK7" s="3">
        <v>36.668611007199999</v>
      </c>
      <c r="BL7" s="3">
        <v>11.301096830300001</v>
      </c>
      <c r="BM7" s="3">
        <v>29.666558908599999</v>
      </c>
      <c r="BN7">
        <v>15.7611167975</v>
      </c>
      <c r="BO7" s="3">
        <v>35.5473237446936</v>
      </c>
      <c r="BP7" s="3">
        <v>29.851570209154204</v>
      </c>
      <c r="BQ7" s="3">
        <v>15.621544071000001</v>
      </c>
      <c r="BR7">
        <v>22.695495495500001</v>
      </c>
      <c r="BS7" s="3">
        <v>15.07403</v>
      </c>
      <c r="BT7" s="3">
        <v>43.080918534718428</v>
      </c>
      <c r="BU7" s="3">
        <v>25.603208955223884</v>
      </c>
      <c r="BV7" s="3">
        <v>33.553707767784744</v>
      </c>
      <c r="BW7" s="3">
        <v>20.924442410000001</v>
      </c>
      <c r="BX7" s="3">
        <v>11.9025</v>
      </c>
      <c r="BY7" s="7">
        <f t="shared" si="7"/>
        <v>24.550946180425964</v>
      </c>
      <c r="BZ7">
        <f t="shared" si="8"/>
        <v>9.8525120978834995</v>
      </c>
      <c r="CA7">
        <f t="shared" si="9"/>
        <v>0.40130885487984708</v>
      </c>
    </row>
    <row r="8" spans="1:79" x14ac:dyDescent="0.25">
      <c r="A8" s="1">
        <v>1514</v>
      </c>
      <c r="B8" s="3">
        <v>27.123881454724579</v>
      </c>
      <c r="C8" s="3">
        <v>38.574930233899998</v>
      </c>
      <c r="D8" s="3">
        <v>20.6474273125</v>
      </c>
      <c r="E8" s="3">
        <v>17.91428397693943</v>
      </c>
      <c r="F8" s="3">
        <v>10.3593387611</v>
      </c>
      <c r="G8" s="3">
        <v>11.6418965037</v>
      </c>
      <c r="H8" s="3">
        <v>14.859007500000001</v>
      </c>
      <c r="I8" s="3">
        <v>22.471847067999999</v>
      </c>
      <c r="J8" s="3">
        <v>26.6092556497</v>
      </c>
      <c r="K8" s="3">
        <v>26.814005167400001</v>
      </c>
      <c r="L8" s="3">
        <v>18.304204412310899</v>
      </c>
      <c r="M8" s="3">
        <v>17.973436575829329</v>
      </c>
      <c r="N8" s="3">
        <v>24.495074442100002</v>
      </c>
      <c r="O8" s="3">
        <v>19.240151131099999</v>
      </c>
      <c r="P8">
        <v>17.3372284772</v>
      </c>
      <c r="Q8">
        <v>26.369579999999999</v>
      </c>
      <c r="R8" s="3">
        <v>19.784199191500001</v>
      </c>
      <c r="S8" s="3">
        <v>32.605939996899998</v>
      </c>
      <c r="T8" s="3">
        <v>17.743300000000001</v>
      </c>
      <c r="U8" s="3">
        <v>29.851570209154204</v>
      </c>
      <c r="V8" s="3">
        <v>14.628870702</v>
      </c>
      <c r="W8" s="3">
        <v>14.736701554837442</v>
      </c>
      <c r="X8" s="3">
        <v>17.090446339285712</v>
      </c>
      <c r="Y8" s="3">
        <v>20.8149513107</v>
      </c>
      <c r="Z8">
        <v>22.56</v>
      </c>
      <c r="AA8" s="3">
        <v>17.707049999999999</v>
      </c>
      <c r="AB8" s="3">
        <v>28.720612356478952</v>
      </c>
      <c r="AC8" s="3">
        <v>24.307310096439778</v>
      </c>
      <c r="AD8" s="3">
        <v>26.791805970149255</v>
      </c>
      <c r="AE8" s="3">
        <v>20.954223124058345</v>
      </c>
      <c r="AF8" s="3">
        <v>9.4785935703599904</v>
      </c>
      <c r="AG8" s="3">
        <v>11.426399999999999</v>
      </c>
      <c r="AI8">
        <f t="shared" si="0"/>
        <v>32</v>
      </c>
      <c r="AJ8" s="7">
        <f t="shared" si="1"/>
        <v>20.935547596511494</v>
      </c>
      <c r="AK8">
        <f t="shared" si="2"/>
        <v>6.7150821531771427</v>
      </c>
      <c r="AL8">
        <f t="shared" si="3"/>
        <v>0.32075025132354701</v>
      </c>
      <c r="AO8" s="3">
        <v>17.91428397693943</v>
      </c>
      <c r="AP8" s="3">
        <v>26.6092556497</v>
      </c>
      <c r="AQ8" s="3">
        <v>17.973436575829329</v>
      </c>
      <c r="AR8" s="3">
        <v>20.6474273125</v>
      </c>
      <c r="AS8" s="3">
        <v>11.6418965037</v>
      </c>
      <c r="AT8" s="3">
        <v>14.859007500000001</v>
      </c>
      <c r="AU8" s="3">
        <v>22.471847067999999</v>
      </c>
      <c r="AV8" s="3">
        <v>18.304204412310899</v>
      </c>
      <c r="AW8" s="3">
        <v>24.495074442100002</v>
      </c>
      <c r="AX8" s="3">
        <v>19.240151131099999</v>
      </c>
      <c r="AY8" s="3">
        <v>19.784199191500001</v>
      </c>
      <c r="AZ8">
        <v>26.369579999999999</v>
      </c>
      <c r="BA8" s="3">
        <v>17.743300000000001</v>
      </c>
      <c r="BB8" s="3">
        <v>14.736701554837442</v>
      </c>
      <c r="BC8" s="3">
        <v>17.090446339285712</v>
      </c>
      <c r="BD8" s="3">
        <v>20.8149513107</v>
      </c>
      <c r="BE8" s="3">
        <v>24.307310096439778</v>
      </c>
      <c r="BF8" s="7">
        <f t="shared" si="4"/>
        <v>19.70606312146721</v>
      </c>
      <c r="BG8">
        <f t="shared" si="5"/>
        <v>4.1701470161310645</v>
      </c>
      <c r="BH8">
        <f t="shared" si="6"/>
        <v>0.21161745958218453</v>
      </c>
      <c r="BJ8" s="3">
        <v>27.123881454724579</v>
      </c>
      <c r="BK8" s="3">
        <v>38.574930233899998</v>
      </c>
      <c r="BL8" s="3">
        <v>10.3593387611</v>
      </c>
      <c r="BM8" s="3">
        <v>26.814005167400001</v>
      </c>
      <c r="BN8">
        <v>17.3372284772</v>
      </c>
      <c r="BO8" s="3">
        <v>32.605939996899998</v>
      </c>
      <c r="BP8" s="3">
        <v>29.851570209154204</v>
      </c>
      <c r="BQ8" s="3">
        <v>14.628870702</v>
      </c>
      <c r="BR8">
        <v>22.56</v>
      </c>
      <c r="BS8" s="3">
        <v>17.707049999999999</v>
      </c>
      <c r="BT8" s="3">
        <v>28.720612356478952</v>
      </c>
      <c r="BU8" s="3">
        <v>26.791805970149255</v>
      </c>
      <c r="BV8" s="3">
        <v>20.954223124058345</v>
      </c>
      <c r="BW8" s="3">
        <v>9.4785935703599904</v>
      </c>
      <c r="BX8" s="3">
        <v>11.426399999999999</v>
      </c>
      <c r="BY8" s="7">
        <f t="shared" si="7"/>
        <v>22.328963334895022</v>
      </c>
      <c r="BZ8">
        <f t="shared" si="8"/>
        <v>8.7210676906111964</v>
      </c>
      <c r="CA8">
        <f t="shared" si="9"/>
        <v>0.39057199207193727</v>
      </c>
    </row>
    <row r="9" spans="1:79" x14ac:dyDescent="0.25">
      <c r="A9" s="1">
        <v>1515</v>
      </c>
      <c r="B9" s="3">
        <v>25.942697643871607</v>
      </c>
      <c r="C9" s="3">
        <v>39.359885209600002</v>
      </c>
      <c r="D9" s="3">
        <v>19.853295492800001</v>
      </c>
      <c r="E9" s="3">
        <v>19.220533850257929</v>
      </c>
      <c r="F9" s="3">
        <v>10.5541852582</v>
      </c>
      <c r="G9" s="3">
        <v>14.2289846156</v>
      </c>
      <c r="H9" s="3">
        <v>16.124565</v>
      </c>
      <c r="I9" s="3">
        <v>29.3882329834289</v>
      </c>
      <c r="J9" s="3">
        <v>23.018262984500002</v>
      </c>
      <c r="K9" s="3">
        <v>25.102472922699999</v>
      </c>
      <c r="L9" s="3">
        <v>18.584090387111601</v>
      </c>
      <c r="M9" s="3">
        <v>37.744216809241593</v>
      </c>
      <c r="N9" s="3">
        <v>24.495074442100002</v>
      </c>
      <c r="O9" s="3">
        <v>22.819714132200001</v>
      </c>
      <c r="P9">
        <v>31.522233594900001</v>
      </c>
      <c r="Q9">
        <v>34.758659999999999</v>
      </c>
      <c r="R9" s="3">
        <v>23.1061729364</v>
      </c>
      <c r="S9" s="3">
        <v>38.562794419399999</v>
      </c>
      <c r="T9" s="3">
        <v>18.245480000000001</v>
      </c>
      <c r="U9" s="3">
        <v>36.248335253972961</v>
      </c>
      <c r="V9" s="3">
        <v>16.718709373700001</v>
      </c>
      <c r="W9" s="3">
        <v>29.994099897945837</v>
      </c>
      <c r="X9" s="3">
        <v>22.423635267857144</v>
      </c>
      <c r="Y9" s="3">
        <v>17.747484801700001</v>
      </c>
      <c r="Z9">
        <v>30.384864864899999</v>
      </c>
      <c r="AA9" s="3">
        <v>24.61872</v>
      </c>
      <c r="AB9" s="3">
        <v>45.615090213231277</v>
      </c>
      <c r="AC9" s="3">
        <v>28.157896679971028</v>
      </c>
      <c r="AD9" s="3">
        <v>26.176776119402987</v>
      </c>
      <c r="AE9" s="3">
        <v>25.670607750052177</v>
      </c>
      <c r="AF9" s="3">
        <v>9.7170487545200004</v>
      </c>
      <c r="AG9" s="3">
        <v>13.3308</v>
      </c>
      <c r="AI9">
        <f t="shared" si="0"/>
        <v>32</v>
      </c>
      <c r="AJ9" s="7">
        <f t="shared" si="1"/>
        <v>24.982363176861412</v>
      </c>
      <c r="AK9">
        <f t="shared" si="2"/>
        <v>8.7770046927819401</v>
      </c>
      <c r="AL9">
        <f t="shared" si="3"/>
        <v>0.3513280401315747</v>
      </c>
      <c r="AO9" s="3">
        <v>19.220533850257929</v>
      </c>
      <c r="AP9" s="3">
        <v>23.018262984500002</v>
      </c>
      <c r="AQ9" s="3">
        <v>37.744216809241593</v>
      </c>
      <c r="AR9" s="3">
        <v>19.853295492800001</v>
      </c>
      <c r="AS9" s="3">
        <v>14.2289846156</v>
      </c>
      <c r="AT9" s="3">
        <v>16.124565</v>
      </c>
      <c r="AU9" s="3">
        <v>29.3882329834289</v>
      </c>
      <c r="AV9" s="3">
        <v>18.584090387111601</v>
      </c>
      <c r="AW9" s="3">
        <v>24.495074442100002</v>
      </c>
      <c r="AX9" s="3">
        <v>22.819714132200001</v>
      </c>
      <c r="AY9" s="3">
        <v>23.1061729364</v>
      </c>
      <c r="AZ9">
        <v>34.758659999999999</v>
      </c>
      <c r="BA9" s="3">
        <v>18.245480000000001</v>
      </c>
      <c r="BB9" s="3">
        <v>29.994099897945837</v>
      </c>
      <c r="BC9" s="3">
        <v>22.423635267857144</v>
      </c>
      <c r="BD9" s="3">
        <v>17.747484801700001</v>
      </c>
      <c r="BE9" s="3">
        <v>28.157896679971028</v>
      </c>
      <c r="BF9" s="7">
        <f t="shared" si="4"/>
        <v>23.524141193006709</v>
      </c>
      <c r="BG9">
        <f t="shared" si="5"/>
        <v>6.5575013190170957</v>
      </c>
      <c r="BH9">
        <f t="shared" si="6"/>
        <v>0.27875624726170745</v>
      </c>
      <c r="BJ9" s="3">
        <v>25.942697643871607</v>
      </c>
      <c r="BK9" s="3">
        <v>39.359885209600002</v>
      </c>
      <c r="BL9" s="3">
        <v>10.5541852582</v>
      </c>
      <c r="BM9" s="3">
        <v>25.102472922699999</v>
      </c>
      <c r="BN9">
        <v>31.522233594900001</v>
      </c>
      <c r="BO9" s="3">
        <v>38.562794419399999</v>
      </c>
      <c r="BP9" s="3">
        <v>36.248335253972961</v>
      </c>
      <c r="BQ9" s="3">
        <v>16.718709373700001</v>
      </c>
      <c r="BR9">
        <v>30.384864864899999</v>
      </c>
      <c r="BS9" s="3">
        <v>24.61872</v>
      </c>
      <c r="BT9" s="3">
        <v>45.615090213231277</v>
      </c>
      <c r="BU9" s="3">
        <v>26.176776119402987</v>
      </c>
      <c r="BV9" s="3">
        <v>25.670607750052177</v>
      </c>
      <c r="BW9" s="3">
        <v>9.7170487545200004</v>
      </c>
      <c r="BX9" s="3">
        <v>13.3308</v>
      </c>
      <c r="BY9" s="7">
        <f t="shared" si="7"/>
        <v>26.635014758563401</v>
      </c>
      <c r="BZ9">
        <f t="shared" si="8"/>
        <v>10.766943869777492</v>
      </c>
      <c r="CA9">
        <f t="shared" si="9"/>
        <v>0.40424020663686028</v>
      </c>
    </row>
    <row r="10" spans="1:79" x14ac:dyDescent="0.25">
      <c r="A10" s="1">
        <v>1516</v>
      </c>
      <c r="B10" s="3">
        <v>30.35317297430425</v>
      </c>
      <c r="C10" s="3">
        <v>39.920567335100003</v>
      </c>
      <c r="D10" s="3">
        <v>28.588745509599999</v>
      </c>
      <c r="E10" s="3">
        <v>20.806694410716108</v>
      </c>
      <c r="F10" s="3">
        <v>9.7423248537100005</v>
      </c>
      <c r="G10" s="3">
        <v>15.5225286716</v>
      </c>
      <c r="H10" s="3">
        <v>13.372112500000002</v>
      </c>
      <c r="I10" s="3">
        <v>33.707770601999897</v>
      </c>
      <c r="J10" s="3">
        <v>29.912968901799999</v>
      </c>
      <c r="K10" s="3">
        <v>31.9486019016</v>
      </c>
      <c r="L10" s="3">
        <v>18.310111716121501</v>
      </c>
      <c r="M10" s="3">
        <v>61.109684357819717</v>
      </c>
      <c r="N10" s="3">
        <v>24.1123389039</v>
      </c>
      <c r="O10" s="3">
        <v>28.636504008999999</v>
      </c>
      <c r="P10">
        <v>29.946121915199999</v>
      </c>
      <c r="Q10">
        <v>42.303519999999999</v>
      </c>
      <c r="R10" s="3">
        <v>11.2947107325</v>
      </c>
      <c r="S10" s="3">
        <v>42.168258938299999</v>
      </c>
      <c r="T10" s="3">
        <v>20.633590000000002</v>
      </c>
      <c r="U10" s="3">
        <v>34.11608023903338</v>
      </c>
      <c r="V10" s="3">
        <v>15.6737900378</v>
      </c>
      <c r="W10" s="3">
        <v>26.526062798707393</v>
      </c>
      <c r="X10" s="3">
        <v>19.393414285714286</v>
      </c>
      <c r="Y10" s="3">
        <v>31.7701888426</v>
      </c>
      <c r="Z10">
        <v>21.933333333299998</v>
      </c>
      <c r="AA10" s="3">
        <v>26.527660000000001</v>
      </c>
      <c r="AB10" s="3">
        <v>42.236194641880807</v>
      </c>
      <c r="AC10" s="3">
        <v>30.048465243027454</v>
      </c>
      <c r="AD10" s="3">
        <v>29.956791044776121</v>
      </c>
      <c r="AE10" s="3">
        <v>60.369723212721141</v>
      </c>
      <c r="AF10" s="3">
        <v>16.334180114999999</v>
      </c>
      <c r="AG10" s="3">
        <v>12.854699999999999</v>
      </c>
      <c r="AI10">
        <f t="shared" si="0"/>
        <v>32</v>
      </c>
      <c r="AJ10" s="7">
        <f t="shared" si="1"/>
        <v>28.129091000869749</v>
      </c>
      <c r="AK10">
        <f t="shared" si="2"/>
        <v>12.501458840646132</v>
      </c>
      <c r="AL10">
        <f t="shared" si="3"/>
        <v>0.44443166827749919</v>
      </c>
      <c r="AO10" s="3">
        <v>20.806694410716108</v>
      </c>
      <c r="AP10" s="3">
        <v>29.912968901799999</v>
      </c>
      <c r="AQ10" s="3">
        <v>61.109684357819717</v>
      </c>
      <c r="AR10" s="3">
        <v>28.588745509599999</v>
      </c>
      <c r="AS10" s="3">
        <v>15.5225286716</v>
      </c>
      <c r="AT10" s="3">
        <v>13.372112500000002</v>
      </c>
      <c r="AU10" s="3">
        <v>33.707770601999897</v>
      </c>
      <c r="AV10" s="3">
        <v>18.310111716121501</v>
      </c>
      <c r="AW10" s="3">
        <v>24.1123389039</v>
      </c>
      <c r="AX10" s="3">
        <v>28.636504008999999</v>
      </c>
      <c r="AY10" s="3">
        <v>11.2947107325</v>
      </c>
      <c r="AZ10">
        <v>42.303519999999999</v>
      </c>
      <c r="BA10" s="3">
        <v>20.633590000000002</v>
      </c>
      <c r="BB10" s="3">
        <v>26.526062798707393</v>
      </c>
      <c r="BC10" s="3">
        <v>19.393414285714286</v>
      </c>
      <c r="BD10" s="3">
        <v>31.7701888426</v>
      </c>
      <c r="BE10" s="3">
        <v>30.048465243027454</v>
      </c>
      <c r="BF10" s="7">
        <f t="shared" si="4"/>
        <v>26.826435969712144</v>
      </c>
      <c r="BG10">
        <f t="shared" si="5"/>
        <v>11.918523776302628</v>
      </c>
      <c r="BH10">
        <f t="shared" si="6"/>
        <v>0.44428278843149349</v>
      </c>
      <c r="BJ10" s="3">
        <v>30.35317297430425</v>
      </c>
      <c r="BK10" s="3">
        <v>39.920567335100003</v>
      </c>
      <c r="BL10" s="3">
        <v>9.7423248537100005</v>
      </c>
      <c r="BM10" s="3">
        <v>31.9486019016</v>
      </c>
      <c r="BN10">
        <v>29.946121915199999</v>
      </c>
      <c r="BO10" s="3">
        <v>42.168258938299999</v>
      </c>
      <c r="BP10" s="3">
        <v>34.11608023903338</v>
      </c>
      <c r="BQ10" s="3">
        <v>15.6737900378</v>
      </c>
      <c r="BR10">
        <v>21.933333333299998</v>
      </c>
      <c r="BS10" s="3">
        <v>26.527660000000001</v>
      </c>
      <c r="BT10" s="3">
        <v>42.236194641880807</v>
      </c>
      <c r="BU10" s="3">
        <v>29.956791044776121</v>
      </c>
      <c r="BV10" s="3">
        <v>60.369723212721141</v>
      </c>
      <c r="BW10" s="3">
        <v>16.334180114999999</v>
      </c>
      <c r="BX10" s="3">
        <v>12.854699999999999</v>
      </c>
      <c r="BY10" s="7">
        <f t="shared" si="7"/>
        <v>29.60543336951504</v>
      </c>
      <c r="BZ10">
        <f t="shared" si="8"/>
        <v>13.391148593966131</v>
      </c>
      <c r="CA10">
        <f t="shared" si="9"/>
        <v>0.4523206408373372</v>
      </c>
    </row>
    <row r="11" spans="1:79" x14ac:dyDescent="0.25">
      <c r="A11" s="1">
        <v>1517</v>
      </c>
      <c r="B11" s="3">
        <v>20.860356292586818</v>
      </c>
      <c r="C11" s="3">
        <v>36.892883857400001</v>
      </c>
      <c r="D11" s="3">
        <v>36.5300637068</v>
      </c>
      <c r="E11" s="3">
        <v>18.380801788838895</v>
      </c>
      <c r="F11" s="3">
        <v>8.1186040447599996</v>
      </c>
      <c r="G11" s="3">
        <v>12.9354405596</v>
      </c>
      <c r="H11" s="3">
        <v>17.31315</v>
      </c>
      <c r="I11" s="3">
        <v>43.071040213700002</v>
      </c>
      <c r="J11" s="3">
        <v>26.178336529900001</v>
      </c>
      <c r="K11" s="3">
        <v>27.384515915600002</v>
      </c>
      <c r="L11" s="3">
        <v>17.1060448825545</v>
      </c>
      <c r="M11" s="3">
        <v>23.365467548578131</v>
      </c>
      <c r="N11" s="3">
        <v>26.0260165947</v>
      </c>
      <c r="O11" s="3">
        <v>31.5448989474</v>
      </c>
      <c r="P11">
        <v>26.7938985557</v>
      </c>
      <c r="Q11">
        <v>34.796080000000003</v>
      </c>
      <c r="R11" s="3">
        <v>18.898339526200001</v>
      </c>
      <c r="S11" s="3">
        <v>36.524923169600001</v>
      </c>
      <c r="T11" s="3">
        <v>26.889880000000002</v>
      </c>
      <c r="U11" s="3">
        <v>27.719315194214623</v>
      </c>
      <c r="V11" s="3">
        <v>16.718709373700001</v>
      </c>
      <c r="W11" s="3">
        <v>18.921924796411286</v>
      </c>
      <c r="X11" s="3">
        <v>25.857885714285711</v>
      </c>
      <c r="Y11" s="3">
        <v>27.388093829799999</v>
      </c>
      <c r="Z11">
        <v>15.7005405405</v>
      </c>
      <c r="AA11" s="3">
        <v>14.152469999999999</v>
      </c>
      <c r="AB11" s="3">
        <v>30.410060142154183</v>
      </c>
      <c r="AC11" s="3">
        <v>30.677368662982964</v>
      </c>
      <c r="AD11" s="3">
        <v>26.75034328358209</v>
      </c>
      <c r="AE11" s="3">
        <v>31.869284687072653</v>
      </c>
      <c r="AF11" s="3">
        <v>12.7573523526</v>
      </c>
      <c r="AG11" s="3">
        <v>11.9025</v>
      </c>
      <c r="AI11">
        <f t="shared" si="0"/>
        <v>32</v>
      </c>
      <c r="AJ11" s="7">
        <f t="shared" si="1"/>
        <v>24.388643459725689</v>
      </c>
      <c r="AK11">
        <f t="shared" si="2"/>
        <v>8.585431823086596</v>
      </c>
      <c r="AL11">
        <f t="shared" si="3"/>
        <v>0.35202580402900197</v>
      </c>
      <c r="AO11" s="3">
        <v>18.380801788838895</v>
      </c>
      <c r="AP11" s="3">
        <v>26.178336529900001</v>
      </c>
      <c r="AQ11" s="3">
        <v>23.365467548578131</v>
      </c>
      <c r="AR11" s="3">
        <v>36.5300637068</v>
      </c>
      <c r="AS11" s="3">
        <v>12.9354405596</v>
      </c>
      <c r="AT11" s="3">
        <v>17.31315</v>
      </c>
      <c r="AU11" s="3">
        <v>43.071040213700002</v>
      </c>
      <c r="AV11" s="3">
        <v>17.1060448825545</v>
      </c>
      <c r="AW11" s="3">
        <v>26.0260165947</v>
      </c>
      <c r="AX11" s="3">
        <v>31.5448989474</v>
      </c>
      <c r="AY11" s="3">
        <v>18.898339526200001</v>
      </c>
      <c r="AZ11">
        <v>34.796080000000003</v>
      </c>
      <c r="BA11" s="3">
        <v>26.889880000000002</v>
      </c>
      <c r="BB11" s="3">
        <v>18.921924796411286</v>
      </c>
      <c r="BC11" s="3">
        <v>25.857885714285711</v>
      </c>
      <c r="BD11" s="3">
        <v>27.388093829799999</v>
      </c>
      <c r="BE11" s="3">
        <v>30.677368662982964</v>
      </c>
      <c r="BF11" s="7">
        <f t="shared" si="4"/>
        <v>25.640049017750091</v>
      </c>
      <c r="BG11">
        <f t="shared" si="5"/>
        <v>7.9985870457652055</v>
      </c>
      <c r="BH11">
        <f t="shared" si="6"/>
        <v>0.31195677669055721</v>
      </c>
      <c r="BJ11" s="3">
        <v>20.860356292586818</v>
      </c>
      <c r="BK11" s="3">
        <v>36.892883857400001</v>
      </c>
      <c r="BL11" s="3">
        <v>8.1186040447599996</v>
      </c>
      <c r="BM11" s="3">
        <v>27.384515915600002</v>
      </c>
      <c r="BN11">
        <v>26.7938985557</v>
      </c>
      <c r="BO11" s="3">
        <v>36.524923169600001</v>
      </c>
      <c r="BP11" s="3">
        <v>27.719315194214623</v>
      </c>
      <c r="BQ11" s="3">
        <v>16.718709373700001</v>
      </c>
      <c r="BR11">
        <v>15.7005405405</v>
      </c>
      <c r="BS11" s="3">
        <v>14.152469999999999</v>
      </c>
      <c r="BT11" s="3">
        <v>30.410060142154183</v>
      </c>
      <c r="BU11" s="3">
        <v>26.75034328358209</v>
      </c>
      <c r="BV11" s="3">
        <v>31.869284687072653</v>
      </c>
      <c r="BW11" s="3">
        <v>12.7573523526</v>
      </c>
      <c r="BX11" s="3">
        <v>11.9025</v>
      </c>
      <c r="BY11" s="7">
        <f t="shared" si="7"/>
        <v>22.970383827298022</v>
      </c>
      <c r="BZ11">
        <f t="shared" si="8"/>
        <v>9.2757992956335453</v>
      </c>
      <c r="CA11">
        <f t="shared" si="9"/>
        <v>0.40381559861486416</v>
      </c>
    </row>
    <row r="12" spans="1:79" x14ac:dyDescent="0.25">
      <c r="A12" s="1">
        <v>1518</v>
      </c>
      <c r="B12" s="3">
        <v>19.224037435350134</v>
      </c>
      <c r="C12" s="3">
        <v>36.220065306800002</v>
      </c>
      <c r="D12" s="3">
        <v>23.029822771700001</v>
      </c>
      <c r="E12" s="3">
        <v>14.835266418402966</v>
      </c>
      <c r="F12" s="3">
        <v>8.1186040447599996</v>
      </c>
      <c r="G12" s="3">
        <v>10.3483524477</v>
      </c>
      <c r="H12" s="3">
        <v>17.0432025</v>
      </c>
      <c r="I12" s="3">
        <v>34.956206550200001</v>
      </c>
      <c r="J12" s="3">
        <v>17.631773986500001</v>
      </c>
      <c r="K12" s="3">
        <v>25.102472922699999</v>
      </c>
      <c r="L12" s="3">
        <v>15.742090124600001</v>
      </c>
      <c r="M12" s="3">
        <v>32.951300389020446</v>
      </c>
      <c r="N12" s="3">
        <v>24.495074442100002</v>
      </c>
      <c r="O12" s="3">
        <v>24.609495632800002</v>
      </c>
      <c r="P12">
        <v>22.065563516400001</v>
      </c>
      <c r="Q12">
        <v>39.16422</v>
      </c>
      <c r="R12" s="3">
        <v>13.8784680896</v>
      </c>
      <c r="S12" s="3">
        <v>34.884974558266897</v>
      </c>
      <c r="T12" s="3">
        <v>21.702010000000001</v>
      </c>
      <c r="U12" s="3">
        <v>34.11608023903338</v>
      </c>
      <c r="V12" s="3">
        <v>16.718709373700001</v>
      </c>
      <c r="W12" s="3">
        <v>18.391403540437128</v>
      </c>
      <c r="X12" s="3">
        <v>19.797443749999999</v>
      </c>
      <c r="Y12" s="3">
        <v>23.663313069000001</v>
      </c>
      <c r="Z12">
        <v>19.791760388809902</v>
      </c>
      <c r="AA12" s="3">
        <v>13.29674</v>
      </c>
      <c r="AB12" s="3">
        <v>33.788955713504649</v>
      </c>
      <c r="AC12" s="3">
        <v>24.982513154674212</v>
      </c>
      <c r="AD12" s="3">
        <v>27.012940298507463</v>
      </c>
      <c r="AE12" s="3">
        <v>25.333723133909764</v>
      </c>
      <c r="AF12" s="3">
        <v>12.2208281882</v>
      </c>
      <c r="AG12" s="3">
        <v>10.9503</v>
      </c>
      <c r="AI12">
        <f t="shared" si="0"/>
        <v>32</v>
      </c>
      <c r="AJ12" s="7">
        <f t="shared" si="1"/>
        <v>22.377115999583651</v>
      </c>
      <c r="AK12">
        <f t="shared" si="2"/>
        <v>8.3934812648739534</v>
      </c>
      <c r="AL12">
        <f t="shared" si="3"/>
        <v>0.37509218189824473</v>
      </c>
      <c r="AO12" s="3">
        <v>14.835266418402966</v>
      </c>
      <c r="AP12" s="3">
        <v>17.631773986500001</v>
      </c>
      <c r="AQ12" s="3">
        <v>32.951300389020446</v>
      </c>
      <c r="AR12" s="3">
        <v>23.029822771700001</v>
      </c>
      <c r="AS12" s="3">
        <v>10.3483524477</v>
      </c>
      <c r="AT12" s="3">
        <v>17.0432025</v>
      </c>
      <c r="AU12" s="3">
        <v>34.956206550200001</v>
      </c>
      <c r="AV12" s="3">
        <v>15.742090124600001</v>
      </c>
      <c r="AW12" s="3">
        <v>24.495074442100002</v>
      </c>
      <c r="AX12" s="3">
        <v>24.609495632800002</v>
      </c>
      <c r="AY12" s="3">
        <v>13.8784680896</v>
      </c>
      <c r="AZ12">
        <v>39.16422</v>
      </c>
      <c r="BA12" s="3">
        <v>21.702010000000001</v>
      </c>
      <c r="BB12" s="3">
        <v>18.391403540437128</v>
      </c>
      <c r="BC12" s="3">
        <v>19.797443749999999</v>
      </c>
      <c r="BD12" s="3">
        <v>23.663313069000001</v>
      </c>
      <c r="BE12" s="3">
        <v>24.982513154674212</v>
      </c>
      <c r="BF12" s="7">
        <f t="shared" si="4"/>
        <v>22.18952687451381</v>
      </c>
      <c r="BG12">
        <f t="shared" si="5"/>
        <v>7.7515310509091586</v>
      </c>
      <c r="BH12">
        <f t="shared" si="6"/>
        <v>0.34933286747147019</v>
      </c>
      <c r="BJ12" s="3">
        <v>19.224037435350134</v>
      </c>
      <c r="BK12" s="3">
        <v>36.220065306800002</v>
      </c>
      <c r="BL12" s="3">
        <v>8.1186040447599996</v>
      </c>
      <c r="BM12" s="3">
        <v>25.102472922699999</v>
      </c>
      <c r="BN12">
        <v>22.065563516400001</v>
      </c>
      <c r="BO12" s="3">
        <v>34.884974558266897</v>
      </c>
      <c r="BP12" s="3">
        <v>34.11608023903338</v>
      </c>
      <c r="BQ12" s="3">
        <v>16.718709373700001</v>
      </c>
      <c r="BR12">
        <v>19.791760388809902</v>
      </c>
      <c r="BS12" s="3">
        <v>13.29674</v>
      </c>
      <c r="BT12" s="3">
        <v>33.788955713504649</v>
      </c>
      <c r="BU12" s="3">
        <v>27.012940298507463</v>
      </c>
      <c r="BV12" s="3">
        <v>25.333723133909764</v>
      </c>
      <c r="BW12" s="3">
        <v>12.2208281882</v>
      </c>
      <c r="BX12" s="3">
        <v>10.9503</v>
      </c>
      <c r="BY12" s="7">
        <f t="shared" si="7"/>
        <v>22.58971700799615</v>
      </c>
      <c r="BZ12">
        <f t="shared" si="8"/>
        <v>9.3400459219470413</v>
      </c>
      <c r="CA12">
        <f t="shared" si="9"/>
        <v>0.41346449442642053</v>
      </c>
    </row>
    <row r="13" spans="1:79" x14ac:dyDescent="0.25">
      <c r="A13" s="1">
        <v>1519</v>
      </c>
      <c r="B13" s="3">
        <v>22.041540103439786</v>
      </c>
      <c r="C13" s="3">
        <v>38.141442572991103</v>
      </c>
      <c r="D13" s="3">
        <v>34.941800067300001</v>
      </c>
      <c r="E13" s="3">
        <v>16.514730541241036</v>
      </c>
      <c r="F13" s="3">
        <v>8.9304644492400005</v>
      </c>
      <c r="G13" s="3">
        <v>13.6054517299488</v>
      </c>
      <c r="H13" s="3">
        <v>20.7785075</v>
      </c>
      <c r="I13" s="3">
        <v>58.832544059999996</v>
      </c>
      <c r="J13" s="3">
        <v>22.082040763856799</v>
      </c>
      <c r="K13" s="3">
        <v>19.3973654403</v>
      </c>
      <c r="L13" s="3">
        <v>18.384467881100001</v>
      </c>
      <c r="M13" s="3">
        <v>26.061483034952527</v>
      </c>
      <c r="N13" s="3">
        <v>30.312654622099998</v>
      </c>
      <c r="O13" s="3">
        <v>24.162050257600001</v>
      </c>
      <c r="P13">
        <v>27.581954395499999</v>
      </c>
      <c r="Q13">
        <v>40.191980000000001</v>
      </c>
      <c r="R13" s="3">
        <v>21.260631966999998</v>
      </c>
      <c r="S13" s="3">
        <v>32.605939996899998</v>
      </c>
      <c r="T13" s="3">
        <v>16.296320000000001</v>
      </c>
      <c r="U13" s="3">
        <v>27.719315194214623</v>
      </c>
      <c r="V13" s="3">
        <v>16.718709373700001</v>
      </c>
      <c r="W13" s="3">
        <v>16.41668553208892</v>
      </c>
      <c r="X13" s="3">
        <v>14.545060714285709</v>
      </c>
      <c r="Y13" s="3">
        <v>24.758836822199999</v>
      </c>
      <c r="Z13">
        <v>22.018018017999999</v>
      </c>
      <c r="AA13" s="3">
        <v>15.33733</v>
      </c>
      <c r="AB13" s="3">
        <v>34.633679606342263</v>
      </c>
      <c r="AC13" s="3">
        <v>20.259950050223061</v>
      </c>
      <c r="AD13" s="3">
        <v>27.64179104477612</v>
      </c>
      <c r="AE13" s="3">
        <v>24.390446208710991</v>
      </c>
      <c r="AF13" s="3">
        <v>10.432414307</v>
      </c>
      <c r="AG13" s="3">
        <v>12.243104233185299</v>
      </c>
      <c r="AI13">
        <f t="shared" si="0"/>
        <v>32</v>
      </c>
      <c r="AJ13" s="7">
        <f t="shared" si="1"/>
        <v>23.726209702756158</v>
      </c>
      <c r="AK13">
        <f t="shared" si="2"/>
        <v>10.173524337290829</v>
      </c>
      <c r="AL13">
        <f t="shared" si="3"/>
        <v>0.42878843543682493</v>
      </c>
      <c r="AO13" s="3">
        <v>16.514730541241036</v>
      </c>
      <c r="AP13" s="3">
        <v>22.082040763856799</v>
      </c>
      <c r="AQ13" s="3">
        <v>26.061483034952527</v>
      </c>
      <c r="AR13" s="3">
        <v>34.941800067300001</v>
      </c>
      <c r="AS13" s="3">
        <v>13.6054517299488</v>
      </c>
      <c r="AT13" s="3">
        <v>20.7785075</v>
      </c>
      <c r="AU13" s="3">
        <v>58.832544059999996</v>
      </c>
      <c r="AV13" s="3">
        <v>18.384467881100001</v>
      </c>
      <c r="AW13" s="3">
        <v>30.312654622099998</v>
      </c>
      <c r="AX13" s="3">
        <v>24.162050257600001</v>
      </c>
      <c r="AY13" s="3">
        <v>21.260631966999998</v>
      </c>
      <c r="AZ13">
        <v>40.191980000000001</v>
      </c>
      <c r="BA13" s="3">
        <v>16.296320000000001</v>
      </c>
      <c r="BB13" s="3">
        <v>16.41668553208892</v>
      </c>
      <c r="BC13" s="3">
        <v>14.545060714285709</v>
      </c>
      <c r="BD13" s="3">
        <v>24.758836822199999</v>
      </c>
      <c r="BE13" s="3">
        <v>20.259950050223061</v>
      </c>
      <c r="BF13" s="7">
        <f t="shared" si="4"/>
        <v>24.670893855523342</v>
      </c>
      <c r="BG13">
        <f t="shared" si="5"/>
        <v>11.373398448119339</v>
      </c>
      <c r="BH13">
        <f t="shared" si="6"/>
        <v>0.4610047173290015</v>
      </c>
      <c r="BJ13" s="3">
        <v>22.041540103439786</v>
      </c>
      <c r="BK13" s="3">
        <v>38.141442572991103</v>
      </c>
      <c r="BL13" s="3">
        <v>8.9304644492400005</v>
      </c>
      <c r="BM13" s="3">
        <v>19.3973654403</v>
      </c>
      <c r="BN13">
        <v>27.581954395499999</v>
      </c>
      <c r="BO13" s="3">
        <v>32.605939996899998</v>
      </c>
      <c r="BP13" s="3">
        <v>27.719315194214623</v>
      </c>
      <c r="BQ13" s="3">
        <v>16.718709373700001</v>
      </c>
      <c r="BR13">
        <v>22.018018017999999</v>
      </c>
      <c r="BS13" s="3">
        <v>15.33733</v>
      </c>
      <c r="BT13" s="3">
        <v>34.633679606342263</v>
      </c>
      <c r="BU13" s="3">
        <v>27.64179104477612</v>
      </c>
      <c r="BV13" s="3">
        <v>24.390446208710991</v>
      </c>
      <c r="BW13" s="3">
        <v>10.432414307</v>
      </c>
      <c r="BX13" s="3">
        <v>12.243104233185299</v>
      </c>
      <c r="BY13" s="7">
        <f t="shared" si="7"/>
        <v>22.655567662953345</v>
      </c>
      <c r="BZ13">
        <f t="shared" si="8"/>
        <v>8.8901472362255411</v>
      </c>
      <c r="CA13">
        <f t="shared" si="9"/>
        <v>0.39240452362457534</v>
      </c>
    </row>
    <row r="14" spans="1:79" x14ac:dyDescent="0.25">
      <c r="A14" s="1">
        <v>1520</v>
      </c>
      <c r="B14" s="3">
        <v>25.866841802807652</v>
      </c>
      <c r="C14" s="3">
        <v>39.413886681759003</v>
      </c>
      <c r="D14" s="3">
        <v>35.735931887</v>
      </c>
      <c r="E14" s="3">
        <v>21.459819347375362</v>
      </c>
      <c r="F14" s="3">
        <v>14.613487280599999</v>
      </c>
      <c r="G14" s="3">
        <v>16.115887015846599</v>
      </c>
      <c r="H14" s="3">
        <v>28.380907499999999</v>
      </c>
      <c r="I14" s="3">
        <v>28.557972315600001</v>
      </c>
      <c r="J14" s="3">
        <v>32.462573694200003</v>
      </c>
      <c r="K14" s="3">
        <v>27.384515915600002</v>
      </c>
      <c r="L14" s="3">
        <v>20.505783170702699</v>
      </c>
      <c r="M14" s="3">
        <v>34.149529494075722</v>
      </c>
      <c r="N14" s="3">
        <v>32.455973635799999</v>
      </c>
      <c r="O14" s="3">
        <v>34.005848510699998</v>
      </c>
      <c r="P14">
        <v>25.2177868759</v>
      </c>
      <c r="Q14">
        <v>39.177779999999998</v>
      </c>
      <c r="R14" s="3">
        <v>23.475281130199999</v>
      </c>
      <c r="S14" s="3">
        <v>59.273001513899999</v>
      </c>
      <c r="T14" s="3">
        <v>20.712789999999998</v>
      </c>
      <c r="U14" s="3">
        <v>25.587060179275035</v>
      </c>
      <c r="V14" s="3">
        <v>17.763628709599999</v>
      </c>
      <c r="W14" s="3">
        <v>17.575972721069466</v>
      </c>
      <c r="X14" s="3">
        <v>15.151104910714286</v>
      </c>
      <c r="Y14" s="3">
        <v>36.1522838554</v>
      </c>
      <c r="Z14">
        <v>18.376576576600002</v>
      </c>
      <c r="AA14" s="3">
        <v>22.117360000000001</v>
      </c>
      <c r="AB14" s="3">
        <v>29.565336249316566</v>
      </c>
      <c r="AC14" s="3">
        <v>27.613875930193572</v>
      </c>
      <c r="AD14" s="3">
        <v>28.346656716417915</v>
      </c>
      <c r="AE14" s="3">
        <v>20.954223124058345</v>
      </c>
      <c r="AF14" s="3">
        <v>11.922759208</v>
      </c>
      <c r="AG14" s="3">
        <v>13.3308</v>
      </c>
      <c r="AI14">
        <f t="shared" si="0"/>
        <v>32</v>
      </c>
      <c r="AJ14" s="7">
        <f t="shared" si="1"/>
        <v>26.356976123522248</v>
      </c>
      <c r="AK14">
        <f t="shared" si="2"/>
        <v>9.7227189869135877</v>
      </c>
      <c r="AL14">
        <f t="shared" si="3"/>
        <v>0.36888598074938345</v>
      </c>
      <c r="AO14" s="3">
        <v>21.459819347375362</v>
      </c>
      <c r="AP14" s="3">
        <v>32.462573694200003</v>
      </c>
      <c r="AQ14" s="3">
        <v>34.149529494075722</v>
      </c>
      <c r="AR14" s="3">
        <v>35.735931887</v>
      </c>
      <c r="AS14" s="3">
        <v>16.115887015846599</v>
      </c>
      <c r="AT14" s="3">
        <v>28.380907499999999</v>
      </c>
      <c r="AU14" s="3">
        <v>28.557972315600001</v>
      </c>
      <c r="AV14" s="3">
        <v>20.505783170702699</v>
      </c>
      <c r="AW14" s="3">
        <v>32.455973635799999</v>
      </c>
      <c r="AX14" s="3">
        <v>34.005848510699998</v>
      </c>
      <c r="AY14" s="3">
        <v>23.475281130199999</v>
      </c>
      <c r="AZ14">
        <v>39.177779999999998</v>
      </c>
      <c r="BA14" s="3">
        <v>20.712789999999998</v>
      </c>
      <c r="BB14" s="3">
        <v>17.575972721069466</v>
      </c>
      <c r="BC14" s="3">
        <v>15.151104910714286</v>
      </c>
      <c r="BD14" s="3">
        <v>36.1522838554</v>
      </c>
      <c r="BE14" s="3">
        <v>27.613875930193572</v>
      </c>
      <c r="BF14" s="7">
        <f t="shared" si="4"/>
        <v>27.275842065816338</v>
      </c>
      <c r="BG14">
        <f t="shared" si="5"/>
        <v>7.6815335384142367</v>
      </c>
      <c r="BH14">
        <f t="shared" si="6"/>
        <v>0.28162406571642307</v>
      </c>
      <c r="BJ14" s="3">
        <v>25.866841802807652</v>
      </c>
      <c r="BK14" s="3">
        <v>39.413886681759003</v>
      </c>
      <c r="BL14" s="3">
        <v>14.613487280599999</v>
      </c>
      <c r="BM14" s="3">
        <v>27.384515915600002</v>
      </c>
      <c r="BN14">
        <v>25.2177868759</v>
      </c>
      <c r="BO14" s="3">
        <v>59.273001513899999</v>
      </c>
      <c r="BP14" s="3">
        <v>25.587060179275035</v>
      </c>
      <c r="BQ14" s="3">
        <v>17.763628709599999</v>
      </c>
      <c r="BR14">
        <v>18.376576576600002</v>
      </c>
      <c r="BS14" s="3">
        <v>22.117360000000001</v>
      </c>
      <c r="BT14" s="3">
        <v>29.565336249316566</v>
      </c>
      <c r="BU14" s="3">
        <v>28.346656716417915</v>
      </c>
      <c r="BV14" s="3">
        <v>20.954223124058345</v>
      </c>
      <c r="BW14" s="3">
        <v>11.922759208</v>
      </c>
      <c r="BX14" s="3">
        <v>13.3308</v>
      </c>
      <c r="BY14" s="7">
        <f t="shared" si="7"/>
        <v>25.315594722255632</v>
      </c>
      <c r="BZ14">
        <f t="shared" si="8"/>
        <v>11.819334651755538</v>
      </c>
      <c r="CA14">
        <f t="shared" si="9"/>
        <v>0.46687959660551992</v>
      </c>
    </row>
    <row r="15" spans="1:79" x14ac:dyDescent="0.25">
      <c r="A15" s="1">
        <v>1521</v>
      </c>
      <c r="B15" s="3">
        <v>27.02635251621378</v>
      </c>
      <c r="C15" s="3">
        <v>40.171264326942399</v>
      </c>
      <c r="D15" s="3">
        <v>43.677250084199997</v>
      </c>
      <c r="E15" s="3">
        <v>27.283178642868243</v>
      </c>
      <c r="F15" s="3">
        <v>16.237208089500001</v>
      </c>
      <c r="G15" s="3">
        <v>14.3829633305934</v>
      </c>
      <c r="H15" s="3">
        <v>17.519707499999999</v>
      </c>
      <c r="I15" s="3">
        <v>30.898789718500002</v>
      </c>
      <c r="J15" s="3">
        <v>43.091911983400003</v>
      </c>
      <c r="K15" s="3">
        <v>33.888803535900003</v>
      </c>
      <c r="L15" s="3">
        <v>21.945286274147598</v>
      </c>
      <c r="M15" s="3">
        <v>32.352185836492794</v>
      </c>
      <c r="N15" s="3">
        <v>32.9152562815</v>
      </c>
      <c r="O15" s="3">
        <v>36.690520761599998</v>
      </c>
      <c r="P15">
        <v>44.131127032899997</v>
      </c>
      <c r="Q15">
        <v>32.761839999999999</v>
      </c>
      <c r="R15" s="3">
        <v>50.420179282900001</v>
      </c>
      <c r="S15" s="3">
        <v>45.773723457199999</v>
      </c>
      <c r="T15" s="3">
        <v>19.598299999999998</v>
      </c>
      <c r="U15" s="3">
        <v>31.983825224093792</v>
      </c>
      <c r="V15" s="3">
        <v>21.943306053000001</v>
      </c>
      <c r="W15" s="3">
        <v>44.367296147763966</v>
      </c>
      <c r="X15" s="3">
        <v>26.898261584821427</v>
      </c>
      <c r="Y15" s="3">
        <v>37.247807608599999</v>
      </c>
      <c r="Z15">
        <v>27.7765765766</v>
      </c>
      <c r="AA15" s="3">
        <v>23.69717</v>
      </c>
      <c r="AB15" s="3">
        <v>33.788955713504649</v>
      </c>
      <c r="AC15" s="3">
        <v>38.120035516321423</v>
      </c>
      <c r="AD15" s="3">
        <v>52.920208955223885</v>
      </c>
      <c r="AE15" s="3">
        <v>22.369138511856494</v>
      </c>
      <c r="AF15" s="3">
        <v>12.518897168400001</v>
      </c>
      <c r="AG15" s="3">
        <v>16.1874</v>
      </c>
      <c r="AI15">
        <f t="shared" si="0"/>
        <v>32</v>
      </c>
      <c r="AJ15" s="7">
        <f t="shared" si="1"/>
        <v>31.268272741095121</v>
      </c>
      <c r="AK15">
        <f t="shared" si="2"/>
        <v>10.893864173007444</v>
      </c>
      <c r="AL15">
        <f t="shared" si="3"/>
        <v>0.34839993443865247</v>
      </c>
      <c r="AO15" s="3">
        <v>27.283178642868243</v>
      </c>
      <c r="AP15" s="3">
        <v>43.091911983400003</v>
      </c>
      <c r="AQ15" s="3">
        <v>32.352185836492794</v>
      </c>
      <c r="AR15" s="3">
        <v>43.677250084199997</v>
      </c>
      <c r="AS15" s="3">
        <v>14.3829633305934</v>
      </c>
      <c r="AT15" s="3">
        <v>17.519707499999999</v>
      </c>
      <c r="AU15" s="3">
        <v>30.898789718500002</v>
      </c>
      <c r="AV15" s="3">
        <v>21.945286274147598</v>
      </c>
      <c r="AW15" s="3">
        <v>32.9152562815</v>
      </c>
      <c r="AX15" s="3">
        <v>36.690520761599998</v>
      </c>
      <c r="AY15" s="3">
        <v>50.420179282900001</v>
      </c>
      <c r="AZ15">
        <v>32.761839999999999</v>
      </c>
      <c r="BA15" s="3">
        <v>19.598299999999998</v>
      </c>
      <c r="BB15" s="3">
        <v>44.367296147763966</v>
      </c>
      <c r="BC15" s="3">
        <v>26.898261584821427</v>
      </c>
      <c r="BD15" s="3">
        <v>37.247807608599999</v>
      </c>
      <c r="BE15" s="3">
        <v>38.120035516321423</v>
      </c>
      <c r="BF15" s="7">
        <f t="shared" si="4"/>
        <v>32.362986503159348</v>
      </c>
      <c r="BG15">
        <f t="shared" si="5"/>
        <v>10.193031665267982</v>
      </c>
      <c r="BH15">
        <f t="shared" si="6"/>
        <v>0.3149595499869246</v>
      </c>
      <c r="BJ15" s="3">
        <v>27.02635251621378</v>
      </c>
      <c r="BK15" s="3">
        <v>40.171264326942399</v>
      </c>
      <c r="BL15" s="3">
        <v>16.237208089500001</v>
      </c>
      <c r="BM15" s="3">
        <v>33.888803535900003</v>
      </c>
      <c r="BN15">
        <v>44.131127032899997</v>
      </c>
      <c r="BO15" s="3">
        <v>45.773723457199999</v>
      </c>
      <c r="BP15" s="3">
        <v>31.983825224093792</v>
      </c>
      <c r="BQ15" s="3">
        <v>21.943306053000001</v>
      </c>
      <c r="BR15">
        <v>27.7765765766</v>
      </c>
      <c r="BS15" s="3">
        <v>23.69717</v>
      </c>
      <c r="BT15" s="3">
        <v>33.788955713504649</v>
      </c>
      <c r="BU15" s="3">
        <v>52.920208955223885</v>
      </c>
      <c r="BV15" s="3">
        <v>22.369138511856494</v>
      </c>
      <c r="BW15" s="3">
        <v>12.518897168400001</v>
      </c>
      <c r="BX15" s="3">
        <v>16.1874</v>
      </c>
      <c r="BY15" s="7">
        <f t="shared" si="7"/>
        <v>30.027597144089</v>
      </c>
      <c r="BZ15">
        <f t="shared" si="8"/>
        <v>11.871744227191275</v>
      </c>
      <c r="CA15">
        <f t="shared" si="9"/>
        <v>0.39536111298630017</v>
      </c>
    </row>
    <row r="16" spans="1:79" x14ac:dyDescent="0.25">
      <c r="A16" s="1">
        <v>1522</v>
      </c>
      <c r="B16" s="3">
        <v>34.102618832608165</v>
      </c>
      <c r="C16" s="3">
        <v>40.411377437063997</v>
      </c>
      <c r="D16" s="3">
        <v>23.570508265899999</v>
      </c>
      <c r="E16" s="3">
        <v>24.799478379081741</v>
      </c>
      <c r="F16" s="3">
        <v>18.6727893029</v>
      </c>
      <c r="G16" s="3">
        <v>14.8949413100959</v>
      </c>
      <c r="H16" s="3">
        <v>14.212242499999999</v>
      </c>
      <c r="I16" s="3">
        <v>52.434309825299998</v>
      </c>
      <c r="J16" s="3">
        <v>34.811617726000001</v>
      </c>
      <c r="K16" s="3">
        <v>47.674079550499897</v>
      </c>
      <c r="L16" s="3">
        <v>22.762863534699999</v>
      </c>
      <c r="M16" s="3">
        <v>25.812914231244257</v>
      </c>
      <c r="N16" s="3">
        <v>22.9641322895</v>
      </c>
      <c r="O16" s="3">
        <v>33.201398846899998</v>
      </c>
      <c r="P16">
        <v>63.044467189800002</v>
      </c>
      <c r="Q16">
        <v>44.687860000000001</v>
      </c>
      <c r="R16" s="3">
        <v>22.742882208600001</v>
      </c>
      <c r="S16" s="3">
        <v>48.328566955299998</v>
      </c>
      <c r="T16" s="3">
        <v>16.779779999999999</v>
      </c>
      <c r="U16" s="3">
        <v>44.777355313731313</v>
      </c>
      <c r="V16" s="3">
        <v>18.808548045399998</v>
      </c>
      <c r="W16" s="3">
        <v>41.03073969076658</v>
      </c>
      <c r="X16" s="3">
        <v>26.665944642857141</v>
      </c>
      <c r="Y16" s="3">
        <v>25.5932995959</v>
      </c>
      <c r="Z16">
        <v>40.699459459499998</v>
      </c>
      <c r="AA16" s="3">
        <v>27.100480000000001</v>
      </c>
      <c r="AB16" s="3">
        <v>46.248633132859482</v>
      </c>
      <c r="AC16" s="3">
        <v>55.656023514467265</v>
      </c>
      <c r="AD16" s="3">
        <v>76.084029850746276</v>
      </c>
      <c r="AE16" s="3">
        <v>46.422700104425061</v>
      </c>
      <c r="AF16" s="3">
        <v>11.922759208</v>
      </c>
      <c r="AG16" s="3">
        <v>15.235200000000001</v>
      </c>
      <c r="AI16">
        <f t="shared" si="0"/>
        <v>32</v>
      </c>
      <c r="AJ16" s="7">
        <f t="shared" si="1"/>
        <v>33.817312529504591</v>
      </c>
      <c r="AK16">
        <f t="shared" si="2"/>
        <v>15.710853597944922</v>
      </c>
      <c r="AL16">
        <f t="shared" si="3"/>
        <v>0.46458019348041552</v>
      </c>
      <c r="AO16" s="3">
        <v>24.799478379081741</v>
      </c>
      <c r="AP16" s="3">
        <v>34.811617726000001</v>
      </c>
      <c r="AQ16" s="3">
        <v>25.812914231244257</v>
      </c>
      <c r="AR16" s="3">
        <v>23.570508265899999</v>
      </c>
      <c r="AS16" s="3">
        <v>14.8949413100959</v>
      </c>
      <c r="AT16" s="3">
        <v>14.212242499999999</v>
      </c>
      <c r="AU16" s="3">
        <v>52.434309825299998</v>
      </c>
      <c r="AV16" s="3">
        <v>22.762863534699999</v>
      </c>
      <c r="AW16" s="3">
        <v>22.9641322895</v>
      </c>
      <c r="AX16" s="3">
        <v>33.201398846899998</v>
      </c>
      <c r="AY16" s="3">
        <v>22.742882208600001</v>
      </c>
      <c r="AZ16">
        <v>44.687860000000001</v>
      </c>
      <c r="BA16" s="3">
        <v>16.779779999999999</v>
      </c>
      <c r="BB16" s="3">
        <v>41.03073969076658</v>
      </c>
      <c r="BC16" s="3">
        <v>26.665944642857141</v>
      </c>
      <c r="BD16" s="3">
        <v>25.5932995959</v>
      </c>
      <c r="BE16" s="3">
        <v>55.656023514467265</v>
      </c>
      <c r="BF16" s="7">
        <f t="shared" si="4"/>
        <v>29.565937444783113</v>
      </c>
      <c r="BG16">
        <f t="shared" si="5"/>
        <v>12.380236121919346</v>
      </c>
      <c r="BH16">
        <f t="shared" si="6"/>
        <v>0.41873308245478374</v>
      </c>
      <c r="BJ16" s="3">
        <v>34.102618832608165</v>
      </c>
      <c r="BK16" s="3">
        <v>40.411377437063997</v>
      </c>
      <c r="BL16" s="3">
        <v>18.6727893029</v>
      </c>
      <c r="BM16" s="3">
        <v>47.674079550499897</v>
      </c>
      <c r="BN16">
        <v>63.044467189800002</v>
      </c>
      <c r="BO16" s="3">
        <v>48.328566955299998</v>
      </c>
      <c r="BP16" s="3">
        <v>44.777355313731313</v>
      </c>
      <c r="BQ16" s="3">
        <v>18.808548045399998</v>
      </c>
      <c r="BR16">
        <v>40.699459459499998</v>
      </c>
      <c r="BS16" s="3">
        <v>27.100480000000001</v>
      </c>
      <c r="BT16" s="3">
        <v>46.248633132859482</v>
      </c>
      <c r="BU16" s="3">
        <v>76.084029850746276</v>
      </c>
      <c r="BV16" s="3">
        <v>46.422700104425061</v>
      </c>
      <c r="BW16" s="3">
        <v>11.922759208</v>
      </c>
      <c r="BX16" s="3">
        <v>15.235200000000001</v>
      </c>
      <c r="BY16" s="7">
        <f t="shared" si="7"/>
        <v>38.635537625522282</v>
      </c>
      <c r="BZ16">
        <f t="shared" si="8"/>
        <v>18.015754956388495</v>
      </c>
      <c r="CA16">
        <f t="shared" si="9"/>
        <v>0.46630009736133327</v>
      </c>
    </row>
    <row r="17" spans="1:79" x14ac:dyDescent="0.25">
      <c r="A17" s="1">
        <v>1523</v>
      </c>
      <c r="B17" s="3">
        <v>37.667843362613901</v>
      </c>
      <c r="C17" s="3">
        <v>39.247748784499997</v>
      </c>
      <c r="D17" s="3">
        <v>28.1325421238</v>
      </c>
      <c r="E17" s="3">
        <v>20.478357146362953</v>
      </c>
      <c r="F17" s="3">
        <v>10.5541852582</v>
      </c>
      <c r="G17" s="3">
        <v>23.3341016266243</v>
      </c>
      <c r="H17" s="3">
        <v>15.070202500000001</v>
      </c>
      <c r="I17" s="3">
        <v>52.363565121599997</v>
      </c>
      <c r="J17" s="3">
        <v>18.600577965199999</v>
      </c>
      <c r="K17" s="3">
        <v>30.442484532200002</v>
      </c>
      <c r="L17" s="3">
        <v>21.252796420599999</v>
      </c>
      <c r="M17" s="3">
        <v>25.812914231244257</v>
      </c>
      <c r="N17" s="3">
        <v>22.9641322895</v>
      </c>
      <c r="O17" s="3">
        <v>26.561119077499999</v>
      </c>
      <c r="P17">
        <v>53.587797111299999</v>
      </c>
      <c r="Q17">
        <v>42.525320000000001</v>
      </c>
      <c r="R17" s="3">
        <v>29.580611500100002</v>
      </c>
      <c r="S17" s="3">
        <v>39.773510071899999</v>
      </c>
      <c r="T17" s="3">
        <v>15.972490000000001</v>
      </c>
      <c r="U17" s="3">
        <v>38.380590268912549</v>
      </c>
      <c r="V17" s="3">
        <v>17.763628709599999</v>
      </c>
      <c r="W17" s="3">
        <v>16.367145131117329</v>
      </c>
      <c r="X17" s="3">
        <v>22.423635267857144</v>
      </c>
      <c r="Y17" s="3">
        <v>26.2226430286</v>
      </c>
      <c r="Z17">
        <v>31.672072072100001</v>
      </c>
      <c r="AA17" s="3">
        <v>19.72663</v>
      </c>
      <c r="AB17" s="3">
        <v>42.236194641880807</v>
      </c>
      <c r="AC17" s="3">
        <v>36.819787341321394</v>
      </c>
      <c r="AD17" s="3">
        <v>39.838731343283591</v>
      </c>
      <c r="AE17" s="3">
        <v>36.450915466609537</v>
      </c>
      <c r="AF17" s="3">
        <v>11.7589388092085</v>
      </c>
      <c r="AG17" s="3">
        <v>12.756500000000001</v>
      </c>
      <c r="AI17">
        <f t="shared" si="0"/>
        <v>32</v>
      </c>
      <c r="AJ17" s="7">
        <f t="shared" si="1"/>
        <v>28.323115975116764</v>
      </c>
      <c r="AK17">
        <f t="shared" si="2"/>
        <v>11.550573141893585</v>
      </c>
      <c r="AL17">
        <f t="shared" si="3"/>
        <v>0.40781435037166552</v>
      </c>
      <c r="AO17" s="3">
        <v>20.478357146362953</v>
      </c>
      <c r="AP17" s="3">
        <v>18.600577965199999</v>
      </c>
      <c r="AQ17" s="3">
        <v>25.812914231244257</v>
      </c>
      <c r="AR17" s="3">
        <v>28.1325421238</v>
      </c>
      <c r="AS17" s="3">
        <v>23.3341016266243</v>
      </c>
      <c r="AT17" s="3">
        <v>15.070202500000001</v>
      </c>
      <c r="AU17" s="3">
        <v>52.363565121599997</v>
      </c>
      <c r="AV17" s="3">
        <v>21.252796420599999</v>
      </c>
      <c r="AW17" s="3">
        <v>22.9641322895</v>
      </c>
      <c r="AX17" s="3">
        <v>26.561119077499999</v>
      </c>
      <c r="AY17" s="3">
        <v>29.580611500100002</v>
      </c>
      <c r="AZ17">
        <v>42.525320000000001</v>
      </c>
      <c r="BA17" s="3">
        <v>15.972490000000001</v>
      </c>
      <c r="BB17" s="3">
        <v>16.367145131117329</v>
      </c>
      <c r="BC17" s="3">
        <v>22.423635267857144</v>
      </c>
      <c r="BD17" s="3">
        <v>26.2226430286</v>
      </c>
      <c r="BE17" s="3">
        <v>36.819787341321394</v>
      </c>
      <c r="BF17" s="7">
        <f t="shared" si="4"/>
        <v>26.145996515966317</v>
      </c>
      <c r="BG17">
        <f t="shared" si="5"/>
        <v>9.849778847322197</v>
      </c>
      <c r="BH17">
        <f t="shared" si="6"/>
        <v>0.37672225808288967</v>
      </c>
      <c r="BJ17" s="3">
        <v>37.667843362613901</v>
      </c>
      <c r="BK17" s="3">
        <v>39.247748784499997</v>
      </c>
      <c r="BL17" s="3">
        <v>10.5541852582</v>
      </c>
      <c r="BM17" s="3">
        <v>30.442484532200002</v>
      </c>
      <c r="BN17">
        <v>53.587797111299999</v>
      </c>
      <c r="BO17" s="3">
        <v>39.773510071899999</v>
      </c>
      <c r="BP17" s="3">
        <v>38.380590268912549</v>
      </c>
      <c r="BQ17" s="3">
        <v>17.763628709599999</v>
      </c>
      <c r="BR17">
        <v>31.672072072100001</v>
      </c>
      <c r="BS17" s="3">
        <v>19.72663</v>
      </c>
      <c r="BT17" s="3">
        <v>42.236194641880807</v>
      </c>
      <c r="BU17" s="3">
        <v>39.838731343283591</v>
      </c>
      <c r="BV17" s="3">
        <v>36.450915466609537</v>
      </c>
      <c r="BW17" s="3">
        <v>11.7589388092085</v>
      </c>
      <c r="BX17" s="3">
        <v>12.756500000000001</v>
      </c>
      <c r="BY17" s="7">
        <f t="shared" si="7"/>
        <v>30.790518028820589</v>
      </c>
      <c r="BZ17">
        <f t="shared" si="8"/>
        <v>13.124946570899246</v>
      </c>
      <c r="CA17">
        <f t="shared" si="9"/>
        <v>0.42626585751542123</v>
      </c>
    </row>
    <row r="18" spans="1:79" x14ac:dyDescent="0.25">
      <c r="A18" s="1">
        <v>1524</v>
      </c>
      <c r="B18" s="3">
        <v>24.219686396847553</v>
      </c>
      <c r="C18" s="3">
        <v>39.023475934300002</v>
      </c>
      <c r="D18" s="3">
        <v>38.016948816000003</v>
      </c>
      <c r="E18" s="3">
        <v>23.014667435132676</v>
      </c>
      <c r="F18" s="3">
        <v>18.6727893029</v>
      </c>
      <c r="G18" s="3">
        <v>28.651297826499999</v>
      </c>
      <c r="H18" s="3">
        <v>16.168982499999998</v>
      </c>
      <c r="I18" s="3">
        <v>31.8351166797</v>
      </c>
      <c r="J18" s="3">
        <v>65.755277926800005</v>
      </c>
      <c r="K18" s="3">
        <v>44.8021470475</v>
      </c>
      <c r="L18" s="3">
        <v>21.0296360395382</v>
      </c>
      <c r="M18" s="3">
        <v>44.742384667490043</v>
      </c>
      <c r="N18" s="3">
        <v>22.9641322895</v>
      </c>
      <c r="O18" s="3">
        <v>27.846334516799999</v>
      </c>
      <c r="P18">
        <v>39.402791993599998</v>
      </c>
      <c r="Q18">
        <v>60.253509999999999</v>
      </c>
      <c r="R18" s="3">
        <v>38.648035125699998</v>
      </c>
      <c r="S18" s="3">
        <v>31.2184531885</v>
      </c>
      <c r="T18" s="3">
        <v>17.885269999999998</v>
      </c>
      <c r="U18" s="3">
        <v>31.983825224093792</v>
      </c>
      <c r="V18" s="3">
        <v>14.628870702</v>
      </c>
      <c r="W18" s="3">
        <v>35.669088699538491</v>
      </c>
      <c r="X18" s="3">
        <v>18.42374357142857</v>
      </c>
      <c r="Y18" s="3">
        <v>27.271548749699999</v>
      </c>
      <c r="Z18">
        <v>25.9135135135</v>
      </c>
      <c r="AA18" s="3">
        <v>23.445070000000001</v>
      </c>
      <c r="AB18" s="3">
        <v>36.323127392017497</v>
      </c>
      <c r="AC18" s="3">
        <v>40.778406414170156</v>
      </c>
      <c r="AD18" s="3">
        <v>39.451746268656713</v>
      </c>
      <c r="AE18" s="3">
        <v>29.174207757933317</v>
      </c>
      <c r="AF18" s="3">
        <v>11.684304023799999</v>
      </c>
      <c r="AG18" s="3">
        <v>17.694400000000002</v>
      </c>
      <c r="AI18">
        <f t="shared" si="0"/>
        <v>32</v>
      </c>
      <c r="AJ18" s="7">
        <f t="shared" si="1"/>
        <v>30.831024687613969</v>
      </c>
      <c r="AK18">
        <f t="shared" si="2"/>
        <v>12.460701610631075</v>
      </c>
      <c r="AL18">
        <f t="shared" si="3"/>
        <v>0.40416112461020559</v>
      </c>
      <c r="AO18" s="3">
        <v>23.014667435132676</v>
      </c>
      <c r="AP18" s="3">
        <v>65.755277926800005</v>
      </c>
      <c r="AQ18" s="3">
        <v>44.742384667490043</v>
      </c>
      <c r="AR18" s="3">
        <v>38.016948816000003</v>
      </c>
      <c r="AS18" s="3">
        <v>28.651297826499999</v>
      </c>
      <c r="AT18" s="3">
        <v>16.168982499999998</v>
      </c>
      <c r="AU18" s="3">
        <v>31.8351166797</v>
      </c>
      <c r="AV18" s="3">
        <v>21.0296360395382</v>
      </c>
      <c r="AW18" s="3">
        <v>22.9641322895</v>
      </c>
      <c r="AX18" s="3">
        <v>27.846334516799999</v>
      </c>
      <c r="AY18" s="3">
        <v>38.648035125699998</v>
      </c>
      <c r="AZ18">
        <v>60.253509999999999</v>
      </c>
      <c r="BA18" s="3">
        <v>17.885269999999998</v>
      </c>
      <c r="BB18" s="3">
        <v>35.669088699538491</v>
      </c>
      <c r="BC18" s="3">
        <v>18.42374357142857</v>
      </c>
      <c r="BD18" s="3">
        <v>27.271548749699999</v>
      </c>
      <c r="BE18" s="3">
        <v>40.778406414170156</v>
      </c>
      <c r="BF18" s="7">
        <f t="shared" si="4"/>
        <v>32.879669485764602</v>
      </c>
      <c r="BG18">
        <f t="shared" si="5"/>
        <v>14.198506466642078</v>
      </c>
      <c r="BH18">
        <f t="shared" si="6"/>
        <v>0.43183239639283433</v>
      </c>
      <c r="BJ18" s="3">
        <v>24.219686396847553</v>
      </c>
      <c r="BK18" s="3">
        <v>39.023475934300002</v>
      </c>
      <c r="BL18" s="3">
        <v>18.6727893029</v>
      </c>
      <c r="BM18" s="3">
        <v>44.8021470475</v>
      </c>
      <c r="BN18">
        <v>39.402791993599998</v>
      </c>
      <c r="BO18" s="3">
        <v>31.2184531885</v>
      </c>
      <c r="BP18" s="3">
        <v>31.983825224093792</v>
      </c>
      <c r="BQ18" s="3">
        <v>14.628870702</v>
      </c>
      <c r="BR18">
        <v>25.9135135135</v>
      </c>
      <c r="BS18" s="3">
        <v>23.445070000000001</v>
      </c>
      <c r="BT18" s="3">
        <v>36.323127392017497</v>
      </c>
      <c r="BU18" s="3">
        <v>39.451746268656713</v>
      </c>
      <c r="BV18" s="3">
        <v>29.174207757933317</v>
      </c>
      <c r="BW18" s="3">
        <v>11.684304023799999</v>
      </c>
      <c r="BX18" s="3">
        <v>17.694400000000002</v>
      </c>
      <c r="BY18" s="7">
        <f t="shared" si="7"/>
        <v>28.509227249709927</v>
      </c>
      <c r="BZ18">
        <f t="shared" si="8"/>
        <v>10.126242518397358</v>
      </c>
      <c r="CA18">
        <f t="shared" si="9"/>
        <v>0.35519175703018713</v>
      </c>
    </row>
    <row r="19" spans="1:79" x14ac:dyDescent="0.25">
      <c r="A19" s="1">
        <v>1525</v>
      </c>
      <c r="B19" s="3">
        <v>22.919300550036944</v>
      </c>
      <c r="C19" s="3">
        <v>39.472021634699999</v>
      </c>
      <c r="D19" s="3">
        <v>37.256609839699998</v>
      </c>
      <c r="E19" s="3">
        <v>17.804753708058684</v>
      </c>
      <c r="F19" s="3">
        <v>8.1186040447599996</v>
      </c>
      <c r="G19" s="3">
        <v>12.021523563600001</v>
      </c>
      <c r="H19" s="3">
        <v>16.476769999999998</v>
      </c>
      <c r="I19" s="3">
        <v>31.991171173200001</v>
      </c>
      <c r="J19" s="3">
        <v>25.064364762699999</v>
      </c>
      <c r="K19" s="3">
        <v>27.570552029200002</v>
      </c>
      <c r="L19" s="3">
        <v>20.645573665699999</v>
      </c>
      <c r="M19" s="3">
        <v>30.97549707749311</v>
      </c>
      <c r="N19" s="3">
        <v>19.902247984199999</v>
      </c>
      <c r="O19" s="3">
        <v>25.7043087847</v>
      </c>
      <c r="P19">
        <v>33.098345274700002</v>
      </c>
      <c r="Q19">
        <v>39.350949999999997</v>
      </c>
      <c r="R19" s="3">
        <v>16.808464980699998</v>
      </c>
      <c r="S19" s="3">
        <v>28.9671224298</v>
      </c>
      <c r="T19" s="3">
        <v>16.249420000000001</v>
      </c>
      <c r="U19" s="3">
        <v>31.983825224093792</v>
      </c>
      <c r="V19" s="3">
        <v>14.628870702</v>
      </c>
      <c r="W19" s="3">
        <v>25.623047894921626</v>
      </c>
      <c r="X19" s="3">
        <v>34.393008147321432</v>
      </c>
      <c r="Y19" s="3">
        <v>26.432424172800001</v>
      </c>
      <c r="Z19">
        <v>31.672072072100001</v>
      </c>
      <c r="AA19" s="3">
        <v>16.638439999999999</v>
      </c>
      <c r="AB19" s="3">
        <v>33.366593767085845</v>
      </c>
      <c r="AC19" s="3">
        <v>42.468343211351211</v>
      </c>
      <c r="AD19" s="3">
        <v>32.237238805970151</v>
      </c>
      <c r="AE19" s="3">
        <v>25.333723133909764</v>
      </c>
      <c r="AF19" s="3">
        <v>13.0554213328</v>
      </c>
      <c r="AG19" s="3">
        <v>11.522</v>
      </c>
      <c r="AI19">
        <f t="shared" si="0"/>
        <v>32</v>
      </c>
      <c r="AJ19" s="7">
        <f t="shared" si="1"/>
        <v>25.304769061487583</v>
      </c>
      <c r="AK19">
        <f t="shared" si="2"/>
        <v>9.1929858416466832</v>
      </c>
      <c r="AL19">
        <f t="shared" si="3"/>
        <v>0.36329064372446235</v>
      </c>
      <c r="AO19" s="3">
        <v>17.804753708058684</v>
      </c>
      <c r="AP19" s="3">
        <v>25.064364762699999</v>
      </c>
      <c r="AQ19" s="3">
        <v>30.97549707749311</v>
      </c>
      <c r="AR19" s="3">
        <v>37.256609839699998</v>
      </c>
      <c r="AS19" s="3">
        <v>12.021523563600001</v>
      </c>
      <c r="AT19" s="3">
        <v>16.476769999999998</v>
      </c>
      <c r="AU19" s="3">
        <v>31.991171173200001</v>
      </c>
      <c r="AV19" s="3">
        <v>20.645573665699999</v>
      </c>
      <c r="AW19" s="3">
        <v>19.902247984199999</v>
      </c>
      <c r="AX19" s="3">
        <v>25.7043087847</v>
      </c>
      <c r="AY19" s="3">
        <v>16.808464980699998</v>
      </c>
      <c r="AZ19">
        <v>39.350949999999997</v>
      </c>
      <c r="BA19" s="3">
        <v>16.249420000000001</v>
      </c>
      <c r="BB19" s="3">
        <v>25.623047894921626</v>
      </c>
      <c r="BC19" s="3">
        <v>34.393008147321432</v>
      </c>
      <c r="BD19" s="3">
        <v>26.432424172800001</v>
      </c>
      <c r="BE19" s="3">
        <v>42.468343211351211</v>
      </c>
      <c r="BF19" s="7">
        <f t="shared" si="4"/>
        <v>25.833439939202705</v>
      </c>
      <c r="BG19">
        <f t="shared" si="5"/>
        <v>9.0372161855994602</v>
      </c>
      <c r="BH19">
        <f t="shared" si="6"/>
        <v>0.34982627969283037</v>
      </c>
      <c r="BJ19" s="3">
        <v>22.919300550036944</v>
      </c>
      <c r="BK19" s="3">
        <v>39.472021634699999</v>
      </c>
      <c r="BL19" s="3">
        <v>8.1186040447599996</v>
      </c>
      <c r="BM19" s="3">
        <v>27.570552029200002</v>
      </c>
      <c r="BN19">
        <v>33.098345274700002</v>
      </c>
      <c r="BO19" s="3">
        <v>28.9671224298</v>
      </c>
      <c r="BP19" s="3">
        <v>31.983825224093792</v>
      </c>
      <c r="BQ19" s="3">
        <v>14.628870702</v>
      </c>
      <c r="BR19">
        <v>31.672072072100001</v>
      </c>
      <c r="BS19" s="3">
        <v>16.638439999999999</v>
      </c>
      <c r="BT19" s="3">
        <v>33.366593767085845</v>
      </c>
      <c r="BU19" s="3">
        <v>32.237238805970151</v>
      </c>
      <c r="BV19" s="3">
        <v>25.333723133909764</v>
      </c>
      <c r="BW19" s="3">
        <v>13.0554213328</v>
      </c>
      <c r="BX19" s="3">
        <v>11.522</v>
      </c>
      <c r="BY19" s="7">
        <f t="shared" si="7"/>
        <v>24.705608733410433</v>
      </c>
      <c r="BZ19">
        <f t="shared" si="8"/>
        <v>9.6472199967987429</v>
      </c>
      <c r="CA19">
        <f t="shared" si="9"/>
        <v>0.39048703882986707</v>
      </c>
    </row>
    <row r="20" spans="1:79" x14ac:dyDescent="0.25">
      <c r="A20" s="1">
        <v>1526</v>
      </c>
      <c r="B20" s="3">
        <v>30.537394302602415</v>
      </c>
      <c r="C20" s="3">
        <v>48.442935642599998</v>
      </c>
      <c r="D20" s="3">
        <v>29.653220076499998</v>
      </c>
      <c r="E20" s="3">
        <v>19.231902594850176</v>
      </c>
      <c r="F20" s="3">
        <v>9.7423248537100005</v>
      </c>
      <c r="G20" s="3">
        <v>14.425828276300001</v>
      </c>
      <c r="H20" s="3">
        <v>16.840356839466189</v>
      </c>
      <c r="I20" s="3">
        <v>53.058527799399897</v>
      </c>
      <c r="J20" s="3">
        <v>23.482799908</v>
      </c>
      <c r="K20" s="3">
        <v>22.268522792799999</v>
      </c>
      <c r="L20" s="3">
        <v>22.6883988495</v>
      </c>
      <c r="M20" s="3">
        <v>22.371192333745022</v>
      </c>
      <c r="N20" s="3">
        <v>22.546602611499999</v>
      </c>
      <c r="O20" s="3">
        <v>27.027521219988401</v>
      </c>
      <c r="P20">
        <v>53.587797111299999</v>
      </c>
      <c r="Q20">
        <v>47.847659999999998</v>
      </c>
      <c r="R20" s="3">
        <v>19.506957694099999</v>
      </c>
      <c r="S20" s="3">
        <v>36.771735726899998</v>
      </c>
      <c r="T20" s="3">
        <v>13.83652</v>
      </c>
      <c r="U20" s="3">
        <v>57.57088540336882</v>
      </c>
      <c r="V20" s="3">
        <v>15.6737900378</v>
      </c>
      <c r="W20" s="3">
        <v>13.469972314804616</v>
      </c>
      <c r="X20" s="3">
        <v>53.937933482142853</v>
      </c>
      <c r="Y20" s="3">
        <v>25.383518451699999</v>
      </c>
      <c r="Z20">
        <v>16</v>
      </c>
      <c r="AA20" s="3">
        <v>14.936780000000001</v>
      </c>
      <c r="AB20" s="3">
        <v>88.696008747949705</v>
      </c>
      <c r="AC20" s="3">
        <v>28.64018457870991</v>
      </c>
      <c r="AD20" s="3">
        <v>32.810805970149254</v>
      </c>
      <c r="AE20" s="3">
        <v>31.2628923780163</v>
      </c>
      <c r="AF20" s="3">
        <v>10.388165712099999</v>
      </c>
      <c r="AG20" s="3">
        <v>16.871400000000001</v>
      </c>
      <c r="AI20">
        <f t="shared" si="0"/>
        <v>32</v>
      </c>
      <c r="AJ20" s="7">
        <f t="shared" si="1"/>
        <v>29.359704240937607</v>
      </c>
      <c r="AK20">
        <f t="shared" si="2"/>
        <v>17.63523332799269</v>
      </c>
      <c r="AL20">
        <f t="shared" si="3"/>
        <v>0.60066113688580902</v>
      </c>
      <c r="AO20" s="3">
        <v>19.231902594850176</v>
      </c>
      <c r="AP20" s="3">
        <v>23.482799908</v>
      </c>
      <c r="AQ20" s="3">
        <v>22.371192333745022</v>
      </c>
      <c r="AR20" s="3">
        <v>29.653220076499998</v>
      </c>
      <c r="AS20" s="3">
        <v>14.425828276300001</v>
      </c>
      <c r="AT20" s="3">
        <v>16.840356839466189</v>
      </c>
      <c r="AU20" s="3">
        <v>53.058527799399897</v>
      </c>
      <c r="AV20" s="3">
        <v>22.6883988495</v>
      </c>
      <c r="AW20" s="3">
        <v>22.546602611499999</v>
      </c>
      <c r="AX20" s="3">
        <v>27.027521219988401</v>
      </c>
      <c r="AY20" s="3">
        <v>19.506957694099999</v>
      </c>
      <c r="AZ20">
        <v>47.847659999999998</v>
      </c>
      <c r="BA20" s="3">
        <v>13.83652</v>
      </c>
      <c r="BB20" s="3">
        <v>13.469972314804616</v>
      </c>
      <c r="BC20" s="3">
        <v>53.937933482142853</v>
      </c>
      <c r="BD20" s="3">
        <v>25.383518451699999</v>
      </c>
      <c r="BE20" s="3">
        <v>28.64018457870991</v>
      </c>
      <c r="BF20" s="7">
        <f t="shared" si="4"/>
        <v>26.702888060629828</v>
      </c>
      <c r="BG20">
        <f t="shared" si="5"/>
        <v>12.885413643029583</v>
      </c>
      <c r="BH20">
        <f t="shared" si="6"/>
        <v>0.48254756615736871</v>
      </c>
      <c r="BJ20" s="3">
        <v>30.537394302602415</v>
      </c>
      <c r="BK20" s="3">
        <v>48.442935642599998</v>
      </c>
      <c r="BL20" s="3">
        <v>9.7423248537100005</v>
      </c>
      <c r="BM20" s="3">
        <v>22.268522792799999</v>
      </c>
      <c r="BN20">
        <v>53.587797111299999</v>
      </c>
      <c r="BO20" s="3">
        <v>36.771735726899998</v>
      </c>
      <c r="BP20" s="3">
        <v>57.57088540336882</v>
      </c>
      <c r="BQ20" s="3">
        <v>15.6737900378</v>
      </c>
      <c r="BR20">
        <v>16</v>
      </c>
      <c r="BS20" s="3">
        <v>14.936780000000001</v>
      </c>
      <c r="BT20" s="3">
        <v>88.696008747949705</v>
      </c>
      <c r="BU20" s="3">
        <v>32.810805970149254</v>
      </c>
      <c r="BV20" s="3">
        <v>31.2628923780163</v>
      </c>
      <c r="BW20" s="3">
        <v>10.388165712099999</v>
      </c>
      <c r="BX20" s="3">
        <v>16.871400000000001</v>
      </c>
      <c r="BY20" s="7">
        <f t="shared" si="7"/>
        <v>32.370762578619768</v>
      </c>
      <c r="BZ20">
        <f t="shared" si="8"/>
        <v>21.922767718448299</v>
      </c>
      <c r="CA20">
        <f t="shared" si="9"/>
        <v>0.67723976737353242</v>
      </c>
    </row>
    <row r="21" spans="1:79" x14ac:dyDescent="0.25">
      <c r="A21" s="1">
        <v>1527</v>
      </c>
      <c r="B21" s="3">
        <v>69.765700681389049</v>
      </c>
      <c r="C21" s="3">
        <v>57.077440375199998</v>
      </c>
      <c r="D21" s="3">
        <v>35.735931887</v>
      </c>
      <c r="E21" s="3">
        <v>24.038530939336638</v>
      </c>
      <c r="F21" s="3">
        <v>12.1779060671</v>
      </c>
      <c r="G21" s="3">
        <v>17.512060106756099</v>
      </c>
      <c r="H21" s="3">
        <v>39.039014999999999</v>
      </c>
      <c r="I21" s="3">
        <v>63.0460153852</v>
      </c>
      <c r="J21" s="3">
        <v>27.643003112799999</v>
      </c>
      <c r="K21" s="3">
        <v>22.003421330999998</v>
      </c>
      <c r="L21" s="3">
        <v>24.966442953000001</v>
      </c>
      <c r="M21" s="3">
        <v>30.97549707749311</v>
      </c>
      <c r="N21" s="3">
        <v>46.1637941408</v>
      </c>
      <c r="O21" s="3">
        <v>29.772656615882699</v>
      </c>
      <c r="P21">
        <v>36.250568634099999</v>
      </c>
      <c r="Q21">
        <v>127.5258</v>
      </c>
      <c r="R21" s="3">
        <v>25.818707809300001</v>
      </c>
      <c r="S21" s="3">
        <v>42.174929548000001</v>
      </c>
      <c r="T21" s="3">
        <v>17.183219999999999</v>
      </c>
      <c r="U21" s="3">
        <v>98.08373068722095</v>
      </c>
      <c r="V21" s="3">
        <v>19.8534673813</v>
      </c>
      <c r="W21" s="3">
        <v>22.43897971855197</v>
      </c>
      <c r="X21" s="3">
        <v>82.422010714285705</v>
      </c>
      <c r="Y21" s="3">
        <v>35.662794518799998</v>
      </c>
      <c r="Z21">
        <v>32.214054054100004</v>
      </c>
      <c r="AA21" s="3">
        <v>23.634139999999999</v>
      </c>
      <c r="AB21" s="3">
        <v>99.255057408419901</v>
      </c>
      <c r="AC21" s="3">
        <v>38.397833345995025</v>
      </c>
      <c r="AD21" s="3">
        <v>38.871268656716417</v>
      </c>
      <c r="AE21" s="3">
        <v>50.970642422347701</v>
      </c>
      <c r="AF21" s="3">
        <v>13.476539302200001</v>
      </c>
      <c r="AG21" s="3">
        <v>16.459900000000001</v>
      </c>
      <c r="AI21">
        <f t="shared" si="0"/>
        <v>32</v>
      </c>
      <c r="AJ21" s="7">
        <f t="shared" si="1"/>
        <v>41.26909562107172</v>
      </c>
      <c r="AK21">
        <f t="shared" si="2"/>
        <v>27.630411066998249</v>
      </c>
      <c r="AL21">
        <f t="shared" si="3"/>
        <v>0.66951821093191943</v>
      </c>
      <c r="AO21" s="3">
        <v>24.038530939336638</v>
      </c>
      <c r="AP21" s="3">
        <v>27.643003112799999</v>
      </c>
      <c r="AQ21" s="3">
        <v>30.97549707749311</v>
      </c>
      <c r="AR21" s="3">
        <v>35.735931887</v>
      </c>
      <c r="AS21" s="3">
        <v>17.512060106756099</v>
      </c>
      <c r="AT21" s="3">
        <v>39.039014999999999</v>
      </c>
      <c r="AU21" s="3">
        <v>63.0460153852</v>
      </c>
      <c r="AV21" s="3">
        <v>24.966442953000001</v>
      </c>
      <c r="AW21" s="3">
        <v>46.1637941408</v>
      </c>
      <c r="AX21" s="3">
        <v>29.772656615882699</v>
      </c>
      <c r="AY21" s="3">
        <v>25.818707809300001</v>
      </c>
      <c r="AZ21">
        <v>127.5258</v>
      </c>
      <c r="BA21" s="3">
        <v>17.183219999999999</v>
      </c>
      <c r="BB21" s="3">
        <v>22.43897971855197</v>
      </c>
      <c r="BC21" s="3">
        <v>82.422010714285705</v>
      </c>
      <c r="BD21" s="3">
        <v>35.662794518799998</v>
      </c>
      <c r="BE21" s="3">
        <v>38.397833345995025</v>
      </c>
      <c r="BF21" s="7">
        <f t="shared" si="4"/>
        <v>40.490723136776538</v>
      </c>
      <c r="BG21">
        <f t="shared" si="5"/>
        <v>27.86262889792371</v>
      </c>
      <c r="BH21">
        <f t="shared" si="6"/>
        <v>0.68812376612303328</v>
      </c>
      <c r="BJ21" s="3">
        <v>69.765700681389049</v>
      </c>
      <c r="BK21" s="3">
        <v>57.077440375199998</v>
      </c>
      <c r="BL21" s="3">
        <v>12.1779060671</v>
      </c>
      <c r="BM21" s="3">
        <v>22.003421330999998</v>
      </c>
      <c r="BN21">
        <v>36.250568634099999</v>
      </c>
      <c r="BO21" s="3">
        <v>42.174929548000001</v>
      </c>
      <c r="BP21" s="3">
        <v>98.08373068722095</v>
      </c>
      <c r="BQ21" s="3">
        <v>19.8534673813</v>
      </c>
      <c r="BR21">
        <v>32.214054054100004</v>
      </c>
      <c r="BS21" s="3">
        <v>23.634139999999999</v>
      </c>
      <c r="BT21" s="3">
        <v>99.255057408419901</v>
      </c>
      <c r="BU21" s="3">
        <v>38.871268656716417</v>
      </c>
      <c r="BV21" s="3">
        <v>50.970642422347701</v>
      </c>
      <c r="BW21" s="3">
        <v>13.476539302200001</v>
      </c>
      <c r="BX21" s="3">
        <v>16.459900000000001</v>
      </c>
      <c r="BY21" s="7">
        <f t="shared" si="7"/>
        <v>42.151251103272934</v>
      </c>
      <c r="BZ21">
        <f t="shared" si="8"/>
        <v>28.313850730038688</v>
      </c>
      <c r="CA21">
        <f t="shared" si="9"/>
        <v>0.67172029273029554</v>
      </c>
    </row>
    <row r="22" spans="1:79" x14ac:dyDescent="0.25">
      <c r="A22" s="1">
        <v>1528</v>
      </c>
      <c r="B22" s="3">
        <v>98.730390246829188</v>
      </c>
      <c r="C22" s="3">
        <v>57.077440375199998</v>
      </c>
      <c r="D22" s="3">
        <v>50.9427114135</v>
      </c>
      <c r="E22" s="3">
        <v>26.895791565833996</v>
      </c>
      <c r="F22" s="3">
        <v>9.7423248537100005</v>
      </c>
      <c r="G22" s="3">
        <v>15.6279806327</v>
      </c>
      <c r="H22" s="3">
        <v>34.765149999999998</v>
      </c>
      <c r="I22" s="3">
        <v>59.716852856599999</v>
      </c>
      <c r="J22" s="3">
        <v>33.212861948899999</v>
      </c>
      <c r="K22" s="3">
        <v>30.2215666474</v>
      </c>
      <c r="L22" s="3">
        <v>27.4050733053</v>
      </c>
      <c r="M22" s="3">
        <v>41.300662769990808</v>
      </c>
      <c r="N22" s="3">
        <v>34.768716914300001</v>
      </c>
      <c r="O22" s="3">
        <v>37.271247737800003</v>
      </c>
      <c r="P22">
        <v>58.316132150599998</v>
      </c>
      <c r="Q22">
        <v>181.78360000000001</v>
      </c>
      <c r="R22" s="3">
        <v>26.459034858500001</v>
      </c>
      <c r="S22" s="3">
        <v>46.977768500099998</v>
      </c>
      <c r="T22" s="3">
        <v>18.947099999999999</v>
      </c>
      <c r="U22" s="3">
        <v>90.620838134932413</v>
      </c>
      <c r="V22" s="3">
        <v>25.078064060500001</v>
      </c>
      <c r="W22" s="3">
        <v>26.45081155672527</v>
      </c>
      <c r="X22" s="3">
        <v>86.66432008928571</v>
      </c>
      <c r="Y22" s="3">
        <v>40.487760836100001</v>
      </c>
      <c r="Z22">
        <v>24.473873873900001</v>
      </c>
      <c r="AA22" s="3">
        <v>31.95336</v>
      </c>
      <c r="AB22" s="3">
        <v>80.248769819573553</v>
      </c>
      <c r="AC22" s="3">
        <v>51.392598489615523</v>
      </c>
      <c r="AD22" s="3">
        <v>35.409134328358206</v>
      </c>
      <c r="AE22" s="3">
        <v>54.912192431213988</v>
      </c>
      <c r="AF22" s="3">
        <v>13.420387055100001</v>
      </c>
      <c r="AG22" s="3">
        <v>11.8512</v>
      </c>
      <c r="AI22">
        <f t="shared" si="0"/>
        <v>32</v>
      </c>
      <c r="AJ22" s="7">
        <f t="shared" si="1"/>
        <v>45.72267867039276</v>
      </c>
      <c r="AK22">
        <f t="shared" si="2"/>
        <v>33.746964966015859</v>
      </c>
      <c r="AL22">
        <f t="shared" si="3"/>
        <v>0.73807935027805693</v>
      </c>
      <c r="AO22" s="3">
        <v>26.895791565833996</v>
      </c>
      <c r="AP22" s="3">
        <v>33.212861948899999</v>
      </c>
      <c r="AQ22" s="3">
        <v>41.300662769990808</v>
      </c>
      <c r="AR22" s="3">
        <v>50.9427114135</v>
      </c>
      <c r="AS22" s="3">
        <v>15.6279806327</v>
      </c>
      <c r="AT22" s="3">
        <v>34.765149999999998</v>
      </c>
      <c r="AU22" s="3">
        <v>59.716852856599999</v>
      </c>
      <c r="AV22" s="3">
        <v>27.4050733053</v>
      </c>
      <c r="AW22" s="3">
        <v>34.768716914300001</v>
      </c>
      <c r="AX22" s="3">
        <v>37.271247737800003</v>
      </c>
      <c r="AY22" s="3">
        <v>26.459034858500001</v>
      </c>
      <c r="AZ22">
        <v>181.78360000000001</v>
      </c>
      <c r="BA22" s="3">
        <v>18.947099999999999</v>
      </c>
      <c r="BB22" s="3">
        <v>26.45081155672527</v>
      </c>
      <c r="BC22" s="3">
        <v>86.66432008928571</v>
      </c>
      <c r="BD22" s="3">
        <v>40.487760836100001</v>
      </c>
      <c r="BE22" s="3">
        <v>51.392598489615523</v>
      </c>
      <c r="BF22" s="7">
        <f t="shared" si="4"/>
        <v>46.711310292655966</v>
      </c>
      <c r="BG22">
        <f t="shared" si="5"/>
        <v>38.727775425368243</v>
      </c>
      <c r="BH22">
        <f t="shared" si="6"/>
        <v>0.82908775589318229</v>
      </c>
      <c r="BJ22" s="3">
        <v>98.730390246829188</v>
      </c>
      <c r="BK22" s="3">
        <v>57.077440375199998</v>
      </c>
      <c r="BL22" s="3">
        <v>9.7423248537100005</v>
      </c>
      <c r="BM22" s="3">
        <v>30.2215666474</v>
      </c>
      <c r="BN22">
        <v>58.316132150599998</v>
      </c>
      <c r="BO22" s="3">
        <v>46.977768500099998</v>
      </c>
      <c r="BP22" s="3">
        <v>90.620838134932413</v>
      </c>
      <c r="BQ22" s="3">
        <v>25.078064060500001</v>
      </c>
      <c r="BR22">
        <v>24.473873873900001</v>
      </c>
      <c r="BS22" s="3">
        <v>31.95336</v>
      </c>
      <c r="BT22" s="3">
        <v>80.248769819573553</v>
      </c>
      <c r="BU22" s="3">
        <v>35.409134328358206</v>
      </c>
      <c r="BV22" s="3">
        <v>54.912192431213988</v>
      </c>
      <c r="BW22" s="3">
        <v>13.420387055100001</v>
      </c>
      <c r="BX22" s="3">
        <v>11.8512</v>
      </c>
      <c r="BY22" s="7">
        <f t="shared" si="7"/>
        <v>44.602229498494481</v>
      </c>
      <c r="BZ22">
        <f t="shared" si="8"/>
        <v>28.374650128918042</v>
      </c>
      <c r="CA22">
        <f t="shared" si="9"/>
        <v>0.6361711162863688</v>
      </c>
    </row>
    <row r="23" spans="1:79" x14ac:dyDescent="0.25">
      <c r="A23" s="1">
        <v>1529</v>
      </c>
      <c r="B23" s="3">
        <v>75.814020187223349</v>
      </c>
      <c r="C23" s="3">
        <v>76.813451192499997</v>
      </c>
      <c r="D23" s="3">
        <v>57.785762200299999</v>
      </c>
      <c r="E23" s="3">
        <v>26.982737342476366</v>
      </c>
      <c r="F23" s="3">
        <v>16.237208089500001</v>
      </c>
      <c r="G23" s="3">
        <v>16.830132988999999</v>
      </c>
      <c r="H23" s="3">
        <v>27.3200225</v>
      </c>
      <c r="I23" s="3">
        <v>79.587791699199997</v>
      </c>
      <c r="J23" s="3">
        <v>33.952071609299999</v>
      </c>
      <c r="K23" s="3">
        <v>33.667885651100001</v>
      </c>
      <c r="L23" s="3">
        <v>34.582944595900003</v>
      </c>
      <c r="M23" s="3">
        <v>48.184106564989271</v>
      </c>
      <c r="N23" s="3">
        <v>31.384314128900002</v>
      </c>
      <c r="O23" s="3">
        <v>65.545987401000005</v>
      </c>
      <c r="P23">
        <v>50.4355737518</v>
      </c>
      <c r="Q23">
        <v>163.4</v>
      </c>
      <c r="R23" s="3">
        <v>26.962149948699999</v>
      </c>
      <c r="S23" s="3">
        <v>58.084333576799999</v>
      </c>
      <c r="T23" s="3">
        <v>22.013559999999998</v>
      </c>
      <c r="U23" s="3">
        <v>33.760704403210113</v>
      </c>
      <c r="V23" s="3">
        <v>27.1679027323</v>
      </c>
      <c r="W23" s="3">
        <v>42.568686948776751</v>
      </c>
      <c r="X23" s="3">
        <v>40.907983258928567</v>
      </c>
      <c r="Y23" s="3">
        <v>39.648636259200003</v>
      </c>
      <c r="Z23">
        <v>33.958558558599997</v>
      </c>
      <c r="AA23" s="3">
        <v>41.564579999999999</v>
      </c>
      <c r="AB23" s="3">
        <v>45.755877528704218</v>
      </c>
      <c r="AC23" s="3">
        <v>44.953090465653943</v>
      </c>
      <c r="AD23" s="3">
        <v>54.523432835820898</v>
      </c>
      <c r="AE23" s="3">
        <v>41.099923169374883</v>
      </c>
      <c r="AF23" s="3">
        <v>12.746560089999999</v>
      </c>
      <c r="AG23" s="3">
        <v>20.5749</v>
      </c>
      <c r="AI23">
        <f t="shared" si="0"/>
        <v>32</v>
      </c>
      <c r="AJ23" s="7">
        <f t="shared" si="1"/>
        <v>44.525465302476825</v>
      </c>
      <c r="AK23">
        <f t="shared" si="2"/>
        <v>27.821196830439053</v>
      </c>
      <c r="AL23">
        <f t="shared" si="3"/>
        <v>0.62483786842967459</v>
      </c>
      <c r="AO23" s="3">
        <v>26.982737342476366</v>
      </c>
      <c r="AP23" s="3">
        <v>33.952071609299999</v>
      </c>
      <c r="AQ23" s="3">
        <v>48.184106564989271</v>
      </c>
      <c r="AR23" s="3">
        <v>57.785762200299999</v>
      </c>
      <c r="AS23" s="3">
        <v>16.830132988999999</v>
      </c>
      <c r="AT23" s="3">
        <v>27.3200225</v>
      </c>
      <c r="AU23" s="3">
        <v>79.587791699199997</v>
      </c>
      <c r="AV23" s="3">
        <v>34.582944595900003</v>
      </c>
      <c r="AW23" s="3">
        <v>31.384314128900002</v>
      </c>
      <c r="AX23" s="3">
        <v>65.545987401000005</v>
      </c>
      <c r="AY23" s="3">
        <v>26.962149948699999</v>
      </c>
      <c r="AZ23">
        <v>163.4</v>
      </c>
      <c r="BA23" s="3">
        <v>22.013559999999998</v>
      </c>
      <c r="BB23" s="3">
        <v>42.568686948776751</v>
      </c>
      <c r="BC23" s="3">
        <v>40.907983258928567</v>
      </c>
      <c r="BD23" s="3">
        <v>39.648636259200003</v>
      </c>
      <c r="BE23" s="3">
        <v>44.953090465653943</v>
      </c>
      <c r="BF23" s="7">
        <f t="shared" si="4"/>
        <v>47.212351641901463</v>
      </c>
      <c r="BG23">
        <f t="shared" si="5"/>
        <v>33.984518309196169</v>
      </c>
      <c r="BH23">
        <f t="shared" si="6"/>
        <v>0.71982261267059078</v>
      </c>
      <c r="BJ23" s="3">
        <v>75.814020187223349</v>
      </c>
      <c r="BK23" s="3">
        <v>76.813451192499997</v>
      </c>
      <c r="BL23" s="3">
        <v>16.237208089500001</v>
      </c>
      <c r="BM23" s="3">
        <v>33.667885651100001</v>
      </c>
      <c r="BN23">
        <v>50.4355737518</v>
      </c>
      <c r="BO23" s="3">
        <v>58.084333576799999</v>
      </c>
      <c r="BP23" s="3">
        <v>33.760704403210113</v>
      </c>
      <c r="BQ23" s="3">
        <v>27.1679027323</v>
      </c>
      <c r="BR23">
        <v>33.958558558599997</v>
      </c>
      <c r="BS23" s="3">
        <v>41.564579999999999</v>
      </c>
      <c r="BT23" s="3">
        <v>45.755877528704218</v>
      </c>
      <c r="BU23" s="3">
        <v>54.523432835820898</v>
      </c>
      <c r="BV23" s="3">
        <v>41.099923169374883</v>
      </c>
      <c r="BW23" s="3">
        <v>12.746560089999999</v>
      </c>
      <c r="BX23" s="3">
        <v>20.5749</v>
      </c>
      <c r="BY23" s="7">
        <f t="shared" si="7"/>
        <v>41.480327451128893</v>
      </c>
      <c r="BZ23">
        <f t="shared" si="8"/>
        <v>19.371567848390395</v>
      </c>
      <c r="CA23">
        <f t="shared" si="9"/>
        <v>0.46700614577388527</v>
      </c>
    </row>
    <row r="24" spans="1:79" x14ac:dyDescent="0.25">
      <c r="A24" s="1">
        <v>1530</v>
      </c>
      <c r="B24" s="3">
        <v>62.108677433983594</v>
      </c>
      <c r="C24" s="3">
        <v>78.495497568999994</v>
      </c>
      <c r="D24" s="3">
        <v>43.339321650199999</v>
      </c>
      <c r="E24" s="3">
        <v>23.845652287578591</v>
      </c>
      <c r="F24" s="3">
        <v>20.296510111900002</v>
      </c>
      <c r="G24" s="3">
        <v>18.032285345399998</v>
      </c>
      <c r="H24" s="3">
        <v>26.135359999999999</v>
      </c>
      <c r="I24" s="3">
        <v>43.383149200699897</v>
      </c>
      <c r="J24" s="3">
        <v>33.797353308300004</v>
      </c>
      <c r="K24" s="3">
        <v>35.523595883799999</v>
      </c>
      <c r="L24" s="3">
        <v>34.844207397399998</v>
      </c>
      <c r="M24" s="3">
        <v>41.300662769990808</v>
      </c>
      <c r="N24" s="3">
        <v>24.617549814299998</v>
      </c>
      <c r="O24" s="3">
        <v>63.403961668900003</v>
      </c>
      <c r="P24">
        <v>72.501137268299999</v>
      </c>
      <c r="Q24">
        <v>102.7557</v>
      </c>
      <c r="R24" s="3">
        <v>30.0265457932</v>
      </c>
      <c r="S24" s="3">
        <v>41.370281244399997</v>
      </c>
      <c r="T24" s="3">
        <v>35.929259999999999</v>
      </c>
      <c r="U24" s="3">
        <v>58.637012910838628</v>
      </c>
      <c r="V24" s="3">
        <v>20.884246868925501</v>
      </c>
      <c r="W24" s="3">
        <v>33.83013647359973</v>
      </c>
      <c r="X24" s="3">
        <v>50.503683035714289</v>
      </c>
      <c r="Y24" s="3">
        <v>41.746447701500003</v>
      </c>
      <c r="Z24">
        <v>50.387387387399997</v>
      </c>
      <c r="AA24" s="3">
        <v>29.999600000000001</v>
      </c>
      <c r="AB24" s="3">
        <v>57.370831055221437</v>
      </c>
      <c r="AC24" s="3">
        <v>41.164236733161268</v>
      </c>
      <c r="AD24" s="3">
        <v>55.007164179104485</v>
      </c>
      <c r="AE24" s="3">
        <v>25.940115442966118</v>
      </c>
      <c r="AF24" s="3">
        <v>23.1908780493</v>
      </c>
      <c r="AG24" s="3">
        <v>21.3979</v>
      </c>
      <c r="AI24">
        <f t="shared" si="0"/>
        <v>32</v>
      </c>
      <c r="AJ24" s="7">
        <f t="shared" si="1"/>
        <v>41.930198393283881</v>
      </c>
      <c r="AK24">
        <f t="shared" si="2"/>
        <v>19.351105597551033</v>
      </c>
      <c r="AL24">
        <f t="shared" si="3"/>
        <v>0.46150760881328368</v>
      </c>
      <c r="AO24" s="3">
        <v>23.845652287578591</v>
      </c>
      <c r="AP24" s="3">
        <v>33.797353308300004</v>
      </c>
      <c r="AQ24" s="3">
        <v>41.300662769990808</v>
      </c>
      <c r="AR24" s="3">
        <v>43.339321650199999</v>
      </c>
      <c r="AS24" s="3">
        <v>18.032285345399998</v>
      </c>
      <c r="AT24" s="3">
        <v>26.135359999999999</v>
      </c>
      <c r="AU24" s="3">
        <v>43.383149200699897</v>
      </c>
      <c r="AV24" s="3">
        <v>34.844207397399998</v>
      </c>
      <c r="AW24" s="3">
        <v>24.617549814299998</v>
      </c>
      <c r="AX24" s="3">
        <v>63.403961668900003</v>
      </c>
      <c r="AY24" s="3">
        <v>30.0265457932</v>
      </c>
      <c r="AZ24">
        <v>102.7557</v>
      </c>
      <c r="BA24" s="3">
        <v>35.929259999999999</v>
      </c>
      <c r="BB24" s="3">
        <v>33.83013647359973</v>
      </c>
      <c r="BC24" s="3">
        <v>50.503683035714289</v>
      </c>
      <c r="BD24" s="3">
        <v>41.746447701500003</v>
      </c>
      <c r="BE24" s="3">
        <v>41.164236733161268</v>
      </c>
      <c r="BF24" s="7">
        <f t="shared" si="4"/>
        <v>40.50914783411438</v>
      </c>
      <c r="BG24">
        <f t="shared" si="5"/>
        <v>19.384581742399583</v>
      </c>
      <c r="BH24">
        <f t="shared" si="6"/>
        <v>0.478523562672307</v>
      </c>
      <c r="BJ24" s="3">
        <v>62.108677433983594</v>
      </c>
      <c r="BK24" s="3">
        <v>78.495497568999994</v>
      </c>
      <c r="BL24" s="3">
        <v>20.296510111900002</v>
      </c>
      <c r="BM24" s="3">
        <v>35.523595883799999</v>
      </c>
      <c r="BN24">
        <v>72.501137268299999</v>
      </c>
      <c r="BO24" s="3">
        <v>41.370281244399997</v>
      </c>
      <c r="BP24" s="3">
        <v>58.637012910838628</v>
      </c>
      <c r="BQ24" s="3">
        <v>20.884246868925501</v>
      </c>
      <c r="BR24">
        <v>50.387387387399997</v>
      </c>
      <c r="BS24" s="3">
        <v>29.999600000000001</v>
      </c>
      <c r="BT24" s="3">
        <v>57.370831055221437</v>
      </c>
      <c r="BU24" s="3">
        <v>55.007164179104485</v>
      </c>
      <c r="BV24" s="3">
        <v>25.940115442966118</v>
      </c>
      <c r="BW24" s="3">
        <v>23.1908780493</v>
      </c>
      <c r="BX24" s="3">
        <v>21.3979</v>
      </c>
      <c r="BY24" s="7">
        <f t="shared" si="7"/>
        <v>43.540722360342649</v>
      </c>
      <c r="BZ24">
        <f t="shared" si="8"/>
        <v>19.862015835228451</v>
      </c>
      <c r="CA24">
        <f t="shared" si="9"/>
        <v>0.45617102240175478</v>
      </c>
    </row>
    <row r="25" spans="1:79" x14ac:dyDescent="0.25">
      <c r="A25" s="1">
        <v>1531</v>
      </c>
      <c r="B25" s="3">
        <v>59.054089610738146</v>
      </c>
      <c r="C25" s="3">
        <v>60.595603846993797</v>
      </c>
      <c r="D25" s="3">
        <v>45.620338579200002</v>
      </c>
      <c r="E25" s="3">
        <v>27.660956653591168</v>
      </c>
      <c r="F25" s="3">
        <v>20.296510111900002</v>
      </c>
      <c r="G25" s="3">
        <v>26.447351839900001</v>
      </c>
      <c r="H25" s="3">
        <v>31.262189378354506</v>
      </c>
      <c r="I25" s="3">
        <v>109.030072811</v>
      </c>
      <c r="J25" s="3">
        <v>34.560144078093899</v>
      </c>
      <c r="K25" s="3">
        <v>46.392755818399998</v>
      </c>
      <c r="L25" s="3">
        <v>42.150250884000002</v>
      </c>
      <c r="M25" s="3">
        <v>63.67185510373583</v>
      </c>
      <c r="N25" s="3">
        <v>36.7426116631</v>
      </c>
      <c r="O25" s="3">
        <v>65.545987401000005</v>
      </c>
      <c r="P25">
        <v>40.978903673399998</v>
      </c>
      <c r="Q25">
        <v>94.138030000000001</v>
      </c>
      <c r="R25" s="3">
        <v>38.6937724454</v>
      </c>
      <c r="S25" s="3">
        <v>60.635841770100001</v>
      </c>
      <c r="T25" s="3">
        <v>38.875810000000001</v>
      </c>
      <c r="U25" s="3">
        <v>46.198858657024367</v>
      </c>
      <c r="V25" s="3">
        <v>17.763628709599999</v>
      </c>
      <c r="W25" s="3">
        <v>55.751763903524434</v>
      </c>
      <c r="X25" s="3">
        <v>36.705672800892856</v>
      </c>
      <c r="Y25" s="3">
        <v>60.836531826300003</v>
      </c>
      <c r="Z25">
        <v>40.3099099099</v>
      </c>
      <c r="AA25" s="3">
        <v>47.23677</v>
      </c>
      <c r="AB25" s="3">
        <v>43.996036085292509</v>
      </c>
      <c r="AC25" s="3">
        <v>38.235784612018762</v>
      </c>
      <c r="AD25" s="3">
        <v>44.268328358208962</v>
      </c>
      <c r="AE25" s="3">
        <v>42.447461633944556</v>
      </c>
      <c r="AF25" s="3">
        <v>33.410587020100003</v>
      </c>
      <c r="AG25" s="3">
        <v>24.689900000000002</v>
      </c>
      <c r="AI25">
        <f t="shared" si="0"/>
        <v>32</v>
      </c>
      <c r="AJ25" s="7">
        <f t="shared" si="1"/>
        <v>46.068884662053549</v>
      </c>
      <c r="AK25">
        <f t="shared" si="2"/>
        <v>19.231028221575368</v>
      </c>
      <c r="AL25">
        <f t="shared" si="3"/>
        <v>0.41744071649765296</v>
      </c>
      <c r="AO25" s="3">
        <v>27.660956653591168</v>
      </c>
      <c r="AP25" s="3">
        <v>34.560144078093899</v>
      </c>
      <c r="AQ25" s="3">
        <v>63.67185510373583</v>
      </c>
      <c r="AR25" s="3">
        <v>45.620338579200002</v>
      </c>
      <c r="AS25" s="3">
        <v>26.447351839900001</v>
      </c>
      <c r="AT25" s="3">
        <v>31.262189378354506</v>
      </c>
      <c r="AU25" s="3">
        <v>109.030072811</v>
      </c>
      <c r="AV25" s="3">
        <v>42.150250884000002</v>
      </c>
      <c r="AW25" s="3">
        <v>36.7426116631</v>
      </c>
      <c r="AX25" s="3">
        <v>65.545987401000005</v>
      </c>
      <c r="AY25" s="3">
        <v>38.6937724454</v>
      </c>
      <c r="AZ25">
        <v>94.138030000000001</v>
      </c>
      <c r="BA25" s="3">
        <v>38.875810000000001</v>
      </c>
      <c r="BB25" s="3">
        <v>55.751763903524434</v>
      </c>
      <c r="BC25" s="3">
        <v>36.705672800892856</v>
      </c>
      <c r="BD25" s="3">
        <v>60.836531826300003</v>
      </c>
      <c r="BE25" s="3">
        <v>38.235784612018762</v>
      </c>
      <c r="BF25" s="7">
        <f t="shared" si="4"/>
        <v>49.760536704712436</v>
      </c>
      <c r="BG25">
        <f t="shared" si="5"/>
        <v>23.018169908401987</v>
      </c>
      <c r="BH25">
        <f t="shared" si="6"/>
        <v>0.46257881109674837</v>
      </c>
      <c r="BJ25" s="3">
        <v>59.054089610738146</v>
      </c>
      <c r="BK25" s="3">
        <v>60.595603846993797</v>
      </c>
      <c r="BL25" s="3">
        <v>20.296510111900002</v>
      </c>
      <c r="BM25" s="3">
        <v>46.392755818399998</v>
      </c>
      <c r="BN25">
        <v>40.978903673399998</v>
      </c>
      <c r="BO25" s="3">
        <v>60.635841770100001</v>
      </c>
      <c r="BP25" s="3">
        <v>46.198858657024367</v>
      </c>
      <c r="BQ25" s="3">
        <v>17.763628709599999</v>
      </c>
      <c r="BR25">
        <v>40.3099099099</v>
      </c>
      <c r="BS25" s="3">
        <v>47.23677</v>
      </c>
      <c r="BT25" s="3">
        <v>43.996036085292509</v>
      </c>
      <c r="BU25" s="3">
        <v>44.268328358208962</v>
      </c>
      <c r="BV25" s="3">
        <v>42.447461633944556</v>
      </c>
      <c r="BW25" s="3">
        <v>33.410587020100003</v>
      </c>
      <c r="BX25" s="3">
        <v>24.689900000000002</v>
      </c>
      <c r="BY25" s="7">
        <f t="shared" si="7"/>
        <v>41.88501234704016</v>
      </c>
      <c r="BZ25">
        <f t="shared" si="8"/>
        <v>13.344808194368225</v>
      </c>
      <c r="CA25">
        <f t="shared" si="9"/>
        <v>0.31860580781973308</v>
      </c>
    </row>
    <row r="26" spans="1:79" x14ac:dyDescent="0.25">
      <c r="A26" s="1">
        <v>1532</v>
      </c>
      <c r="B26" s="3">
        <v>49.82909719832783</v>
      </c>
      <c r="C26" s="3">
        <v>58.310941051199997</v>
      </c>
      <c r="D26" s="3">
        <v>47.1410165319</v>
      </c>
      <c r="E26" s="3">
        <v>26.620419099224101</v>
      </c>
      <c r="F26" s="3">
        <v>16.237208089500001</v>
      </c>
      <c r="G26" s="3">
        <v>14.425828276300001</v>
      </c>
      <c r="H26" s="3">
        <v>24.719794999999998</v>
      </c>
      <c r="I26" s="3">
        <v>118.601415081</v>
      </c>
      <c r="J26" s="3">
        <v>32.232979375900001</v>
      </c>
      <c r="K26" s="3">
        <v>39.765219272899998</v>
      </c>
      <c r="L26" s="3">
        <v>26.860325164100001</v>
      </c>
      <c r="M26" s="3">
        <v>43.021523718740426</v>
      </c>
      <c r="N26" s="3">
        <v>24.495074442100002</v>
      </c>
      <c r="O26" s="3">
        <v>55.478466460299998</v>
      </c>
      <c r="P26">
        <v>40.978903673399998</v>
      </c>
      <c r="Q26">
        <v>35.497340000000001</v>
      </c>
      <c r="R26" s="3">
        <v>21.3364596286</v>
      </c>
      <c r="S26" s="3">
        <v>43.675816720500002</v>
      </c>
      <c r="T26" s="3">
        <v>28.64359</v>
      </c>
      <c r="U26" s="3">
        <v>56.860133731722293</v>
      </c>
      <c r="V26" s="3">
        <v>25.587638497</v>
      </c>
      <c r="W26" s="3">
        <v>46.354765061003604</v>
      </c>
      <c r="X26" s="3">
        <v>48.685550446428564</v>
      </c>
      <c r="Y26" s="3">
        <v>52.445286057099999</v>
      </c>
      <c r="Z26">
        <v>22.949549549499999</v>
      </c>
      <c r="AA26" s="3">
        <v>43.86497</v>
      </c>
      <c r="AB26" s="3">
        <v>51.38737014762166</v>
      </c>
      <c r="AC26" s="3">
        <v>41.087070669363051</v>
      </c>
      <c r="AD26" s="3">
        <v>39.838731343283591</v>
      </c>
      <c r="AE26" s="3">
        <v>36.551980851452257</v>
      </c>
      <c r="AF26" s="3">
        <v>14.599584244100001</v>
      </c>
      <c r="AG26" s="3">
        <v>18.928899999999999</v>
      </c>
      <c r="AI26">
        <f t="shared" si="0"/>
        <v>32</v>
      </c>
      <c r="AJ26" s="7">
        <f t="shared" si="1"/>
        <v>38.969154668205235</v>
      </c>
      <c r="AK26">
        <f t="shared" si="2"/>
        <v>19.504136874323379</v>
      </c>
      <c r="AL26">
        <f t="shared" si="3"/>
        <v>0.50050192364672252</v>
      </c>
      <c r="AO26" s="3">
        <v>26.620419099224101</v>
      </c>
      <c r="AP26" s="3">
        <v>32.232979375900001</v>
      </c>
      <c r="AQ26" s="3">
        <v>43.021523718740426</v>
      </c>
      <c r="AR26" s="3">
        <v>47.1410165319</v>
      </c>
      <c r="AS26" s="3">
        <v>14.425828276300001</v>
      </c>
      <c r="AT26" s="3">
        <v>24.719794999999998</v>
      </c>
      <c r="AU26" s="3">
        <v>118.601415081</v>
      </c>
      <c r="AV26" s="3">
        <v>26.860325164100001</v>
      </c>
      <c r="AW26" s="3">
        <v>24.495074442100002</v>
      </c>
      <c r="AX26" s="3">
        <v>55.478466460299998</v>
      </c>
      <c r="AY26" s="3">
        <v>21.3364596286</v>
      </c>
      <c r="AZ26">
        <v>35.497340000000001</v>
      </c>
      <c r="BA26" s="3">
        <v>28.64359</v>
      </c>
      <c r="BB26" s="3">
        <v>46.354765061003604</v>
      </c>
      <c r="BC26" s="3">
        <v>48.685550446428564</v>
      </c>
      <c r="BD26" s="3">
        <v>52.445286057099999</v>
      </c>
      <c r="BE26" s="3">
        <v>41.087070669363051</v>
      </c>
      <c r="BF26" s="7">
        <f t="shared" si="4"/>
        <v>40.449817941885875</v>
      </c>
      <c r="BG26">
        <f t="shared" si="5"/>
        <v>23.430514694911849</v>
      </c>
      <c r="BH26">
        <f t="shared" si="6"/>
        <v>0.57924895307500257</v>
      </c>
      <c r="BJ26" s="3">
        <v>49.82909719832783</v>
      </c>
      <c r="BK26" s="3">
        <v>58.310941051199997</v>
      </c>
      <c r="BL26" s="3">
        <v>16.237208089500001</v>
      </c>
      <c r="BM26" s="3">
        <v>39.765219272899998</v>
      </c>
      <c r="BN26">
        <v>40.978903673399998</v>
      </c>
      <c r="BO26" s="3">
        <v>43.675816720500002</v>
      </c>
      <c r="BP26" s="3">
        <v>56.860133731722293</v>
      </c>
      <c r="BQ26" s="3">
        <v>25.587638497</v>
      </c>
      <c r="BR26">
        <v>22.949549549499999</v>
      </c>
      <c r="BS26" s="3">
        <v>43.86497</v>
      </c>
      <c r="BT26" s="3">
        <v>51.38737014762166</v>
      </c>
      <c r="BU26" s="3">
        <v>39.838731343283591</v>
      </c>
      <c r="BV26" s="3">
        <v>36.551980851452257</v>
      </c>
      <c r="BW26" s="3">
        <v>14.599584244100001</v>
      </c>
      <c r="BX26" s="3">
        <v>18.928899999999999</v>
      </c>
      <c r="BY26" s="7">
        <f t="shared" si="7"/>
        <v>37.291069624700505</v>
      </c>
      <c r="BZ26">
        <f t="shared" si="8"/>
        <v>14.465273650756849</v>
      </c>
      <c r="CA26">
        <f t="shared" si="9"/>
        <v>0.38790181661014833</v>
      </c>
    </row>
    <row r="27" spans="1:79" x14ac:dyDescent="0.25">
      <c r="A27" s="1">
        <v>1533</v>
      </c>
      <c r="B27" s="3">
        <v>60.075884018208754</v>
      </c>
      <c r="C27" s="3">
        <v>66.496900083400007</v>
      </c>
      <c r="D27" s="3">
        <v>45.620338579200002</v>
      </c>
      <c r="E27" s="3">
        <v>20.030347921566019</v>
      </c>
      <c r="F27" s="3">
        <v>13.0927341327</v>
      </c>
      <c r="G27" s="3">
        <v>12.021523563600001</v>
      </c>
      <c r="H27" s="3">
        <v>23.793802499999998</v>
      </c>
      <c r="I27" s="3">
        <v>75.208896224245194</v>
      </c>
      <c r="J27" s="3">
        <v>22.348199033899999</v>
      </c>
      <c r="K27" s="3">
        <v>24.919537411</v>
      </c>
      <c r="L27" s="3">
        <v>28.563590403399999</v>
      </c>
      <c r="M27" s="3">
        <v>32.69635802624272</v>
      </c>
      <c r="N27" s="3">
        <v>21.4331901368</v>
      </c>
      <c r="O27" s="3">
        <v>46.267755812499999</v>
      </c>
      <c r="P27">
        <v>63.044467189800002</v>
      </c>
      <c r="Q27">
        <v>40.86206</v>
      </c>
      <c r="R27" s="3">
        <v>17.8604141858</v>
      </c>
      <c r="S27" s="3">
        <v>55.5064845339</v>
      </c>
      <c r="T27" s="3">
        <v>34.348210000000002</v>
      </c>
      <c r="U27" s="3">
        <v>76.405804702001831</v>
      </c>
      <c r="V27" s="3">
        <v>27.555918381400001</v>
      </c>
      <c r="W27" s="3">
        <v>25.237385279763124</v>
      </c>
      <c r="X27" s="3">
        <v>34.544519196428567</v>
      </c>
      <c r="Y27" s="3">
        <v>38.809511682299998</v>
      </c>
      <c r="Z27">
        <v>23.576216216199999</v>
      </c>
      <c r="AA27" s="3">
        <v>34.663409999999999</v>
      </c>
      <c r="AB27" s="3">
        <v>73.209404045926746</v>
      </c>
      <c r="AC27" s="3">
        <v>28.551443605341966</v>
      </c>
      <c r="AD27" s="3">
        <v>43.487447761194034</v>
      </c>
      <c r="AE27" s="3">
        <v>48.342942416436848</v>
      </c>
      <c r="AF27" s="3">
        <v>16.115694915599999</v>
      </c>
      <c r="AG27" s="3">
        <v>17.694400000000002</v>
      </c>
      <c r="AI27">
        <f t="shared" si="0"/>
        <v>32</v>
      </c>
      <c r="AJ27" s="7">
        <f t="shared" si="1"/>
        <v>37.262024748714261</v>
      </c>
      <c r="AK27">
        <f t="shared" si="2"/>
        <v>18.937492902274197</v>
      </c>
      <c r="AL27">
        <f t="shared" si="3"/>
        <v>0.50822501004665999</v>
      </c>
      <c r="AO27" s="3">
        <v>20.030347921566019</v>
      </c>
      <c r="AP27" s="3">
        <v>22.348199033899999</v>
      </c>
      <c r="AQ27" s="3">
        <v>32.69635802624272</v>
      </c>
      <c r="AR27" s="3">
        <v>45.620338579200002</v>
      </c>
      <c r="AS27" s="3">
        <v>12.021523563600001</v>
      </c>
      <c r="AT27" s="3">
        <v>23.793802499999998</v>
      </c>
      <c r="AU27" s="3">
        <v>75.208896224245194</v>
      </c>
      <c r="AV27" s="3">
        <v>28.563590403399999</v>
      </c>
      <c r="AW27" s="3">
        <v>21.4331901368</v>
      </c>
      <c r="AX27" s="3">
        <v>46.267755812499999</v>
      </c>
      <c r="AY27" s="3">
        <v>17.8604141858</v>
      </c>
      <c r="AZ27">
        <v>40.86206</v>
      </c>
      <c r="BA27" s="3">
        <v>34.348210000000002</v>
      </c>
      <c r="BB27" s="3">
        <v>25.237385279763124</v>
      </c>
      <c r="BC27" s="3">
        <v>34.544519196428567</v>
      </c>
      <c r="BD27" s="3">
        <v>38.809511682299998</v>
      </c>
      <c r="BE27" s="3">
        <v>28.551443605341966</v>
      </c>
      <c r="BF27" s="7">
        <f t="shared" si="4"/>
        <v>32.246914479475741</v>
      </c>
      <c r="BG27">
        <f t="shared" si="5"/>
        <v>14.740176166960723</v>
      </c>
      <c r="BH27">
        <f t="shared" si="6"/>
        <v>0.45710345950594539</v>
      </c>
      <c r="BJ27" s="3">
        <v>60.075884018208754</v>
      </c>
      <c r="BK27" s="3">
        <v>66.496900083400007</v>
      </c>
      <c r="BL27" s="3">
        <v>13.0927341327</v>
      </c>
      <c r="BM27" s="3">
        <v>24.919537411</v>
      </c>
      <c r="BN27">
        <v>63.044467189800002</v>
      </c>
      <c r="BO27" s="3">
        <v>55.5064845339</v>
      </c>
      <c r="BP27" s="3">
        <v>76.405804702001831</v>
      </c>
      <c r="BQ27" s="3">
        <v>27.555918381400001</v>
      </c>
      <c r="BR27">
        <v>23.576216216199999</v>
      </c>
      <c r="BS27" s="3">
        <v>34.663409999999999</v>
      </c>
      <c r="BT27" s="3">
        <v>73.209404045926746</v>
      </c>
      <c r="BU27" s="3">
        <v>43.487447761194034</v>
      </c>
      <c r="BV27" s="3">
        <v>48.342942416436848</v>
      </c>
      <c r="BW27" s="3">
        <v>16.115694915599999</v>
      </c>
      <c r="BX27" s="3">
        <v>17.694400000000002</v>
      </c>
      <c r="BY27" s="7">
        <f t="shared" si="7"/>
        <v>42.945816387184543</v>
      </c>
      <c r="BZ27">
        <f t="shared" si="8"/>
        <v>21.923516609124757</v>
      </c>
      <c r="CA27">
        <f t="shared" si="9"/>
        <v>0.51049248689255211</v>
      </c>
    </row>
    <row r="28" spans="1:79" x14ac:dyDescent="0.25">
      <c r="A28" s="1">
        <v>1534</v>
      </c>
      <c r="B28" s="3">
        <v>39.520439992628638</v>
      </c>
      <c r="C28" s="3">
        <v>59.992987427700001</v>
      </c>
      <c r="D28" s="3">
        <v>63.868474010900002</v>
      </c>
      <c r="E28" s="3">
        <v>17.949272812831886</v>
      </c>
      <c r="F28" s="3">
        <v>12.4036428625</v>
      </c>
      <c r="G28" s="3">
        <v>12.021523563600001</v>
      </c>
      <c r="H28" s="3">
        <v>19.397545000000001</v>
      </c>
      <c r="I28" s="3">
        <v>51.497982864199997</v>
      </c>
      <c r="J28" s="3">
        <v>23.035835927299999</v>
      </c>
      <c r="K28" s="3">
        <v>22.798725716500002</v>
      </c>
      <c r="L28" s="3">
        <v>25.312706116499999</v>
      </c>
      <c r="M28" s="3">
        <v>23.661838045307235</v>
      </c>
      <c r="N28" s="3">
        <v>21.773049494399999</v>
      </c>
      <c r="O28" s="3">
        <v>33.415601420100003</v>
      </c>
      <c r="P28">
        <v>44.131127032899997</v>
      </c>
      <c r="Q28">
        <v>28.197870000000002</v>
      </c>
      <c r="R28" s="3">
        <v>19.644169653100001</v>
      </c>
      <c r="S28" s="3">
        <v>46.227324913799897</v>
      </c>
      <c r="T28" s="3">
        <v>42.705919999999999</v>
      </c>
      <c r="U28" s="3">
        <v>47.304429328512185</v>
      </c>
      <c r="V28" s="3">
        <v>21.651078728200002</v>
      </c>
      <c r="W28" s="3">
        <v>20.444821806025026</v>
      </c>
      <c r="X28" s="3">
        <v>22.120613169642859</v>
      </c>
      <c r="Y28" s="3">
        <v>49.298568893700001</v>
      </c>
      <c r="Z28">
        <v>41.3261261261</v>
      </c>
      <c r="AA28" s="3">
        <v>20.1678</v>
      </c>
      <c r="AB28" s="3">
        <v>53.147211591033347</v>
      </c>
      <c r="AC28" s="3">
        <v>28.447269419214354</v>
      </c>
      <c r="AD28" s="3">
        <v>41.15862686567165</v>
      </c>
      <c r="AE28" s="3">
        <v>49.690480881006522</v>
      </c>
      <c r="AF28" s="3">
        <v>21.5063106365</v>
      </c>
      <c r="AG28" s="3">
        <v>14.4024</v>
      </c>
      <c r="AI28">
        <f t="shared" si="0"/>
        <v>32</v>
      </c>
      <c r="AJ28" s="7">
        <f t="shared" si="1"/>
        <v>32.444430446871053</v>
      </c>
      <c r="AK28">
        <f t="shared" si="2"/>
        <v>14.768446112063817</v>
      </c>
      <c r="AL28">
        <f t="shared" si="3"/>
        <v>0.45519202860557811</v>
      </c>
      <c r="AO28" s="3">
        <v>17.949272812831886</v>
      </c>
      <c r="AP28" s="3">
        <v>23.035835927299999</v>
      </c>
      <c r="AQ28" s="3">
        <v>23.661838045307235</v>
      </c>
      <c r="AR28" s="3">
        <v>63.868474010900002</v>
      </c>
      <c r="AS28" s="3">
        <v>12.021523563600001</v>
      </c>
      <c r="AT28" s="3">
        <v>19.397545000000001</v>
      </c>
      <c r="AU28" s="3">
        <v>51.497982864199997</v>
      </c>
      <c r="AV28" s="3">
        <v>25.312706116499999</v>
      </c>
      <c r="AW28" s="3">
        <v>21.773049494399999</v>
      </c>
      <c r="AX28" s="3">
        <v>33.415601420100003</v>
      </c>
      <c r="AY28" s="3">
        <v>19.644169653100001</v>
      </c>
      <c r="AZ28">
        <v>28.197870000000002</v>
      </c>
      <c r="BA28" s="3">
        <v>42.705919999999999</v>
      </c>
      <c r="BB28" s="3">
        <v>20.444821806025026</v>
      </c>
      <c r="BC28" s="3">
        <v>22.120613169642859</v>
      </c>
      <c r="BD28" s="3">
        <v>49.298568893700001</v>
      </c>
      <c r="BE28" s="3">
        <v>28.447269419214354</v>
      </c>
      <c r="BF28" s="7">
        <f t="shared" si="4"/>
        <v>29.576062482165966</v>
      </c>
      <c r="BG28">
        <f t="shared" si="5"/>
        <v>14.091651005119822</v>
      </c>
      <c r="BH28">
        <f t="shared" si="6"/>
        <v>0.47645459951326952</v>
      </c>
      <c r="BJ28" s="3">
        <v>39.520439992628638</v>
      </c>
      <c r="BK28" s="3">
        <v>59.992987427700001</v>
      </c>
      <c r="BL28" s="3">
        <v>12.4036428625</v>
      </c>
      <c r="BM28" s="3">
        <v>22.798725716500002</v>
      </c>
      <c r="BN28">
        <v>44.131127032899997</v>
      </c>
      <c r="BO28" s="3">
        <v>46.227324913799897</v>
      </c>
      <c r="BP28" s="3">
        <v>47.304429328512185</v>
      </c>
      <c r="BQ28" s="3">
        <v>21.651078728200002</v>
      </c>
      <c r="BR28">
        <v>41.3261261261</v>
      </c>
      <c r="BS28" s="3">
        <v>20.1678</v>
      </c>
      <c r="BT28" s="3">
        <v>53.147211591033347</v>
      </c>
      <c r="BU28" s="3">
        <v>41.15862686567165</v>
      </c>
      <c r="BV28" s="3">
        <v>49.690480881006522</v>
      </c>
      <c r="BW28" s="3">
        <v>21.5063106365</v>
      </c>
      <c r="BX28" s="3">
        <v>14.4024</v>
      </c>
      <c r="BY28" s="7">
        <f t="shared" si="7"/>
        <v>35.695247473536817</v>
      </c>
      <c r="BZ28">
        <f t="shared" si="8"/>
        <v>15.319776451470497</v>
      </c>
      <c r="CA28">
        <f t="shared" si="9"/>
        <v>0.42918252528794015</v>
      </c>
    </row>
    <row r="29" spans="1:79" x14ac:dyDescent="0.25">
      <c r="A29" s="1">
        <v>1535</v>
      </c>
      <c r="B29" s="3">
        <v>18.795081156650195</v>
      </c>
      <c r="C29" s="3">
        <v>45.751661440200003</v>
      </c>
      <c r="D29" s="3">
        <v>35.735931887</v>
      </c>
      <c r="E29" s="3">
        <v>28.267936893638623</v>
      </c>
      <c r="F29" s="3">
        <v>13.781825402799999</v>
      </c>
      <c r="G29" s="3">
        <v>18.032285345399998</v>
      </c>
      <c r="H29" s="3">
        <v>31.825249999999997</v>
      </c>
      <c r="I29" s="3">
        <v>33.3956616149</v>
      </c>
      <c r="J29" s="3">
        <v>34.209935444300001</v>
      </c>
      <c r="K29" s="3">
        <v>27.835653490999999</v>
      </c>
      <c r="L29" s="3">
        <v>31.472187326699999</v>
      </c>
      <c r="M29" s="3">
        <v>22.944812649994894</v>
      </c>
      <c r="N29" s="3">
        <v>38.102836615299999</v>
      </c>
      <c r="O29" s="3">
        <v>29.131549956000001</v>
      </c>
      <c r="P29">
        <v>42.555015353100003</v>
      </c>
      <c r="Q29">
        <v>33.699449999999999</v>
      </c>
      <c r="R29" s="3">
        <v>34.302989756599999</v>
      </c>
      <c r="S29" s="3">
        <v>35.534548676900002</v>
      </c>
      <c r="T29" s="3">
        <v>27.857579999999999</v>
      </c>
      <c r="U29" s="3">
        <v>44.429012661845519</v>
      </c>
      <c r="V29" s="3">
        <v>18.914449242996199</v>
      </c>
      <c r="W29" s="3">
        <v>23.657109198137999</v>
      </c>
      <c r="X29" s="3">
        <v>25.049826785714284</v>
      </c>
      <c r="Y29" s="3">
        <v>24.963956163199999</v>
      </c>
      <c r="Z29">
        <v>27.5563963964</v>
      </c>
      <c r="AA29" s="3">
        <v>15.44097</v>
      </c>
      <c r="AB29" s="3">
        <v>48.395639693821771</v>
      </c>
      <c r="AC29" s="3">
        <v>25.296083143442218</v>
      </c>
      <c r="AD29" s="3">
        <v>36.729029850746272</v>
      </c>
      <c r="AE29" s="3">
        <v>32.50936545774325</v>
      </c>
      <c r="AF29" s="3">
        <v>21.0570926597</v>
      </c>
      <c r="AG29" s="3">
        <v>18.928899999999999</v>
      </c>
      <c r="AI29">
        <f t="shared" si="0"/>
        <v>32</v>
      </c>
      <c r="AJ29" s="7">
        <f t="shared" si="1"/>
        <v>29.567500758257221</v>
      </c>
      <c r="AK29">
        <f t="shared" si="2"/>
        <v>8.8796226414168284</v>
      </c>
      <c r="AL29">
        <f t="shared" si="3"/>
        <v>0.30031698363741632</v>
      </c>
      <c r="AO29" s="3">
        <v>28.267936893638623</v>
      </c>
      <c r="AP29" s="3">
        <v>34.209935444300001</v>
      </c>
      <c r="AQ29" s="3">
        <v>22.944812649994894</v>
      </c>
      <c r="AR29" s="3">
        <v>35.735931887</v>
      </c>
      <c r="AS29" s="3">
        <v>18.032285345399998</v>
      </c>
      <c r="AT29" s="3">
        <v>31.825249999999997</v>
      </c>
      <c r="AU29" s="3">
        <v>33.3956616149</v>
      </c>
      <c r="AV29" s="3">
        <v>31.472187326699999</v>
      </c>
      <c r="AW29" s="3">
        <v>38.102836615299999</v>
      </c>
      <c r="AX29" s="3">
        <v>29.131549956000001</v>
      </c>
      <c r="AY29" s="3">
        <v>34.302989756599999</v>
      </c>
      <c r="AZ29">
        <v>33.699449999999999</v>
      </c>
      <c r="BA29" s="3">
        <v>27.857579999999999</v>
      </c>
      <c r="BB29" s="3">
        <v>23.657109198137999</v>
      </c>
      <c r="BC29" s="3">
        <v>25.049826785714284</v>
      </c>
      <c r="BD29" s="3">
        <v>24.963956163199999</v>
      </c>
      <c r="BE29" s="3">
        <v>25.296083143442218</v>
      </c>
      <c r="BF29" s="7">
        <f t="shared" si="4"/>
        <v>29.29090486943106</v>
      </c>
      <c r="BG29">
        <f t="shared" si="5"/>
        <v>5.4229531159881201</v>
      </c>
      <c r="BH29">
        <f t="shared" si="6"/>
        <v>0.1851411945162435</v>
      </c>
      <c r="BJ29" s="3">
        <v>18.795081156650195</v>
      </c>
      <c r="BK29" s="3">
        <v>45.751661440200003</v>
      </c>
      <c r="BL29" s="3">
        <v>13.781825402799999</v>
      </c>
      <c r="BM29" s="3">
        <v>27.835653490999999</v>
      </c>
      <c r="BN29">
        <v>42.555015353100003</v>
      </c>
      <c r="BO29" s="3">
        <v>35.534548676900002</v>
      </c>
      <c r="BP29" s="3">
        <v>44.429012661845519</v>
      </c>
      <c r="BQ29" s="3">
        <v>18.914449242996199</v>
      </c>
      <c r="BR29">
        <v>27.5563963964</v>
      </c>
      <c r="BS29" s="3">
        <v>15.44097</v>
      </c>
      <c r="BT29" s="3">
        <v>48.395639693821771</v>
      </c>
      <c r="BU29" s="3">
        <v>36.729029850746272</v>
      </c>
      <c r="BV29" s="3">
        <v>32.50936545774325</v>
      </c>
      <c r="BW29" s="3">
        <v>21.0570926597</v>
      </c>
      <c r="BX29" s="3">
        <v>18.928899999999999</v>
      </c>
      <c r="BY29" s="7">
        <f t="shared" si="7"/>
        <v>29.880976098926872</v>
      </c>
      <c r="BZ29">
        <f t="shared" si="8"/>
        <v>11.865223272254408</v>
      </c>
      <c r="CA29">
        <f t="shared" si="9"/>
        <v>0.39708285408656807</v>
      </c>
    </row>
    <row r="30" spans="1:79" x14ac:dyDescent="0.25">
      <c r="A30" s="1">
        <v>1536</v>
      </c>
      <c r="B30" s="3">
        <v>19.488886690679017</v>
      </c>
      <c r="C30" s="3">
        <v>47.545844241799998</v>
      </c>
      <c r="D30" s="3">
        <v>32.6945759818</v>
      </c>
      <c r="E30" s="3">
        <v>34.550246847618908</v>
      </c>
      <c r="F30" s="3">
        <v>15.595513625800001</v>
      </c>
      <c r="G30" s="3">
        <v>21.638742414399999</v>
      </c>
      <c r="H30" s="3">
        <v>30.929655</v>
      </c>
      <c r="I30" s="3">
        <v>37.203391257</v>
      </c>
      <c r="J30" s="3">
        <v>45.555944184600001</v>
      </c>
      <c r="K30" s="3">
        <v>37.922320634999998</v>
      </c>
      <c r="L30" s="3">
        <v>41.026244193799897</v>
      </c>
      <c r="M30" s="3">
        <v>19.789900910620599</v>
      </c>
      <c r="N30" s="3">
        <v>26.800507103400001</v>
      </c>
      <c r="O30" s="3">
        <v>31.0593731148</v>
      </c>
      <c r="P30">
        <v>34.6744569544</v>
      </c>
      <c r="Q30">
        <v>28.670809999999999</v>
      </c>
      <c r="R30" s="3">
        <v>32.827961197</v>
      </c>
      <c r="S30" s="3">
        <v>33.469783947300002</v>
      </c>
      <c r="T30" s="3">
        <v>17.43364</v>
      </c>
      <c r="U30" s="3">
        <v>35.377435534938385</v>
      </c>
      <c r="V30" s="3">
        <v>16.851991160614201</v>
      </c>
      <c r="W30" s="3">
        <v>33.863058891966922</v>
      </c>
      <c r="X30" s="3">
        <v>19.393414285714286</v>
      </c>
      <c r="Y30" s="3">
        <v>19.929208701699999</v>
      </c>
      <c r="Z30">
        <v>29.724324324299999</v>
      </c>
      <c r="AA30" s="3">
        <v>21.365259999999999</v>
      </c>
      <c r="AB30" s="3">
        <v>36.252733734281037</v>
      </c>
      <c r="AC30" s="3">
        <v>37.11165561128179</v>
      </c>
      <c r="AD30" s="3">
        <v>38.304611940298507</v>
      </c>
      <c r="AE30" s="3">
        <v>31.274121865221055</v>
      </c>
      <c r="AF30" s="3">
        <v>14.768040985400001</v>
      </c>
      <c r="AG30" s="3">
        <v>21.3979</v>
      </c>
      <c r="AI30">
        <f t="shared" si="0"/>
        <v>32</v>
      </c>
      <c r="AJ30" s="7">
        <f t="shared" si="1"/>
        <v>29.515361104241709</v>
      </c>
      <c r="AK30">
        <f t="shared" si="2"/>
        <v>8.9514465125398281</v>
      </c>
      <c r="AL30">
        <f t="shared" si="3"/>
        <v>0.30328094177554882</v>
      </c>
      <c r="AO30" s="3">
        <v>34.550246847618908</v>
      </c>
      <c r="AP30" s="3">
        <v>45.555944184600001</v>
      </c>
      <c r="AQ30" s="3">
        <v>19.789900910620599</v>
      </c>
      <c r="AR30" s="3">
        <v>32.6945759818</v>
      </c>
      <c r="AS30" s="3">
        <v>21.638742414399999</v>
      </c>
      <c r="AT30" s="3">
        <v>30.929655</v>
      </c>
      <c r="AU30" s="3">
        <v>37.203391257</v>
      </c>
      <c r="AV30" s="3">
        <v>41.026244193799897</v>
      </c>
      <c r="AW30" s="3">
        <v>26.800507103400001</v>
      </c>
      <c r="AX30" s="3">
        <v>31.0593731148</v>
      </c>
      <c r="AY30" s="3">
        <v>32.827961197</v>
      </c>
      <c r="AZ30">
        <v>28.670809999999999</v>
      </c>
      <c r="BA30" s="3">
        <v>17.43364</v>
      </c>
      <c r="BB30" s="3">
        <v>33.863058891966922</v>
      </c>
      <c r="BC30" s="3">
        <v>19.393414285714286</v>
      </c>
      <c r="BD30" s="3">
        <v>19.929208701699999</v>
      </c>
      <c r="BE30" s="3">
        <v>37.11165561128179</v>
      </c>
      <c r="BF30" s="7">
        <f t="shared" si="4"/>
        <v>30.028137040923671</v>
      </c>
      <c r="BG30">
        <f t="shared" si="5"/>
        <v>8.2039748426885239</v>
      </c>
      <c r="BH30">
        <f t="shared" si="6"/>
        <v>0.27320958444767268</v>
      </c>
      <c r="BJ30" s="3">
        <v>19.488886690679017</v>
      </c>
      <c r="BK30" s="3">
        <v>47.545844241799998</v>
      </c>
      <c r="BL30" s="3">
        <v>15.595513625800001</v>
      </c>
      <c r="BM30" s="3">
        <v>37.922320634999998</v>
      </c>
      <c r="BN30">
        <v>34.6744569544</v>
      </c>
      <c r="BO30" s="3">
        <v>33.469783947300002</v>
      </c>
      <c r="BP30" s="3">
        <v>35.377435534938385</v>
      </c>
      <c r="BQ30" s="3">
        <v>16.851991160614201</v>
      </c>
      <c r="BR30">
        <v>29.724324324299999</v>
      </c>
      <c r="BS30" s="3">
        <v>21.365259999999999</v>
      </c>
      <c r="BT30" s="3">
        <v>36.252733734281037</v>
      </c>
      <c r="BU30" s="3">
        <v>38.304611940298507</v>
      </c>
      <c r="BV30" s="3">
        <v>31.274121865221055</v>
      </c>
      <c r="BW30" s="3">
        <v>14.768040985400001</v>
      </c>
      <c r="BX30" s="3">
        <v>21.3979</v>
      </c>
      <c r="BY30" s="7">
        <f t="shared" si="7"/>
        <v>28.934215042668811</v>
      </c>
      <c r="BZ30">
        <f t="shared" si="8"/>
        <v>9.991285689635955</v>
      </c>
      <c r="CA30">
        <f t="shared" si="9"/>
        <v>0.34531041104457028</v>
      </c>
    </row>
    <row r="31" spans="1:79" x14ac:dyDescent="0.25">
      <c r="A31" s="1">
        <v>1537</v>
      </c>
      <c r="B31" s="3">
        <v>20.450146861066418</v>
      </c>
      <c r="C31" s="3">
        <v>45.190979314700002</v>
      </c>
      <c r="D31" s="3">
        <v>34.215253934400003</v>
      </c>
      <c r="E31" s="3">
        <v>26.649067728450987</v>
      </c>
      <c r="F31" s="3">
        <v>12.205184576700001</v>
      </c>
      <c r="G31" s="3">
        <v>16.793543314600001</v>
      </c>
      <c r="H31" s="3">
        <v>17.304007500000001</v>
      </c>
      <c r="I31" s="3">
        <v>34.175934082600001</v>
      </c>
      <c r="J31" s="3">
        <v>26.920984374700001</v>
      </c>
      <c r="K31" s="3">
        <v>31.1081536459</v>
      </c>
      <c r="L31" s="3">
        <v>43.337195681200001</v>
      </c>
      <c r="M31" s="3">
        <v>18.929470436245786</v>
      </c>
      <c r="N31" s="3">
        <v>20.6066361287</v>
      </c>
      <c r="O31" s="3">
        <v>31.487778261300001</v>
      </c>
      <c r="P31">
        <v>25.2177868759</v>
      </c>
      <c r="Q31">
        <v>34.721629999999998</v>
      </c>
      <c r="R31" s="3">
        <v>24.458254857099998</v>
      </c>
      <c r="S31" s="3">
        <v>40.073687506500001</v>
      </c>
      <c r="T31" s="3">
        <v>20.203520000000001</v>
      </c>
      <c r="U31" s="3">
        <v>35.321708457829885</v>
      </c>
      <c r="V31" s="3">
        <v>15.7462390751</v>
      </c>
      <c r="W31" s="3">
        <v>26.413185935734173</v>
      </c>
      <c r="X31" s="3">
        <v>23.51451482142857</v>
      </c>
      <c r="Y31" s="3">
        <v>19.929208701699999</v>
      </c>
      <c r="Z31">
        <v>19.2403603604</v>
      </c>
      <c r="AA31" s="3">
        <v>19.41151</v>
      </c>
      <c r="AB31" s="3">
        <v>35.548797156916343</v>
      </c>
      <c r="AC31" s="3">
        <v>36.77596947618806</v>
      </c>
      <c r="AD31" s="3">
        <v>30.786044776119404</v>
      </c>
      <c r="AE31" s="3">
        <v>26.894621855369628</v>
      </c>
      <c r="AF31" s="3">
        <v>13.095531115499099</v>
      </c>
      <c r="AG31" s="3">
        <v>16.459900000000001</v>
      </c>
      <c r="AI31">
        <f t="shared" si="0"/>
        <v>32</v>
      </c>
      <c r="AJ31" s="7">
        <f t="shared" si="1"/>
        <v>26.349587712885882</v>
      </c>
      <c r="AK31">
        <f t="shared" si="2"/>
        <v>8.8735586410704421</v>
      </c>
      <c r="AL31">
        <f t="shared" si="3"/>
        <v>0.33676271286517923</v>
      </c>
      <c r="AO31" s="3">
        <v>26.649067728450987</v>
      </c>
      <c r="AP31" s="3">
        <v>26.920984374700001</v>
      </c>
      <c r="AQ31" s="3">
        <v>18.929470436245786</v>
      </c>
      <c r="AR31" s="3">
        <v>34.215253934400003</v>
      </c>
      <c r="AS31" s="3">
        <v>16.793543314600001</v>
      </c>
      <c r="AT31" s="3">
        <v>17.304007500000001</v>
      </c>
      <c r="AU31" s="3">
        <v>34.175934082600001</v>
      </c>
      <c r="AV31" s="3">
        <v>43.337195681200001</v>
      </c>
      <c r="AW31" s="3">
        <v>20.6066361287</v>
      </c>
      <c r="AX31" s="3">
        <v>31.487778261300001</v>
      </c>
      <c r="AY31" s="3">
        <v>24.458254857099998</v>
      </c>
      <c r="AZ31">
        <v>34.721629999999998</v>
      </c>
      <c r="BA31" s="3">
        <v>20.203520000000001</v>
      </c>
      <c r="BB31" s="3">
        <v>26.413185935734173</v>
      </c>
      <c r="BC31" s="3">
        <v>23.51451482142857</v>
      </c>
      <c r="BD31" s="3">
        <v>19.929208701699999</v>
      </c>
      <c r="BE31" s="3">
        <v>36.77596947618806</v>
      </c>
      <c r="BF31" s="7">
        <f t="shared" si="4"/>
        <v>26.849185602020448</v>
      </c>
      <c r="BG31">
        <f t="shared" si="5"/>
        <v>7.765581718016568</v>
      </c>
      <c r="BH31">
        <f t="shared" si="6"/>
        <v>0.28922969333685095</v>
      </c>
      <c r="BJ31" s="3">
        <v>20.450146861066418</v>
      </c>
      <c r="BK31" s="3">
        <v>45.190979314700002</v>
      </c>
      <c r="BL31" s="3">
        <v>12.205184576700001</v>
      </c>
      <c r="BM31" s="3">
        <v>31.1081536459</v>
      </c>
      <c r="BN31">
        <v>25.2177868759</v>
      </c>
      <c r="BO31" s="3">
        <v>40.073687506500001</v>
      </c>
      <c r="BP31" s="3">
        <v>35.321708457829885</v>
      </c>
      <c r="BQ31" s="3">
        <v>15.7462390751</v>
      </c>
      <c r="BR31">
        <v>19.2403603604</v>
      </c>
      <c r="BS31" s="3">
        <v>19.41151</v>
      </c>
      <c r="BT31" s="3">
        <v>35.548797156916343</v>
      </c>
      <c r="BU31" s="3">
        <v>30.786044776119404</v>
      </c>
      <c r="BV31" s="3">
        <v>26.894621855369628</v>
      </c>
      <c r="BW31" s="3">
        <v>13.095531115499099</v>
      </c>
      <c r="BX31" s="3">
        <v>16.459900000000001</v>
      </c>
      <c r="BY31" s="7">
        <f t="shared" si="7"/>
        <v>25.783376771866717</v>
      </c>
      <c r="BZ31">
        <f t="shared" si="8"/>
        <v>10.236562940316583</v>
      </c>
      <c r="CA31">
        <f t="shared" si="9"/>
        <v>0.3970218110253933</v>
      </c>
    </row>
    <row r="32" spans="1:79" x14ac:dyDescent="0.25">
      <c r="A32" s="1">
        <v>1538</v>
      </c>
      <c r="B32" s="3">
        <v>26.990290377794839</v>
      </c>
      <c r="C32" s="3">
        <v>43.284660088000003</v>
      </c>
      <c r="D32" s="3">
        <v>47.1410165319</v>
      </c>
      <c r="E32" s="3">
        <v>27.811936138419757</v>
      </c>
      <c r="F32" s="3">
        <v>17.6297110553</v>
      </c>
      <c r="G32" s="3">
        <v>22.839218907799999</v>
      </c>
      <c r="H32" s="3">
        <v>13.381360000000001</v>
      </c>
      <c r="I32" s="3">
        <v>33.770192399400003</v>
      </c>
      <c r="J32" s="3">
        <v>36.530709959299998</v>
      </c>
      <c r="K32" s="3">
        <v>32.5894942957</v>
      </c>
      <c r="L32" s="3">
        <v>52.130249877399997</v>
      </c>
      <c r="M32" s="3">
        <v>25.812914231244257</v>
      </c>
      <c r="N32" s="3">
        <v>19.241932490699998</v>
      </c>
      <c r="O32" s="3">
        <v>31.701980834499999</v>
      </c>
      <c r="P32">
        <v>39.402791993599998</v>
      </c>
      <c r="Q32">
        <v>47.051400000000001</v>
      </c>
      <c r="R32" s="3">
        <v>40.354832430599998</v>
      </c>
      <c r="S32" s="3">
        <v>42.475106982500002</v>
      </c>
      <c r="T32" s="3">
        <v>24.287179999999999</v>
      </c>
      <c r="U32" s="3">
        <v>44.600679328512186</v>
      </c>
      <c r="V32" s="3">
        <v>19.682798843899999</v>
      </c>
      <c r="W32" s="3">
        <v>27.937023585872712</v>
      </c>
      <c r="X32" s="3">
        <v>63.64676150892857</v>
      </c>
      <c r="Y32" s="3">
        <v>30.2084847689</v>
      </c>
      <c r="Z32">
        <v>19.2403603604</v>
      </c>
      <c r="AA32" s="3">
        <v>26.47024</v>
      </c>
      <c r="AB32" s="3">
        <v>47.163750683433577</v>
      </c>
      <c r="AC32" s="3">
        <v>29.979387549197671</v>
      </c>
      <c r="AD32" s="3">
        <v>33.363641791044778</v>
      </c>
      <c r="AE32" s="3">
        <v>26.782326983322157</v>
      </c>
      <c r="AF32" s="3">
        <v>12.634255595799999</v>
      </c>
      <c r="AG32" s="3">
        <v>21.8094</v>
      </c>
      <c r="AI32">
        <f t="shared" si="0"/>
        <v>32</v>
      </c>
      <c r="AJ32" s="7">
        <f t="shared" si="1"/>
        <v>32.123315299795955</v>
      </c>
      <c r="AK32">
        <f t="shared" si="2"/>
        <v>11.986092319742607</v>
      </c>
      <c r="AL32">
        <f t="shared" si="3"/>
        <v>0.3731274996954857</v>
      </c>
      <c r="AO32" s="3">
        <v>27.811936138419757</v>
      </c>
      <c r="AP32" s="3">
        <v>36.530709959299998</v>
      </c>
      <c r="AQ32" s="3">
        <v>25.812914231244257</v>
      </c>
      <c r="AR32" s="3">
        <v>47.1410165319</v>
      </c>
      <c r="AS32" s="3">
        <v>22.839218907799999</v>
      </c>
      <c r="AT32" s="3">
        <v>13.381360000000001</v>
      </c>
      <c r="AU32" s="3">
        <v>33.770192399400003</v>
      </c>
      <c r="AV32" s="3">
        <v>52.130249877399997</v>
      </c>
      <c r="AW32" s="3">
        <v>19.241932490699998</v>
      </c>
      <c r="AX32" s="3">
        <v>31.701980834499999</v>
      </c>
      <c r="AY32" s="3">
        <v>40.354832430599998</v>
      </c>
      <c r="AZ32">
        <v>47.051400000000001</v>
      </c>
      <c r="BA32" s="3">
        <v>24.287179999999999</v>
      </c>
      <c r="BB32" s="3">
        <v>27.937023585872712</v>
      </c>
      <c r="BC32" s="3">
        <v>63.64676150892857</v>
      </c>
      <c r="BD32" s="3">
        <v>30.2084847689</v>
      </c>
      <c r="BE32" s="3">
        <v>29.979387549197671</v>
      </c>
      <c r="BF32" s="7">
        <f t="shared" si="4"/>
        <v>33.754504777303701</v>
      </c>
      <c r="BG32">
        <f t="shared" si="5"/>
        <v>12.836011854747726</v>
      </c>
      <c r="BH32">
        <f t="shared" si="6"/>
        <v>0.38027551994715009</v>
      </c>
      <c r="BJ32" s="3">
        <v>26.990290377794839</v>
      </c>
      <c r="BK32" s="3">
        <v>43.284660088000003</v>
      </c>
      <c r="BL32" s="3">
        <v>17.6297110553</v>
      </c>
      <c r="BM32" s="3">
        <v>32.5894942957</v>
      </c>
      <c r="BN32">
        <v>39.402791993599998</v>
      </c>
      <c r="BO32" s="3">
        <v>42.475106982500002</v>
      </c>
      <c r="BP32" s="3">
        <v>44.600679328512186</v>
      </c>
      <c r="BQ32" s="3">
        <v>19.682798843899999</v>
      </c>
      <c r="BR32">
        <v>19.2403603604</v>
      </c>
      <c r="BS32" s="3">
        <v>26.47024</v>
      </c>
      <c r="BT32" s="3">
        <v>47.163750683433577</v>
      </c>
      <c r="BU32" s="3">
        <v>33.363641791044778</v>
      </c>
      <c r="BV32" s="3">
        <v>26.782326983322157</v>
      </c>
      <c r="BW32" s="3">
        <v>12.634255595799999</v>
      </c>
      <c r="BX32" s="3">
        <v>21.8094</v>
      </c>
      <c r="BY32" s="7">
        <f t="shared" si="7"/>
        <v>30.274633891953833</v>
      </c>
      <c r="BZ32">
        <f t="shared" si="8"/>
        <v>11.087154367439393</v>
      </c>
      <c r="CA32">
        <f t="shared" si="9"/>
        <v>0.36621927145371869</v>
      </c>
    </row>
    <row r="33" spans="1:79" x14ac:dyDescent="0.25">
      <c r="A33" s="1">
        <v>1539</v>
      </c>
      <c r="B33" s="3">
        <v>57.595054707718653</v>
      </c>
      <c r="C33" s="3">
        <v>56.853167525000003</v>
      </c>
      <c r="D33" s="3">
        <v>43.339321650199999</v>
      </c>
      <c r="E33" s="3">
        <v>29.943861556695843</v>
      </c>
      <c r="F33" s="3">
        <v>14.2393820062</v>
      </c>
      <c r="G33" s="3">
        <v>21.495735442699999</v>
      </c>
      <c r="H33" s="3">
        <v>15.592700000000001</v>
      </c>
      <c r="I33" s="3">
        <v>79.723038926900003</v>
      </c>
      <c r="J33" s="3">
        <v>36.307227969000003</v>
      </c>
      <c r="K33" s="3">
        <v>42.0700744544</v>
      </c>
      <c r="L33" s="3">
        <v>52.130249877399997</v>
      </c>
      <c r="M33" s="3">
        <v>32.69635802624272</v>
      </c>
      <c r="N33" s="3">
        <v>22.004388145299998</v>
      </c>
      <c r="O33" s="3">
        <v>32.772993700500002</v>
      </c>
      <c r="P33">
        <v>44.131127032899997</v>
      </c>
      <c r="Q33">
        <v>63.242640000000002</v>
      </c>
      <c r="R33" s="3">
        <v>30.591986482799999</v>
      </c>
      <c r="S33" s="3">
        <v>52.080784886700002</v>
      </c>
      <c r="T33" s="3">
        <v>26.578779999999998</v>
      </c>
      <c r="U33" s="3">
        <v>93.282927425698858</v>
      </c>
      <c r="V33" s="3">
        <v>26.571778439199999</v>
      </c>
      <c r="W33" s="3">
        <v>39.464573217013118</v>
      </c>
      <c r="X33" s="3">
        <v>71.834418602678568</v>
      </c>
      <c r="Y33" s="3">
        <v>42.585572278400001</v>
      </c>
      <c r="Z33">
        <v>35.957117117099997</v>
      </c>
      <c r="AA33" s="3">
        <v>46.764090000000003</v>
      </c>
      <c r="AB33" s="3">
        <v>82.712547840349927</v>
      </c>
      <c r="AC33" s="3">
        <v>39.143731772052945</v>
      </c>
      <c r="AD33" s="3">
        <v>41.877313432835827</v>
      </c>
      <c r="AE33" s="3">
        <v>54.631455251095304</v>
      </c>
      <c r="AF33" s="3">
        <v>15.722629185900001</v>
      </c>
      <c r="AG33" s="3">
        <v>21.3979</v>
      </c>
      <c r="AI33">
        <f t="shared" si="0"/>
        <v>32</v>
      </c>
      <c r="AJ33" s="7">
        <f t="shared" si="1"/>
        <v>42.666716467280679</v>
      </c>
      <c r="AK33">
        <f t="shared" si="2"/>
        <v>19.922711796700746</v>
      </c>
      <c r="AL33">
        <f t="shared" si="3"/>
        <v>0.46693801272424235</v>
      </c>
      <c r="AO33" s="3">
        <v>29.943861556695843</v>
      </c>
      <c r="AP33" s="3">
        <v>36.307227969000003</v>
      </c>
      <c r="AQ33" s="3">
        <v>32.69635802624272</v>
      </c>
      <c r="AR33" s="3">
        <v>43.339321650199999</v>
      </c>
      <c r="AS33" s="3">
        <v>21.495735442699999</v>
      </c>
      <c r="AT33" s="3">
        <v>15.592700000000001</v>
      </c>
      <c r="AU33" s="3">
        <v>79.723038926900003</v>
      </c>
      <c r="AV33" s="3">
        <v>52.130249877399997</v>
      </c>
      <c r="AW33" s="3">
        <v>22.004388145299998</v>
      </c>
      <c r="AX33" s="3">
        <v>32.772993700500002</v>
      </c>
      <c r="AY33" s="3">
        <v>30.591986482799999</v>
      </c>
      <c r="AZ33">
        <v>63.242640000000002</v>
      </c>
      <c r="BA33" s="3">
        <v>26.578779999999998</v>
      </c>
      <c r="BB33" s="3">
        <v>39.464573217013118</v>
      </c>
      <c r="BC33" s="3">
        <v>71.834418602678568</v>
      </c>
      <c r="BD33" s="3">
        <v>42.585572278400001</v>
      </c>
      <c r="BE33" s="3">
        <v>39.143731772052945</v>
      </c>
      <c r="BF33" s="7">
        <f t="shared" si="4"/>
        <v>39.967504567522546</v>
      </c>
      <c r="BG33">
        <f t="shared" si="5"/>
        <v>17.763186628475857</v>
      </c>
      <c r="BH33">
        <f t="shared" si="6"/>
        <v>0.44444072304954862</v>
      </c>
      <c r="BJ33" s="3">
        <v>57.595054707718653</v>
      </c>
      <c r="BK33" s="3">
        <v>56.853167525000003</v>
      </c>
      <c r="BL33" s="3">
        <v>14.2393820062</v>
      </c>
      <c r="BM33" s="3">
        <v>42.0700744544</v>
      </c>
      <c r="BN33">
        <v>44.131127032899997</v>
      </c>
      <c r="BO33" s="3">
        <v>52.080784886700002</v>
      </c>
      <c r="BP33" s="3">
        <v>93.282927425698858</v>
      </c>
      <c r="BQ33" s="3">
        <v>26.571778439199999</v>
      </c>
      <c r="BR33">
        <v>35.957117117099997</v>
      </c>
      <c r="BS33" s="3">
        <v>46.764090000000003</v>
      </c>
      <c r="BT33" s="3">
        <v>82.712547840349927</v>
      </c>
      <c r="BU33" s="3">
        <v>41.877313432835827</v>
      </c>
      <c r="BV33" s="3">
        <v>54.631455251095304</v>
      </c>
      <c r="BW33" s="3">
        <v>15.722629185900001</v>
      </c>
      <c r="BX33" s="3">
        <v>21.3979</v>
      </c>
      <c r="BY33" s="7">
        <f t="shared" si="7"/>
        <v>45.725823287006577</v>
      </c>
      <c r="BZ33">
        <f t="shared" si="8"/>
        <v>22.347299832455686</v>
      </c>
      <c r="CA33">
        <f t="shared" si="9"/>
        <v>0.48872383756086207</v>
      </c>
    </row>
    <row r="34" spans="1:79" x14ac:dyDescent="0.25">
      <c r="A34" s="1">
        <v>1540</v>
      </c>
      <c r="B34" s="3">
        <v>63.425886092954507</v>
      </c>
      <c r="C34" s="3">
        <v>67.506127909300005</v>
      </c>
      <c r="D34" s="3">
        <v>72.232202750400006</v>
      </c>
      <c r="E34" s="3">
        <v>29.071710249219265</v>
      </c>
      <c r="F34" s="3">
        <v>15.162304914</v>
      </c>
      <c r="G34" s="3">
        <v>18.808768512299999</v>
      </c>
      <c r="H34" s="3">
        <v>16.213564999999999</v>
      </c>
      <c r="I34" s="3">
        <v>95.255662849399997</v>
      </c>
      <c r="J34" s="3">
        <v>32.490843210900003</v>
      </c>
      <c r="K34" s="3">
        <v>40.166311377353402</v>
      </c>
      <c r="L34" s="3">
        <v>44.593346280600002</v>
      </c>
      <c r="M34" s="3">
        <v>25.239293914994381</v>
      </c>
      <c r="N34" s="3">
        <v>21.773049494399999</v>
      </c>
      <c r="O34" s="3">
        <v>31.273575688099999</v>
      </c>
      <c r="P34">
        <v>42.555015353100003</v>
      </c>
      <c r="Q34">
        <v>50.009630000000001</v>
      </c>
      <c r="R34" s="3">
        <v>29.263006185799998</v>
      </c>
      <c r="S34" s="3">
        <v>59.585220749299999</v>
      </c>
      <c r="T34" s="3">
        <v>29.93957</v>
      </c>
      <c r="U34" s="3">
        <v>57.28736271164415</v>
      </c>
      <c r="V34" s="3">
        <v>25.587638497</v>
      </c>
      <c r="W34" s="3">
        <v>25.51017103194841</v>
      </c>
      <c r="X34" s="3">
        <v>38.113109439732142</v>
      </c>
      <c r="Y34" s="3">
        <v>50.976818047499897</v>
      </c>
      <c r="Z34">
        <v>32.646800484937202</v>
      </c>
      <c r="AA34" s="3">
        <v>35.1676</v>
      </c>
      <c r="AB34" s="3">
        <v>57.370831055221437</v>
      </c>
      <c r="AC34" s="3">
        <v>37.76969354854586</v>
      </c>
      <c r="AD34" s="3">
        <v>57.840447761194035</v>
      </c>
      <c r="AE34" s="3">
        <v>65.187173223557721</v>
      </c>
      <c r="AF34" s="3">
        <v>17.968719069599999</v>
      </c>
      <c r="AG34" s="3">
        <v>24.278400000000001</v>
      </c>
      <c r="AI34">
        <f t="shared" si="0"/>
        <v>32</v>
      </c>
      <c r="AJ34" s="7">
        <f t="shared" si="1"/>
        <v>40.945932981343823</v>
      </c>
      <c r="AK34">
        <f t="shared" si="2"/>
        <v>19.210657451928299</v>
      </c>
      <c r="AL34">
        <f t="shared" si="3"/>
        <v>0.46917132064572181</v>
      </c>
      <c r="AO34" s="3">
        <v>29.071710249219265</v>
      </c>
      <c r="AP34" s="3">
        <v>32.490843210900003</v>
      </c>
      <c r="AQ34" s="3">
        <v>25.239293914994381</v>
      </c>
      <c r="AR34" s="3">
        <v>72.232202750400006</v>
      </c>
      <c r="AS34" s="3">
        <v>18.808768512299999</v>
      </c>
      <c r="AT34" s="3">
        <v>16.213564999999999</v>
      </c>
      <c r="AU34" s="3">
        <v>95.255662849399997</v>
      </c>
      <c r="AV34" s="3">
        <v>44.593346280600002</v>
      </c>
      <c r="AW34" s="3">
        <v>21.773049494399999</v>
      </c>
      <c r="AX34" s="3">
        <v>31.273575688099999</v>
      </c>
      <c r="AY34" s="3">
        <v>29.263006185799998</v>
      </c>
      <c r="AZ34">
        <v>50.009630000000001</v>
      </c>
      <c r="BA34" s="3">
        <v>29.93957</v>
      </c>
      <c r="BB34" s="3">
        <v>25.51017103194841</v>
      </c>
      <c r="BC34" s="3">
        <v>38.113109439732142</v>
      </c>
      <c r="BD34" s="3">
        <v>50.976818047499897</v>
      </c>
      <c r="BE34" s="3">
        <v>37.76969354854586</v>
      </c>
      <c r="BF34" s="7">
        <f t="shared" si="4"/>
        <v>38.149059776696468</v>
      </c>
      <c r="BG34">
        <f t="shared" si="5"/>
        <v>20.198324516264929</v>
      </c>
      <c r="BH34">
        <f t="shared" si="6"/>
        <v>0.52945799017052497</v>
      </c>
      <c r="BJ34" s="3">
        <v>63.425886092954507</v>
      </c>
      <c r="BK34" s="3">
        <v>67.506127909300005</v>
      </c>
      <c r="BL34" s="3">
        <v>15.162304914</v>
      </c>
      <c r="BM34" s="3">
        <v>40.166311377353402</v>
      </c>
      <c r="BN34">
        <v>42.555015353100003</v>
      </c>
      <c r="BO34" s="3">
        <v>59.585220749299999</v>
      </c>
      <c r="BP34" s="3">
        <v>57.28736271164415</v>
      </c>
      <c r="BQ34" s="3">
        <v>25.587638497</v>
      </c>
      <c r="BR34">
        <v>32.646800484937202</v>
      </c>
      <c r="BS34" s="3">
        <v>35.1676</v>
      </c>
      <c r="BT34" s="3">
        <v>57.370831055221437</v>
      </c>
      <c r="BU34" s="3">
        <v>57.840447761194035</v>
      </c>
      <c r="BV34" s="3">
        <v>65.187173223557721</v>
      </c>
      <c r="BW34" s="3">
        <v>17.968719069599999</v>
      </c>
      <c r="BX34" s="3">
        <v>24.278400000000001</v>
      </c>
      <c r="BY34" s="7">
        <f t="shared" si="7"/>
        <v>44.115722613277498</v>
      </c>
      <c r="BZ34">
        <f t="shared" si="8"/>
        <v>18.184131916151514</v>
      </c>
      <c r="CA34">
        <f t="shared" si="9"/>
        <v>0.41219163688092103</v>
      </c>
    </row>
    <row r="35" spans="1:79" x14ac:dyDescent="0.25">
      <c r="A35" s="1">
        <v>1541</v>
      </c>
      <c r="B35" s="3">
        <v>29.754049909467057</v>
      </c>
      <c r="C35" s="3">
        <v>64.478444431699998</v>
      </c>
      <c r="D35" s="3">
        <v>38.777287792300001</v>
      </c>
      <c r="E35" s="3">
        <v>28.393370343404143</v>
      </c>
      <c r="F35" s="3">
        <v>12.508847636600001</v>
      </c>
      <c r="G35" s="3">
        <v>18.137026779799999</v>
      </c>
      <c r="H35" s="3">
        <v>22.287147499999996</v>
      </c>
      <c r="I35" s="3">
        <v>44.875030158800001</v>
      </c>
      <c r="J35" s="3">
        <v>33.797353308300004</v>
      </c>
      <c r="K35" s="3">
        <v>39.351535248445302</v>
      </c>
      <c r="L35" s="3">
        <v>38.940668583099999</v>
      </c>
      <c r="M35" s="3">
        <v>29.828256444993361</v>
      </c>
      <c r="N35" s="3">
        <v>27.5565157664</v>
      </c>
      <c r="O35" s="3">
        <v>21.634459893799999</v>
      </c>
      <c r="P35">
        <v>61.468355510099997</v>
      </c>
      <c r="Q35">
        <v>38.73142</v>
      </c>
      <c r="R35" s="3">
        <v>24.994956374400001</v>
      </c>
      <c r="S35" s="3">
        <v>47.101516367800002</v>
      </c>
      <c r="T35" s="3">
        <v>28.333770000000001</v>
      </c>
      <c r="U35" s="3">
        <v>29.536283432930574</v>
      </c>
      <c r="V35" s="3">
        <v>30.508338208000001</v>
      </c>
      <c r="W35" s="3">
        <v>26.159212994044445</v>
      </c>
      <c r="X35" s="3">
        <v>26.732609504464278</v>
      </c>
      <c r="Y35" s="3">
        <v>31.047609345800002</v>
      </c>
      <c r="Z35">
        <v>34.432792792800001</v>
      </c>
      <c r="AA35" s="3">
        <v>24.01229</v>
      </c>
      <c r="AB35" s="3">
        <v>38.716511755057411</v>
      </c>
      <c r="AC35" s="3">
        <v>37.033601643095636</v>
      </c>
      <c r="AD35" s="3">
        <v>36.901791044776125</v>
      </c>
      <c r="AE35" s="3">
        <v>32.621660329790728</v>
      </c>
      <c r="AF35" s="3">
        <v>20.7763314243</v>
      </c>
      <c r="AG35" s="3">
        <v>24.278400000000001</v>
      </c>
      <c r="AI35">
        <f t="shared" si="0"/>
        <v>32</v>
      </c>
      <c r="AJ35" s="7">
        <f t="shared" si="1"/>
        <v>32.615857641389653</v>
      </c>
      <c r="AK35">
        <f t="shared" si="2"/>
        <v>11.074159531720294</v>
      </c>
      <c r="AL35">
        <f t="shared" si="3"/>
        <v>0.33953298587087105</v>
      </c>
      <c r="AO35" s="3">
        <v>28.393370343404143</v>
      </c>
      <c r="AP35" s="3">
        <v>33.797353308300004</v>
      </c>
      <c r="AQ35" s="3">
        <v>29.828256444993361</v>
      </c>
      <c r="AR35" s="3">
        <v>38.777287792300001</v>
      </c>
      <c r="AS35" s="3">
        <v>18.137026779799999</v>
      </c>
      <c r="AT35" s="3">
        <v>22.287147499999996</v>
      </c>
      <c r="AU35" s="3">
        <v>44.875030158800001</v>
      </c>
      <c r="AV35" s="3">
        <v>38.940668583099999</v>
      </c>
      <c r="AW35" s="3">
        <v>27.5565157664</v>
      </c>
      <c r="AX35" s="3">
        <v>21.634459893799999</v>
      </c>
      <c r="AY35" s="3">
        <v>24.994956374400001</v>
      </c>
      <c r="AZ35">
        <v>38.73142</v>
      </c>
      <c r="BA35" s="3">
        <v>28.333770000000001</v>
      </c>
      <c r="BB35" s="3">
        <v>26.159212994044445</v>
      </c>
      <c r="BC35" s="3">
        <v>26.732609504464278</v>
      </c>
      <c r="BD35" s="3">
        <v>31.047609345800002</v>
      </c>
      <c r="BE35" s="3">
        <v>37.033601643095636</v>
      </c>
      <c r="BF35" s="7">
        <f t="shared" si="4"/>
        <v>30.427076260747171</v>
      </c>
      <c r="BG35">
        <f t="shared" si="5"/>
        <v>7.2818477673810182</v>
      </c>
      <c r="BH35">
        <f t="shared" si="6"/>
        <v>0.23932131056492789</v>
      </c>
      <c r="BJ35" s="3">
        <v>29.754049909467057</v>
      </c>
      <c r="BK35" s="3">
        <v>64.478444431699998</v>
      </c>
      <c r="BL35" s="3">
        <v>12.508847636600001</v>
      </c>
      <c r="BM35" s="3">
        <v>39.351535248445302</v>
      </c>
      <c r="BN35">
        <v>61.468355510099997</v>
      </c>
      <c r="BO35" s="3">
        <v>47.101516367800002</v>
      </c>
      <c r="BP35" s="3">
        <v>29.536283432930574</v>
      </c>
      <c r="BQ35" s="3">
        <v>30.508338208000001</v>
      </c>
      <c r="BR35">
        <v>34.432792792800001</v>
      </c>
      <c r="BS35" s="3">
        <v>24.01229</v>
      </c>
      <c r="BT35" s="3">
        <v>38.716511755057411</v>
      </c>
      <c r="BU35" s="3">
        <v>36.901791044776125</v>
      </c>
      <c r="BV35" s="3">
        <v>32.621660329790728</v>
      </c>
      <c r="BW35" s="3">
        <v>20.7763314243</v>
      </c>
      <c r="BX35" s="3">
        <v>24.278400000000001</v>
      </c>
      <c r="BY35" s="7">
        <f t="shared" si="7"/>
        <v>35.096476539451146</v>
      </c>
      <c r="BZ35">
        <f t="shared" si="8"/>
        <v>14.090516923061685</v>
      </c>
      <c r="CA35">
        <f t="shared" si="9"/>
        <v>0.40147953049426077</v>
      </c>
    </row>
    <row r="36" spans="1:79" x14ac:dyDescent="0.25">
      <c r="A36" s="1">
        <v>1542</v>
      </c>
      <c r="B36" s="3">
        <v>20.634129346779687</v>
      </c>
      <c r="C36" s="3">
        <v>56.741031099899999</v>
      </c>
      <c r="D36" s="3">
        <v>26.611864171200001</v>
      </c>
      <c r="E36" s="3">
        <v>28.78099314672707</v>
      </c>
      <c r="F36" s="3">
        <v>15.6360595457</v>
      </c>
      <c r="G36" s="3">
        <v>18.137026779799999</v>
      </c>
      <c r="H36" s="3">
        <v>21.782487500000002</v>
      </c>
      <c r="I36" s="3">
        <v>42.384400442100002</v>
      </c>
      <c r="J36" s="3">
        <v>31.2187149582</v>
      </c>
      <c r="K36" s="3">
        <v>39.972180590294798</v>
      </c>
      <c r="L36" s="3">
        <v>57.7829275749</v>
      </c>
      <c r="M36" s="3">
        <v>24.092053282494636</v>
      </c>
      <c r="N36" s="3">
        <v>29.608873102299999</v>
      </c>
      <c r="O36" s="3">
        <v>21.848662467</v>
      </c>
      <c r="P36">
        <v>28.370010235399999</v>
      </c>
      <c r="Q36">
        <v>36.592469999999999</v>
      </c>
      <c r="R36" s="3">
        <v>29.748598384200001</v>
      </c>
      <c r="S36" s="3">
        <v>37.822356747699999</v>
      </c>
      <c r="T36" s="3">
        <v>18.157730000000001</v>
      </c>
      <c r="U36" s="3">
        <v>34.218685534938388</v>
      </c>
      <c r="V36" s="3">
        <v>21.651078728200002</v>
      </c>
      <c r="W36" s="3">
        <v>31.271594246206675</v>
      </c>
      <c r="X36" s="3">
        <v>29.090121428571429</v>
      </c>
      <c r="Y36" s="3">
        <v>21.607457855500002</v>
      </c>
      <c r="Z36">
        <v>43.1891891892</v>
      </c>
      <c r="AA36" s="3">
        <v>20.04175</v>
      </c>
      <c r="AB36" s="3">
        <v>39.42044833242209</v>
      </c>
      <c r="AC36" s="3">
        <v>41.274308898383858</v>
      </c>
      <c r="AD36" s="3">
        <v>47.875582089552246</v>
      </c>
      <c r="AE36" s="3">
        <v>25.434788518752487</v>
      </c>
      <c r="AF36" s="3">
        <v>17.294892104500001</v>
      </c>
      <c r="AG36" s="3">
        <v>26.747399999999999</v>
      </c>
      <c r="AI36">
        <f t="shared" si="0"/>
        <v>32</v>
      </c>
      <c r="AJ36" s="7">
        <f t="shared" si="1"/>
        <v>30.782495821903854</v>
      </c>
      <c r="AK36">
        <f t="shared" si="2"/>
        <v>10.995297554694233</v>
      </c>
      <c r="AL36">
        <f t="shared" si="3"/>
        <v>0.35719317947150747</v>
      </c>
      <c r="AO36" s="3">
        <v>28.78099314672707</v>
      </c>
      <c r="AP36" s="3">
        <v>31.2187149582</v>
      </c>
      <c r="AQ36" s="3">
        <v>24.092053282494636</v>
      </c>
      <c r="AR36" s="3">
        <v>26.611864171200001</v>
      </c>
      <c r="AS36" s="3">
        <v>18.137026779799999</v>
      </c>
      <c r="AT36" s="3">
        <v>21.782487500000002</v>
      </c>
      <c r="AU36" s="3">
        <v>42.384400442100002</v>
      </c>
      <c r="AV36" s="3">
        <v>57.7829275749</v>
      </c>
      <c r="AW36" s="3">
        <v>29.608873102299999</v>
      </c>
      <c r="AX36" s="3">
        <v>21.848662467</v>
      </c>
      <c r="AY36" s="3">
        <v>29.748598384200001</v>
      </c>
      <c r="AZ36">
        <v>36.592469999999999</v>
      </c>
      <c r="BA36" s="3">
        <v>18.157730000000001</v>
      </c>
      <c r="BB36" s="3">
        <v>31.271594246206675</v>
      </c>
      <c r="BC36" s="3">
        <v>29.090121428571429</v>
      </c>
      <c r="BD36" s="3">
        <v>21.607457855500002</v>
      </c>
      <c r="BE36" s="3">
        <v>41.274308898383858</v>
      </c>
      <c r="BF36" s="7">
        <f t="shared" si="4"/>
        <v>29.999428484563747</v>
      </c>
      <c r="BG36">
        <f t="shared" si="5"/>
        <v>10.103300089413374</v>
      </c>
      <c r="BH36">
        <f t="shared" si="6"/>
        <v>0.33678308553818093</v>
      </c>
      <c r="BJ36" s="3">
        <v>20.634129346779687</v>
      </c>
      <c r="BK36" s="3">
        <v>56.741031099899999</v>
      </c>
      <c r="BL36" s="3">
        <v>15.6360595457</v>
      </c>
      <c r="BM36" s="3">
        <v>39.972180590294798</v>
      </c>
      <c r="BN36">
        <v>28.370010235399999</v>
      </c>
      <c r="BO36" s="3">
        <v>37.822356747699999</v>
      </c>
      <c r="BP36" s="3">
        <v>34.218685534938388</v>
      </c>
      <c r="BQ36" s="3">
        <v>21.651078728200002</v>
      </c>
      <c r="BR36">
        <v>43.1891891892</v>
      </c>
      <c r="BS36" s="3">
        <v>20.04175</v>
      </c>
      <c r="BT36" s="3">
        <v>39.42044833242209</v>
      </c>
      <c r="BU36" s="3">
        <v>47.875582089552246</v>
      </c>
      <c r="BV36" s="3">
        <v>25.434788518752487</v>
      </c>
      <c r="BW36" s="3">
        <v>17.294892104500001</v>
      </c>
      <c r="BX36" s="3">
        <v>26.747399999999999</v>
      </c>
      <c r="BY36" s="7">
        <f t="shared" si="7"/>
        <v>31.66997213755598</v>
      </c>
      <c r="BZ36">
        <f t="shared" si="8"/>
        <v>12.22505721798465</v>
      </c>
      <c r="CA36">
        <f t="shared" si="9"/>
        <v>0.38601414503574855</v>
      </c>
    </row>
    <row r="37" spans="1:79" x14ac:dyDescent="0.25">
      <c r="A37" s="1">
        <v>1543</v>
      </c>
      <c r="B37" s="3">
        <v>22.457478719368023</v>
      </c>
      <c r="C37" s="3">
        <v>45.190979314700002</v>
      </c>
      <c r="D37" s="3">
        <v>28.8928811002</v>
      </c>
      <c r="E37" s="3">
        <v>30.732688731011482</v>
      </c>
      <c r="F37" s="3">
        <v>18.7632714549</v>
      </c>
      <c r="G37" s="3">
        <v>22.839218907799999</v>
      </c>
      <c r="H37" s="3">
        <v>22.118762500000003</v>
      </c>
      <c r="I37" s="3">
        <v>50.561655903000002</v>
      </c>
      <c r="J37" s="3">
        <v>41.533268358500003</v>
      </c>
      <c r="K37" s="3">
        <v>40.592825932144201</v>
      </c>
      <c r="L37" s="3">
        <v>56.013364734</v>
      </c>
      <c r="M37" s="3">
        <v>23.23162280811983</v>
      </c>
      <c r="N37" s="3">
        <v>30.580537648</v>
      </c>
      <c r="O37" s="3">
        <v>43.697324934000001</v>
      </c>
      <c r="P37">
        <v>22.065563516400001</v>
      </c>
      <c r="Q37">
        <v>44.739260000000002</v>
      </c>
      <c r="R37" s="3">
        <v>36.802389753699998</v>
      </c>
      <c r="S37" s="3">
        <v>36.021292140600004</v>
      </c>
      <c r="T37" s="3">
        <v>26.7575</v>
      </c>
      <c r="U37" s="3">
        <v>39.098375124496556</v>
      </c>
      <c r="V37" s="3">
        <v>15.7462390751</v>
      </c>
      <c r="W37" s="3">
        <v>31.360955096060479</v>
      </c>
      <c r="X37" s="3">
        <v>41.336759527901783</v>
      </c>
      <c r="Y37" s="3">
        <v>25.8030807401</v>
      </c>
      <c r="Z37">
        <v>27.5563963964</v>
      </c>
      <c r="AA37" s="3">
        <v>16.701460000000001</v>
      </c>
      <c r="AB37" s="3">
        <v>38.012575177692739</v>
      </c>
      <c r="AC37" s="3">
        <v>41.515583467392553</v>
      </c>
      <c r="AD37" s="3">
        <v>38.650134328358206</v>
      </c>
      <c r="AE37" s="3">
        <v>31.105679557149841</v>
      </c>
      <c r="AF37" s="3">
        <v>16.845674127799999</v>
      </c>
      <c r="AG37" s="3">
        <v>27.570399999999999</v>
      </c>
      <c r="AI37">
        <f t="shared" si="0"/>
        <v>32</v>
      </c>
      <c r="AJ37" s="7">
        <f t="shared" si="1"/>
        <v>32.340474971090487</v>
      </c>
      <c r="AK37">
        <f t="shared" si="2"/>
        <v>10.432655135557145</v>
      </c>
      <c r="AL37">
        <f t="shared" si="3"/>
        <v>0.32258818538945427</v>
      </c>
      <c r="AO37" s="3">
        <v>30.732688731011482</v>
      </c>
      <c r="AP37" s="3">
        <v>41.533268358500003</v>
      </c>
      <c r="AQ37" s="3">
        <v>23.23162280811983</v>
      </c>
      <c r="AR37" s="3">
        <v>28.8928811002</v>
      </c>
      <c r="AS37" s="3">
        <v>22.839218907799999</v>
      </c>
      <c r="AT37" s="3">
        <v>22.118762500000003</v>
      </c>
      <c r="AU37" s="3">
        <v>50.561655903000002</v>
      </c>
      <c r="AV37" s="3">
        <v>56.013364734</v>
      </c>
      <c r="AW37" s="3">
        <v>30.580537648</v>
      </c>
      <c r="AX37" s="3">
        <v>43.697324934000001</v>
      </c>
      <c r="AY37" s="3">
        <v>36.802389753699998</v>
      </c>
      <c r="AZ37">
        <v>44.739260000000002</v>
      </c>
      <c r="BA37" s="3">
        <v>26.7575</v>
      </c>
      <c r="BB37" s="3">
        <v>31.360955096060479</v>
      </c>
      <c r="BC37" s="3">
        <v>41.336759527901783</v>
      </c>
      <c r="BD37" s="3">
        <v>25.8030807401</v>
      </c>
      <c r="BE37" s="3">
        <v>41.515583467392553</v>
      </c>
      <c r="BF37" s="7">
        <f t="shared" si="4"/>
        <v>35.206873777046241</v>
      </c>
      <c r="BG37">
        <f t="shared" si="5"/>
        <v>10.232131183818925</v>
      </c>
      <c r="BH37">
        <f t="shared" si="6"/>
        <v>0.2906287916563029</v>
      </c>
      <c r="BJ37" s="3">
        <v>22.457478719368023</v>
      </c>
      <c r="BK37" s="3">
        <v>45.190979314700002</v>
      </c>
      <c r="BL37" s="3">
        <v>18.7632714549</v>
      </c>
      <c r="BM37" s="3">
        <v>40.592825932144201</v>
      </c>
      <c r="BN37">
        <v>22.065563516400001</v>
      </c>
      <c r="BO37" s="3">
        <v>36.021292140600004</v>
      </c>
      <c r="BP37" s="3">
        <v>39.098375124496556</v>
      </c>
      <c r="BQ37" s="3">
        <v>15.7462390751</v>
      </c>
      <c r="BR37">
        <v>27.5563963964</v>
      </c>
      <c r="BS37" s="3">
        <v>16.701460000000001</v>
      </c>
      <c r="BT37" s="3">
        <v>38.012575177692739</v>
      </c>
      <c r="BU37" s="3">
        <v>38.650134328358206</v>
      </c>
      <c r="BV37" s="3">
        <v>31.105679557149841</v>
      </c>
      <c r="BW37" s="3">
        <v>16.845674127799999</v>
      </c>
      <c r="BX37" s="3">
        <v>27.570399999999999</v>
      </c>
      <c r="BY37" s="7">
        <f t="shared" si="7"/>
        <v>29.091889657673967</v>
      </c>
      <c r="BZ37">
        <f t="shared" si="8"/>
        <v>10.003318154727758</v>
      </c>
      <c r="CA37">
        <f t="shared" si="9"/>
        <v>0.34385247133951802</v>
      </c>
    </row>
    <row r="38" spans="1:79" x14ac:dyDescent="0.25">
      <c r="A38" s="1">
        <v>1544</v>
      </c>
      <c r="B38" s="3">
        <v>32.20262765784242</v>
      </c>
      <c r="C38" s="3">
        <v>42.723977962500001</v>
      </c>
      <c r="D38" s="3">
        <v>45.620338579200002</v>
      </c>
      <c r="E38" s="3">
        <v>38.138840049388335</v>
      </c>
      <c r="F38" s="3">
        <v>17.657963797400001</v>
      </c>
      <c r="G38" s="3">
        <v>29.953824557800001</v>
      </c>
      <c r="H38" s="3">
        <v>22.668939999999999</v>
      </c>
      <c r="I38" s="3">
        <v>60.591590310999997</v>
      </c>
      <c r="J38" s="3">
        <v>42.805396611200003</v>
      </c>
      <c r="K38" s="3">
        <v>42.462893805110397</v>
      </c>
      <c r="L38" s="3">
        <v>56.013364734</v>
      </c>
      <c r="M38" s="3">
        <v>24.092053282494636</v>
      </c>
      <c r="N38" s="3">
        <v>30.550654873100001</v>
      </c>
      <c r="O38" s="3">
        <v>58.048897338800003</v>
      </c>
      <c r="P38">
        <v>28.531218014299998</v>
      </c>
      <c r="Q38">
        <v>55.166919999999998</v>
      </c>
      <c r="R38" s="3">
        <v>40.877995592700003</v>
      </c>
      <c r="S38" s="3">
        <v>42.082324622999998</v>
      </c>
      <c r="T38" s="3">
        <v>28.730029999999999</v>
      </c>
      <c r="U38" s="3">
        <v>53.733604353411501</v>
      </c>
      <c r="V38" s="3">
        <v>20.666938786100001</v>
      </c>
      <c r="W38" s="3">
        <v>40.033660734503115</v>
      </c>
      <c r="X38" s="3">
        <v>34.584612244897961</v>
      </c>
      <c r="Y38" s="3">
        <v>54.543097499399998</v>
      </c>
      <c r="Z38">
        <v>41.3261261261</v>
      </c>
      <c r="AA38" s="3">
        <v>17.709849999999999</v>
      </c>
      <c r="AB38" s="3">
        <v>55.61098961180975</v>
      </c>
      <c r="AC38" s="3">
        <v>40.533580972352432</v>
      </c>
      <c r="AD38" s="3">
        <v>36.072537313432839</v>
      </c>
      <c r="AE38" s="3">
        <v>37.057307775665883</v>
      </c>
      <c r="AF38" s="3">
        <v>15.722629185900001</v>
      </c>
      <c r="AG38" s="3">
        <v>35.3889</v>
      </c>
      <c r="AI38">
        <f t="shared" si="0"/>
        <v>32</v>
      </c>
      <c r="AJ38" s="7">
        <f t="shared" si="1"/>
        <v>38.184490199794027</v>
      </c>
      <c r="AK38">
        <f t="shared" si="2"/>
        <v>12.617164730344044</v>
      </c>
      <c r="AL38">
        <f t="shared" si="3"/>
        <v>0.33042642874965245</v>
      </c>
      <c r="AO38" s="3">
        <v>38.138840049388335</v>
      </c>
      <c r="AP38" s="3">
        <v>42.805396611200003</v>
      </c>
      <c r="AQ38" s="3">
        <v>24.092053282494636</v>
      </c>
      <c r="AR38" s="3">
        <v>45.620338579200002</v>
      </c>
      <c r="AS38" s="3">
        <v>29.953824557800001</v>
      </c>
      <c r="AT38" s="3">
        <v>22.668939999999999</v>
      </c>
      <c r="AU38" s="3">
        <v>60.591590310999997</v>
      </c>
      <c r="AV38" s="3">
        <v>56.013364734</v>
      </c>
      <c r="AW38" s="3">
        <v>30.550654873100001</v>
      </c>
      <c r="AX38" s="3">
        <v>58.048897338800003</v>
      </c>
      <c r="AY38" s="3">
        <v>40.877995592700003</v>
      </c>
      <c r="AZ38">
        <v>55.166919999999998</v>
      </c>
      <c r="BA38" s="3">
        <v>28.730029999999999</v>
      </c>
      <c r="BB38" s="3">
        <v>40.033660734503115</v>
      </c>
      <c r="BC38" s="3">
        <v>34.584612244897961</v>
      </c>
      <c r="BD38" s="3">
        <v>54.543097499399998</v>
      </c>
      <c r="BE38" s="3">
        <v>40.533580972352432</v>
      </c>
      <c r="BF38" s="7">
        <f t="shared" si="4"/>
        <v>41.350223375343319</v>
      </c>
      <c r="BG38">
        <f t="shared" si="5"/>
        <v>12.146785692516168</v>
      </c>
      <c r="BH38">
        <f t="shared" si="6"/>
        <v>0.29375381076560669</v>
      </c>
      <c r="BJ38" s="3">
        <v>32.20262765784242</v>
      </c>
      <c r="BK38" s="3">
        <v>42.723977962500001</v>
      </c>
      <c r="BL38" s="3">
        <v>17.657963797400001</v>
      </c>
      <c r="BM38" s="3">
        <v>42.462893805110397</v>
      </c>
      <c r="BN38">
        <v>28.531218014299998</v>
      </c>
      <c r="BO38" s="3">
        <v>42.082324622999998</v>
      </c>
      <c r="BP38" s="3">
        <v>53.733604353411501</v>
      </c>
      <c r="BQ38" s="3">
        <v>20.666938786100001</v>
      </c>
      <c r="BR38">
        <v>41.3261261261</v>
      </c>
      <c r="BS38" s="3">
        <v>17.709849999999999</v>
      </c>
      <c r="BT38" s="3">
        <v>55.61098961180975</v>
      </c>
      <c r="BU38" s="3">
        <v>36.072537313432839</v>
      </c>
      <c r="BV38" s="3">
        <v>37.057307775665883</v>
      </c>
      <c r="BW38" s="3">
        <v>15.722629185900001</v>
      </c>
      <c r="BX38" s="3">
        <v>35.3889</v>
      </c>
      <c r="BY38" s="7">
        <f t="shared" si="7"/>
        <v>34.596659267504862</v>
      </c>
      <c r="BZ38">
        <f t="shared" si="8"/>
        <v>12.566418074471237</v>
      </c>
      <c r="CA38">
        <f t="shared" si="9"/>
        <v>0.36322634440818186</v>
      </c>
    </row>
    <row r="39" spans="1:79" x14ac:dyDescent="0.25">
      <c r="A39" s="1">
        <v>1545</v>
      </c>
      <c r="B39" s="3">
        <v>34.901868417456924</v>
      </c>
      <c r="C39" s="3">
        <v>54.610439022999998</v>
      </c>
      <c r="D39" s="3">
        <v>68.430507868800007</v>
      </c>
      <c r="E39" s="3">
        <v>47.438704987539687</v>
      </c>
      <c r="F39" s="3">
        <v>29.429939662300001</v>
      </c>
      <c r="G39" s="3">
        <v>29.953824557800001</v>
      </c>
      <c r="H39" s="3">
        <v>27.470487500000001</v>
      </c>
      <c r="I39" s="3">
        <v>62.761163916400001</v>
      </c>
      <c r="J39" s="3">
        <v>64.895731810100003</v>
      </c>
      <c r="K39" s="3">
        <v>52.9874996518</v>
      </c>
      <c r="L39" s="3">
        <v>70.016705917500005</v>
      </c>
      <c r="M39" s="3">
        <v>38.719371346866382</v>
      </c>
      <c r="N39" s="3">
        <v>40.638332594799998</v>
      </c>
      <c r="O39" s="3">
        <v>65.760189974200003</v>
      </c>
      <c r="P39">
        <v>66.572842033399894</v>
      </c>
      <c r="Q39">
        <v>53.91977</v>
      </c>
      <c r="R39" s="3">
        <v>47.567122144199999</v>
      </c>
      <c r="S39" s="3">
        <v>71.292140695000001</v>
      </c>
      <c r="T39" s="3">
        <v>29.521319999999999</v>
      </c>
      <c r="U39" s="3">
        <v>46.506308507628503</v>
      </c>
      <c r="V39" s="3">
        <v>19.682798843899999</v>
      </c>
      <c r="W39" s="3">
        <v>42.780331066851538</v>
      </c>
      <c r="X39" s="3">
        <v>31.070369387755104</v>
      </c>
      <c r="Y39" s="3">
        <v>77.619023364599997</v>
      </c>
      <c r="Z39">
        <v>24.473873873900001</v>
      </c>
      <c r="AA39" s="3">
        <v>35.48272</v>
      </c>
      <c r="AB39" s="3">
        <v>57.546815199562616</v>
      </c>
      <c r="AC39" s="3">
        <v>48.081349986666275</v>
      </c>
      <c r="AD39" s="3">
        <v>47.682089552238807</v>
      </c>
      <c r="AE39" s="3">
        <v>46.321634719582349</v>
      </c>
      <c r="AF39" s="3">
        <v>16.284151656900001</v>
      </c>
      <c r="AG39" s="3">
        <v>44.441800000000001</v>
      </c>
      <c r="AI39">
        <f t="shared" si="0"/>
        <v>32</v>
      </c>
      <c r="AJ39" s="7">
        <f t="shared" si="1"/>
        <v>46.714413383148369</v>
      </c>
      <c r="AK39">
        <f t="shared" si="2"/>
        <v>16.286715628462648</v>
      </c>
      <c r="AL39">
        <f t="shared" si="3"/>
        <v>0.34864433584727139</v>
      </c>
      <c r="AO39" s="3">
        <v>47.438704987539687</v>
      </c>
      <c r="AP39" s="3">
        <v>64.895731810100003</v>
      </c>
      <c r="AQ39" s="3">
        <v>38.719371346866382</v>
      </c>
      <c r="AR39" s="3">
        <v>68.430507868800007</v>
      </c>
      <c r="AS39" s="3">
        <v>29.953824557800001</v>
      </c>
      <c r="AT39" s="3">
        <v>27.470487500000001</v>
      </c>
      <c r="AU39" s="3">
        <v>62.761163916400001</v>
      </c>
      <c r="AV39" s="3">
        <v>70.016705917500005</v>
      </c>
      <c r="AW39" s="3">
        <v>40.638332594799998</v>
      </c>
      <c r="AX39" s="3">
        <v>65.760189974200003</v>
      </c>
      <c r="AY39" s="3">
        <v>47.567122144199999</v>
      </c>
      <c r="AZ39">
        <v>53.91977</v>
      </c>
      <c r="BA39" s="3">
        <v>29.521319999999999</v>
      </c>
      <c r="BB39" s="3">
        <v>42.780331066851538</v>
      </c>
      <c r="BC39" s="3">
        <v>31.070369387755104</v>
      </c>
      <c r="BD39" s="3">
        <v>77.619023364599997</v>
      </c>
      <c r="BE39" s="3">
        <v>48.081349986666275</v>
      </c>
      <c r="BF39" s="7">
        <f t="shared" si="4"/>
        <v>49.802606260239941</v>
      </c>
      <c r="BG39">
        <f t="shared" si="5"/>
        <v>16.049320871410647</v>
      </c>
      <c r="BH39">
        <f t="shared" si="6"/>
        <v>0.32225865424684952</v>
      </c>
      <c r="BJ39" s="3">
        <v>34.901868417456924</v>
      </c>
      <c r="BK39" s="3">
        <v>54.610439022999998</v>
      </c>
      <c r="BL39" s="3">
        <v>29.429939662300001</v>
      </c>
      <c r="BM39" s="3">
        <v>52.9874996518</v>
      </c>
      <c r="BN39">
        <v>66.572842033399894</v>
      </c>
      <c r="BO39" s="3">
        <v>71.292140695000001</v>
      </c>
      <c r="BP39" s="3">
        <v>46.506308507628503</v>
      </c>
      <c r="BQ39" s="3">
        <v>19.682798843899999</v>
      </c>
      <c r="BR39">
        <v>24.473873873900001</v>
      </c>
      <c r="BS39" s="3">
        <v>35.48272</v>
      </c>
      <c r="BT39" s="3">
        <v>57.546815199562616</v>
      </c>
      <c r="BU39" s="3">
        <v>47.682089552238807</v>
      </c>
      <c r="BV39" s="3">
        <v>46.321634719582349</v>
      </c>
      <c r="BW39" s="3">
        <v>16.284151656900001</v>
      </c>
      <c r="BX39" s="3">
        <v>44.441800000000001</v>
      </c>
      <c r="BY39" s="7">
        <f t="shared" si="7"/>
        <v>43.214461455777943</v>
      </c>
      <c r="BZ39">
        <f t="shared" si="8"/>
        <v>16.379007091627376</v>
      </c>
      <c r="CA39">
        <f t="shared" si="9"/>
        <v>0.37901680455715681</v>
      </c>
    </row>
    <row r="40" spans="1:79" x14ac:dyDescent="0.25">
      <c r="A40" s="1">
        <v>1546</v>
      </c>
      <c r="B40" s="3">
        <v>22.103265435732524</v>
      </c>
      <c r="C40" s="3">
        <v>60.105123852799998</v>
      </c>
      <c r="D40" s="3">
        <v>66.356856115200003</v>
      </c>
      <c r="E40" s="3">
        <v>33.723752654508417</v>
      </c>
      <c r="F40" s="3">
        <v>17.657963797400001</v>
      </c>
      <c r="G40" s="3">
        <v>18.232762774299999</v>
      </c>
      <c r="H40" s="3">
        <v>29.052700000000002</v>
      </c>
      <c r="I40" s="3">
        <v>55.345246311300002</v>
      </c>
      <c r="J40" s="3">
        <v>31.756321983900001</v>
      </c>
      <c r="K40" s="3">
        <v>63.6137190942</v>
      </c>
      <c r="L40" s="3">
        <v>50.533796444799897</v>
      </c>
      <c r="M40" s="3">
        <v>23.466285664767504</v>
      </c>
      <c r="N40" s="3">
        <v>11.324192465099999</v>
      </c>
      <c r="O40" s="3">
        <v>53.161184077400002</v>
      </c>
      <c r="P40">
        <v>58.647503696100003</v>
      </c>
      <c r="Q40">
        <v>50.61853</v>
      </c>
      <c r="R40" s="3">
        <v>24.972739125699999</v>
      </c>
      <c r="S40" s="3">
        <v>42.1612851191</v>
      </c>
      <c r="T40" s="3">
        <v>32.148299999999999</v>
      </c>
      <c r="U40" s="3">
        <v>31.772435534938388</v>
      </c>
      <c r="V40" s="3">
        <v>25.587638497</v>
      </c>
      <c r="W40" s="3">
        <v>49.819742703181618</v>
      </c>
      <c r="X40" s="3">
        <v>28.820510204081629</v>
      </c>
      <c r="Y40" s="3">
        <v>64.841444579699996</v>
      </c>
      <c r="Z40">
        <v>63.699819819799998</v>
      </c>
      <c r="AA40" s="3">
        <v>38.215690000000002</v>
      </c>
      <c r="AB40" s="3">
        <v>33.436987424822306</v>
      </c>
      <c r="AC40" s="3">
        <v>53.615323486656898</v>
      </c>
      <c r="AD40" s="3">
        <v>70.486567164179107</v>
      </c>
      <c r="AE40" s="3">
        <v>35.70976931109621</v>
      </c>
      <c r="AF40" s="3">
        <v>21.7870718719</v>
      </c>
      <c r="AG40" s="3">
        <v>25.512899999999998</v>
      </c>
      <c r="AI40">
        <f t="shared" si="0"/>
        <v>32</v>
      </c>
      <c r="AJ40" s="7">
        <f t="shared" si="1"/>
        <v>40.25898216280202</v>
      </c>
      <c r="AK40">
        <f t="shared" si="2"/>
        <v>16.981414509619977</v>
      </c>
      <c r="AL40">
        <f t="shared" si="3"/>
        <v>0.42180436755577611</v>
      </c>
      <c r="AO40" s="3">
        <v>33.723752654508417</v>
      </c>
      <c r="AP40" s="3">
        <v>31.756321983900001</v>
      </c>
      <c r="AQ40" s="3">
        <v>23.466285664767504</v>
      </c>
      <c r="AR40" s="3">
        <v>66.356856115200003</v>
      </c>
      <c r="AS40" s="3">
        <v>18.232762774299999</v>
      </c>
      <c r="AT40" s="3">
        <v>29.052700000000002</v>
      </c>
      <c r="AU40" s="3">
        <v>55.345246311300002</v>
      </c>
      <c r="AV40" s="3">
        <v>50.533796444799897</v>
      </c>
      <c r="AW40" s="3">
        <v>11.324192465099999</v>
      </c>
      <c r="AX40" s="3">
        <v>53.161184077400002</v>
      </c>
      <c r="AY40" s="3">
        <v>24.972739125699999</v>
      </c>
      <c r="AZ40">
        <v>50.61853</v>
      </c>
      <c r="BA40" s="3">
        <v>32.148299999999999</v>
      </c>
      <c r="BB40" s="3">
        <v>49.819742703181618</v>
      </c>
      <c r="BC40" s="3">
        <v>28.820510204081629</v>
      </c>
      <c r="BD40" s="3">
        <v>64.841444579699996</v>
      </c>
      <c r="BE40" s="3">
        <v>53.615323486656898</v>
      </c>
      <c r="BF40" s="7">
        <f t="shared" si="4"/>
        <v>39.869981681799757</v>
      </c>
      <c r="BG40">
        <f t="shared" si="5"/>
        <v>16.648621440046092</v>
      </c>
      <c r="BH40">
        <f t="shared" si="6"/>
        <v>0.41757283895733566</v>
      </c>
      <c r="BJ40" s="3">
        <v>22.103265435732524</v>
      </c>
      <c r="BK40" s="3">
        <v>60.105123852799998</v>
      </c>
      <c r="BL40" s="3">
        <v>17.657963797400001</v>
      </c>
      <c r="BM40" s="3">
        <v>63.6137190942</v>
      </c>
      <c r="BN40">
        <v>58.647503696100003</v>
      </c>
      <c r="BO40" s="3">
        <v>42.1612851191</v>
      </c>
      <c r="BP40" s="3">
        <v>31.772435534938388</v>
      </c>
      <c r="BQ40" s="3">
        <v>25.587638497</v>
      </c>
      <c r="BR40">
        <v>63.699819819799998</v>
      </c>
      <c r="BS40" s="3">
        <v>38.215690000000002</v>
      </c>
      <c r="BT40" s="3">
        <v>33.436987424822306</v>
      </c>
      <c r="BU40" s="3">
        <v>70.486567164179107</v>
      </c>
      <c r="BV40" s="3">
        <v>35.70976931109621</v>
      </c>
      <c r="BW40" s="3">
        <v>21.7870718719</v>
      </c>
      <c r="BX40" s="3">
        <v>25.512899999999998</v>
      </c>
      <c r="BY40" s="7">
        <f t="shared" si="7"/>
        <v>40.699849374604568</v>
      </c>
      <c r="BZ40">
        <f t="shared" si="8"/>
        <v>17.926652435632828</v>
      </c>
      <c r="CA40">
        <f t="shared" si="9"/>
        <v>0.44045992088654995</v>
      </c>
    </row>
    <row r="41" spans="1:79" x14ac:dyDescent="0.25">
      <c r="A41" s="1">
        <v>1547</v>
      </c>
      <c r="B41" s="3">
        <v>26.259644565454195</v>
      </c>
      <c r="C41" s="3">
        <v>54.049756897499897</v>
      </c>
      <c r="D41" s="3">
        <v>18.662865782400001</v>
      </c>
      <c r="E41" s="3">
        <v>19.726986232442247</v>
      </c>
      <c r="F41" s="3">
        <v>14.714969831099999</v>
      </c>
      <c r="G41" s="3">
        <v>13.674572080700001</v>
      </c>
      <c r="H41" s="3">
        <v>3.7476461908167407</v>
      </c>
      <c r="I41" s="3">
        <v>41.977098214000002</v>
      </c>
      <c r="J41" s="3">
        <v>17.034641221699999</v>
      </c>
      <c r="K41" s="3">
        <v>33.027438807400003</v>
      </c>
      <c r="L41" s="3">
        <v>37.139296182300001</v>
      </c>
      <c r="M41" s="3">
        <v>22.814444396301738</v>
      </c>
      <c r="N41" s="3">
        <v>5.60692803282</v>
      </c>
      <c r="O41" s="3">
        <v>20.836068484599998</v>
      </c>
      <c r="P41">
        <v>37.407028318000002</v>
      </c>
      <c r="Q41">
        <v>44.479030000000002</v>
      </c>
      <c r="R41" s="3">
        <v>22.420956264099999</v>
      </c>
      <c r="S41" s="3">
        <v>41.888396542300001</v>
      </c>
      <c r="T41" s="3">
        <v>26.293150000000001</v>
      </c>
      <c r="U41" s="3">
        <v>38.625</v>
      </c>
      <c r="V41" s="3">
        <v>19.682798843899999</v>
      </c>
      <c r="W41" s="3">
        <v>25.200614786521843</v>
      </c>
      <c r="X41" s="3">
        <v>37.471311734693877</v>
      </c>
      <c r="Y41" s="3">
        <v>20.978114422899999</v>
      </c>
      <c r="Z41">
        <v>63.174774774799999</v>
      </c>
      <c r="AA41" s="3">
        <v>18.33437</v>
      </c>
      <c r="AB41" s="3">
        <v>38.364543466375075</v>
      </c>
      <c r="AC41" s="3">
        <v>31.249507951594541</v>
      </c>
      <c r="AD41" s="3">
        <v>53.231179104477611</v>
      </c>
      <c r="AE41" s="3">
        <v>24.536429542372709</v>
      </c>
      <c r="AF41" s="3">
        <v>16.396456150999999</v>
      </c>
      <c r="AG41" s="3">
        <v>17.282900000000001</v>
      </c>
      <c r="AI41">
        <f t="shared" si="0"/>
        <v>32</v>
      </c>
      <c r="AJ41" s="7">
        <f t="shared" si="1"/>
        <v>28.321528713205335</v>
      </c>
      <c r="AK41">
        <f t="shared" si="2"/>
        <v>13.993726728183523</v>
      </c>
      <c r="AL41">
        <f t="shared" si="3"/>
        <v>0.49410209702623642</v>
      </c>
      <c r="AO41" s="3">
        <v>19.726986232442247</v>
      </c>
      <c r="AP41" s="3">
        <v>17.034641221699999</v>
      </c>
      <c r="AQ41" s="3">
        <v>22.814444396301738</v>
      </c>
      <c r="AR41" s="3">
        <v>18.662865782400001</v>
      </c>
      <c r="AS41" s="3">
        <v>13.674572080700001</v>
      </c>
      <c r="AT41" s="3">
        <v>3.7476461908167407</v>
      </c>
      <c r="AU41" s="3">
        <v>41.977098214000002</v>
      </c>
      <c r="AV41" s="3">
        <v>37.139296182300001</v>
      </c>
      <c r="AW41" s="3">
        <v>5.60692803282</v>
      </c>
      <c r="AX41" s="3">
        <v>20.836068484599998</v>
      </c>
      <c r="AY41" s="3">
        <v>22.420956264099999</v>
      </c>
      <c r="AZ41">
        <v>44.479030000000002</v>
      </c>
      <c r="BA41" s="3">
        <v>26.293150000000001</v>
      </c>
      <c r="BB41" s="3">
        <v>25.200614786521843</v>
      </c>
      <c r="BC41" s="3">
        <v>37.471311734693877</v>
      </c>
      <c r="BD41" s="3">
        <v>20.978114422899999</v>
      </c>
      <c r="BE41" s="3">
        <v>31.249507951594541</v>
      </c>
      <c r="BF41" s="7">
        <f t="shared" si="4"/>
        <v>24.07724893987594</v>
      </c>
      <c r="BG41">
        <f t="shared" si="5"/>
        <v>11.535858352694065</v>
      </c>
      <c r="BH41">
        <f t="shared" si="6"/>
        <v>0.47911862279202339</v>
      </c>
      <c r="BJ41" s="3">
        <v>26.259644565454195</v>
      </c>
      <c r="BK41" s="3">
        <v>54.049756897499897</v>
      </c>
      <c r="BL41" s="3">
        <v>14.714969831099999</v>
      </c>
      <c r="BM41" s="3">
        <v>33.027438807400003</v>
      </c>
      <c r="BN41">
        <v>37.407028318000002</v>
      </c>
      <c r="BO41" s="3">
        <v>41.888396542300001</v>
      </c>
      <c r="BP41" s="3">
        <v>38.625</v>
      </c>
      <c r="BQ41" s="3">
        <v>19.682798843899999</v>
      </c>
      <c r="BR41">
        <v>63.174774774799999</v>
      </c>
      <c r="BS41" s="3">
        <v>18.33437</v>
      </c>
      <c r="BT41" s="3">
        <v>38.364543466375075</v>
      </c>
      <c r="BU41" s="3">
        <v>53.231179104477611</v>
      </c>
      <c r="BV41" s="3">
        <v>24.536429542372709</v>
      </c>
      <c r="BW41" s="3">
        <v>16.396456150999999</v>
      </c>
      <c r="BX41" s="3">
        <v>17.282900000000001</v>
      </c>
      <c r="BY41" s="7">
        <f t="shared" si="7"/>
        <v>33.131712456311973</v>
      </c>
      <c r="BZ41">
        <f t="shared" si="8"/>
        <v>15.325131262455798</v>
      </c>
      <c r="CA41">
        <f t="shared" si="9"/>
        <v>0.46255174050130282</v>
      </c>
    </row>
    <row r="42" spans="1:79" x14ac:dyDescent="0.25">
      <c r="A42" s="1">
        <v>1548</v>
      </c>
      <c r="B42" s="3">
        <v>47.738623326926927</v>
      </c>
      <c r="C42" s="3">
        <v>55.956076124200003</v>
      </c>
      <c r="D42" s="3">
        <v>29.722341801599999</v>
      </c>
      <c r="E42" s="3">
        <v>20.666366529225208</v>
      </c>
      <c r="F42" s="3">
        <v>11.7719758649</v>
      </c>
      <c r="G42" s="3">
        <v>18.232762774299999</v>
      </c>
      <c r="H42" s="3">
        <v>6.2044559999999995</v>
      </c>
      <c r="I42" s="3">
        <v>73.950063029700004</v>
      </c>
      <c r="J42" s="3">
        <v>28.380649962</v>
      </c>
      <c r="K42" s="3">
        <v>30.442682726800001</v>
      </c>
      <c r="L42" s="3">
        <v>47.489591839699997</v>
      </c>
      <c r="M42" s="3">
        <v>28.159542797721006</v>
      </c>
      <c r="N42" s="3">
        <v>7.9529315298599998</v>
      </c>
      <c r="O42" s="3">
        <v>29.209441800800001</v>
      </c>
      <c r="P42">
        <v>27.275958148499999</v>
      </c>
      <c r="Q42">
        <v>51.786290000000001</v>
      </c>
      <c r="R42" s="3">
        <v>26.211461310000001</v>
      </c>
      <c r="S42" s="3">
        <v>42.707062272800002</v>
      </c>
      <c r="T42" s="3">
        <v>25.776289999999999</v>
      </c>
      <c r="U42" s="3">
        <v>51.287354353411502</v>
      </c>
      <c r="V42" s="3">
        <v>20.328034913</v>
      </c>
      <c r="W42" s="3">
        <v>26.838184427383375</v>
      </c>
      <c r="X42" s="3">
        <v>37.745571428571431</v>
      </c>
      <c r="Y42" s="3">
        <v>24.792317045200001</v>
      </c>
      <c r="Z42">
        <v>72.066666666700002</v>
      </c>
      <c r="AA42" s="3">
        <v>20.683450000000001</v>
      </c>
      <c r="AB42" s="3">
        <v>53.147211591033347</v>
      </c>
      <c r="AC42" s="3">
        <v>24.213116144658056</v>
      </c>
      <c r="AD42" s="3">
        <v>46.438208955223885</v>
      </c>
      <c r="AE42" s="3">
        <v>38.517141112283028</v>
      </c>
      <c r="AF42" s="3">
        <v>16.845674127799999</v>
      </c>
      <c r="AG42" s="3">
        <v>19.828499999999998</v>
      </c>
      <c r="AI42">
        <f t="shared" si="0"/>
        <v>32</v>
      </c>
      <c r="AJ42" s="7">
        <f t="shared" si="1"/>
        <v>33.198937456384314</v>
      </c>
      <c r="AK42">
        <f t="shared" si="2"/>
        <v>16.924817318685577</v>
      </c>
      <c r="AL42">
        <f t="shared" si="3"/>
        <v>0.50979996998159505</v>
      </c>
      <c r="AO42" s="3">
        <v>20.666366529225208</v>
      </c>
      <c r="AP42" s="3">
        <v>28.380649962</v>
      </c>
      <c r="AQ42" s="3">
        <v>28.159542797721006</v>
      </c>
      <c r="AR42" s="3">
        <v>29.722341801599999</v>
      </c>
      <c r="AS42" s="3">
        <v>18.232762774299999</v>
      </c>
      <c r="AT42" s="3">
        <v>6.2044559999999995</v>
      </c>
      <c r="AU42" s="3">
        <v>73.950063029700004</v>
      </c>
      <c r="AV42" s="3">
        <v>47.489591839699997</v>
      </c>
      <c r="AW42" s="3">
        <v>7.9529315298599998</v>
      </c>
      <c r="AX42" s="3">
        <v>29.209441800800001</v>
      </c>
      <c r="AY42" s="3">
        <v>26.211461310000001</v>
      </c>
      <c r="AZ42">
        <v>51.786290000000001</v>
      </c>
      <c r="BA42" s="3">
        <v>25.776289999999999</v>
      </c>
      <c r="BB42" s="3">
        <v>26.838184427383375</v>
      </c>
      <c r="BC42" s="3">
        <v>37.745571428571431</v>
      </c>
      <c r="BD42" s="3">
        <v>24.792317045200001</v>
      </c>
      <c r="BE42" s="3">
        <v>24.213116144658056</v>
      </c>
      <c r="BF42" s="7">
        <f t="shared" si="4"/>
        <v>29.8430222600423</v>
      </c>
      <c r="BG42">
        <f t="shared" si="5"/>
        <v>16.12278367528927</v>
      </c>
      <c r="BH42">
        <f t="shared" si="6"/>
        <v>0.54025304591474099</v>
      </c>
      <c r="BJ42" s="3">
        <v>47.738623326926927</v>
      </c>
      <c r="BK42" s="3">
        <v>55.956076124200003</v>
      </c>
      <c r="BL42" s="3">
        <v>11.7719758649</v>
      </c>
      <c r="BM42" s="3">
        <v>30.442682726800001</v>
      </c>
      <c r="BN42">
        <v>27.275958148499999</v>
      </c>
      <c r="BO42" s="3">
        <v>42.707062272800002</v>
      </c>
      <c r="BP42" s="3">
        <v>51.287354353411502</v>
      </c>
      <c r="BQ42" s="3">
        <v>20.328034913</v>
      </c>
      <c r="BR42">
        <v>72.066666666700002</v>
      </c>
      <c r="BS42" s="3">
        <v>20.683450000000001</v>
      </c>
      <c r="BT42" s="3">
        <v>53.147211591033347</v>
      </c>
      <c r="BU42" s="3">
        <v>46.438208955223885</v>
      </c>
      <c r="BV42" s="3">
        <v>38.517141112283028</v>
      </c>
      <c r="BW42" s="3">
        <v>16.845674127799999</v>
      </c>
      <c r="BX42" s="3">
        <v>19.828499999999998</v>
      </c>
      <c r="BY42" s="7">
        <f t="shared" si="7"/>
        <v>37.002308012238572</v>
      </c>
      <c r="BZ42">
        <f t="shared" si="8"/>
        <v>17.550712185166546</v>
      </c>
      <c r="CA42">
        <f t="shared" si="9"/>
        <v>0.47431398547792264</v>
      </c>
    </row>
    <row r="43" spans="1:79" x14ac:dyDescent="0.25">
      <c r="A43" s="1">
        <v>1549</v>
      </c>
      <c r="B43" s="3">
        <v>53.869272152279109</v>
      </c>
      <c r="C43" s="3">
        <v>56.292485399500002</v>
      </c>
      <c r="D43" s="3">
        <v>55.297380095999998</v>
      </c>
      <c r="E43" s="3">
        <v>31.187425853194409</v>
      </c>
      <c r="F43" s="3">
        <v>14.714969831099999</v>
      </c>
      <c r="G43" s="3">
        <v>22.1397833688</v>
      </c>
      <c r="H43" s="3">
        <v>11.210391499999998</v>
      </c>
      <c r="I43" s="3">
        <v>66.111341783399894</v>
      </c>
      <c r="J43" s="3">
        <v>28.5681872965</v>
      </c>
      <c r="K43" s="3">
        <v>29.2939022465</v>
      </c>
      <c r="L43" s="3">
        <v>60.884092102099999</v>
      </c>
      <c r="M43" s="3">
        <v>34.417218974992345</v>
      </c>
      <c r="N43" s="3">
        <v>15.7377995895</v>
      </c>
      <c r="O43" s="3">
        <v>35.440789385000002</v>
      </c>
      <c r="P43">
        <v>28.055271238500001</v>
      </c>
      <c r="Q43">
        <v>66.116510000000005</v>
      </c>
      <c r="R43" s="3">
        <v>38.6482867422</v>
      </c>
      <c r="S43" s="3">
        <v>42.707062272800002</v>
      </c>
      <c r="T43" s="3">
        <v>30.477609999999999</v>
      </c>
      <c r="U43" s="3">
        <v>50.398914763853341</v>
      </c>
      <c r="V43" s="3">
        <v>19.5149135164</v>
      </c>
      <c r="W43" s="3">
        <v>31.297675642575456</v>
      </c>
      <c r="X43" s="3">
        <v>46.856571428571428</v>
      </c>
      <c r="Y43" s="3">
        <v>32.420722289899999</v>
      </c>
      <c r="Z43">
        <v>51.488288288299998</v>
      </c>
      <c r="AA43" s="3">
        <v>23.37631</v>
      </c>
      <c r="AB43" s="3">
        <v>51.035401858939309</v>
      </c>
      <c r="AC43" s="3">
        <v>27.598512540784125</v>
      </c>
      <c r="AD43" s="3">
        <v>53.659626865671648</v>
      </c>
      <c r="AE43" s="3">
        <v>41.605250093588509</v>
      </c>
      <c r="AF43" s="3">
        <v>12.353494360399999</v>
      </c>
      <c r="AG43" s="3">
        <v>31.7256</v>
      </c>
      <c r="AI43">
        <f t="shared" si="0"/>
        <v>32</v>
      </c>
      <c r="AJ43" s="7">
        <f t="shared" si="1"/>
        <v>37.328158171292181</v>
      </c>
      <c r="AK43">
        <f t="shared" si="2"/>
        <v>15.730045439095125</v>
      </c>
      <c r="AL43">
        <f t="shared" si="3"/>
        <v>0.42139891732436369</v>
      </c>
      <c r="AO43" s="3">
        <v>31.187425853194409</v>
      </c>
      <c r="AP43" s="3">
        <v>28.5681872965</v>
      </c>
      <c r="AQ43" s="3">
        <v>34.417218974992345</v>
      </c>
      <c r="AR43" s="3">
        <v>55.297380095999998</v>
      </c>
      <c r="AS43" s="3">
        <v>22.1397833688</v>
      </c>
      <c r="AT43" s="3">
        <v>11.210391499999998</v>
      </c>
      <c r="AU43" s="3">
        <v>66.111341783399894</v>
      </c>
      <c r="AV43" s="3">
        <v>60.884092102099999</v>
      </c>
      <c r="AW43" s="3">
        <v>15.7377995895</v>
      </c>
      <c r="AX43" s="3">
        <v>35.440789385000002</v>
      </c>
      <c r="AY43" s="3">
        <v>38.6482867422</v>
      </c>
      <c r="AZ43">
        <v>66.116510000000005</v>
      </c>
      <c r="BA43" s="3">
        <v>30.477609999999999</v>
      </c>
      <c r="BB43" s="3">
        <v>31.297675642575456</v>
      </c>
      <c r="BC43" s="3">
        <v>46.856571428571428</v>
      </c>
      <c r="BD43" s="3">
        <v>32.420722289899999</v>
      </c>
      <c r="BE43" s="3">
        <v>27.598512540784125</v>
      </c>
      <c r="BF43" s="7">
        <f t="shared" si="4"/>
        <v>37.318252858442222</v>
      </c>
      <c r="BG43">
        <f t="shared" si="5"/>
        <v>16.460260233132228</v>
      </c>
      <c r="BH43">
        <f t="shared" si="6"/>
        <v>0.44107799728916169</v>
      </c>
      <c r="BJ43" s="3">
        <v>53.869272152279109</v>
      </c>
      <c r="BK43" s="3">
        <v>56.292485399500002</v>
      </c>
      <c r="BL43" s="3">
        <v>14.714969831099999</v>
      </c>
      <c r="BM43" s="3">
        <v>29.2939022465</v>
      </c>
      <c r="BN43">
        <v>28.055271238500001</v>
      </c>
      <c r="BO43" s="3">
        <v>42.707062272800002</v>
      </c>
      <c r="BP43" s="3">
        <v>50.398914763853341</v>
      </c>
      <c r="BQ43" s="3">
        <v>19.5149135164</v>
      </c>
      <c r="BR43">
        <v>51.488288288299998</v>
      </c>
      <c r="BS43" s="3">
        <v>23.37631</v>
      </c>
      <c r="BT43" s="3">
        <v>51.035401858939309</v>
      </c>
      <c r="BU43" s="3">
        <v>53.659626865671648</v>
      </c>
      <c r="BV43" s="3">
        <v>41.605250093588509</v>
      </c>
      <c r="BW43" s="3">
        <v>12.353494360399999</v>
      </c>
      <c r="BX43" s="3">
        <v>31.7256</v>
      </c>
      <c r="BY43" s="7">
        <f t="shared" si="7"/>
        <v>37.339384192522125</v>
      </c>
      <c r="BZ43">
        <f t="shared" si="8"/>
        <v>15.435159274491543</v>
      </c>
      <c r="CA43">
        <f t="shared" si="9"/>
        <v>0.41337476791014427</v>
      </c>
    </row>
    <row r="44" spans="1:79" x14ac:dyDescent="0.25">
      <c r="A44" s="1">
        <v>1550</v>
      </c>
      <c r="B44" s="3">
        <v>65.352469915636405</v>
      </c>
      <c r="C44" s="3">
        <v>58.310941051199997</v>
      </c>
      <c r="D44" s="3">
        <v>44.278563915100001</v>
      </c>
      <c r="E44" s="3">
        <v>34.381318862256492</v>
      </c>
      <c r="F44" s="3">
        <v>20.6009577636</v>
      </c>
      <c r="G44" s="3">
        <v>16.9304225761</v>
      </c>
      <c r="H44" s="3">
        <v>12.60155</v>
      </c>
      <c r="I44" s="3">
        <v>64.302774239800002</v>
      </c>
      <c r="J44" s="3">
        <v>29.381308729899999</v>
      </c>
      <c r="K44" s="3">
        <v>42.7920728896</v>
      </c>
      <c r="L44" s="3">
        <v>56.622205655000002</v>
      </c>
      <c r="M44" s="3">
        <v>27.331320950729211</v>
      </c>
      <c r="N44" s="3">
        <v>18.6681664959</v>
      </c>
      <c r="O44" s="3">
        <v>36.2884359313</v>
      </c>
      <c r="P44">
        <v>45.200159217600003</v>
      </c>
      <c r="Q44">
        <v>55.003480000000003</v>
      </c>
      <c r="R44" s="3">
        <v>31.1911444094</v>
      </c>
      <c r="S44" s="3">
        <v>47.410377155699997</v>
      </c>
      <c r="T44" s="3">
        <v>33.662730000000003</v>
      </c>
      <c r="U44" s="3">
        <v>72.463212761442776</v>
      </c>
      <c r="V44" s="3">
        <v>24.393641895599998</v>
      </c>
      <c r="W44" s="3">
        <v>41.332851294606655</v>
      </c>
      <c r="X44" s="3">
        <v>64.037314285714288</v>
      </c>
      <c r="Y44" s="3">
        <v>35.724494855400003</v>
      </c>
      <c r="Z44">
        <v>30.791351351399999</v>
      </c>
      <c r="AA44" s="3">
        <v>22.188289999999999</v>
      </c>
      <c r="AB44" s="3">
        <v>73.913340623291433</v>
      </c>
      <c r="AC44" s="3">
        <v>37.889483318703626</v>
      </c>
      <c r="AD44" s="3">
        <v>50.757238805970154</v>
      </c>
      <c r="AE44" s="3">
        <v>43.23352573827686</v>
      </c>
      <c r="AF44" s="3">
        <v>20.2148089533</v>
      </c>
      <c r="AG44" s="3">
        <v>31.4848</v>
      </c>
      <c r="AI44">
        <f t="shared" si="0"/>
        <v>32</v>
      </c>
      <c r="AJ44" s="7">
        <f t="shared" si="1"/>
        <v>40.272961051328998</v>
      </c>
      <c r="AK44">
        <f t="shared" si="2"/>
        <v>16.818165860075979</v>
      </c>
      <c r="AL44">
        <f t="shared" si="3"/>
        <v>0.41760440307929586</v>
      </c>
      <c r="AO44" s="3">
        <v>34.381318862256492</v>
      </c>
      <c r="AP44" s="3">
        <v>29.381308729899999</v>
      </c>
      <c r="AQ44" s="3">
        <v>27.331320950729211</v>
      </c>
      <c r="AR44" s="3">
        <v>44.278563915100001</v>
      </c>
      <c r="AS44" s="3">
        <v>16.9304225761</v>
      </c>
      <c r="AT44" s="3">
        <v>12.60155</v>
      </c>
      <c r="AU44" s="3">
        <v>64.302774239800002</v>
      </c>
      <c r="AV44" s="3">
        <v>56.622205655000002</v>
      </c>
      <c r="AW44" s="3">
        <v>18.6681664959</v>
      </c>
      <c r="AX44" s="3">
        <v>36.2884359313</v>
      </c>
      <c r="AY44" s="3">
        <v>31.1911444094</v>
      </c>
      <c r="AZ44">
        <v>55.003480000000003</v>
      </c>
      <c r="BA44" s="3">
        <v>33.662730000000003</v>
      </c>
      <c r="BB44" s="3">
        <v>41.332851294606655</v>
      </c>
      <c r="BC44" s="3">
        <v>64.037314285714288</v>
      </c>
      <c r="BD44" s="3">
        <v>35.724494855400003</v>
      </c>
      <c r="BE44" s="3">
        <v>37.889483318703626</v>
      </c>
      <c r="BF44" s="7">
        <f t="shared" si="4"/>
        <v>37.625150912935908</v>
      </c>
      <c r="BG44">
        <f t="shared" si="5"/>
        <v>15.392854808310608</v>
      </c>
      <c r="BH44">
        <f t="shared" si="6"/>
        <v>0.40911077922131039</v>
      </c>
      <c r="BJ44" s="3">
        <v>65.352469915636405</v>
      </c>
      <c r="BK44" s="3">
        <v>58.310941051199997</v>
      </c>
      <c r="BL44" s="3">
        <v>20.6009577636</v>
      </c>
      <c r="BM44" s="3">
        <v>42.7920728896</v>
      </c>
      <c r="BN44">
        <v>45.200159217600003</v>
      </c>
      <c r="BO44" s="3">
        <v>47.410377155699997</v>
      </c>
      <c r="BP44" s="3">
        <v>72.463212761442776</v>
      </c>
      <c r="BQ44" s="3">
        <v>24.393641895599998</v>
      </c>
      <c r="BR44">
        <v>30.791351351399999</v>
      </c>
      <c r="BS44" s="3">
        <v>22.188289999999999</v>
      </c>
      <c r="BT44" s="3">
        <v>73.913340623291433</v>
      </c>
      <c r="BU44" s="3">
        <v>50.757238805970154</v>
      </c>
      <c r="BV44" s="3">
        <v>43.23352573827686</v>
      </c>
      <c r="BW44" s="3">
        <v>20.2148089533</v>
      </c>
      <c r="BX44" s="3">
        <v>31.4848</v>
      </c>
      <c r="BY44" s="7">
        <f t="shared" si="7"/>
        <v>43.273812541507844</v>
      </c>
      <c r="BZ44">
        <f t="shared" si="8"/>
        <v>18.36742108701446</v>
      </c>
      <c r="CA44">
        <f t="shared" si="9"/>
        <v>0.42444656498422917</v>
      </c>
    </row>
    <row r="45" spans="1:79" x14ac:dyDescent="0.25">
      <c r="A45" s="1">
        <v>1551</v>
      </c>
      <c r="B45" s="3">
        <v>52.760717964067624</v>
      </c>
      <c r="C45" s="3">
        <v>72.103721338400007</v>
      </c>
      <c r="D45" s="3">
        <v>33.544366602399897</v>
      </c>
      <c r="E45" s="3">
        <v>40.393352761667458</v>
      </c>
      <c r="F45" s="3">
        <v>19.4237601771</v>
      </c>
      <c r="G45" s="3">
        <v>31.256164756</v>
      </c>
      <c r="H45" s="3">
        <v>22.14374209719626</v>
      </c>
      <c r="I45" s="3">
        <v>71.164594356500004</v>
      </c>
      <c r="J45" s="3">
        <v>39.9992313479</v>
      </c>
      <c r="K45" s="3">
        <v>41.643292409300003</v>
      </c>
      <c r="L45" s="3">
        <v>94.979183679299894</v>
      </c>
      <c r="M45" s="3">
        <v>38.59283745357596</v>
      </c>
      <c r="N45" s="3">
        <v>20.5225703005</v>
      </c>
      <c r="O45" s="3">
        <v>44.604535832300002</v>
      </c>
      <c r="P45">
        <v>49.876037757299997</v>
      </c>
      <c r="Q45">
        <v>69.230440000000002</v>
      </c>
      <c r="R45" s="3">
        <v>51.357627190099997</v>
      </c>
      <c r="S45" s="3">
        <v>52.086894117100002</v>
      </c>
      <c r="T45" s="3">
        <v>34.326369999999997</v>
      </c>
      <c r="U45" s="3">
        <v>68.432885634535637</v>
      </c>
      <c r="V45" s="3">
        <v>20.328034913</v>
      </c>
      <c r="W45" s="3">
        <v>40.038087278149085</v>
      </c>
      <c r="X45" s="3">
        <v>45.685157142857143</v>
      </c>
      <c r="Y45" s="3">
        <v>32.392676682299999</v>
      </c>
      <c r="Z45">
        <v>34.454423924339103</v>
      </c>
      <c r="AA45" s="3">
        <v>23.133649999999999</v>
      </c>
      <c r="AB45" s="3">
        <v>59.130672498633139</v>
      </c>
      <c r="AC45" s="3">
        <v>44.152863067976668</v>
      </c>
      <c r="AD45" s="3">
        <v>53.90149253731343</v>
      </c>
      <c r="AE45" s="3">
        <v>50.364250113291355</v>
      </c>
      <c r="AF45" s="3">
        <v>32.3436943253</v>
      </c>
      <c r="AG45" s="3">
        <v>46.398600000000002</v>
      </c>
      <c r="AI45">
        <f t="shared" si="0"/>
        <v>32</v>
      </c>
      <c r="AJ45" s="7">
        <f t="shared" si="1"/>
        <v>44.711435258075078</v>
      </c>
      <c r="AK45">
        <f t="shared" si="2"/>
        <v>17.400775966265563</v>
      </c>
      <c r="AL45">
        <f t="shared" si="3"/>
        <v>0.38917954357376411</v>
      </c>
      <c r="AO45" s="3">
        <v>40.393352761667458</v>
      </c>
      <c r="AP45" s="3">
        <v>39.9992313479</v>
      </c>
      <c r="AQ45" s="3">
        <v>38.59283745357596</v>
      </c>
      <c r="AR45" s="3">
        <v>33.544366602399897</v>
      </c>
      <c r="AS45" s="3">
        <v>31.256164756</v>
      </c>
      <c r="AT45" s="3">
        <v>22.14374209719626</v>
      </c>
      <c r="AU45" s="3">
        <v>71.164594356500004</v>
      </c>
      <c r="AV45" s="3">
        <v>94.979183679299894</v>
      </c>
      <c r="AW45" s="3">
        <v>20.5225703005</v>
      </c>
      <c r="AX45" s="3">
        <v>44.604535832300002</v>
      </c>
      <c r="AY45" s="3">
        <v>51.357627190099997</v>
      </c>
      <c r="AZ45">
        <v>69.230440000000002</v>
      </c>
      <c r="BA45" s="3">
        <v>34.326369999999997</v>
      </c>
      <c r="BB45" s="3">
        <v>40.038087278149085</v>
      </c>
      <c r="BC45" s="3">
        <v>45.685157142857143</v>
      </c>
      <c r="BD45" s="3">
        <v>32.392676682299999</v>
      </c>
      <c r="BE45" s="3">
        <v>44.152863067976668</v>
      </c>
      <c r="BF45" s="7">
        <f t="shared" si="4"/>
        <v>44.37551767933661</v>
      </c>
      <c r="BG45">
        <f t="shared" si="5"/>
        <v>18.760333981450202</v>
      </c>
      <c r="BH45">
        <f t="shared" si="6"/>
        <v>0.42276315776223433</v>
      </c>
      <c r="BJ45" s="3">
        <v>52.760717964067624</v>
      </c>
      <c r="BK45" s="3">
        <v>72.103721338400007</v>
      </c>
      <c r="BL45" s="3">
        <v>19.4237601771</v>
      </c>
      <c r="BM45" s="3">
        <v>41.643292409300003</v>
      </c>
      <c r="BN45">
        <v>49.876037757299997</v>
      </c>
      <c r="BO45" s="3">
        <v>52.086894117100002</v>
      </c>
      <c r="BP45" s="3">
        <v>68.432885634535637</v>
      </c>
      <c r="BQ45" s="3">
        <v>20.328034913</v>
      </c>
      <c r="BR45">
        <v>34.454423924339103</v>
      </c>
      <c r="BS45" s="3">
        <v>23.133649999999999</v>
      </c>
      <c r="BT45" s="3">
        <v>59.130672498633139</v>
      </c>
      <c r="BU45" s="3">
        <v>53.90149253731343</v>
      </c>
      <c r="BV45" s="3">
        <v>50.364250113291355</v>
      </c>
      <c r="BW45" s="3">
        <v>32.3436943253</v>
      </c>
      <c r="BX45" s="3">
        <v>46.398600000000002</v>
      </c>
      <c r="BY45" s="7">
        <f t="shared" si="7"/>
        <v>45.092141847312028</v>
      </c>
      <c r="BZ45">
        <f t="shared" si="8"/>
        <v>16.368747836748668</v>
      </c>
      <c r="CA45">
        <f t="shared" si="9"/>
        <v>0.36300666072096149</v>
      </c>
    </row>
    <row r="46" spans="1:79" x14ac:dyDescent="0.25">
      <c r="A46" s="1">
        <v>1552</v>
      </c>
      <c r="B46" s="3">
        <v>29.730316989567839</v>
      </c>
      <c r="C46" s="3">
        <v>69.524583561100002</v>
      </c>
      <c r="D46" s="3">
        <v>44.949451247200003</v>
      </c>
      <c r="E46" s="3">
        <v>40.111538672632562</v>
      </c>
      <c r="F46" s="3">
        <v>28.775941003100002</v>
      </c>
      <c r="G46" s="3">
        <v>28.651484359600001</v>
      </c>
      <c r="H46" s="3">
        <v>20.604912499999998</v>
      </c>
      <c r="I46" s="3">
        <v>66.777174289100003</v>
      </c>
      <c r="J46" s="3">
        <v>38.588564485799999</v>
      </c>
      <c r="K46" s="3">
        <v>59.162194733200003</v>
      </c>
      <c r="L46" s="3">
        <v>80.975842495799995</v>
      </c>
      <c r="M46" s="3">
        <v>30.368134389699126</v>
      </c>
      <c r="N46" s="3">
        <v>31.3271089731</v>
      </c>
      <c r="O46" s="3">
        <v>41.391497234200003</v>
      </c>
      <c r="P46">
        <v>29.613897418400001</v>
      </c>
      <c r="Q46">
        <v>57.268749999999997</v>
      </c>
      <c r="R46" s="3">
        <v>44.940971060099997</v>
      </c>
      <c r="S46" s="3">
        <v>47.542808376799897</v>
      </c>
      <c r="T46" s="3">
        <v>36.260629999999999</v>
      </c>
      <c r="U46" s="3">
        <v>45.295670970279545</v>
      </c>
      <c r="V46" s="3">
        <v>13.8230637408</v>
      </c>
      <c r="W46" s="3">
        <v>49.101435393351984</v>
      </c>
      <c r="X46" s="3">
        <v>36.908846938775511</v>
      </c>
      <c r="Y46" s="3">
        <v>42.573232211099999</v>
      </c>
      <c r="Z46">
        <v>32.6006521292217</v>
      </c>
      <c r="AA46" s="3">
        <v>23.856580000000001</v>
      </c>
      <c r="AB46" s="3">
        <v>43.292099507927837</v>
      </c>
      <c r="AC46" s="3">
        <v>54.209948146397998</v>
      </c>
      <c r="AD46" s="3">
        <v>59.74082089552239</v>
      </c>
      <c r="AE46" s="3">
        <v>41.829839837683465</v>
      </c>
      <c r="AF46" s="3">
        <v>35.039002185800001</v>
      </c>
      <c r="AG46" s="3">
        <v>39.781599999999997</v>
      </c>
      <c r="AI46">
        <f t="shared" si="0"/>
        <v>32</v>
      </c>
      <c r="AJ46" s="7">
        <f t="shared" si="1"/>
        <v>42.019331054570607</v>
      </c>
      <c r="AK46">
        <f t="shared" si="2"/>
        <v>14.697776189795313</v>
      </c>
      <c r="AL46">
        <f t="shared" si="3"/>
        <v>0.34978605848596867</v>
      </c>
      <c r="AO46" s="3">
        <v>40.111538672632562</v>
      </c>
      <c r="AP46" s="3">
        <v>38.588564485799999</v>
      </c>
      <c r="AQ46" s="3">
        <v>30.368134389699126</v>
      </c>
      <c r="AR46" s="3">
        <v>44.949451247200003</v>
      </c>
      <c r="AS46" s="3">
        <v>28.651484359600001</v>
      </c>
      <c r="AT46" s="3">
        <v>20.604912499999998</v>
      </c>
      <c r="AU46" s="3">
        <v>66.777174289100003</v>
      </c>
      <c r="AV46" s="3">
        <v>80.975842495799995</v>
      </c>
      <c r="AW46" s="3">
        <v>31.3271089731</v>
      </c>
      <c r="AX46" s="3">
        <v>41.391497234200003</v>
      </c>
      <c r="AY46" s="3">
        <v>44.940971060099997</v>
      </c>
      <c r="AZ46">
        <v>57.268749999999997</v>
      </c>
      <c r="BA46" s="3">
        <v>36.260629999999999</v>
      </c>
      <c r="BB46" s="3">
        <v>49.101435393351984</v>
      </c>
      <c r="BC46" s="3">
        <v>36.908846938775511</v>
      </c>
      <c r="BD46" s="3">
        <v>42.573232211099999</v>
      </c>
      <c r="BE46" s="3">
        <v>54.209948146397998</v>
      </c>
      <c r="BF46" s="7">
        <f t="shared" si="4"/>
        <v>43.824089552756305</v>
      </c>
      <c r="BG46">
        <f t="shared" si="5"/>
        <v>14.7613596779328</v>
      </c>
      <c r="BH46">
        <f t="shared" si="6"/>
        <v>0.33683209003492892</v>
      </c>
      <c r="BJ46" s="3">
        <v>29.730316989567839</v>
      </c>
      <c r="BK46" s="3">
        <v>69.524583561100002</v>
      </c>
      <c r="BL46" s="3">
        <v>28.775941003100002</v>
      </c>
      <c r="BM46" s="3">
        <v>59.162194733200003</v>
      </c>
      <c r="BN46">
        <v>29.613897418400001</v>
      </c>
      <c r="BO46" s="3">
        <v>47.542808376799897</v>
      </c>
      <c r="BP46" s="3">
        <v>45.295670970279545</v>
      </c>
      <c r="BQ46" s="3">
        <v>13.8230637408</v>
      </c>
      <c r="BR46">
        <v>32.6006521292217</v>
      </c>
      <c r="BS46" s="3">
        <v>23.856580000000001</v>
      </c>
      <c r="BT46" s="3">
        <v>43.292099507927837</v>
      </c>
      <c r="BU46" s="3">
        <v>59.74082089552239</v>
      </c>
      <c r="BV46" s="3">
        <v>41.829839837683465</v>
      </c>
      <c r="BW46" s="3">
        <v>35.039002185800001</v>
      </c>
      <c r="BX46" s="3">
        <v>39.781599999999997</v>
      </c>
      <c r="BY46" s="7">
        <f t="shared" si="7"/>
        <v>39.973938089960185</v>
      </c>
      <c r="BZ46">
        <f t="shared" si="8"/>
        <v>14.861920298206867</v>
      </c>
      <c r="CA46">
        <f t="shared" si="9"/>
        <v>0.37179024655415605</v>
      </c>
    </row>
    <row r="47" spans="1:79" x14ac:dyDescent="0.25">
      <c r="A47" s="1">
        <v>1553</v>
      </c>
      <c r="B47" s="3">
        <v>31.547760199236976</v>
      </c>
      <c r="C47" s="3">
        <v>55.731803274000001</v>
      </c>
      <c r="D47" s="3">
        <v>36.227915930499897</v>
      </c>
      <c r="E47" s="3">
        <v>37.64678370345441</v>
      </c>
      <c r="F47" s="3">
        <v>33.380091563599997</v>
      </c>
      <c r="G47" s="3">
        <v>27.3491441615</v>
      </c>
      <c r="H47" s="3">
        <v>19.227657499999999</v>
      </c>
      <c r="I47" s="3">
        <v>54.297288369100002</v>
      </c>
      <c r="J47" s="3">
        <v>56.502516788299999</v>
      </c>
      <c r="K47" s="3">
        <v>48.959929991899998</v>
      </c>
      <c r="L47" s="3">
        <v>86.977274431599994</v>
      </c>
      <c r="M47" s="3">
        <v>25.812914231244257</v>
      </c>
      <c r="N47" s="3">
        <v>29.2510529947</v>
      </c>
      <c r="O47" s="3">
        <v>29.484354194200002</v>
      </c>
      <c r="P47">
        <v>31.1725235983</v>
      </c>
      <c r="Q47">
        <v>35.35286</v>
      </c>
      <c r="R47" s="3">
        <v>47.381313073299999</v>
      </c>
      <c r="S47" s="3">
        <v>37.478035572800003</v>
      </c>
      <c r="T47" s="3">
        <v>30.498290000000001</v>
      </c>
      <c r="U47" s="3">
        <v>37.085777226504369</v>
      </c>
      <c r="V47" s="3">
        <v>13.009942344300001</v>
      </c>
      <c r="W47" s="3">
        <v>37.481758322579068</v>
      </c>
      <c r="X47" s="3">
        <v>45.099450000000004</v>
      </c>
      <c r="Y47" s="3">
        <v>30.541666586200002</v>
      </c>
      <c r="Z47">
        <v>30.846619916920201</v>
      </c>
      <c r="AA47" s="3">
        <v>24.857559999999999</v>
      </c>
      <c r="AB47" s="3">
        <v>41.532258064516135</v>
      </c>
      <c r="AC47" s="3">
        <v>52.814562278205536</v>
      </c>
      <c r="AD47" s="3">
        <v>54.164089552238806</v>
      </c>
      <c r="AE47" s="3">
        <v>31.498711609316</v>
      </c>
      <c r="AF47" s="3">
        <v>16.845674127799999</v>
      </c>
      <c r="AG47" s="3">
        <v>37.486499999999999</v>
      </c>
      <c r="AI47">
        <f t="shared" si="0"/>
        <v>32</v>
      </c>
      <c r="AJ47" s="7">
        <f t="shared" si="1"/>
        <v>37.735752487697361</v>
      </c>
      <c r="AK47">
        <f t="shared" si="2"/>
        <v>14.374775331224594</v>
      </c>
      <c r="AL47">
        <f t="shared" si="3"/>
        <v>0.38093252111273174</v>
      </c>
      <c r="AO47" s="3">
        <v>37.64678370345441</v>
      </c>
      <c r="AP47" s="3">
        <v>56.502516788299999</v>
      </c>
      <c r="AQ47" s="3">
        <v>25.812914231244257</v>
      </c>
      <c r="AR47" s="3">
        <v>36.227915930499897</v>
      </c>
      <c r="AS47" s="3">
        <v>27.3491441615</v>
      </c>
      <c r="AT47" s="3">
        <v>19.227657499999999</v>
      </c>
      <c r="AU47" s="3">
        <v>54.297288369100002</v>
      </c>
      <c r="AV47" s="3">
        <v>86.977274431599994</v>
      </c>
      <c r="AW47" s="3">
        <v>29.2510529947</v>
      </c>
      <c r="AX47" s="3">
        <v>29.484354194200002</v>
      </c>
      <c r="AY47" s="3">
        <v>47.381313073299999</v>
      </c>
      <c r="AZ47">
        <v>35.35286</v>
      </c>
      <c r="BA47" s="3">
        <v>30.498290000000001</v>
      </c>
      <c r="BB47" s="3">
        <v>37.481758322579068</v>
      </c>
      <c r="BC47" s="3">
        <v>45.099450000000004</v>
      </c>
      <c r="BD47" s="3">
        <v>30.541666586200002</v>
      </c>
      <c r="BE47" s="3">
        <v>52.814562278205536</v>
      </c>
      <c r="BF47" s="7">
        <f t="shared" si="4"/>
        <v>40.114517797934312</v>
      </c>
      <c r="BG47">
        <f t="shared" si="5"/>
        <v>16.152516757688556</v>
      </c>
      <c r="BH47">
        <f t="shared" si="6"/>
        <v>0.40266012517095062</v>
      </c>
      <c r="BJ47" s="3">
        <v>31.547760199236976</v>
      </c>
      <c r="BK47" s="3">
        <v>55.731803274000001</v>
      </c>
      <c r="BL47" s="3">
        <v>33.380091563599997</v>
      </c>
      <c r="BM47" s="3">
        <v>48.959929991899998</v>
      </c>
      <c r="BN47">
        <v>31.1725235983</v>
      </c>
      <c r="BO47" s="3">
        <v>37.478035572800003</v>
      </c>
      <c r="BP47" s="3">
        <v>37.085777226504369</v>
      </c>
      <c r="BQ47" s="3">
        <v>13.009942344300001</v>
      </c>
      <c r="BR47">
        <v>30.846619916920201</v>
      </c>
      <c r="BS47" s="3">
        <v>24.857559999999999</v>
      </c>
      <c r="BT47" s="3">
        <v>41.532258064516135</v>
      </c>
      <c r="BU47" s="3">
        <v>54.164089552238806</v>
      </c>
      <c r="BV47" s="3">
        <v>31.498711609316</v>
      </c>
      <c r="BW47" s="3">
        <v>16.845674127799999</v>
      </c>
      <c r="BX47" s="3">
        <v>37.486499999999999</v>
      </c>
      <c r="BY47" s="7">
        <f t="shared" si="7"/>
        <v>35.03981846942883</v>
      </c>
      <c r="BZ47">
        <f t="shared" si="8"/>
        <v>12.029673313807541</v>
      </c>
      <c r="CA47">
        <f t="shared" si="9"/>
        <v>0.3433143731695717</v>
      </c>
    </row>
    <row r="48" spans="1:79" x14ac:dyDescent="0.25">
      <c r="A48" s="1">
        <v>1554</v>
      </c>
      <c r="B48" s="3">
        <v>80.653138767432864</v>
      </c>
      <c r="C48" s="3">
        <v>55.731803274000001</v>
      </c>
      <c r="D48" s="3">
        <v>32.873479270300002</v>
      </c>
      <c r="E48" s="3">
        <v>31.938930090620776</v>
      </c>
      <c r="F48" s="3">
        <v>23.020752802499999</v>
      </c>
      <c r="G48" s="3">
        <v>22.325831968500001</v>
      </c>
      <c r="H48" s="3">
        <v>33.256832500000002</v>
      </c>
      <c r="I48" s="3">
        <v>65.460074363800004</v>
      </c>
      <c r="J48" s="3">
        <v>34.508248508299999</v>
      </c>
      <c r="K48" s="3">
        <v>44.5836234004</v>
      </c>
      <c r="L48" s="3">
        <v>74.220607514999998</v>
      </c>
      <c r="M48" s="3">
        <v>28.849727670214165</v>
      </c>
      <c r="N48" s="3">
        <v>38.438593622399999</v>
      </c>
      <c r="O48" s="3">
        <v>27.972336030400001</v>
      </c>
      <c r="P48">
        <v>37.407028318000002</v>
      </c>
      <c r="Q48">
        <v>73.782839999999993</v>
      </c>
      <c r="R48" s="3">
        <v>41.998739280700001</v>
      </c>
      <c r="S48" s="3">
        <v>45.423908839100001</v>
      </c>
      <c r="T48" s="3">
        <v>27.686409999999999</v>
      </c>
      <c r="U48" s="3">
        <v>56.240066865861152</v>
      </c>
      <c r="V48" s="3">
        <v>21.954277705999999</v>
      </c>
      <c r="W48" s="3">
        <v>33.132679190375477</v>
      </c>
      <c r="X48" s="3">
        <v>51.649143367346937</v>
      </c>
      <c r="Y48" s="3">
        <v>35.169191826499997</v>
      </c>
      <c r="Z48">
        <v>25.2868468468</v>
      </c>
      <c r="AA48" s="3">
        <v>37.592190000000002</v>
      </c>
      <c r="AB48" s="3">
        <v>58.074767632586124</v>
      </c>
      <c r="AC48" s="3">
        <v>47.791965985592263</v>
      </c>
      <c r="AD48" s="3">
        <v>43.971179104477613</v>
      </c>
      <c r="AE48" s="3">
        <v>40.594596245161263</v>
      </c>
      <c r="AF48" s="3">
        <v>17.519501092900001</v>
      </c>
      <c r="AG48" s="3">
        <v>27.5411</v>
      </c>
      <c r="AI48">
        <f t="shared" si="0"/>
        <v>32</v>
      </c>
      <c r="AJ48" s="7">
        <f t="shared" si="1"/>
        <v>41.145325377664648</v>
      </c>
      <c r="AK48">
        <f t="shared" si="2"/>
        <v>16.241128790703751</v>
      </c>
      <c r="AL48">
        <f t="shared" si="3"/>
        <v>0.39472597777827018</v>
      </c>
      <c r="AO48" s="3">
        <v>31.938930090620776</v>
      </c>
      <c r="AP48" s="3">
        <v>34.508248508299999</v>
      </c>
      <c r="AQ48" s="3">
        <v>28.849727670214165</v>
      </c>
      <c r="AR48" s="3">
        <v>32.873479270300002</v>
      </c>
      <c r="AS48" s="3">
        <v>22.325831968500001</v>
      </c>
      <c r="AT48" s="3">
        <v>33.256832500000002</v>
      </c>
      <c r="AU48" s="3">
        <v>65.460074363800004</v>
      </c>
      <c r="AV48" s="3">
        <v>74.220607514999998</v>
      </c>
      <c r="AW48" s="3">
        <v>38.438593622399999</v>
      </c>
      <c r="AX48" s="3">
        <v>27.972336030400001</v>
      </c>
      <c r="AY48" s="3">
        <v>41.998739280700001</v>
      </c>
      <c r="AZ48">
        <v>73.782839999999993</v>
      </c>
      <c r="BA48" s="3">
        <v>27.686409999999999</v>
      </c>
      <c r="BB48" s="3">
        <v>33.132679190375477</v>
      </c>
      <c r="BC48" s="3">
        <v>51.649143367346937</v>
      </c>
      <c r="BD48" s="3">
        <v>35.169191826499997</v>
      </c>
      <c r="BE48" s="3">
        <v>47.791965985592263</v>
      </c>
      <c r="BF48" s="7">
        <f t="shared" si="4"/>
        <v>41.238566540591158</v>
      </c>
      <c r="BG48">
        <f t="shared" si="5"/>
        <v>16.07055857376303</v>
      </c>
      <c r="BH48">
        <f t="shared" si="6"/>
        <v>0.38969731302238075</v>
      </c>
      <c r="BJ48" s="3">
        <v>80.653138767432864</v>
      </c>
      <c r="BK48" s="3">
        <v>55.731803274000001</v>
      </c>
      <c r="BL48" s="3">
        <v>23.020752802499999</v>
      </c>
      <c r="BM48" s="3">
        <v>44.5836234004</v>
      </c>
      <c r="BN48">
        <v>37.407028318000002</v>
      </c>
      <c r="BO48" s="3">
        <v>45.423908839100001</v>
      </c>
      <c r="BP48" s="3">
        <v>56.240066865861152</v>
      </c>
      <c r="BQ48" s="3">
        <v>21.954277705999999</v>
      </c>
      <c r="BR48">
        <v>25.2868468468</v>
      </c>
      <c r="BS48" s="3">
        <v>37.592190000000002</v>
      </c>
      <c r="BT48" s="3">
        <v>58.074767632586124</v>
      </c>
      <c r="BU48" s="3">
        <v>43.971179104477613</v>
      </c>
      <c r="BV48" s="3">
        <v>40.594596245161263</v>
      </c>
      <c r="BW48" s="3">
        <v>17.519501092900001</v>
      </c>
      <c r="BX48" s="3">
        <v>27.5411</v>
      </c>
      <c r="BY48" s="7">
        <f t="shared" si="7"/>
        <v>41.039652059681273</v>
      </c>
      <c r="BZ48">
        <f t="shared" si="8"/>
        <v>16.996809051409706</v>
      </c>
      <c r="CA48">
        <f t="shared" si="9"/>
        <v>0.4141557785795153</v>
      </c>
    </row>
    <row r="49" spans="1:79" x14ac:dyDescent="0.25">
      <c r="A49" s="1">
        <v>1555</v>
      </c>
      <c r="B49" s="3">
        <v>104.35880226635916</v>
      </c>
      <c r="C49" s="3">
        <v>58.983759601800003</v>
      </c>
      <c r="D49" s="3">
        <v>48.974775239400003</v>
      </c>
      <c r="E49" s="3">
        <v>40.706479527261777</v>
      </c>
      <c r="F49" s="3">
        <v>26.214904236999999</v>
      </c>
      <c r="G49" s="3">
        <v>33.488747952799997</v>
      </c>
      <c r="H49" s="3">
        <v>43.097915</v>
      </c>
      <c r="I49" s="3">
        <v>47.686477521599997</v>
      </c>
      <c r="J49" s="3">
        <v>38.163847580999999</v>
      </c>
      <c r="K49" s="3">
        <v>45.404180886299997</v>
      </c>
      <c r="L49" s="3">
        <v>82.338486461900004</v>
      </c>
      <c r="M49" s="3">
        <v>27.584388737310032</v>
      </c>
      <c r="N49" s="3">
        <v>50.583696589600002</v>
      </c>
      <c r="O49" s="3">
        <v>32.697392792300001</v>
      </c>
      <c r="P49">
        <v>101.31070169500001</v>
      </c>
      <c r="Q49">
        <v>76.609210000000004</v>
      </c>
      <c r="R49" s="3">
        <v>60.048763308600002</v>
      </c>
      <c r="S49" s="3">
        <v>56.283268969700003</v>
      </c>
      <c r="T49" s="3">
        <v>27.35332</v>
      </c>
      <c r="U49" s="3">
        <v>72.437591940559088</v>
      </c>
      <c r="V49" s="3">
        <v>24.393641895599998</v>
      </c>
      <c r="W49" s="3">
        <v>31.949962059957514</v>
      </c>
      <c r="X49" s="3">
        <v>43.869271313775513</v>
      </c>
      <c r="Y49" s="3">
        <v>41.647727162999999</v>
      </c>
      <c r="Z49">
        <v>33.836565697776898</v>
      </c>
      <c r="AA49" s="3">
        <v>43.15316</v>
      </c>
      <c r="AB49" s="3">
        <v>59.834609075997825</v>
      </c>
      <c r="AC49" s="3">
        <v>43.502740106659722</v>
      </c>
      <c r="AD49" s="3">
        <v>50.377164179104483</v>
      </c>
      <c r="AE49" s="3">
        <v>47.332288568009602</v>
      </c>
      <c r="AF49" s="3">
        <v>17.744110081300001</v>
      </c>
      <c r="AG49" s="3">
        <v>44.3718</v>
      </c>
      <c r="AI49">
        <f t="shared" si="0"/>
        <v>32</v>
      </c>
      <c r="AJ49" s="7">
        <f t="shared" si="1"/>
        <v>48.635617201552236</v>
      </c>
      <c r="AK49">
        <f t="shared" si="2"/>
        <v>20.538596832383522</v>
      </c>
      <c r="AL49">
        <f t="shared" si="3"/>
        <v>0.42229538791024163</v>
      </c>
      <c r="AO49" s="3">
        <v>40.706479527261777</v>
      </c>
      <c r="AP49" s="3">
        <v>38.163847580999999</v>
      </c>
      <c r="AQ49" s="3">
        <v>27.584388737310032</v>
      </c>
      <c r="AR49" s="3">
        <v>48.974775239400003</v>
      </c>
      <c r="AS49" s="3">
        <v>33.488747952799997</v>
      </c>
      <c r="AT49" s="3">
        <v>43.097915</v>
      </c>
      <c r="AU49" s="3">
        <v>47.686477521599997</v>
      </c>
      <c r="AV49" s="3">
        <v>82.338486461900004</v>
      </c>
      <c r="AW49" s="3">
        <v>50.583696589600002</v>
      </c>
      <c r="AX49" s="3">
        <v>32.697392792300001</v>
      </c>
      <c r="AY49" s="3">
        <v>60.048763308600002</v>
      </c>
      <c r="AZ49">
        <v>76.609210000000004</v>
      </c>
      <c r="BA49" s="3">
        <v>27.35332</v>
      </c>
      <c r="BB49" s="3">
        <v>31.949962059957514</v>
      </c>
      <c r="BC49" s="3">
        <v>43.869271313775513</v>
      </c>
      <c r="BD49" s="3">
        <v>41.647727162999999</v>
      </c>
      <c r="BE49" s="3">
        <v>43.502740106659722</v>
      </c>
      <c r="BF49" s="7">
        <f t="shared" si="4"/>
        <v>45.311953020892034</v>
      </c>
      <c r="BG49">
        <f t="shared" si="5"/>
        <v>15.461096348046123</v>
      </c>
      <c r="BH49">
        <f t="shared" si="6"/>
        <v>0.34121452105402428</v>
      </c>
      <c r="BJ49" s="3">
        <v>104.35880226635916</v>
      </c>
      <c r="BK49" s="3">
        <v>58.983759601800003</v>
      </c>
      <c r="BL49" s="3">
        <v>26.214904236999999</v>
      </c>
      <c r="BM49" s="3">
        <v>45.404180886299997</v>
      </c>
      <c r="BN49">
        <v>101.31070169500001</v>
      </c>
      <c r="BO49" s="3">
        <v>56.283268969700003</v>
      </c>
      <c r="BP49" s="3">
        <v>72.437591940559088</v>
      </c>
      <c r="BQ49" s="3">
        <v>24.393641895599998</v>
      </c>
      <c r="BR49">
        <v>33.836565697776898</v>
      </c>
      <c r="BS49" s="3">
        <v>43.15316</v>
      </c>
      <c r="BT49" s="3">
        <v>59.834609075997825</v>
      </c>
      <c r="BU49" s="3">
        <v>50.377164179104483</v>
      </c>
      <c r="BV49" s="3">
        <v>47.332288568009602</v>
      </c>
      <c r="BW49" s="3">
        <v>17.744110081300001</v>
      </c>
      <c r="BX49" s="3">
        <v>44.3718</v>
      </c>
      <c r="BY49" s="7">
        <f t="shared" si="7"/>
        <v>52.402436606300476</v>
      </c>
      <c r="BZ49">
        <f t="shared" si="8"/>
        <v>25.144576500174139</v>
      </c>
      <c r="CA49">
        <f t="shared" si="9"/>
        <v>0.47983601772347634</v>
      </c>
    </row>
    <row r="50" spans="1:79" x14ac:dyDescent="0.25">
      <c r="A50" s="1">
        <v>1556</v>
      </c>
      <c r="B50" s="3">
        <v>78.20764376296377</v>
      </c>
      <c r="C50" s="3">
        <v>69.412447135999997</v>
      </c>
      <c r="D50" s="3">
        <v>57.696310556100002</v>
      </c>
      <c r="E50" s="3">
        <v>62.613191342374485</v>
      </c>
      <c r="F50" s="3">
        <v>32.150354252900001</v>
      </c>
      <c r="G50" s="3">
        <v>44.651663937099897</v>
      </c>
      <c r="H50" s="3">
        <v>55.234262500000007</v>
      </c>
      <c r="I50" s="3">
        <v>51.8231723739</v>
      </c>
      <c r="J50" s="3">
        <v>34.614427734499998</v>
      </c>
      <c r="K50" s="3">
        <v>60.926393327900001</v>
      </c>
      <c r="L50" s="3">
        <v>92.195910897499999</v>
      </c>
      <c r="M50" s="3">
        <v>36.315227374348538</v>
      </c>
      <c r="N50" s="3">
        <v>72.381990847899999</v>
      </c>
      <c r="O50" s="3">
        <v>37.800454095100001</v>
      </c>
      <c r="P50">
        <v>90.597350164900007</v>
      </c>
      <c r="Q50">
        <v>56.732590000000002</v>
      </c>
      <c r="R50" s="3">
        <v>93.930909353199894</v>
      </c>
      <c r="S50" s="3">
        <v>52.177901115499999</v>
      </c>
      <c r="T50" s="3">
        <v>27.986470000000001</v>
      </c>
      <c r="U50" s="3">
        <v>66.647681480318624</v>
      </c>
      <c r="V50" s="3">
        <v>26.426445386899999</v>
      </c>
      <c r="W50" s="3">
        <v>40.486274822307507</v>
      </c>
      <c r="X50" s="3">
        <v>47.195909693877546</v>
      </c>
      <c r="Y50" s="3">
        <v>44.424242307199897</v>
      </c>
      <c r="Z50">
        <v>35.245765765800002</v>
      </c>
      <c r="AA50" s="3">
        <v>41.874139999999997</v>
      </c>
      <c r="AB50" s="3">
        <v>70.393657736468015</v>
      </c>
      <c r="AC50" s="3">
        <v>65.083651090863796</v>
      </c>
      <c r="AD50" s="3">
        <v>52.242985074626866</v>
      </c>
      <c r="AE50" s="3">
        <v>45.254833435131367</v>
      </c>
      <c r="AF50" s="3">
        <v>18.081023563799999</v>
      </c>
      <c r="AG50" s="3">
        <v>64.262600000000006</v>
      </c>
      <c r="AI50">
        <f t="shared" si="0"/>
        <v>32</v>
      </c>
      <c r="AJ50" s="7">
        <f t="shared" si="1"/>
        <v>53.908371285296248</v>
      </c>
      <c r="AK50">
        <f t="shared" si="2"/>
        <v>19.265210778648729</v>
      </c>
      <c r="AL50">
        <f t="shared" si="3"/>
        <v>0.35736955725656289</v>
      </c>
      <c r="AO50" s="3">
        <v>62.613191342374485</v>
      </c>
      <c r="AP50" s="3">
        <v>34.614427734499998</v>
      </c>
      <c r="AQ50" s="3">
        <v>36.315227374348538</v>
      </c>
      <c r="AR50" s="3">
        <v>57.696310556100002</v>
      </c>
      <c r="AS50" s="3">
        <v>44.651663937099897</v>
      </c>
      <c r="AT50" s="3">
        <v>55.234262500000007</v>
      </c>
      <c r="AU50" s="3">
        <v>51.8231723739</v>
      </c>
      <c r="AV50" s="3">
        <v>92.195910897499999</v>
      </c>
      <c r="AW50" s="3">
        <v>72.381990847899999</v>
      </c>
      <c r="AX50" s="3">
        <v>37.800454095100001</v>
      </c>
      <c r="AY50" s="3">
        <v>93.930909353199894</v>
      </c>
      <c r="AZ50">
        <v>56.732590000000002</v>
      </c>
      <c r="BA50" s="3">
        <v>27.986470000000001</v>
      </c>
      <c r="BB50" s="3">
        <v>40.486274822307507</v>
      </c>
      <c r="BC50" s="3">
        <v>47.195909693877546</v>
      </c>
      <c r="BD50" s="3">
        <v>44.424242307199897</v>
      </c>
      <c r="BE50" s="3">
        <v>65.083651090863796</v>
      </c>
      <c r="BF50" s="7">
        <f t="shared" si="4"/>
        <v>54.186274054486546</v>
      </c>
      <c r="BG50">
        <f t="shared" si="5"/>
        <v>18.792988290427633</v>
      </c>
      <c r="BH50">
        <f t="shared" si="6"/>
        <v>0.34682193264535044</v>
      </c>
      <c r="BJ50" s="3">
        <v>78.20764376296377</v>
      </c>
      <c r="BK50" s="3">
        <v>69.412447135999997</v>
      </c>
      <c r="BL50" s="3">
        <v>32.150354252900001</v>
      </c>
      <c r="BM50" s="3">
        <v>60.926393327900001</v>
      </c>
      <c r="BN50">
        <v>90.597350164900007</v>
      </c>
      <c r="BO50" s="3">
        <v>52.177901115499999</v>
      </c>
      <c r="BP50" s="3">
        <v>66.647681480318624</v>
      </c>
      <c r="BQ50" s="3">
        <v>26.426445386899999</v>
      </c>
      <c r="BR50">
        <v>35.245765765800002</v>
      </c>
      <c r="BS50" s="3">
        <v>41.874139999999997</v>
      </c>
      <c r="BT50" s="3">
        <v>70.393657736468015</v>
      </c>
      <c r="BU50" s="3">
        <v>52.242985074626866</v>
      </c>
      <c r="BV50" s="3">
        <v>45.254833435131367</v>
      </c>
      <c r="BW50" s="3">
        <v>18.081023563799999</v>
      </c>
      <c r="BX50" s="3">
        <v>64.262600000000006</v>
      </c>
      <c r="BY50" s="7">
        <f t="shared" si="7"/>
        <v>53.593414813547241</v>
      </c>
      <c r="BZ50">
        <f t="shared" si="8"/>
        <v>20.445005191193005</v>
      </c>
      <c r="CA50">
        <f t="shared" si="9"/>
        <v>0.38148353230190057</v>
      </c>
    </row>
    <row r="51" spans="1:79" x14ac:dyDescent="0.25">
      <c r="A51" s="1">
        <v>1557</v>
      </c>
      <c r="B51" s="3">
        <v>82.495551823213162</v>
      </c>
      <c r="C51" s="3">
        <v>73.112949164200003</v>
      </c>
      <c r="D51" s="3">
        <v>64.405183876500004</v>
      </c>
      <c r="E51" s="3">
        <v>41.103045956607495</v>
      </c>
      <c r="F51" s="3">
        <v>22.2579375597</v>
      </c>
      <c r="G51" s="3">
        <v>23.418301886799998</v>
      </c>
      <c r="H51" s="3">
        <v>28.704180000000001</v>
      </c>
      <c r="I51" s="3">
        <v>50.494436745000002</v>
      </c>
      <c r="J51" s="3">
        <v>39.498672138700002</v>
      </c>
      <c r="K51" s="3">
        <v>56.269949776799997</v>
      </c>
      <c r="L51" s="3">
        <v>54.74</v>
      </c>
      <c r="M51" s="3">
        <v>32.266142789055316</v>
      </c>
      <c r="N51" s="3">
        <v>25.1463550406</v>
      </c>
      <c r="O51" s="3">
        <v>38.178458636099897</v>
      </c>
      <c r="P51">
        <v>48.221170249099998</v>
      </c>
      <c r="Q51">
        <v>53.738399999999999</v>
      </c>
      <c r="R51" s="3">
        <v>38.955009738699999</v>
      </c>
      <c r="S51" s="3">
        <v>66.877766658200002</v>
      </c>
      <c r="T51" s="3">
        <v>25.303719999999998</v>
      </c>
      <c r="U51" s="3">
        <v>67.982583582326441</v>
      </c>
      <c r="V51" s="3">
        <v>32.524855860700001</v>
      </c>
      <c r="W51" s="3">
        <v>55.210065624844098</v>
      </c>
      <c r="X51" s="3">
        <v>56.902688520408176</v>
      </c>
      <c r="Y51" s="3">
        <v>56.455807932100001</v>
      </c>
      <c r="Z51">
        <v>64.699099099099996</v>
      </c>
      <c r="AA51" s="3">
        <v>44.821449999999999</v>
      </c>
      <c r="AB51" s="3">
        <v>73.209404045926746</v>
      </c>
      <c r="AC51" s="3">
        <v>74.482684879171629</v>
      </c>
      <c r="AD51" s="3">
        <v>92.137</v>
      </c>
      <c r="AE51" s="3">
        <v>44.468769330799056</v>
      </c>
      <c r="AF51" s="3">
        <v>16.564912892300001</v>
      </c>
      <c r="AG51" s="3">
        <v>30.601199999999999</v>
      </c>
      <c r="AI51">
        <f t="shared" si="0"/>
        <v>32</v>
      </c>
      <c r="AJ51" s="7">
        <f t="shared" si="1"/>
        <v>49.226492306467243</v>
      </c>
      <c r="AK51">
        <f t="shared" si="2"/>
        <v>19.253883281716497</v>
      </c>
      <c r="AL51">
        <f t="shared" si="3"/>
        <v>0.39112848345659951</v>
      </c>
      <c r="AO51" s="3">
        <v>41.103045956607495</v>
      </c>
      <c r="AP51" s="3">
        <v>39.498672138700002</v>
      </c>
      <c r="AQ51" s="3">
        <v>32.266142789055316</v>
      </c>
      <c r="AR51" s="3">
        <v>64.405183876500004</v>
      </c>
      <c r="AS51" s="3">
        <v>23.418301886799998</v>
      </c>
      <c r="AT51" s="3">
        <v>28.704180000000001</v>
      </c>
      <c r="AU51" s="3">
        <v>50.494436745000002</v>
      </c>
      <c r="AV51" s="3">
        <v>54.74</v>
      </c>
      <c r="AW51" s="3">
        <v>25.1463550406</v>
      </c>
      <c r="AX51" s="3">
        <v>38.178458636099897</v>
      </c>
      <c r="AY51" s="3">
        <v>38.955009738699999</v>
      </c>
      <c r="AZ51">
        <v>53.738399999999999</v>
      </c>
      <c r="BA51" s="3">
        <v>25.303719999999998</v>
      </c>
      <c r="BB51" s="3">
        <v>55.210065624844098</v>
      </c>
      <c r="BC51" s="3">
        <v>56.902688520408176</v>
      </c>
      <c r="BD51" s="3">
        <v>56.455807932100001</v>
      </c>
      <c r="BE51" s="3">
        <v>74.482684879171629</v>
      </c>
      <c r="BF51" s="7">
        <f t="shared" si="4"/>
        <v>44.647244339093334</v>
      </c>
      <c r="BG51">
        <f t="shared" si="5"/>
        <v>15.054810082584099</v>
      </c>
      <c r="BH51">
        <f t="shared" si="6"/>
        <v>0.33719460865812134</v>
      </c>
      <c r="BJ51" s="3">
        <v>82.495551823213162</v>
      </c>
      <c r="BK51" s="3">
        <v>73.112949164200003</v>
      </c>
      <c r="BL51" s="3">
        <v>22.2579375597</v>
      </c>
      <c r="BM51" s="3">
        <v>56.269949776799997</v>
      </c>
      <c r="BN51">
        <v>48.221170249099998</v>
      </c>
      <c r="BO51" s="3">
        <v>66.877766658200002</v>
      </c>
      <c r="BP51" s="3">
        <v>67.982583582326441</v>
      </c>
      <c r="BQ51" s="3">
        <v>32.524855860700001</v>
      </c>
      <c r="BR51">
        <v>64.699099099099996</v>
      </c>
      <c r="BS51" s="3">
        <v>44.821449999999999</v>
      </c>
      <c r="BT51" s="3">
        <v>73.209404045926746</v>
      </c>
      <c r="BU51" s="3">
        <v>92.137</v>
      </c>
      <c r="BV51" s="3">
        <v>44.468769330799056</v>
      </c>
      <c r="BW51" s="3">
        <v>16.564912892300001</v>
      </c>
      <c r="BX51" s="3">
        <v>30.601199999999999</v>
      </c>
      <c r="BY51" s="7">
        <f t="shared" si="7"/>
        <v>54.416306669491021</v>
      </c>
      <c r="BZ51">
        <f t="shared" si="8"/>
        <v>22.528111737351654</v>
      </c>
      <c r="CA51">
        <f t="shared" si="9"/>
        <v>0.41399560382112882</v>
      </c>
    </row>
    <row r="52" spans="1:79" x14ac:dyDescent="0.25">
      <c r="A52" s="1">
        <v>1558</v>
      </c>
      <c r="B52" s="3">
        <v>66.144428882267675</v>
      </c>
      <c r="C52" s="3">
        <v>60.553669553200002</v>
      </c>
      <c r="D52" s="3">
        <v>50.987437235599998</v>
      </c>
      <c r="E52" s="3">
        <v>29.520191518737668</v>
      </c>
      <c r="F52" s="3">
        <v>22.2579375597</v>
      </c>
      <c r="G52" s="3">
        <v>24.533459119500002</v>
      </c>
      <c r="H52" s="3">
        <v>18.821737500000001</v>
      </c>
      <c r="I52" s="3">
        <v>60.586579033</v>
      </c>
      <c r="J52" s="3">
        <v>28.4408641552</v>
      </c>
      <c r="K52" s="3">
        <v>42.802060158099998</v>
      </c>
      <c r="L52" s="3">
        <v>60.996000000000002</v>
      </c>
      <c r="M52" s="3">
        <v>56.560650300814622</v>
      </c>
      <c r="N52" s="3">
        <v>24.729789159100001</v>
      </c>
      <c r="O52" s="3">
        <v>27.972336030400001</v>
      </c>
      <c r="P52">
        <v>40.914932332500001</v>
      </c>
      <c r="Q52">
        <v>86.255049999999997</v>
      </c>
      <c r="R52" s="3">
        <v>35.108379837699999</v>
      </c>
      <c r="S52" s="3">
        <v>56.150837748599997</v>
      </c>
      <c r="T52" s="3">
        <v>24.67013</v>
      </c>
      <c r="U52" s="3">
        <v>70.025287736543447</v>
      </c>
      <c r="V52" s="3">
        <v>26.019884688600001</v>
      </c>
      <c r="W52" s="3">
        <v>31.090935933653938</v>
      </c>
      <c r="X52" s="3">
        <v>58.591446459183686</v>
      </c>
      <c r="Y52" s="3">
        <v>43.498737259099897</v>
      </c>
      <c r="Z52">
        <v>53.701169235894497</v>
      </c>
      <c r="AA52" s="3">
        <v>26.359020000000001</v>
      </c>
      <c r="AB52" s="3">
        <v>73.913340623291433</v>
      </c>
      <c r="AC52" s="3">
        <v>42.539448157879114</v>
      </c>
      <c r="AD52" s="3">
        <v>71.004850746268659</v>
      </c>
      <c r="AE52" s="3">
        <v>49.522038572935315</v>
      </c>
      <c r="AF52" s="3">
        <v>16.957978621999999</v>
      </c>
      <c r="AG52" s="3">
        <v>33.661299999999997</v>
      </c>
      <c r="AI52">
        <f t="shared" si="0"/>
        <v>32</v>
      </c>
      <c r="AJ52" s="7">
        <f t="shared" si="1"/>
        <v>44.215372129992808</v>
      </c>
      <c r="AK52">
        <f t="shared" si="2"/>
        <v>18.644763161922381</v>
      </c>
      <c r="AL52">
        <f t="shared" si="3"/>
        <v>0.42168056636743756</v>
      </c>
      <c r="AO52" s="3">
        <v>29.520191518737668</v>
      </c>
      <c r="AP52" s="3">
        <v>28.4408641552</v>
      </c>
      <c r="AQ52" s="3">
        <v>56.560650300814622</v>
      </c>
      <c r="AR52" s="3">
        <v>50.987437235599998</v>
      </c>
      <c r="AS52" s="3">
        <v>24.533459119500002</v>
      </c>
      <c r="AT52" s="3">
        <v>18.821737500000001</v>
      </c>
      <c r="AU52" s="3">
        <v>60.586579033</v>
      </c>
      <c r="AV52" s="3">
        <v>60.996000000000002</v>
      </c>
      <c r="AW52" s="3">
        <v>24.729789159100001</v>
      </c>
      <c r="AX52" s="3">
        <v>27.972336030400001</v>
      </c>
      <c r="AY52" s="3">
        <v>35.108379837699999</v>
      </c>
      <c r="AZ52">
        <v>86.255049999999997</v>
      </c>
      <c r="BA52" s="3">
        <v>24.67013</v>
      </c>
      <c r="BB52" s="3">
        <v>31.090935933653938</v>
      </c>
      <c r="BC52" s="3">
        <v>58.591446459183686</v>
      </c>
      <c r="BD52" s="3">
        <v>43.498737259099897</v>
      </c>
      <c r="BE52" s="3">
        <v>42.539448157879114</v>
      </c>
      <c r="BF52" s="7">
        <f t="shared" si="4"/>
        <v>41.464892452933462</v>
      </c>
      <c r="BG52">
        <f t="shared" si="5"/>
        <v>18.327438806961833</v>
      </c>
      <c r="BH52">
        <f t="shared" si="6"/>
        <v>0.44199894712774651</v>
      </c>
      <c r="BJ52" s="3">
        <v>66.144428882267675</v>
      </c>
      <c r="BK52" s="3">
        <v>60.553669553200002</v>
      </c>
      <c r="BL52" s="3">
        <v>22.2579375597</v>
      </c>
      <c r="BM52" s="3">
        <v>42.802060158099998</v>
      </c>
      <c r="BN52">
        <v>40.914932332500001</v>
      </c>
      <c r="BO52" s="3">
        <v>56.150837748599997</v>
      </c>
      <c r="BP52" s="3">
        <v>70.025287736543447</v>
      </c>
      <c r="BQ52" s="3">
        <v>26.019884688600001</v>
      </c>
      <c r="BR52">
        <v>53.701169235894497</v>
      </c>
      <c r="BS52" s="3">
        <v>26.359020000000001</v>
      </c>
      <c r="BT52" s="3">
        <v>73.913340623291433</v>
      </c>
      <c r="BU52" s="3">
        <v>71.004850746268659</v>
      </c>
      <c r="BV52" s="3">
        <v>49.522038572935315</v>
      </c>
      <c r="BW52" s="3">
        <v>16.957978621999999</v>
      </c>
      <c r="BX52" s="3">
        <v>33.661299999999997</v>
      </c>
      <c r="BY52" s="7">
        <f t="shared" si="7"/>
        <v>47.332582430660061</v>
      </c>
      <c r="BZ52">
        <f t="shared" si="8"/>
        <v>19.13814520817234</v>
      </c>
      <c r="CA52">
        <f t="shared" si="9"/>
        <v>0.40433342584273307</v>
      </c>
    </row>
    <row r="53" spans="1:79" x14ac:dyDescent="0.25">
      <c r="A53" s="1">
        <v>1559</v>
      </c>
      <c r="B53" s="3">
        <v>54.355729146898454</v>
      </c>
      <c r="C53" s="3">
        <v>53.2648019218</v>
      </c>
      <c r="D53" s="3">
        <v>51.658324567599998</v>
      </c>
      <c r="E53" s="3">
        <v>36.598602564102563</v>
      </c>
      <c r="F53" s="3">
        <v>19.784833386399999</v>
      </c>
      <c r="G53" s="3">
        <v>21.297886056897699</v>
      </c>
      <c r="H53" s="3">
        <v>24.527832499999995</v>
      </c>
      <c r="I53" s="3">
        <v>59.355846794900003</v>
      </c>
      <c r="J53" s="3">
        <v>48.539074824899998</v>
      </c>
      <c r="K53" s="3">
        <v>43.0480490096</v>
      </c>
      <c r="L53" s="3">
        <v>59.953333333300002</v>
      </c>
      <c r="M53" s="3">
        <v>27.837456523890868</v>
      </c>
      <c r="N53" s="3">
        <v>46.156080247600002</v>
      </c>
      <c r="O53" s="3">
        <v>29.484354194200002</v>
      </c>
      <c r="P53">
        <v>32.147446832699998</v>
      </c>
      <c r="Q53">
        <v>78.681280000000001</v>
      </c>
      <c r="R53" s="3">
        <v>38.4505193508</v>
      </c>
      <c r="S53" s="3">
        <v>61.315655371699997</v>
      </c>
      <c r="T53" s="3">
        <v>31.33643</v>
      </c>
      <c r="U53" s="3">
        <v>83.652298246582532</v>
      </c>
      <c r="V53" s="3">
        <v>24.393641895599998</v>
      </c>
      <c r="W53" s="3">
        <v>36.996221816407484</v>
      </c>
      <c r="X53" s="3">
        <v>69.11030514030611</v>
      </c>
      <c r="Y53" s="3">
        <v>33.873484759299998</v>
      </c>
      <c r="Z53">
        <v>54.4966429662176</v>
      </c>
      <c r="AA53" s="3">
        <v>23.68975</v>
      </c>
      <c r="AB53" s="3">
        <v>89.75191361399672</v>
      </c>
      <c r="AC53" s="3">
        <v>49.108068565819266</v>
      </c>
      <c r="AD53" s="3">
        <v>62.947268656716425</v>
      </c>
      <c r="AE53" s="3">
        <v>61.481442445991128</v>
      </c>
      <c r="AF53" s="3">
        <v>19.653286482399999</v>
      </c>
      <c r="AG53" s="3">
        <v>32.131300000000003</v>
      </c>
      <c r="AI53">
        <f t="shared" si="0"/>
        <v>32</v>
      </c>
      <c r="AJ53" s="7">
        <f t="shared" si="1"/>
        <v>45.5962237880196</v>
      </c>
      <c r="AK53">
        <f t="shared" si="2"/>
        <v>19.098770817803924</v>
      </c>
      <c r="AL53">
        <f t="shared" si="3"/>
        <v>0.41886738047860278</v>
      </c>
      <c r="AO53" s="3">
        <v>36.598602564102563</v>
      </c>
      <c r="AP53" s="3">
        <v>48.539074824899998</v>
      </c>
      <c r="AQ53" s="3">
        <v>27.837456523890868</v>
      </c>
      <c r="AR53" s="3">
        <v>51.658324567599998</v>
      </c>
      <c r="AS53" s="3">
        <v>21.297886056897699</v>
      </c>
      <c r="AT53" s="3">
        <v>24.527832499999995</v>
      </c>
      <c r="AU53" s="3">
        <v>59.355846794900003</v>
      </c>
      <c r="AV53" s="3">
        <v>59.953333333300002</v>
      </c>
      <c r="AW53" s="3">
        <v>46.156080247600002</v>
      </c>
      <c r="AX53" s="3">
        <v>29.484354194200002</v>
      </c>
      <c r="AY53" s="3">
        <v>38.4505193508</v>
      </c>
      <c r="AZ53">
        <v>78.681280000000001</v>
      </c>
      <c r="BA53" s="3">
        <v>31.33643</v>
      </c>
      <c r="BB53" s="3">
        <v>36.996221816407484</v>
      </c>
      <c r="BC53" s="3">
        <v>69.11030514030611</v>
      </c>
      <c r="BD53" s="3">
        <v>33.873484759299998</v>
      </c>
      <c r="BE53" s="3">
        <v>49.108068565819266</v>
      </c>
      <c r="BF53" s="7">
        <f t="shared" si="4"/>
        <v>43.703829484707292</v>
      </c>
      <c r="BG53">
        <f t="shared" si="5"/>
        <v>16.194439997082018</v>
      </c>
      <c r="BH53">
        <f t="shared" si="6"/>
        <v>0.37054967923917803</v>
      </c>
      <c r="BJ53" s="3">
        <v>54.355729146898454</v>
      </c>
      <c r="BK53" s="3">
        <v>53.2648019218</v>
      </c>
      <c r="BL53" s="3">
        <v>19.784833386399999</v>
      </c>
      <c r="BM53" s="3">
        <v>43.0480490096</v>
      </c>
      <c r="BN53">
        <v>32.147446832699998</v>
      </c>
      <c r="BO53" s="3">
        <v>61.315655371699997</v>
      </c>
      <c r="BP53" s="3">
        <v>83.652298246582532</v>
      </c>
      <c r="BQ53" s="3">
        <v>24.393641895599998</v>
      </c>
      <c r="BR53">
        <v>54.4966429662176</v>
      </c>
      <c r="BS53" s="3">
        <v>23.68975</v>
      </c>
      <c r="BT53" s="3">
        <v>89.75191361399672</v>
      </c>
      <c r="BU53" s="3">
        <v>62.947268656716425</v>
      </c>
      <c r="BV53" s="3">
        <v>61.481442445991128</v>
      </c>
      <c r="BW53" s="3">
        <v>19.653286482399999</v>
      </c>
      <c r="BX53" s="3">
        <v>32.131300000000003</v>
      </c>
      <c r="BY53" s="7">
        <f t="shared" si="7"/>
        <v>47.74093733177353</v>
      </c>
      <c r="BZ53">
        <f t="shared" si="8"/>
        <v>22.331303560597235</v>
      </c>
      <c r="CA53">
        <f t="shared" si="9"/>
        <v>0.46776005685449429</v>
      </c>
    </row>
    <row r="54" spans="1:79" x14ac:dyDescent="0.25">
      <c r="A54" s="1">
        <v>1560</v>
      </c>
      <c r="B54" s="3">
        <v>54.962413158482988</v>
      </c>
      <c r="C54" s="3">
        <v>49.452163468499897</v>
      </c>
      <c r="D54" s="3">
        <v>79.835592513600005</v>
      </c>
      <c r="E54" s="3">
        <v>36.437729585798806</v>
      </c>
      <c r="F54" s="3">
        <v>31.756839122700001</v>
      </c>
      <c r="G54" s="3">
        <v>20.072830188699999</v>
      </c>
      <c r="H54" s="3">
        <v>28.448374999999999</v>
      </c>
      <c r="I54" s="3">
        <v>71.780069772100006</v>
      </c>
      <c r="J54" s="3">
        <v>34.189710829799999</v>
      </c>
      <c r="K54" s="3">
        <v>35.6683834651</v>
      </c>
      <c r="L54" s="3">
        <v>65.166666666699996</v>
      </c>
      <c r="M54" s="3">
        <v>30.368134389699126</v>
      </c>
      <c r="N54" s="3">
        <v>54.5744848211</v>
      </c>
      <c r="O54" s="3">
        <v>36.2884359313</v>
      </c>
      <c r="P54">
        <v>24.841208916199999</v>
      </c>
      <c r="Q54">
        <v>86.150549999999996</v>
      </c>
      <c r="R54" s="3">
        <v>39.829810778899997</v>
      </c>
      <c r="S54" s="3">
        <v>61.315655371699997</v>
      </c>
      <c r="T54" s="3">
        <v>33.911090000000002</v>
      </c>
      <c r="U54" s="3">
        <v>89.282060659434947</v>
      </c>
      <c r="V54" s="3">
        <v>30.898613067700001</v>
      </c>
      <c r="W54" s="3">
        <v>38.195538485497977</v>
      </c>
      <c r="X54" s="3">
        <v>55.223816326530617</v>
      </c>
      <c r="Y54" s="3">
        <v>47.200757451400001</v>
      </c>
      <c r="Z54">
        <v>56.7387387387</v>
      </c>
      <c r="AA54" s="3">
        <v>32.698529999999998</v>
      </c>
      <c r="AB54" s="3">
        <v>68.985784581738656</v>
      </c>
      <c r="AC54" s="3">
        <v>48.67597464640739</v>
      </c>
      <c r="AD54" s="3">
        <v>58.434746268656724</v>
      </c>
      <c r="AE54" s="3">
        <v>68.780609129076822</v>
      </c>
      <c r="AF54" s="3">
        <v>27.061330761800001</v>
      </c>
      <c r="AG54" s="3">
        <v>28.306100000000001</v>
      </c>
      <c r="AI54">
        <f t="shared" si="0"/>
        <v>32</v>
      </c>
      <c r="AJ54" s="7">
        <f t="shared" si="1"/>
        <v>47.672898253041367</v>
      </c>
      <c r="AK54">
        <f t="shared" si="2"/>
        <v>18.848249936192722</v>
      </c>
      <c r="AL54">
        <f t="shared" si="3"/>
        <v>0.39536614359271244</v>
      </c>
      <c r="AO54" s="3">
        <v>36.437729585798806</v>
      </c>
      <c r="AP54" s="3">
        <v>34.189710829799999</v>
      </c>
      <c r="AQ54" s="3">
        <v>30.368134389699126</v>
      </c>
      <c r="AR54" s="3">
        <v>79.835592513600005</v>
      </c>
      <c r="AS54" s="3">
        <v>20.072830188699999</v>
      </c>
      <c r="AT54" s="3">
        <v>28.448374999999999</v>
      </c>
      <c r="AU54" s="3">
        <v>71.780069772100006</v>
      </c>
      <c r="AV54" s="3">
        <v>65.166666666699996</v>
      </c>
      <c r="AW54" s="3">
        <v>54.5744848211</v>
      </c>
      <c r="AX54" s="3">
        <v>36.2884359313</v>
      </c>
      <c r="AY54" s="3">
        <v>39.829810778899997</v>
      </c>
      <c r="AZ54">
        <v>86.150549999999996</v>
      </c>
      <c r="BA54" s="3">
        <v>33.911090000000002</v>
      </c>
      <c r="BB54" s="3">
        <v>38.195538485497977</v>
      </c>
      <c r="BC54" s="3">
        <v>55.223816326530617</v>
      </c>
      <c r="BD54" s="3">
        <v>47.200757451400001</v>
      </c>
      <c r="BE54" s="3">
        <v>48.67597464640739</v>
      </c>
      <c r="BF54" s="7">
        <f t="shared" si="4"/>
        <v>47.432327493384342</v>
      </c>
      <c r="BG54">
        <f t="shared" si="5"/>
        <v>18.901394947063174</v>
      </c>
      <c r="BH54">
        <f t="shared" si="6"/>
        <v>0.39849182922131449</v>
      </c>
      <c r="BJ54" s="3">
        <v>54.962413158482988</v>
      </c>
      <c r="BK54" s="3">
        <v>49.452163468499897</v>
      </c>
      <c r="BL54" s="3">
        <v>31.756839122700001</v>
      </c>
      <c r="BM54" s="3">
        <v>35.6683834651</v>
      </c>
      <c r="BN54">
        <v>24.841208916199999</v>
      </c>
      <c r="BO54" s="3">
        <v>61.315655371699997</v>
      </c>
      <c r="BP54" s="3">
        <v>89.282060659434947</v>
      </c>
      <c r="BQ54" s="3">
        <v>30.898613067700001</v>
      </c>
      <c r="BR54">
        <v>56.7387387387</v>
      </c>
      <c r="BS54" s="3">
        <v>32.698529999999998</v>
      </c>
      <c r="BT54" s="3">
        <v>68.985784581738656</v>
      </c>
      <c r="BU54" s="3">
        <v>58.434746268656724</v>
      </c>
      <c r="BV54" s="3">
        <v>68.780609129076822</v>
      </c>
      <c r="BW54" s="3">
        <v>27.061330761800001</v>
      </c>
      <c r="BX54" s="3">
        <v>28.306100000000001</v>
      </c>
      <c r="BY54" s="7">
        <f t="shared" si="7"/>
        <v>47.945545113986007</v>
      </c>
      <c r="BZ54">
        <f t="shared" si="8"/>
        <v>19.447088824838833</v>
      </c>
      <c r="CA54">
        <f t="shared" si="9"/>
        <v>0.40560783652798638</v>
      </c>
    </row>
    <row r="55" spans="1:79" x14ac:dyDescent="0.25">
      <c r="A55" s="1">
        <v>1561</v>
      </c>
      <c r="B55" s="3">
        <v>45.700601202412578</v>
      </c>
      <c r="C55" s="3">
        <v>49.452163468499897</v>
      </c>
      <c r="D55" s="3">
        <v>61.721634548300003</v>
      </c>
      <c r="E55" s="3">
        <v>38.689951282051283</v>
      </c>
      <c r="F55" s="3">
        <v>31.756839122700001</v>
      </c>
      <c r="G55" s="3">
        <v>23.418301886799998</v>
      </c>
      <c r="H55" s="3">
        <v>28.493914999999998</v>
      </c>
      <c r="I55" s="3">
        <v>75.502267524399997</v>
      </c>
      <c r="J55" s="3">
        <v>45.808751866000001</v>
      </c>
      <c r="K55" s="3">
        <v>45.533163803607401</v>
      </c>
      <c r="L55" s="3">
        <v>64.123999999999995</v>
      </c>
      <c r="M55" s="3">
        <v>42.009252572417125</v>
      </c>
      <c r="N55" s="3">
        <v>43.157294533600002</v>
      </c>
      <c r="O55" s="3">
        <v>38.556463177099999</v>
      </c>
      <c r="P55">
        <v>35.820313197765898</v>
      </c>
      <c r="Q55">
        <v>77.342339999999993</v>
      </c>
      <c r="R55" s="3">
        <v>39.235648399299997</v>
      </c>
      <c r="S55" s="3">
        <v>42.296280525699999</v>
      </c>
      <c r="T55" s="3">
        <v>30.816790000000001</v>
      </c>
      <c r="U55" s="3">
        <v>58.875279378310807</v>
      </c>
      <c r="V55" s="3">
        <v>27.646127481600001</v>
      </c>
      <c r="W55" s="3">
        <v>44.868553031856166</v>
      </c>
      <c r="X55" s="3">
        <v>59.442302295918367</v>
      </c>
      <c r="Y55" s="3">
        <v>53.679292787900003</v>
      </c>
      <c r="Z55">
        <v>57.416216216199999</v>
      </c>
      <c r="AA55" s="3">
        <v>37.884140000000002</v>
      </c>
      <c r="AB55" s="3">
        <v>62.65035538545655</v>
      </c>
      <c r="AC55" s="3">
        <v>47.823679300778451</v>
      </c>
      <c r="AD55" s="3">
        <v>60.500970149253739</v>
      </c>
      <c r="AE55" s="3">
        <v>47.837615492223222</v>
      </c>
      <c r="AF55" s="3">
        <v>21.1479288546</v>
      </c>
      <c r="AG55" s="3">
        <v>35.956400000000002</v>
      </c>
      <c r="AI55">
        <f t="shared" si="0"/>
        <v>32</v>
      </c>
      <c r="AJ55" s="7">
        <f t="shared" si="1"/>
        <v>46.098901015148492</v>
      </c>
      <c r="AK55">
        <f t="shared" si="2"/>
        <v>14.071893514411592</v>
      </c>
      <c r="AL55">
        <f t="shared" si="3"/>
        <v>0.30525442482430215</v>
      </c>
      <c r="AO55" s="3">
        <v>38.689951282051283</v>
      </c>
      <c r="AP55" s="3">
        <v>45.808751866000001</v>
      </c>
      <c r="AQ55" s="3">
        <v>42.009252572417125</v>
      </c>
      <c r="AR55" s="3">
        <v>61.721634548300003</v>
      </c>
      <c r="AS55" s="3">
        <v>23.418301886799998</v>
      </c>
      <c r="AT55" s="3">
        <v>28.493914999999998</v>
      </c>
      <c r="AU55" s="3">
        <v>75.502267524399997</v>
      </c>
      <c r="AV55" s="3">
        <v>64.123999999999995</v>
      </c>
      <c r="AW55" s="3">
        <v>43.157294533600002</v>
      </c>
      <c r="AX55" s="3">
        <v>38.556463177099999</v>
      </c>
      <c r="AY55" s="3">
        <v>39.235648399299997</v>
      </c>
      <c r="AZ55">
        <v>77.342339999999993</v>
      </c>
      <c r="BA55" s="3">
        <v>30.816790000000001</v>
      </c>
      <c r="BB55" s="3">
        <v>44.868553031856166</v>
      </c>
      <c r="BC55" s="3">
        <v>59.442302295918367</v>
      </c>
      <c r="BD55" s="3">
        <v>53.679292787900003</v>
      </c>
      <c r="BE55" s="3">
        <v>47.823679300778451</v>
      </c>
      <c r="BF55" s="7">
        <f t="shared" si="4"/>
        <v>47.922966953318898</v>
      </c>
      <c r="BG55">
        <f t="shared" si="5"/>
        <v>15.482560143520042</v>
      </c>
      <c r="BH55">
        <f t="shared" si="6"/>
        <v>0.3230718197936574</v>
      </c>
      <c r="BJ55" s="3">
        <v>45.700601202412578</v>
      </c>
      <c r="BK55" s="3">
        <v>49.452163468499897</v>
      </c>
      <c r="BL55" s="3">
        <v>31.756839122700001</v>
      </c>
      <c r="BM55" s="3">
        <v>45.533163803607401</v>
      </c>
      <c r="BN55">
        <v>35.820313197765898</v>
      </c>
      <c r="BO55" s="3">
        <v>42.296280525699999</v>
      </c>
      <c r="BP55" s="3">
        <v>58.875279378310807</v>
      </c>
      <c r="BQ55" s="3">
        <v>27.646127481600001</v>
      </c>
      <c r="BR55">
        <v>57.416216216199999</v>
      </c>
      <c r="BS55" s="3">
        <v>37.884140000000002</v>
      </c>
      <c r="BT55" s="3">
        <v>62.65035538545655</v>
      </c>
      <c r="BU55" s="3">
        <v>60.500970149253739</v>
      </c>
      <c r="BV55" s="3">
        <v>47.837615492223222</v>
      </c>
      <c r="BW55" s="3">
        <v>21.1479288546</v>
      </c>
      <c r="BX55" s="3">
        <v>35.956400000000002</v>
      </c>
      <c r="BY55" s="7">
        <f t="shared" si="7"/>
        <v>44.031626285222004</v>
      </c>
      <c r="BZ55">
        <f t="shared" si="8"/>
        <v>12.485826388679136</v>
      </c>
      <c r="CA55">
        <f t="shared" si="9"/>
        <v>0.28356496096238121</v>
      </c>
    </row>
    <row r="56" spans="1:79" x14ac:dyDescent="0.25">
      <c r="A56" s="1">
        <v>1562</v>
      </c>
      <c r="B56" s="3">
        <v>76.849432482032512</v>
      </c>
      <c r="C56" s="3">
        <v>52.928392646500001</v>
      </c>
      <c r="D56" s="3">
        <v>46.620043529599897</v>
      </c>
      <c r="E56" s="3">
        <v>48.583639447731755</v>
      </c>
      <c r="F56" s="3">
        <v>42.834806258500002</v>
      </c>
      <c r="G56" s="3">
        <v>35.685031446499998</v>
      </c>
      <c r="H56" s="3">
        <v>31.091657499999997</v>
      </c>
      <c r="I56" s="3">
        <v>67.077148432000001</v>
      </c>
      <c r="J56" s="3">
        <v>52.182726393800003</v>
      </c>
      <c r="K56" s="3">
        <v>47.924895576700003</v>
      </c>
      <c r="L56" s="3">
        <v>87.062666666699997</v>
      </c>
      <c r="M56" s="3">
        <v>65.089971996686884</v>
      </c>
      <c r="N56" s="3">
        <v>67.949605025400004</v>
      </c>
      <c r="O56" s="3">
        <v>35.1371554344</v>
      </c>
      <c r="P56">
        <v>43.780324314370297</v>
      </c>
      <c r="Q56">
        <v>77.883279999999999</v>
      </c>
      <c r="R56" s="3">
        <v>60.858769038699997</v>
      </c>
      <c r="S56" s="3">
        <v>29.878772416</v>
      </c>
      <c r="T56" s="3">
        <v>33.826700000000002</v>
      </c>
      <c r="U56" s="3">
        <v>91.085625211672891</v>
      </c>
      <c r="V56" s="3">
        <v>29.272370274699998</v>
      </c>
      <c r="W56" s="3">
        <v>54.342022465187554</v>
      </c>
      <c r="X56" s="3">
        <v>52.411492346938772</v>
      </c>
      <c r="Y56" s="3">
        <v>38.421028081899998</v>
      </c>
      <c r="Z56">
        <v>49.049369369399997</v>
      </c>
      <c r="AA56" s="3">
        <v>45.10474</v>
      </c>
      <c r="AB56" s="3">
        <v>77.660470202296338</v>
      </c>
      <c r="AC56" s="3">
        <v>47.840706409372835</v>
      </c>
      <c r="AD56" s="3">
        <v>70.230880597014931</v>
      </c>
      <c r="AE56" s="3">
        <v>59.860536833681799</v>
      </c>
      <c r="AF56" s="3">
        <v>22.100086788799999</v>
      </c>
      <c r="AG56" s="3">
        <v>41.311700000000002</v>
      </c>
      <c r="AI56">
        <f t="shared" si="0"/>
        <v>32</v>
      </c>
      <c r="AJ56" s="7">
        <f t="shared" si="1"/>
        <v>52.560501474580825</v>
      </c>
      <c r="AK56">
        <f t="shared" si="2"/>
        <v>17.619622954094616</v>
      </c>
      <c r="AL56">
        <f t="shared" si="3"/>
        <v>0.33522554883947925</v>
      </c>
      <c r="AO56" s="3">
        <v>48.583639447731755</v>
      </c>
      <c r="AP56" s="3">
        <v>52.182726393800003</v>
      </c>
      <c r="AQ56" s="3">
        <v>65.089971996686884</v>
      </c>
      <c r="AR56" s="3">
        <v>46.620043529599897</v>
      </c>
      <c r="AS56" s="3">
        <v>35.685031446499998</v>
      </c>
      <c r="AT56" s="3">
        <v>31.091657499999997</v>
      </c>
      <c r="AU56" s="3">
        <v>67.077148432000001</v>
      </c>
      <c r="AV56" s="3">
        <v>87.062666666699997</v>
      </c>
      <c r="AW56" s="3">
        <v>67.949605025400004</v>
      </c>
      <c r="AX56" s="3">
        <v>35.1371554344</v>
      </c>
      <c r="AY56" s="3">
        <v>60.858769038699997</v>
      </c>
      <c r="AZ56">
        <v>77.883279999999999</v>
      </c>
      <c r="BA56" s="3">
        <v>33.826700000000002</v>
      </c>
      <c r="BB56" s="3">
        <v>54.342022465187554</v>
      </c>
      <c r="BC56" s="3">
        <v>52.411492346938772</v>
      </c>
      <c r="BD56" s="3">
        <v>38.421028081899998</v>
      </c>
      <c r="BE56" s="3">
        <v>47.840706409372835</v>
      </c>
      <c r="BF56" s="7">
        <f t="shared" si="4"/>
        <v>53.06256730675986</v>
      </c>
      <c r="BG56">
        <f t="shared" si="5"/>
        <v>16.158645483988185</v>
      </c>
      <c r="BH56">
        <f t="shared" si="6"/>
        <v>0.30452061225333266</v>
      </c>
      <c r="BJ56" s="3">
        <v>76.849432482032512</v>
      </c>
      <c r="BK56" s="3">
        <v>52.928392646500001</v>
      </c>
      <c r="BL56" s="3">
        <v>42.834806258500002</v>
      </c>
      <c r="BM56" s="3">
        <v>47.924895576700003</v>
      </c>
      <c r="BN56">
        <v>43.780324314370297</v>
      </c>
      <c r="BO56" s="3">
        <v>29.878772416</v>
      </c>
      <c r="BP56" s="3">
        <v>91.085625211672891</v>
      </c>
      <c r="BQ56" s="3">
        <v>29.272370274699998</v>
      </c>
      <c r="BR56">
        <v>49.049369369399997</v>
      </c>
      <c r="BS56" s="3">
        <v>45.10474</v>
      </c>
      <c r="BT56" s="3">
        <v>77.660470202296338</v>
      </c>
      <c r="BU56" s="3">
        <v>70.230880597014931</v>
      </c>
      <c r="BV56" s="3">
        <v>59.860536833681799</v>
      </c>
      <c r="BW56" s="3">
        <v>22.100086788799999</v>
      </c>
      <c r="BX56" s="3">
        <v>41.311700000000002</v>
      </c>
      <c r="BY56" s="7">
        <f t="shared" si="7"/>
        <v>51.991493531444583</v>
      </c>
      <c r="BZ56">
        <f t="shared" si="8"/>
        <v>19.707166173130279</v>
      </c>
      <c r="CA56">
        <f t="shared" si="9"/>
        <v>0.37904597145706798</v>
      </c>
    </row>
    <row r="57" spans="1:79" x14ac:dyDescent="0.25">
      <c r="A57" s="1">
        <v>1563</v>
      </c>
      <c r="B57" s="3">
        <v>50.598431693996048</v>
      </c>
      <c r="C57" s="3">
        <v>52.704119796299999</v>
      </c>
      <c r="D57" s="3">
        <v>46.301757742545099</v>
      </c>
      <c r="E57" s="3">
        <v>41.505228402366868</v>
      </c>
      <c r="F57" s="3">
        <v>44.311868543300001</v>
      </c>
      <c r="G57" s="3">
        <v>20.072830188699999</v>
      </c>
      <c r="H57" s="3">
        <v>31.021742500000002</v>
      </c>
      <c r="I57" s="3">
        <v>51.126941387999999</v>
      </c>
      <c r="J57" s="3">
        <v>36.549810984099999</v>
      </c>
      <c r="K57" s="3">
        <v>52.641614217399997</v>
      </c>
      <c r="L57" s="3">
        <v>69.337333333299995</v>
      </c>
      <c r="M57" s="3">
        <v>47.96103199755877</v>
      </c>
      <c r="N57" s="3">
        <v>45.253922558600003</v>
      </c>
      <c r="O57" s="3">
        <v>44.689003513599999</v>
      </c>
      <c r="P57">
        <v>49.515247173887403</v>
      </c>
      <c r="Q57">
        <v>79.368269999999995</v>
      </c>
      <c r="R57" s="3">
        <v>30.302064918900001</v>
      </c>
      <c r="S57" s="3">
        <v>41.3437534009514</v>
      </c>
      <c r="T57" s="3">
        <v>33.288510000000002</v>
      </c>
      <c r="U57" s="3">
        <v>63.765564022164412</v>
      </c>
      <c r="V57" s="3">
        <v>23.9870811973</v>
      </c>
      <c r="W57" s="3">
        <v>69.49487035589388</v>
      </c>
      <c r="X57" s="3">
        <v>51.133163265306123</v>
      </c>
      <c r="Y57" s="3">
        <v>42.158973360624501</v>
      </c>
      <c r="Z57">
        <v>40.784144144099997</v>
      </c>
      <c r="AA57" s="3">
        <v>67.061149999999998</v>
      </c>
      <c r="AB57" s="3">
        <v>73.880535811919074</v>
      </c>
      <c r="AC57" s="3">
        <v>55.82434068458533</v>
      </c>
      <c r="AD57" s="3">
        <v>65.752910447761195</v>
      </c>
      <c r="AE57" s="3">
        <v>61.998413149170439</v>
      </c>
      <c r="AF57" s="3">
        <v>18.993045108800001</v>
      </c>
      <c r="AG57" s="3">
        <v>34.426400000000001</v>
      </c>
      <c r="AI57">
        <f t="shared" si="0"/>
        <v>32</v>
      </c>
      <c r="AJ57" s="7">
        <f t="shared" si="1"/>
        <v>48.036064809410334</v>
      </c>
      <c r="AK57">
        <f t="shared" si="2"/>
        <v>15.415167721940923</v>
      </c>
      <c r="AL57">
        <f t="shared" si="3"/>
        <v>0.32090821309161588</v>
      </c>
      <c r="AO57" s="3">
        <v>41.505228402366868</v>
      </c>
      <c r="AP57" s="3">
        <v>36.549810984099999</v>
      </c>
      <c r="AQ57" s="3">
        <v>47.96103199755877</v>
      </c>
      <c r="AR57" s="3">
        <v>46.301757742545099</v>
      </c>
      <c r="AS57" s="3">
        <v>20.072830188699999</v>
      </c>
      <c r="AT57" s="3">
        <v>31.021742500000002</v>
      </c>
      <c r="AU57" s="3">
        <v>51.126941387999999</v>
      </c>
      <c r="AV57" s="3">
        <v>69.337333333299995</v>
      </c>
      <c r="AW57" s="3">
        <v>45.253922558600003</v>
      </c>
      <c r="AX57" s="3">
        <v>44.689003513599999</v>
      </c>
      <c r="AY57" s="3">
        <v>30.302064918900001</v>
      </c>
      <c r="AZ57">
        <v>79.368269999999995</v>
      </c>
      <c r="BA57" s="3">
        <v>33.288510000000002</v>
      </c>
      <c r="BB57" s="3">
        <v>69.49487035589388</v>
      </c>
      <c r="BC57" s="3">
        <v>51.133163265306123</v>
      </c>
      <c r="BD57" s="3">
        <v>42.158973360624501</v>
      </c>
      <c r="BE57" s="3">
        <v>55.82434068458533</v>
      </c>
      <c r="BF57" s="7">
        <f t="shared" si="4"/>
        <v>46.787635011416505</v>
      </c>
      <c r="BG57">
        <f t="shared" si="5"/>
        <v>15.378019719302555</v>
      </c>
      <c r="BH57">
        <f t="shared" si="6"/>
        <v>0.32867700441687664</v>
      </c>
      <c r="BJ57" s="3">
        <v>50.598431693996048</v>
      </c>
      <c r="BK57" s="3">
        <v>52.704119796299999</v>
      </c>
      <c r="BL57" s="3">
        <v>44.311868543300001</v>
      </c>
      <c r="BM57" s="3">
        <v>52.641614217399997</v>
      </c>
      <c r="BN57">
        <v>49.515247173887403</v>
      </c>
      <c r="BO57" s="3">
        <v>41.3437534009514</v>
      </c>
      <c r="BP57" s="3">
        <v>63.765564022164412</v>
      </c>
      <c r="BQ57" s="3">
        <v>23.9870811973</v>
      </c>
      <c r="BR57">
        <v>40.784144144099997</v>
      </c>
      <c r="BS57" s="3">
        <v>67.061149999999998</v>
      </c>
      <c r="BT57" s="3">
        <v>73.880535811919074</v>
      </c>
      <c r="BU57" s="3">
        <v>65.752910447761195</v>
      </c>
      <c r="BV57" s="3">
        <v>61.998413149170439</v>
      </c>
      <c r="BW57" s="3">
        <v>18.993045108800001</v>
      </c>
      <c r="BX57" s="3">
        <v>34.426400000000001</v>
      </c>
      <c r="BY57" s="7">
        <f t="shared" si="7"/>
        <v>49.45095191380333</v>
      </c>
      <c r="BZ57">
        <f t="shared" si="8"/>
        <v>15.870433052568977</v>
      </c>
      <c r="CA57">
        <f t="shared" si="9"/>
        <v>0.32093281197563833</v>
      </c>
    </row>
    <row r="58" spans="1:79" x14ac:dyDescent="0.25">
      <c r="A58" s="1">
        <v>1564</v>
      </c>
      <c r="B58" s="3">
        <v>51.167873316869617</v>
      </c>
      <c r="C58" s="3">
        <v>52.591983371200001</v>
      </c>
      <c r="D58" s="3">
        <v>46.014588418800003</v>
      </c>
      <c r="E58" s="3">
        <v>38.529078303747525</v>
      </c>
      <c r="F58" s="3">
        <v>35.449494834699998</v>
      </c>
      <c r="G58" s="3">
        <v>20.072830188699999</v>
      </c>
      <c r="H58" s="3">
        <v>30.835844999999999</v>
      </c>
      <c r="I58" s="3">
        <v>20.643472877600001</v>
      </c>
      <c r="J58" s="3">
        <v>32.388334377699998</v>
      </c>
      <c r="K58" s="3">
        <v>44.032004415499998</v>
      </c>
      <c r="L58" s="3">
        <v>64.123999999999995</v>
      </c>
      <c r="M58" s="3">
        <v>47.390067330921163</v>
      </c>
      <c r="N58" s="3">
        <v>30.618350851599999</v>
      </c>
      <c r="O58" s="3">
        <v>36.8428425914</v>
      </c>
      <c r="P58">
        <v>54.876179915800002</v>
      </c>
      <c r="Q58">
        <v>64.124939999999995</v>
      </c>
      <c r="R58" s="3">
        <v>37.559282147300003</v>
      </c>
      <c r="S58" s="3">
        <v>42.1692498719</v>
      </c>
      <c r="T58" s="3">
        <v>25.600739999999998</v>
      </c>
      <c r="U58" s="3">
        <v>88.470939092722034</v>
      </c>
      <c r="V58" s="3">
        <v>28.4592488782</v>
      </c>
      <c r="W58" s="3">
        <v>35.279245459825411</v>
      </c>
      <c r="X58" s="3">
        <v>65.654981632653062</v>
      </c>
      <c r="Y58" s="3">
        <v>46.773425490999998</v>
      </c>
      <c r="Z58">
        <v>41.376936936900002</v>
      </c>
      <c r="AA58" s="3">
        <v>48.805959999999999</v>
      </c>
      <c r="AB58" s="3">
        <v>94.154729360306163</v>
      </c>
      <c r="AC58" s="3">
        <v>42.219576154376284</v>
      </c>
      <c r="AD58" s="3">
        <v>58.980671641791048</v>
      </c>
      <c r="AE58" s="3">
        <v>49.828963353312048</v>
      </c>
      <c r="AF58" s="3">
        <v>21.398496732000002</v>
      </c>
      <c r="AG58" s="3">
        <v>39.781599999999997</v>
      </c>
      <c r="AI58">
        <f t="shared" si="0"/>
        <v>32</v>
      </c>
      <c r="AJ58" s="7">
        <f t="shared" si="1"/>
        <v>44.881747892088256</v>
      </c>
      <c r="AK58">
        <f t="shared" si="2"/>
        <v>17.315427011089962</v>
      </c>
      <c r="AL58">
        <f t="shared" si="3"/>
        <v>0.38580108450148665</v>
      </c>
      <c r="AO58" s="3">
        <v>38.529078303747525</v>
      </c>
      <c r="AP58" s="3">
        <v>32.388334377699998</v>
      </c>
      <c r="AQ58" s="3">
        <v>47.390067330921163</v>
      </c>
      <c r="AR58" s="3">
        <v>46.014588418800003</v>
      </c>
      <c r="AS58" s="3">
        <v>20.072830188699999</v>
      </c>
      <c r="AT58" s="3">
        <v>30.835844999999999</v>
      </c>
      <c r="AU58" s="3">
        <v>20.643472877600001</v>
      </c>
      <c r="AV58" s="3">
        <v>64.123999999999995</v>
      </c>
      <c r="AW58" s="3">
        <v>30.618350851599999</v>
      </c>
      <c r="AX58" s="3">
        <v>36.8428425914</v>
      </c>
      <c r="AY58" s="3">
        <v>37.559282147300003</v>
      </c>
      <c r="AZ58">
        <v>64.124939999999995</v>
      </c>
      <c r="BA58" s="3">
        <v>25.600739999999998</v>
      </c>
      <c r="BB58" s="3">
        <v>35.279245459825411</v>
      </c>
      <c r="BC58" s="3">
        <v>65.654981632653062</v>
      </c>
      <c r="BD58" s="3">
        <v>46.773425490999998</v>
      </c>
      <c r="BE58" s="3">
        <v>42.219576154376284</v>
      </c>
      <c r="BF58" s="7">
        <f t="shared" si="4"/>
        <v>40.274800048566085</v>
      </c>
      <c r="BG58">
        <f t="shared" si="5"/>
        <v>14.168369154267893</v>
      </c>
      <c r="BH58">
        <f t="shared" si="6"/>
        <v>0.35179241454166654</v>
      </c>
      <c r="BJ58" s="3">
        <v>51.167873316869617</v>
      </c>
      <c r="BK58" s="3">
        <v>52.591983371200001</v>
      </c>
      <c r="BL58" s="3">
        <v>35.449494834699998</v>
      </c>
      <c r="BM58" s="3">
        <v>44.032004415499998</v>
      </c>
      <c r="BN58">
        <v>54.876179915800002</v>
      </c>
      <c r="BO58" s="3">
        <v>42.1692498719</v>
      </c>
      <c r="BP58" s="3">
        <v>88.470939092722034</v>
      </c>
      <c r="BQ58" s="3">
        <v>28.4592488782</v>
      </c>
      <c r="BR58">
        <v>41.376936936900002</v>
      </c>
      <c r="BS58" s="3">
        <v>48.805959999999999</v>
      </c>
      <c r="BT58" s="3">
        <v>94.154729360306163</v>
      </c>
      <c r="BU58" s="3">
        <v>58.980671641791048</v>
      </c>
      <c r="BV58" s="3">
        <v>49.828963353312048</v>
      </c>
      <c r="BW58" s="3">
        <v>21.398496732000002</v>
      </c>
      <c r="BX58" s="3">
        <v>39.781599999999997</v>
      </c>
      <c r="BY58" s="7">
        <f t="shared" si="7"/>
        <v>50.10295544808006</v>
      </c>
      <c r="BZ58">
        <f t="shared" si="8"/>
        <v>19.480647630590131</v>
      </c>
      <c r="CA58">
        <f t="shared" si="9"/>
        <v>0.38881234562654182</v>
      </c>
    </row>
    <row r="59" spans="1:79" x14ac:dyDescent="0.25">
      <c r="A59" s="1">
        <v>1565</v>
      </c>
      <c r="B59" s="3">
        <v>51.824925552165908</v>
      </c>
      <c r="C59" s="3">
        <v>58.198804626099999</v>
      </c>
      <c r="D59" s="3">
        <v>61.756421298900001</v>
      </c>
      <c r="E59" s="3">
        <v>58.073089829295149</v>
      </c>
      <c r="F59" s="3">
        <v>59.0824913911</v>
      </c>
      <c r="G59" s="3">
        <v>39.030503144699999</v>
      </c>
      <c r="H59" s="3">
        <v>29.324362499999999</v>
      </c>
      <c r="I59" s="3">
        <v>68.037181648800001</v>
      </c>
      <c r="J59" s="3">
        <v>69.869001971200007</v>
      </c>
      <c r="K59" s="3">
        <v>43.547496141700002</v>
      </c>
      <c r="L59" s="3">
        <v>117.3</v>
      </c>
      <c r="M59" s="3">
        <v>65.43255079666946</v>
      </c>
      <c r="N59" s="3">
        <v>55.304396225600001</v>
      </c>
      <c r="O59" s="3">
        <v>48.782652690500001</v>
      </c>
      <c r="P59">
        <v>50.426759922700001</v>
      </c>
      <c r="Q59">
        <v>64.068089999999998</v>
      </c>
      <c r="R59" s="3">
        <v>81.484544319600005</v>
      </c>
      <c r="S59" s="3">
        <v>62.654901018099999</v>
      </c>
      <c r="T59" s="3">
        <v>27.230409999999999</v>
      </c>
      <c r="U59" s="3">
        <v>61.592999999999996</v>
      </c>
      <c r="V59" s="3">
        <v>21.954277705999999</v>
      </c>
      <c r="W59" s="3">
        <v>57.693925298153971</v>
      </c>
      <c r="X59" s="3">
        <v>42.610969387755105</v>
      </c>
      <c r="Y59" s="3">
        <v>47.608665231899998</v>
      </c>
      <c r="Z59">
        <v>37.2273873874</v>
      </c>
      <c r="AA59" s="3">
        <v>53.699100000000001</v>
      </c>
      <c r="AB59" s="3">
        <v>85.56396938217604</v>
      </c>
      <c r="AC59" s="3">
        <v>56.319923424458217</v>
      </c>
      <c r="AD59" s="3">
        <v>53.272641791044776</v>
      </c>
      <c r="AE59" s="3">
        <v>56.571496348314668</v>
      </c>
      <c r="AF59" s="3">
        <v>17.289183542300002</v>
      </c>
      <c r="AG59" s="3">
        <v>59.672400000000003</v>
      </c>
      <c r="AI59">
        <f t="shared" si="0"/>
        <v>32</v>
      </c>
      <c r="AJ59" s="7">
        <f t="shared" si="1"/>
        <v>55.078297580519795</v>
      </c>
      <c r="AK59">
        <f t="shared" si="2"/>
        <v>19.046011020203942</v>
      </c>
      <c r="AL59">
        <f t="shared" si="3"/>
        <v>0.34579883287714713</v>
      </c>
      <c r="AO59" s="3">
        <v>58.073089829295149</v>
      </c>
      <c r="AP59" s="3">
        <v>69.869001971200007</v>
      </c>
      <c r="AQ59" s="3">
        <v>65.43255079666946</v>
      </c>
      <c r="AR59" s="3">
        <v>61.756421298900001</v>
      </c>
      <c r="AS59" s="3">
        <v>39.030503144699999</v>
      </c>
      <c r="AT59" s="3">
        <v>29.324362499999999</v>
      </c>
      <c r="AU59" s="3">
        <v>68.037181648800001</v>
      </c>
      <c r="AV59" s="3">
        <v>117.3</v>
      </c>
      <c r="AW59" s="3">
        <v>55.304396225600001</v>
      </c>
      <c r="AX59" s="3">
        <v>48.782652690500001</v>
      </c>
      <c r="AY59" s="3">
        <v>81.484544319600005</v>
      </c>
      <c r="AZ59">
        <v>64.068089999999998</v>
      </c>
      <c r="BA59" s="3">
        <v>27.230409999999999</v>
      </c>
      <c r="BB59" s="3">
        <v>57.693925298153971</v>
      </c>
      <c r="BC59" s="3">
        <v>42.610969387755105</v>
      </c>
      <c r="BD59" s="3">
        <v>47.608665231899998</v>
      </c>
      <c r="BE59" s="3">
        <v>56.319923424458217</v>
      </c>
      <c r="BF59" s="7">
        <f t="shared" si="4"/>
        <v>58.230981633384232</v>
      </c>
      <c r="BG59">
        <f t="shared" si="5"/>
        <v>20.892210720183499</v>
      </c>
      <c r="BH59">
        <f t="shared" si="6"/>
        <v>0.35878170235423007</v>
      </c>
      <c r="BJ59" s="3">
        <v>51.824925552165908</v>
      </c>
      <c r="BK59" s="3">
        <v>58.198804626099999</v>
      </c>
      <c r="BL59" s="3">
        <v>59.0824913911</v>
      </c>
      <c r="BM59" s="3">
        <v>43.547496141700002</v>
      </c>
      <c r="BN59">
        <v>50.426759922700001</v>
      </c>
      <c r="BO59" s="3">
        <v>62.654901018099999</v>
      </c>
      <c r="BP59" s="3">
        <v>61.592999999999996</v>
      </c>
      <c r="BQ59" s="3">
        <v>21.954277705999999</v>
      </c>
      <c r="BR59">
        <v>37.2273873874</v>
      </c>
      <c r="BS59" s="3">
        <v>53.699100000000001</v>
      </c>
      <c r="BT59" s="3">
        <v>85.56396938217604</v>
      </c>
      <c r="BU59" s="3">
        <v>53.272641791044776</v>
      </c>
      <c r="BV59" s="3">
        <v>56.571496348314668</v>
      </c>
      <c r="BW59" s="3">
        <v>17.289183542300002</v>
      </c>
      <c r="BX59" s="3">
        <v>59.672400000000003</v>
      </c>
      <c r="BY59" s="7">
        <f t="shared" si="7"/>
        <v>51.50525565394009</v>
      </c>
      <c r="BZ59">
        <f t="shared" si="8"/>
        <v>16.692696425041404</v>
      </c>
      <c r="CA59">
        <f t="shared" si="9"/>
        <v>0.32409695307986369</v>
      </c>
    </row>
    <row r="60" spans="1:79" x14ac:dyDescent="0.25">
      <c r="A60" s="1">
        <v>1566</v>
      </c>
      <c r="B60" s="3">
        <v>47.363073164928451</v>
      </c>
      <c r="C60" s="3">
        <v>84.887273799599996</v>
      </c>
      <c r="D60" s="3">
        <v>83.552805286700007</v>
      </c>
      <c r="E60" s="3">
        <v>57.343877229061583</v>
      </c>
      <c r="F60" s="3">
        <v>42.834806258500002</v>
      </c>
      <c r="G60" s="3">
        <v>26.763773584900001</v>
      </c>
      <c r="H60" s="3">
        <v>25.4603775</v>
      </c>
      <c r="I60" s="3">
        <v>62.350295229399997</v>
      </c>
      <c r="J60" s="3">
        <v>37.644936406900001</v>
      </c>
      <c r="K60" s="3">
        <v>53.625569623300002</v>
      </c>
      <c r="L60" s="3">
        <v>78.2</v>
      </c>
      <c r="M60" s="3">
        <v>29.347583865172862</v>
      </c>
      <c r="N60" s="3">
        <v>47.621741691099999</v>
      </c>
      <c r="O60" s="3">
        <v>62.4281499465</v>
      </c>
      <c r="P60">
        <v>88.988399863500007</v>
      </c>
      <c r="Q60">
        <v>61.700200000000002</v>
      </c>
      <c r="R60" s="3">
        <v>33.103096129800001</v>
      </c>
      <c r="S60" s="3">
        <v>78.282383730000006</v>
      </c>
      <c r="T60" s="3">
        <v>33.635640000000002</v>
      </c>
      <c r="U60" s="3">
        <v>58.99519999999999</v>
      </c>
      <c r="V60" s="3">
        <v>24.674028583999998</v>
      </c>
      <c r="W60" s="3">
        <v>98.950418714866998</v>
      </c>
      <c r="X60" s="3">
        <v>36.815877551020407</v>
      </c>
      <c r="Y60" s="3">
        <v>53.455343418200002</v>
      </c>
      <c r="Z60">
        <v>54.875675675700002</v>
      </c>
      <c r="AA60" s="3">
        <v>55.079219999999999</v>
      </c>
      <c r="AB60" s="3">
        <v>68.382449425915794</v>
      </c>
      <c r="AC60" s="3">
        <v>66.275705452178556</v>
      </c>
      <c r="AD60" s="3">
        <v>71.371104477599999</v>
      </c>
      <c r="AE60" s="3">
        <v>49.061520573393047</v>
      </c>
      <c r="AF60" s="3">
        <v>22.450881817199999</v>
      </c>
      <c r="AG60" s="3">
        <v>36.721499999999999</v>
      </c>
      <c r="AI60">
        <f t="shared" si="0"/>
        <v>32</v>
      </c>
      <c r="AJ60" s="7">
        <f t="shared" si="1"/>
        <v>54.132590906232444</v>
      </c>
      <c r="AK60">
        <f t="shared" si="2"/>
        <v>20.565090831001662</v>
      </c>
      <c r="AL60">
        <f t="shared" si="3"/>
        <v>0.37990220838725719</v>
      </c>
      <c r="AO60" s="3">
        <v>57.343877229061583</v>
      </c>
      <c r="AP60" s="3">
        <v>37.644936406900001</v>
      </c>
      <c r="AQ60" s="3">
        <v>29.347583865172862</v>
      </c>
      <c r="AR60" s="3">
        <v>83.552805286700007</v>
      </c>
      <c r="AS60" s="3">
        <v>26.763773584900001</v>
      </c>
      <c r="AT60" s="3">
        <v>25.4603775</v>
      </c>
      <c r="AU60" s="3">
        <v>62.350295229399997</v>
      </c>
      <c r="AV60" s="3">
        <v>78.2</v>
      </c>
      <c r="AW60" s="3">
        <v>47.621741691099999</v>
      </c>
      <c r="AX60" s="3">
        <v>62.4281499465</v>
      </c>
      <c r="AY60" s="3">
        <v>33.103096129800001</v>
      </c>
      <c r="AZ60">
        <v>61.700200000000002</v>
      </c>
      <c r="BA60" s="3">
        <v>33.635640000000002</v>
      </c>
      <c r="BB60" s="3">
        <v>98.950418714866998</v>
      </c>
      <c r="BC60" s="3">
        <v>36.815877551020407</v>
      </c>
      <c r="BD60" s="3">
        <v>53.455343418200002</v>
      </c>
      <c r="BE60" s="3">
        <v>66.275705452178556</v>
      </c>
      <c r="BF60" s="7">
        <f t="shared" si="4"/>
        <v>52.626460117988259</v>
      </c>
      <c r="BG60">
        <f t="shared" si="5"/>
        <v>21.547356530781297</v>
      </c>
      <c r="BH60">
        <f t="shared" si="6"/>
        <v>0.40943959526200757</v>
      </c>
      <c r="BJ60" s="3">
        <v>47.363073164928451</v>
      </c>
      <c r="BK60" s="3">
        <v>84.887273799599996</v>
      </c>
      <c r="BL60" s="3">
        <v>42.834806258500002</v>
      </c>
      <c r="BM60" s="3">
        <v>53.625569623300002</v>
      </c>
      <c r="BN60">
        <v>88.988399863500007</v>
      </c>
      <c r="BO60" s="3">
        <v>78.282383730000006</v>
      </c>
      <c r="BP60" s="3">
        <v>58.99519999999999</v>
      </c>
      <c r="BQ60" s="3">
        <v>24.674028583999998</v>
      </c>
      <c r="BR60">
        <v>54.875675675700002</v>
      </c>
      <c r="BS60" s="3">
        <v>55.079219999999999</v>
      </c>
      <c r="BT60" s="3">
        <v>68.382449425915794</v>
      </c>
      <c r="BU60" s="3">
        <v>71.371104477599999</v>
      </c>
      <c r="BV60" s="3">
        <v>49.061520573393047</v>
      </c>
      <c r="BW60" s="3">
        <v>22.450881817199999</v>
      </c>
      <c r="BX60" s="3">
        <v>36.721499999999999</v>
      </c>
      <c r="BY60" s="7">
        <f t="shared" si="7"/>
        <v>55.839539132909152</v>
      </c>
      <c r="BZ60">
        <f t="shared" si="8"/>
        <v>19.999511099691972</v>
      </c>
      <c r="CA60">
        <f t="shared" si="9"/>
        <v>0.35816038975696374</v>
      </c>
    </row>
    <row r="61" spans="1:79" x14ac:dyDescent="0.25">
      <c r="A61" s="1">
        <v>1567</v>
      </c>
      <c r="B61" s="3">
        <v>34.516377229846299</v>
      </c>
      <c r="C61" s="3">
        <v>89.955840214000006</v>
      </c>
      <c r="D61" s="3">
        <v>56.307325301900001</v>
      </c>
      <c r="E61" s="3">
        <v>39.517404775740715</v>
      </c>
      <c r="F61" s="3">
        <v>44.311868543300001</v>
      </c>
      <c r="G61" s="3">
        <v>26.763773584900001</v>
      </c>
      <c r="H61" s="3">
        <v>25.811742500000001</v>
      </c>
      <c r="I61" s="3">
        <v>44.924381954099999</v>
      </c>
      <c r="J61" s="3">
        <v>37.863961491399998</v>
      </c>
      <c r="K61" s="3">
        <v>58.000048700900003</v>
      </c>
      <c r="L61" s="3">
        <v>74.029333333300002</v>
      </c>
      <c r="M61" s="3">
        <v>37.112703331444287</v>
      </c>
      <c r="N61" s="3">
        <v>29.578143411999999</v>
      </c>
      <c r="O61" s="3">
        <v>49.635496269000001</v>
      </c>
      <c r="P61">
        <v>56.359319913599997</v>
      </c>
      <c r="Q61">
        <v>83.997290000000007</v>
      </c>
      <c r="R61" s="3">
        <v>45.453097378300001</v>
      </c>
      <c r="S61" s="3">
        <v>46.085466570500003</v>
      </c>
      <c r="T61" s="3">
        <v>43.44126</v>
      </c>
      <c r="U61" s="3">
        <v>52.877800000000001</v>
      </c>
      <c r="V61" s="3">
        <v>21.149167357700001</v>
      </c>
      <c r="W61" s="3">
        <v>71.18767491511268</v>
      </c>
      <c r="X61" s="3">
        <v>51.717542274052477</v>
      </c>
      <c r="Y61" s="3">
        <v>53.455343418200002</v>
      </c>
      <c r="Z61">
        <v>64.106306306299999</v>
      </c>
      <c r="AA61" s="3">
        <v>38.39235</v>
      </c>
      <c r="AB61" s="3">
        <v>52.919081465281572</v>
      </c>
      <c r="AC61" s="3">
        <v>47.996848916456081</v>
      </c>
      <c r="AD61" s="3">
        <v>72.352388059700004</v>
      </c>
      <c r="AE61" s="3">
        <v>42.757526309772715</v>
      </c>
      <c r="AF61" s="3">
        <v>29.717350262499998</v>
      </c>
      <c r="AG61" s="3">
        <v>42.841700000000003</v>
      </c>
      <c r="AI61">
        <f t="shared" si="0"/>
        <v>32</v>
      </c>
      <c r="AJ61" s="7">
        <f t="shared" si="1"/>
        <v>48.910497305915833</v>
      </c>
      <c r="AK61">
        <f t="shared" si="2"/>
        <v>16.503826959807981</v>
      </c>
      <c r="AL61">
        <f t="shared" si="3"/>
        <v>0.33742913830098814</v>
      </c>
      <c r="AO61" s="3">
        <v>39.517404775740715</v>
      </c>
      <c r="AP61" s="3">
        <v>37.863961491399998</v>
      </c>
      <c r="AQ61" s="3">
        <v>37.112703331444287</v>
      </c>
      <c r="AR61" s="3">
        <v>56.307325301900001</v>
      </c>
      <c r="AS61" s="3">
        <v>26.763773584900001</v>
      </c>
      <c r="AT61" s="3">
        <v>25.811742500000001</v>
      </c>
      <c r="AU61" s="3">
        <v>44.924381954099999</v>
      </c>
      <c r="AV61" s="3">
        <v>74.029333333300002</v>
      </c>
      <c r="AW61" s="3">
        <v>29.578143411999999</v>
      </c>
      <c r="AX61" s="3">
        <v>49.635496269000001</v>
      </c>
      <c r="AY61" s="3">
        <v>45.453097378300001</v>
      </c>
      <c r="AZ61">
        <v>83.997290000000007</v>
      </c>
      <c r="BA61" s="3">
        <v>43.44126</v>
      </c>
      <c r="BB61" s="3">
        <v>71.18767491511268</v>
      </c>
      <c r="BC61" s="3">
        <v>51.717542274052477</v>
      </c>
      <c r="BD61" s="3">
        <v>53.455343418200002</v>
      </c>
      <c r="BE61" s="3">
        <v>47.996848916456081</v>
      </c>
      <c r="BF61" s="7">
        <f t="shared" si="4"/>
        <v>48.164313109170948</v>
      </c>
      <c r="BG61">
        <f t="shared" si="5"/>
        <v>16.275794592321066</v>
      </c>
      <c r="BH61">
        <f t="shared" si="6"/>
        <v>0.33792228190672563</v>
      </c>
      <c r="BJ61" s="3">
        <v>34.516377229846299</v>
      </c>
      <c r="BK61" s="3">
        <v>89.955840214000006</v>
      </c>
      <c r="BL61" s="3">
        <v>44.311868543300001</v>
      </c>
      <c r="BM61" s="3">
        <v>58.000048700900003</v>
      </c>
      <c r="BN61">
        <v>56.359319913599997</v>
      </c>
      <c r="BO61" s="3">
        <v>46.085466570500003</v>
      </c>
      <c r="BP61" s="3">
        <v>52.877800000000001</v>
      </c>
      <c r="BQ61" s="3">
        <v>21.149167357700001</v>
      </c>
      <c r="BR61">
        <v>64.106306306299999</v>
      </c>
      <c r="BS61" s="3">
        <v>38.39235</v>
      </c>
      <c r="BT61" s="3">
        <v>52.919081465281572</v>
      </c>
      <c r="BU61" s="3">
        <v>72.352388059700004</v>
      </c>
      <c r="BV61" s="3">
        <v>42.757526309772715</v>
      </c>
      <c r="BW61" s="3">
        <v>29.717350262499998</v>
      </c>
      <c r="BX61" s="3">
        <v>42.841700000000003</v>
      </c>
      <c r="BY61" s="7">
        <f t="shared" si="7"/>
        <v>49.756172728893368</v>
      </c>
      <c r="BZ61">
        <f t="shared" si="8"/>
        <v>17.289651429512318</v>
      </c>
      <c r="CA61">
        <f t="shared" si="9"/>
        <v>0.34748756749677073</v>
      </c>
    </row>
    <row r="62" spans="1:79" x14ac:dyDescent="0.25">
      <c r="A62" s="1">
        <v>1568</v>
      </c>
      <c r="B62" s="3">
        <v>35.70186032329768</v>
      </c>
      <c r="C62" s="3">
        <v>67.506127909300005</v>
      </c>
      <c r="D62" s="3">
        <v>51.463684415700001</v>
      </c>
      <c r="E62" s="3">
        <v>38.539541434071367</v>
      </c>
      <c r="F62" s="3">
        <v>39.1421505466</v>
      </c>
      <c r="G62" s="3">
        <v>27.468506633400001</v>
      </c>
      <c r="H62" s="3">
        <v>26.113425000000003</v>
      </c>
      <c r="I62" s="3">
        <v>52.849414778099998</v>
      </c>
      <c r="J62" s="3">
        <v>33.456081664899997</v>
      </c>
      <c r="K62" s="3">
        <v>55.064181118599997</v>
      </c>
      <c r="L62" s="3">
        <v>78.017932934499996</v>
      </c>
      <c r="M62" s="3">
        <v>37.683667998081887</v>
      </c>
      <c r="N62" s="3">
        <v>31.8924540095</v>
      </c>
      <c r="O62" s="3">
        <v>41.9599040624</v>
      </c>
      <c r="P62">
        <v>26.696519959100002</v>
      </c>
      <c r="Q62">
        <v>57.694560000000003</v>
      </c>
      <c r="R62" s="3">
        <v>49.0767041199</v>
      </c>
      <c r="S62" s="3">
        <v>55.335486514499998</v>
      </c>
      <c r="T62" s="3">
        <v>35.030709999999999</v>
      </c>
      <c r="U62" s="3">
        <v>69.637799999999999</v>
      </c>
      <c r="V62" s="3">
        <v>26.436459197200001</v>
      </c>
      <c r="W62" s="3">
        <v>63.618741255419756</v>
      </c>
      <c r="X62" s="3">
        <v>62.13848094752187</v>
      </c>
      <c r="Y62" s="3">
        <v>48.4703906972507</v>
      </c>
      <c r="Z62">
        <v>63.2594594595</v>
      </c>
      <c r="AA62" s="3">
        <v>32.370019999999997</v>
      </c>
      <c r="AB62" s="3">
        <v>64.602515035538545</v>
      </c>
      <c r="AC62" s="3">
        <v>39.637818611882224</v>
      </c>
      <c r="AD62" s="3">
        <v>65.669985074600007</v>
      </c>
      <c r="AE62" s="3">
        <v>46.430288185099336</v>
      </c>
      <c r="AF62" s="3">
        <v>27.5123529412</v>
      </c>
      <c r="AG62" s="3">
        <v>39.781599999999997</v>
      </c>
      <c r="AI62">
        <f t="shared" si="0"/>
        <v>32</v>
      </c>
      <c r="AJ62" s="7">
        <f t="shared" si="1"/>
        <v>46.570588275848849</v>
      </c>
      <c r="AK62">
        <f t="shared" si="2"/>
        <v>14.927988513662212</v>
      </c>
      <c r="AL62">
        <f t="shared" si="3"/>
        <v>0.32054541431257277</v>
      </c>
      <c r="AO62" s="3">
        <v>38.539541434071367</v>
      </c>
      <c r="AP62" s="3">
        <v>33.456081664899997</v>
      </c>
      <c r="AQ62" s="3">
        <v>37.683667998081887</v>
      </c>
      <c r="AR62" s="3">
        <v>51.463684415700001</v>
      </c>
      <c r="AS62" s="3">
        <v>27.468506633400001</v>
      </c>
      <c r="AT62" s="3">
        <v>26.113425000000003</v>
      </c>
      <c r="AU62" s="3">
        <v>52.849414778099998</v>
      </c>
      <c r="AV62" s="3">
        <v>78.017932934499996</v>
      </c>
      <c r="AW62" s="3">
        <v>31.8924540095</v>
      </c>
      <c r="AX62" s="3">
        <v>41.9599040624</v>
      </c>
      <c r="AY62" s="3">
        <v>49.0767041199</v>
      </c>
      <c r="AZ62">
        <v>57.694560000000003</v>
      </c>
      <c r="BA62" s="3">
        <v>35.030709999999999</v>
      </c>
      <c r="BB62" s="3">
        <v>63.618741255419756</v>
      </c>
      <c r="BC62" s="3">
        <v>62.13848094752187</v>
      </c>
      <c r="BD62" s="3">
        <v>48.4703906972507</v>
      </c>
      <c r="BE62" s="3">
        <v>39.637818611882224</v>
      </c>
      <c r="BF62" s="7">
        <f t="shared" si="4"/>
        <v>45.594824621331043</v>
      </c>
      <c r="BG62">
        <f t="shared" si="5"/>
        <v>14.185237759820103</v>
      </c>
      <c r="BH62">
        <f t="shared" si="6"/>
        <v>0.31111508548677896</v>
      </c>
      <c r="BJ62" s="3">
        <v>35.70186032329768</v>
      </c>
      <c r="BK62" s="3">
        <v>67.506127909300005</v>
      </c>
      <c r="BL62" s="3">
        <v>39.1421505466</v>
      </c>
      <c r="BM62" s="3">
        <v>55.064181118599997</v>
      </c>
      <c r="BN62">
        <v>26.696519959100002</v>
      </c>
      <c r="BO62" s="3">
        <v>55.335486514499998</v>
      </c>
      <c r="BP62" s="3">
        <v>69.637799999999999</v>
      </c>
      <c r="BQ62" s="3">
        <v>26.436459197200001</v>
      </c>
      <c r="BR62">
        <v>63.2594594595</v>
      </c>
      <c r="BS62" s="3">
        <v>32.370019999999997</v>
      </c>
      <c r="BT62" s="3">
        <v>64.602515035538545</v>
      </c>
      <c r="BU62" s="3">
        <v>65.669985074600007</v>
      </c>
      <c r="BV62" s="3">
        <v>46.430288185099336</v>
      </c>
      <c r="BW62" s="3">
        <v>27.5123529412</v>
      </c>
      <c r="BX62" s="3">
        <v>39.781599999999997</v>
      </c>
      <c r="BY62" s="7">
        <f t="shared" si="7"/>
        <v>47.676453750969046</v>
      </c>
      <c r="BZ62">
        <f t="shared" si="8"/>
        <v>16.155769693265796</v>
      </c>
      <c r="CA62">
        <f t="shared" si="9"/>
        <v>0.33886265487892803</v>
      </c>
    </row>
    <row r="63" spans="1:79" x14ac:dyDescent="0.25">
      <c r="A63" s="1">
        <v>1569</v>
      </c>
      <c r="B63" s="3">
        <v>62.22138694423677</v>
      </c>
      <c r="C63" s="3">
        <v>59.656578152400002</v>
      </c>
      <c r="D63" s="3">
        <v>45.409133308000001</v>
      </c>
      <c r="E63" s="3">
        <v>43.858489279949396</v>
      </c>
      <c r="F63" s="3">
        <v>40.619212831399999</v>
      </c>
      <c r="G63" s="3">
        <v>25.9136855032</v>
      </c>
      <c r="H63" s="3">
        <v>26.704652500000002</v>
      </c>
      <c r="I63" s="3">
        <v>69.817243238299994</v>
      </c>
      <c r="J63" s="3">
        <v>34.085778783000002</v>
      </c>
      <c r="K63" s="3">
        <v>42.7468313428</v>
      </c>
      <c r="L63" s="3">
        <v>63.480429903199997</v>
      </c>
      <c r="M63" s="3">
        <v>56.868080797105392</v>
      </c>
      <c r="N63" s="3">
        <v>32.953791957900002</v>
      </c>
      <c r="O63" s="3">
        <v>38.0368236013</v>
      </c>
      <c r="P63">
        <v>31.145939952199999</v>
      </c>
      <c r="Q63">
        <v>89.833439999999996</v>
      </c>
      <c r="R63" s="3">
        <v>40.1304299313</v>
      </c>
      <c r="S63" s="3">
        <v>56.449904745399998</v>
      </c>
      <c r="T63" s="3">
        <v>30.795780000000001</v>
      </c>
      <c r="U63" s="3">
        <v>101.48179999999999</v>
      </c>
      <c r="V63" s="3">
        <v>36.129827569500002</v>
      </c>
      <c r="W63" s="3">
        <v>49.031409932063085</v>
      </c>
      <c r="X63" s="3">
        <v>66.047002551020412</v>
      </c>
      <c r="Y63" s="3">
        <v>45.102946009100002</v>
      </c>
      <c r="Z63">
        <v>49.625225225199998</v>
      </c>
      <c r="AA63" s="3">
        <v>31.86816</v>
      </c>
      <c r="AB63" s="3">
        <v>125.42509568069984</v>
      </c>
      <c r="AC63" s="3">
        <v>43.304072311397249</v>
      </c>
      <c r="AD63" s="3">
        <v>66.934597014900007</v>
      </c>
      <c r="AE63" s="3">
        <v>60.079806199372939</v>
      </c>
      <c r="AF63" s="3">
        <v>28.815305903799999</v>
      </c>
      <c r="AG63" s="3">
        <v>41.311700000000002</v>
      </c>
      <c r="AI63">
        <f t="shared" si="0"/>
        <v>32</v>
      </c>
      <c r="AJ63" s="7">
        <f t="shared" si="1"/>
        <v>51.121392536523281</v>
      </c>
      <c r="AK63">
        <f t="shared" si="2"/>
        <v>22.276621886199376</v>
      </c>
      <c r="AL63">
        <f t="shared" si="3"/>
        <v>0.43575929333857671</v>
      </c>
      <c r="AO63" s="3">
        <v>43.858489279949396</v>
      </c>
      <c r="AP63" s="3">
        <v>34.085778783000002</v>
      </c>
      <c r="AQ63" s="3">
        <v>56.868080797105392</v>
      </c>
      <c r="AR63" s="3">
        <v>45.409133308000001</v>
      </c>
      <c r="AS63" s="3">
        <v>25.9136855032</v>
      </c>
      <c r="AT63" s="3">
        <v>26.704652500000002</v>
      </c>
      <c r="AU63" s="3">
        <v>69.817243238299994</v>
      </c>
      <c r="AV63" s="3">
        <v>63.480429903199997</v>
      </c>
      <c r="AW63" s="3">
        <v>32.953791957900002</v>
      </c>
      <c r="AX63" s="3">
        <v>38.0368236013</v>
      </c>
      <c r="AY63" s="3">
        <v>40.1304299313</v>
      </c>
      <c r="AZ63">
        <v>89.833439999999996</v>
      </c>
      <c r="BA63" s="3">
        <v>30.795780000000001</v>
      </c>
      <c r="BB63" s="3">
        <v>49.031409932063085</v>
      </c>
      <c r="BC63" s="3">
        <v>66.047002551020412</v>
      </c>
      <c r="BD63" s="3">
        <v>45.102946009100002</v>
      </c>
      <c r="BE63" s="3">
        <v>43.304072311397249</v>
      </c>
      <c r="BF63" s="7">
        <f t="shared" si="4"/>
        <v>47.139599388637386</v>
      </c>
      <c r="BG63">
        <f t="shared" si="5"/>
        <v>17.196055447348627</v>
      </c>
      <c r="BH63">
        <f t="shared" si="6"/>
        <v>0.36479002092439494</v>
      </c>
      <c r="BJ63" s="3">
        <v>62.22138694423677</v>
      </c>
      <c r="BK63" s="3">
        <v>59.656578152400002</v>
      </c>
      <c r="BL63" s="3">
        <v>40.619212831399999</v>
      </c>
      <c r="BM63" s="3">
        <v>42.7468313428</v>
      </c>
      <c r="BN63">
        <v>31.145939952199999</v>
      </c>
      <c r="BO63" s="3">
        <v>56.449904745399998</v>
      </c>
      <c r="BP63" s="3">
        <v>101.48179999999999</v>
      </c>
      <c r="BQ63" s="3">
        <v>36.129827569500002</v>
      </c>
      <c r="BR63">
        <v>49.625225225199998</v>
      </c>
      <c r="BS63" s="3">
        <v>31.86816</v>
      </c>
      <c r="BT63" s="3">
        <v>125.42509568069984</v>
      </c>
      <c r="BU63" s="3">
        <v>66.934597014900007</v>
      </c>
      <c r="BV63" s="3">
        <v>60.079806199372939</v>
      </c>
      <c r="BW63" s="3">
        <v>28.815305903799999</v>
      </c>
      <c r="BX63" s="3">
        <v>41.311700000000002</v>
      </c>
      <c r="BY63" s="7">
        <f t="shared" si="7"/>
        <v>55.634091437460626</v>
      </c>
      <c r="BZ63">
        <f t="shared" si="8"/>
        <v>26.829380112797743</v>
      </c>
      <c r="CA63">
        <f t="shared" si="9"/>
        <v>0.48224711538530607</v>
      </c>
    </row>
    <row r="64" spans="1:79" x14ac:dyDescent="0.25">
      <c r="A64" s="1">
        <v>1570</v>
      </c>
      <c r="B64" s="3">
        <v>67.766028628240733</v>
      </c>
      <c r="C64" s="3">
        <v>67.102436779000001</v>
      </c>
      <c r="D64" s="3">
        <v>61.756421298900001</v>
      </c>
      <c r="E64" s="3">
        <v>43.663043308950051</v>
      </c>
      <c r="F64" s="3">
        <v>50.220117682400002</v>
      </c>
      <c r="G64" s="3">
        <v>28.5050540535</v>
      </c>
      <c r="H64" s="3">
        <v>27.050067500000001</v>
      </c>
      <c r="I64" s="3">
        <v>70.038009497499999</v>
      </c>
      <c r="J64" s="3">
        <v>41.505253522099999</v>
      </c>
      <c r="K64" s="3">
        <v>52.841859907500002</v>
      </c>
      <c r="L64" s="3">
        <v>88.678768490799996</v>
      </c>
      <c r="M64" s="3">
        <v>66.117708396634583</v>
      </c>
      <c r="N64" s="3">
        <v>35.1104664191</v>
      </c>
      <c r="O64" s="3">
        <v>55.592209676846103</v>
      </c>
      <c r="P64">
        <v>28.179659956799998</v>
      </c>
      <c r="Q64">
        <v>50.039810000000003</v>
      </c>
      <c r="R64" s="3">
        <v>45.498194444399999</v>
      </c>
      <c r="S64" s="3">
        <v>60.474635370000001</v>
      </c>
      <c r="T64" s="3">
        <v>42.515189999999997</v>
      </c>
      <c r="U64" s="3">
        <v>74.66579999999999</v>
      </c>
      <c r="V64" s="3">
        <v>28.639497463600001</v>
      </c>
      <c r="W64" s="3">
        <v>44.582180249868543</v>
      </c>
      <c r="X64" s="3">
        <v>65.066950255102043</v>
      </c>
      <c r="Y64" s="3">
        <v>56.985399107636901</v>
      </c>
      <c r="Z64">
        <v>66.697657657700006</v>
      </c>
      <c r="AA64" s="3">
        <v>35.757579999999997</v>
      </c>
      <c r="AB64" s="3">
        <v>91.062055768179334</v>
      </c>
      <c r="AC64" s="3">
        <v>45.897583964582566</v>
      </c>
      <c r="AD64" s="3">
        <v>77.1205970149</v>
      </c>
      <c r="AE64" s="3">
        <v>61.888778466324865</v>
      </c>
      <c r="AF64" s="3">
        <v>58.9836783457</v>
      </c>
      <c r="AG64" s="3">
        <v>52.022100000000002</v>
      </c>
      <c r="AI64">
        <f t="shared" si="0"/>
        <v>32</v>
      </c>
      <c r="AJ64" s="7">
        <f t="shared" si="1"/>
        <v>54.43827478832079</v>
      </c>
      <c r="AK64">
        <f t="shared" si="2"/>
        <v>16.861584478673358</v>
      </c>
      <c r="AL64">
        <f t="shared" si="3"/>
        <v>0.30973767159665483</v>
      </c>
      <c r="AO64" s="3">
        <v>43.663043308950051</v>
      </c>
      <c r="AP64" s="3">
        <v>41.505253522099999</v>
      </c>
      <c r="AQ64" s="3">
        <v>66.117708396634583</v>
      </c>
      <c r="AR64" s="3">
        <v>61.756421298900001</v>
      </c>
      <c r="AS64" s="3">
        <v>28.5050540535</v>
      </c>
      <c r="AT64" s="3">
        <v>27.050067500000001</v>
      </c>
      <c r="AU64" s="3">
        <v>70.038009497499999</v>
      </c>
      <c r="AV64" s="3">
        <v>88.678768490799996</v>
      </c>
      <c r="AW64" s="3">
        <v>35.1104664191</v>
      </c>
      <c r="AX64" s="3">
        <v>55.592209676846103</v>
      </c>
      <c r="AY64" s="3">
        <v>45.498194444399999</v>
      </c>
      <c r="AZ64">
        <v>50.039810000000003</v>
      </c>
      <c r="BA64" s="3">
        <v>42.515189999999997</v>
      </c>
      <c r="BB64" s="3">
        <v>44.582180249868543</v>
      </c>
      <c r="BC64" s="3">
        <v>65.066950255102043</v>
      </c>
      <c r="BD64" s="3">
        <v>56.985399107636901</v>
      </c>
      <c r="BE64" s="3">
        <v>45.897583964582566</v>
      </c>
      <c r="BF64" s="7">
        <f t="shared" si="4"/>
        <v>51.094253540348276</v>
      </c>
      <c r="BG64">
        <f t="shared" si="5"/>
        <v>15.865666028336518</v>
      </c>
      <c r="BH64">
        <f t="shared" si="6"/>
        <v>0.31051762045623521</v>
      </c>
      <c r="BJ64" s="3">
        <v>67.766028628240733</v>
      </c>
      <c r="BK64" s="3">
        <v>67.102436779000001</v>
      </c>
      <c r="BL64" s="3">
        <v>50.220117682400002</v>
      </c>
      <c r="BM64" s="3">
        <v>52.841859907500002</v>
      </c>
      <c r="BN64">
        <v>28.179659956799998</v>
      </c>
      <c r="BO64" s="3">
        <v>60.474635370000001</v>
      </c>
      <c r="BP64" s="3">
        <v>74.66579999999999</v>
      </c>
      <c r="BQ64" s="3">
        <v>28.639497463600001</v>
      </c>
      <c r="BR64">
        <v>66.697657657700006</v>
      </c>
      <c r="BS64" s="3">
        <v>35.757579999999997</v>
      </c>
      <c r="BT64" s="3">
        <v>91.062055768179334</v>
      </c>
      <c r="BU64" s="3">
        <v>77.1205970149</v>
      </c>
      <c r="BV64" s="3">
        <v>61.888778466324865</v>
      </c>
      <c r="BW64" s="3">
        <v>58.9836783457</v>
      </c>
      <c r="BX64" s="3">
        <v>52.022100000000002</v>
      </c>
      <c r="BY64" s="7">
        <f t="shared" si="7"/>
        <v>58.228165536022992</v>
      </c>
      <c r="BZ64">
        <f t="shared" si="8"/>
        <v>17.689066483285316</v>
      </c>
      <c r="CA64">
        <f t="shared" si="9"/>
        <v>0.30378883346997998</v>
      </c>
    </row>
    <row r="65" spans="1:79" x14ac:dyDescent="0.25">
      <c r="A65" s="1">
        <v>1571</v>
      </c>
      <c r="B65" s="3">
        <v>74.825314121979147</v>
      </c>
      <c r="C65" s="3">
        <v>92.0640050059</v>
      </c>
      <c r="D65" s="3">
        <v>75.076433735899997</v>
      </c>
      <c r="E65" s="3">
        <v>53.22360126076704</v>
      </c>
      <c r="F65" s="3">
        <v>60.559553675899998</v>
      </c>
      <c r="G65" s="3">
        <v>32.651243733999998</v>
      </c>
      <c r="H65" s="3">
        <v>26.4730825</v>
      </c>
      <c r="I65" s="3">
        <v>75.630202985400004</v>
      </c>
      <c r="J65" s="3">
        <v>53.729591053500002</v>
      </c>
      <c r="K65" s="3">
        <v>65.435013436899894</v>
      </c>
      <c r="L65" s="3">
        <v>114.361690513</v>
      </c>
      <c r="M65" s="3">
        <v>75.024757196181213</v>
      </c>
      <c r="N65" s="3">
        <v>40.067898229400001</v>
      </c>
      <c r="O65" s="3">
        <v>84.602082987700001</v>
      </c>
      <c r="P65">
        <v>40.044779938600001</v>
      </c>
      <c r="Q65">
        <v>85.98997</v>
      </c>
      <c r="R65" s="3">
        <v>58.150782225299999</v>
      </c>
      <c r="S65" s="3">
        <v>87.365530544500004</v>
      </c>
      <c r="T65" s="3">
        <v>69.354420000000005</v>
      </c>
      <c r="U65" s="3">
        <v>88.492800000000003</v>
      </c>
      <c r="V65" s="3">
        <v>35.248612262899897</v>
      </c>
      <c r="W65" s="3">
        <v>58.562798434744145</v>
      </c>
      <c r="X65" s="3">
        <v>60.950730612244897</v>
      </c>
      <c r="Y65" s="3">
        <v>75.171576681900007</v>
      </c>
      <c r="Z65">
        <v>77.740540540500007</v>
      </c>
      <c r="AA65" s="3">
        <v>50.813400000000001</v>
      </c>
      <c r="AB65" s="3">
        <v>99.652815746309457</v>
      </c>
      <c r="AC65" s="3">
        <v>60.83078427422506</v>
      </c>
      <c r="AD65" s="3">
        <v>101.687238806</v>
      </c>
      <c r="AE65" s="3">
        <v>53.940263960020964</v>
      </c>
      <c r="AF65" s="3">
        <v>75.370817529199996</v>
      </c>
      <c r="AG65" s="3">
        <v>56.259500000000003</v>
      </c>
      <c r="AI65">
        <f t="shared" si="0"/>
        <v>32</v>
      </c>
      <c r="AJ65" s="7">
        <f t="shared" si="1"/>
        <v>67.479744749780366</v>
      </c>
      <c r="AK65">
        <f t="shared" si="2"/>
        <v>20.997578929153306</v>
      </c>
      <c r="AL65">
        <f t="shared" si="3"/>
        <v>0.31116861818333491</v>
      </c>
      <c r="AO65" s="3">
        <v>53.22360126076704</v>
      </c>
      <c r="AP65" s="3">
        <v>53.729591053500002</v>
      </c>
      <c r="AQ65" s="3">
        <v>75.024757196181213</v>
      </c>
      <c r="AR65" s="3">
        <v>75.076433735899997</v>
      </c>
      <c r="AS65" s="3">
        <v>32.651243733999998</v>
      </c>
      <c r="AT65" s="3">
        <v>26.4730825</v>
      </c>
      <c r="AU65" s="3">
        <v>75.630202985400004</v>
      </c>
      <c r="AV65" s="3">
        <v>114.361690513</v>
      </c>
      <c r="AW65" s="3">
        <v>40.067898229400001</v>
      </c>
      <c r="AX65" s="3">
        <v>84.602082987700001</v>
      </c>
      <c r="AY65" s="3">
        <v>58.150782225299999</v>
      </c>
      <c r="AZ65">
        <v>85.98997</v>
      </c>
      <c r="BA65" s="3">
        <v>69.354420000000005</v>
      </c>
      <c r="BB65" s="3">
        <v>58.562798434744145</v>
      </c>
      <c r="BC65" s="3">
        <v>60.950730612244897</v>
      </c>
      <c r="BD65" s="3">
        <v>75.171576681900007</v>
      </c>
      <c r="BE65" s="3">
        <v>60.83078427422506</v>
      </c>
      <c r="BF65" s="7">
        <f t="shared" si="4"/>
        <v>64.697155672015441</v>
      </c>
      <c r="BG65">
        <f t="shared" si="5"/>
        <v>21.268374925952376</v>
      </c>
      <c r="BH65">
        <f t="shared" si="6"/>
        <v>0.32873740282761682</v>
      </c>
      <c r="BJ65" s="3">
        <v>74.825314121979147</v>
      </c>
      <c r="BK65" s="3">
        <v>92.0640050059</v>
      </c>
      <c r="BL65" s="3">
        <v>60.559553675899998</v>
      </c>
      <c r="BM65" s="3">
        <v>65.435013436899894</v>
      </c>
      <c r="BN65">
        <v>40.044779938600001</v>
      </c>
      <c r="BO65" s="3">
        <v>87.365530544500004</v>
      </c>
      <c r="BP65" s="3">
        <v>88.492800000000003</v>
      </c>
      <c r="BQ65" s="3">
        <v>35.248612262899897</v>
      </c>
      <c r="BR65">
        <v>77.740540540500007</v>
      </c>
      <c r="BS65" s="3">
        <v>50.813400000000001</v>
      </c>
      <c r="BT65" s="3">
        <v>99.652815746309457</v>
      </c>
      <c r="BU65" s="3">
        <v>101.687238806</v>
      </c>
      <c r="BV65" s="3">
        <v>53.940263960020964</v>
      </c>
      <c r="BW65" s="3">
        <v>75.370817529199996</v>
      </c>
      <c r="BX65" s="3">
        <v>56.259500000000003</v>
      </c>
      <c r="BY65" s="7">
        <f t="shared" si="7"/>
        <v>70.633345704580606</v>
      </c>
      <c r="BZ65">
        <f t="shared" si="8"/>
        <v>20.958363447038241</v>
      </c>
      <c r="CA65">
        <f t="shared" si="9"/>
        <v>0.2967205253832268</v>
      </c>
    </row>
    <row r="66" spans="1:79" x14ac:dyDescent="0.25">
      <c r="A66" s="1">
        <v>1572</v>
      </c>
      <c r="B66" s="3">
        <v>67.697949355121295</v>
      </c>
      <c r="C66" s="3">
        <v>90.740795189699995</v>
      </c>
      <c r="D66" s="3">
        <v>76.287343957499999</v>
      </c>
      <c r="E66" s="3">
        <v>55.136666328477091</v>
      </c>
      <c r="F66" s="3">
        <v>55.389835679100003</v>
      </c>
      <c r="G66" s="3">
        <v>37.315707124600003</v>
      </c>
      <c r="H66" s="3">
        <v>30.592039999999997</v>
      </c>
      <c r="I66" s="3">
        <v>69.567648395500001</v>
      </c>
      <c r="J66" s="3">
        <v>51.032844699999998</v>
      </c>
      <c r="K66" s="3">
        <v>65.435013436899894</v>
      </c>
      <c r="L66" s="3">
        <v>116.30002425000001</v>
      </c>
      <c r="M66" s="3">
        <v>71.598969196355583</v>
      </c>
      <c r="N66" s="3">
        <v>44.268358284000001</v>
      </c>
      <c r="O66" s="3">
        <v>97.0535992338</v>
      </c>
      <c r="P66">
        <v>34.112219947699998</v>
      </c>
      <c r="Q66">
        <v>53.773380000000003</v>
      </c>
      <c r="R66" s="3">
        <v>63.390742821499998</v>
      </c>
      <c r="S66" s="3">
        <v>107.010195471</v>
      </c>
      <c r="T66" s="3">
        <v>52.73545</v>
      </c>
      <c r="U66" s="3">
        <v>73.995399999999989</v>
      </c>
      <c r="V66" s="3">
        <v>34.367396956299999</v>
      </c>
      <c r="W66" s="3">
        <v>73.517153755453592</v>
      </c>
      <c r="X66" s="3">
        <v>63.447307308673473</v>
      </c>
      <c r="Y66" s="3">
        <v>70.661282080999996</v>
      </c>
      <c r="Z66">
        <v>58.720360360400001</v>
      </c>
      <c r="AA66" s="3">
        <v>95.102620000000002</v>
      </c>
      <c r="AB66" s="3">
        <v>83.84581738655001</v>
      </c>
      <c r="AC66" s="3">
        <v>66.342785318160281</v>
      </c>
      <c r="AD66" s="3">
        <v>94.431268656699999</v>
      </c>
      <c r="AE66" s="3">
        <v>62.382134539129929</v>
      </c>
      <c r="AF66" s="3">
        <v>67.653326904500005</v>
      </c>
      <c r="AG66" s="3">
        <v>66.9756</v>
      </c>
      <c r="AI66">
        <f t="shared" si="0"/>
        <v>32</v>
      </c>
      <c r="AJ66" s="7">
        <f t="shared" si="1"/>
        <v>67.215038644941302</v>
      </c>
      <c r="AK66">
        <f t="shared" si="2"/>
        <v>20.821547267959158</v>
      </c>
      <c r="AL66">
        <f t="shared" si="3"/>
        <v>0.30977512901461696</v>
      </c>
      <c r="AO66" s="3">
        <v>55.136666328477091</v>
      </c>
      <c r="AP66" s="3">
        <v>51.032844699999998</v>
      </c>
      <c r="AQ66" s="3">
        <v>71.598969196355583</v>
      </c>
      <c r="AR66" s="3">
        <v>76.287343957499999</v>
      </c>
      <c r="AS66" s="3">
        <v>37.315707124600003</v>
      </c>
      <c r="AT66" s="3">
        <v>30.592039999999997</v>
      </c>
      <c r="AU66" s="3">
        <v>69.567648395500001</v>
      </c>
      <c r="AV66" s="3">
        <v>116.30002425000001</v>
      </c>
      <c r="AW66" s="3">
        <v>44.268358284000001</v>
      </c>
      <c r="AX66" s="3">
        <v>97.0535992338</v>
      </c>
      <c r="AY66" s="3">
        <v>63.390742821499998</v>
      </c>
      <c r="AZ66">
        <v>53.773380000000003</v>
      </c>
      <c r="BA66" s="3">
        <v>52.73545</v>
      </c>
      <c r="BB66" s="3">
        <v>73.517153755453592</v>
      </c>
      <c r="BC66" s="3">
        <v>63.447307308673473</v>
      </c>
      <c r="BD66" s="3">
        <v>70.661282080999996</v>
      </c>
      <c r="BE66" s="3">
        <v>66.342785318160281</v>
      </c>
      <c r="BF66" s="7">
        <f t="shared" si="4"/>
        <v>64.295370750295291</v>
      </c>
      <c r="BG66">
        <f t="shared" si="5"/>
        <v>20.770842669427132</v>
      </c>
      <c r="BH66">
        <f t="shared" si="6"/>
        <v>0.3230534706782407</v>
      </c>
      <c r="BJ66" s="3">
        <v>67.697949355121295</v>
      </c>
      <c r="BK66" s="3">
        <v>90.740795189699995</v>
      </c>
      <c r="BL66" s="3">
        <v>55.389835679100003</v>
      </c>
      <c r="BM66" s="3">
        <v>65.435013436899894</v>
      </c>
      <c r="BN66">
        <v>34.112219947699998</v>
      </c>
      <c r="BO66" s="3">
        <v>107.010195471</v>
      </c>
      <c r="BP66" s="3">
        <v>73.995399999999989</v>
      </c>
      <c r="BQ66" s="3">
        <v>34.367396956299999</v>
      </c>
      <c r="BR66">
        <v>58.720360360400001</v>
      </c>
      <c r="BS66" s="3">
        <v>95.102620000000002</v>
      </c>
      <c r="BT66" s="3">
        <v>83.84581738655001</v>
      </c>
      <c r="BU66" s="3">
        <v>94.431268656699999</v>
      </c>
      <c r="BV66" s="3">
        <v>62.382134539129929</v>
      </c>
      <c r="BW66" s="3">
        <v>67.653326904500005</v>
      </c>
      <c r="BX66" s="3">
        <v>66.9756</v>
      </c>
      <c r="BY66" s="7">
        <f t="shared" si="7"/>
        <v>70.523995592206745</v>
      </c>
      <c r="BZ66">
        <f t="shared" si="8"/>
        <v>21.091029736393192</v>
      </c>
      <c r="CA66">
        <f t="shared" si="9"/>
        <v>0.29906175280182024</v>
      </c>
    </row>
    <row r="67" spans="1:79" x14ac:dyDescent="0.25">
      <c r="A67" s="1">
        <v>1573</v>
      </c>
      <c r="B67" s="3">
        <v>51.452097942084386</v>
      </c>
      <c r="C67" s="3">
        <v>67.528555194299997</v>
      </c>
      <c r="D67" s="3">
        <v>79.920074622100003</v>
      </c>
      <c r="E67" s="3">
        <v>66.232192552193411</v>
      </c>
      <c r="F67" s="3">
        <v>73.853114238900005</v>
      </c>
      <c r="G67" s="3">
        <v>41.980170515200001</v>
      </c>
      <c r="H67" s="3">
        <v>35.796939999999999</v>
      </c>
      <c r="I67" s="3">
        <v>72.238361490900004</v>
      </c>
      <c r="J67" s="3">
        <v>68.240002904899995</v>
      </c>
      <c r="K67" s="3">
        <v>60.990371014799997</v>
      </c>
      <c r="L67" s="3">
        <v>114.361690513</v>
      </c>
      <c r="M67" s="3">
        <v>100.03300959490828</v>
      </c>
      <c r="N67" s="3">
        <v>55.621069354299998</v>
      </c>
      <c r="O67" s="3">
        <v>115.304451814</v>
      </c>
      <c r="P67">
        <v>29.662799954499999</v>
      </c>
      <c r="Q67">
        <v>67.031509999999997</v>
      </c>
      <c r="R67" s="3">
        <v>88.056898798399999</v>
      </c>
      <c r="S67" s="3">
        <v>78.432198411399995</v>
      </c>
      <c r="T67" s="3">
        <v>60.570880000000002</v>
      </c>
      <c r="U67" s="3">
        <v>89.31331827114829</v>
      </c>
      <c r="V67" s="3">
        <v>36.129827569500002</v>
      </c>
      <c r="W67" s="3">
        <v>132.84770647037442</v>
      </c>
      <c r="X67" s="3">
        <v>55.103730867346933</v>
      </c>
      <c r="Y67" s="3">
        <v>75.171576681900007</v>
      </c>
      <c r="Z67">
        <v>48.338018018</v>
      </c>
      <c r="AA67" s="3">
        <v>106.7709</v>
      </c>
      <c r="AB67" s="3">
        <v>97.934663750683427</v>
      </c>
      <c r="AC67" s="3">
        <v>99.234949532828139</v>
      </c>
      <c r="AD67" s="3">
        <v>75.386074626899997</v>
      </c>
      <c r="AE67" s="3">
        <v>63.14957731904893</v>
      </c>
      <c r="AF67" s="3">
        <v>43.849378549199997</v>
      </c>
      <c r="AG67" s="3">
        <v>66.9756</v>
      </c>
      <c r="AI67">
        <f t="shared" ref="AI67:AI81" si="10">+COUNT(B67:AG67)</f>
        <v>32</v>
      </c>
      <c r="AJ67" s="7">
        <f t="shared" ref="AJ67:AJ81" si="11">+AVERAGE(B67:AG67)</f>
        <v>72.422240955400525</v>
      </c>
      <c r="AK67">
        <f t="shared" ref="AK67:AK81" si="12">+STDEV(B67:AG67)</f>
        <v>25.099289309982197</v>
      </c>
      <c r="AL67">
        <f t="shared" ref="AL67:AL81" si="13">+AK67/AJ67</f>
        <v>0.34656880233019832</v>
      </c>
      <c r="AO67" s="3">
        <v>66.232192552193411</v>
      </c>
      <c r="AP67" s="3">
        <v>68.240002904899995</v>
      </c>
      <c r="AQ67" s="3">
        <v>100.03300959490828</v>
      </c>
      <c r="AR67" s="3">
        <v>79.920074622100003</v>
      </c>
      <c r="AS67" s="3">
        <v>41.980170515200001</v>
      </c>
      <c r="AT67" s="3">
        <v>35.796939999999999</v>
      </c>
      <c r="AU67" s="3">
        <v>72.238361490900004</v>
      </c>
      <c r="AV67" s="3">
        <v>114.361690513</v>
      </c>
      <c r="AW67" s="3">
        <v>55.621069354299998</v>
      </c>
      <c r="AX67" s="3">
        <v>115.304451814</v>
      </c>
      <c r="AY67" s="3">
        <v>88.056898798399999</v>
      </c>
      <c r="AZ67">
        <v>67.031509999999997</v>
      </c>
      <c r="BA67" s="3">
        <v>60.570880000000002</v>
      </c>
      <c r="BB67" s="3">
        <v>132.84770647037442</v>
      </c>
      <c r="BC67" s="3">
        <v>55.103730867346933</v>
      </c>
      <c r="BD67" s="3">
        <v>75.171576681900007</v>
      </c>
      <c r="BE67" s="3">
        <v>99.234949532828139</v>
      </c>
      <c r="BF67" s="7">
        <f t="shared" ref="BF67:BF81" si="14">+AVERAGE(AO67:BE67)</f>
        <v>78.102659747785353</v>
      </c>
      <c r="BG67">
        <f t="shared" ref="BG67:BG81" si="15">+STDEV(AO67:BE67)</f>
        <v>26.885974797282259</v>
      </c>
      <c r="BH67">
        <f t="shared" ref="BH67:BH81" si="16">+BG67/BF67</f>
        <v>0.34423891432256409</v>
      </c>
      <c r="BJ67" s="3">
        <v>51.452097942084386</v>
      </c>
      <c r="BK67" s="3">
        <v>67.528555194299997</v>
      </c>
      <c r="BL67" s="3">
        <v>73.853114238900005</v>
      </c>
      <c r="BM67" s="3">
        <v>60.990371014799997</v>
      </c>
      <c r="BN67">
        <v>29.662799954499999</v>
      </c>
      <c r="BO67" s="3">
        <v>78.432198411399995</v>
      </c>
      <c r="BP67" s="3">
        <v>89.31331827114829</v>
      </c>
      <c r="BQ67" s="3">
        <v>36.129827569500002</v>
      </c>
      <c r="BR67">
        <v>48.338018018</v>
      </c>
      <c r="BS67" s="3">
        <v>106.7709</v>
      </c>
      <c r="BT67" s="3">
        <v>97.934663750683427</v>
      </c>
      <c r="BU67" s="3">
        <v>75.386074626899997</v>
      </c>
      <c r="BV67" s="3">
        <v>63.14957731904893</v>
      </c>
      <c r="BW67" s="3">
        <v>43.849378549199997</v>
      </c>
      <c r="BX67" s="3">
        <v>66.9756</v>
      </c>
      <c r="BY67" s="7">
        <f t="shared" ref="BY67:BY81" si="17">+AVERAGE(BJ67:BX67)</f>
        <v>65.98443299069767</v>
      </c>
      <c r="BZ67">
        <f t="shared" ref="BZ67:BZ81" si="18">+STDEV(BJ67:BX67)</f>
        <v>22.028052789937043</v>
      </c>
      <c r="CA67">
        <f t="shared" ref="CA67:CA81" si="19">+BZ67/BY67</f>
        <v>0.33383711568821856</v>
      </c>
    </row>
    <row r="68" spans="1:79" x14ac:dyDescent="0.25">
      <c r="A68" s="1">
        <v>1574</v>
      </c>
      <c r="B68" s="3">
        <v>52.637490529033222</v>
      </c>
      <c r="C68" s="3">
        <v>67.169718634000006</v>
      </c>
      <c r="D68" s="3">
        <v>61.007308734290497</v>
      </c>
      <c r="E68" s="3">
        <v>74.506166970876109</v>
      </c>
      <c r="F68" s="3">
        <v>61.298084818299998</v>
      </c>
      <c r="G68" s="3">
        <v>43.534991645300003</v>
      </c>
      <c r="H68" s="3">
        <v>30.215387500000002</v>
      </c>
      <c r="I68" s="3">
        <v>75.651445099699998</v>
      </c>
      <c r="J68" s="3">
        <v>69.270895009499995</v>
      </c>
      <c r="K68" s="3">
        <v>67.657334648000003</v>
      </c>
      <c r="L68" s="3">
        <v>96.9166868752</v>
      </c>
      <c r="M68" s="3">
        <v>53.758519381879054</v>
      </c>
      <c r="N68" s="3">
        <v>60.216090008099997</v>
      </c>
      <c r="O68" s="3">
        <v>93.3666908406</v>
      </c>
      <c r="P68">
        <v>29.662799954499999</v>
      </c>
      <c r="Q68">
        <v>58.204500000000003</v>
      </c>
      <c r="R68" s="3">
        <v>65.946821161000003</v>
      </c>
      <c r="S68" s="3">
        <v>99.721367567499996</v>
      </c>
      <c r="T68" s="3">
        <v>80.558589999999995</v>
      </c>
      <c r="U68" s="3">
        <v>73.302508497967793</v>
      </c>
      <c r="V68" s="3">
        <v>30.842535730000002</v>
      </c>
      <c r="W68" s="3">
        <v>119.26839474414273</v>
      </c>
      <c r="X68" s="3">
        <v>44.23309151785714</v>
      </c>
      <c r="Y68" s="3">
        <v>81.091728798054703</v>
      </c>
      <c r="Z68">
        <v>45.357117117100003</v>
      </c>
      <c r="AA68" s="3">
        <v>57.443759999999997</v>
      </c>
      <c r="AB68" s="3">
        <v>86.251230180426461</v>
      </c>
      <c r="AC68" s="3">
        <v>92.612344958575122</v>
      </c>
      <c r="AD68" s="3">
        <v>81.059552238799995</v>
      </c>
      <c r="AE68" s="3">
        <v>63.259212001894504</v>
      </c>
      <c r="AF68" s="3">
        <v>67.653326904500005</v>
      </c>
      <c r="AG68" s="3">
        <v>60.947800000000001</v>
      </c>
      <c r="AI68">
        <f t="shared" si="10"/>
        <v>32</v>
      </c>
      <c r="AJ68" s="7">
        <f t="shared" si="11"/>
        <v>67.019484127096803</v>
      </c>
      <c r="AK68">
        <f t="shared" si="12"/>
        <v>20.856561602764717</v>
      </c>
      <c r="AL68">
        <f t="shared" si="13"/>
        <v>0.31120146438626722</v>
      </c>
      <c r="AO68" s="3">
        <v>74.506166970876109</v>
      </c>
      <c r="AP68" s="3">
        <v>69.270895009499995</v>
      </c>
      <c r="AQ68" s="3">
        <v>53.758519381879054</v>
      </c>
      <c r="AR68" s="3">
        <v>61.007308734290497</v>
      </c>
      <c r="AS68" s="3">
        <v>43.534991645300003</v>
      </c>
      <c r="AT68" s="3">
        <v>30.215387500000002</v>
      </c>
      <c r="AU68" s="3">
        <v>75.651445099699998</v>
      </c>
      <c r="AV68" s="3">
        <v>96.9166868752</v>
      </c>
      <c r="AW68" s="3">
        <v>60.216090008099997</v>
      </c>
      <c r="AX68" s="3">
        <v>93.3666908406</v>
      </c>
      <c r="AY68" s="3">
        <v>65.946821161000003</v>
      </c>
      <c r="AZ68">
        <v>58.204500000000003</v>
      </c>
      <c r="BA68" s="3">
        <v>80.558589999999995</v>
      </c>
      <c r="BB68" s="3">
        <v>119.26839474414273</v>
      </c>
      <c r="BC68" s="3">
        <v>44.23309151785714</v>
      </c>
      <c r="BD68" s="3">
        <v>81.091728798054703</v>
      </c>
      <c r="BE68" s="3">
        <v>92.612344958575122</v>
      </c>
      <c r="BF68" s="7">
        <f t="shared" si="14"/>
        <v>70.609391367357375</v>
      </c>
      <c r="BG68">
        <f t="shared" si="15"/>
        <v>22.407118130277194</v>
      </c>
      <c r="BH68">
        <f t="shared" si="16"/>
        <v>0.31733906349228175</v>
      </c>
      <c r="BJ68" s="3">
        <v>52.637490529033222</v>
      </c>
      <c r="BK68" s="3">
        <v>67.169718634000006</v>
      </c>
      <c r="BL68" s="3">
        <v>61.298084818299998</v>
      </c>
      <c r="BM68" s="3">
        <v>67.657334648000003</v>
      </c>
      <c r="BN68">
        <v>29.662799954499999</v>
      </c>
      <c r="BO68" s="3">
        <v>99.721367567499996</v>
      </c>
      <c r="BP68" s="3">
        <v>73.302508497967793</v>
      </c>
      <c r="BQ68" s="3">
        <v>30.842535730000002</v>
      </c>
      <c r="BR68">
        <v>45.357117117100003</v>
      </c>
      <c r="BS68" s="3">
        <v>57.443759999999997</v>
      </c>
      <c r="BT68" s="3">
        <v>86.251230180426461</v>
      </c>
      <c r="BU68" s="3">
        <v>81.059552238799995</v>
      </c>
      <c r="BV68" s="3">
        <v>63.259212001894504</v>
      </c>
      <c r="BW68" s="3">
        <v>67.653326904500005</v>
      </c>
      <c r="BX68" s="3">
        <v>60.947800000000001</v>
      </c>
      <c r="BY68" s="7">
        <f t="shared" si="17"/>
        <v>62.950922588134794</v>
      </c>
      <c r="BZ68">
        <f t="shared" si="18"/>
        <v>18.868404541688022</v>
      </c>
      <c r="CA68">
        <f t="shared" si="19"/>
        <v>0.29973197795903955</v>
      </c>
    </row>
    <row r="69" spans="1:79" x14ac:dyDescent="0.25">
      <c r="A69" s="1">
        <v>1575</v>
      </c>
      <c r="B69" s="3">
        <v>55.981590285391668</v>
      </c>
      <c r="C69" s="3">
        <v>69.524583561100002</v>
      </c>
      <c r="D69" s="3">
        <v>48.063821101400002</v>
      </c>
      <c r="E69" s="3">
        <v>60.787546528997076</v>
      </c>
      <c r="F69" s="3">
        <v>45.7889308281</v>
      </c>
      <c r="G69" s="3">
        <v>34.724338574299999</v>
      </c>
      <c r="H69" s="3">
        <v>30.654525</v>
      </c>
      <c r="I69" s="3">
        <v>48.162011216300002</v>
      </c>
      <c r="J69" s="3">
        <v>41.901183482599997</v>
      </c>
      <c r="K69" s="3">
        <v>65.126357713100006</v>
      </c>
      <c r="L69" s="3">
        <v>89.647935359499996</v>
      </c>
      <c r="M69" s="3">
        <v>32.676747075259819</v>
      </c>
      <c r="N69" s="3">
        <v>48.536890177700002</v>
      </c>
      <c r="O69" s="3">
        <v>61.8770817881</v>
      </c>
      <c r="P69">
        <v>56.359319913599997</v>
      </c>
      <c r="Q69">
        <v>53.31532</v>
      </c>
      <c r="R69" s="3">
        <v>55.850311719700002</v>
      </c>
      <c r="S69" s="3">
        <v>137.12977518700001</v>
      </c>
      <c r="T69" s="3">
        <v>58.791229999999999</v>
      </c>
      <c r="U69" s="3">
        <v>63.673636260066104</v>
      </c>
      <c r="V69" s="3">
        <v>42.298334715499998</v>
      </c>
      <c r="W69" s="3">
        <v>59.634197372071355</v>
      </c>
      <c r="X69" s="3">
        <v>40.790318877551016</v>
      </c>
      <c r="Y69" s="3">
        <v>94.831835198700006</v>
      </c>
      <c r="Z69">
        <v>57.585585585600001</v>
      </c>
      <c r="AA69" s="3">
        <v>79.564239999999998</v>
      </c>
      <c r="AB69" s="3">
        <v>61.853471842536898</v>
      </c>
      <c r="AC69" s="3">
        <v>80.29474216777767</v>
      </c>
      <c r="AD69" s="3">
        <v>81.474179104499996</v>
      </c>
      <c r="AE69" s="3">
        <v>53.4469078872159</v>
      </c>
      <c r="AF69" s="3">
        <v>56.377772420399999</v>
      </c>
      <c r="AG69" s="3">
        <v>50.901499999999999</v>
      </c>
      <c r="AI69">
        <f t="shared" si="10"/>
        <v>32</v>
      </c>
      <c r="AJ69" s="7">
        <f t="shared" si="11"/>
        <v>59.925819404502121</v>
      </c>
      <c r="AK69">
        <f t="shared" si="12"/>
        <v>20.902986845041021</v>
      </c>
      <c r="AL69">
        <f t="shared" si="13"/>
        <v>0.34881436837675706</v>
      </c>
      <c r="AO69" s="3">
        <v>60.787546528997076</v>
      </c>
      <c r="AP69" s="3">
        <v>41.901183482599997</v>
      </c>
      <c r="AQ69" s="3">
        <v>32.676747075259819</v>
      </c>
      <c r="AR69" s="3">
        <v>48.063821101400002</v>
      </c>
      <c r="AS69" s="3">
        <v>34.724338574299999</v>
      </c>
      <c r="AT69" s="3">
        <v>30.654525</v>
      </c>
      <c r="AU69" s="3">
        <v>48.162011216300002</v>
      </c>
      <c r="AV69" s="3">
        <v>89.647935359499996</v>
      </c>
      <c r="AW69" s="3">
        <v>48.536890177700002</v>
      </c>
      <c r="AX69" s="3">
        <v>61.8770817881</v>
      </c>
      <c r="AY69" s="3">
        <v>55.850311719700002</v>
      </c>
      <c r="AZ69">
        <v>53.31532</v>
      </c>
      <c r="BA69" s="3">
        <v>58.791229999999999</v>
      </c>
      <c r="BB69" s="3">
        <v>59.634197372071355</v>
      </c>
      <c r="BC69" s="3">
        <v>40.790318877551016</v>
      </c>
      <c r="BD69" s="3">
        <v>94.831835198700006</v>
      </c>
      <c r="BE69" s="3">
        <v>80.29474216777767</v>
      </c>
      <c r="BF69" s="7">
        <f t="shared" si="14"/>
        <v>55.325884449409237</v>
      </c>
      <c r="BG69">
        <f t="shared" si="15"/>
        <v>18.637227755434886</v>
      </c>
      <c r="BH69">
        <f t="shared" si="16"/>
        <v>0.33686271698877274</v>
      </c>
      <c r="BJ69" s="3">
        <v>55.981590285391668</v>
      </c>
      <c r="BK69" s="3">
        <v>69.524583561100002</v>
      </c>
      <c r="BL69" s="3">
        <v>45.7889308281</v>
      </c>
      <c r="BM69" s="3">
        <v>65.126357713100006</v>
      </c>
      <c r="BN69">
        <v>56.359319913599997</v>
      </c>
      <c r="BO69" s="3">
        <v>137.12977518700001</v>
      </c>
      <c r="BP69" s="3">
        <v>63.673636260066104</v>
      </c>
      <c r="BQ69" s="3">
        <v>42.298334715499998</v>
      </c>
      <c r="BR69">
        <v>57.585585585600001</v>
      </c>
      <c r="BS69" s="3">
        <v>79.564239999999998</v>
      </c>
      <c r="BT69" s="3">
        <v>61.853471842536898</v>
      </c>
      <c r="BU69" s="3">
        <v>81.474179104499996</v>
      </c>
      <c r="BV69" s="3">
        <v>53.4469078872159</v>
      </c>
      <c r="BW69" s="3">
        <v>56.377772420399999</v>
      </c>
      <c r="BX69" s="3">
        <v>50.901499999999999</v>
      </c>
      <c r="BY69" s="7">
        <f t="shared" si="17"/>
        <v>65.139079020274053</v>
      </c>
      <c r="BZ69">
        <f t="shared" si="18"/>
        <v>22.709437200463981</v>
      </c>
      <c r="CA69">
        <f t="shared" si="19"/>
        <v>0.3486300012531009</v>
      </c>
    </row>
    <row r="70" spans="1:79" x14ac:dyDescent="0.25">
      <c r="A70" s="1">
        <v>1576</v>
      </c>
      <c r="B70" s="3">
        <v>45.940198075056436</v>
      </c>
      <c r="C70" s="3">
        <v>75.467814091299999</v>
      </c>
      <c r="D70" s="3">
        <v>41.108504234999998</v>
      </c>
      <c r="E70" s="3">
        <v>62.964551928529758</v>
      </c>
      <c r="F70" s="3">
        <v>50.220117682400002</v>
      </c>
      <c r="G70" s="3">
        <v>43.016717935300001</v>
      </c>
      <c r="H70" s="3">
        <v>37.7328075</v>
      </c>
      <c r="I70" s="3">
        <v>46.684373883699998</v>
      </c>
      <c r="J70" s="3">
        <v>54.849007996899999</v>
      </c>
      <c r="K70" s="3">
        <v>58.9741230351</v>
      </c>
      <c r="L70" s="3">
        <v>105.15460526</v>
      </c>
      <c r="M70" s="3">
        <v>57.413989986966371</v>
      </c>
      <c r="N70" s="3">
        <v>62.767619245699997</v>
      </c>
      <c r="O70" s="3">
        <v>47.057304427699897</v>
      </c>
      <c r="P70">
        <v>74.1569998863</v>
      </c>
      <c r="Q70">
        <v>56.903930000000003</v>
      </c>
      <c r="R70" s="3">
        <v>55.470930521009997</v>
      </c>
      <c r="S70" s="3">
        <v>89.852688248299998</v>
      </c>
      <c r="T70" s="3">
        <v>37.725189999999998</v>
      </c>
      <c r="U70" s="3">
        <v>47.679712605836443</v>
      </c>
      <c r="V70" s="3">
        <v>45.8231959417</v>
      </c>
      <c r="W70" s="3">
        <v>64.378778042079944</v>
      </c>
      <c r="X70" s="3">
        <v>32.829815051020404</v>
      </c>
      <c r="Y70" s="3">
        <v>55.274460103700001</v>
      </c>
      <c r="Z70">
        <v>63.665945945899999</v>
      </c>
      <c r="AA70" s="3">
        <v>75.626559999999998</v>
      </c>
      <c r="AB70" s="3">
        <v>56.699015855658828</v>
      </c>
      <c r="AC70" s="3">
        <v>66.658297684727842</v>
      </c>
      <c r="AD70" s="3">
        <v>104.147358209</v>
      </c>
      <c r="AE70" s="3">
        <v>44.3472292110335</v>
      </c>
      <c r="AF70" s="3">
        <v>41.1933590485</v>
      </c>
      <c r="AG70" s="3">
        <v>53.580500000000001</v>
      </c>
      <c r="AI70">
        <f t="shared" si="10"/>
        <v>32</v>
      </c>
      <c r="AJ70" s="7">
        <f t="shared" si="11"/>
        <v>57.980178176200617</v>
      </c>
      <c r="AK70">
        <f t="shared" si="12"/>
        <v>17.624922057509039</v>
      </c>
      <c r="AL70">
        <f t="shared" si="13"/>
        <v>0.30398185400443661</v>
      </c>
      <c r="AO70" s="3">
        <v>62.964551928529758</v>
      </c>
      <c r="AP70" s="3">
        <v>54.849007996899999</v>
      </c>
      <c r="AQ70" s="3">
        <v>57.413989986966371</v>
      </c>
      <c r="AR70" s="3">
        <v>41.108504234999998</v>
      </c>
      <c r="AS70" s="3">
        <v>43.016717935300001</v>
      </c>
      <c r="AT70" s="3">
        <v>37.7328075</v>
      </c>
      <c r="AU70" s="3">
        <v>46.684373883699998</v>
      </c>
      <c r="AV70" s="3">
        <v>105.15460526</v>
      </c>
      <c r="AW70" s="3">
        <v>62.767619245699997</v>
      </c>
      <c r="AX70" s="3">
        <v>47.057304427699897</v>
      </c>
      <c r="AY70" s="3">
        <v>55.470930521009997</v>
      </c>
      <c r="AZ70">
        <v>56.903930000000003</v>
      </c>
      <c r="BA70" s="3">
        <v>37.725189999999998</v>
      </c>
      <c r="BB70" s="3">
        <v>64.378778042079944</v>
      </c>
      <c r="BC70" s="3">
        <v>32.829815051020404</v>
      </c>
      <c r="BD70" s="3">
        <v>55.274460103700001</v>
      </c>
      <c r="BE70" s="3">
        <v>66.658297684727842</v>
      </c>
      <c r="BF70" s="7">
        <f t="shared" si="14"/>
        <v>54.587699047196125</v>
      </c>
      <c r="BG70">
        <f t="shared" si="15"/>
        <v>16.633766474515401</v>
      </c>
      <c r="BH70">
        <f t="shared" si="16"/>
        <v>0.30471638784653604</v>
      </c>
      <c r="BJ70" s="3">
        <v>45.940198075056436</v>
      </c>
      <c r="BK70" s="3">
        <v>75.467814091299999</v>
      </c>
      <c r="BL70" s="3">
        <v>50.220117682400002</v>
      </c>
      <c r="BM70" s="3">
        <v>58.9741230351</v>
      </c>
      <c r="BN70">
        <v>74.1569998863</v>
      </c>
      <c r="BO70" s="3">
        <v>89.852688248299998</v>
      </c>
      <c r="BP70" s="3">
        <v>47.679712605836443</v>
      </c>
      <c r="BQ70" s="3">
        <v>45.8231959417</v>
      </c>
      <c r="BR70">
        <v>63.665945945899999</v>
      </c>
      <c r="BS70" s="3">
        <v>75.626559999999998</v>
      </c>
      <c r="BT70" s="3">
        <v>56.699015855658828</v>
      </c>
      <c r="BU70" s="3">
        <v>104.147358209</v>
      </c>
      <c r="BV70" s="3">
        <v>44.3472292110335</v>
      </c>
      <c r="BW70" s="3">
        <v>41.1933590485</v>
      </c>
      <c r="BX70" s="3">
        <v>53.580500000000001</v>
      </c>
      <c r="BY70" s="7">
        <f t="shared" si="17"/>
        <v>61.824987855739018</v>
      </c>
      <c r="BZ70">
        <f t="shared" si="18"/>
        <v>18.488353937588101</v>
      </c>
      <c r="CA70">
        <f t="shared" si="19"/>
        <v>0.29904338971692795</v>
      </c>
    </row>
    <row r="71" spans="1:79" x14ac:dyDescent="0.25">
      <c r="A71" s="1">
        <v>1577</v>
      </c>
      <c r="B71" s="3">
        <v>45.313012344270241</v>
      </c>
      <c r="C71" s="3">
        <v>96.437325584700005</v>
      </c>
      <c r="D71" s="3">
        <v>43.710308300500003</v>
      </c>
      <c r="E71" s="3">
        <v>68.444477159915039</v>
      </c>
      <c r="F71" s="3">
        <v>44.311868543300001</v>
      </c>
      <c r="G71" s="3">
        <v>45.608086485599998</v>
      </c>
      <c r="H71" s="3">
        <v>37.221015000000001</v>
      </c>
      <c r="I71" s="3">
        <v>39.418053506</v>
      </c>
      <c r="J71" s="3">
        <v>47.789933608600002</v>
      </c>
      <c r="K71" s="3">
        <v>74.517690346600006</v>
      </c>
      <c r="L71" s="3">
        <v>101.76252121900001</v>
      </c>
      <c r="M71" s="3">
        <v>52.114237065092574</v>
      </c>
      <c r="N71" s="3">
        <v>60.556293906400001</v>
      </c>
      <c r="O71" s="3">
        <v>38.701334482599897</v>
      </c>
      <c r="P71">
        <v>74.1569998863</v>
      </c>
      <c r="Q71">
        <v>51.834119999999999</v>
      </c>
      <c r="R71" s="3">
        <v>55.722507802700001</v>
      </c>
      <c r="S71" s="3">
        <v>123.980289425</v>
      </c>
      <c r="T71" s="3">
        <v>32.290790000000001</v>
      </c>
      <c r="U71" s="3">
        <v>52.04169178426271</v>
      </c>
      <c r="V71" s="3">
        <v>53.754133700899999</v>
      </c>
      <c r="W71" s="3">
        <v>53.98534399888829</v>
      </c>
      <c r="X71" s="3">
        <v>48.576214572704075</v>
      </c>
      <c r="Y71" s="3">
        <v>42.353157741799997</v>
      </c>
      <c r="Z71">
        <v>63.344144144099999</v>
      </c>
      <c r="AA71" s="3">
        <v>52.811199999999999</v>
      </c>
      <c r="AB71" s="3">
        <v>73.193275013668682</v>
      </c>
      <c r="AC71" s="3">
        <v>77.395183519021813</v>
      </c>
      <c r="AD71" s="3">
        <v>98.771029850700003</v>
      </c>
      <c r="AE71" s="3">
        <v>34.671968449911859</v>
      </c>
      <c r="AF71" s="3">
        <v>35.029389263900001</v>
      </c>
      <c r="AG71" s="3">
        <v>61.617600000000003</v>
      </c>
      <c r="AI71">
        <f t="shared" si="10"/>
        <v>32</v>
      </c>
      <c r="AJ71" s="7">
        <f t="shared" si="11"/>
        <v>58.794849897076098</v>
      </c>
      <c r="AK71">
        <f t="shared" si="12"/>
        <v>21.913967474900108</v>
      </c>
      <c r="AL71">
        <f t="shared" si="13"/>
        <v>0.3727191669553</v>
      </c>
      <c r="AO71" s="3">
        <v>68.444477159915039</v>
      </c>
      <c r="AP71" s="3">
        <v>47.789933608600002</v>
      </c>
      <c r="AQ71" s="3">
        <v>52.114237065092574</v>
      </c>
      <c r="AR71" s="3">
        <v>43.710308300500003</v>
      </c>
      <c r="AS71" s="3">
        <v>45.608086485599998</v>
      </c>
      <c r="AT71" s="3">
        <v>37.221015000000001</v>
      </c>
      <c r="AU71" s="3">
        <v>39.418053506</v>
      </c>
      <c r="AV71" s="3">
        <v>101.76252121900001</v>
      </c>
      <c r="AW71" s="3">
        <v>60.556293906400001</v>
      </c>
      <c r="AX71" s="3">
        <v>38.701334482599897</v>
      </c>
      <c r="AY71" s="3">
        <v>55.722507802700001</v>
      </c>
      <c r="AZ71">
        <v>51.834119999999999</v>
      </c>
      <c r="BA71" s="3">
        <v>32.290790000000001</v>
      </c>
      <c r="BB71" s="3">
        <v>53.98534399888829</v>
      </c>
      <c r="BC71" s="3">
        <v>48.576214572704075</v>
      </c>
      <c r="BD71" s="3">
        <v>42.353157741799997</v>
      </c>
      <c r="BE71" s="3">
        <v>77.395183519021813</v>
      </c>
      <c r="BF71" s="7">
        <f t="shared" si="14"/>
        <v>52.793151668754213</v>
      </c>
      <c r="BG71">
        <f t="shared" si="15"/>
        <v>17.040603851344621</v>
      </c>
      <c r="BH71">
        <f t="shared" si="16"/>
        <v>0.32278057499321744</v>
      </c>
      <c r="BJ71" s="3">
        <v>45.313012344270241</v>
      </c>
      <c r="BK71" s="3">
        <v>96.437325584700005</v>
      </c>
      <c r="BL71" s="3">
        <v>44.311868543300001</v>
      </c>
      <c r="BM71" s="3">
        <v>74.517690346600006</v>
      </c>
      <c r="BN71">
        <v>74.1569998863</v>
      </c>
      <c r="BO71" s="3">
        <v>123.980289425</v>
      </c>
      <c r="BP71" s="3">
        <v>52.04169178426271</v>
      </c>
      <c r="BQ71" s="3">
        <v>53.754133700899999</v>
      </c>
      <c r="BR71">
        <v>63.344144144099999</v>
      </c>
      <c r="BS71" s="3">
        <v>52.811199999999999</v>
      </c>
      <c r="BT71" s="3">
        <v>73.193275013668682</v>
      </c>
      <c r="BU71" s="3">
        <v>98.771029850700003</v>
      </c>
      <c r="BV71" s="3">
        <v>34.671968449911859</v>
      </c>
      <c r="BW71" s="3">
        <v>35.029389263900001</v>
      </c>
      <c r="BX71" s="3">
        <v>61.617600000000003</v>
      </c>
      <c r="BY71" s="7">
        <f t="shared" si="17"/>
        <v>65.596774555840909</v>
      </c>
      <c r="BZ71">
        <f t="shared" si="18"/>
        <v>25.262093338448778</v>
      </c>
      <c r="CA71">
        <f t="shared" si="19"/>
        <v>0.38511182157201623</v>
      </c>
    </row>
    <row r="72" spans="1:79" x14ac:dyDescent="0.25">
      <c r="A72" s="1">
        <v>1578</v>
      </c>
      <c r="B72" s="3">
        <v>59.899214717218499</v>
      </c>
      <c r="C72" s="3">
        <v>108.21165022</v>
      </c>
      <c r="D72" s="3">
        <v>49.954638057700002</v>
      </c>
      <c r="E72" s="3">
        <v>63.374565149545816</v>
      </c>
      <c r="F72" s="3">
        <v>46.527461970499999</v>
      </c>
      <c r="G72" s="3">
        <v>38.700323423900002</v>
      </c>
      <c r="H72" s="3">
        <v>29.909312499999999</v>
      </c>
      <c r="I72" s="3">
        <v>56.444021908899998</v>
      </c>
      <c r="J72" s="3">
        <v>51.507712786500001</v>
      </c>
      <c r="K72" s="3">
        <v>67.153259216221201</v>
      </c>
      <c r="L72" s="3">
        <v>94.984619302799999</v>
      </c>
      <c r="M72" s="3">
        <v>35.724260436334632</v>
      </c>
      <c r="N72" s="3">
        <v>44.718101418700002</v>
      </c>
      <c r="O72" s="3">
        <v>43.9787891848</v>
      </c>
      <c r="P72">
        <v>75.640139884000007</v>
      </c>
      <c r="Q72">
        <v>77.299589999999995</v>
      </c>
      <c r="R72" s="3">
        <v>55.670381017910202</v>
      </c>
      <c r="S72" s="3">
        <v>92.061119252899999</v>
      </c>
      <c r="T72" s="3">
        <v>28.437010000000001</v>
      </c>
      <c r="U72" s="3">
        <v>69.388922379016947</v>
      </c>
      <c r="V72" s="3">
        <v>37.892258182600003</v>
      </c>
      <c r="W72" s="3">
        <v>49.10567660666824</v>
      </c>
      <c r="X72" s="3">
        <v>51.084499601403067</v>
      </c>
      <c r="Y72" s="3">
        <v>60.299411022199997</v>
      </c>
      <c r="Z72">
        <v>71.473873873900004</v>
      </c>
      <c r="AA72" s="3">
        <v>41.924680000000002</v>
      </c>
      <c r="AB72" s="3">
        <v>72.162383816293058</v>
      </c>
      <c r="AC72" s="3">
        <v>70.204656684947182</v>
      </c>
      <c r="AD72" s="3">
        <v>122.57752238800001</v>
      </c>
      <c r="AE72" s="3">
        <v>48.266669122762664</v>
      </c>
      <c r="AF72" s="3">
        <v>29.1159873567</v>
      </c>
      <c r="AG72" s="3">
        <v>60.947800000000001</v>
      </c>
      <c r="AI72">
        <f t="shared" si="10"/>
        <v>32</v>
      </c>
      <c r="AJ72" s="7">
        <f t="shared" si="11"/>
        <v>59.520015983825679</v>
      </c>
      <c r="AK72">
        <f t="shared" si="12"/>
        <v>22.353479623076364</v>
      </c>
      <c r="AL72">
        <f t="shared" si="13"/>
        <v>0.37556239281170273</v>
      </c>
      <c r="AO72" s="3">
        <v>63.374565149545816</v>
      </c>
      <c r="AP72" s="3">
        <v>51.507712786500001</v>
      </c>
      <c r="AQ72" s="3">
        <v>35.724260436334632</v>
      </c>
      <c r="AR72" s="3">
        <v>49.954638057700002</v>
      </c>
      <c r="AS72" s="3">
        <v>38.700323423900002</v>
      </c>
      <c r="AT72" s="3">
        <v>29.909312499999999</v>
      </c>
      <c r="AU72" s="3">
        <v>56.444021908899998</v>
      </c>
      <c r="AV72" s="3">
        <v>94.984619302799999</v>
      </c>
      <c r="AW72" s="3">
        <v>44.718101418700002</v>
      </c>
      <c r="AX72" s="3">
        <v>43.9787891848</v>
      </c>
      <c r="AY72" s="3">
        <v>55.670381017910202</v>
      </c>
      <c r="AZ72">
        <v>77.299589999999995</v>
      </c>
      <c r="BA72" s="3">
        <v>28.437010000000001</v>
      </c>
      <c r="BB72" s="3">
        <v>49.10567660666824</v>
      </c>
      <c r="BC72" s="3">
        <v>51.084499601403067</v>
      </c>
      <c r="BD72" s="3">
        <v>60.299411022199997</v>
      </c>
      <c r="BE72" s="3">
        <v>70.204656684947182</v>
      </c>
      <c r="BF72" s="7">
        <f t="shared" si="14"/>
        <v>53.023386417782888</v>
      </c>
      <c r="BG72">
        <f t="shared" si="15"/>
        <v>17.045591184666709</v>
      </c>
      <c r="BH72">
        <f t="shared" si="16"/>
        <v>0.32147307699966121</v>
      </c>
      <c r="BJ72" s="3">
        <v>59.899214717218499</v>
      </c>
      <c r="BK72" s="3">
        <v>108.21165022</v>
      </c>
      <c r="BL72" s="3">
        <v>46.527461970499999</v>
      </c>
      <c r="BM72" s="3">
        <v>67.153259216221201</v>
      </c>
      <c r="BN72">
        <v>75.640139884000007</v>
      </c>
      <c r="BO72" s="3">
        <v>92.061119252899999</v>
      </c>
      <c r="BP72" s="3">
        <v>69.388922379016947</v>
      </c>
      <c r="BQ72" s="3">
        <v>37.892258182600003</v>
      </c>
      <c r="BR72">
        <v>71.473873873900004</v>
      </c>
      <c r="BS72" s="3">
        <v>41.924680000000002</v>
      </c>
      <c r="BT72" s="3">
        <v>72.162383816293058</v>
      </c>
      <c r="BU72" s="3">
        <v>122.57752238800001</v>
      </c>
      <c r="BV72" s="3">
        <v>48.266669122762664</v>
      </c>
      <c r="BW72" s="3">
        <v>29.1159873567</v>
      </c>
      <c r="BX72" s="3">
        <v>60.947800000000001</v>
      </c>
      <c r="BY72" s="7">
        <f t="shared" si="17"/>
        <v>66.882862825340823</v>
      </c>
      <c r="BZ72">
        <f t="shared" si="18"/>
        <v>25.788295651176465</v>
      </c>
      <c r="CA72">
        <f t="shared" si="19"/>
        <v>0.38557404037145526</v>
      </c>
    </row>
    <row r="73" spans="1:79" x14ac:dyDescent="0.25">
      <c r="A73" s="1">
        <v>1579</v>
      </c>
      <c r="B73" s="3">
        <v>84.296130552077244</v>
      </c>
      <c r="C73" s="3">
        <v>111.239333698</v>
      </c>
      <c r="D73" s="3">
        <v>71.809792208000005</v>
      </c>
      <c r="E73" s="3">
        <v>69.897996958152447</v>
      </c>
      <c r="F73" s="3">
        <v>55.389835679100003</v>
      </c>
      <c r="G73" s="3">
        <v>36.765307252699998</v>
      </c>
      <c r="H73" s="3">
        <v>28.097457500000004</v>
      </c>
      <c r="I73" s="3">
        <v>68.103045996700004</v>
      </c>
      <c r="J73" s="3">
        <v>41.648538890799998</v>
      </c>
      <c r="K73" s="3">
        <v>62.631432990699999</v>
      </c>
      <c r="L73" s="3">
        <v>94.984619302799999</v>
      </c>
      <c r="M73" s="3">
        <v>48.973642741019184</v>
      </c>
      <c r="N73" s="3">
        <v>40.471940716600002</v>
      </c>
      <c r="O73" s="3">
        <v>56.732638048399998</v>
      </c>
      <c r="P73">
        <v>80.089559877200003</v>
      </c>
      <c r="Q73">
        <v>69.937719999999999</v>
      </c>
      <c r="R73" s="3">
        <v>55.768333738309899</v>
      </c>
      <c r="S73" s="3">
        <v>90.699747772899997</v>
      </c>
      <c r="T73" s="3">
        <v>34.394280000000002</v>
      </c>
      <c r="U73" s="3">
        <v>65.373552724260549</v>
      </c>
      <c r="V73" s="3">
        <v>47.585626554900003</v>
      </c>
      <c r="W73" s="3">
        <v>47.583194630071894</v>
      </c>
      <c r="X73" s="3">
        <v>57.306911670918367</v>
      </c>
      <c r="Y73" s="3">
        <v>55.992310234900003</v>
      </c>
      <c r="Z73">
        <v>72.947387387399999</v>
      </c>
      <c r="AA73" s="3">
        <v>57.90701</v>
      </c>
      <c r="AB73" s="3">
        <v>81.868644067796623</v>
      </c>
      <c r="AC73" s="3">
        <v>62.33893338641797</v>
      </c>
      <c r="AD73" s="3">
        <v>119.481641791</v>
      </c>
      <c r="AE73" s="3">
        <v>43.267203297476343</v>
      </c>
      <c r="AF73" s="3">
        <v>30.068145290899999</v>
      </c>
      <c r="AG73" s="3">
        <v>64.296599999999998</v>
      </c>
      <c r="AI73">
        <f t="shared" si="10"/>
        <v>32</v>
      </c>
      <c r="AJ73" s="7">
        <f t="shared" si="11"/>
        <v>62.748391092484383</v>
      </c>
      <c r="AK73">
        <f t="shared" si="12"/>
        <v>21.85308440267778</v>
      </c>
      <c r="AL73">
        <f t="shared" si="13"/>
        <v>0.34826525464961616</v>
      </c>
      <c r="AO73" s="3">
        <v>69.897996958152447</v>
      </c>
      <c r="AP73" s="3">
        <v>41.648538890799998</v>
      </c>
      <c r="AQ73" s="3">
        <v>48.973642741019184</v>
      </c>
      <c r="AR73" s="3">
        <v>71.809792208000005</v>
      </c>
      <c r="AS73" s="3">
        <v>36.765307252699998</v>
      </c>
      <c r="AT73" s="3">
        <v>28.097457500000004</v>
      </c>
      <c r="AU73" s="3">
        <v>68.103045996700004</v>
      </c>
      <c r="AV73" s="3">
        <v>94.984619302799999</v>
      </c>
      <c r="AW73" s="3">
        <v>40.471940716600002</v>
      </c>
      <c r="AX73" s="3">
        <v>56.732638048399998</v>
      </c>
      <c r="AY73" s="3">
        <v>55.768333738309899</v>
      </c>
      <c r="AZ73">
        <v>69.937719999999999</v>
      </c>
      <c r="BA73" s="3">
        <v>34.394280000000002</v>
      </c>
      <c r="BB73" s="3">
        <v>47.583194630071894</v>
      </c>
      <c r="BC73" s="3">
        <v>57.306911670918367</v>
      </c>
      <c r="BD73" s="3">
        <v>55.992310234900003</v>
      </c>
      <c r="BE73" s="3">
        <v>62.33893338641797</v>
      </c>
      <c r="BF73" s="7">
        <f t="shared" si="14"/>
        <v>55.341568427987632</v>
      </c>
      <c r="BG73">
        <f t="shared" si="15"/>
        <v>16.810317660398741</v>
      </c>
      <c r="BH73">
        <f t="shared" si="16"/>
        <v>0.30375571451815481</v>
      </c>
      <c r="BJ73" s="3">
        <v>84.296130552077244</v>
      </c>
      <c r="BK73" s="3">
        <v>111.239333698</v>
      </c>
      <c r="BL73" s="3">
        <v>55.389835679100003</v>
      </c>
      <c r="BM73" s="3">
        <v>62.631432990699999</v>
      </c>
      <c r="BN73">
        <v>80.089559877200003</v>
      </c>
      <c r="BO73" s="3">
        <v>90.699747772899997</v>
      </c>
      <c r="BP73" s="3">
        <v>65.373552724260549</v>
      </c>
      <c r="BQ73" s="3">
        <v>47.585626554900003</v>
      </c>
      <c r="BR73">
        <v>72.947387387399999</v>
      </c>
      <c r="BS73" s="3">
        <v>57.90701</v>
      </c>
      <c r="BT73" s="3">
        <v>81.868644067796623</v>
      </c>
      <c r="BU73" s="3">
        <v>119.481641791</v>
      </c>
      <c r="BV73" s="3">
        <v>43.267203297476343</v>
      </c>
      <c r="BW73" s="3">
        <v>30.068145290899999</v>
      </c>
      <c r="BX73" s="3">
        <v>64.296599999999998</v>
      </c>
      <c r="BY73" s="7">
        <f t="shared" si="17"/>
        <v>71.142790112247383</v>
      </c>
      <c r="BZ73">
        <f t="shared" si="18"/>
        <v>24.33877177390303</v>
      </c>
      <c r="CA73">
        <f t="shared" si="19"/>
        <v>0.3421115721705868</v>
      </c>
    </row>
    <row r="74" spans="1:79" x14ac:dyDescent="0.25">
      <c r="A74" s="1">
        <v>1580</v>
      </c>
      <c r="B74" s="3">
        <v>79.671699389689707</v>
      </c>
      <c r="C74" s="3">
        <v>98.231508386300007</v>
      </c>
      <c r="D74" s="3">
        <v>67.785587497097495</v>
      </c>
      <c r="E74" s="3">
        <v>52.763965181181895</v>
      </c>
      <c r="F74" s="3">
        <v>53.912773394399998</v>
      </c>
      <c r="G74" s="3">
        <v>38.0691140279</v>
      </c>
      <c r="H74" s="3">
        <v>33.647284999999997</v>
      </c>
      <c r="I74" s="3">
        <v>68.610994606000006</v>
      </c>
      <c r="J74" s="3">
        <v>43.413307487899999</v>
      </c>
      <c r="K74" s="3">
        <v>67.6602341798</v>
      </c>
      <c r="L74" s="3">
        <v>83.424466682599999</v>
      </c>
      <c r="M74" s="3">
        <v>60.652727883667048</v>
      </c>
      <c r="N74" s="3">
        <v>49.934403098399997</v>
      </c>
      <c r="O74" s="3">
        <v>50.1358196706</v>
      </c>
      <c r="P74">
        <v>87.505259865799999</v>
      </c>
      <c r="Q74">
        <v>68.263840000000002</v>
      </c>
      <c r="R74" s="3">
        <v>34.5801878511</v>
      </c>
      <c r="S74" s="3">
        <v>94.335200312030295</v>
      </c>
      <c r="T74" s="3">
        <v>47.858260000000001</v>
      </c>
      <c r="U74" s="3">
        <v>67.445517599614504</v>
      </c>
      <c r="V74" s="3">
        <v>44.060765328599999</v>
      </c>
      <c r="W74" s="3">
        <v>49.594930857075539</v>
      </c>
      <c r="X74" s="3">
        <v>66.066371173469378</v>
      </c>
      <c r="Y74" s="3">
        <v>53.206444398184203</v>
      </c>
      <c r="Z74">
        <v>74.861261261300001</v>
      </c>
      <c r="AA74" s="3">
        <v>73.657719999999998</v>
      </c>
      <c r="AB74" s="3">
        <v>82.457627118644069</v>
      </c>
      <c r="AC74" s="3">
        <v>75.114029108738393</v>
      </c>
      <c r="AD74" s="3">
        <v>109.17816417900001</v>
      </c>
      <c r="AE74" s="3">
        <v>44.535622938118969</v>
      </c>
      <c r="AF74" s="3">
        <v>55.876636665600003</v>
      </c>
      <c r="AG74" s="3">
        <v>64.296599999999998</v>
      </c>
      <c r="AI74">
        <f t="shared" si="10"/>
        <v>32</v>
      </c>
      <c r="AJ74" s="7">
        <f t="shared" si="11"/>
        <v>63.775260160712847</v>
      </c>
      <c r="AK74">
        <f t="shared" si="12"/>
        <v>18.841449537143646</v>
      </c>
      <c r="AL74">
        <f t="shared" si="13"/>
        <v>0.29543508704885613</v>
      </c>
      <c r="AO74" s="3">
        <v>52.763965181181895</v>
      </c>
      <c r="AP74" s="3">
        <v>43.413307487899999</v>
      </c>
      <c r="AQ74" s="3">
        <v>60.652727883667048</v>
      </c>
      <c r="AR74" s="3">
        <v>67.785587497097495</v>
      </c>
      <c r="AS74" s="3">
        <v>38.0691140279</v>
      </c>
      <c r="AT74" s="3">
        <v>33.647284999999997</v>
      </c>
      <c r="AU74" s="3">
        <v>68.610994606000006</v>
      </c>
      <c r="AV74" s="3">
        <v>83.424466682599999</v>
      </c>
      <c r="AW74" s="3">
        <v>49.934403098399997</v>
      </c>
      <c r="AX74" s="3">
        <v>50.1358196706</v>
      </c>
      <c r="AY74" s="3">
        <v>34.5801878511</v>
      </c>
      <c r="AZ74">
        <v>68.263840000000002</v>
      </c>
      <c r="BA74" s="3">
        <v>47.858260000000001</v>
      </c>
      <c r="BB74" s="3">
        <v>49.594930857075539</v>
      </c>
      <c r="BC74" s="3">
        <v>66.066371173469378</v>
      </c>
      <c r="BD74" s="3">
        <v>53.206444398184203</v>
      </c>
      <c r="BE74" s="3">
        <v>75.114029108738393</v>
      </c>
      <c r="BF74" s="7">
        <f t="shared" si="14"/>
        <v>55.477749089641996</v>
      </c>
      <c r="BG74">
        <f t="shared" si="15"/>
        <v>14.40332436951096</v>
      </c>
      <c r="BH74">
        <f t="shared" si="16"/>
        <v>0.25962344554098249</v>
      </c>
      <c r="BJ74" s="3">
        <v>79.671699389689707</v>
      </c>
      <c r="BK74" s="3">
        <v>98.231508386300007</v>
      </c>
      <c r="BL74" s="3">
        <v>53.912773394399998</v>
      </c>
      <c r="BM74" s="3">
        <v>67.6602341798</v>
      </c>
      <c r="BN74">
        <v>87.505259865799999</v>
      </c>
      <c r="BO74" s="3">
        <v>94.335200312030295</v>
      </c>
      <c r="BP74" s="3">
        <v>67.445517599614504</v>
      </c>
      <c r="BQ74" s="3">
        <v>44.060765328599999</v>
      </c>
      <c r="BR74">
        <v>74.861261261300001</v>
      </c>
      <c r="BS74" s="3">
        <v>73.657719999999998</v>
      </c>
      <c r="BT74" s="3">
        <v>82.457627118644069</v>
      </c>
      <c r="BU74" s="3">
        <v>109.17816417900001</v>
      </c>
      <c r="BV74" s="3">
        <v>44.535622938118969</v>
      </c>
      <c r="BW74" s="3">
        <v>55.876636665600003</v>
      </c>
      <c r="BX74" s="3">
        <v>64.296599999999998</v>
      </c>
      <c r="BY74" s="7">
        <f t="shared" si="17"/>
        <v>73.179106041259814</v>
      </c>
      <c r="BZ74">
        <f t="shared" si="18"/>
        <v>19.251720339539297</v>
      </c>
      <c r="CA74">
        <f t="shared" si="19"/>
        <v>0.26307673571039253</v>
      </c>
    </row>
    <row r="75" spans="1:79" x14ac:dyDescent="0.25">
      <c r="A75" s="1">
        <v>1581</v>
      </c>
      <c r="B75" s="3">
        <v>65.730025814550501</v>
      </c>
      <c r="C75" s="3">
        <v>81.298908196400006</v>
      </c>
      <c r="D75" s="3">
        <v>66.824276183357696</v>
      </c>
      <c r="E75" s="3">
        <v>57.56068928856206</v>
      </c>
      <c r="F75" s="3">
        <v>53.912773394399998</v>
      </c>
      <c r="G75" s="3">
        <v>42.431200010300003</v>
      </c>
      <c r="H75" s="3">
        <v>32.614229999999999</v>
      </c>
      <c r="I75" s="3">
        <v>63.9549714403</v>
      </c>
      <c r="J75" s="3">
        <v>37.530745497700003</v>
      </c>
      <c r="K75" s="3">
        <v>66.288742946400006</v>
      </c>
      <c r="L75" s="3">
        <v>66.739573346100002</v>
      </c>
      <c r="M75" s="3">
        <v>40.337008349817403</v>
      </c>
      <c r="N75" s="3">
        <v>44.6607865808</v>
      </c>
      <c r="O75" s="3">
        <v>60.983921002899997</v>
      </c>
      <c r="P75">
        <v>63.7750199022</v>
      </c>
      <c r="Q75">
        <v>75.031620000000004</v>
      </c>
      <c r="R75" s="3">
        <v>34.851760007000003</v>
      </c>
      <c r="S75" s="3">
        <v>94.538023329228494</v>
      </c>
      <c r="T75" s="3">
        <v>39.721440000000001</v>
      </c>
      <c r="U75" s="3">
        <v>77.85572172709206</v>
      </c>
      <c r="V75" s="3">
        <v>31.7237510366</v>
      </c>
      <c r="W75" s="3">
        <v>46.224870329599028</v>
      </c>
      <c r="X75" s="3">
        <v>70.007885841836725</v>
      </c>
      <c r="Y75" s="3">
        <v>52.403059578799997</v>
      </c>
      <c r="Z75">
        <v>75.943392680715505</v>
      </c>
      <c r="AA75" s="3">
        <v>59.87585</v>
      </c>
      <c r="AB75" s="3">
        <v>75.684322033898312</v>
      </c>
      <c r="AC75" s="3">
        <v>72.583619928866554</v>
      </c>
      <c r="AD75" s="3">
        <v>94.210134328400002</v>
      </c>
      <c r="AE75" s="3">
        <v>47.354333250658151</v>
      </c>
      <c r="AF75" s="3">
        <v>44.601082181499997</v>
      </c>
      <c r="AG75" s="3">
        <v>36.694299999999998</v>
      </c>
      <c r="AI75">
        <f t="shared" si="10"/>
        <v>32</v>
      </c>
      <c r="AJ75" s="7">
        <f t="shared" si="11"/>
        <v>58.560876193999448</v>
      </c>
      <c r="AK75">
        <f t="shared" si="12"/>
        <v>17.513683004429261</v>
      </c>
      <c r="AL75">
        <f t="shared" si="13"/>
        <v>0.2990679809231378</v>
      </c>
      <c r="AO75" s="3">
        <v>57.56068928856206</v>
      </c>
      <c r="AP75" s="3">
        <v>37.530745497700003</v>
      </c>
      <c r="AQ75" s="3">
        <v>40.337008349817403</v>
      </c>
      <c r="AR75" s="3">
        <v>66.824276183357696</v>
      </c>
      <c r="AS75" s="3">
        <v>42.431200010300003</v>
      </c>
      <c r="AT75" s="3">
        <v>32.614229999999999</v>
      </c>
      <c r="AU75" s="3">
        <v>63.9549714403</v>
      </c>
      <c r="AV75" s="3">
        <v>66.739573346100002</v>
      </c>
      <c r="AW75" s="3">
        <v>44.6607865808</v>
      </c>
      <c r="AX75" s="3">
        <v>60.983921002899997</v>
      </c>
      <c r="AY75" s="3">
        <v>34.851760007000003</v>
      </c>
      <c r="AZ75">
        <v>75.031620000000004</v>
      </c>
      <c r="BA75" s="3">
        <v>39.721440000000001</v>
      </c>
      <c r="BB75" s="3">
        <v>46.224870329599028</v>
      </c>
      <c r="BC75" s="3">
        <v>70.007885841836725</v>
      </c>
      <c r="BD75" s="3">
        <v>52.403059578799997</v>
      </c>
      <c r="BE75" s="3">
        <v>72.583619928866554</v>
      </c>
      <c r="BF75" s="7">
        <f t="shared" si="14"/>
        <v>53.203626905055273</v>
      </c>
      <c r="BG75">
        <f t="shared" si="15"/>
        <v>14.340333911108765</v>
      </c>
      <c r="BH75">
        <f t="shared" si="16"/>
        <v>0.26953677306060092</v>
      </c>
      <c r="BJ75" s="3">
        <v>65.730025814550501</v>
      </c>
      <c r="BK75" s="3">
        <v>81.298908196400006</v>
      </c>
      <c r="BL75" s="3">
        <v>53.912773394399998</v>
      </c>
      <c r="BM75" s="3">
        <v>66.288742946400006</v>
      </c>
      <c r="BN75">
        <v>63.7750199022</v>
      </c>
      <c r="BO75" s="3">
        <v>94.538023329228494</v>
      </c>
      <c r="BP75" s="3">
        <v>77.85572172709206</v>
      </c>
      <c r="BQ75" s="3">
        <v>31.7237510366</v>
      </c>
      <c r="BR75">
        <v>75.943392680715505</v>
      </c>
      <c r="BS75" s="3">
        <v>59.87585</v>
      </c>
      <c r="BT75" s="3">
        <v>75.684322033898312</v>
      </c>
      <c r="BU75" s="3">
        <v>94.210134328400002</v>
      </c>
      <c r="BV75" s="3">
        <v>47.354333250658151</v>
      </c>
      <c r="BW75" s="3">
        <v>44.601082181499997</v>
      </c>
      <c r="BX75" s="3">
        <v>36.694299999999998</v>
      </c>
      <c r="BY75" s="7">
        <f t="shared" si="17"/>
        <v>64.632425388136213</v>
      </c>
      <c r="BZ75">
        <f t="shared" si="18"/>
        <v>19.230595699778142</v>
      </c>
      <c r="CA75">
        <f t="shared" si="19"/>
        <v>0.29753789346899656</v>
      </c>
    </row>
    <row r="76" spans="1:79" x14ac:dyDescent="0.25">
      <c r="A76" s="1">
        <v>1582</v>
      </c>
      <c r="B76" s="3">
        <v>66.663537407289866</v>
      </c>
      <c r="C76" s="3">
        <v>92.624687131399995</v>
      </c>
      <c r="D76" s="3">
        <v>68.687627329400001</v>
      </c>
      <c r="E76" s="3">
        <v>68.010695379640282</v>
      </c>
      <c r="F76" s="3">
        <v>57.605429106300001</v>
      </c>
      <c r="G76" s="3">
        <v>42.8277532814</v>
      </c>
      <c r="H76" s="3">
        <v>32.436662499999997</v>
      </c>
      <c r="I76" s="3">
        <v>76.693412185900002</v>
      </c>
      <c r="J76" s="3">
        <v>62.543399080100002</v>
      </c>
      <c r="K76" s="3">
        <v>65.374415457500007</v>
      </c>
      <c r="L76" s="3">
        <v>64.885696308700005</v>
      </c>
      <c r="M76" s="3">
        <v>39.159285478289888</v>
      </c>
      <c r="N76" s="3">
        <v>38.093149148499897</v>
      </c>
      <c r="O76" s="3">
        <v>56.292850156500002</v>
      </c>
      <c r="P76">
        <v>81.572699874899996</v>
      </c>
      <c r="Q76">
        <v>57.70675</v>
      </c>
      <c r="R76" s="3">
        <v>57.935393258399998</v>
      </c>
      <c r="S76" s="3">
        <v>90.699747772899997</v>
      </c>
      <c r="T76" s="3">
        <v>41.384509999999999</v>
      </c>
      <c r="U76" s="3">
        <v>62.665956306886017</v>
      </c>
      <c r="V76" s="3">
        <v>35.248612262899897</v>
      </c>
      <c r="W76" s="3">
        <v>56.830743718362271</v>
      </c>
      <c r="X76" s="3">
        <v>56.653220663265301</v>
      </c>
      <c r="Y76" s="3">
        <v>55.992310234900003</v>
      </c>
      <c r="Z76">
        <v>77.740540540500007</v>
      </c>
      <c r="AA76" s="3">
        <v>62.423760000000001</v>
      </c>
      <c r="AB76" s="3">
        <v>61.843220338983059</v>
      </c>
      <c r="AC76" s="3">
        <v>78.070379983476386</v>
      </c>
      <c r="AD76" s="3">
        <v>118.52108955200001</v>
      </c>
      <c r="AE76" s="3">
        <v>49.280451964226579</v>
      </c>
      <c r="AF76" s="3">
        <v>45.853921568600001</v>
      </c>
      <c r="AG76" s="3">
        <v>38.223199999999999</v>
      </c>
      <c r="AI76">
        <f t="shared" si="10"/>
        <v>32</v>
      </c>
      <c r="AJ76" s="7">
        <f t="shared" si="11"/>
        <v>61.267034624725611</v>
      </c>
      <c r="AK76">
        <f t="shared" si="12"/>
        <v>18.672690211787256</v>
      </c>
      <c r="AL76">
        <f t="shared" si="13"/>
        <v>0.3047754853186822</v>
      </c>
      <c r="AO76" s="3">
        <v>68.010695379640282</v>
      </c>
      <c r="AP76" s="3">
        <v>62.543399080100002</v>
      </c>
      <c r="AQ76" s="3">
        <v>39.159285478289888</v>
      </c>
      <c r="AR76" s="3">
        <v>68.687627329400001</v>
      </c>
      <c r="AS76" s="3">
        <v>42.8277532814</v>
      </c>
      <c r="AT76" s="3">
        <v>32.436662499999997</v>
      </c>
      <c r="AU76" s="3">
        <v>76.693412185900002</v>
      </c>
      <c r="AV76" s="3">
        <v>64.885696308700005</v>
      </c>
      <c r="AW76" s="3">
        <v>38.093149148499897</v>
      </c>
      <c r="AX76" s="3">
        <v>56.292850156500002</v>
      </c>
      <c r="AY76" s="3">
        <v>57.935393258399998</v>
      </c>
      <c r="AZ76">
        <v>57.70675</v>
      </c>
      <c r="BA76" s="3">
        <v>41.384509999999999</v>
      </c>
      <c r="BB76" s="3">
        <v>56.830743718362271</v>
      </c>
      <c r="BC76" s="3">
        <v>56.653220663265301</v>
      </c>
      <c r="BD76" s="3">
        <v>55.992310234900003</v>
      </c>
      <c r="BE76" s="3">
        <v>78.070379983476386</v>
      </c>
      <c r="BF76" s="7">
        <f t="shared" si="14"/>
        <v>56.129637570990248</v>
      </c>
      <c r="BG76">
        <f t="shared" si="15"/>
        <v>13.45482143003608</v>
      </c>
      <c r="BH76">
        <f t="shared" si="16"/>
        <v>0.23970975071804135</v>
      </c>
      <c r="BJ76" s="3">
        <v>66.663537407289866</v>
      </c>
      <c r="BK76" s="3">
        <v>92.624687131399995</v>
      </c>
      <c r="BL76" s="3">
        <v>57.605429106300001</v>
      </c>
      <c r="BM76" s="3">
        <v>65.374415457500007</v>
      </c>
      <c r="BN76">
        <v>81.572699874899996</v>
      </c>
      <c r="BO76" s="3">
        <v>90.699747772899997</v>
      </c>
      <c r="BP76" s="3">
        <v>62.665956306886017</v>
      </c>
      <c r="BQ76" s="3">
        <v>35.248612262899897</v>
      </c>
      <c r="BR76">
        <v>77.740540540500007</v>
      </c>
      <c r="BS76" s="3">
        <v>62.423760000000001</v>
      </c>
      <c r="BT76" s="3">
        <v>61.843220338983059</v>
      </c>
      <c r="BU76" s="3">
        <v>118.52108955200001</v>
      </c>
      <c r="BV76" s="3">
        <v>49.280451964226579</v>
      </c>
      <c r="BW76" s="3">
        <v>45.853921568600001</v>
      </c>
      <c r="BX76" s="3">
        <v>38.223199999999999</v>
      </c>
      <c r="BY76" s="7">
        <f t="shared" si="17"/>
        <v>67.089417952292351</v>
      </c>
      <c r="BZ76">
        <f t="shared" si="18"/>
        <v>22.288776801327998</v>
      </c>
      <c r="CA76">
        <f t="shared" si="19"/>
        <v>0.33222492431187389</v>
      </c>
    </row>
    <row r="77" spans="1:79" x14ac:dyDescent="0.25">
      <c r="A77" s="1">
        <v>1583</v>
      </c>
      <c r="B77" s="3">
        <v>57.534772723748702</v>
      </c>
      <c r="C77" s="3">
        <v>111.239333698</v>
      </c>
      <c r="D77" s="3">
        <v>57.239689441199999</v>
      </c>
      <c r="E77" s="3">
        <v>77.432832019137052</v>
      </c>
      <c r="F77" s="3">
        <v>53.912773394399998</v>
      </c>
      <c r="G77" s="3">
        <v>44.810519636999999</v>
      </c>
      <c r="H77" s="3">
        <v>32.583502500000002</v>
      </c>
      <c r="I77" s="3">
        <v>60.319328406899999</v>
      </c>
      <c r="J77" s="3">
        <v>117.580649061</v>
      </c>
      <c r="K77" s="3">
        <v>79.488501553299997</v>
      </c>
      <c r="L77" s="3">
        <v>64.885696308700005</v>
      </c>
      <c r="M77" s="3">
        <v>46.323766280082282</v>
      </c>
      <c r="N77" s="3">
        <v>36.611495742899997</v>
      </c>
      <c r="O77" s="3">
        <v>58.345193651800002</v>
      </c>
      <c r="P77">
        <v>88.988399863500007</v>
      </c>
      <c r="Q77">
        <v>54.928989999999999</v>
      </c>
      <c r="R77" s="3">
        <v>63.366836376400002</v>
      </c>
      <c r="S77" s="3">
        <v>80.119822494800005</v>
      </c>
      <c r="T77" s="3">
        <v>41.659759999999999</v>
      </c>
      <c r="U77" s="3">
        <v>69.481574141635107</v>
      </c>
      <c r="V77" s="3">
        <v>40.535904102300002</v>
      </c>
      <c r="W77" s="3">
        <v>69.767012352486518</v>
      </c>
      <c r="X77" s="3">
        <v>50.277554368622447</v>
      </c>
      <c r="Y77" s="3">
        <v>61.735111284600002</v>
      </c>
      <c r="Z77">
        <v>79.772972972999995</v>
      </c>
      <c r="AA77" s="3">
        <v>67.403760000000005</v>
      </c>
      <c r="AB77" s="3">
        <v>63.61016949152544</v>
      </c>
      <c r="AC77" s="3">
        <v>79.150087651757644</v>
      </c>
      <c r="AD77" s="3">
        <v>136.432970149</v>
      </c>
      <c r="AE77" s="3">
        <v>40.025686438056283</v>
      </c>
      <c r="AF77" s="3">
        <v>42.6466527376</v>
      </c>
      <c r="AG77" s="3">
        <v>39.752099999999999</v>
      </c>
      <c r="AI77">
        <f t="shared" si="10"/>
        <v>32</v>
      </c>
      <c r="AJ77" s="7">
        <f t="shared" si="11"/>
        <v>64.623856838857876</v>
      </c>
      <c r="AK77">
        <f t="shared" si="12"/>
        <v>23.957164242065662</v>
      </c>
      <c r="AL77">
        <f t="shared" si="13"/>
        <v>0.37071702949893243</v>
      </c>
      <c r="AO77" s="3">
        <v>77.432832019137052</v>
      </c>
      <c r="AP77" s="3">
        <v>117.580649061</v>
      </c>
      <c r="AQ77" s="3">
        <v>46.323766280082282</v>
      </c>
      <c r="AR77" s="3">
        <v>57.239689441199999</v>
      </c>
      <c r="AS77" s="3">
        <v>44.810519636999999</v>
      </c>
      <c r="AT77" s="3">
        <v>32.583502500000002</v>
      </c>
      <c r="AU77" s="3">
        <v>60.319328406899999</v>
      </c>
      <c r="AV77" s="3">
        <v>64.885696308700005</v>
      </c>
      <c r="AW77" s="3">
        <v>36.611495742899997</v>
      </c>
      <c r="AX77" s="3">
        <v>58.345193651800002</v>
      </c>
      <c r="AY77" s="3">
        <v>63.366836376400002</v>
      </c>
      <c r="AZ77">
        <v>54.928989999999999</v>
      </c>
      <c r="BA77" s="3">
        <v>41.659759999999999</v>
      </c>
      <c r="BB77" s="3">
        <v>69.767012352486518</v>
      </c>
      <c r="BC77" s="3">
        <v>50.277554368622447</v>
      </c>
      <c r="BD77" s="3">
        <v>61.735111284600002</v>
      </c>
      <c r="BE77" s="3">
        <v>79.150087651757644</v>
      </c>
      <c r="BF77" s="7">
        <f t="shared" si="14"/>
        <v>59.824589710740348</v>
      </c>
      <c r="BG77">
        <f t="shared" si="15"/>
        <v>19.847480375915332</v>
      </c>
      <c r="BH77">
        <f t="shared" si="16"/>
        <v>0.33176124519834527</v>
      </c>
      <c r="BJ77" s="3">
        <v>57.534772723748702</v>
      </c>
      <c r="BK77" s="3">
        <v>111.239333698</v>
      </c>
      <c r="BL77" s="3">
        <v>53.912773394399998</v>
      </c>
      <c r="BM77" s="3">
        <v>79.488501553299997</v>
      </c>
      <c r="BN77">
        <v>88.988399863500007</v>
      </c>
      <c r="BO77" s="3">
        <v>80.119822494800005</v>
      </c>
      <c r="BP77" s="3">
        <v>69.481574141635107</v>
      </c>
      <c r="BQ77" s="3">
        <v>40.535904102300002</v>
      </c>
      <c r="BR77">
        <v>79.772972972999995</v>
      </c>
      <c r="BS77" s="3">
        <v>67.403760000000005</v>
      </c>
      <c r="BT77" s="3">
        <v>63.61016949152544</v>
      </c>
      <c r="BU77" s="3">
        <v>136.432970149</v>
      </c>
      <c r="BV77" s="3">
        <v>40.025686438056283</v>
      </c>
      <c r="BW77" s="3">
        <v>42.6466527376</v>
      </c>
      <c r="BX77" s="3">
        <v>39.752099999999999</v>
      </c>
      <c r="BY77" s="7">
        <f t="shared" si="17"/>
        <v>70.063026250724363</v>
      </c>
      <c r="BZ77">
        <f t="shared" si="18"/>
        <v>27.586524628364323</v>
      </c>
      <c r="CA77">
        <f t="shared" si="19"/>
        <v>0.39373869649370324</v>
      </c>
    </row>
    <row r="78" spans="1:79" x14ac:dyDescent="0.25">
      <c r="A78" s="1">
        <v>1584</v>
      </c>
      <c r="B78" s="3">
        <v>59.301047342380265</v>
      </c>
      <c r="C78" s="3">
        <v>119.088883455</v>
      </c>
      <c r="D78" s="3">
        <v>56.198967815000003</v>
      </c>
      <c r="E78" s="3">
        <v>100.38858310445646</v>
      </c>
      <c r="F78" s="3">
        <v>44.311868543300001</v>
      </c>
      <c r="G78" s="3">
        <v>47.5863925349</v>
      </c>
      <c r="H78" s="3">
        <v>30.802772499999996</v>
      </c>
      <c r="I78" s="3">
        <v>49.613440745600002</v>
      </c>
      <c r="J78" s="3">
        <v>84.308878444000001</v>
      </c>
      <c r="K78" s="3">
        <v>70.817028656600002</v>
      </c>
      <c r="L78" s="3">
        <v>73.042755273300003</v>
      </c>
      <c r="M78" s="3">
        <v>45.342330553809347</v>
      </c>
      <c r="N78" s="3">
        <v>37.841908136900003</v>
      </c>
      <c r="O78" s="3">
        <v>55.413274372799897</v>
      </c>
      <c r="P78">
        <v>68.224439895399996</v>
      </c>
      <c r="Q78">
        <v>50.244529999999997</v>
      </c>
      <c r="R78" s="3">
        <v>64.815221207899995</v>
      </c>
      <c r="S78" s="3">
        <v>93.001356502175099</v>
      </c>
      <c r="T78" s="3">
        <v>42.333460000000002</v>
      </c>
      <c r="U78" s="3">
        <v>58.446456930116312</v>
      </c>
      <c r="V78" s="3">
        <v>43.179550022000001</v>
      </c>
      <c r="W78" s="3">
        <v>69.062099978544438</v>
      </c>
      <c r="X78" s="3">
        <v>53.16686862244898</v>
      </c>
      <c r="Y78" s="3">
        <v>61.0172611534</v>
      </c>
      <c r="Z78">
        <v>80.6198198198</v>
      </c>
      <c r="AA78" s="3">
        <v>60.454920000000001</v>
      </c>
      <c r="AB78" s="3">
        <v>58.309322033898312</v>
      </c>
      <c r="AC78" s="3">
        <v>72.154717391348584</v>
      </c>
      <c r="AD78" s="3">
        <v>148.885597015</v>
      </c>
      <c r="AE78" s="3">
        <v>37.629782672397994</v>
      </c>
      <c r="AF78" s="3">
        <v>42.396084860199998</v>
      </c>
      <c r="AG78" s="3">
        <v>34.4009</v>
      </c>
      <c r="AI78">
        <f t="shared" si="10"/>
        <v>32</v>
      </c>
      <c r="AJ78" s="7">
        <f t="shared" si="11"/>
        <v>62.887516236958618</v>
      </c>
      <c r="AK78">
        <f t="shared" si="12"/>
        <v>25.260574294756854</v>
      </c>
      <c r="AL78">
        <f t="shared" si="13"/>
        <v>0.40167867656874268</v>
      </c>
      <c r="AO78" s="3">
        <v>100.38858310445646</v>
      </c>
      <c r="AP78" s="3">
        <v>84.308878444000001</v>
      </c>
      <c r="AQ78" s="3">
        <v>45.342330553809347</v>
      </c>
      <c r="AR78" s="3">
        <v>56.198967815000003</v>
      </c>
      <c r="AS78" s="3">
        <v>47.5863925349</v>
      </c>
      <c r="AT78" s="3">
        <v>30.802772499999996</v>
      </c>
      <c r="AU78" s="3">
        <v>49.613440745600002</v>
      </c>
      <c r="AV78" s="3">
        <v>73.042755273300003</v>
      </c>
      <c r="AW78" s="3">
        <v>37.841908136900003</v>
      </c>
      <c r="AX78" s="3">
        <v>55.413274372799897</v>
      </c>
      <c r="AY78" s="3">
        <v>64.815221207899995</v>
      </c>
      <c r="AZ78">
        <v>50.244529999999997</v>
      </c>
      <c r="BA78" s="3">
        <v>42.333460000000002</v>
      </c>
      <c r="BB78" s="3">
        <v>69.062099978544438</v>
      </c>
      <c r="BC78" s="3">
        <v>53.16686862244898</v>
      </c>
      <c r="BD78" s="3">
        <v>61.0172611534</v>
      </c>
      <c r="BE78" s="3">
        <v>72.154717391348584</v>
      </c>
      <c r="BF78" s="7">
        <f t="shared" si="14"/>
        <v>58.43138010790635</v>
      </c>
      <c r="BG78">
        <f t="shared" si="15"/>
        <v>17.525447718982978</v>
      </c>
      <c r="BH78">
        <f t="shared" si="16"/>
        <v>0.29993212014876935</v>
      </c>
      <c r="BJ78" s="3">
        <v>59.301047342380265</v>
      </c>
      <c r="BK78" s="3">
        <v>119.088883455</v>
      </c>
      <c r="BL78" s="3">
        <v>44.311868543300001</v>
      </c>
      <c r="BM78" s="3">
        <v>70.817028656600002</v>
      </c>
      <c r="BN78">
        <v>68.224439895399996</v>
      </c>
      <c r="BO78" s="3">
        <v>93.001356502175099</v>
      </c>
      <c r="BP78" s="3">
        <v>58.446456930116312</v>
      </c>
      <c r="BQ78" s="3">
        <v>43.179550022000001</v>
      </c>
      <c r="BR78">
        <v>80.6198198198</v>
      </c>
      <c r="BS78" s="3">
        <v>60.454920000000001</v>
      </c>
      <c r="BT78" s="3">
        <v>58.309322033898312</v>
      </c>
      <c r="BU78" s="3">
        <v>148.885597015</v>
      </c>
      <c r="BV78" s="3">
        <v>37.629782672397994</v>
      </c>
      <c r="BW78" s="3">
        <v>42.396084860199998</v>
      </c>
      <c r="BX78" s="3">
        <v>34.4009</v>
      </c>
      <c r="BY78" s="7">
        <f t="shared" si="17"/>
        <v>67.937803849884546</v>
      </c>
      <c r="BZ78">
        <f t="shared" si="18"/>
        <v>31.787892270155194</v>
      </c>
      <c r="CA78">
        <f t="shared" si="19"/>
        <v>0.46789696558919919</v>
      </c>
    </row>
    <row r="79" spans="1:79" x14ac:dyDescent="0.25">
      <c r="A79" s="1">
        <v>1585</v>
      </c>
      <c r="B79" s="3">
        <v>70.309142632488999</v>
      </c>
      <c r="C79" s="3">
        <v>106.753876694</v>
      </c>
      <c r="D79" s="3">
        <v>56.198967815000003</v>
      </c>
      <c r="E79" s="3">
        <v>116.16561892776184</v>
      </c>
      <c r="F79" s="3">
        <v>48.004524255299998</v>
      </c>
      <c r="G79" s="3">
        <v>63.448523379800001</v>
      </c>
      <c r="H79" s="3">
        <v>44.501512499999997</v>
      </c>
      <c r="I79" s="3">
        <v>64.153300141499997</v>
      </c>
      <c r="J79" s="3">
        <v>74.849718763699997</v>
      </c>
      <c r="K79" s="3">
        <v>66.963040702499995</v>
      </c>
      <c r="L79" s="3">
        <v>133.479146692</v>
      </c>
      <c r="M79" s="3">
        <v>47.501489151609796</v>
      </c>
      <c r="N79" s="3">
        <v>49.294711718599999</v>
      </c>
      <c r="O79" s="3">
        <v>87.371194513800006</v>
      </c>
      <c r="P79">
        <v>60.808739906699998</v>
      </c>
      <c r="Q79">
        <v>73.008510000000001</v>
      </c>
      <c r="R79" s="3">
        <v>79.661165730299999</v>
      </c>
      <c r="S79" s="3">
        <v>106.723712272</v>
      </c>
      <c r="T79" s="3">
        <v>41.928789999999999</v>
      </c>
      <c r="U79" s="3">
        <v>75.837349141635116</v>
      </c>
      <c r="V79" s="3">
        <v>37.892258182600003</v>
      </c>
      <c r="W79" s="3">
        <v>64.121275805023487</v>
      </c>
      <c r="X79" s="3">
        <v>62.463807397959194</v>
      </c>
      <c r="Y79" s="3">
        <v>29.1447153274</v>
      </c>
      <c r="Z79">
        <v>83.448288288300006</v>
      </c>
      <c r="AA79" s="3">
        <v>69.488420000000005</v>
      </c>
      <c r="AB79" s="3">
        <v>72.886652542372886</v>
      </c>
      <c r="AC79" s="3">
        <v>65.122774377676933</v>
      </c>
      <c r="AD79" s="3">
        <v>106.282686567</v>
      </c>
      <c r="AE79" s="3">
        <v>37.629782672397994</v>
      </c>
      <c r="AF79" s="3">
        <v>30.3688267438</v>
      </c>
      <c r="AG79" s="3">
        <v>38.223199999999999</v>
      </c>
      <c r="AI79">
        <f t="shared" si="10"/>
        <v>32</v>
      </c>
      <c r="AJ79" s="7">
        <f t="shared" si="11"/>
        <v>67.626116338850835</v>
      </c>
      <c r="AK79">
        <f t="shared" si="12"/>
        <v>25.595677491676593</v>
      </c>
      <c r="AL79">
        <f t="shared" si="13"/>
        <v>0.37848805871722102</v>
      </c>
      <c r="AO79" s="3">
        <v>116.16561892776184</v>
      </c>
      <c r="AP79" s="3">
        <v>74.849718763699997</v>
      </c>
      <c r="AQ79" s="3">
        <v>47.501489151609796</v>
      </c>
      <c r="AR79" s="3">
        <v>56.198967815000003</v>
      </c>
      <c r="AS79" s="3">
        <v>63.448523379800001</v>
      </c>
      <c r="AT79" s="3">
        <v>44.501512499999997</v>
      </c>
      <c r="AU79" s="3">
        <v>64.153300141499997</v>
      </c>
      <c r="AV79" s="3">
        <v>133.479146692</v>
      </c>
      <c r="AW79" s="3">
        <v>49.294711718599999</v>
      </c>
      <c r="AX79" s="3">
        <v>87.371194513800006</v>
      </c>
      <c r="AY79" s="3">
        <v>79.661165730299999</v>
      </c>
      <c r="AZ79">
        <v>73.008510000000001</v>
      </c>
      <c r="BA79" s="3">
        <v>41.928789999999999</v>
      </c>
      <c r="BB79" s="3">
        <v>64.121275805023487</v>
      </c>
      <c r="BC79" s="3">
        <v>62.463807397959194</v>
      </c>
      <c r="BD79" s="3">
        <v>29.1447153274</v>
      </c>
      <c r="BE79" s="3">
        <v>65.122774377676933</v>
      </c>
      <c r="BF79" s="7">
        <f t="shared" si="14"/>
        <v>67.789130720125385</v>
      </c>
      <c r="BG79">
        <f t="shared" si="15"/>
        <v>26.137097591024865</v>
      </c>
      <c r="BH79">
        <f t="shared" si="16"/>
        <v>0.38556472569230377</v>
      </c>
      <c r="BJ79" s="3">
        <v>70.309142632488999</v>
      </c>
      <c r="BK79" s="3">
        <v>106.753876694</v>
      </c>
      <c r="BL79" s="3">
        <v>48.004524255299998</v>
      </c>
      <c r="BM79" s="3">
        <v>66.963040702499995</v>
      </c>
      <c r="BN79">
        <v>60.808739906699998</v>
      </c>
      <c r="BO79" s="3">
        <v>106.723712272</v>
      </c>
      <c r="BP79" s="3">
        <v>75.837349141635116</v>
      </c>
      <c r="BQ79" s="3">
        <v>37.892258182600003</v>
      </c>
      <c r="BR79">
        <v>83.448288288300006</v>
      </c>
      <c r="BS79" s="3">
        <v>69.488420000000005</v>
      </c>
      <c r="BT79" s="3">
        <v>72.886652542372886</v>
      </c>
      <c r="BU79" s="3">
        <v>106.282686567</v>
      </c>
      <c r="BV79" s="3">
        <v>37.629782672397994</v>
      </c>
      <c r="BW79" s="3">
        <v>30.3688267438</v>
      </c>
      <c r="BX79" s="3">
        <v>38.223199999999999</v>
      </c>
      <c r="BY79" s="7">
        <f t="shared" si="17"/>
        <v>67.441366706739672</v>
      </c>
      <c r="BZ79">
        <f t="shared" si="18"/>
        <v>25.881557453644806</v>
      </c>
      <c r="CA79">
        <f t="shared" si="19"/>
        <v>0.38376383394167429</v>
      </c>
    </row>
    <row r="80" spans="1:79" x14ac:dyDescent="0.25">
      <c r="A80" s="1">
        <v>1586</v>
      </c>
      <c r="B80" s="3">
        <v>89.269725573665042</v>
      </c>
      <c r="C80" s="3">
        <v>83.317363848200003</v>
      </c>
      <c r="D80" s="3">
        <v>69.728348955599998</v>
      </c>
      <c r="E80" s="3">
        <v>166.9078541013435</v>
      </c>
      <c r="F80" s="3">
        <v>73.853114238900005</v>
      </c>
      <c r="G80" s="3">
        <v>93.190018714100006</v>
      </c>
      <c r="H80" s="3">
        <v>58.855269999999997</v>
      </c>
      <c r="I80" s="3">
        <v>93.332194778499996</v>
      </c>
      <c r="J80" s="3">
        <v>194.712801877</v>
      </c>
      <c r="K80" s="3">
        <v>87.678225955800002</v>
      </c>
      <c r="L80" s="3">
        <v>81.755977349000005</v>
      </c>
      <c r="M80" s="3">
        <v>64.185896498249591</v>
      </c>
      <c r="N80" s="3">
        <v>82.138829217799994</v>
      </c>
      <c r="O80" s="3">
        <v>140.29233749900001</v>
      </c>
      <c r="P80">
        <v>44.494199931799997</v>
      </c>
      <c r="Q80">
        <v>98.457930000000005</v>
      </c>
      <c r="R80" s="3">
        <v>110.43934339899999</v>
      </c>
      <c r="S80" s="3">
        <v>113.913952752</v>
      </c>
      <c r="T80" s="3">
        <v>55.352089999999997</v>
      </c>
      <c r="U80" s="3">
        <v>89.942899063256903</v>
      </c>
      <c r="V80" s="3">
        <v>41.4171194089</v>
      </c>
      <c r="W80" s="3">
        <v>130.59225952318724</v>
      </c>
      <c r="X80" s="3">
        <v>57.930968686224482</v>
      </c>
      <c r="Y80" s="3">
        <v>140.69862571799999</v>
      </c>
      <c r="Z80">
        <v>51.827027027</v>
      </c>
      <c r="AA80" s="3">
        <v>73.773539999999997</v>
      </c>
      <c r="AB80" s="3">
        <v>85.108050847457633</v>
      </c>
      <c r="AC80" s="3">
        <v>74.056500561003531</v>
      </c>
      <c r="AD80" s="3">
        <v>93.968268656700005</v>
      </c>
      <c r="AE80" s="3">
        <v>49.985129542361378</v>
      </c>
      <c r="AF80" s="3">
        <v>33.826663452299897</v>
      </c>
      <c r="AG80" s="3">
        <v>68.903800000000004</v>
      </c>
      <c r="AI80">
        <f t="shared" si="10"/>
        <v>32</v>
      </c>
      <c r="AJ80" s="7">
        <f t="shared" si="11"/>
        <v>87.309572724260917</v>
      </c>
      <c r="AK80">
        <f t="shared" si="12"/>
        <v>36.297248435896321</v>
      </c>
      <c r="AL80">
        <f t="shared" si="13"/>
        <v>0.41573045547398857</v>
      </c>
      <c r="AO80" s="3">
        <v>166.9078541013435</v>
      </c>
      <c r="AP80" s="3">
        <v>194.712801877</v>
      </c>
      <c r="AQ80" s="3">
        <v>64.185896498249591</v>
      </c>
      <c r="AR80" s="3">
        <v>69.728348955599998</v>
      </c>
      <c r="AS80" s="3">
        <v>93.190018714100006</v>
      </c>
      <c r="AT80" s="3">
        <v>58.855269999999997</v>
      </c>
      <c r="AU80" s="3">
        <v>93.332194778499996</v>
      </c>
      <c r="AV80" s="3">
        <v>81.755977349000005</v>
      </c>
      <c r="AW80" s="3">
        <v>82.138829217799994</v>
      </c>
      <c r="AX80" s="3">
        <v>140.29233749900001</v>
      </c>
      <c r="AY80" s="3">
        <v>110.43934339899999</v>
      </c>
      <c r="AZ80">
        <v>98.457930000000005</v>
      </c>
      <c r="BA80" s="3">
        <v>55.352089999999997</v>
      </c>
      <c r="BB80" s="3">
        <v>130.59225952318724</v>
      </c>
      <c r="BC80" s="3">
        <v>57.930968686224482</v>
      </c>
      <c r="BD80" s="3">
        <v>140.69862571799999</v>
      </c>
      <c r="BE80" s="3">
        <v>74.056500561003531</v>
      </c>
      <c r="BF80" s="7">
        <f t="shared" si="14"/>
        <v>100.74277922811814</v>
      </c>
      <c r="BG80">
        <f t="shared" si="15"/>
        <v>40.954096779332197</v>
      </c>
      <c r="BH80">
        <f t="shared" si="16"/>
        <v>0.40652141119312668</v>
      </c>
      <c r="BJ80" s="3">
        <v>89.269725573665042</v>
      </c>
      <c r="BK80" s="3">
        <v>83.317363848200003</v>
      </c>
      <c r="BL80" s="3">
        <v>73.853114238900005</v>
      </c>
      <c r="BM80" s="3">
        <v>87.678225955800002</v>
      </c>
      <c r="BN80">
        <v>44.494199931799997</v>
      </c>
      <c r="BO80" s="3">
        <v>113.913952752</v>
      </c>
      <c r="BP80" s="3">
        <v>89.942899063256903</v>
      </c>
      <c r="BQ80" s="3">
        <v>41.4171194089</v>
      </c>
      <c r="BR80">
        <v>51.827027027</v>
      </c>
      <c r="BS80" s="3">
        <v>73.773539999999997</v>
      </c>
      <c r="BT80" s="3">
        <v>85.108050847457633</v>
      </c>
      <c r="BU80" s="3">
        <v>93.968268656700005</v>
      </c>
      <c r="BV80" s="3">
        <v>49.985129542361378</v>
      </c>
      <c r="BW80" s="3">
        <v>33.826663452299897</v>
      </c>
      <c r="BX80" s="3">
        <v>68.903800000000004</v>
      </c>
      <c r="BY80" s="7">
        <f t="shared" si="17"/>
        <v>72.085272019889402</v>
      </c>
      <c r="BZ80">
        <f t="shared" si="18"/>
        <v>23.086841132561023</v>
      </c>
      <c r="CA80">
        <f t="shared" si="19"/>
        <v>0.32027126326430477</v>
      </c>
    </row>
    <row r="81" spans="1:79" x14ac:dyDescent="0.25">
      <c r="A81" s="1">
        <v>1587</v>
      </c>
      <c r="B81" s="3">
        <v>75.404955925486703</v>
      </c>
      <c r="C81" s="3">
        <v>71.543039212899998</v>
      </c>
      <c r="D81" s="3">
        <v>61.988086591723899</v>
      </c>
      <c r="E81" s="3">
        <v>136.99389312067922</v>
      </c>
      <c r="F81" s="3">
        <v>44.311868543300001</v>
      </c>
      <c r="G81" s="3">
        <v>78.9141009537</v>
      </c>
      <c r="H81" s="3">
        <v>36.520877499999997</v>
      </c>
      <c r="I81" s="3">
        <v>84.4473356413</v>
      </c>
      <c r="J81" s="3">
        <v>81.0264088534</v>
      </c>
      <c r="K81" s="3">
        <v>62.602478786500001</v>
      </c>
      <c r="L81" s="3">
        <v>43.380722675000001</v>
      </c>
      <c r="M81" s="3">
        <v>59.18057429425766</v>
      </c>
      <c r="N81" s="3">
        <v>41.823259522999997</v>
      </c>
      <c r="O81" s="3">
        <v>135.01488279700001</v>
      </c>
      <c r="P81">
        <v>41.527919936300002</v>
      </c>
      <c r="Q81">
        <v>99.048000000000002</v>
      </c>
      <c r="R81" s="3">
        <v>36.209620786499897</v>
      </c>
      <c r="S81" s="3">
        <v>97.376399647499994</v>
      </c>
      <c r="T81" s="3">
        <v>60.118139999999997</v>
      </c>
      <c r="U81" s="3">
        <v>82.147037770528414</v>
      </c>
      <c r="V81" s="3">
        <v>38.741429296200003</v>
      </c>
      <c r="W81" s="3">
        <v>215.83837510073067</v>
      </c>
      <c r="X81" s="3">
        <v>56.914261272321419</v>
      </c>
      <c r="Y81" s="3">
        <v>148.39596417508</v>
      </c>
      <c r="Z81">
        <v>56.112072072099998</v>
      </c>
      <c r="AA81" s="3">
        <v>62.655389999999997</v>
      </c>
      <c r="AB81" s="3">
        <v>96.038595123587584</v>
      </c>
      <c r="AC81" s="3">
        <v>75.990484428884869</v>
      </c>
      <c r="AD81" s="3">
        <v>86.778932354143507</v>
      </c>
      <c r="AE81" s="3">
        <v>51.505524801852211</v>
      </c>
      <c r="AF81" s="3">
        <v>42.596539162100001</v>
      </c>
      <c r="AG81" s="3">
        <v>61.247799999999998</v>
      </c>
      <c r="AI81">
        <f t="shared" si="10"/>
        <v>32</v>
      </c>
      <c r="AJ81" s="7">
        <f t="shared" si="11"/>
        <v>75.699842823314881</v>
      </c>
      <c r="AK81">
        <f t="shared" si="12"/>
        <v>38.688964989524479</v>
      </c>
      <c r="AL81">
        <f t="shared" si="13"/>
        <v>0.51108382192847324</v>
      </c>
      <c r="AO81" s="3">
        <v>136.99389312067922</v>
      </c>
      <c r="AP81" s="3">
        <v>81.0264088534</v>
      </c>
      <c r="AQ81" s="3">
        <v>59.18057429425766</v>
      </c>
      <c r="AR81" s="3">
        <v>61.988086591723899</v>
      </c>
      <c r="AS81" s="3">
        <v>78.9141009537</v>
      </c>
      <c r="AT81" s="3">
        <v>36.520877499999997</v>
      </c>
      <c r="AU81" s="3">
        <v>84.4473356413</v>
      </c>
      <c r="AV81" s="3">
        <v>43.380722675000001</v>
      </c>
      <c r="AW81" s="3">
        <v>41.823259522999997</v>
      </c>
      <c r="AX81" s="3">
        <v>135.01488279700001</v>
      </c>
      <c r="AY81" s="3">
        <v>36.209620786499897</v>
      </c>
      <c r="AZ81">
        <v>99.048000000000002</v>
      </c>
      <c r="BA81" s="3">
        <v>60.118139999999997</v>
      </c>
      <c r="BB81" s="3">
        <v>215.83837510073067</v>
      </c>
      <c r="BC81" s="3">
        <v>56.914261272321419</v>
      </c>
      <c r="BD81" s="3">
        <v>148.39596417508</v>
      </c>
      <c r="BE81" s="3">
        <v>75.990484428884869</v>
      </c>
      <c r="BF81" s="7">
        <f t="shared" si="14"/>
        <v>85.400293394916346</v>
      </c>
      <c r="BG81">
        <f t="shared" si="15"/>
        <v>48.478562901220286</v>
      </c>
      <c r="BH81">
        <f t="shared" si="16"/>
        <v>0.56766272074781987</v>
      </c>
      <c r="BJ81" s="3">
        <v>75.404955925486703</v>
      </c>
      <c r="BK81" s="3">
        <v>71.543039212899998</v>
      </c>
      <c r="BL81" s="3">
        <v>44.311868543300001</v>
      </c>
      <c r="BM81" s="3">
        <v>62.602478786500001</v>
      </c>
      <c r="BN81">
        <v>41.527919936300002</v>
      </c>
      <c r="BO81" s="3">
        <v>97.376399647499994</v>
      </c>
      <c r="BP81" s="3">
        <v>82.147037770528414</v>
      </c>
      <c r="BQ81" s="3">
        <v>38.741429296200003</v>
      </c>
      <c r="BR81">
        <v>56.112072072099998</v>
      </c>
      <c r="BS81" s="3">
        <v>62.655389999999997</v>
      </c>
      <c r="BT81" s="3">
        <v>96.038595123587584</v>
      </c>
      <c r="BU81" s="3">
        <v>86.778932354143507</v>
      </c>
      <c r="BV81" s="3">
        <v>51.505524801852211</v>
      </c>
      <c r="BW81" s="3">
        <v>42.596539162100001</v>
      </c>
      <c r="BX81" s="3">
        <v>61.247799999999998</v>
      </c>
      <c r="BY81" s="7">
        <f t="shared" si="17"/>
        <v>64.705998842166565</v>
      </c>
      <c r="BZ81">
        <f t="shared" si="18"/>
        <v>19.615102984155115</v>
      </c>
      <c r="CA81">
        <f t="shared" si="19"/>
        <v>0.30314195492138296</v>
      </c>
    </row>
    <row r="87" spans="1:79" x14ac:dyDescent="0.25">
      <c r="A87" s="1">
        <v>1508</v>
      </c>
      <c r="B87" s="7">
        <f>+B2</f>
        <v>18.833921681306951</v>
      </c>
      <c r="C87" s="7">
        <f t="shared" ref="C87:AG99" si="20">+C2</f>
        <v>38.350657383700003</v>
      </c>
      <c r="D87" s="7">
        <f t="shared" si="20"/>
        <v>28.857516496599999</v>
      </c>
      <c r="E87" s="7">
        <f t="shared" si="20"/>
        <v>16.048212729341575</v>
      </c>
      <c r="F87" s="7">
        <f t="shared" si="20"/>
        <v>7.5081007773592603</v>
      </c>
      <c r="G87" s="7">
        <f t="shared" si="20"/>
        <v>10.3483524477</v>
      </c>
      <c r="I87" s="7">
        <f t="shared" si="20"/>
        <v>31.210898705599998</v>
      </c>
      <c r="J87" s="7">
        <f t="shared" si="20"/>
        <v>23.080612283099999</v>
      </c>
      <c r="L87" s="7">
        <f t="shared" si="20"/>
        <v>18.684883349300001</v>
      </c>
      <c r="M87" s="7">
        <f t="shared" si="20"/>
        <v>27.21361500348231</v>
      </c>
      <c r="O87" s="7">
        <f t="shared" si="20"/>
        <v>26.675692546899999</v>
      </c>
      <c r="P87" s="7"/>
      <c r="Q87" s="7"/>
      <c r="R87" s="7">
        <f t="shared" si="20"/>
        <v>14.9119710324</v>
      </c>
      <c r="S87" s="7">
        <f t="shared" si="20"/>
        <v>42.722927887700003</v>
      </c>
      <c r="T87" s="7">
        <f t="shared" si="20"/>
        <v>26.249310000000001</v>
      </c>
      <c r="U87" s="7">
        <f t="shared" si="20"/>
        <v>31.983825224093792</v>
      </c>
      <c r="V87" s="7">
        <f t="shared" si="20"/>
        <v>18.024858543499999</v>
      </c>
      <c r="W87" s="7">
        <f t="shared" si="20"/>
        <v>18.809747944991386</v>
      </c>
      <c r="X87" s="7">
        <f t="shared" si="20"/>
        <v>21.009532142857143</v>
      </c>
      <c r="Y87" s="7">
        <f t="shared" si="20"/>
        <v>33.8381864272</v>
      </c>
      <c r="Z87" s="7"/>
      <c r="AA87" s="7">
        <f t="shared" si="20"/>
        <v>23.620950000000001</v>
      </c>
      <c r="AB87" s="7">
        <f t="shared" si="20"/>
        <v>34.633679606342263</v>
      </c>
      <c r="AD87" s="7">
        <f t="shared" si="20"/>
        <v>37.164388059701494</v>
      </c>
      <c r="AE87" s="7">
        <f t="shared" si="20"/>
        <v>21.088976970515308</v>
      </c>
      <c r="AF87" s="7">
        <f t="shared" si="20"/>
        <v>12.944539672099999</v>
      </c>
      <c r="AG87" s="7">
        <f t="shared" si="20"/>
        <v>19.044</v>
      </c>
      <c r="AI87">
        <f t="shared" ref="AI87:AI150" si="21">+COUNT(B87:AG87)</f>
        <v>25</v>
      </c>
      <c r="AJ87" s="7">
        <f t="shared" ref="AJ87:AJ150" si="22">+AVERAGE(B87:AG87)</f>
        <v>24.114374276631658</v>
      </c>
      <c r="AK87">
        <f t="shared" ref="AK87:AK150" si="23">+STDEV(B87:AG87)</f>
        <v>9.1016319155933534</v>
      </c>
      <c r="AL87">
        <f t="shared" ref="AL87:AL150" si="24">+AK87/AJ87</f>
        <v>0.37743595629654825</v>
      </c>
      <c r="AN87">
        <f>+AL2</f>
        <v>0.37035795088594387</v>
      </c>
      <c r="AO87" s="7">
        <f t="shared" ref="AO87:AS102" si="25">+AO2</f>
        <v>16.048212729341575</v>
      </c>
      <c r="AP87" s="7">
        <f t="shared" si="25"/>
        <v>23.080612283099999</v>
      </c>
      <c r="AQ87" s="7">
        <f t="shared" si="25"/>
        <v>27.21361500348231</v>
      </c>
      <c r="AR87" s="7">
        <f t="shared" si="25"/>
        <v>28.857516496599999</v>
      </c>
      <c r="AS87" s="7">
        <f t="shared" si="25"/>
        <v>10.3483524477</v>
      </c>
      <c r="AU87" s="7">
        <f t="shared" ref="AU87:AV102" si="26">+AU2</f>
        <v>31.210898705599998</v>
      </c>
      <c r="AV87" s="7">
        <f t="shared" si="26"/>
        <v>18.684883349300001</v>
      </c>
      <c r="AX87" s="7">
        <f t="shared" ref="AX87:BD102" si="27">+AX2</f>
        <v>26.675692546899999</v>
      </c>
      <c r="AY87" s="7">
        <f t="shared" si="27"/>
        <v>14.9119710324</v>
      </c>
      <c r="AZ87" s="7"/>
      <c r="BA87" s="7">
        <f t="shared" si="27"/>
        <v>26.249310000000001</v>
      </c>
      <c r="BB87" s="7">
        <f t="shared" si="27"/>
        <v>18.809747944991386</v>
      </c>
      <c r="BC87" s="7">
        <f t="shared" si="27"/>
        <v>21.009532142857143</v>
      </c>
      <c r="BD87" s="7">
        <f t="shared" si="27"/>
        <v>33.8381864272</v>
      </c>
      <c r="BJ87" s="7">
        <f>+BJ2</f>
        <v>18.833921681306951</v>
      </c>
      <c r="BK87" s="7">
        <f t="shared" ref="BK87:BL87" si="28">+BK2</f>
        <v>38.350657383700003</v>
      </c>
      <c r="BL87" s="7">
        <f t="shared" si="28"/>
        <v>7.5081007773592603</v>
      </c>
      <c r="BN87" s="7"/>
      <c r="BO87" s="7">
        <f t="shared" ref="BO87:BX102" si="29">+BO2</f>
        <v>42.722927887700003</v>
      </c>
      <c r="BP87" s="7">
        <f t="shared" si="29"/>
        <v>31.983825224093792</v>
      </c>
      <c r="BQ87" s="7">
        <f t="shared" si="29"/>
        <v>18.024858543499999</v>
      </c>
      <c r="BR87" s="7"/>
      <c r="BS87" s="7">
        <f t="shared" si="29"/>
        <v>23.620950000000001</v>
      </c>
      <c r="BT87" s="7">
        <f t="shared" si="29"/>
        <v>34.633679606342263</v>
      </c>
      <c r="BU87" s="7">
        <f t="shared" si="29"/>
        <v>37.164388059701494</v>
      </c>
      <c r="BV87" s="7">
        <f t="shared" si="29"/>
        <v>21.088976970515308</v>
      </c>
      <c r="BW87" s="7">
        <f t="shared" si="29"/>
        <v>12.944539672099999</v>
      </c>
      <c r="BX87" s="7">
        <f t="shared" si="29"/>
        <v>19.044</v>
      </c>
    </row>
    <row r="88" spans="1:79" x14ac:dyDescent="0.25">
      <c r="A88" s="1">
        <v>1509</v>
      </c>
      <c r="B88" s="7">
        <f t="shared" ref="B88:G103" si="30">+B3</f>
        <v>19.224037435350134</v>
      </c>
      <c r="C88" s="7">
        <f t="shared" si="30"/>
        <v>35.659383181300001</v>
      </c>
      <c r="D88" s="7">
        <f t="shared" si="30"/>
        <v>24.348529544000002</v>
      </c>
      <c r="E88" s="7">
        <f t="shared" si="30"/>
        <v>12.502677358905643</v>
      </c>
      <c r="F88" s="7">
        <f t="shared" si="30"/>
        <v>7.67319341625877</v>
      </c>
      <c r="G88" s="7">
        <f t="shared" si="30"/>
        <v>7.76126433578</v>
      </c>
      <c r="I88" s="7">
        <f t="shared" si="20"/>
        <v>23.7202830162</v>
      </c>
      <c r="J88" s="7">
        <f t="shared" si="20"/>
        <v>17.208513045</v>
      </c>
      <c r="L88" s="7">
        <f t="shared" si="20"/>
        <v>14.501438159199999</v>
      </c>
      <c r="M88" s="7">
        <f t="shared" si="20"/>
        <v>24.49225350313408</v>
      </c>
      <c r="O88" s="7">
        <f t="shared" si="20"/>
        <v>18.291903460699999</v>
      </c>
      <c r="P88" s="7"/>
      <c r="Q88" s="7"/>
      <c r="R88" s="7">
        <f t="shared" si="20"/>
        <v>9.8920995957599995</v>
      </c>
      <c r="S88" s="7">
        <f t="shared" si="20"/>
        <v>34.890391108300001</v>
      </c>
      <c r="T88" s="7">
        <f t="shared" si="20"/>
        <v>21.851410000000001</v>
      </c>
      <c r="U88" s="7">
        <f t="shared" si="20"/>
        <v>34.11608023903338</v>
      </c>
      <c r="V88" s="7">
        <f t="shared" si="20"/>
        <v>19.2265157798</v>
      </c>
      <c r="W88" s="7">
        <f t="shared" si="20"/>
        <v>11.134121262812222</v>
      </c>
      <c r="X88" s="7">
        <f t="shared" si="20"/>
        <v>14.141031249999999</v>
      </c>
      <c r="Y88" s="7">
        <f t="shared" si="20"/>
        <v>25.876260209000002</v>
      </c>
      <c r="Z88" s="7"/>
      <c r="AA88" s="7">
        <f t="shared" si="20"/>
        <v>19.43496</v>
      </c>
      <c r="AB88" s="7">
        <f t="shared" si="20"/>
        <v>32.099507927829414</v>
      </c>
      <c r="AD88" s="7">
        <f t="shared" si="20"/>
        <v>28.678358208955224</v>
      </c>
      <c r="AE88" s="7">
        <f t="shared" si="20"/>
        <v>25.333723133909764</v>
      </c>
      <c r="AF88" s="7">
        <f t="shared" si="20"/>
        <v>10.6035059016</v>
      </c>
      <c r="AG88" s="7">
        <f t="shared" si="20"/>
        <v>15.320142258372799</v>
      </c>
      <c r="AI88">
        <f t="shared" si="21"/>
        <v>25</v>
      </c>
      <c r="AJ88" s="7">
        <f t="shared" si="22"/>
        <v>20.31926333324806</v>
      </c>
      <c r="AK88">
        <f t="shared" si="23"/>
        <v>8.4912000258820264</v>
      </c>
      <c r="AL88">
        <f t="shared" si="24"/>
        <v>0.4178891668768337</v>
      </c>
      <c r="AN88">
        <f t="shared" ref="AN88:AN151" si="31">+AL3</f>
        <v>0.43408035598240219</v>
      </c>
      <c r="AO88" s="7">
        <f t="shared" si="25"/>
        <v>12.502677358905643</v>
      </c>
      <c r="AP88" s="7">
        <f t="shared" si="25"/>
        <v>17.208513045</v>
      </c>
      <c r="AQ88" s="7">
        <f t="shared" si="25"/>
        <v>24.49225350313408</v>
      </c>
      <c r="AR88" s="7">
        <f t="shared" si="25"/>
        <v>24.348529544000002</v>
      </c>
      <c r="AS88" s="7">
        <f t="shared" si="25"/>
        <v>7.76126433578</v>
      </c>
      <c r="AU88" s="7">
        <f t="shared" si="26"/>
        <v>23.7202830162</v>
      </c>
      <c r="AV88" s="7">
        <f t="shared" si="26"/>
        <v>14.501438159199999</v>
      </c>
      <c r="AX88" s="7">
        <f t="shared" si="27"/>
        <v>18.291903460699999</v>
      </c>
      <c r="AY88" s="7">
        <f t="shared" si="27"/>
        <v>9.8920995957599995</v>
      </c>
      <c r="AZ88" s="7"/>
      <c r="BA88" s="7">
        <f t="shared" si="27"/>
        <v>21.851410000000001</v>
      </c>
      <c r="BB88" s="7">
        <f t="shared" si="27"/>
        <v>11.134121262812222</v>
      </c>
      <c r="BC88" s="7">
        <f t="shared" si="27"/>
        <v>14.141031249999999</v>
      </c>
      <c r="BD88" s="7">
        <f t="shared" si="27"/>
        <v>25.876260209000002</v>
      </c>
      <c r="BJ88" s="7">
        <f t="shared" ref="BJ88:BL103" si="32">+BJ3</f>
        <v>19.224037435350134</v>
      </c>
      <c r="BK88" s="7">
        <f t="shared" si="32"/>
        <v>35.659383181300001</v>
      </c>
      <c r="BL88" s="7">
        <f t="shared" si="32"/>
        <v>7.67319341625877</v>
      </c>
      <c r="BN88" s="7"/>
      <c r="BO88" s="7">
        <f t="shared" si="29"/>
        <v>34.890391108300001</v>
      </c>
      <c r="BP88" s="7">
        <f t="shared" si="29"/>
        <v>34.11608023903338</v>
      </c>
      <c r="BQ88" s="7">
        <f t="shared" si="29"/>
        <v>19.2265157798</v>
      </c>
      <c r="BR88" s="7"/>
      <c r="BS88" s="7">
        <f t="shared" si="29"/>
        <v>19.43496</v>
      </c>
      <c r="BT88" s="7">
        <f t="shared" si="29"/>
        <v>32.099507927829414</v>
      </c>
      <c r="BU88" s="7">
        <f t="shared" si="29"/>
        <v>28.678358208955224</v>
      </c>
      <c r="BV88" s="7">
        <f t="shared" si="29"/>
        <v>25.333723133909764</v>
      </c>
      <c r="BW88" s="7">
        <f t="shared" si="29"/>
        <v>10.6035059016</v>
      </c>
      <c r="BX88" s="7">
        <f t="shared" si="29"/>
        <v>15.320142258372799</v>
      </c>
    </row>
    <row r="89" spans="1:79" x14ac:dyDescent="0.25">
      <c r="A89" s="1">
        <v>1510</v>
      </c>
      <c r="B89" s="7">
        <f t="shared" si="30"/>
        <v>17.696084065347673</v>
      </c>
      <c r="C89" s="7">
        <f t="shared" si="30"/>
        <v>32.855972553900003</v>
      </c>
      <c r="D89" s="7">
        <f t="shared" si="30"/>
        <v>27.955719106099998</v>
      </c>
      <c r="E89" s="7">
        <f t="shared" si="30"/>
        <v>12.595980921285538</v>
      </c>
      <c r="F89" s="7">
        <f t="shared" si="30"/>
        <v>6.9062258407400003</v>
      </c>
      <c r="G89" s="7">
        <f t="shared" si="30"/>
        <v>7.76126433578</v>
      </c>
      <c r="I89" s="7">
        <f t="shared" si="20"/>
        <v>29.986482866512301</v>
      </c>
      <c r="J89" s="7">
        <f t="shared" si="20"/>
        <v>15.6181528347</v>
      </c>
      <c r="L89" s="7">
        <f t="shared" si="20"/>
        <v>13.894215404300001</v>
      </c>
      <c r="M89" s="7">
        <f t="shared" si="20"/>
        <v>17.858934846035268</v>
      </c>
      <c r="O89" s="7">
        <f t="shared" si="20"/>
        <v>20.3243371786</v>
      </c>
      <c r="P89" s="7"/>
      <c r="Q89" s="7"/>
      <c r="R89" s="7">
        <f t="shared" si="20"/>
        <v>10.458060571600001</v>
      </c>
      <c r="S89" s="7">
        <f t="shared" si="20"/>
        <v>29.9060495214</v>
      </c>
      <c r="T89" s="7">
        <f t="shared" si="20"/>
        <v>17.989809999999999</v>
      </c>
      <c r="U89" s="7">
        <f t="shared" si="20"/>
        <v>31.983825224093792</v>
      </c>
      <c r="V89" s="7">
        <f t="shared" si="20"/>
        <v>15.621544071000001</v>
      </c>
      <c r="W89" s="7">
        <f t="shared" si="20"/>
        <v>8.4621552884199076</v>
      </c>
      <c r="X89" s="7">
        <f t="shared" si="20"/>
        <v>26.544735803571424</v>
      </c>
      <c r="Y89" s="7">
        <f t="shared" si="20"/>
        <v>16.172662630600001</v>
      </c>
      <c r="Z89" s="7"/>
      <c r="AA89" s="7">
        <f t="shared" si="20"/>
        <v>13.536519999999999</v>
      </c>
      <c r="AB89" s="7">
        <f t="shared" si="20"/>
        <v>34.633679606342263</v>
      </c>
      <c r="AD89" s="7">
        <f t="shared" si="20"/>
        <v>26.314985074626865</v>
      </c>
      <c r="AE89" s="7">
        <f t="shared" si="20"/>
        <v>26.344376982337021</v>
      </c>
      <c r="AF89" s="7">
        <f t="shared" si="20"/>
        <v>9.7772586885199999</v>
      </c>
      <c r="AG89" s="7">
        <f t="shared" si="20"/>
        <v>12.6011104801327</v>
      </c>
      <c r="AI89">
        <f t="shared" si="21"/>
        <v>25</v>
      </c>
      <c r="AJ89" s="7">
        <f t="shared" si="22"/>
        <v>19.352005755837791</v>
      </c>
      <c r="AK89">
        <f t="shared" si="23"/>
        <v>8.6656386881233125</v>
      </c>
      <c r="AL89">
        <f t="shared" si="24"/>
        <v>0.44779020828418298</v>
      </c>
      <c r="AN89">
        <f t="shared" si="31"/>
        <v>0.4181707009396684</v>
      </c>
      <c r="AO89" s="7">
        <f t="shared" si="25"/>
        <v>12.595980921285538</v>
      </c>
      <c r="AP89" s="7">
        <f t="shared" si="25"/>
        <v>15.6181528347</v>
      </c>
      <c r="AQ89" s="7">
        <f t="shared" si="25"/>
        <v>17.858934846035268</v>
      </c>
      <c r="AR89" s="7">
        <f t="shared" si="25"/>
        <v>27.955719106099998</v>
      </c>
      <c r="AS89" s="7">
        <f t="shared" si="25"/>
        <v>7.76126433578</v>
      </c>
      <c r="AU89" s="7">
        <f t="shared" si="26"/>
        <v>29.986482866512301</v>
      </c>
      <c r="AV89" s="7">
        <f t="shared" si="26"/>
        <v>13.894215404300001</v>
      </c>
      <c r="AX89" s="7">
        <f t="shared" si="27"/>
        <v>20.3243371786</v>
      </c>
      <c r="AY89" s="7">
        <f t="shared" si="27"/>
        <v>10.458060571600001</v>
      </c>
      <c r="AZ89" s="7"/>
      <c r="BA89" s="7">
        <f t="shared" si="27"/>
        <v>17.989809999999999</v>
      </c>
      <c r="BB89" s="7">
        <f t="shared" si="27"/>
        <v>8.4621552884199076</v>
      </c>
      <c r="BC89" s="7">
        <f t="shared" si="27"/>
        <v>26.544735803571424</v>
      </c>
      <c r="BD89" s="7">
        <f t="shared" si="27"/>
        <v>16.172662630600001</v>
      </c>
      <c r="BJ89" s="7">
        <f t="shared" si="32"/>
        <v>17.696084065347673</v>
      </c>
      <c r="BK89" s="7">
        <f t="shared" si="32"/>
        <v>32.855972553900003</v>
      </c>
      <c r="BL89" s="7">
        <f t="shared" si="32"/>
        <v>6.9062258407400003</v>
      </c>
      <c r="BN89" s="7"/>
      <c r="BO89" s="7">
        <f t="shared" si="29"/>
        <v>29.9060495214</v>
      </c>
      <c r="BP89" s="7">
        <f t="shared" si="29"/>
        <v>31.983825224093792</v>
      </c>
      <c r="BQ89" s="7">
        <f t="shared" si="29"/>
        <v>15.621544071000001</v>
      </c>
      <c r="BR89" s="7"/>
      <c r="BS89" s="7">
        <f t="shared" si="29"/>
        <v>13.536519999999999</v>
      </c>
      <c r="BT89" s="7">
        <f t="shared" si="29"/>
        <v>34.633679606342263</v>
      </c>
      <c r="BU89" s="7">
        <f t="shared" si="29"/>
        <v>26.314985074626865</v>
      </c>
      <c r="BV89" s="7">
        <f t="shared" si="29"/>
        <v>26.344376982337021</v>
      </c>
      <c r="BW89" s="7">
        <f t="shared" si="29"/>
        <v>9.7772586885199999</v>
      </c>
      <c r="BX89" s="7">
        <f t="shared" si="29"/>
        <v>12.6011104801327</v>
      </c>
    </row>
    <row r="90" spans="1:79" x14ac:dyDescent="0.25">
      <c r="A90" s="1">
        <v>1511</v>
      </c>
      <c r="B90" s="7">
        <f t="shared" si="30"/>
        <v>27.50316066004433</v>
      </c>
      <c r="C90" s="7">
        <f t="shared" si="30"/>
        <v>31.958881153099998</v>
      </c>
      <c r="D90" s="7">
        <f t="shared" si="30"/>
        <v>24.799428239299999</v>
      </c>
      <c r="E90" s="7">
        <f t="shared" si="30"/>
        <v>15.021873543162751</v>
      </c>
      <c r="F90" s="7">
        <f t="shared" si="30"/>
        <v>8.5802153815376503</v>
      </c>
      <c r="G90" s="7">
        <f t="shared" si="30"/>
        <v>9.70158041973</v>
      </c>
      <c r="I90" s="7">
        <f t="shared" si="20"/>
        <v>33.3956616149</v>
      </c>
      <c r="J90" s="7">
        <f t="shared" si="20"/>
        <v>21.571809006700001</v>
      </c>
      <c r="L90" s="7">
        <f t="shared" si="20"/>
        <v>16.834451901600001</v>
      </c>
      <c r="M90" s="7">
        <f t="shared" si="20"/>
        <v>17.348679564719976</v>
      </c>
      <c r="O90" s="7">
        <f t="shared" si="20"/>
        <v>15.243252884</v>
      </c>
      <c r="P90" s="7"/>
      <c r="Q90" s="7"/>
      <c r="R90" s="7">
        <f t="shared" si="20"/>
        <v>14.6166844773</v>
      </c>
      <c r="S90" s="7">
        <f t="shared" si="20"/>
        <v>36.136476504999997</v>
      </c>
      <c r="T90" s="7">
        <f t="shared" si="20"/>
        <v>16.87922</v>
      </c>
      <c r="U90" s="7">
        <f t="shared" si="20"/>
        <v>61.835395433247989</v>
      </c>
      <c r="V90" s="7">
        <f t="shared" si="20"/>
        <v>14.4198868348</v>
      </c>
      <c r="W90" s="7">
        <f t="shared" si="20"/>
        <v>9.1929017240052797</v>
      </c>
      <c r="X90" s="7">
        <f t="shared" si="20"/>
        <v>30.453720870535712</v>
      </c>
      <c r="Y90" s="7">
        <f t="shared" si="20"/>
        <v>16.421472824999999</v>
      </c>
      <c r="Z90" s="7"/>
      <c r="AA90" s="7">
        <f t="shared" si="20"/>
        <v>10.315480000000001</v>
      </c>
      <c r="AB90" s="7">
        <f t="shared" si="20"/>
        <v>46.459814106068883</v>
      </c>
      <c r="AD90" s="7">
        <f t="shared" si="20"/>
        <v>25.174761194029852</v>
      </c>
      <c r="AE90" s="7">
        <f t="shared" si="20"/>
        <v>35.844523157553176</v>
      </c>
      <c r="AF90" s="7">
        <f t="shared" si="20"/>
        <v>8.2863176495600008</v>
      </c>
      <c r="AG90" s="7">
        <f t="shared" si="20"/>
        <v>10.4742</v>
      </c>
      <c r="AI90">
        <f t="shared" si="21"/>
        <v>25</v>
      </c>
      <c r="AJ90" s="7">
        <f t="shared" si="22"/>
        <v>22.338793965835826</v>
      </c>
      <c r="AK90">
        <f t="shared" si="23"/>
        <v>13.208981114241988</v>
      </c>
      <c r="AL90">
        <f t="shared" si="24"/>
        <v>0.59130233863311255</v>
      </c>
      <c r="AN90">
        <f t="shared" si="31"/>
        <v>0.5296965665977057</v>
      </c>
      <c r="AO90" s="7">
        <f t="shared" si="25"/>
        <v>15.021873543162751</v>
      </c>
      <c r="AP90" s="7">
        <f t="shared" si="25"/>
        <v>21.571809006700001</v>
      </c>
      <c r="AQ90" s="7">
        <f t="shared" si="25"/>
        <v>17.348679564719976</v>
      </c>
      <c r="AR90" s="7">
        <f t="shared" si="25"/>
        <v>24.799428239299999</v>
      </c>
      <c r="AS90" s="7">
        <f t="shared" si="25"/>
        <v>9.70158041973</v>
      </c>
      <c r="AU90" s="7">
        <f t="shared" si="26"/>
        <v>33.3956616149</v>
      </c>
      <c r="AV90" s="7">
        <f t="shared" si="26"/>
        <v>16.834451901600001</v>
      </c>
      <c r="AX90" s="7">
        <f t="shared" si="27"/>
        <v>15.243252884</v>
      </c>
      <c r="AY90" s="7">
        <f t="shared" si="27"/>
        <v>14.6166844773</v>
      </c>
      <c r="AZ90" s="7"/>
      <c r="BA90" s="7">
        <f t="shared" si="27"/>
        <v>16.87922</v>
      </c>
      <c r="BB90" s="7">
        <f t="shared" si="27"/>
        <v>9.1929017240052797</v>
      </c>
      <c r="BC90" s="7">
        <f t="shared" si="27"/>
        <v>30.453720870535712</v>
      </c>
      <c r="BD90" s="7">
        <f t="shared" si="27"/>
        <v>16.421472824999999</v>
      </c>
      <c r="BJ90" s="7">
        <f t="shared" si="32"/>
        <v>27.50316066004433</v>
      </c>
      <c r="BK90" s="7">
        <f t="shared" si="32"/>
        <v>31.958881153099998</v>
      </c>
      <c r="BL90" s="7">
        <f t="shared" si="32"/>
        <v>8.5802153815376503</v>
      </c>
      <c r="BN90" s="7"/>
      <c r="BO90" s="7">
        <f t="shared" si="29"/>
        <v>36.136476504999997</v>
      </c>
      <c r="BP90" s="7">
        <f t="shared" si="29"/>
        <v>61.835395433247989</v>
      </c>
      <c r="BQ90" s="7">
        <f t="shared" si="29"/>
        <v>14.4198868348</v>
      </c>
      <c r="BR90" s="7"/>
      <c r="BS90" s="7">
        <f t="shared" si="29"/>
        <v>10.315480000000001</v>
      </c>
      <c r="BT90" s="7">
        <f t="shared" si="29"/>
        <v>46.459814106068883</v>
      </c>
      <c r="BU90" s="7">
        <f t="shared" si="29"/>
        <v>25.174761194029852</v>
      </c>
      <c r="BV90" s="7">
        <f t="shared" si="29"/>
        <v>35.844523157553176</v>
      </c>
      <c r="BW90" s="7">
        <f t="shared" si="29"/>
        <v>8.2863176495600008</v>
      </c>
      <c r="BX90" s="7">
        <f t="shared" si="29"/>
        <v>10.4742</v>
      </c>
    </row>
    <row r="91" spans="1:79" x14ac:dyDescent="0.25">
      <c r="A91" s="1">
        <v>1512</v>
      </c>
      <c r="B91" s="7">
        <f t="shared" si="30"/>
        <v>26.159428618340041</v>
      </c>
      <c r="C91" s="7">
        <f t="shared" si="30"/>
        <v>32.855972553900003</v>
      </c>
      <c r="D91" s="7">
        <f t="shared" si="30"/>
        <v>27.955719106099998</v>
      </c>
      <c r="E91" s="7">
        <f t="shared" si="30"/>
        <v>17.634373289799754</v>
      </c>
      <c r="F91" s="7">
        <f t="shared" si="30"/>
        <v>8.95059594710475</v>
      </c>
      <c r="G91" s="7">
        <f t="shared" si="30"/>
        <v>15.5225286716</v>
      </c>
      <c r="I91" s="7">
        <f t="shared" si="20"/>
        <v>42.446822239600003</v>
      </c>
      <c r="J91" s="7">
        <f t="shared" si="20"/>
        <v>25.812769567499998</v>
      </c>
      <c r="L91" s="7">
        <f t="shared" si="20"/>
        <v>16.490891658700001</v>
      </c>
      <c r="M91" s="7">
        <f t="shared" si="20"/>
        <v>18.36919012735056</v>
      </c>
      <c r="O91" s="7">
        <f t="shared" si="20"/>
        <v>19.656267398895501</v>
      </c>
      <c r="P91" s="7"/>
      <c r="Q91" s="7"/>
      <c r="R91" s="7">
        <f t="shared" si="20"/>
        <v>5.53662290808</v>
      </c>
      <c r="S91" s="7">
        <f t="shared" si="20"/>
        <v>37.560574101299999</v>
      </c>
      <c r="T91" s="7">
        <f t="shared" si="20"/>
        <v>17.412210000000002</v>
      </c>
      <c r="U91" s="7">
        <f t="shared" si="20"/>
        <v>40.512845283852137</v>
      </c>
      <c r="V91" s="7">
        <f t="shared" si="20"/>
        <v>14.4198868348</v>
      </c>
      <c r="W91" s="7">
        <f t="shared" si="20"/>
        <v>11.429766767285692</v>
      </c>
      <c r="X91" s="7">
        <f t="shared" si="20"/>
        <v>23.156397796266234</v>
      </c>
      <c r="Y91" s="7">
        <f t="shared" si="20"/>
        <v>27.369121374900001</v>
      </c>
      <c r="Z91" s="7"/>
      <c r="AA91" s="7">
        <f t="shared" si="20"/>
        <v>10.390230000000001</v>
      </c>
      <c r="AB91" s="7">
        <f t="shared" si="20"/>
        <v>50.683433570256966</v>
      </c>
      <c r="AD91" s="7">
        <f t="shared" si="20"/>
        <v>23.86177611940299</v>
      </c>
      <c r="AE91" s="7">
        <f t="shared" si="20"/>
        <v>52.554000118217068</v>
      </c>
      <c r="AF91" s="7">
        <f t="shared" si="20"/>
        <v>8.5247728337200002</v>
      </c>
      <c r="AG91" s="7">
        <f t="shared" si="20"/>
        <v>10.9503</v>
      </c>
      <c r="AI91">
        <f t="shared" si="21"/>
        <v>25</v>
      </c>
      <c r="AJ91" s="7">
        <f t="shared" si="22"/>
        <v>23.448659875478871</v>
      </c>
      <c r="AK91">
        <f t="shared" si="23"/>
        <v>13.079268590228635</v>
      </c>
      <c r="AL91">
        <f t="shared" si="24"/>
        <v>0.55778320209702514</v>
      </c>
      <c r="AN91">
        <f t="shared" si="31"/>
        <v>0.51797705960037754</v>
      </c>
      <c r="AO91" s="7">
        <f t="shared" si="25"/>
        <v>17.634373289799754</v>
      </c>
      <c r="AP91" s="7">
        <f t="shared" si="25"/>
        <v>25.812769567499998</v>
      </c>
      <c r="AQ91" s="7">
        <f t="shared" si="25"/>
        <v>18.36919012735056</v>
      </c>
      <c r="AR91" s="7">
        <f t="shared" si="25"/>
        <v>27.955719106099998</v>
      </c>
      <c r="AS91" s="7">
        <f t="shared" si="25"/>
        <v>15.5225286716</v>
      </c>
      <c r="AU91" s="7">
        <f t="shared" si="26"/>
        <v>42.446822239600003</v>
      </c>
      <c r="AV91" s="7">
        <f t="shared" si="26"/>
        <v>16.490891658700001</v>
      </c>
      <c r="AX91" s="7">
        <f t="shared" si="27"/>
        <v>19.656267398895501</v>
      </c>
      <c r="AY91" s="7">
        <f t="shared" si="27"/>
        <v>5.53662290808</v>
      </c>
      <c r="AZ91" s="7"/>
      <c r="BA91" s="7">
        <f t="shared" si="27"/>
        <v>17.412210000000002</v>
      </c>
      <c r="BB91" s="7">
        <f t="shared" si="27"/>
        <v>11.429766767285692</v>
      </c>
      <c r="BC91" s="7">
        <f t="shared" si="27"/>
        <v>23.156397796266234</v>
      </c>
      <c r="BD91" s="7">
        <f t="shared" si="27"/>
        <v>27.369121374900001</v>
      </c>
      <c r="BJ91" s="7">
        <f t="shared" si="32"/>
        <v>26.159428618340041</v>
      </c>
      <c r="BK91" s="7">
        <f t="shared" si="32"/>
        <v>32.855972553900003</v>
      </c>
      <c r="BL91" s="7">
        <f t="shared" si="32"/>
        <v>8.95059594710475</v>
      </c>
      <c r="BN91" s="7"/>
      <c r="BO91" s="7">
        <f t="shared" si="29"/>
        <v>37.560574101299999</v>
      </c>
      <c r="BP91" s="7">
        <f t="shared" si="29"/>
        <v>40.512845283852137</v>
      </c>
      <c r="BQ91" s="7">
        <f t="shared" si="29"/>
        <v>14.4198868348</v>
      </c>
      <c r="BR91" s="7"/>
      <c r="BS91" s="7">
        <f t="shared" si="29"/>
        <v>10.390230000000001</v>
      </c>
      <c r="BT91" s="7">
        <f t="shared" si="29"/>
        <v>50.683433570256966</v>
      </c>
      <c r="BU91" s="7">
        <f t="shared" si="29"/>
        <v>23.86177611940299</v>
      </c>
      <c r="BV91" s="7">
        <f t="shared" si="29"/>
        <v>52.554000118217068</v>
      </c>
      <c r="BW91" s="7">
        <f t="shared" si="29"/>
        <v>8.5247728337200002</v>
      </c>
      <c r="BX91" s="7">
        <f t="shared" si="29"/>
        <v>10.9503</v>
      </c>
    </row>
    <row r="92" spans="1:79" x14ac:dyDescent="0.25">
      <c r="A92" s="1">
        <v>1513</v>
      </c>
      <c r="B92" s="7">
        <f t="shared" si="30"/>
        <v>21.012067974714721</v>
      </c>
      <c r="C92" s="7">
        <f t="shared" si="30"/>
        <v>36.668611007199999</v>
      </c>
      <c r="D92" s="7">
        <f t="shared" si="30"/>
        <v>26.6034159604</v>
      </c>
      <c r="E92" s="7">
        <f t="shared" si="30"/>
        <v>19.593748099777503</v>
      </c>
      <c r="F92" s="7">
        <f t="shared" si="30"/>
        <v>11.301096830300001</v>
      </c>
      <c r="G92" s="7">
        <f t="shared" si="30"/>
        <v>16.8160727275</v>
      </c>
      <c r="I92" s="7">
        <f t="shared" si="20"/>
        <v>40.574168317199998</v>
      </c>
      <c r="J92" s="7">
        <f t="shared" si="20"/>
        <v>33.934880686900001</v>
      </c>
      <c r="L92" s="7">
        <f t="shared" si="20"/>
        <v>17.435302274381002</v>
      </c>
      <c r="M92" s="7">
        <f t="shared" si="20"/>
        <v>16.176092918246397</v>
      </c>
      <c r="O92" s="7">
        <f t="shared" si="20"/>
        <v>25.504386383</v>
      </c>
      <c r="P92" s="7"/>
      <c r="Q92" s="7"/>
      <c r="R92" s="7">
        <f t="shared" si="20"/>
        <v>24.7302489894</v>
      </c>
      <c r="S92" s="7">
        <f t="shared" si="20"/>
        <v>35.5473237446936</v>
      </c>
      <c r="T92" s="7">
        <f t="shared" si="20"/>
        <v>14.380140000000001</v>
      </c>
      <c r="U92" s="7">
        <f t="shared" si="20"/>
        <v>29.851570209154204</v>
      </c>
      <c r="V92" s="7">
        <f t="shared" si="20"/>
        <v>15.621544071000001</v>
      </c>
      <c r="W92" s="7">
        <f t="shared" si="20"/>
        <v>13.263031399353707</v>
      </c>
      <c r="X92" s="7">
        <f t="shared" si="20"/>
        <v>12.100682455357141</v>
      </c>
      <c r="Y92" s="7">
        <f t="shared" si="20"/>
        <v>28.045408081800002</v>
      </c>
      <c r="Z92" s="7"/>
      <c r="AA92" s="7">
        <f t="shared" si="20"/>
        <v>15.07403</v>
      </c>
      <c r="AB92" s="7">
        <f t="shared" si="20"/>
        <v>43.080918534718428</v>
      </c>
      <c r="AD92" s="7">
        <f t="shared" si="20"/>
        <v>25.603208955223884</v>
      </c>
      <c r="AE92" s="7">
        <f t="shared" si="20"/>
        <v>33.553707767784744</v>
      </c>
      <c r="AF92" s="7">
        <f t="shared" si="20"/>
        <v>20.924442410000001</v>
      </c>
      <c r="AG92" s="7">
        <f t="shared" si="20"/>
        <v>11.9025</v>
      </c>
      <c r="AI92">
        <f t="shared" si="21"/>
        <v>25</v>
      </c>
      <c r="AJ92" s="7">
        <f t="shared" si="22"/>
        <v>23.571943991924218</v>
      </c>
      <c r="AK92">
        <f t="shared" si="23"/>
        <v>9.5336782219706855</v>
      </c>
      <c r="AL92">
        <f t="shared" si="24"/>
        <v>0.40445023224376137</v>
      </c>
      <c r="AN92">
        <f t="shared" si="31"/>
        <v>0.37443523021453334</v>
      </c>
      <c r="AO92" s="7">
        <f t="shared" si="25"/>
        <v>19.593748099777503</v>
      </c>
      <c r="AP92" s="7">
        <f t="shared" si="25"/>
        <v>33.934880686900001</v>
      </c>
      <c r="AQ92" s="7">
        <f t="shared" si="25"/>
        <v>16.176092918246397</v>
      </c>
      <c r="AR92" s="7">
        <f t="shared" si="25"/>
        <v>26.6034159604</v>
      </c>
      <c r="AS92" s="7">
        <f t="shared" si="25"/>
        <v>16.8160727275</v>
      </c>
      <c r="AU92" s="7">
        <f t="shared" si="26"/>
        <v>40.574168317199998</v>
      </c>
      <c r="AV92" s="7">
        <f t="shared" si="26"/>
        <v>17.435302274381002</v>
      </c>
      <c r="AX92" s="7">
        <f t="shared" si="27"/>
        <v>25.504386383</v>
      </c>
      <c r="AY92" s="7">
        <f t="shared" si="27"/>
        <v>24.7302489894</v>
      </c>
      <c r="AZ92" s="7"/>
      <c r="BA92" s="7">
        <f t="shared" si="27"/>
        <v>14.380140000000001</v>
      </c>
      <c r="BB92" s="7">
        <f t="shared" si="27"/>
        <v>13.263031399353707</v>
      </c>
      <c r="BC92" s="7">
        <f t="shared" si="27"/>
        <v>12.100682455357141</v>
      </c>
      <c r="BD92" s="7">
        <f t="shared" si="27"/>
        <v>28.045408081800002</v>
      </c>
      <c r="BJ92" s="7">
        <f t="shared" si="32"/>
        <v>21.012067974714721</v>
      </c>
      <c r="BK92" s="7">
        <f t="shared" si="32"/>
        <v>36.668611007199999</v>
      </c>
      <c r="BL92" s="7">
        <f t="shared" si="32"/>
        <v>11.301096830300001</v>
      </c>
      <c r="BN92" s="7"/>
      <c r="BO92" s="7">
        <f t="shared" si="29"/>
        <v>35.5473237446936</v>
      </c>
      <c r="BP92" s="7">
        <f t="shared" si="29"/>
        <v>29.851570209154204</v>
      </c>
      <c r="BQ92" s="7">
        <f t="shared" si="29"/>
        <v>15.621544071000001</v>
      </c>
      <c r="BR92" s="7"/>
      <c r="BS92" s="7">
        <f t="shared" si="29"/>
        <v>15.07403</v>
      </c>
      <c r="BT92" s="7">
        <f t="shared" si="29"/>
        <v>43.080918534718428</v>
      </c>
      <c r="BU92" s="7">
        <f t="shared" si="29"/>
        <v>25.603208955223884</v>
      </c>
      <c r="BV92" s="7">
        <f t="shared" si="29"/>
        <v>33.553707767784744</v>
      </c>
      <c r="BW92" s="7">
        <f t="shared" si="29"/>
        <v>20.924442410000001</v>
      </c>
      <c r="BX92" s="7">
        <f t="shared" si="29"/>
        <v>11.9025</v>
      </c>
    </row>
    <row r="93" spans="1:79" x14ac:dyDescent="0.25">
      <c r="A93" s="1">
        <v>1514</v>
      </c>
      <c r="B93" s="7">
        <f t="shared" si="30"/>
        <v>27.123881454724579</v>
      </c>
      <c r="C93" s="7">
        <f t="shared" si="30"/>
        <v>38.574930233899998</v>
      </c>
      <c r="D93" s="7">
        <f t="shared" si="30"/>
        <v>20.6474273125</v>
      </c>
      <c r="E93" s="7">
        <f t="shared" si="30"/>
        <v>17.91428397693943</v>
      </c>
      <c r="F93" s="7">
        <f t="shared" si="30"/>
        <v>10.3593387611</v>
      </c>
      <c r="G93" s="7">
        <f t="shared" si="30"/>
        <v>11.6418965037</v>
      </c>
      <c r="I93" s="7">
        <f t="shared" si="20"/>
        <v>22.471847067999999</v>
      </c>
      <c r="J93" s="7">
        <f t="shared" si="20"/>
        <v>26.6092556497</v>
      </c>
      <c r="L93" s="7">
        <f t="shared" si="20"/>
        <v>18.304204412310899</v>
      </c>
      <c r="M93" s="7">
        <f t="shared" si="20"/>
        <v>17.973436575829329</v>
      </c>
      <c r="O93" s="7">
        <f t="shared" si="20"/>
        <v>19.240151131099999</v>
      </c>
      <c r="P93" s="7"/>
      <c r="Q93" s="7"/>
      <c r="R93" s="7">
        <f t="shared" si="20"/>
        <v>19.784199191500001</v>
      </c>
      <c r="S93" s="7">
        <f t="shared" si="20"/>
        <v>32.605939996899998</v>
      </c>
      <c r="T93" s="7">
        <f t="shared" si="20"/>
        <v>17.743300000000001</v>
      </c>
      <c r="U93" s="7">
        <f t="shared" si="20"/>
        <v>29.851570209154204</v>
      </c>
      <c r="V93" s="7">
        <f t="shared" si="20"/>
        <v>14.628870702</v>
      </c>
      <c r="W93" s="7">
        <f t="shared" si="20"/>
        <v>14.736701554837442</v>
      </c>
      <c r="X93" s="7">
        <f t="shared" si="20"/>
        <v>17.090446339285712</v>
      </c>
      <c r="Y93" s="7">
        <f t="shared" si="20"/>
        <v>20.8149513107</v>
      </c>
      <c r="Z93" s="7"/>
      <c r="AA93" s="7">
        <f t="shared" si="20"/>
        <v>17.707049999999999</v>
      </c>
      <c r="AB93" s="7">
        <f t="shared" si="20"/>
        <v>28.720612356478952</v>
      </c>
      <c r="AD93" s="7">
        <f t="shared" si="20"/>
        <v>26.791805970149255</v>
      </c>
      <c r="AE93" s="7">
        <f t="shared" si="20"/>
        <v>20.954223124058345</v>
      </c>
      <c r="AF93" s="7">
        <f t="shared" si="20"/>
        <v>9.4785935703599904</v>
      </c>
      <c r="AG93" s="7">
        <f t="shared" si="20"/>
        <v>11.426399999999999</v>
      </c>
      <c r="AI93">
        <f t="shared" si="21"/>
        <v>25</v>
      </c>
      <c r="AJ93" s="7">
        <f t="shared" si="22"/>
        <v>20.527812696209125</v>
      </c>
      <c r="AK93">
        <f t="shared" si="23"/>
        <v>7.2257378901827511</v>
      </c>
      <c r="AL93">
        <f t="shared" si="24"/>
        <v>0.3519974581372291</v>
      </c>
      <c r="AN93">
        <f t="shared" si="31"/>
        <v>0.32075025132354701</v>
      </c>
      <c r="AO93" s="7">
        <f t="shared" si="25"/>
        <v>17.91428397693943</v>
      </c>
      <c r="AP93" s="7">
        <f t="shared" si="25"/>
        <v>26.6092556497</v>
      </c>
      <c r="AQ93" s="7">
        <f t="shared" si="25"/>
        <v>17.973436575829329</v>
      </c>
      <c r="AR93" s="7">
        <f t="shared" si="25"/>
        <v>20.6474273125</v>
      </c>
      <c r="AS93" s="7">
        <f t="shared" si="25"/>
        <v>11.6418965037</v>
      </c>
      <c r="AU93" s="7">
        <f t="shared" si="26"/>
        <v>22.471847067999999</v>
      </c>
      <c r="AV93" s="7">
        <f t="shared" si="26"/>
        <v>18.304204412310899</v>
      </c>
      <c r="AX93" s="7">
        <f t="shared" si="27"/>
        <v>19.240151131099999</v>
      </c>
      <c r="AY93" s="7">
        <f t="shared" si="27"/>
        <v>19.784199191500001</v>
      </c>
      <c r="AZ93" s="7"/>
      <c r="BA93" s="7">
        <f t="shared" si="27"/>
        <v>17.743300000000001</v>
      </c>
      <c r="BB93" s="7">
        <f t="shared" si="27"/>
        <v>14.736701554837442</v>
      </c>
      <c r="BC93" s="7">
        <f t="shared" si="27"/>
        <v>17.090446339285712</v>
      </c>
      <c r="BD93" s="7">
        <f t="shared" si="27"/>
        <v>20.8149513107</v>
      </c>
      <c r="BJ93" s="7">
        <f t="shared" si="32"/>
        <v>27.123881454724579</v>
      </c>
      <c r="BK93" s="7">
        <f t="shared" si="32"/>
        <v>38.574930233899998</v>
      </c>
      <c r="BL93" s="7">
        <f t="shared" si="32"/>
        <v>10.3593387611</v>
      </c>
      <c r="BN93" s="7"/>
      <c r="BO93" s="7">
        <f t="shared" si="29"/>
        <v>32.605939996899998</v>
      </c>
      <c r="BP93" s="7">
        <f t="shared" si="29"/>
        <v>29.851570209154204</v>
      </c>
      <c r="BQ93" s="7">
        <f t="shared" si="29"/>
        <v>14.628870702</v>
      </c>
      <c r="BR93" s="7"/>
      <c r="BS93" s="7">
        <f t="shared" si="29"/>
        <v>17.707049999999999</v>
      </c>
      <c r="BT93" s="7">
        <f t="shared" si="29"/>
        <v>28.720612356478952</v>
      </c>
      <c r="BU93" s="7">
        <f t="shared" si="29"/>
        <v>26.791805970149255</v>
      </c>
      <c r="BV93" s="7">
        <f t="shared" si="29"/>
        <v>20.954223124058345</v>
      </c>
      <c r="BW93" s="7">
        <f t="shared" si="29"/>
        <v>9.4785935703599904</v>
      </c>
      <c r="BX93" s="7">
        <f t="shared" si="29"/>
        <v>11.426399999999999</v>
      </c>
    </row>
    <row r="94" spans="1:79" x14ac:dyDescent="0.25">
      <c r="A94" s="1">
        <v>1515</v>
      </c>
      <c r="B94" s="7">
        <f t="shared" si="30"/>
        <v>25.942697643871607</v>
      </c>
      <c r="C94" s="7">
        <f t="shared" si="30"/>
        <v>39.359885209600002</v>
      </c>
      <c r="D94" s="7">
        <f t="shared" si="30"/>
        <v>19.853295492800001</v>
      </c>
      <c r="E94" s="7">
        <f t="shared" si="30"/>
        <v>19.220533850257929</v>
      </c>
      <c r="F94" s="7">
        <f t="shared" si="30"/>
        <v>10.5541852582</v>
      </c>
      <c r="G94" s="7">
        <f t="shared" si="30"/>
        <v>14.2289846156</v>
      </c>
      <c r="I94" s="7">
        <f t="shared" si="20"/>
        <v>29.3882329834289</v>
      </c>
      <c r="J94" s="7">
        <f t="shared" si="20"/>
        <v>23.018262984500002</v>
      </c>
      <c r="L94" s="7">
        <f t="shared" si="20"/>
        <v>18.584090387111601</v>
      </c>
      <c r="M94" s="7">
        <f t="shared" si="20"/>
        <v>37.744216809241593</v>
      </c>
      <c r="O94" s="7">
        <f t="shared" si="20"/>
        <v>22.819714132200001</v>
      </c>
      <c r="P94" s="7"/>
      <c r="Q94" s="7"/>
      <c r="R94" s="7">
        <f t="shared" si="20"/>
        <v>23.1061729364</v>
      </c>
      <c r="S94" s="7">
        <f t="shared" si="20"/>
        <v>38.562794419399999</v>
      </c>
      <c r="T94" s="7">
        <f t="shared" si="20"/>
        <v>18.245480000000001</v>
      </c>
      <c r="U94" s="7">
        <f t="shared" si="20"/>
        <v>36.248335253972961</v>
      </c>
      <c r="V94" s="7">
        <f t="shared" si="20"/>
        <v>16.718709373700001</v>
      </c>
      <c r="W94" s="7">
        <f t="shared" si="20"/>
        <v>29.994099897945837</v>
      </c>
      <c r="X94" s="7">
        <f t="shared" si="20"/>
        <v>22.423635267857144</v>
      </c>
      <c r="Y94" s="7">
        <f t="shared" si="20"/>
        <v>17.747484801700001</v>
      </c>
      <c r="Z94" s="7"/>
      <c r="AA94" s="7">
        <f t="shared" si="20"/>
        <v>24.61872</v>
      </c>
      <c r="AB94" s="7">
        <f t="shared" si="20"/>
        <v>45.615090213231277</v>
      </c>
      <c r="AD94" s="7">
        <f t="shared" si="20"/>
        <v>26.176776119402987</v>
      </c>
      <c r="AE94" s="7">
        <f t="shared" si="20"/>
        <v>25.670607750052177</v>
      </c>
      <c r="AF94" s="7">
        <f t="shared" si="20"/>
        <v>9.7170487545200004</v>
      </c>
      <c r="AG94" s="7">
        <f t="shared" si="20"/>
        <v>13.3308</v>
      </c>
      <c r="AI94">
        <f t="shared" si="21"/>
        <v>25</v>
      </c>
      <c r="AJ94" s="7">
        <f t="shared" si="22"/>
        <v>24.355594166199761</v>
      </c>
      <c r="AK94">
        <f t="shared" si="23"/>
        <v>9.4029245904552319</v>
      </c>
      <c r="AL94">
        <f t="shared" si="24"/>
        <v>0.38606837206642386</v>
      </c>
      <c r="AN94">
        <f t="shared" si="31"/>
        <v>0.3513280401315747</v>
      </c>
      <c r="AO94" s="7">
        <f t="shared" si="25"/>
        <v>19.220533850257929</v>
      </c>
      <c r="AP94" s="7">
        <f t="shared" si="25"/>
        <v>23.018262984500002</v>
      </c>
      <c r="AQ94" s="7">
        <f t="shared" si="25"/>
        <v>37.744216809241593</v>
      </c>
      <c r="AR94" s="7">
        <f t="shared" si="25"/>
        <v>19.853295492800001</v>
      </c>
      <c r="AS94" s="7">
        <f t="shared" si="25"/>
        <v>14.2289846156</v>
      </c>
      <c r="AU94" s="7">
        <f t="shared" si="26"/>
        <v>29.3882329834289</v>
      </c>
      <c r="AV94" s="7">
        <f t="shared" si="26"/>
        <v>18.584090387111601</v>
      </c>
      <c r="AX94" s="7">
        <f t="shared" si="27"/>
        <v>22.819714132200001</v>
      </c>
      <c r="AY94" s="7">
        <f t="shared" si="27"/>
        <v>23.1061729364</v>
      </c>
      <c r="AZ94" s="7"/>
      <c r="BA94" s="7">
        <f t="shared" si="27"/>
        <v>18.245480000000001</v>
      </c>
      <c r="BB94" s="7">
        <f t="shared" si="27"/>
        <v>29.994099897945837</v>
      </c>
      <c r="BC94" s="7">
        <f t="shared" si="27"/>
        <v>22.423635267857144</v>
      </c>
      <c r="BD94" s="7">
        <f t="shared" si="27"/>
        <v>17.747484801700001</v>
      </c>
      <c r="BJ94" s="7">
        <f t="shared" si="32"/>
        <v>25.942697643871607</v>
      </c>
      <c r="BK94" s="7">
        <f t="shared" si="32"/>
        <v>39.359885209600002</v>
      </c>
      <c r="BL94" s="7">
        <f t="shared" si="32"/>
        <v>10.5541852582</v>
      </c>
      <c r="BN94" s="7"/>
      <c r="BO94" s="7">
        <f t="shared" si="29"/>
        <v>38.562794419399999</v>
      </c>
      <c r="BP94" s="7">
        <f t="shared" si="29"/>
        <v>36.248335253972961</v>
      </c>
      <c r="BQ94" s="7">
        <f t="shared" si="29"/>
        <v>16.718709373700001</v>
      </c>
      <c r="BR94" s="7"/>
      <c r="BS94" s="7">
        <f t="shared" si="29"/>
        <v>24.61872</v>
      </c>
      <c r="BT94" s="7">
        <f t="shared" si="29"/>
        <v>45.615090213231277</v>
      </c>
      <c r="BU94" s="7">
        <f t="shared" si="29"/>
        <v>26.176776119402987</v>
      </c>
      <c r="BV94" s="7">
        <f t="shared" si="29"/>
        <v>25.670607750052177</v>
      </c>
      <c r="BW94" s="7">
        <f t="shared" si="29"/>
        <v>9.7170487545200004</v>
      </c>
      <c r="BX94" s="7">
        <f t="shared" si="29"/>
        <v>13.3308</v>
      </c>
    </row>
    <row r="95" spans="1:79" x14ac:dyDescent="0.25">
      <c r="A95" s="1">
        <v>1516</v>
      </c>
      <c r="B95" s="7">
        <f t="shared" si="30"/>
        <v>30.35317297430425</v>
      </c>
      <c r="C95" s="7">
        <f t="shared" si="30"/>
        <v>39.920567335100003</v>
      </c>
      <c r="D95" s="7">
        <f t="shared" si="30"/>
        <v>28.588745509599999</v>
      </c>
      <c r="E95" s="7">
        <f t="shared" si="30"/>
        <v>20.806694410716108</v>
      </c>
      <c r="F95" s="7">
        <f t="shared" si="30"/>
        <v>9.7423248537100005</v>
      </c>
      <c r="G95" s="7">
        <f t="shared" si="30"/>
        <v>15.5225286716</v>
      </c>
      <c r="I95" s="7">
        <f t="shared" si="20"/>
        <v>33.707770601999897</v>
      </c>
      <c r="J95" s="7">
        <f t="shared" si="20"/>
        <v>29.912968901799999</v>
      </c>
      <c r="L95" s="7">
        <f t="shared" si="20"/>
        <v>18.310111716121501</v>
      </c>
      <c r="M95" s="7">
        <f t="shared" si="20"/>
        <v>61.109684357819717</v>
      </c>
      <c r="O95" s="7">
        <f t="shared" si="20"/>
        <v>28.636504008999999</v>
      </c>
      <c r="P95" s="7"/>
      <c r="Q95" s="7"/>
      <c r="R95" s="7">
        <f t="shared" si="20"/>
        <v>11.2947107325</v>
      </c>
      <c r="S95" s="7">
        <f t="shared" si="20"/>
        <v>42.168258938299999</v>
      </c>
      <c r="T95" s="7">
        <f t="shared" si="20"/>
        <v>20.633590000000002</v>
      </c>
      <c r="U95" s="7">
        <f t="shared" si="20"/>
        <v>34.11608023903338</v>
      </c>
      <c r="V95" s="7">
        <f t="shared" si="20"/>
        <v>15.6737900378</v>
      </c>
      <c r="W95" s="7">
        <f t="shared" si="20"/>
        <v>26.526062798707393</v>
      </c>
      <c r="X95" s="7">
        <f t="shared" si="20"/>
        <v>19.393414285714286</v>
      </c>
      <c r="Y95" s="7">
        <f t="shared" si="20"/>
        <v>31.7701888426</v>
      </c>
      <c r="Z95" s="7"/>
      <c r="AA95" s="7">
        <f t="shared" si="20"/>
        <v>26.527660000000001</v>
      </c>
      <c r="AB95" s="7">
        <f t="shared" si="20"/>
        <v>42.236194641880807</v>
      </c>
      <c r="AD95" s="7">
        <f t="shared" si="20"/>
        <v>29.956791044776121</v>
      </c>
      <c r="AE95" s="7">
        <f t="shared" si="20"/>
        <v>60.369723212721141</v>
      </c>
      <c r="AF95" s="7">
        <f t="shared" si="20"/>
        <v>16.334180114999999</v>
      </c>
      <c r="AG95" s="7">
        <f t="shared" si="20"/>
        <v>12.854699999999999</v>
      </c>
      <c r="AI95">
        <f t="shared" si="21"/>
        <v>25</v>
      </c>
      <c r="AJ95" s="7">
        <f t="shared" si="22"/>
        <v>28.258656729232186</v>
      </c>
      <c r="AK95">
        <f t="shared" si="23"/>
        <v>13.462420164990968</v>
      </c>
      <c r="AL95">
        <f t="shared" si="24"/>
        <v>0.47639986196034428</v>
      </c>
      <c r="AN95">
        <f t="shared" si="31"/>
        <v>0.44443166827749919</v>
      </c>
      <c r="AO95" s="7">
        <f t="shared" si="25"/>
        <v>20.806694410716108</v>
      </c>
      <c r="AP95" s="7">
        <f t="shared" si="25"/>
        <v>29.912968901799999</v>
      </c>
      <c r="AQ95" s="7">
        <f t="shared" si="25"/>
        <v>61.109684357819717</v>
      </c>
      <c r="AR95" s="7">
        <f t="shared" si="25"/>
        <v>28.588745509599999</v>
      </c>
      <c r="AS95" s="7">
        <f t="shared" si="25"/>
        <v>15.5225286716</v>
      </c>
      <c r="AU95" s="7">
        <f t="shared" si="26"/>
        <v>33.707770601999897</v>
      </c>
      <c r="AV95" s="7">
        <f t="shared" si="26"/>
        <v>18.310111716121501</v>
      </c>
      <c r="AX95" s="7">
        <f t="shared" si="27"/>
        <v>28.636504008999999</v>
      </c>
      <c r="AY95" s="7">
        <f t="shared" si="27"/>
        <v>11.2947107325</v>
      </c>
      <c r="AZ95" s="7"/>
      <c r="BA95" s="7">
        <f t="shared" si="27"/>
        <v>20.633590000000002</v>
      </c>
      <c r="BB95" s="7">
        <f t="shared" si="27"/>
        <v>26.526062798707393</v>
      </c>
      <c r="BC95" s="7">
        <f t="shared" si="27"/>
        <v>19.393414285714286</v>
      </c>
      <c r="BD95" s="7">
        <f t="shared" si="27"/>
        <v>31.7701888426</v>
      </c>
      <c r="BJ95" s="7">
        <f t="shared" si="32"/>
        <v>30.35317297430425</v>
      </c>
      <c r="BK95" s="7">
        <f t="shared" si="32"/>
        <v>39.920567335100003</v>
      </c>
      <c r="BL95" s="7">
        <f t="shared" si="32"/>
        <v>9.7423248537100005</v>
      </c>
      <c r="BN95" s="7"/>
      <c r="BO95" s="7">
        <f t="shared" si="29"/>
        <v>42.168258938299999</v>
      </c>
      <c r="BP95" s="7">
        <f t="shared" si="29"/>
        <v>34.11608023903338</v>
      </c>
      <c r="BQ95" s="7">
        <f t="shared" si="29"/>
        <v>15.6737900378</v>
      </c>
      <c r="BR95" s="7"/>
      <c r="BS95" s="7">
        <f t="shared" si="29"/>
        <v>26.527660000000001</v>
      </c>
      <c r="BT95" s="7">
        <f t="shared" si="29"/>
        <v>42.236194641880807</v>
      </c>
      <c r="BU95" s="7">
        <f t="shared" si="29"/>
        <v>29.956791044776121</v>
      </c>
      <c r="BV95" s="7">
        <f t="shared" si="29"/>
        <v>60.369723212721141</v>
      </c>
      <c r="BW95" s="7">
        <f t="shared" si="29"/>
        <v>16.334180114999999</v>
      </c>
      <c r="BX95" s="7">
        <f t="shared" si="29"/>
        <v>12.854699999999999</v>
      </c>
    </row>
    <row r="96" spans="1:79" x14ac:dyDescent="0.25">
      <c r="A96" s="1">
        <v>1517</v>
      </c>
      <c r="B96" s="7">
        <f t="shared" si="30"/>
        <v>20.860356292586818</v>
      </c>
      <c r="C96" s="7">
        <f t="shared" si="30"/>
        <v>36.892883857400001</v>
      </c>
      <c r="D96" s="7">
        <f t="shared" si="30"/>
        <v>36.5300637068</v>
      </c>
      <c r="E96" s="7">
        <f t="shared" si="30"/>
        <v>18.380801788838895</v>
      </c>
      <c r="F96" s="7">
        <f t="shared" si="30"/>
        <v>8.1186040447599996</v>
      </c>
      <c r="G96" s="7">
        <f t="shared" si="30"/>
        <v>12.9354405596</v>
      </c>
      <c r="I96" s="7">
        <f t="shared" si="20"/>
        <v>43.071040213700002</v>
      </c>
      <c r="J96" s="7">
        <f t="shared" si="20"/>
        <v>26.178336529900001</v>
      </c>
      <c r="L96" s="7">
        <f t="shared" si="20"/>
        <v>17.1060448825545</v>
      </c>
      <c r="M96" s="7">
        <f t="shared" si="20"/>
        <v>23.365467548578131</v>
      </c>
      <c r="O96" s="7">
        <f t="shared" si="20"/>
        <v>31.5448989474</v>
      </c>
      <c r="P96" s="7"/>
      <c r="Q96" s="7"/>
      <c r="R96" s="7">
        <f t="shared" si="20"/>
        <v>18.898339526200001</v>
      </c>
      <c r="S96" s="7">
        <f t="shared" si="20"/>
        <v>36.524923169600001</v>
      </c>
      <c r="T96" s="7">
        <f t="shared" si="20"/>
        <v>26.889880000000002</v>
      </c>
      <c r="U96" s="7">
        <f t="shared" si="20"/>
        <v>27.719315194214623</v>
      </c>
      <c r="V96" s="7">
        <f t="shared" si="20"/>
        <v>16.718709373700001</v>
      </c>
      <c r="W96" s="7">
        <f t="shared" si="20"/>
        <v>18.921924796411286</v>
      </c>
      <c r="X96" s="7">
        <f t="shared" si="20"/>
        <v>25.857885714285711</v>
      </c>
      <c r="Y96" s="7">
        <f t="shared" si="20"/>
        <v>27.388093829799999</v>
      </c>
      <c r="Z96" s="7"/>
      <c r="AA96" s="7">
        <f t="shared" si="20"/>
        <v>14.152469999999999</v>
      </c>
      <c r="AB96" s="7">
        <f t="shared" si="20"/>
        <v>30.410060142154183</v>
      </c>
      <c r="AD96" s="7">
        <f t="shared" si="20"/>
        <v>26.75034328358209</v>
      </c>
      <c r="AE96" s="7">
        <f t="shared" si="20"/>
        <v>31.869284687072653</v>
      </c>
      <c r="AF96" s="7">
        <f t="shared" si="20"/>
        <v>12.7573523526</v>
      </c>
      <c r="AG96" s="7">
        <f t="shared" si="20"/>
        <v>11.9025</v>
      </c>
      <c r="AI96">
        <f t="shared" si="21"/>
        <v>25</v>
      </c>
      <c r="AJ96" s="7">
        <f t="shared" si="22"/>
        <v>24.069800817669559</v>
      </c>
      <c r="AK96">
        <f t="shared" si="23"/>
        <v>9.1095354729896556</v>
      </c>
      <c r="AL96">
        <f t="shared" si="24"/>
        <v>0.37846326780994283</v>
      </c>
      <c r="AN96">
        <f t="shared" si="31"/>
        <v>0.35202580402900197</v>
      </c>
      <c r="AO96" s="7">
        <f t="shared" si="25"/>
        <v>18.380801788838895</v>
      </c>
      <c r="AP96" s="7">
        <f t="shared" si="25"/>
        <v>26.178336529900001</v>
      </c>
      <c r="AQ96" s="7">
        <f t="shared" si="25"/>
        <v>23.365467548578131</v>
      </c>
      <c r="AR96" s="7">
        <f t="shared" si="25"/>
        <v>36.5300637068</v>
      </c>
      <c r="AS96" s="7">
        <f t="shared" si="25"/>
        <v>12.9354405596</v>
      </c>
      <c r="AU96" s="7">
        <f t="shared" si="26"/>
        <v>43.071040213700002</v>
      </c>
      <c r="AV96" s="7">
        <f t="shared" si="26"/>
        <v>17.1060448825545</v>
      </c>
      <c r="AX96" s="7">
        <f t="shared" si="27"/>
        <v>31.5448989474</v>
      </c>
      <c r="AY96" s="7">
        <f t="shared" si="27"/>
        <v>18.898339526200001</v>
      </c>
      <c r="AZ96" s="7"/>
      <c r="BA96" s="7">
        <f t="shared" si="27"/>
        <v>26.889880000000002</v>
      </c>
      <c r="BB96" s="7">
        <f t="shared" si="27"/>
        <v>18.921924796411286</v>
      </c>
      <c r="BC96" s="7">
        <f t="shared" si="27"/>
        <v>25.857885714285711</v>
      </c>
      <c r="BD96" s="7">
        <f t="shared" si="27"/>
        <v>27.388093829799999</v>
      </c>
      <c r="BJ96" s="7">
        <f t="shared" si="32"/>
        <v>20.860356292586818</v>
      </c>
      <c r="BK96" s="7">
        <f t="shared" si="32"/>
        <v>36.892883857400001</v>
      </c>
      <c r="BL96" s="7">
        <f t="shared" si="32"/>
        <v>8.1186040447599996</v>
      </c>
      <c r="BN96" s="7"/>
      <c r="BO96" s="7">
        <f t="shared" si="29"/>
        <v>36.524923169600001</v>
      </c>
      <c r="BP96" s="7">
        <f t="shared" si="29"/>
        <v>27.719315194214623</v>
      </c>
      <c r="BQ96" s="7">
        <f t="shared" si="29"/>
        <v>16.718709373700001</v>
      </c>
      <c r="BR96" s="7"/>
      <c r="BS96" s="7">
        <f t="shared" si="29"/>
        <v>14.152469999999999</v>
      </c>
      <c r="BT96" s="7">
        <f t="shared" si="29"/>
        <v>30.410060142154183</v>
      </c>
      <c r="BU96" s="7">
        <f t="shared" si="29"/>
        <v>26.75034328358209</v>
      </c>
      <c r="BV96" s="7">
        <f t="shared" si="29"/>
        <v>31.869284687072653</v>
      </c>
      <c r="BW96" s="7">
        <f t="shared" si="29"/>
        <v>12.7573523526</v>
      </c>
      <c r="BX96" s="7">
        <f t="shared" si="29"/>
        <v>11.9025</v>
      </c>
    </row>
    <row r="97" spans="1:76" x14ac:dyDescent="0.25">
      <c r="A97" s="1">
        <v>1518</v>
      </c>
      <c r="B97" s="7">
        <f t="shared" si="30"/>
        <v>19.224037435350134</v>
      </c>
      <c r="C97" s="7">
        <f t="shared" si="30"/>
        <v>36.220065306800002</v>
      </c>
      <c r="D97" s="7">
        <f t="shared" si="30"/>
        <v>23.029822771700001</v>
      </c>
      <c r="E97" s="7">
        <f t="shared" si="30"/>
        <v>14.835266418402966</v>
      </c>
      <c r="F97" s="7">
        <f t="shared" si="30"/>
        <v>8.1186040447599996</v>
      </c>
      <c r="G97" s="7">
        <f t="shared" si="30"/>
        <v>10.3483524477</v>
      </c>
      <c r="I97" s="7">
        <f t="shared" si="20"/>
        <v>34.956206550200001</v>
      </c>
      <c r="J97" s="7">
        <f t="shared" si="20"/>
        <v>17.631773986500001</v>
      </c>
      <c r="L97" s="7">
        <f t="shared" si="20"/>
        <v>15.742090124600001</v>
      </c>
      <c r="M97" s="7">
        <f t="shared" si="20"/>
        <v>32.951300389020446</v>
      </c>
      <c r="O97" s="7">
        <f t="shared" si="20"/>
        <v>24.609495632800002</v>
      </c>
      <c r="P97" s="7"/>
      <c r="Q97" s="7"/>
      <c r="R97" s="7">
        <f t="shared" si="20"/>
        <v>13.8784680896</v>
      </c>
      <c r="S97" s="7">
        <f t="shared" si="20"/>
        <v>34.884974558266897</v>
      </c>
      <c r="T97" s="7">
        <f t="shared" si="20"/>
        <v>21.702010000000001</v>
      </c>
      <c r="U97" s="7">
        <f t="shared" si="20"/>
        <v>34.11608023903338</v>
      </c>
      <c r="V97" s="7">
        <f t="shared" si="20"/>
        <v>16.718709373700001</v>
      </c>
      <c r="W97" s="7">
        <f t="shared" si="20"/>
        <v>18.391403540437128</v>
      </c>
      <c r="X97" s="7">
        <f t="shared" si="20"/>
        <v>19.797443749999999</v>
      </c>
      <c r="Y97" s="7">
        <f t="shared" si="20"/>
        <v>23.663313069000001</v>
      </c>
      <c r="Z97" s="7"/>
      <c r="AA97" s="7">
        <f t="shared" si="20"/>
        <v>13.29674</v>
      </c>
      <c r="AB97" s="7">
        <f t="shared" si="20"/>
        <v>33.788955713504649</v>
      </c>
      <c r="AD97" s="7">
        <f t="shared" si="20"/>
        <v>27.012940298507463</v>
      </c>
      <c r="AE97" s="7">
        <f t="shared" si="20"/>
        <v>25.333723133909764</v>
      </c>
      <c r="AF97" s="7">
        <f t="shared" si="20"/>
        <v>12.2208281882</v>
      </c>
      <c r="AG97" s="7">
        <f t="shared" si="20"/>
        <v>10.9503</v>
      </c>
      <c r="AI97">
        <f t="shared" si="21"/>
        <v>25</v>
      </c>
      <c r="AJ97" s="7">
        <f t="shared" si="22"/>
        <v>21.736916202479716</v>
      </c>
      <c r="AK97">
        <f t="shared" si="23"/>
        <v>8.7511426167483393</v>
      </c>
      <c r="AL97">
        <f t="shared" si="24"/>
        <v>0.40259356641168914</v>
      </c>
      <c r="AN97">
        <f t="shared" si="31"/>
        <v>0.37509218189824473</v>
      </c>
      <c r="AO97" s="7">
        <f t="shared" si="25"/>
        <v>14.835266418402966</v>
      </c>
      <c r="AP97" s="7">
        <f t="shared" si="25"/>
        <v>17.631773986500001</v>
      </c>
      <c r="AQ97" s="7">
        <f t="shared" si="25"/>
        <v>32.951300389020446</v>
      </c>
      <c r="AR97" s="7">
        <f t="shared" si="25"/>
        <v>23.029822771700001</v>
      </c>
      <c r="AS97" s="7">
        <f t="shared" si="25"/>
        <v>10.3483524477</v>
      </c>
      <c r="AU97" s="7">
        <f t="shared" si="26"/>
        <v>34.956206550200001</v>
      </c>
      <c r="AV97" s="7">
        <f t="shared" si="26"/>
        <v>15.742090124600001</v>
      </c>
      <c r="AX97" s="7">
        <f t="shared" si="27"/>
        <v>24.609495632800002</v>
      </c>
      <c r="AY97" s="7">
        <f t="shared" si="27"/>
        <v>13.8784680896</v>
      </c>
      <c r="AZ97" s="7"/>
      <c r="BA97" s="7">
        <f t="shared" si="27"/>
        <v>21.702010000000001</v>
      </c>
      <c r="BB97" s="7">
        <f t="shared" si="27"/>
        <v>18.391403540437128</v>
      </c>
      <c r="BC97" s="7">
        <f t="shared" si="27"/>
        <v>19.797443749999999</v>
      </c>
      <c r="BD97" s="7">
        <f t="shared" si="27"/>
        <v>23.663313069000001</v>
      </c>
      <c r="BJ97" s="7">
        <f t="shared" si="32"/>
        <v>19.224037435350134</v>
      </c>
      <c r="BK97" s="7">
        <f t="shared" si="32"/>
        <v>36.220065306800002</v>
      </c>
      <c r="BL97" s="7">
        <f t="shared" si="32"/>
        <v>8.1186040447599996</v>
      </c>
      <c r="BN97" s="7"/>
      <c r="BO97" s="7">
        <f t="shared" si="29"/>
        <v>34.884974558266897</v>
      </c>
      <c r="BP97" s="7">
        <f t="shared" si="29"/>
        <v>34.11608023903338</v>
      </c>
      <c r="BQ97" s="7">
        <f t="shared" si="29"/>
        <v>16.718709373700001</v>
      </c>
      <c r="BR97" s="7"/>
      <c r="BS97" s="7">
        <f t="shared" si="29"/>
        <v>13.29674</v>
      </c>
      <c r="BT97" s="7">
        <f t="shared" si="29"/>
        <v>33.788955713504649</v>
      </c>
      <c r="BU97" s="7">
        <f t="shared" si="29"/>
        <v>27.012940298507463</v>
      </c>
      <c r="BV97" s="7">
        <f t="shared" si="29"/>
        <v>25.333723133909764</v>
      </c>
      <c r="BW97" s="7">
        <f t="shared" si="29"/>
        <v>12.2208281882</v>
      </c>
      <c r="BX97" s="7">
        <f t="shared" si="29"/>
        <v>10.9503</v>
      </c>
    </row>
    <row r="98" spans="1:76" x14ac:dyDescent="0.25">
      <c r="A98" s="1">
        <v>1519</v>
      </c>
      <c r="B98" s="7">
        <f t="shared" si="30"/>
        <v>22.041540103439786</v>
      </c>
      <c r="C98" s="7">
        <f t="shared" si="30"/>
        <v>38.141442572991103</v>
      </c>
      <c r="D98" s="7">
        <f t="shared" si="30"/>
        <v>34.941800067300001</v>
      </c>
      <c r="E98" s="7">
        <f t="shared" si="30"/>
        <v>16.514730541241036</v>
      </c>
      <c r="F98" s="7">
        <f t="shared" si="30"/>
        <v>8.9304644492400005</v>
      </c>
      <c r="G98" s="7">
        <f t="shared" si="30"/>
        <v>13.6054517299488</v>
      </c>
      <c r="I98" s="7">
        <f t="shared" si="20"/>
        <v>58.832544059999996</v>
      </c>
      <c r="J98" s="7">
        <f t="shared" si="20"/>
        <v>22.082040763856799</v>
      </c>
      <c r="L98" s="7">
        <f t="shared" si="20"/>
        <v>18.384467881100001</v>
      </c>
      <c r="M98" s="7">
        <f t="shared" si="20"/>
        <v>26.061483034952527</v>
      </c>
      <c r="O98" s="7">
        <f t="shared" si="20"/>
        <v>24.162050257600001</v>
      </c>
      <c r="P98" s="7"/>
      <c r="Q98" s="7"/>
      <c r="R98" s="7">
        <f t="shared" si="20"/>
        <v>21.260631966999998</v>
      </c>
      <c r="S98" s="7">
        <f t="shared" si="20"/>
        <v>32.605939996899998</v>
      </c>
      <c r="T98" s="7">
        <f t="shared" si="20"/>
        <v>16.296320000000001</v>
      </c>
      <c r="U98" s="7">
        <f t="shared" si="20"/>
        <v>27.719315194214623</v>
      </c>
      <c r="V98" s="7">
        <f t="shared" si="20"/>
        <v>16.718709373700001</v>
      </c>
      <c r="W98" s="7">
        <f t="shared" si="20"/>
        <v>16.41668553208892</v>
      </c>
      <c r="X98" s="7">
        <f t="shared" si="20"/>
        <v>14.545060714285709</v>
      </c>
      <c r="Y98" s="7">
        <f t="shared" si="20"/>
        <v>24.758836822199999</v>
      </c>
      <c r="Z98" s="7"/>
      <c r="AA98" s="7">
        <f t="shared" si="20"/>
        <v>15.33733</v>
      </c>
      <c r="AB98" s="7">
        <f t="shared" si="20"/>
        <v>34.633679606342263</v>
      </c>
      <c r="AD98" s="7">
        <f t="shared" si="20"/>
        <v>27.64179104477612</v>
      </c>
      <c r="AE98" s="7">
        <f t="shared" si="20"/>
        <v>24.390446208710991</v>
      </c>
      <c r="AF98" s="7">
        <f t="shared" si="20"/>
        <v>10.432414307</v>
      </c>
      <c r="AG98" s="7">
        <f t="shared" si="20"/>
        <v>12.243104233185299</v>
      </c>
      <c r="AI98">
        <f t="shared" si="21"/>
        <v>25</v>
      </c>
      <c r="AJ98" s="7">
        <f t="shared" si="22"/>
        <v>23.14793121848296</v>
      </c>
      <c r="AK98">
        <f t="shared" si="23"/>
        <v>10.855927796067665</v>
      </c>
      <c r="AL98">
        <f t="shared" si="24"/>
        <v>0.468980475775715</v>
      </c>
      <c r="AN98">
        <f t="shared" si="31"/>
        <v>0.42878843543682493</v>
      </c>
      <c r="AO98" s="7">
        <f t="shared" si="25"/>
        <v>16.514730541241036</v>
      </c>
      <c r="AP98" s="7">
        <f t="shared" si="25"/>
        <v>22.082040763856799</v>
      </c>
      <c r="AQ98" s="7">
        <f t="shared" si="25"/>
        <v>26.061483034952527</v>
      </c>
      <c r="AR98" s="7">
        <f t="shared" si="25"/>
        <v>34.941800067300001</v>
      </c>
      <c r="AS98" s="7">
        <f t="shared" si="25"/>
        <v>13.6054517299488</v>
      </c>
      <c r="AU98" s="7">
        <f t="shared" si="26"/>
        <v>58.832544059999996</v>
      </c>
      <c r="AV98" s="7">
        <f t="shared" si="26"/>
        <v>18.384467881100001</v>
      </c>
      <c r="AX98" s="7">
        <f t="shared" si="27"/>
        <v>24.162050257600001</v>
      </c>
      <c r="AY98" s="7">
        <f t="shared" si="27"/>
        <v>21.260631966999998</v>
      </c>
      <c r="AZ98" s="7"/>
      <c r="BA98" s="7">
        <f t="shared" si="27"/>
        <v>16.296320000000001</v>
      </c>
      <c r="BB98" s="7">
        <f t="shared" si="27"/>
        <v>16.41668553208892</v>
      </c>
      <c r="BC98" s="7">
        <f t="shared" si="27"/>
        <v>14.545060714285709</v>
      </c>
      <c r="BD98" s="7">
        <f t="shared" si="27"/>
        <v>24.758836822199999</v>
      </c>
      <c r="BJ98" s="7">
        <f t="shared" si="32"/>
        <v>22.041540103439786</v>
      </c>
      <c r="BK98" s="7">
        <f t="shared" si="32"/>
        <v>38.141442572991103</v>
      </c>
      <c r="BL98" s="7">
        <f t="shared" si="32"/>
        <v>8.9304644492400005</v>
      </c>
      <c r="BN98" s="7"/>
      <c r="BO98" s="7">
        <f t="shared" si="29"/>
        <v>32.605939996899998</v>
      </c>
      <c r="BP98" s="7">
        <f t="shared" si="29"/>
        <v>27.719315194214623</v>
      </c>
      <c r="BQ98" s="7">
        <f t="shared" si="29"/>
        <v>16.718709373700001</v>
      </c>
      <c r="BR98" s="7"/>
      <c r="BS98" s="7">
        <f t="shared" si="29"/>
        <v>15.33733</v>
      </c>
      <c r="BT98" s="7">
        <f t="shared" si="29"/>
        <v>34.633679606342263</v>
      </c>
      <c r="BU98" s="7">
        <f t="shared" si="29"/>
        <v>27.64179104477612</v>
      </c>
      <c r="BV98" s="7">
        <f t="shared" si="29"/>
        <v>24.390446208710991</v>
      </c>
      <c r="BW98" s="7">
        <f t="shared" si="29"/>
        <v>10.432414307</v>
      </c>
      <c r="BX98" s="7">
        <f t="shared" si="29"/>
        <v>12.243104233185299</v>
      </c>
    </row>
    <row r="99" spans="1:76" x14ac:dyDescent="0.25">
      <c r="A99" s="1">
        <v>1520</v>
      </c>
      <c r="B99" s="7">
        <f t="shared" si="30"/>
        <v>25.866841802807652</v>
      </c>
      <c r="C99" s="7">
        <f t="shared" si="30"/>
        <v>39.413886681759003</v>
      </c>
      <c r="D99" s="7">
        <f t="shared" si="30"/>
        <v>35.735931887</v>
      </c>
      <c r="E99" s="7">
        <f t="shared" si="30"/>
        <v>21.459819347375362</v>
      </c>
      <c r="F99" s="7">
        <f t="shared" si="30"/>
        <v>14.613487280599999</v>
      </c>
      <c r="G99" s="7">
        <f t="shared" si="30"/>
        <v>16.115887015846599</v>
      </c>
      <c r="I99" s="7">
        <f t="shared" si="20"/>
        <v>28.557972315600001</v>
      </c>
      <c r="J99" s="7">
        <f t="shared" si="20"/>
        <v>32.462573694200003</v>
      </c>
      <c r="L99" s="7">
        <f t="shared" si="20"/>
        <v>20.505783170702699</v>
      </c>
      <c r="M99" s="7">
        <f t="shared" si="20"/>
        <v>34.149529494075722</v>
      </c>
      <c r="O99" s="7">
        <f t="shared" si="20"/>
        <v>34.005848510699998</v>
      </c>
      <c r="P99" s="7"/>
      <c r="Q99" s="7"/>
      <c r="R99" s="7">
        <f t="shared" si="20"/>
        <v>23.475281130199999</v>
      </c>
      <c r="S99" s="7">
        <f t="shared" si="20"/>
        <v>59.273001513899999</v>
      </c>
      <c r="T99" s="7">
        <f t="shared" si="20"/>
        <v>20.712789999999998</v>
      </c>
      <c r="U99" s="7">
        <f t="shared" si="20"/>
        <v>25.587060179275035</v>
      </c>
      <c r="V99" s="7">
        <f t="shared" ref="V99:AB99" si="33">+V14</f>
        <v>17.763628709599999</v>
      </c>
      <c r="W99" s="7">
        <f t="shared" si="33"/>
        <v>17.575972721069466</v>
      </c>
      <c r="X99" s="7">
        <f t="shared" si="33"/>
        <v>15.151104910714286</v>
      </c>
      <c r="Y99" s="7">
        <f t="shared" si="33"/>
        <v>36.1522838554</v>
      </c>
      <c r="Z99" s="7"/>
      <c r="AA99" s="7">
        <f t="shared" si="33"/>
        <v>22.117360000000001</v>
      </c>
      <c r="AB99" s="7">
        <f t="shared" si="33"/>
        <v>29.565336249316566</v>
      </c>
      <c r="AD99" s="7">
        <f t="shared" ref="AD99:AG114" si="34">+AD14</f>
        <v>28.346656716417915</v>
      </c>
      <c r="AE99" s="7">
        <f t="shared" si="34"/>
        <v>20.954223124058345</v>
      </c>
      <c r="AF99" s="7">
        <f t="shared" si="34"/>
        <v>11.922759208</v>
      </c>
      <c r="AG99" s="7">
        <f t="shared" si="34"/>
        <v>13.3308</v>
      </c>
      <c r="AI99">
        <f t="shared" si="21"/>
        <v>25</v>
      </c>
      <c r="AJ99" s="7">
        <f t="shared" si="22"/>
        <v>25.792632780744746</v>
      </c>
      <c r="AK99">
        <f t="shared" si="23"/>
        <v>10.50638668681745</v>
      </c>
      <c r="AL99">
        <f t="shared" si="24"/>
        <v>0.4073406067588764</v>
      </c>
      <c r="AN99">
        <f t="shared" si="31"/>
        <v>0.36888598074938345</v>
      </c>
      <c r="AO99" s="7">
        <f t="shared" si="25"/>
        <v>21.459819347375362</v>
      </c>
      <c r="AP99" s="7">
        <f t="shared" si="25"/>
        <v>32.462573694200003</v>
      </c>
      <c r="AQ99" s="7">
        <f t="shared" si="25"/>
        <v>34.149529494075722</v>
      </c>
      <c r="AR99" s="7">
        <f t="shared" si="25"/>
        <v>35.735931887</v>
      </c>
      <c r="AS99" s="7">
        <f t="shared" si="25"/>
        <v>16.115887015846599</v>
      </c>
      <c r="AU99" s="7">
        <f t="shared" si="26"/>
        <v>28.557972315600001</v>
      </c>
      <c r="AV99" s="7">
        <f t="shared" si="26"/>
        <v>20.505783170702699</v>
      </c>
      <c r="AX99" s="7">
        <f t="shared" si="27"/>
        <v>34.005848510699998</v>
      </c>
      <c r="AY99" s="7">
        <f t="shared" si="27"/>
        <v>23.475281130199999</v>
      </c>
      <c r="AZ99" s="7"/>
      <c r="BA99" s="7">
        <f t="shared" si="27"/>
        <v>20.712789999999998</v>
      </c>
      <c r="BB99" s="7">
        <f t="shared" si="27"/>
        <v>17.575972721069466</v>
      </c>
      <c r="BC99" s="7">
        <f t="shared" si="27"/>
        <v>15.151104910714286</v>
      </c>
      <c r="BD99" s="7">
        <f t="shared" si="27"/>
        <v>36.1522838554</v>
      </c>
      <c r="BJ99" s="7">
        <f t="shared" si="32"/>
        <v>25.866841802807652</v>
      </c>
      <c r="BK99" s="7">
        <f t="shared" si="32"/>
        <v>39.413886681759003</v>
      </c>
      <c r="BL99" s="7">
        <f t="shared" si="32"/>
        <v>14.613487280599999</v>
      </c>
      <c r="BN99" s="7"/>
      <c r="BO99" s="7">
        <f t="shared" si="29"/>
        <v>59.273001513899999</v>
      </c>
      <c r="BP99" s="7">
        <f t="shared" si="29"/>
        <v>25.587060179275035</v>
      </c>
      <c r="BQ99" s="7">
        <f t="shared" si="29"/>
        <v>17.763628709599999</v>
      </c>
      <c r="BR99" s="7"/>
      <c r="BS99" s="7">
        <f t="shared" si="29"/>
        <v>22.117360000000001</v>
      </c>
      <c r="BT99" s="7">
        <f t="shared" si="29"/>
        <v>29.565336249316566</v>
      </c>
      <c r="BU99" s="7">
        <f t="shared" si="29"/>
        <v>28.346656716417915</v>
      </c>
      <c r="BV99" s="7">
        <f t="shared" si="29"/>
        <v>20.954223124058345</v>
      </c>
      <c r="BW99" s="7">
        <f t="shared" si="29"/>
        <v>11.922759208</v>
      </c>
      <c r="BX99" s="7">
        <f t="shared" si="29"/>
        <v>13.3308</v>
      </c>
    </row>
    <row r="100" spans="1:76" x14ac:dyDescent="0.25">
      <c r="A100" s="1">
        <v>1521</v>
      </c>
      <c r="B100" s="7">
        <f t="shared" si="30"/>
        <v>27.02635251621378</v>
      </c>
      <c r="C100" s="7">
        <f t="shared" si="30"/>
        <v>40.171264326942399</v>
      </c>
      <c r="D100" s="7">
        <f t="shared" si="30"/>
        <v>43.677250084199997</v>
      </c>
      <c r="E100" s="7">
        <f t="shared" si="30"/>
        <v>27.283178642868243</v>
      </c>
      <c r="F100" s="7">
        <f t="shared" si="30"/>
        <v>16.237208089500001</v>
      </c>
      <c r="G100" s="7">
        <f t="shared" si="30"/>
        <v>14.3829633305934</v>
      </c>
      <c r="I100" s="7">
        <f t="shared" ref="I100:J115" si="35">+I15</f>
        <v>30.898789718500002</v>
      </c>
      <c r="J100" s="7">
        <f t="shared" si="35"/>
        <v>43.091911983400003</v>
      </c>
      <c r="L100" s="7">
        <f t="shared" ref="L100:M115" si="36">+L15</f>
        <v>21.945286274147598</v>
      </c>
      <c r="M100" s="7">
        <f t="shared" si="36"/>
        <v>32.352185836492794</v>
      </c>
      <c r="O100" s="7">
        <f t="shared" ref="O100:AB115" si="37">+O15</f>
        <v>36.690520761599998</v>
      </c>
      <c r="P100" s="7"/>
      <c r="Q100" s="7"/>
      <c r="R100" s="7">
        <f t="shared" si="37"/>
        <v>50.420179282900001</v>
      </c>
      <c r="S100" s="7">
        <f t="shared" si="37"/>
        <v>45.773723457199999</v>
      </c>
      <c r="T100" s="7">
        <f t="shared" si="37"/>
        <v>19.598299999999998</v>
      </c>
      <c r="U100" s="7">
        <f t="shared" si="37"/>
        <v>31.983825224093792</v>
      </c>
      <c r="V100" s="7">
        <f t="shared" si="37"/>
        <v>21.943306053000001</v>
      </c>
      <c r="W100" s="7">
        <f t="shared" si="37"/>
        <v>44.367296147763966</v>
      </c>
      <c r="X100" s="7">
        <f t="shared" si="37"/>
        <v>26.898261584821427</v>
      </c>
      <c r="Y100" s="7">
        <f t="shared" si="37"/>
        <v>37.247807608599999</v>
      </c>
      <c r="Z100" s="7"/>
      <c r="AA100" s="7">
        <f t="shared" si="37"/>
        <v>23.69717</v>
      </c>
      <c r="AB100" s="7">
        <f t="shared" si="37"/>
        <v>33.788955713504649</v>
      </c>
      <c r="AD100" s="7">
        <f t="shared" si="34"/>
        <v>52.920208955223885</v>
      </c>
      <c r="AE100" s="7">
        <f t="shared" si="34"/>
        <v>22.369138511856494</v>
      </c>
      <c r="AF100" s="7">
        <f t="shared" si="34"/>
        <v>12.518897168400001</v>
      </c>
      <c r="AG100" s="7">
        <f t="shared" si="34"/>
        <v>16.1874</v>
      </c>
      <c r="AI100">
        <f t="shared" si="21"/>
        <v>25</v>
      </c>
      <c r="AJ100" s="7">
        <f t="shared" si="22"/>
        <v>30.938855250872894</v>
      </c>
      <c r="AK100">
        <f t="shared" si="23"/>
        <v>11.638346346966294</v>
      </c>
      <c r="AL100">
        <f t="shared" si="24"/>
        <v>0.37617249418554149</v>
      </c>
      <c r="AN100">
        <f t="shared" si="31"/>
        <v>0.34839993443865247</v>
      </c>
      <c r="AO100" s="7">
        <f t="shared" si="25"/>
        <v>27.283178642868243</v>
      </c>
      <c r="AP100" s="7">
        <f t="shared" si="25"/>
        <v>43.091911983400003</v>
      </c>
      <c r="AQ100" s="7">
        <f t="shared" si="25"/>
        <v>32.352185836492794</v>
      </c>
      <c r="AR100" s="7">
        <f t="shared" si="25"/>
        <v>43.677250084199997</v>
      </c>
      <c r="AS100" s="7">
        <f t="shared" si="25"/>
        <v>14.3829633305934</v>
      </c>
      <c r="AU100" s="7">
        <f t="shared" si="26"/>
        <v>30.898789718500002</v>
      </c>
      <c r="AV100" s="7">
        <f t="shared" si="26"/>
        <v>21.945286274147598</v>
      </c>
      <c r="AX100" s="7">
        <f t="shared" si="27"/>
        <v>36.690520761599998</v>
      </c>
      <c r="AY100" s="7">
        <f t="shared" si="27"/>
        <v>50.420179282900001</v>
      </c>
      <c r="AZ100" s="7"/>
      <c r="BA100" s="7">
        <f t="shared" si="27"/>
        <v>19.598299999999998</v>
      </c>
      <c r="BB100" s="7">
        <f t="shared" si="27"/>
        <v>44.367296147763966</v>
      </c>
      <c r="BC100" s="7">
        <f t="shared" si="27"/>
        <v>26.898261584821427</v>
      </c>
      <c r="BD100" s="7">
        <f t="shared" si="27"/>
        <v>37.247807608599999</v>
      </c>
      <c r="BJ100" s="7">
        <f t="shared" si="32"/>
        <v>27.02635251621378</v>
      </c>
      <c r="BK100" s="7">
        <f t="shared" si="32"/>
        <v>40.171264326942399</v>
      </c>
      <c r="BL100" s="7">
        <f t="shared" si="32"/>
        <v>16.237208089500001</v>
      </c>
      <c r="BN100" s="7"/>
      <c r="BO100" s="7">
        <f t="shared" si="29"/>
        <v>45.773723457199999</v>
      </c>
      <c r="BP100" s="7">
        <f t="shared" si="29"/>
        <v>31.983825224093792</v>
      </c>
      <c r="BQ100" s="7">
        <f t="shared" si="29"/>
        <v>21.943306053000001</v>
      </c>
      <c r="BR100" s="7"/>
      <c r="BS100" s="7">
        <f t="shared" si="29"/>
        <v>23.69717</v>
      </c>
      <c r="BT100" s="7">
        <f t="shared" si="29"/>
        <v>33.788955713504649</v>
      </c>
      <c r="BU100" s="7">
        <f t="shared" si="29"/>
        <v>52.920208955223885</v>
      </c>
      <c r="BV100" s="7">
        <f t="shared" si="29"/>
        <v>22.369138511856494</v>
      </c>
      <c r="BW100" s="7">
        <f t="shared" si="29"/>
        <v>12.518897168400001</v>
      </c>
      <c r="BX100" s="7">
        <f t="shared" si="29"/>
        <v>16.1874</v>
      </c>
    </row>
    <row r="101" spans="1:76" x14ac:dyDescent="0.25">
      <c r="A101" s="1">
        <v>1522</v>
      </c>
      <c r="B101" s="7">
        <f t="shared" si="30"/>
        <v>34.102618832608165</v>
      </c>
      <c r="C101" s="7">
        <f t="shared" si="30"/>
        <v>40.411377437063997</v>
      </c>
      <c r="D101" s="7">
        <f t="shared" si="30"/>
        <v>23.570508265899999</v>
      </c>
      <c r="E101" s="7">
        <f t="shared" si="30"/>
        <v>24.799478379081741</v>
      </c>
      <c r="F101" s="7">
        <f t="shared" si="30"/>
        <v>18.6727893029</v>
      </c>
      <c r="G101" s="7">
        <f t="shared" si="30"/>
        <v>14.8949413100959</v>
      </c>
      <c r="I101" s="7">
        <f t="shared" si="35"/>
        <v>52.434309825299998</v>
      </c>
      <c r="J101" s="7">
        <f t="shared" si="35"/>
        <v>34.811617726000001</v>
      </c>
      <c r="L101" s="7">
        <f t="shared" si="36"/>
        <v>22.762863534699999</v>
      </c>
      <c r="M101" s="7">
        <f t="shared" si="36"/>
        <v>25.812914231244257</v>
      </c>
      <c r="O101" s="7">
        <f t="shared" si="37"/>
        <v>33.201398846899998</v>
      </c>
      <c r="P101" s="7"/>
      <c r="Q101" s="7"/>
      <c r="R101" s="7">
        <f t="shared" si="37"/>
        <v>22.742882208600001</v>
      </c>
      <c r="S101" s="7">
        <f t="shared" si="37"/>
        <v>48.328566955299998</v>
      </c>
      <c r="T101" s="7">
        <f t="shared" si="37"/>
        <v>16.779779999999999</v>
      </c>
      <c r="U101" s="7">
        <f t="shared" si="37"/>
        <v>44.777355313731313</v>
      </c>
      <c r="V101" s="7">
        <f t="shared" si="37"/>
        <v>18.808548045399998</v>
      </c>
      <c r="W101" s="7">
        <f t="shared" si="37"/>
        <v>41.03073969076658</v>
      </c>
      <c r="X101" s="7">
        <f t="shared" si="37"/>
        <v>26.665944642857141</v>
      </c>
      <c r="Y101" s="7">
        <f t="shared" si="37"/>
        <v>25.5932995959</v>
      </c>
      <c r="Z101" s="7"/>
      <c r="AA101" s="7">
        <f t="shared" si="37"/>
        <v>27.100480000000001</v>
      </c>
      <c r="AB101" s="7">
        <f t="shared" si="37"/>
        <v>46.248633132859482</v>
      </c>
      <c r="AD101" s="7">
        <f t="shared" si="34"/>
        <v>76.084029850746276</v>
      </c>
      <c r="AE101" s="7">
        <f t="shared" si="34"/>
        <v>46.422700104425061</v>
      </c>
      <c r="AF101" s="7">
        <f t="shared" si="34"/>
        <v>11.922759208</v>
      </c>
      <c r="AG101" s="7">
        <f t="shared" si="34"/>
        <v>15.235200000000001</v>
      </c>
      <c r="AI101">
        <f t="shared" si="21"/>
        <v>25</v>
      </c>
      <c r="AJ101" s="7">
        <f t="shared" si="22"/>
        <v>31.728629457615199</v>
      </c>
      <c r="AK101">
        <f t="shared" si="23"/>
        <v>14.932967889223658</v>
      </c>
      <c r="AL101">
        <f t="shared" si="24"/>
        <v>0.47064648377491108</v>
      </c>
      <c r="AN101">
        <f t="shared" si="31"/>
        <v>0.46458019348041552</v>
      </c>
      <c r="AO101" s="7">
        <f t="shared" si="25"/>
        <v>24.799478379081741</v>
      </c>
      <c r="AP101" s="7">
        <f t="shared" si="25"/>
        <v>34.811617726000001</v>
      </c>
      <c r="AQ101" s="7">
        <f t="shared" si="25"/>
        <v>25.812914231244257</v>
      </c>
      <c r="AR101" s="7">
        <f t="shared" si="25"/>
        <v>23.570508265899999</v>
      </c>
      <c r="AS101" s="7">
        <f t="shared" si="25"/>
        <v>14.8949413100959</v>
      </c>
      <c r="AU101" s="7">
        <f t="shared" si="26"/>
        <v>52.434309825299998</v>
      </c>
      <c r="AV101" s="7">
        <f t="shared" si="26"/>
        <v>22.762863534699999</v>
      </c>
      <c r="AX101" s="7">
        <f t="shared" si="27"/>
        <v>33.201398846899998</v>
      </c>
      <c r="AY101" s="7">
        <f t="shared" si="27"/>
        <v>22.742882208600001</v>
      </c>
      <c r="AZ101" s="7"/>
      <c r="BA101" s="7">
        <f t="shared" si="27"/>
        <v>16.779779999999999</v>
      </c>
      <c r="BB101" s="7">
        <f t="shared" si="27"/>
        <v>41.03073969076658</v>
      </c>
      <c r="BC101" s="7">
        <f t="shared" si="27"/>
        <v>26.665944642857141</v>
      </c>
      <c r="BD101" s="7">
        <f t="shared" si="27"/>
        <v>25.5932995959</v>
      </c>
      <c r="BJ101" s="7">
        <f t="shared" si="32"/>
        <v>34.102618832608165</v>
      </c>
      <c r="BK101" s="7">
        <f t="shared" si="32"/>
        <v>40.411377437063997</v>
      </c>
      <c r="BL101" s="7">
        <f t="shared" si="32"/>
        <v>18.6727893029</v>
      </c>
      <c r="BN101" s="7"/>
      <c r="BO101" s="7">
        <f t="shared" si="29"/>
        <v>48.328566955299998</v>
      </c>
      <c r="BP101" s="7">
        <f t="shared" si="29"/>
        <v>44.777355313731313</v>
      </c>
      <c r="BQ101" s="7">
        <f t="shared" si="29"/>
        <v>18.808548045399998</v>
      </c>
      <c r="BR101" s="7"/>
      <c r="BS101" s="7">
        <f t="shared" si="29"/>
        <v>27.100480000000001</v>
      </c>
      <c r="BT101" s="7">
        <f t="shared" si="29"/>
        <v>46.248633132859482</v>
      </c>
      <c r="BU101" s="7">
        <f t="shared" si="29"/>
        <v>76.084029850746276</v>
      </c>
      <c r="BV101" s="7">
        <f t="shared" si="29"/>
        <v>46.422700104425061</v>
      </c>
      <c r="BW101" s="7">
        <f t="shared" si="29"/>
        <v>11.922759208</v>
      </c>
      <c r="BX101" s="7">
        <f t="shared" si="29"/>
        <v>15.235200000000001</v>
      </c>
    </row>
    <row r="102" spans="1:76" x14ac:dyDescent="0.25">
      <c r="A102" s="1">
        <v>1523</v>
      </c>
      <c r="B102" s="7">
        <f t="shared" si="30"/>
        <v>37.667843362613901</v>
      </c>
      <c r="C102" s="7">
        <f t="shared" si="30"/>
        <v>39.247748784499997</v>
      </c>
      <c r="D102" s="7">
        <f t="shared" si="30"/>
        <v>28.1325421238</v>
      </c>
      <c r="E102" s="7">
        <f t="shared" si="30"/>
        <v>20.478357146362953</v>
      </c>
      <c r="F102" s="7">
        <f t="shared" si="30"/>
        <v>10.5541852582</v>
      </c>
      <c r="G102" s="7">
        <f t="shared" si="30"/>
        <v>23.3341016266243</v>
      </c>
      <c r="I102" s="7">
        <f t="shared" si="35"/>
        <v>52.363565121599997</v>
      </c>
      <c r="J102" s="7">
        <f t="shared" si="35"/>
        <v>18.600577965199999</v>
      </c>
      <c r="L102" s="7">
        <f t="shared" si="36"/>
        <v>21.252796420599999</v>
      </c>
      <c r="M102" s="7">
        <f t="shared" si="36"/>
        <v>25.812914231244257</v>
      </c>
      <c r="O102" s="7">
        <f t="shared" si="37"/>
        <v>26.561119077499999</v>
      </c>
      <c r="P102" s="7"/>
      <c r="Q102" s="7"/>
      <c r="R102" s="7">
        <f t="shared" si="37"/>
        <v>29.580611500100002</v>
      </c>
      <c r="S102" s="7">
        <f t="shared" si="37"/>
        <v>39.773510071899999</v>
      </c>
      <c r="T102" s="7">
        <f t="shared" si="37"/>
        <v>15.972490000000001</v>
      </c>
      <c r="U102" s="7">
        <f t="shared" si="37"/>
        <v>38.380590268912549</v>
      </c>
      <c r="V102" s="7">
        <f t="shared" si="37"/>
        <v>17.763628709599999</v>
      </c>
      <c r="W102" s="7">
        <f t="shared" si="37"/>
        <v>16.367145131117329</v>
      </c>
      <c r="X102" s="7">
        <f t="shared" si="37"/>
        <v>22.423635267857144</v>
      </c>
      <c r="Y102" s="7">
        <f t="shared" si="37"/>
        <v>26.2226430286</v>
      </c>
      <c r="Z102" s="7"/>
      <c r="AA102" s="7">
        <f t="shared" si="37"/>
        <v>19.72663</v>
      </c>
      <c r="AB102" s="7">
        <f t="shared" si="37"/>
        <v>42.236194641880807</v>
      </c>
      <c r="AD102" s="7">
        <f t="shared" si="34"/>
        <v>39.838731343283591</v>
      </c>
      <c r="AE102" s="7">
        <f t="shared" si="34"/>
        <v>36.450915466609537</v>
      </c>
      <c r="AF102" s="7">
        <f t="shared" si="34"/>
        <v>11.7589388092085</v>
      </c>
      <c r="AG102" s="7">
        <f t="shared" si="34"/>
        <v>12.756500000000001</v>
      </c>
      <c r="AI102">
        <f t="shared" si="21"/>
        <v>25</v>
      </c>
      <c r="AJ102" s="7">
        <f t="shared" si="22"/>
        <v>26.930316614292597</v>
      </c>
      <c r="AK102">
        <f t="shared" si="23"/>
        <v>11.096405006203634</v>
      </c>
      <c r="AL102">
        <f t="shared" si="24"/>
        <v>0.41204138685523262</v>
      </c>
      <c r="AN102">
        <f t="shared" si="31"/>
        <v>0.40781435037166552</v>
      </c>
      <c r="AO102" s="7">
        <f t="shared" si="25"/>
        <v>20.478357146362953</v>
      </c>
      <c r="AP102" s="7">
        <f t="shared" si="25"/>
        <v>18.600577965199999</v>
      </c>
      <c r="AQ102" s="7">
        <f t="shared" si="25"/>
        <v>25.812914231244257</v>
      </c>
      <c r="AR102" s="7">
        <f t="shared" si="25"/>
        <v>28.1325421238</v>
      </c>
      <c r="AS102" s="7">
        <f t="shared" si="25"/>
        <v>23.3341016266243</v>
      </c>
      <c r="AU102" s="7">
        <f t="shared" si="26"/>
        <v>52.363565121599997</v>
      </c>
      <c r="AV102" s="7">
        <f t="shared" si="26"/>
        <v>21.252796420599999</v>
      </c>
      <c r="AX102" s="7">
        <f t="shared" si="27"/>
        <v>26.561119077499999</v>
      </c>
      <c r="AY102" s="7">
        <f t="shared" si="27"/>
        <v>29.580611500100002</v>
      </c>
      <c r="AZ102" s="7"/>
      <c r="BA102" s="7">
        <f t="shared" si="27"/>
        <v>15.972490000000001</v>
      </c>
      <c r="BB102" s="7">
        <f t="shared" si="27"/>
        <v>16.367145131117329</v>
      </c>
      <c r="BC102" s="7">
        <f t="shared" si="27"/>
        <v>22.423635267857144</v>
      </c>
      <c r="BD102" s="7">
        <f t="shared" si="27"/>
        <v>26.2226430286</v>
      </c>
      <c r="BJ102" s="7">
        <f t="shared" si="32"/>
        <v>37.667843362613901</v>
      </c>
      <c r="BK102" s="7">
        <f t="shared" si="32"/>
        <v>39.247748784499997</v>
      </c>
      <c r="BL102" s="7">
        <f t="shared" si="32"/>
        <v>10.5541852582</v>
      </c>
      <c r="BN102" s="7"/>
      <c r="BO102" s="7">
        <f t="shared" si="29"/>
        <v>39.773510071899999</v>
      </c>
      <c r="BP102" s="7">
        <f t="shared" si="29"/>
        <v>38.380590268912549</v>
      </c>
      <c r="BQ102" s="7">
        <f t="shared" si="29"/>
        <v>17.763628709599999</v>
      </c>
      <c r="BR102" s="7"/>
      <c r="BS102" s="7">
        <f t="shared" si="29"/>
        <v>19.72663</v>
      </c>
      <c r="BT102" s="7">
        <f t="shared" si="29"/>
        <v>42.236194641880807</v>
      </c>
      <c r="BU102" s="7">
        <f t="shared" si="29"/>
        <v>39.838731343283591</v>
      </c>
      <c r="BV102" s="7">
        <f t="shared" si="29"/>
        <v>36.450915466609537</v>
      </c>
      <c r="BW102" s="7">
        <f t="shared" si="29"/>
        <v>11.7589388092085</v>
      </c>
      <c r="BX102" s="7">
        <f t="shared" si="29"/>
        <v>12.756500000000001</v>
      </c>
    </row>
    <row r="103" spans="1:76" x14ac:dyDescent="0.25">
      <c r="A103" s="1">
        <v>1524</v>
      </c>
      <c r="B103" s="7">
        <f t="shared" si="30"/>
        <v>24.219686396847553</v>
      </c>
      <c r="C103" s="7">
        <f t="shared" si="30"/>
        <v>39.023475934300002</v>
      </c>
      <c r="D103" s="7">
        <f t="shared" si="30"/>
        <v>38.016948816000003</v>
      </c>
      <c r="E103" s="7">
        <f t="shared" si="30"/>
        <v>23.014667435132676</v>
      </c>
      <c r="F103" s="7">
        <f t="shared" si="30"/>
        <v>18.6727893029</v>
      </c>
      <c r="G103" s="7">
        <f t="shared" si="30"/>
        <v>28.651297826499999</v>
      </c>
      <c r="I103" s="7">
        <f t="shared" si="35"/>
        <v>31.8351166797</v>
      </c>
      <c r="J103" s="7">
        <f t="shared" si="35"/>
        <v>65.755277926800005</v>
      </c>
      <c r="L103" s="7">
        <f t="shared" si="36"/>
        <v>21.0296360395382</v>
      </c>
      <c r="M103" s="7">
        <f t="shared" si="36"/>
        <v>44.742384667490043</v>
      </c>
      <c r="O103" s="7">
        <f t="shared" si="37"/>
        <v>27.846334516799999</v>
      </c>
      <c r="P103" s="7"/>
      <c r="Q103" s="7"/>
      <c r="R103" s="7">
        <f t="shared" si="37"/>
        <v>38.648035125699998</v>
      </c>
      <c r="S103" s="7">
        <f t="shared" si="37"/>
        <v>31.2184531885</v>
      </c>
      <c r="T103" s="7">
        <f t="shared" si="37"/>
        <v>17.885269999999998</v>
      </c>
      <c r="U103" s="7">
        <f t="shared" si="37"/>
        <v>31.983825224093792</v>
      </c>
      <c r="V103" s="7">
        <f t="shared" si="37"/>
        <v>14.628870702</v>
      </c>
      <c r="W103" s="7">
        <f t="shared" si="37"/>
        <v>35.669088699538491</v>
      </c>
      <c r="X103" s="7">
        <f t="shared" si="37"/>
        <v>18.42374357142857</v>
      </c>
      <c r="Y103" s="7">
        <f t="shared" si="37"/>
        <v>27.271548749699999</v>
      </c>
      <c r="Z103" s="7"/>
      <c r="AA103" s="7">
        <f t="shared" si="37"/>
        <v>23.445070000000001</v>
      </c>
      <c r="AB103" s="7">
        <f t="shared" si="37"/>
        <v>36.323127392017497</v>
      </c>
      <c r="AD103" s="7">
        <f t="shared" si="34"/>
        <v>39.451746268656713</v>
      </c>
      <c r="AE103" s="7">
        <f t="shared" si="34"/>
        <v>29.174207757933317</v>
      </c>
      <c r="AF103" s="7">
        <f t="shared" si="34"/>
        <v>11.684304023799999</v>
      </c>
      <c r="AG103" s="7">
        <f t="shared" si="34"/>
        <v>17.694400000000002</v>
      </c>
      <c r="AI103">
        <f t="shared" si="21"/>
        <v>25</v>
      </c>
      <c r="AJ103" s="7">
        <f t="shared" si="22"/>
        <v>29.45237224981507</v>
      </c>
      <c r="AK103">
        <f t="shared" si="23"/>
        <v>11.603660820910852</v>
      </c>
      <c r="AL103">
        <f t="shared" si="24"/>
        <v>0.39398051615294621</v>
      </c>
      <c r="AN103">
        <f t="shared" si="31"/>
        <v>0.40416112461020559</v>
      </c>
      <c r="AO103" s="7">
        <f t="shared" ref="AO103:AS118" si="38">+AO18</f>
        <v>23.014667435132676</v>
      </c>
      <c r="AP103" s="7">
        <f t="shared" si="38"/>
        <v>65.755277926800005</v>
      </c>
      <c r="AQ103" s="7">
        <f t="shared" si="38"/>
        <v>44.742384667490043</v>
      </c>
      <c r="AR103" s="7">
        <f t="shared" si="38"/>
        <v>38.016948816000003</v>
      </c>
      <c r="AS103" s="7">
        <f t="shared" si="38"/>
        <v>28.651297826499999</v>
      </c>
      <c r="AU103" s="7">
        <f t="shared" ref="AU103:AV118" si="39">+AU18</f>
        <v>31.8351166797</v>
      </c>
      <c r="AV103" s="7">
        <f t="shared" si="39"/>
        <v>21.0296360395382</v>
      </c>
      <c r="AX103" s="7">
        <f t="shared" ref="AX103:BD118" si="40">+AX18</f>
        <v>27.846334516799999</v>
      </c>
      <c r="AY103" s="7">
        <f t="shared" si="40"/>
        <v>38.648035125699998</v>
      </c>
      <c r="AZ103" s="7"/>
      <c r="BA103" s="7">
        <f t="shared" si="40"/>
        <v>17.885269999999998</v>
      </c>
      <c r="BB103" s="7">
        <f t="shared" si="40"/>
        <v>35.669088699538491</v>
      </c>
      <c r="BC103" s="7">
        <f t="shared" si="40"/>
        <v>18.42374357142857</v>
      </c>
      <c r="BD103" s="7">
        <f t="shared" si="40"/>
        <v>27.271548749699999</v>
      </c>
      <c r="BJ103" s="7">
        <f t="shared" si="32"/>
        <v>24.219686396847553</v>
      </c>
      <c r="BK103" s="7">
        <f t="shared" si="32"/>
        <v>39.023475934300002</v>
      </c>
      <c r="BL103" s="7">
        <f t="shared" si="32"/>
        <v>18.6727893029</v>
      </c>
      <c r="BN103" s="7"/>
      <c r="BO103" s="7">
        <f t="shared" ref="BO103:BX118" si="41">+BO18</f>
        <v>31.2184531885</v>
      </c>
      <c r="BP103" s="7">
        <f t="shared" si="41"/>
        <v>31.983825224093792</v>
      </c>
      <c r="BQ103" s="7">
        <f t="shared" si="41"/>
        <v>14.628870702</v>
      </c>
      <c r="BR103" s="7"/>
      <c r="BS103" s="7">
        <f t="shared" si="41"/>
        <v>23.445070000000001</v>
      </c>
      <c r="BT103" s="7">
        <f t="shared" si="41"/>
        <v>36.323127392017497</v>
      </c>
      <c r="BU103" s="7">
        <f t="shared" si="41"/>
        <v>39.451746268656713</v>
      </c>
      <c r="BV103" s="7">
        <f t="shared" si="41"/>
        <v>29.174207757933317</v>
      </c>
      <c r="BW103" s="7">
        <f t="shared" si="41"/>
        <v>11.684304023799999</v>
      </c>
      <c r="BX103" s="7">
        <f t="shared" si="41"/>
        <v>17.694400000000002</v>
      </c>
    </row>
    <row r="104" spans="1:76" x14ac:dyDescent="0.25">
      <c r="A104" s="1">
        <v>1525</v>
      </c>
      <c r="B104" s="7">
        <f t="shared" ref="B104:G119" si="42">+B19</f>
        <v>22.919300550036944</v>
      </c>
      <c r="C104" s="7">
        <f t="shared" si="42"/>
        <v>39.472021634699999</v>
      </c>
      <c r="D104" s="7">
        <f t="shared" si="42"/>
        <v>37.256609839699998</v>
      </c>
      <c r="E104" s="7">
        <f t="shared" si="42"/>
        <v>17.804753708058684</v>
      </c>
      <c r="F104" s="7">
        <f t="shared" si="42"/>
        <v>8.1186040447599996</v>
      </c>
      <c r="G104" s="7">
        <f t="shared" si="42"/>
        <v>12.021523563600001</v>
      </c>
      <c r="I104" s="7">
        <f t="shared" si="35"/>
        <v>31.991171173200001</v>
      </c>
      <c r="J104" s="7">
        <f t="shared" si="35"/>
        <v>25.064364762699999</v>
      </c>
      <c r="L104" s="7">
        <f t="shared" si="36"/>
        <v>20.645573665699999</v>
      </c>
      <c r="M104" s="7">
        <f t="shared" si="36"/>
        <v>30.97549707749311</v>
      </c>
      <c r="O104" s="7">
        <f t="shared" si="37"/>
        <v>25.7043087847</v>
      </c>
      <c r="P104" s="7"/>
      <c r="Q104" s="7"/>
      <c r="R104" s="7">
        <f t="shared" si="37"/>
        <v>16.808464980699998</v>
      </c>
      <c r="S104" s="7">
        <f t="shared" si="37"/>
        <v>28.9671224298</v>
      </c>
      <c r="T104" s="7">
        <f t="shared" si="37"/>
        <v>16.249420000000001</v>
      </c>
      <c r="U104" s="7">
        <f t="shared" si="37"/>
        <v>31.983825224093792</v>
      </c>
      <c r="V104" s="7">
        <f t="shared" si="37"/>
        <v>14.628870702</v>
      </c>
      <c r="W104" s="7">
        <f t="shared" si="37"/>
        <v>25.623047894921626</v>
      </c>
      <c r="X104" s="7">
        <f t="shared" si="37"/>
        <v>34.393008147321432</v>
      </c>
      <c r="Y104" s="7">
        <f t="shared" si="37"/>
        <v>26.432424172800001</v>
      </c>
      <c r="Z104" s="7"/>
      <c r="AA104" s="7">
        <f t="shared" si="37"/>
        <v>16.638439999999999</v>
      </c>
      <c r="AB104" s="7">
        <f t="shared" si="37"/>
        <v>33.366593767085845</v>
      </c>
      <c r="AD104" s="7">
        <f t="shared" si="34"/>
        <v>32.237238805970151</v>
      </c>
      <c r="AE104" s="7">
        <f t="shared" si="34"/>
        <v>25.333723133909764</v>
      </c>
      <c r="AF104" s="7">
        <f t="shared" si="34"/>
        <v>13.0554213328</v>
      </c>
      <c r="AG104" s="7">
        <f t="shared" si="34"/>
        <v>11.522</v>
      </c>
      <c r="AI104">
        <f t="shared" si="21"/>
        <v>25</v>
      </c>
      <c r="AJ104" s="7">
        <f t="shared" si="22"/>
        <v>23.968533175842058</v>
      </c>
      <c r="AK104">
        <f t="shared" si="23"/>
        <v>8.8265273995064035</v>
      </c>
      <c r="AL104">
        <f t="shared" si="24"/>
        <v>0.36825480035643909</v>
      </c>
      <c r="AN104">
        <f t="shared" si="31"/>
        <v>0.36329064372446235</v>
      </c>
      <c r="AO104" s="7">
        <f t="shared" si="38"/>
        <v>17.804753708058684</v>
      </c>
      <c r="AP104" s="7">
        <f t="shared" si="38"/>
        <v>25.064364762699999</v>
      </c>
      <c r="AQ104" s="7">
        <f t="shared" si="38"/>
        <v>30.97549707749311</v>
      </c>
      <c r="AR104" s="7">
        <f t="shared" si="38"/>
        <v>37.256609839699998</v>
      </c>
      <c r="AS104" s="7">
        <f t="shared" si="38"/>
        <v>12.021523563600001</v>
      </c>
      <c r="AU104" s="7">
        <f t="shared" si="39"/>
        <v>31.991171173200001</v>
      </c>
      <c r="AV104" s="7">
        <f t="shared" si="39"/>
        <v>20.645573665699999</v>
      </c>
      <c r="AX104" s="7">
        <f t="shared" si="40"/>
        <v>25.7043087847</v>
      </c>
      <c r="AY104" s="7">
        <f t="shared" si="40"/>
        <v>16.808464980699998</v>
      </c>
      <c r="AZ104" s="7"/>
      <c r="BA104" s="7">
        <f t="shared" si="40"/>
        <v>16.249420000000001</v>
      </c>
      <c r="BB104" s="7">
        <f t="shared" si="40"/>
        <v>25.623047894921626</v>
      </c>
      <c r="BC104" s="7">
        <f t="shared" si="40"/>
        <v>34.393008147321432</v>
      </c>
      <c r="BD104" s="7">
        <f t="shared" si="40"/>
        <v>26.432424172800001</v>
      </c>
      <c r="BJ104" s="7">
        <f t="shared" ref="BJ104:BL119" si="43">+BJ19</f>
        <v>22.919300550036944</v>
      </c>
      <c r="BK104" s="7">
        <f t="shared" si="43"/>
        <v>39.472021634699999</v>
      </c>
      <c r="BL104" s="7">
        <f t="shared" si="43"/>
        <v>8.1186040447599996</v>
      </c>
      <c r="BN104" s="7"/>
      <c r="BO104" s="7">
        <f t="shared" si="41"/>
        <v>28.9671224298</v>
      </c>
      <c r="BP104" s="7">
        <f t="shared" si="41"/>
        <v>31.983825224093792</v>
      </c>
      <c r="BQ104" s="7">
        <f t="shared" si="41"/>
        <v>14.628870702</v>
      </c>
      <c r="BR104" s="7"/>
      <c r="BS104" s="7">
        <f t="shared" si="41"/>
        <v>16.638439999999999</v>
      </c>
      <c r="BT104" s="7">
        <f t="shared" si="41"/>
        <v>33.366593767085845</v>
      </c>
      <c r="BU104" s="7">
        <f t="shared" si="41"/>
        <v>32.237238805970151</v>
      </c>
      <c r="BV104" s="7">
        <f t="shared" si="41"/>
        <v>25.333723133909764</v>
      </c>
      <c r="BW104" s="7">
        <f t="shared" si="41"/>
        <v>13.0554213328</v>
      </c>
      <c r="BX104" s="7">
        <f t="shared" si="41"/>
        <v>11.522</v>
      </c>
    </row>
    <row r="105" spans="1:76" x14ac:dyDescent="0.25">
      <c r="A105" s="1">
        <v>1526</v>
      </c>
      <c r="B105" s="7">
        <f t="shared" si="42"/>
        <v>30.537394302602415</v>
      </c>
      <c r="C105" s="7">
        <f t="shared" si="42"/>
        <v>48.442935642599998</v>
      </c>
      <c r="D105" s="7">
        <f t="shared" si="42"/>
        <v>29.653220076499998</v>
      </c>
      <c r="E105" s="7">
        <f t="shared" si="42"/>
        <v>19.231902594850176</v>
      </c>
      <c r="F105" s="7">
        <f t="shared" si="42"/>
        <v>9.7423248537100005</v>
      </c>
      <c r="G105" s="7">
        <f t="shared" si="42"/>
        <v>14.425828276300001</v>
      </c>
      <c r="I105" s="7">
        <f t="shared" si="35"/>
        <v>53.058527799399897</v>
      </c>
      <c r="J105" s="7">
        <f t="shared" si="35"/>
        <v>23.482799908</v>
      </c>
      <c r="L105" s="7">
        <f t="shared" si="36"/>
        <v>22.6883988495</v>
      </c>
      <c r="M105" s="7">
        <f t="shared" si="36"/>
        <v>22.371192333745022</v>
      </c>
      <c r="O105" s="7">
        <f t="shared" si="37"/>
        <v>27.027521219988401</v>
      </c>
      <c r="P105" s="7"/>
      <c r="Q105" s="7"/>
      <c r="R105" s="7">
        <f t="shared" si="37"/>
        <v>19.506957694099999</v>
      </c>
      <c r="S105" s="7">
        <f t="shared" si="37"/>
        <v>36.771735726899998</v>
      </c>
      <c r="T105" s="7">
        <f t="shared" si="37"/>
        <v>13.83652</v>
      </c>
      <c r="U105" s="7">
        <f t="shared" si="37"/>
        <v>57.57088540336882</v>
      </c>
      <c r="V105" s="7">
        <f t="shared" si="37"/>
        <v>15.6737900378</v>
      </c>
      <c r="W105" s="7">
        <f t="shared" si="37"/>
        <v>13.469972314804616</v>
      </c>
      <c r="X105" s="7">
        <f t="shared" si="37"/>
        <v>53.937933482142853</v>
      </c>
      <c r="Y105" s="7">
        <f t="shared" si="37"/>
        <v>25.383518451699999</v>
      </c>
      <c r="Z105" s="7"/>
      <c r="AA105" s="7">
        <f t="shared" si="37"/>
        <v>14.936780000000001</v>
      </c>
      <c r="AB105" s="7">
        <f t="shared" si="37"/>
        <v>88.696008747949705</v>
      </c>
      <c r="AD105" s="7">
        <f t="shared" si="34"/>
        <v>32.810805970149254</v>
      </c>
      <c r="AE105" s="7">
        <f t="shared" si="34"/>
        <v>31.2628923780163</v>
      </c>
      <c r="AF105" s="7">
        <f t="shared" si="34"/>
        <v>10.388165712099999</v>
      </c>
      <c r="AG105" s="7">
        <f t="shared" si="34"/>
        <v>16.871400000000001</v>
      </c>
      <c r="AI105">
        <f t="shared" si="21"/>
        <v>25</v>
      </c>
      <c r="AJ105" s="7">
        <f t="shared" si="22"/>
        <v>29.271176471049092</v>
      </c>
      <c r="AK105">
        <f t="shared" si="23"/>
        <v>18.57373537151793</v>
      </c>
      <c r="AL105">
        <f t="shared" si="24"/>
        <v>0.63454010432031804</v>
      </c>
      <c r="AN105">
        <f t="shared" si="31"/>
        <v>0.60066113688580902</v>
      </c>
      <c r="AO105" s="7">
        <f t="shared" si="38"/>
        <v>19.231902594850176</v>
      </c>
      <c r="AP105" s="7">
        <f t="shared" si="38"/>
        <v>23.482799908</v>
      </c>
      <c r="AQ105" s="7">
        <f t="shared" si="38"/>
        <v>22.371192333745022</v>
      </c>
      <c r="AR105" s="7">
        <f t="shared" si="38"/>
        <v>29.653220076499998</v>
      </c>
      <c r="AS105" s="7">
        <f t="shared" si="38"/>
        <v>14.425828276300001</v>
      </c>
      <c r="AU105" s="7">
        <f t="shared" si="39"/>
        <v>53.058527799399897</v>
      </c>
      <c r="AV105" s="7">
        <f t="shared" si="39"/>
        <v>22.6883988495</v>
      </c>
      <c r="AX105" s="7">
        <f t="shared" si="40"/>
        <v>27.027521219988401</v>
      </c>
      <c r="AY105" s="7">
        <f t="shared" si="40"/>
        <v>19.506957694099999</v>
      </c>
      <c r="AZ105" s="7"/>
      <c r="BA105" s="7">
        <f t="shared" si="40"/>
        <v>13.83652</v>
      </c>
      <c r="BB105" s="7">
        <f t="shared" si="40"/>
        <v>13.469972314804616</v>
      </c>
      <c r="BC105" s="7">
        <f t="shared" si="40"/>
        <v>53.937933482142853</v>
      </c>
      <c r="BD105" s="7">
        <f t="shared" si="40"/>
        <v>25.383518451699999</v>
      </c>
      <c r="BJ105" s="7">
        <f t="shared" si="43"/>
        <v>30.537394302602415</v>
      </c>
      <c r="BK105" s="7">
        <f t="shared" si="43"/>
        <v>48.442935642599998</v>
      </c>
      <c r="BL105" s="7">
        <f t="shared" si="43"/>
        <v>9.7423248537100005</v>
      </c>
      <c r="BN105" s="7"/>
      <c r="BO105" s="7">
        <f t="shared" si="41"/>
        <v>36.771735726899998</v>
      </c>
      <c r="BP105" s="7">
        <f t="shared" si="41"/>
        <v>57.57088540336882</v>
      </c>
      <c r="BQ105" s="7">
        <f t="shared" si="41"/>
        <v>15.6737900378</v>
      </c>
      <c r="BR105" s="7"/>
      <c r="BS105" s="7">
        <f t="shared" si="41"/>
        <v>14.936780000000001</v>
      </c>
      <c r="BT105" s="7">
        <f t="shared" si="41"/>
        <v>88.696008747949705</v>
      </c>
      <c r="BU105" s="7">
        <f t="shared" si="41"/>
        <v>32.810805970149254</v>
      </c>
      <c r="BV105" s="7">
        <f t="shared" si="41"/>
        <v>31.2628923780163</v>
      </c>
      <c r="BW105" s="7">
        <f t="shared" si="41"/>
        <v>10.388165712099999</v>
      </c>
      <c r="BX105" s="7">
        <f t="shared" si="41"/>
        <v>16.871400000000001</v>
      </c>
    </row>
    <row r="106" spans="1:76" x14ac:dyDescent="0.25">
      <c r="A106" s="1">
        <v>1527</v>
      </c>
      <c r="B106" s="7">
        <f t="shared" si="42"/>
        <v>69.765700681389049</v>
      </c>
      <c r="C106" s="7">
        <f t="shared" si="42"/>
        <v>57.077440375199998</v>
      </c>
      <c r="D106" s="7">
        <f t="shared" si="42"/>
        <v>35.735931887</v>
      </c>
      <c r="E106" s="7">
        <f t="shared" si="42"/>
        <v>24.038530939336638</v>
      </c>
      <c r="F106" s="7">
        <f t="shared" si="42"/>
        <v>12.1779060671</v>
      </c>
      <c r="G106" s="7">
        <f t="shared" si="42"/>
        <v>17.512060106756099</v>
      </c>
      <c r="I106" s="7">
        <f t="shared" si="35"/>
        <v>63.0460153852</v>
      </c>
      <c r="J106" s="7">
        <f t="shared" si="35"/>
        <v>27.643003112799999</v>
      </c>
      <c r="L106" s="7">
        <f t="shared" si="36"/>
        <v>24.966442953000001</v>
      </c>
      <c r="M106" s="7">
        <f t="shared" si="36"/>
        <v>30.97549707749311</v>
      </c>
      <c r="O106" s="7">
        <f t="shared" si="37"/>
        <v>29.772656615882699</v>
      </c>
      <c r="P106" s="7"/>
      <c r="Q106" s="7"/>
      <c r="R106" s="7">
        <f t="shared" si="37"/>
        <v>25.818707809300001</v>
      </c>
      <c r="S106" s="7">
        <f t="shared" si="37"/>
        <v>42.174929548000001</v>
      </c>
      <c r="T106" s="7">
        <f t="shared" si="37"/>
        <v>17.183219999999999</v>
      </c>
      <c r="U106" s="7">
        <f t="shared" si="37"/>
        <v>98.08373068722095</v>
      </c>
      <c r="V106" s="7">
        <f t="shared" si="37"/>
        <v>19.8534673813</v>
      </c>
      <c r="W106" s="7">
        <f t="shared" si="37"/>
        <v>22.43897971855197</v>
      </c>
      <c r="X106" s="7">
        <f t="shared" si="37"/>
        <v>82.422010714285705</v>
      </c>
      <c r="Y106" s="7">
        <f t="shared" si="37"/>
        <v>35.662794518799998</v>
      </c>
      <c r="Z106" s="7"/>
      <c r="AA106" s="7">
        <f t="shared" si="37"/>
        <v>23.634139999999999</v>
      </c>
      <c r="AB106" s="7">
        <f t="shared" si="37"/>
        <v>99.255057408419901</v>
      </c>
      <c r="AD106" s="7">
        <f t="shared" si="34"/>
        <v>38.871268656716417</v>
      </c>
      <c r="AE106" s="7">
        <f t="shared" si="34"/>
        <v>50.970642422347701</v>
      </c>
      <c r="AF106" s="7">
        <f t="shared" si="34"/>
        <v>13.476539302200001</v>
      </c>
      <c r="AG106" s="7">
        <f t="shared" si="34"/>
        <v>16.459900000000001</v>
      </c>
      <c r="AI106">
        <f t="shared" si="21"/>
        <v>25</v>
      </c>
      <c r="AJ106" s="7">
        <f t="shared" si="22"/>
        <v>39.160662934732009</v>
      </c>
      <c r="AK106">
        <f t="shared" si="23"/>
        <v>25.494893892828767</v>
      </c>
      <c r="AL106">
        <f t="shared" si="24"/>
        <v>0.6510332558802796</v>
      </c>
      <c r="AN106">
        <f t="shared" si="31"/>
        <v>0.66951821093191943</v>
      </c>
      <c r="AO106" s="7">
        <f t="shared" si="38"/>
        <v>24.038530939336638</v>
      </c>
      <c r="AP106" s="7">
        <f t="shared" si="38"/>
        <v>27.643003112799999</v>
      </c>
      <c r="AQ106" s="7">
        <f t="shared" si="38"/>
        <v>30.97549707749311</v>
      </c>
      <c r="AR106" s="7">
        <f t="shared" si="38"/>
        <v>35.735931887</v>
      </c>
      <c r="AS106" s="7">
        <f t="shared" si="38"/>
        <v>17.512060106756099</v>
      </c>
      <c r="AU106" s="7">
        <f t="shared" si="39"/>
        <v>63.0460153852</v>
      </c>
      <c r="AV106" s="7">
        <f t="shared" si="39"/>
        <v>24.966442953000001</v>
      </c>
      <c r="AX106" s="7">
        <f t="shared" si="40"/>
        <v>29.772656615882699</v>
      </c>
      <c r="AY106" s="7">
        <f t="shared" si="40"/>
        <v>25.818707809300001</v>
      </c>
      <c r="AZ106" s="7"/>
      <c r="BA106" s="7">
        <f t="shared" si="40"/>
        <v>17.183219999999999</v>
      </c>
      <c r="BB106" s="7">
        <f t="shared" si="40"/>
        <v>22.43897971855197</v>
      </c>
      <c r="BC106" s="7">
        <f t="shared" si="40"/>
        <v>82.422010714285705</v>
      </c>
      <c r="BD106" s="7">
        <f t="shared" si="40"/>
        <v>35.662794518799998</v>
      </c>
      <c r="BJ106" s="7">
        <f t="shared" si="43"/>
        <v>69.765700681389049</v>
      </c>
      <c r="BK106" s="7">
        <f t="shared" si="43"/>
        <v>57.077440375199998</v>
      </c>
      <c r="BL106" s="7">
        <f t="shared" si="43"/>
        <v>12.1779060671</v>
      </c>
      <c r="BN106" s="7"/>
      <c r="BO106" s="7">
        <f t="shared" si="41"/>
        <v>42.174929548000001</v>
      </c>
      <c r="BP106" s="7">
        <f t="shared" si="41"/>
        <v>98.08373068722095</v>
      </c>
      <c r="BQ106" s="7">
        <f t="shared" si="41"/>
        <v>19.8534673813</v>
      </c>
      <c r="BR106" s="7"/>
      <c r="BS106" s="7">
        <f t="shared" si="41"/>
        <v>23.634139999999999</v>
      </c>
      <c r="BT106" s="7">
        <f t="shared" si="41"/>
        <v>99.255057408419901</v>
      </c>
      <c r="BU106" s="7">
        <f t="shared" si="41"/>
        <v>38.871268656716417</v>
      </c>
      <c r="BV106" s="7">
        <f t="shared" si="41"/>
        <v>50.970642422347701</v>
      </c>
      <c r="BW106" s="7">
        <f t="shared" si="41"/>
        <v>13.476539302200001</v>
      </c>
      <c r="BX106" s="7">
        <f t="shared" si="41"/>
        <v>16.459900000000001</v>
      </c>
    </row>
    <row r="107" spans="1:76" x14ac:dyDescent="0.25">
      <c r="A107" s="1">
        <v>1528</v>
      </c>
      <c r="B107" s="7">
        <f t="shared" si="42"/>
        <v>98.730390246829188</v>
      </c>
      <c r="C107" s="7">
        <f t="shared" si="42"/>
        <v>57.077440375199998</v>
      </c>
      <c r="D107" s="7">
        <f t="shared" si="42"/>
        <v>50.9427114135</v>
      </c>
      <c r="E107" s="7">
        <f t="shared" si="42"/>
        <v>26.895791565833996</v>
      </c>
      <c r="F107" s="7">
        <f t="shared" si="42"/>
        <v>9.7423248537100005</v>
      </c>
      <c r="G107" s="7">
        <f t="shared" si="42"/>
        <v>15.6279806327</v>
      </c>
      <c r="I107" s="7">
        <f t="shared" si="35"/>
        <v>59.716852856599999</v>
      </c>
      <c r="J107" s="7">
        <f t="shared" si="35"/>
        <v>33.212861948899999</v>
      </c>
      <c r="L107" s="7">
        <f t="shared" si="36"/>
        <v>27.4050733053</v>
      </c>
      <c r="M107" s="7">
        <f t="shared" si="36"/>
        <v>41.300662769990808</v>
      </c>
      <c r="O107" s="7">
        <f t="shared" si="37"/>
        <v>37.271247737800003</v>
      </c>
      <c r="P107" s="7"/>
      <c r="Q107" s="7"/>
      <c r="R107" s="7">
        <f t="shared" si="37"/>
        <v>26.459034858500001</v>
      </c>
      <c r="S107" s="7">
        <f t="shared" si="37"/>
        <v>46.977768500099998</v>
      </c>
      <c r="T107" s="7">
        <f t="shared" si="37"/>
        <v>18.947099999999999</v>
      </c>
      <c r="U107" s="7">
        <f t="shared" si="37"/>
        <v>90.620838134932413</v>
      </c>
      <c r="V107" s="7">
        <f t="shared" si="37"/>
        <v>25.078064060500001</v>
      </c>
      <c r="W107" s="7">
        <f t="shared" si="37"/>
        <v>26.45081155672527</v>
      </c>
      <c r="X107" s="7">
        <f t="shared" si="37"/>
        <v>86.66432008928571</v>
      </c>
      <c r="Y107" s="7">
        <f t="shared" si="37"/>
        <v>40.487760836100001</v>
      </c>
      <c r="Z107" s="7"/>
      <c r="AA107" s="7">
        <f t="shared" si="37"/>
        <v>31.95336</v>
      </c>
      <c r="AB107" s="7">
        <f t="shared" si="37"/>
        <v>80.248769819573553</v>
      </c>
      <c r="AD107" s="7">
        <f t="shared" si="34"/>
        <v>35.409134328358206</v>
      </c>
      <c r="AE107" s="7">
        <f t="shared" si="34"/>
        <v>54.912192431213988</v>
      </c>
      <c r="AF107" s="7">
        <f t="shared" si="34"/>
        <v>13.420387055100001</v>
      </c>
      <c r="AG107" s="7">
        <f t="shared" si="34"/>
        <v>11.8512</v>
      </c>
      <c r="AI107">
        <f t="shared" si="21"/>
        <v>25</v>
      </c>
      <c r="AJ107" s="7">
        <f t="shared" si="22"/>
        <v>41.896163175070122</v>
      </c>
      <c r="AK107">
        <f t="shared" si="23"/>
        <v>25.25153558839088</v>
      </c>
      <c r="AL107">
        <f t="shared" si="24"/>
        <v>0.6027171386284973</v>
      </c>
      <c r="AN107">
        <f t="shared" si="31"/>
        <v>0.73807935027805693</v>
      </c>
      <c r="AO107" s="7">
        <f t="shared" si="38"/>
        <v>26.895791565833996</v>
      </c>
      <c r="AP107" s="7">
        <f t="shared" si="38"/>
        <v>33.212861948899999</v>
      </c>
      <c r="AQ107" s="7">
        <f t="shared" si="38"/>
        <v>41.300662769990808</v>
      </c>
      <c r="AR107" s="7">
        <f t="shared" si="38"/>
        <v>50.9427114135</v>
      </c>
      <c r="AS107" s="7">
        <f t="shared" si="38"/>
        <v>15.6279806327</v>
      </c>
      <c r="AU107" s="7">
        <f t="shared" si="39"/>
        <v>59.716852856599999</v>
      </c>
      <c r="AV107" s="7">
        <f t="shared" si="39"/>
        <v>27.4050733053</v>
      </c>
      <c r="AX107" s="7">
        <f t="shared" si="40"/>
        <v>37.271247737800003</v>
      </c>
      <c r="AY107" s="7">
        <f t="shared" si="40"/>
        <v>26.459034858500001</v>
      </c>
      <c r="AZ107" s="7"/>
      <c r="BA107" s="7">
        <f t="shared" si="40"/>
        <v>18.947099999999999</v>
      </c>
      <c r="BB107" s="7">
        <f t="shared" si="40"/>
        <v>26.45081155672527</v>
      </c>
      <c r="BC107" s="7">
        <f t="shared" si="40"/>
        <v>86.66432008928571</v>
      </c>
      <c r="BD107" s="7">
        <f t="shared" si="40"/>
        <v>40.487760836100001</v>
      </c>
      <c r="BJ107" s="7">
        <f t="shared" si="43"/>
        <v>98.730390246829188</v>
      </c>
      <c r="BK107" s="7">
        <f t="shared" si="43"/>
        <v>57.077440375199998</v>
      </c>
      <c r="BL107" s="7">
        <f t="shared" si="43"/>
        <v>9.7423248537100005</v>
      </c>
      <c r="BN107" s="7"/>
      <c r="BO107" s="7">
        <f t="shared" si="41"/>
        <v>46.977768500099998</v>
      </c>
      <c r="BP107" s="7">
        <f t="shared" si="41"/>
        <v>90.620838134932413</v>
      </c>
      <c r="BQ107" s="7">
        <f t="shared" si="41"/>
        <v>25.078064060500001</v>
      </c>
      <c r="BR107" s="7"/>
      <c r="BS107" s="7">
        <f t="shared" si="41"/>
        <v>31.95336</v>
      </c>
      <c r="BT107" s="7">
        <f t="shared" si="41"/>
        <v>80.248769819573553</v>
      </c>
      <c r="BU107" s="7">
        <f t="shared" si="41"/>
        <v>35.409134328358206</v>
      </c>
      <c r="BV107" s="7">
        <f t="shared" si="41"/>
        <v>54.912192431213988</v>
      </c>
      <c r="BW107" s="7">
        <f t="shared" si="41"/>
        <v>13.420387055100001</v>
      </c>
      <c r="BX107" s="7">
        <f t="shared" si="41"/>
        <v>11.8512</v>
      </c>
    </row>
    <row r="108" spans="1:76" x14ac:dyDescent="0.25">
      <c r="A108" s="1">
        <v>1529</v>
      </c>
      <c r="B108" s="7">
        <f t="shared" si="42"/>
        <v>75.814020187223349</v>
      </c>
      <c r="C108" s="7">
        <f t="shared" si="42"/>
        <v>76.813451192499997</v>
      </c>
      <c r="D108" s="7">
        <f t="shared" si="42"/>
        <v>57.785762200299999</v>
      </c>
      <c r="E108" s="7">
        <f t="shared" si="42"/>
        <v>26.982737342476366</v>
      </c>
      <c r="F108" s="7">
        <f t="shared" si="42"/>
        <v>16.237208089500001</v>
      </c>
      <c r="G108" s="7">
        <f t="shared" si="42"/>
        <v>16.830132988999999</v>
      </c>
      <c r="I108" s="7">
        <f t="shared" si="35"/>
        <v>79.587791699199997</v>
      </c>
      <c r="J108" s="7">
        <f t="shared" si="35"/>
        <v>33.952071609299999</v>
      </c>
      <c r="L108" s="7">
        <f t="shared" si="36"/>
        <v>34.582944595900003</v>
      </c>
      <c r="M108" s="7">
        <f t="shared" si="36"/>
        <v>48.184106564989271</v>
      </c>
      <c r="O108" s="7">
        <f t="shared" si="37"/>
        <v>65.545987401000005</v>
      </c>
      <c r="P108" s="7"/>
      <c r="Q108" s="7"/>
      <c r="R108" s="7">
        <f t="shared" si="37"/>
        <v>26.962149948699999</v>
      </c>
      <c r="S108" s="7">
        <f t="shared" si="37"/>
        <v>58.084333576799999</v>
      </c>
      <c r="T108" s="7">
        <f t="shared" si="37"/>
        <v>22.013559999999998</v>
      </c>
      <c r="U108" s="7">
        <f t="shared" si="37"/>
        <v>33.760704403210113</v>
      </c>
      <c r="V108" s="7">
        <f t="shared" si="37"/>
        <v>27.1679027323</v>
      </c>
      <c r="W108" s="7">
        <f t="shared" si="37"/>
        <v>42.568686948776751</v>
      </c>
      <c r="X108" s="7">
        <f t="shared" si="37"/>
        <v>40.907983258928567</v>
      </c>
      <c r="Y108" s="7">
        <f t="shared" si="37"/>
        <v>39.648636259200003</v>
      </c>
      <c r="Z108" s="7"/>
      <c r="AA108" s="7">
        <f t="shared" si="37"/>
        <v>41.564579999999999</v>
      </c>
      <c r="AB108" s="7">
        <f t="shared" si="37"/>
        <v>45.755877528704218</v>
      </c>
      <c r="AD108" s="7">
        <f t="shared" si="34"/>
        <v>54.523432835820898</v>
      </c>
      <c r="AE108" s="7">
        <f t="shared" si="34"/>
        <v>41.099923169374883</v>
      </c>
      <c r="AF108" s="7">
        <f t="shared" si="34"/>
        <v>12.746560089999999</v>
      </c>
      <c r="AG108" s="7">
        <f t="shared" si="34"/>
        <v>20.5749</v>
      </c>
      <c r="AI108">
        <f t="shared" si="21"/>
        <v>25</v>
      </c>
      <c r="AJ108" s="7">
        <f t="shared" si="22"/>
        <v>41.587817784928177</v>
      </c>
      <c r="AK108">
        <f t="shared" si="23"/>
        <v>19.272512320069492</v>
      </c>
      <c r="AL108">
        <f t="shared" si="24"/>
        <v>0.46341725405592293</v>
      </c>
      <c r="AN108">
        <f t="shared" si="31"/>
        <v>0.62483786842967459</v>
      </c>
      <c r="AO108" s="7">
        <f t="shared" si="38"/>
        <v>26.982737342476366</v>
      </c>
      <c r="AP108" s="7">
        <f t="shared" si="38"/>
        <v>33.952071609299999</v>
      </c>
      <c r="AQ108" s="7">
        <f t="shared" si="38"/>
        <v>48.184106564989271</v>
      </c>
      <c r="AR108" s="7">
        <f t="shared" si="38"/>
        <v>57.785762200299999</v>
      </c>
      <c r="AS108" s="7">
        <f t="shared" si="38"/>
        <v>16.830132988999999</v>
      </c>
      <c r="AU108" s="7">
        <f t="shared" si="39"/>
        <v>79.587791699199997</v>
      </c>
      <c r="AV108" s="7">
        <f t="shared" si="39"/>
        <v>34.582944595900003</v>
      </c>
      <c r="AX108" s="7">
        <f t="shared" si="40"/>
        <v>65.545987401000005</v>
      </c>
      <c r="AY108" s="7">
        <f t="shared" si="40"/>
        <v>26.962149948699999</v>
      </c>
      <c r="AZ108" s="7"/>
      <c r="BA108" s="7">
        <f t="shared" si="40"/>
        <v>22.013559999999998</v>
      </c>
      <c r="BB108" s="7">
        <f t="shared" si="40"/>
        <v>42.568686948776751</v>
      </c>
      <c r="BC108" s="7">
        <f t="shared" si="40"/>
        <v>40.907983258928567</v>
      </c>
      <c r="BD108" s="7">
        <f t="shared" si="40"/>
        <v>39.648636259200003</v>
      </c>
      <c r="BJ108" s="7">
        <f t="shared" si="43"/>
        <v>75.814020187223349</v>
      </c>
      <c r="BK108" s="7">
        <f t="shared" si="43"/>
        <v>76.813451192499997</v>
      </c>
      <c r="BL108" s="7">
        <f t="shared" si="43"/>
        <v>16.237208089500001</v>
      </c>
      <c r="BN108" s="7"/>
      <c r="BO108" s="7">
        <f t="shared" si="41"/>
        <v>58.084333576799999</v>
      </c>
      <c r="BP108" s="7">
        <f t="shared" si="41"/>
        <v>33.760704403210113</v>
      </c>
      <c r="BQ108" s="7">
        <f t="shared" si="41"/>
        <v>27.1679027323</v>
      </c>
      <c r="BR108" s="7"/>
      <c r="BS108" s="7">
        <f t="shared" si="41"/>
        <v>41.564579999999999</v>
      </c>
      <c r="BT108" s="7">
        <f t="shared" si="41"/>
        <v>45.755877528704218</v>
      </c>
      <c r="BU108" s="7">
        <f t="shared" si="41"/>
        <v>54.523432835820898</v>
      </c>
      <c r="BV108" s="7">
        <f t="shared" si="41"/>
        <v>41.099923169374883</v>
      </c>
      <c r="BW108" s="7">
        <f t="shared" si="41"/>
        <v>12.746560089999999</v>
      </c>
      <c r="BX108" s="7">
        <f t="shared" si="41"/>
        <v>20.5749</v>
      </c>
    </row>
    <row r="109" spans="1:76" x14ac:dyDescent="0.25">
      <c r="A109" s="1">
        <v>1530</v>
      </c>
      <c r="B109" s="7">
        <f t="shared" si="42"/>
        <v>62.108677433983594</v>
      </c>
      <c r="C109" s="7">
        <f t="shared" si="42"/>
        <v>78.495497568999994</v>
      </c>
      <c r="D109" s="7">
        <f t="shared" si="42"/>
        <v>43.339321650199999</v>
      </c>
      <c r="E109" s="7">
        <f t="shared" si="42"/>
        <v>23.845652287578591</v>
      </c>
      <c r="F109" s="7">
        <f t="shared" si="42"/>
        <v>20.296510111900002</v>
      </c>
      <c r="G109" s="7">
        <f t="shared" si="42"/>
        <v>18.032285345399998</v>
      </c>
      <c r="I109" s="7">
        <f t="shared" si="35"/>
        <v>43.383149200699897</v>
      </c>
      <c r="J109" s="7">
        <f t="shared" si="35"/>
        <v>33.797353308300004</v>
      </c>
      <c r="L109" s="7">
        <f t="shared" si="36"/>
        <v>34.844207397399998</v>
      </c>
      <c r="M109" s="7">
        <f t="shared" si="36"/>
        <v>41.300662769990808</v>
      </c>
      <c r="O109" s="7">
        <f t="shared" si="37"/>
        <v>63.403961668900003</v>
      </c>
      <c r="P109" s="7"/>
      <c r="Q109" s="7"/>
      <c r="R109" s="7">
        <f t="shared" si="37"/>
        <v>30.0265457932</v>
      </c>
      <c r="S109" s="7">
        <f t="shared" si="37"/>
        <v>41.370281244399997</v>
      </c>
      <c r="T109" s="7">
        <f t="shared" si="37"/>
        <v>35.929259999999999</v>
      </c>
      <c r="U109" s="7">
        <f t="shared" si="37"/>
        <v>58.637012910838628</v>
      </c>
      <c r="V109" s="7">
        <f t="shared" si="37"/>
        <v>20.884246868925501</v>
      </c>
      <c r="W109" s="7">
        <f t="shared" si="37"/>
        <v>33.83013647359973</v>
      </c>
      <c r="X109" s="7">
        <f t="shared" si="37"/>
        <v>50.503683035714289</v>
      </c>
      <c r="Y109" s="7">
        <f t="shared" si="37"/>
        <v>41.746447701500003</v>
      </c>
      <c r="Z109" s="7"/>
      <c r="AA109" s="7">
        <f t="shared" si="37"/>
        <v>29.999600000000001</v>
      </c>
      <c r="AB109" s="7">
        <f t="shared" si="37"/>
        <v>57.370831055221437</v>
      </c>
      <c r="AD109" s="7">
        <f t="shared" si="34"/>
        <v>55.007164179104485</v>
      </c>
      <c r="AE109" s="7">
        <f t="shared" si="34"/>
        <v>25.940115442966118</v>
      </c>
      <c r="AF109" s="7">
        <f t="shared" si="34"/>
        <v>23.1908780493</v>
      </c>
      <c r="AG109" s="7">
        <f t="shared" si="34"/>
        <v>21.3979</v>
      </c>
      <c r="AI109">
        <f t="shared" si="21"/>
        <v>25</v>
      </c>
      <c r="AJ109" s="7">
        <f t="shared" si="22"/>
        <v>39.547255259924917</v>
      </c>
      <c r="AK109">
        <f t="shared" si="23"/>
        <v>16.033531926734423</v>
      </c>
      <c r="AL109">
        <f t="shared" si="24"/>
        <v>0.40542717367751058</v>
      </c>
      <c r="AN109">
        <f t="shared" si="31"/>
        <v>0.46150760881328368</v>
      </c>
      <c r="AO109" s="7">
        <f t="shared" si="38"/>
        <v>23.845652287578591</v>
      </c>
      <c r="AP109" s="7">
        <f t="shared" si="38"/>
        <v>33.797353308300004</v>
      </c>
      <c r="AQ109" s="7">
        <f t="shared" si="38"/>
        <v>41.300662769990808</v>
      </c>
      <c r="AR109" s="7">
        <f t="shared" si="38"/>
        <v>43.339321650199999</v>
      </c>
      <c r="AS109" s="7">
        <f t="shared" si="38"/>
        <v>18.032285345399998</v>
      </c>
      <c r="AU109" s="7">
        <f t="shared" si="39"/>
        <v>43.383149200699897</v>
      </c>
      <c r="AV109" s="7">
        <f t="shared" si="39"/>
        <v>34.844207397399998</v>
      </c>
      <c r="AX109" s="7">
        <f t="shared" si="40"/>
        <v>63.403961668900003</v>
      </c>
      <c r="AY109" s="7">
        <f t="shared" si="40"/>
        <v>30.0265457932</v>
      </c>
      <c r="AZ109" s="7"/>
      <c r="BA109" s="7">
        <f t="shared" si="40"/>
        <v>35.929259999999999</v>
      </c>
      <c r="BB109" s="7">
        <f t="shared" si="40"/>
        <v>33.83013647359973</v>
      </c>
      <c r="BC109" s="7">
        <f t="shared" si="40"/>
        <v>50.503683035714289</v>
      </c>
      <c r="BD109" s="7">
        <f t="shared" si="40"/>
        <v>41.746447701500003</v>
      </c>
      <c r="BJ109" s="7">
        <f t="shared" si="43"/>
        <v>62.108677433983594</v>
      </c>
      <c r="BK109" s="7">
        <f t="shared" si="43"/>
        <v>78.495497568999994</v>
      </c>
      <c r="BL109" s="7">
        <f t="shared" si="43"/>
        <v>20.296510111900002</v>
      </c>
      <c r="BN109" s="7"/>
      <c r="BO109" s="7">
        <f t="shared" si="41"/>
        <v>41.370281244399997</v>
      </c>
      <c r="BP109" s="7">
        <f t="shared" si="41"/>
        <v>58.637012910838628</v>
      </c>
      <c r="BQ109" s="7">
        <f t="shared" si="41"/>
        <v>20.884246868925501</v>
      </c>
      <c r="BR109" s="7"/>
      <c r="BS109" s="7">
        <f t="shared" si="41"/>
        <v>29.999600000000001</v>
      </c>
      <c r="BT109" s="7">
        <f t="shared" si="41"/>
        <v>57.370831055221437</v>
      </c>
      <c r="BU109" s="7">
        <f t="shared" si="41"/>
        <v>55.007164179104485</v>
      </c>
      <c r="BV109" s="7">
        <f t="shared" si="41"/>
        <v>25.940115442966118</v>
      </c>
      <c r="BW109" s="7">
        <f t="shared" si="41"/>
        <v>23.1908780493</v>
      </c>
      <c r="BX109" s="7">
        <f t="shared" si="41"/>
        <v>21.3979</v>
      </c>
    </row>
    <row r="110" spans="1:76" x14ac:dyDescent="0.25">
      <c r="A110" s="1">
        <v>1531</v>
      </c>
      <c r="B110" s="7">
        <f t="shared" si="42"/>
        <v>59.054089610738146</v>
      </c>
      <c r="C110" s="7">
        <f t="shared" si="42"/>
        <v>60.595603846993797</v>
      </c>
      <c r="D110" s="7">
        <f t="shared" si="42"/>
        <v>45.620338579200002</v>
      </c>
      <c r="E110" s="7">
        <f t="shared" si="42"/>
        <v>27.660956653591168</v>
      </c>
      <c r="F110" s="7">
        <f t="shared" si="42"/>
        <v>20.296510111900002</v>
      </c>
      <c r="G110" s="7">
        <f t="shared" si="42"/>
        <v>26.447351839900001</v>
      </c>
      <c r="I110" s="7">
        <f t="shared" si="35"/>
        <v>109.030072811</v>
      </c>
      <c r="J110" s="7">
        <f t="shared" si="35"/>
        <v>34.560144078093899</v>
      </c>
      <c r="L110" s="7">
        <f t="shared" si="36"/>
        <v>42.150250884000002</v>
      </c>
      <c r="M110" s="7">
        <f t="shared" si="36"/>
        <v>63.67185510373583</v>
      </c>
      <c r="O110" s="7">
        <f t="shared" si="37"/>
        <v>65.545987401000005</v>
      </c>
      <c r="P110" s="7"/>
      <c r="Q110" s="7"/>
      <c r="R110" s="7">
        <f t="shared" si="37"/>
        <v>38.6937724454</v>
      </c>
      <c r="S110" s="7">
        <f t="shared" si="37"/>
        <v>60.635841770100001</v>
      </c>
      <c r="T110" s="7">
        <f t="shared" si="37"/>
        <v>38.875810000000001</v>
      </c>
      <c r="U110" s="7">
        <f t="shared" si="37"/>
        <v>46.198858657024367</v>
      </c>
      <c r="V110" s="7">
        <f t="shared" si="37"/>
        <v>17.763628709599999</v>
      </c>
      <c r="W110" s="7">
        <f t="shared" si="37"/>
        <v>55.751763903524434</v>
      </c>
      <c r="X110" s="7">
        <f t="shared" si="37"/>
        <v>36.705672800892856</v>
      </c>
      <c r="Y110" s="7">
        <f t="shared" si="37"/>
        <v>60.836531826300003</v>
      </c>
      <c r="Z110" s="7"/>
      <c r="AA110" s="7">
        <f t="shared" si="37"/>
        <v>47.23677</v>
      </c>
      <c r="AB110" s="7">
        <f t="shared" si="37"/>
        <v>43.996036085292509</v>
      </c>
      <c r="AD110" s="7">
        <f t="shared" si="34"/>
        <v>44.268328358208962</v>
      </c>
      <c r="AE110" s="7">
        <f t="shared" si="34"/>
        <v>42.447461633944556</v>
      </c>
      <c r="AF110" s="7">
        <f t="shared" si="34"/>
        <v>33.410587020100003</v>
      </c>
      <c r="AG110" s="7">
        <f t="shared" si="34"/>
        <v>24.689900000000002</v>
      </c>
      <c r="AI110">
        <f t="shared" si="21"/>
        <v>25</v>
      </c>
      <c r="AJ110" s="7">
        <f t="shared" si="22"/>
        <v>45.845764965221626</v>
      </c>
      <c r="AK110">
        <f t="shared" si="23"/>
        <v>19.068041443599075</v>
      </c>
      <c r="AL110">
        <f t="shared" si="24"/>
        <v>0.41591718358421981</v>
      </c>
      <c r="AN110">
        <f t="shared" si="31"/>
        <v>0.41744071649765296</v>
      </c>
      <c r="AO110" s="7">
        <f t="shared" si="38"/>
        <v>27.660956653591168</v>
      </c>
      <c r="AP110" s="7">
        <f t="shared" si="38"/>
        <v>34.560144078093899</v>
      </c>
      <c r="AQ110" s="7">
        <f t="shared" si="38"/>
        <v>63.67185510373583</v>
      </c>
      <c r="AR110" s="7">
        <f t="shared" si="38"/>
        <v>45.620338579200002</v>
      </c>
      <c r="AS110" s="7">
        <f t="shared" si="38"/>
        <v>26.447351839900001</v>
      </c>
      <c r="AU110" s="7">
        <f t="shared" si="39"/>
        <v>109.030072811</v>
      </c>
      <c r="AV110" s="7">
        <f t="shared" si="39"/>
        <v>42.150250884000002</v>
      </c>
      <c r="AX110" s="7">
        <f t="shared" si="40"/>
        <v>65.545987401000005</v>
      </c>
      <c r="AY110" s="7">
        <f t="shared" si="40"/>
        <v>38.6937724454</v>
      </c>
      <c r="AZ110" s="7"/>
      <c r="BA110" s="7">
        <f t="shared" si="40"/>
        <v>38.875810000000001</v>
      </c>
      <c r="BB110" s="7">
        <f t="shared" si="40"/>
        <v>55.751763903524434</v>
      </c>
      <c r="BC110" s="7">
        <f t="shared" si="40"/>
        <v>36.705672800892856</v>
      </c>
      <c r="BD110" s="7">
        <f t="shared" si="40"/>
        <v>60.836531826300003</v>
      </c>
      <c r="BJ110" s="7">
        <f t="shared" si="43"/>
        <v>59.054089610738146</v>
      </c>
      <c r="BK110" s="7">
        <f t="shared" si="43"/>
        <v>60.595603846993797</v>
      </c>
      <c r="BL110" s="7">
        <f t="shared" si="43"/>
        <v>20.296510111900002</v>
      </c>
      <c r="BN110" s="7"/>
      <c r="BO110" s="7">
        <f t="shared" si="41"/>
        <v>60.635841770100001</v>
      </c>
      <c r="BP110" s="7">
        <f t="shared" si="41"/>
        <v>46.198858657024367</v>
      </c>
      <c r="BQ110" s="7">
        <f t="shared" si="41"/>
        <v>17.763628709599999</v>
      </c>
      <c r="BR110" s="7"/>
      <c r="BS110" s="7">
        <f t="shared" si="41"/>
        <v>47.23677</v>
      </c>
      <c r="BT110" s="7">
        <f t="shared" si="41"/>
        <v>43.996036085292509</v>
      </c>
      <c r="BU110" s="7">
        <f t="shared" si="41"/>
        <v>44.268328358208962</v>
      </c>
      <c r="BV110" s="7">
        <f t="shared" si="41"/>
        <v>42.447461633944556</v>
      </c>
      <c r="BW110" s="7">
        <f t="shared" si="41"/>
        <v>33.410587020100003</v>
      </c>
      <c r="BX110" s="7">
        <f t="shared" si="41"/>
        <v>24.689900000000002</v>
      </c>
    </row>
    <row r="111" spans="1:76" x14ac:dyDescent="0.25">
      <c r="A111" s="1">
        <v>1532</v>
      </c>
      <c r="B111" s="7">
        <f t="shared" si="42"/>
        <v>49.82909719832783</v>
      </c>
      <c r="C111" s="7">
        <f t="shared" si="42"/>
        <v>58.310941051199997</v>
      </c>
      <c r="D111" s="7">
        <f t="shared" si="42"/>
        <v>47.1410165319</v>
      </c>
      <c r="E111" s="7">
        <f t="shared" si="42"/>
        <v>26.620419099224101</v>
      </c>
      <c r="F111" s="7">
        <f t="shared" si="42"/>
        <v>16.237208089500001</v>
      </c>
      <c r="G111" s="7">
        <f t="shared" si="42"/>
        <v>14.425828276300001</v>
      </c>
      <c r="I111" s="7">
        <f t="shared" si="35"/>
        <v>118.601415081</v>
      </c>
      <c r="J111" s="7">
        <f t="shared" si="35"/>
        <v>32.232979375900001</v>
      </c>
      <c r="L111" s="7">
        <f t="shared" si="36"/>
        <v>26.860325164100001</v>
      </c>
      <c r="M111" s="7">
        <f t="shared" si="36"/>
        <v>43.021523718740426</v>
      </c>
      <c r="O111" s="7">
        <f t="shared" si="37"/>
        <v>55.478466460299998</v>
      </c>
      <c r="P111" s="7"/>
      <c r="Q111" s="7"/>
      <c r="R111" s="7">
        <f t="shared" si="37"/>
        <v>21.3364596286</v>
      </c>
      <c r="S111" s="7">
        <f t="shared" si="37"/>
        <v>43.675816720500002</v>
      </c>
      <c r="T111" s="7">
        <f t="shared" si="37"/>
        <v>28.64359</v>
      </c>
      <c r="U111" s="7">
        <f t="shared" si="37"/>
        <v>56.860133731722293</v>
      </c>
      <c r="V111" s="7">
        <f t="shared" si="37"/>
        <v>25.587638497</v>
      </c>
      <c r="W111" s="7">
        <f t="shared" si="37"/>
        <v>46.354765061003604</v>
      </c>
      <c r="X111" s="7">
        <f t="shared" si="37"/>
        <v>48.685550446428564</v>
      </c>
      <c r="Y111" s="7">
        <f t="shared" si="37"/>
        <v>52.445286057099999</v>
      </c>
      <c r="Z111" s="7"/>
      <c r="AA111" s="7">
        <f t="shared" si="37"/>
        <v>43.86497</v>
      </c>
      <c r="AB111" s="7">
        <f t="shared" si="37"/>
        <v>51.38737014762166</v>
      </c>
      <c r="AD111" s="7">
        <f t="shared" si="34"/>
        <v>39.838731343283591</v>
      </c>
      <c r="AE111" s="7">
        <f t="shared" si="34"/>
        <v>36.551980851452257</v>
      </c>
      <c r="AF111" s="7">
        <f t="shared" si="34"/>
        <v>14.599584244100001</v>
      </c>
      <c r="AG111" s="7">
        <f t="shared" si="34"/>
        <v>18.928899999999999</v>
      </c>
      <c r="AI111">
        <f t="shared" si="21"/>
        <v>25</v>
      </c>
      <c r="AJ111" s="7">
        <f t="shared" si="22"/>
        <v>40.70079987101218</v>
      </c>
      <c r="AK111">
        <f t="shared" si="23"/>
        <v>21.435372111273761</v>
      </c>
      <c r="AL111">
        <f t="shared" si="24"/>
        <v>0.52665726912508193</v>
      </c>
      <c r="AN111">
        <f t="shared" si="31"/>
        <v>0.50050192364672252</v>
      </c>
      <c r="AO111" s="7">
        <f t="shared" si="38"/>
        <v>26.620419099224101</v>
      </c>
      <c r="AP111" s="7">
        <f t="shared" si="38"/>
        <v>32.232979375900001</v>
      </c>
      <c r="AQ111" s="7">
        <f t="shared" si="38"/>
        <v>43.021523718740426</v>
      </c>
      <c r="AR111" s="7">
        <f t="shared" si="38"/>
        <v>47.1410165319</v>
      </c>
      <c r="AS111" s="7">
        <f t="shared" si="38"/>
        <v>14.425828276300001</v>
      </c>
      <c r="AU111" s="7">
        <f t="shared" si="39"/>
        <v>118.601415081</v>
      </c>
      <c r="AV111" s="7">
        <f t="shared" si="39"/>
        <v>26.860325164100001</v>
      </c>
      <c r="AX111" s="7">
        <f t="shared" si="40"/>
        <v>55.478466460299998</v>
      </c>
      <c r="AY111" s="7">
        <f t="shared" si="40"/>
        <v>21.3364596286</v>
      </c>
      <c r="AZ111" s="7"/>
      <c r="BA111" s="7">
        <f t="shared" si="40"/>
        <v>28.64359</v>
      </c>
      <c r="BB111" s="7">
        <f t="shared" si="40"/>
        <v>46.354765061003604</v>
      </c>
      <c r="BC111" s="7">
        <f t="shared" si="40"/>
        <v>48.685550446428564</v>
      </c>
      <c r="BD111" s="7">
        <f t="shared" si="40"/>
        <v>52.445286057099999</v>
      </c>
      <c r="BJ111" s="7">
        <f t="shared" si="43"/>
        <v>49.82909719832783</v>
      </c>
      <c r="BK111" s="7">
        <f t="shared" si="43"/>
        <v>58.310941051199997</v>
      </c>
      <c r="BL111" s="7">
        <f t="shared" si="43"/>
        <v>16.237208089500001</v>
      </c>
      <c r="BN111" s="7"/>
      <c r="BO111" s="7">
        <f t="shared" si="41"/>
        <v>43.675816720500002</v>
      </c>
      <c r="BP111" s="7">
        <f t="shared" si="41"/>
        <v>56.860133731722293</v>
      </c>
      <c r="BQ111" s="7">
        <f t="shared" si="41"/>
        <v>25.587638497</v>
      </c>
      <c r="BR111" s="7"/>
      <c r="BS111" s="7">
        <f t="shared" si="41"/>
        <v>43.86497</v>
      </c>
      <c r="BT111" s="7">
        <f t="shared" si="41"/>
        <v>51.38737014762166</v>
      </c>
      <c r="BU111" s="7">
        <f t="shared" si="41"/>
        <v>39.838731343283591</v>
      </c>
      <c r="BV111" s="7">
        <f t="shared" si="41"/>
        <v>36.551980851452257</v>
      </c>
      <c r="BW111" s="7">
        <f t="shared" si="41"/>
        <v>14.599584244100001</v>
      </c>
      <c r="BX111" s="7">
        <f t="shared" si="41"/>
        <v>18.928899999999999</v>
      </c>
    </row>
    <row r="112" spans="1:76" x14ac:dyDescent="0.25">
      <c r="A112" s="1">
        <v>1533</v>
      </c>
      <c r="B112" s="7">
        <f t="shared" si="42"/>
        <v>60.075884018208754</v>
      </c>
      <c r="C112" s="7">
        <f t="shared" si="42"/>
        <v>66.496900083400007</v>
      </c>
      <c r="D112" s="7">
        <f t="shared" si="42"/>
        <v>45.620338579200002</v>
      </c>
      <c r="E112" s="7">
        <f t="shared" si="42"/>
        <v>20.030347921566019</v>
      </c>
      <c r="F112" s="7">
        <f t="shared" si="42"/>
        <v>13.0927341327</v>
      </c>
      <c r="G112" s="7">
        <f t="shared" si="42"/>
        <v>12.021523563600001</v>
      </c>
      <c r="I112" s="7">
        <f t="shared" si="35"/>
        <v>75.208896224245194</v>
      </c>
      <c r="J112" s="7">
        <f t="shared" si="35"/>
        <v>22.348199033899999</v>
      </c>
      <c r="L112" s="7">
        <f t="shared" si="36"/>
        <v>28.563590403399999</v>
      </c>
      <c r="M112" s="7">
        <f t="shared" si="36"/>
        <v>32.69635802624272</v>
      </c>
      <c r="O112" s="7">
        <f t="shared" si="37"/>
        <v>46.267755812499999</v>
      </c>
      <c r="P112" s="7"/>
      <c r="Q112" s="7"/>
      <c r="R112" s="7">
        <f t="shared" si="37"/>
        <v>17.8604141858</v>
      </c>
      <c r="S112" s="7">
        <f t="shared" si="37"/>
        <v>55.5064845339</v>
      </c>
      <c r="T112" s="7">
        <f t="shared" si="37"/>
        <v>34.348210000000002</v>
      </c>
      <c r="U112" s="7">
        <f t="shared" si="37"/>
        <v>76.405804702001831</v>
      </c>
      <c r="V112" s="7">
        <f t="shared" si="37"/>
        <v>27.555918381400001</v>
      </c>
      <c r="W112" s="7">
        <f t="shared" si="37"/>
        <v>25.237385279763124</v>
      </c>
      <c r="X112" s="7">
        <f t="shared" si="37"/>
        <v>34.544519196428567</v>
      </c>
      <c r="Y112" s="7">
        <f t="shared" si="37"/>
        <v>38.809511682299998</v>
      </c>
      <c r="Z112" s="7"/>
      <c r="AA112" s="7">
        <f t="shared" si="37"/>
        <v>34.663409999999999</v>
      </c>
      <c r="AB112" s="7">
        <f t="shared" si="37"/>
        <v>73.209404045926746</v>
      </c>
      <c r="AD112" s="7">
        <f t="shared" si="34"/>
        <v>43.487447761194034</v>
      </c>
      <c r="AE112" s="7">
        <f t="shared" si="34"/>
        <v>48.342942416436848</v>
      </c>
      <c r="AF112" s="7">
        <f t="shared" si="34"/>
        <v>16.115694915599999</v>
      </c>
      <c r="AG112" s="7">
        <f t="shared" si="34"/>
        <v>17.694400000000002</v>
      </c>
      <c r="AI112">
        <f t="shared" si="21"/>
        <v>25</v>
      </c>
      <c r="AJ112" s="7">
        <f t="shared" si="22"/>
        <v>38.648162995988557</v>
      </c>
      <c r="AK112">
        <f t="shared" si="23"/>
        <v>19.94189590895293</v>
      </c>
      <c r="AL112">
        <f t="shared" si="24"/>
        <v>0.51598560870856336</v>
      </c>
      <c r="AN112">
        <f t="shared" si="31"/>
        <v>0.50822501004665999</v>
      </c>
      <c r="AO112" s="7">
        <f t="shared" si="38"/>
        <v>20.030347921566019</v>
      </c>
      <c r="AP112" s="7">
        <f t="shared" si="38"/>
        <v>22.348199033899999</v>
      </c>
      <c r="AQ112" s="7">
        <f t="shared" si="38"/>
        <v>32.69635802624272</v>
      </c>
      <c r="AR112" s="7">
        <f t="shared" si="38"/>
        <v>45.620338579200002</v>
      </c>
      <c r="AS112" s="7">
        <f t="shared" si="38"/>
        <v>12.021523563600001</v>
      </c>
      <c r="AU112" s="7">
        <f t="shared" si="39"/>
        <v>75.208896224245194</v>
      </c>
      <c r="AV112" s="7">
        <f t="shared" si="39"/>
        <v>28.563590403399999</v>
      </c>
      <c r="AX112" s="7">
        <f t="shared" si="40"/>
        <v>46.267755812499999</v>
      </c>
      <c r="AY112" s="7">
        <f t="shared" si="40"/>
        <v>17.8604141858</v>
      </c>
      <c r="AZ112" s="7"/>
      <c r="BA112" s="7">
        <f t="shared" si="40"/>
        <v>34.348210000000002</v>
      </c>
      <c r="BB112" s="7">
        <f t="shared" si="40"/>
        <v>25.237385279763124</v>
      </c>
      <c r="BC112" s="7">
        <f t="shared" si="40"/>
        <v>34.544519196428567</v>
      </c>
      <c r="BD112" s="7">
        <f t="shared" si="40"/>
        <v>38.809511682299998</v>
      </c>
      <c r="BJ112" s="7">
        <f t="shared" si="43"/>
        <v>60.075884018208754</v>
      </c>
      <c r="BK112" s="7">
        <f t="shared" si="43"/>
        <v>66.496900083400007</v>
      </c>
      <c r="BL112" s="7">
        <f t="shared" si="43"/>
        <v>13.0927341327</v>
      </c>
      <c r="BN112" s="7"/>
      <c r="BO112" s="7">
        <f t="shared" si="41"/>
        <v>55.5064845339</v>
      </c>
      <c r="BP112" s="7">
        <f t="shared" si="41"/>
        <v>76.405804702001831</v>
      </c>
      <c r="BQ112" s="7">
        <f t="shared" si="41"/>
        <v>27.555918381400001</v>
      </c>
      <c r="BR112" s="7"/>
      <c r="BS112" s="7">
        <f t="shared" si="41"/>
        <v>34.663409999999999</v>
      </c>
      <c r="BT112" s="7">
        <f t="shared" si="41"/>
        <v>73.209404045926746</v>
      </c>
      <c r="BU112" s="7">
        <f t="shared" si="41"/>
        <v>43.487447761194034</v>
      </c>
      <c r="BV112" s="7">
        <f t="shared" si="41"/>
        <v>48.342942416436848</v>
      </c>
      <c r="BW112" s="7">
        <f t="shared" si="41"/>
        <v>16.115694915599999</v>
      </c>
      <c r="BX112" s="7">
        <f t="shared" si="41"/>
        <v>17.694400000000002</v>
      </c>
    </row>
    <row r="113" spans="1:76" x14ac:dyDescent="0.25">
      <c r="A113" s="1">
        <v>1534</v>
      </c>
      <c r="B113" s="7">
        <f t="shared" si="42"/>
        <v>39.520439992628638</v>
      </c>
      <c r="C113" s="7">
        <f t="shared" si="42"/>
        <v>59.992987427700001</v>
      </c>
      <c r="D113" s="7">
        <f t="shared" si="42"/>
        <v>63.868474010900002</v>
      </c>
      <c r="E113" s="7">
        <f t="shared" si="42"/>
        <v>17.949272812831886</v>
      </c>
      <c r="F113" s="7">
        <f t="shared" si="42"/>
        <v>12.4036428625</v>
      </c>
      <c r="G113" s="7">
        <f t="shared" si="42"/>
        <v>12.021523563600001</v>
      </c>
      <c r="I113" s="7">
        <f t="shared" si="35"/>
        <v>51.497982864199997</v>
      </c>
      <c r="J113" s="7">
        <f t="shared" si="35"/>
        <v>23.035835927299999</v>
      </c>
      <c r="L113" s="7">
        <f t="shared" si="36"/>
        <v>25.312706116499999</v>
      </c>
      <c r="M113" s="7">
        <f t="shared" si="36"/>
        <v>23.661838045307235</v>
      </c>
      <c r="O113" s="7">
        <f t="shared" si="37"/>
        <v>33.415601420100003</v>
      </c>
      <c r="P113" s="7"/>
      <c r="Q113" s="7"/>
      <c r="R113" s="7">
        <f t="shared" si="37"/>
        <v>19.644169653100001</v>
      </c>
      <c r="S113" s="7">
        <f t="shared" si="37"/>
        <v>46.227324913799897</v>
      </c>
      <c r="T113" s="7">
        <f t="shared" si="37"/>
        <v>42.705919999999999</v>
      </c>
      <c r="U113" s="7">
        <f t="shared" si="37"/>
        <v>47.304429328512185</v>
      </c>
      <c r="V113" s="7">
        <f t="shared" si="37"/>
        <v>21.651078728200002</v>
      </c>
      <c r="W113" s="7">
        <f t="shared" si="37"/>
        <v>20.444821806025026</v>
      </c>
      <c r="X113" s="7">
        <f t="shared" si="37"/>
        <v>22.120613169642859</v>
      </c>
      <c r="Y113" s="7">
        <f t="shared" si="37"/>
        <v>49.298568893700001</v>
      </c>
      <c r="Z113" s="7"/>
      <c r="AA113" s="7">
        <f t="shared" si="37"/>
        <v>20.1678</v>
      </c>
      <c r="AB113" s="7">
        <f t="shared" si="37"/>
        <v>53.147211591033347</v>
      </c>
      <c r="AD113" s="7">
        <f t="shared" si="34"/>
        <v>41.15862686567165</v>
      </c>
      <c r="AE113" s="7">
        <f t="shared" si="34"/>
        <v>49.690480881006522</v>
      </c>
      <c r="AF113" s="7">
        <f t="shared" si="34"/>
        <v>21.5063106365</v>
      </c>
      <c r="AG113" s="7">
        <f t="shared" si="34"/>
        <v>14.4024</v>
      </c>
      <c r="AI113">
        <f t="shared" si="21"/>
        <v>25</v>
      </c>
      <c r="AJ113" s="7">
        <f t="shared" si="22"/>
        <v>33.286002460430375</v>
      </c>
      <c r="AK113">
        <f t="shared" si="23"/>
        <v>15.96480210882997</v>
      </c>
      <c r="AL113">
        <f t="shared" si="24"/>
        <v>0.4796250954979816</v>
      </c>
      <c r="AN113">
        <f t="shared" si="31"/>
        <v>0.45519202860557811</v>
      </c>
      <c r="AO113" s="7">
        <f t="shared" si="38"/>
        <v>17.949272812831886</v>
      </c>
      <c r="AP113" s="7">
        <f t="shared" si="38"/>
        <v>23.035835927299999</v>
      </c>
      <c r="AQ113" s="7">
        <f t="shared" si="38"/>
        <v>23.661838045307235</v>
      </c>
      <c r="AR113" s="7">
        <f t="shared" si="38"/>
        <v>63.868474010900002</v>
      </c>
      <c r="AS113" s="7">
        <f t="shared" si="38"/>
        <v>12.021523563600001</v>
      </c>
      <c r="AU113" s="7">
        <f t="shared" si="39"/>
        <v>51.497982864199997</v>
      </c>
      <c r="AV113" s="7">
        <f t="shared" si="39"/>
        <v>25.312706116499999</v>
      </c>
      <c r="AX113" s="7">
        <f t="shared" si="40"/>
        <v>33.415601420100003</v>
      </c>
      <c r="AY113" s="7">
        <f t="shared" si="40"/>
        <v>19.644169653100001</v>
      </c>
      <c r="AZ113" s="7"/>
      <c r="BA113" s="7">
        <f t="shared" si="40"/>
        <v>42.705919999999999</v>
      </c>
      <c r="BB113" s="7">
        <f t="shared" si="40"/>
        <v>20.444821806025026</v>
      </c>
      <c r="BC113" s="7">
        <f t="shared" si="40"/>
        <v>22.120613169642859</v>
      </c>
      <c r="BD113" s="7">
        <f t="shared" si="40"/>
        <v>49.298568893700001</v>
      </c>
      <c r="BJ113" s="7">
        <f t="shared" si="43"/>
        <v>39.520439992628638</v>
      </c>
      <c r="BK113" s="7">
        <f t="shared" si="43"/>
        <v>59.992987427700001</v>
      </c>
      <c r="BL113" s="7">
        <f t="shared" si="43"/>
        <v>12.4036428625</v>
      </c>
      <c r="BN113" s="7"/>
      <c r="BO113" s="7">
        <f t="shared" si="41"/>
        <v>46.227324913799897</v>
      </c>
      <c r="BP113" s="7">
        <f t="shared" si="41"/>
        <v>47.304429328512185</v>
      </c>
      <c r="BQ113" s="7">
        <f t="shared" si="41"/>
        <v>21.651078728200002</v>
      </c>
      <c r="BR113" s="7"/>
      <c r="BS113" s="7">
        <f t="shared" si="41"/>
        <v>20.1678</v>
      </c>
      <c r="BT113" s="7">
        <f t="shared" si="41"/>
        <v>53.147211591033347</v>
      </c>
      <c r="BU113" s="7">
        <f t="shared" si="41"/>
        <v>41.15862686567165</v>
      </c>
      <c r="BV113" s="7">
        <f t="shared" si="41"/>
        <v>49.690480881006522</v>
      </c>
      <c r="BW113" s="7">
        <f t="shared" si="41"/>
        <v>21.5063106365</v>
      </c>
      <c r="BX113" s="7">
        <f t="shared" si="41"/>
        <v>14.4024</v>
      </c>
    </row>
    <row r="114" spans="1:76" x14ac:dyDescent="0.25">
      <c r="A114" s="1">
        <v>1535</v>
      </c>
      <c r="B114" s="7">
        <f t="shared" si="42"/>
        <v>18.795081156650195</v>
      </c>
      <c r="C114" s="7">
        <f t="shared" si="42"/>
        <v>45.751661440200003</v>
      </c>
      <c r="D114" s="7">
        <f t="shared" si="42"/>
        <v>35.735931887</v>
      </c>
      <c r="E114" s="7">
        <f t="shared" si="42"/>
        <v>28.267936893638623</v>
      </c>
      <c r="F114" s="7">
        <f t="shared" si="42"/>
        <v>13.781825402799999</v>
      </c>
      <c r="G114" s="7">
        <f t="shared" si="42"/>
        <v>18.032285345399998</v>
      </c>
      <c r="I114" s="7">
        <f t="shared" si="35"/>
        <v>33.3956616149</v>
      </c>
      <c r="J114" s="7">
        <f t="shared" si="35"/>
        <v>34.209935444300001</v>
      </c>
      <c r="L114" s="7">
        <f t="shared" si="36"/>
        <v>31.472187326699999</v>
      </c>
      <c r="M114" s="7">
        <f t="shared" si="36"/>
        <v>22.944812649994894</v>
      </c>
      <c r="O114" s="7">
        <f t="shared" si="37"/>
        <v>29.131549956000001</v>
      </c>
      <c r="P114" s="7"/>
      <c r="Q114" s="7"/>
      <c r="R114" s="7">
        <f t="shared" si="37"/>
        <v>34.302989756599999</v>
      </c>
      <c r="S114" s="7">
        <f t="shared" si="37"/>
        <v>35.534548676900002</v>
      </c>
      <c r="T114" s="7">
        <f t="shared" si="37"/>
        <v>27.857579999999999</v>
      </c>
      <c r="U114" s="7">
        <f t="shared" si="37"/>
        <v>44.429012661845519</v>
      </c>
      <c r="V114" s="7">
        <f t="shared" si="37"/>
        <v>18.914449242996199</v>
      </c>
      <c r="W114" s="7">
        <f t="shared" si="37"/>
        <v>23.657109198137999</v>
      </c>
      <c r="X114" s="7">
        <f t="shared" si="37"/>
        <v>25.049826785714284</v>
      </c>
      <c r="Y114" s="7">
        <f t="shared" si="37"/>
        <v>24.963956163199999</v>
      </c>
      <c r="Z114" s="7"/>
      <c r="AA114" s="7">
        <f t="shared" si="37"/>
        <v>15.44097</v>
      </c>
      <c r="AB114" s="7">
        <f t="shared" si="37"/>
        <v>48.395639693821771</v>
      </c>
      <c r="AD114" s="7">
        <f t="shared" si="34"/>
        <v>36.729029850746272</v>
      </c>
      <c r="AE114" s="7">
        <f t="shared" si="34"/>
        <v>32.50936545774325</v>
      </c>
      <c r="AF114" s="7">
        <f t="shared" si="34"/>
        <v>21.0570926597</v>
      </c>
      <c r="AG114" s="7">
        <f t="shared" si="34"/>
        <v>18.928899999999999</v>
      </c>
      <c r="AI114">
        <f t="shared" si="21"/>
        <v>25</v>
      </c>
      <c r="AJ114" s="7">
        <f t="shared" si="22"/>
        <v>28.771573570599557</v>
      </c>
      <c r="AK114">
        <f t="shared" si="23"/>
        <v>9.4416064350857756</v>
      </c>
      <c r="AL114">
        <f t="shared" si="24"/>
        <v>0.32815745763498144</v>
      </c>
      <c r="AN114">
        <f t="shared" si="31"/>
        <v>0.30031698363741632</v>
      </c>
      <c r="AO114" s="7">
        <f t="shared" si="38"/>
        <v>28.267936893638623</v>
      </c>
      <c r="AP114" s="7">
        <f t="shared" si="38"/>
        <v>34.209935444300001</v>
      </c>
      <c r="AQ114" s="7">
        <f t="shared" si="38"/>
        <v>22.944812649994894</v>
      </c>
      <c r="AR114" s="7">
        <f t="shared" si="38"/>
        <v>35.735931887</v>
      </c>
      <c r="AS114" s="7">
        <f t="shared" si="38"/>
        <v>18.032285345399998</v>
      </c>
      <c r="AU114" s="7">
        <f t="shared" si="39"/>
        <v>33.3956616149</v>
      </c>
      <c r="AV114" s="7">
        <f t="shared" si="39"/>
        <v>31.472187326699999</v>
      </c>
      <c r="AX114" s="7">
        <f t="shared" si="40"/>
        <v>29.131549956000001</v>
      </c>
      <c r="AY114" s="7">
        <f t="shared" si="40"/>
        <v>34.302989756599999</v>
      </c>
      <c r="AZ114" s="7"/>
      <c r="BA114" s="7">
        <f t="shared" si="40"/>
        <v>27.857579999999999</v>
      </c>
      <c r="BB114" s="7">
        <f t="shared" si="40"/>
        <v>23.657109198137999</v>
      </c>
      <c r="BC114" s="7">
        <f t="shared" si="40"/>
        <v>25.049826785714284</v>
      </c>
      <c r="BD114" s="7">
        <f t="shared" si="40"/>
        <v>24.963956163199999</v>
      </c>
      <c r="BJ114" s="7">
        <f t="shared" si="43"/>
        <v>18.795081156650195</v>
      </c>
      <c r="BK114" s="7">
        <f t="shared" si="43"/>
        <v>45.751661440200003</v>
      </c>
      <c r="BL114" s="7">
        <f t="shared" si="43"/>
        <v>13.781825402799999</v>
      </c>
      <c r="BN114" s="7"/>
      <c r="BO114" s="7">
        <f t="shared" si="41"/>
        <v>35.534548676900002</v>
      </c>
      <c r="BP114" s="7">
        <f t="shared" si="41"/>
        <v>44.429012661845519</v>
      </c>
      <c r="BQ114" s="7">
        <f t="shared" si="41"/>
        <v>18.914449242996199</v>
      </c>
      <c r="BR114" s="7"/>
      <c r="BS114" s="7">
        <f t="shared" si="41"/>
        <v>15.44097</v>
      </c>
      <c r="BT114" s="7">
        <f t="shared" si="41"/>
        <v>48.395639693821771</v>
      </c>
      <c r="BU114" s="7">
        <f t="shared" si="41"/>
        <v>36.729029850746272</v>
      </c>
      <c r="BV114" s="7">
        <f t="shared" si="41"/>
        <v>32.50936545774325</v>
      </c>
      <c r="BW114" s="7">
        <f t="shared" si="41"/>
        <v>21.0570926597</v>
      </c>
      <c r="BX114" s="7">
        <f t="shared" si="41"/>
        <v>18.928899999999999</v>
      </c>
    </row>
    <row r="115" spans="1:76" x14ac:dyDescent="0.25">
      <c r="A115" s="1">
        <v>1536</v>
      </c>
      <c r="B115" s="7">
        <f t="shared" si="42"/>
        <v>19.488886690679017</v>
      </c>
      <c r="C115" s="7">
        <f t="shared" si="42"/>
        <v>47.545844241799998</v>
      </c>
      <c r="D115" s="7">
        <f t="shared" si="42"/>
        <v>32.6945759818</v>
      </c>
      <c r="E115" s="7">
        <f t="shared" si="42"/>
        <v>34.550246847618908</v>
      </c>
      <c r="F115" s="7">
        <f t="shared" si="42"/>
        <v>15.595513625800001</v>
      </c>
      <c r="G115" s="7">
        <f t="shared" si="42"/>
        <v>21.638742414399999</v>
      </c>
      <c r="I115" s="7">
        <f t="shared" si="35"/>
        <v>37.203391257</v>
      </c>
      <c r="J115" s="7">
        <f t="shared" si="35"/>
        <v>45.555944184600001</v>
      </c>
      <c r="L115" s="7">
        <f t="shared" si="36"/>
        <v>41.026244193799897</v>
      </c>
      <c r="M115" s="7">
        <f t="shared" si="36"/>
        <v>19.789900910620599</v>
      </c>
      <c r="O115" s="7">
        <f t="shared" si="37"/>
        <v>31.0593731148</v>
      </c>
      <c r="P115" s="7"/>
      <c r="Q115" s="7"/>
      <c r="R115" s="7">
        <f t="shared" si="37"/>
        <v>32.827961197</v>
      </c>
      <c r="S115" s="7">
        <f t="shared" si="37"/>
        <v>33.469783947300002</v>
      </c>
      <c r="T115" s="7">
        <f t="shared" si="37"/>
        <v>17.43364</v>
      </c>
      <c r="U115" s="7">
        <f t="shared" si="37"/>
        <v>35.377435534938385</v>
      </c>
      <c r="V115" s="7">
        <f t="shared" si="37"/>
        <v>16.851991160614201</v>
      </c>
      <c r="W115" s="7">
        <f t="shared" si="37"/>
        <v>33.863058891966922</v>
      </c>
      <c r="X115" s="7">
        <f t="shared" si="37"/>
        <v>19.393414285714286</v>
      </c>
      <c r="Y115" s="7">
        <f t="shared" si="37"/>
        <v>19.929208701699999</v>
      </c>
      <c r="Z115" s="7"/>
      <c r="AA115" s="7">
        <f t="shared" si="37"/>
        <v>21.365259999999999</v>
      </c>
      <c r="AB115" s="7">
        <f t="shared" si="37"/>
        <v>36.252733734281037</v>
      </c>
      <c r="AD115" s="7">
        <f t="shared" ref="AD115:AG130" si="44">+AD30</f>
        <v>38.304611940298507</v>
      </c>
      <c r="AE115" s="7">
        <f t="shared" si="44"/>
        <v>31.274121865221055</v>
      </c>
      <c r="AF115" s="7">
        <f t="shared" si="44"/>
        <v>14.768040985400001</v>
      </c>
      <c r="AG115" s="7">
        <f t="shared" si="44"/>
        <v>21.3979</v>
      </c>
      <c r="AI115">
        <f t="shared" si="21"/>
        <v>25</v>
      </c>
      <c r="AJ115" s="7">
        <f t="shared" si="22"/>
        <v>28.746313028294121</v>
      </c>
      <c r="AK115">
        <f t="shared" si="23"/>
        <v>9.7981074717043235</v>
      </c>
      <c r="AL115">
        <f t="shared" si="24"/>
        <v>0.34084744927324573</v>
      </c>
      <c r="AN115">
        <f t="shared" si="31"/>
        <v>0.30328094177554882</v>
      </c>
      <c r="AO115" s="7">
        <f t="shared" si="38"/>
        <v>34.550246847618908</v>
      </c>
      <c r="AP115" s="7">
        <f t="shared" si="38"/>
        <v>45.555944184600001</v>
      </c>
      <c r="AQ115" s="7">
        <f t="shared" si="38"/>
        <v>19.789900910620599</v>
      </c>
      <c r="AR115" s="7">
        <f t="shared" si="38"/>
        <v>32.6945759818</v>
      </c>
      <c r="AS115" s="7">
        <f t="shared" si="38"/>
        <v>21.638742414399999</v>
      </c>
      <c r="AU115" s="7">
        <f t="shared" si="39"/>
        <v>37.203391257</v>
      </c>
      <c r="AV115" s="7">
        <f t="shared" si="39"/>
        <v>41.026244193799897</v>
      </c>
      <c r="AX115" s="7">
        <f t="shared" si="40"/>
        <v>31.0593731148</v>
      </c>
      <c r="AY115" s="7">
        <f t="shared" si="40"/>
        <v>32.827961197</v>
      </c>
      <c r="AZ115" s="7"/>
      <c r="BA115" s="7">
        <f t="shared" si="40"/>
        <v>17.43364</v>
      </c>
      <c r="BB115" s="7">
        <f t="shared" si="40"/>
        <v>33.863058891966922</v>
      </c>
      <c r="BC115" s="7">
        <f t="shared" si="40"/>
        <v>19.393414285714286</v>
      </c>
      <c r="BD115" s="7">
        <f t="shared" si="40"/>
        <v>19.929208701699999</v>
      </c>
      <c r="BJ115" s="7">
        <f t="shared" si="43"/>
        <v>19.488886690679017</v>
      </c>
      <c r="BK115" s="7">
        <f t="shared" si="43"/>
        <v>47.545844241799998</v>
      </c>
      <c r="BL115" s="7">
        <f t="shared" si="43"/>
        <v>15.595513625800001</v>
      </c>
      <c r="BN115" s="7"/>
      <c r="BO115" s="7">
        <f t="shared" si="41"/>
        <v>33.469783947300002</v>
      </c>
      <c r="BP115" s="7">
        <f t="shared" si="41"/>
        <v>35.377435534938385</v>
      </c>
      <c r="BQ115" s="7">
        <f t="shared" si="41"/>
        <v>16.851991160614201</v>
      </c>
      <c r="BR115" s="7"/>
      <c r="BS115" s="7">
        <f t="shared" si="41"/>
        <v>21.365259999999999</v>
      </c>
      <c r="BT115" s="7">
        <f t="shared" si="41"/>
        <v>36.252733734281037</v>
      </c>
      <c r="BU115" s="7">
        <f t="shared" si="41"/>
        <v>38.304611940298507</v>
      </c>
      <c r="BV115" s="7">
        <f t="shared" si="41"/>
        <v>31.274121865221055</v>
      </c>
      <c r="BW115" s="7">
        <f t="shared" si="41"/>
        <v>14.768040985400001</v>
      </c>
      <c r="BX115" s="7">
        <f t="shared" si="41"/>
        <v>21.3979</v>
      </c>
    </row>
    <row r="116" spans="1:76" x14ac:dyDescent="0.25">
      <c r="A116" s="1">
        <v>1537</v>
      </c>
      <c r="B116" s="7">
        <f t="shared" si="42"/>
        <v>20.450146861066418</v>
      </c>
      <c r="C116" s="7">
        <f t="shared" si="42"/>
        <v>45.190979314700002</v>
      </c>
      <c r="D116" s="7">
        <f t="shared" si="42"/>
        <v>34.215253934400003</v>
      </c>
      <c r="E116" s="7">
        <f t="shared" si="42"/>
        <v>26.649067728450987</v>
      </c>
      <c r="F116" s="7">
        <f t="shared" si="42"/>
        <v>12.205184576700001</v>
      </c>
      <c r="G116" s="7">
        <f t="shared" si="42"/>
        <v>16.793543314600001</v>
      </c>
      <c r="I116" s="7">
        <f t="shared" ref="I116:J131" si="45">+I31</f>
        <v>34.175934082600001</v>
      </c>
      <c r="J116" s="7">
        <f t="shared" si="45"/>
        <v>26.920984374700001</v>
      </c>
      <c r="L116" s="7">
        <f t="shared" ref="L116:M131" si="46">+L31</f>
        <v>43.337195681200001</v>
      </c>
      <c r="M116" s="7">
        <f t="shared" si="46"/>
        <v>18.929470436245786</v>
      </c>
      <c r="O116" s="7">
        <f t="shared" ref="O116:AB131" si="47">+O31</f>
        <v>31.487778261300001</v>
      </c>
      <c r="P116" s="7"/>
      <c r="Q116" s="7"/>
      <c r="R116" s="7">
        <f t="shared" si="47"/>
        <v>24.458254857099998</v>
      </c>
      <c r="S116" s="7">
        <f t="shared" si="47"/>
        <v>40.073687506500001</v>
      </c>
      <c r="T116" s="7">
        <f t="shared" si="47"/>
        <v>20.203520000000001</v>
      </c>
      <c r="U116" s="7">
        <f t="shared" si="47"/>
        <v>35.321708457829885</v>
      </c>
      <c r="V116" s="7">
        <f t="shared" si="47"/>
        <v>15.7462390751</v>
      </c>
      <c r="W116" s="7">
        <f t="shared" si="47"/>
        <v>26.413185935734173</v>
      </c>
      <c r="X116" s="7">
        <f t="shared" si="47"/>
        <v>23.51451482142857</v>
      </c>
      <c r="Y116" s="7">
        <f t="shared" si="47"/>
        <v>19.929208701699999</v>
      </c>
      <c r="Z116" s="7"/>
      <c r="AA116" s="7">
        <f t="shared" si="47"/>
        <v>19.41151</v>
      </c>
      <c r="AB116" s="7">
        <f t="shared" si="47"/>
        <v>35.548797156916343</v>
      </c>
      <c r="AD116" s="7">
        <f t="shared" si="44"/>
        <v>30.786044776119404</v>
      </c>
      <c r="AE116" s="7">
        <f t="shared" si="44"/>
        <v>26.894621855369628</v>
      </c>
      <c r="AF116" s="7">
        <f t="shared" si="44"/>
        <v>13.095531115499099</v>
      </c>
      <c r="AG116" s="7">
        <f t="shared" si="44"/>
        <v>16.459900000000001</v>
      </c>
      <c r="AI116">
        <f t="shared" si="21"/>
        <v>25</v>
      </c>
      <c r="AJ116" s="7">
        <f t="shared" si="22"/>
        <v>26.328490513010411</v>
      </c>
      <c r="AK116">
        <f t="shared" si="23"/>
        <v>9.2935004728119637</v>
      </c>
      <c r="AL116">
        <f t="shared" si="24"/>
        <v>0.35298265459690953</v>
      </c>
      <c r="AN116">
        <f t="shared" si="31"/>
        <v>0.33676271286517923</v>
      </c>
      <c r="AO116" s="7">
        <f t="shared" si="38"/>
        <v>26.649067728450987</v>
      </c>
      <c r="AP116" s="7">
        <f t="shared" si="38"/>
        <v>26.920984374700001</v>
      </c>
      <c r="AQ116" s="7">
        <f t="shared" si="38"/>
        <v>18.929470436245786</v>
      </c>
      <c r="AR116" s="7">
        <f t="shared" si="38"/>
        <v>34.215253934400003</v>
      </c>
      <c r="AS116" s="7">
        <f t="shared" si="38"/>
        <v>16.793543314600001</v>
      </c>
      <c r="AU116" s="7">
        <f t="shared" si="39"/>
        <v>34.175934082600001</v>
      </c>
      <c r="AV116" s="7">
        <f t="shared" si="39"/>
        <v>43.337195681200001</v>
      </c>
      <c r="AX116" s="7">
        <f t="shared" si="40"/>
        <v>31.487778261300001</v>
      </c>
      <c r="AY116" s="7">
        <f t="shared" si="40"/>
        <v>24.458254857099998</v>
      </c>
      <c r="AZ116" s="7"/>
      <c r="BA116" s="7">
        <f t="shared" si="40"/>
        <v>20.203520000000001</v>
      </c>
      <c r="BB116" s="7">
        <f t="shared" si="40"/>
        <v>26.413185935734173</v>
      </c>
      <c r="BC116" s="7">
        <f t="shared" si="40"/>
        <v>23.51451482142857</v>
      </c>
      <c r="BD116" s="7">
        <f t="shared" si="40"/>
        <v>19.929208701699999</v>
      </c>
      <c r="BJ116" s="7">
        <f t="shared" si="43"/>
        <v>20.450146861066418</v>
      </c>
      <c r="BK116" s="7">
        <f t="shared" si="43"/>
        <v>45.190979314700002</v>
      </c>
      <c r="BL116" s="7">
        <f t="shared" si="43"/>
        <v>12.205184576700001</v>
      </c>
      <c r="BN116" s="7"/>
      <c r="BO116" s="7">
        <f t="shared" si="41"/>
        <v>40.073687506500001</v>
      </c>
      <c r="BP116" s="7">
        <f t="shared" si="41"/>
        <v>35.321708457829885</v>
      </c>
      <c r="BQ116" s="7">
        <f t="shared" si="41"/>
        <v>15.7462390751</v>
      </c>
      <c r="BR116" s="7"/>
      <c r="BS116" s="7">
        <f t="shared" si="41"/>
        <v>19.41151</v>
      </c>
      <c r="BT116" s="7">
        <f t="shared" si="41"/>
        <v>35.548797156916343</v>
      </c>
      <c r="BU116" s="7">
        <f t="shared" si="41"/>
        <v>30.786044776119404</v>
      </c>
      <c r="BV116" s="7">
        <f t="shared" si="41"/>
        <v>26.894621855369628</v>
      </c>
      <c r="BW116" s="7">
        <f t="shared" si="41"/>
        <v>13.095531115499099</v>
      </c>
      <c r="BX116" s="7">
        <f t="shared" si="41"/>
        <v>16.459900000000001</v>
      </c>
    </row>
    <row r="117" spans="1:76" x14ac:dyDescent="0.25">
      <c r="A117" s="1">
        <v>1538</v>
      </c>
      <c r="B117" s="7">
        <f t="shared" si="42"/>
        <v>26.990290377794839</v>
      </c>
      <c r="C117" s="7">
        <f t="shared" si="42"/>
        <v>43.284660088000003</v>
      </c>
      <c r="D117" s="7">
        <f t="shared" si="42"/>
        <v>47.1410165319</v>
      </c>
      <c r="E117" s="7">
        <f t="shared" si="42"/>
        <v>27.811936138419757</v>
      </c>
      <c r="F117" s="7">
        <f t="shared" si="42"/>
        <v>17.6297110553</v>
      </c>
      <c r="G117" s="7">
        <f t="shared" si="42"/>
        <v>22.839218907799999</v>
      </c>
      <c r="I117" s="7">
        <f t="shared" si="45"/>
        <v>33.770192399400003</v>
      </c>
      <c r="J117" s="7">
        <f t="shared" si="45"/>
        <v>36.530709959299998</v>
      </c>
      <c r="L117" s="7">
        <f t="shared" si="46"/>
        <v>52.130249877399997</v>
      </c>
      <c r="M117" s="7">
        <f t="shared" si="46"/>
        <v>25.812914231244257</v>
      </c>
      <c r="O117" s="7">
        <f t="shared" si="47"/>
        <v>31.701980834499999</v>
      </c>
      <c r="P117" s="7"/>
      <c r="Q117" s="7"/>
      <c r="R117" s="7">
        <f t="shared" si="47"/>
        <v>40.354832430599998</v>
      </c>
      <c r="S117" s="7">
        <f t="shared" si="47"/>
        <v>42.475106982500002</v>
      </c>
      <c r="T117" s="7">
        <f t="shared" si="47"/>
        <v>24.287179999999999</v>
      </c>
      <c r="U117" s="7">
        <f t="shared" si="47"/>
        <v>44.600679328512186</v>
      </c>
      <c r="V117" s="7">
        <f t="shared" si="47"/>
        <v>19.682798843899999</v>
      </c>
      <c r="W117" s="7">
        <f t="shared" si="47"/>
        <v>27.937023585872712</v>
      </c>
      <c r="X117" s="7">
        <f t="shared" si="47"/>
        <v>63.64676150892857</v>
      </c>
      <c r="Y117" s="7">
        <f t="shared" si="47"/>
        <v>30.2084847689</v>
      </c>
      <c r="Z117" s="7"/>
      <c r="AA117" s="7">
        <f t="shared" si="47"/>
        <v>26.47024</v>
      </c>
      <c r="AB117" s="7">
        <f t="shared" si="47"/>
        <v>47.163750683433577</v>
      </c>
      <c r="AD117" s="7">
        <f t="shared" si="44"/>
        <v>33.363641791044778</v>
      </c>
      <c r="AE117" s="7">
        <f t="shared" si="44"/>
        <v>26.782326983322157</v>
      </c>
      <c r="AF117" s="7">
        <f t="shared" si="44"/>
        <v>12.634255595799999</v>
      </c>
      <c r="AG117" s="7">
        <f t="shared" si="44"/>
        <v>21.8094</v>
      </c>
      <c r="AI117">
        <f t="shared" si="21"/>
        <v>25</v>
      </c>
      <c r="AJ117" s="7">
        <f t="shared" si="22"/>
        <v>33.082374516154907</v>
      </c>
      <c r="AK117">
        <f t="shared" si="23"/>
        <v>12.018822278677566</v>
      </c>
      <c r="AL117">
        <f t="shared" si="24"/>
        <v>0.3632998675112783</v>
      </c>
      <c r="AN117">
        <f t="shared" si="31"/>
        <v>0.3731274996954857</v>
      </c>
      <c r="AO117" s="7">
        <f t="shared" si="38"/>
        <v>27.811936138419757</v>
      </c>
      <c r="AP117" s="7">
        <f t="shared" si="38"/>
        <v>36.530709959299998</v>
      </c>
      <c r="AQ117" s="7">
        <f t="shared" si="38"/>
        <v>25.812914231244257</v>
      </c>
      <c r="AR117" s="7">
        <f t="shared" si="38"/>
        <v>47.1410165319</v>
      </c>
      <c r="AS117" s="7">
        <f t="shared" si="38"/>
        <v>22.839218907799999</v>
      </c>
      <c r="AU117" s="7">
        <f t="shared" si="39"/>
        <v>33.770192399400003</v>
      </c>
      <c r="AV117" s="7">
        <f t="shared" si="39"/>
        <v>52.130249877399997</v>
      </c>
      <c r="AX117" s="7">
        <f t="shared" si="40"/>
        <v>31.701980834499999</v>
      </c>
      <c r="AY117" s="7">
        <f t="shared" si="40"/>
        <v>40.354832430599998</v>
      </c>
      <c r="AZ117" s="7"/>
      <c r="BA117" s="7">
        <f t="shared" si="40"/>
        <v>24.287179999999999</v>
      </c>
      <c r="BB117" s="7">
        <f t="shared" si="40"/>
        <v>27.937023585872712</v>
      </c>
      <c r="BC117" s="7">
        <f t="shared" si="40"/>
        <v>63.64676150892857</v>
      </c>
      <c r="BD117" s="7">
        <f t="shared" si="40"/>
        <v>30.2084847689</v>
      </c>
      <c r="BJ117" s="7">
        <f t="shared" si="43"/>
        <v>26.990290377794839</v>
      </c>
      <c r="BK117" s="7">
        <f t="shared" si="43"/>
        <v>43.284660088000003</v>
      </c>
      <c r="BL117" s="7">
        <f t="shared" si="43"/>
        <v>17.6297110553</v>
      </c>
      <c r="BN117" s="7"/>
      <c r="BO117" s="7">
        <f t="shared" si="41"/>
        <v>42.475106982500002</v>
      </c>
      <c r="BP117" s="7">
        <f t="shared" si="41"/>
        <v>44.600679328512186</v>
      </c>
      <c r="BQ117" s="7">
        <f t="shared" si="41"/>
        <v>19.682798843899999</v>
      </c>
      <c r="BR117" s="7"/>
      <c r="BS117" s="7">
        <f t="shared" si="41"/>
        <v>26.47024</v>
      </c>
      <c r="BT117" s="7">
        <f t="shared" si="41"/>
        <v>47.163750683433577</v>
      </c>
      <c r="BU117" s="7">
        <f t="shared" si="41"/>
        <v>33.363641791044778</v>
      </c>
      <c r="BV117" s="7">
        <f t="shared" si="41"/>
        <v>26.782326983322157</v>
      </c>
      <c r="BW117" s="7">
        <f t="shared" si="41"/>
        <v>12.634255595799999</v>
      </c>
      <c r="BX117" s="7">
        <f t="shared" si="41"/>
        <v>21.8094</v>
      </c>
    </row>
    <row r="118" spans="1:76" x14ac:dyDescent="0.25">
      <c r="A118" s="1">
        <v>1539</v>
      </c>
      <c r="B118" s="7">
        <f t="shared" si="42"/>
        <v>57.595054707718653</v>
      </c>
      <c r="C118" s="7">
        <f t="shared" si="42"/>
        <v>56.853167525000003</v>
      </c>
      <c r="D118" s="7">
        <f t="shared" si="42"/>
        <v>43.339321650199999</v>
      </c>
      <c r="E118" s="7">
        <f t="shared" si="42"/>
        <v>29.943861556695843</v>
      </c>
      <c r="F118" s="7">
        <f t="shared" si="42"/>
        <v>14.2393820062</v>
      </c>
      <c r="G118" s="7">
        <f t="shared" si="42"/>
        <v>21.495735442699999</v>
      </c>
      <c r="I118" s="7">
        <f t="shared" si="45"/>
        <v>79.723038926900003</v>
      </c>
      <c r="J118" s="7">
        <f t="shared" si="45"/>
        <v>36.307227969000003</v>
      </c>
      <c r="L118" s="7">
        <f t="shared" si="46"/>
        <v>52.130249877399997</v>
      </c>
      <c r="M118" s="7">
        <f t="shared" si="46"/>
        <v>32.69635802624272</v>
      </c>
      <c r="O118" s="7">
        <f t="shared" si="47"/>
        <v>32.772993700500002</v>
      </c>
      <c r="P118" s="7"/>
      <c r="Q118" s="7"/>
      <c r="R118" s="7">
        <f t="shared" si="47"/>
        <v>30.591986482799999</v>
      </c>
      <c r="S118" s="7">
        <f t="shared" si="47"/>
        <v>52.080784886700002</v>
      </c>
      <c r="T118" s="7">
        <f t="shared" si="47"/>
        <v>26.578779999999998</v>
      </c>
      <c r="U118" s="7">
        <f t="shared" si="47"/>
        <v>93.282927425698858</v>
      </c>
      <c r="V118" s="7">
        <f t="shared" si="47"/>
        <v>26.571778439199999</v>
      </c>
      <c r="W118" s="7">
        <f t="shared" si="47"/>
        <v>39.464573217013118</v>
      </c>
      <c r="X118" s="7">
        <f t="shared" si="47"/>
        <v>71.834418602678568</v>
      </c>
      <c r="Y118" s="7">
        <f t="shared" si="47"/>
        <v>42.585572278400001</v>
      </c>
      <c r="Z118" s="7"/>
      <c r="AA118" s="7">
        <f t="shared" si="47"/>
        <v>46.764090000000003</v>
      </c>
      <c r="AB118" s="7">
        <f t="shared" si="47"/>
        <v>82.712547840349927</v>
      </c>
      <c r="AD118" s="7">
        <f t="shared" si="44"/>
        <v>41.877313432835827</v>
      </c>
      <c r="AE118" s="7">
        <f t="shared" si="44"/>
        <v>54.631455251095304</v>
      </c>
      <c r="AF118" s="7">
        <f t="shared" si="44"/>
        <v>15.722629185900001</v>
      </c>
      <c r="AG118" s="7">
        <f t="shared" si="44"/>
        <v>21.3979</v>
      </c>
      <c r="AI118">
        <f t="shared" si="21"/>
        <v>25</v>
      </c>
      <c r="AJ118" s="7">
        <f t="shared" si="22"/>
        <v>44.127725937249153</v>
      </c>
      <c r="AK118">
        <f t="shared" si="23"/>
        <v>21.023548954489641</v>
      </c>
      <c r="AL118">
        <f t="shared" si="24"/>
        <v>0.47642493484449455</v>
      </c>
      <c r="AN118">
        <f t="shared" si="31"/>
        <v>0.46693801272424235</v>
      </c>
      <c r="AO118" s="7">
        <f t="shared" si="38"/>
        <v>29.943861556695843</v>
      </c>
      <c r="AP118" s="7">
        <f t="shared" si="38"/>
        <v>36.307227969000003</v>
      </c>
      <c r="AQ118" s="7">
        <f t="shared" si="38"/>
        <v>32.69635802624272</v>
      </c>
      <c r="AR118" s="7">
        <f t="shared" si="38"/>
        <v>43.339321650199999</v>
      </c>
      <c r="AS118" s="7">
        <f t="shared" si="38"/>
        <v>21.495735442699999</v>
      </c>
      <c r="AU118" s="7">
        <f t="shared" si="39"/>
        <v>79.723038926900003</v>
      </c>
      <c r="AV118" s="7">
        <f t="shared" si="39"/>
        <v>52.130249877399997</v>
      </c>
      <c r="AX118" s="7">
        <f t="shared" si="40"/>
        <v>32.772993700500002</v>
      </c>
      <c r="AY118" s="7">
        <f t="shared" si="40"/>
        <v>30.591986482799999</v>
      </c>
      <c r="AZ118" s="7"/>
      <c r="BA118" s="7">
        <f t="shared" si="40"/>
        <v>26.578779999999998</v>
      </c>
      <c r="BB118" s="7">
        <f t="shared" si="40"/>
        <v>39.464573217013118</v>
      </c>
      <c r="BC118" s="7">
        <f t="shared" si="40"/>
        <v>71.834418602678568</v>
      </c>
      <c r="BD118" s="7">
        <f t="shared" si="40"/>
        <v>42.585572278400001</v>
      </c>
      <c r="BJ118" s="7">
        <f t="shared" si="43"/>
        <v>57.595054707718653</v>
      </c>
      <c r="BK118" s="7">
        <f t="shared" si="43"/>
        <v>56.853167525000003</v>
      </c>
      <c r="BL118" s="7">
        <f t="shared" si="43"/>
        <v>14.2393820062</v>
      </c>
      <c r="BN118" s="7"/>
      <c r="BO118" s="7">
        <f t="shared" si="41"/>
        <v>52.080784886700002</v>
      </c>
      <c r="BP118" s="7">
        <f t="shared" si="41"/>
        <v>93.282927425698858</v>
      </c>
      <c r="BQ118" s="7">
        <f t="shared" si="41"/>
        <v>26.571778439199999</v>
      </c>
      <c r="BR118" s="7"/>
      <c r="BS118" s="7">
        <f t="shared" si="41"/>
        <v>46.764090000000003</v>
      </c>
      <c r="BT118" s="7">
        <f t="shared" si="41"/>
        <v>82.712547840349927</v>
      </c>
      <c r="BU118" s="7">
        <f t="shared" si="41"/>
        <v>41.877313432835827</v>
      </c>
      <c r="BV118" s="7">
        <f t="shared" si="41"/>
        <v>54.631455251095304</v>
      </c>
      <c r="BW118" s="7">
        <f t="shared" si="41"/>
        <v>15.722629185900001</v>
      </c>
      <c r="BX118" s="7">
        <f t="shared" si="41"/>
        <v>21.3979</v>
      </c>
    </row>
    <row r="119" spans="1:76" x14ac:dyDescent="0.25">
      <c r="A119" s="1">
        <v>1540</v>
      </c>
      <c r="B119" s="7">
        <f t="shared" si="42"/>
        <v>63.425886092954507</v>
      </c>
      <c r="C119" s="7">
        <f t="shared" si="42"/>
        <v>67.506127909300005</v>
      </c>
      <c r="D119" s="7">
        <f t="shared" si="42"/>
        <v>72.232202750400006</v>
      </c>
      <c r="E119" s="7">
        <f t="shared" si="42"/>
        <v>29.071710249219265</v>
      </c>
      <c r="F119" s="7">
        <f t="shared" si="42"/>
        <v>15.162304914</v>
      </c>
      <c r="G119" s="7">
        <f t="shared" si="42"/>
        <v>18.808768512299999</v>
      </c>
      <c r="I119" s="7">
        <f t="shared" si="45"/>
        <v>95.255662849399997</v>
      </c>
      <c r="J119" s="7">
        <f t="shared" si="45"/>
        <v>32.490843210900003</v>
      </c>
      <c r="L119" s="7">
        <f t="shared" si="46"/>
        <v>44.593346280600002</v>
      </c>
      <c r="M119" s="7">
        <f t="shared" si="46"/>
        <v>25.239293914994381</v>
      </c>
      <c r="O119" s="7">
        <f t="shared" si="47"/>
        <v>31.273575688099999</v>
      </c>
      <c r="P119" s="7"/>
      <c r="Q119" s="7"/>
      <c r="R119" s="7">
        <f t="shared" si="47"/>
        <v>29.263006185799998</v>
      </c>
      <c r="S119" s="7">
        <f t="shared" si="47"/>
        <v>59.585220749299999</v>
      </c>
      <c r="T119" s="7">
        <f t="shared" si="47"/>
        <v>29.93957</v>
      </c>
      <c r="U119" s="7">
        <f t="shared" si="47"/>
        <v>57.28736271164415</v>
      </c>
      <c r="V119" s="7">
        <f t="shared" si="47"/>
        <v>25.587638497</v>
      </c>
      <c r="W119" s="7">
        <f t="shared" si="47"/>
        <v>25.51017103194841</v>
      </c>
      <c r="X119" s="7">
        <f t="shared" si="47"/>
        <v>38.113109439732142</v>
      </c>
      <c r="Y119" s="7">
        <f t="shared" si="47"/>
        <v>50.976818047499897</v>
      </c>
      <c r="Z119" s="7"/>
      <c r="AA119" s="7">
        <f t="shared" si="47"/>
        <v>35.1676</v>
      </c>
      <c r="AB119" s="7">
        <f t="shared" si="47"/>
        <v>57.370831055221437</v>
      </c>
      <c r="AD119" s="7">
        <f t="shared" si="44"/>
        <v>57.840447761194035</v>
      </c>
      <c r="AE119" s="7">
        <f t="shared" si="44"/>
        <v>65.187173223557721</v>
      </c>
      <c r="AF119" s="7">
        <f t="shared" si="44"/>
        <v>17.968719069599999</v>
      </c>
      <c r="AG119" s="7">
        <f t="shared" si="44"/>
        <v>24.278400000000001</v>
      </c>
      <c r="AI119">
        <f t="shared" si="21"/>
        <v>25</v>
      </c>
      <c r="AJ119" s="7">
        <f t="shared" si="22"/>
        <v>42.765431605786631</v>
      </c>
      <c r="AK119">
        <f t="shared" si="23"/>
        <v>20.62983743959628</v>
      </c>
      <c r="AL119">
        <f t="shared" si="24"/>
        <v>0.48239516508947933</v>
      </c>
      <c r="AN119">
        <f t="shared" si="31"/>
        <v>0.46917132064572181</v>
      </c>
      <c r="AO119" s="7">
        <f t="shared" ref="AO119:AS134" si="48">+AO34</f>
        <v>29.071710249219265</v>
      </c>
      <c r="AP119" s="7">
        <f t="shared" si="48"/>
        <v>32.490843210900003</v>
      </c>
      <c r="AQ119" s="7">
        <f t="shared" si="48"/>
        <v>25.239293914994381</v>
      </c>
      <c r="AR119" s="7">
        <f t="shared" si="48"/>
        <v>72.232202750400006</v>
      </c>
      <c r="AS119" s="7">
        <f t="shared" si="48"/>
        <v>18.808768512299999</v>
      </c>
      <c r="AU119" s="7">
        <f t="shared" ref="AU119:AV134" si="49">+AU34</f>
        <v>95.255662849399997</v>
      </c>
      <c r="AV119" s="7">
        <f t="shared" si="49"/>
        <v>44.593346280600002</v>
      </c>
      <c r="AX119" s="7">
        <f t="shared" ref="AX119:BD134" si="50">+AX34</f>
        <v>31.273575688099999</v>
      </c>
      <c r="AY119" s="7">
        <f t="shared" si="50"/>
        <v>29.263006185799998</v>
      </c>
      <c r="AZ119" s="7"/>
      <c r="BA119" s="7">
        <f t="shared" si="50"/>
        <v>29.93957</v>
      </c>
      <c r="BB119" s="7">
        <f t="shared" si="50"/>
        <v>25.51017103194841</v>
      </c>
      <c r="BC119" s="7">
        <f t="shared" si="50"/>
        <v>38.113109439732142</v>
      </c>
      <c r="BD119" s="7">
        <f t="shared" si="50"/>
        <v>50.976818047499897</v>
      </c>
      <c r="BJ119" s="7">
        <f t="shared" si="43"/>
        <v>63.425886092954507</v>
      </c>
      <c r="BK119" s="7">
        <f t="shared" si="43"/>
        <v>67.506127909300005</v>
      </c>
      <c r="BL119" s="7">
        <f t="shared" si="43"/>
        <v>15.162304914</v>
      </c>
      <c r="BN119" s="7"/>
      <c r="BO119" s="7">
        <f t="shared" ref="BO119:BX134" si="51">+BO34</f>
        <v>59.585220749299999</v>
      </c>
      <c r="BP119" s="7">
        <f t="shared" si="51"/>
        <v>57.28736271164415</v>
      </c>
      <c r="BQ119" s="7">
        <f t="shared" si="51"/>
        <v>25.587638497</v>
      </c>
      <c r="BR119" s="7"/>
      <c r="BS119" s="7">
        <f t="shared" si="51"/>
        <v>35.1676</v>
      </c>
      <c r="BT119" s="7">
        <f t="shared" si="51"/>
        <v>57.370831055221437</v>
      </c>
      <c r="BU119" s="7">
        <f t="shared" si="51"/>
        <v>57.840447761194035</v>
      </c>
      <c r="BV119" s="7">
        <f t="shared" si="51"/>
        <v>65.187173223557721</v>
      </c>
      <c r="BW119" s="7">
        <f t="shared" si="51"/>
        <v>17.968719069599999</v>
      </c>
      <c r="BX119" s="7">
        <f t="shared" si="51"/>
        <v>24.278400000000001</v>
      </c>
    </row>
    <row r="120" spans="1:76" x14ac:dyDescent="0.25">
      <c r="A120" s="1">
        <v>1541</v>
      </c>
      <c r="B120" s="7">
        <f t="shared" ref="B120:G135" si="52">+B35</f>
        <v>29.754049909467057</v>
      </c>
      <c r="C120" s="7">
        <f t="shared" si="52"/>
        <v>64.478444431699998</v>
      </c>
      <c r="D120" s="7">
        <f t="shared" si="52"/>
        <v>38.777287792300001</v>
      </c>
      <c r="E120" s="7">
        <f t="shared" si="52"/>
        <v>28.393370343404143</v>
      </c>
      <c r="F120" s="7">
        <f t="shared" si="52"/>
        <v>12.508847636600001</v>
      </c>
      <c r="G120" s="7">
        <f t="shared" si="52"/>
        <v>18.137026779799999</v>
      </c>
      <c r="I120" s="7">
        <f t="shared" si="45"/>
        <v>44.875030158800001</v>
      </c>
      <c r="J120" s="7">
        <f t="shared" si="45"/>
        <v>33.797353308300004</v>
      </c>
      <c r="L120" s="7">
        <f t="shared" si="46"/>
        <v>38.940668583099999</v>
      </c>
      <c r="M120" s="7">
        <f t="shared" si="46"/>
        <v>29.828256444993361</v>
      </c>
      <c r="O120" s="7">
        <f t="shared" si="47"/>
        <v>21.634459893799999</v>
      </c>
      <c r="P120" s="7"/>
      <c r="Q120" s="7"/>
      <c r="R120" s="7">
        <f t="shared" si="47"/>
        <v>24.994956374400001</v>
      </c>
      <c r="S120" s="7">
        <f t="shared" si="47"/>
        <v>47.101516367800002</v>
      </c>
      <c r="T120" s="7">
        <f t="shared" si="47"/>
        <v>28.333770000000001</v>
      </c>
      <c r="U120" s="7">
        <f t="shared" si="47"/>
        <v>29.536283432930574</v>
      </c>
      <c r="V120" s="7">
        <f t="shared" si="47"/>
        <v>30.508338208000001</v>
      </c>
      <c r="W120" s="7">
        <f t="shared" si="47"/>
        <v>26.159212994044445</v>
      </c>
      <c r="X120" s="7">
        <f t="shared" si="47"/>
        <v>26.732609504464278</v>
      </c>
      <c r="Y120" s="7">
        <f t="shared" si="47"/>
        <v>31.047609345800002</v>
      </c>
      <c r="Z120" s="7"/>
      <c r="AA120" s="7">
        <f t="shared" si="47"/>
        <v>24.01229</v>
      </c>
      <c r="AB120" s="7">
        <f t="shared" si="47"/>
        <v>38.716511755057411</v>
      </c>
      <c r="AD120" s="7">
        <f t="shared" si="44"/>
        <v>36.901791044776125</v>
      </c>
      <c r="AE120" s="7">
        <f t="shared" si="44"/>
        <v>32.621660329790728</v>
      </c>
      <c r="AF120" s="7">
        <f t="shared" si="44"/>
        <v>20.7763314243</v>
      </c>
      <c r="AG120" s="7">
        <f t="shared" si="44"/>
        <v>24.278400000000001</v>
      </c>
      <c r="AI120">
        <f t="shared" si="21"/>
        <v>25</v>
      </c>
      <c r="AJ120" s="7">
        <f t="shared" si="22"/>
        <v>31.313843042545123</v>
      </c>
      <c r="AK120">
        <f t="shared" si="23"/>
        <v>10.585039051080386</v>
      </c>
      <c r="AL120">
        <f t="shared" si="24"/>
        <v>0.33803066064739579</v>
      </c>
      <c r="AN120">
        <f t="shared" si="31"/>
        <v>0.33953298587087105</v>
      </c>
      <c r="AO120" s="7">
        <f t="shared" si="48"/>
        <v>28.393370343404143</v>
      </c>
      <c r="AP120" s="7">
        <f t="shared" si="48"/>
        <v>33.797353308300004</v>
      </c>
      <c r="AQ120" s="7">
        <f t="shared" si="48"/>
        <v>29.828256444993361</v>
      </c>
      <c r="AR120" s="7">
        <f t="shared" si="48"/>
        <v>38.777287792300001</v>
      </c>
      <c r="AS120" s="7">
        <f t="shared" si="48"/>
        <v>18.137026779799999</v>
      </c>
      <c r="AU120" s="7">
        <f t="shared" si="49"/>
        <v>44.875030158800001</v>
      </c>
      <c r="AV120" s="7">
        <f t="shared" si="49"/>
        <v>38.940668583099999</v>
      </c>
      <c r="AX120" s="7">
        <f t="shared" si="50"/>
        <v>21.634459893799999</v>
      </c>
      <c r="AY120" s="7">
        <f t="shared" si="50"/>
        <v>24.994956374400001</v>
      </c>
      <c r="AZ120" s="7"/>
      <c r="BA120" s="7">
        <f t="shared" si="50"/>
        <v>28.333770000000001</v>
      </c>
      <c r="BB120" s="7">
        <f t="shared" si="50"/>
        <v>26.159212994044445</v>
      </c>
      <c r="BC120" s="7">
        <f t="shared" si="50"/>
        <v>26.732609504464278</v>
      </c>
      <c r="BD120" s="7">
        <f t="shared" si="50"/>
        <v>31.047609345800002</v>
      </c>
      <c r="BJ120" s="7">
        <f t="shared" ref="BJ120:BL135" si="53">+BJ35</f>
        <v>29.754049909467057</v>
      </c>
      <c r="BK120" s="7">
        <f t="shared" si="53"/>
        <v>64.478444431699998</v>
      </c>
      <c r="BL120" s="7">
        <f t="shared" si="53"/>
        <v>12.508847636600001</v>
      </c>
      <c r="BN120" s="7"/>
      <c r="BO120" s="7">
        <f t="shared" si="51"/>
        <v>47.101516367800002</v>
      </c>
      <c r="BP120" s="7">
        <f t="shared" si="51"/>
        <v>29.536283432930574</v>
      </c>
      <c r="BQ120" s="7">
        <f t="shared" si="51"/>
        <v>30.508338208000001</v>
      </c>
      <c r="BR120" s="7"/>
      <c r="BS120" s="7">
        <f t="shared" si="51"/>
        <v>24.01229</v>
      </c>
      <c r="BT120" s="7">
        <f t="shared" si="51"/>
        <v>38.716511755057411</v>
      </c>
      <c r="BU120" s="7">
        <f t="shared" si="51"/>
        <v>36.901791044776125</v>
      </c>
      <c r="BV120" s="7">
        <f t="shared" si="51"/>
        <v>32.621660329790728</v>
      </c>
      <c r="BW120" s="7">
        <f t="shared" si="51"/>
        <v>20.7763314243</v>
      </c>
      <c r="BX120" s="7">
        <f t="shared" si="51"/>
        <v>24.278400000000001</v>
      </c>
    </row>
    <row r="121" spans="1:76" x14ac:dyDescent="0.25">
      <c r="A121" s="1">
        <v>1542</v>
      </c>
      <c r="B121" s="7">
        <f t="shared" si="52"/>
        <v>20.634129346779687</v>
      </c>
      <c r="C121" s="7">
        <f t="shared" si="52"/>
        <v>56.741031099899999</v>
      </c>
      <c r="D121" s="7">
        <f t="shared" si="52"/>
        <v>26.611864171200001</v>
      </c>
      <c r="E121" s="7">
        <f t="shared" si="52"/>
        <v>28.78099314672707</v>
      </c>
      <c r="F121" s="7">
        <f t="shared" si="52"/>
        <v>15.6360595457</v>
      </c>
      <c r="G121" s="7">
        <f t="shared" si="52"/>
        <v>18.137026779799999</v>
      </c>
      <c r="I121" s="7">
        <f t="shared" si="45"/>
        <v>42.384400442100002</v>
      </c>
      <c r="J121" s="7">
        <f t="shared" si="45"/>
        <v>31.2187149582</v>
      </c>
      <c r="L121" s="7">
        <f t="shared" si="46"/>
        <v>57.7829275749</v>
      </c>
      <c r="M121" s="7">
        <f t="shared" si="46"/>
        <v>24.092053282494636</v>
      </c>
      <c r="O121" s="7">
        <f t="shared" si="47"/>
        <v>21.848662467</v>
      </c>
      <c r="P121" s="7"/>
      <c r="Q121" s="7"/>
      <c r="R121" s="7">
        <f t="shared" si="47"/>
        <v>29.748598384200001</v>
      </c>
      <c r="S121" s="7">
        <f t="shared" si="47"/>
        <v>37.822356747699999</v>
      </c>
      <c r="T121" s="7">
        <f t="shared" si="47"/>
        <v>18.157730000000001</v>
      </c>
      <c r="U121" s="7">
        <f t="shared" si="47"/>
        <v>34.218685534938388</v>
      </c>
      <c r="V121" s="7">
        <f t="shared" si="47"/>
        <v>21.651078728200002</v>
      </c>
      <c r="W121" s="7">
        <f t="shared" si="47"/>
        <v>31.271594246206675</v>
      </c>
      <c r="X121" s="7">
        <f t="shared" si="47"/>
        <v>29.090121428571429</v>
      </c>
      <c r="Y121" s="7">
        <f t="shared" si="47"/>
        <v>21.607457855500002</v>
      </c>
      <c r="Z121" s="7"/>
      <c r="AA121" s="7">
        <f t="shared" si="47"/>
        <v>20.04175</v>
      </c>
      <c r="AB121" s="7">
        <f t="shared" si="47"/>
        <v>39.42044833242209</v>
      </c>
      <c r="AD121" s="7">
        <f t="shared" si="44"/>
        <v>47.875582089552246</v>
      </c>
      <c r="AE121" s="7">
        <f t="shared" si="44"/>
        <v>25.434788518752487</v>
      </c>
      <c r="AF121" s="7">
        <f t="shared" si="44"/>
        <v>17.294892104500001</v>
      </c>
      <c r="AG121" s="7">
        <f t="shared" si="44"/>
        <v>26.747399999999999</v>
      </c>
      <c r="AI121">
        <f t="shared" si="21"/>
        <v>25</v>
      </c>
      <c r="AJ121" s="7">
        <f t="shared" si="22"/>
        <v>29.770013871413795</v>
      </c>
      <c r="AK121">
        <f t="shared" si="23"/>
        <v>11.640013084329462</v>
      </c>
      <c r="AL121">
        <f t="shared" si="24"/>
        <v>0.39099790596693706</v>
      </c>
      <c r="AN121">
        <f t="shared" si="31"/>
        <v>0.35719317947150747</v>
      </c>
      <c r="AO121" s="7">
        <f t="shared" si="48"/>
        <v>28.78099314672707</v>
      </c>
      <c r="AP121" s="7">
        <f t="shared" si="48"/>
        <v>31.2187149582</v>
      </c>
      <c r="AQ121" s="7">
        <f t="shared" si="48"/>
        <v>24.092053282494636</v>
      </c>
      <c r="AR121" s="7">
        <f t="shared" si="48"/>
        <v>26.611864171200001</v>
      </c>
      <c r="AS121" s="7">
        <f t="shared" si="48"/>
        <v>18.137026779799999</v>
      </c>
      <c r="AU121" s="7">
        <f t="shared" si="49"/>
        <v>42.384400442100002</v>
      </c>
      <c r="AV121" s="7">
        <f t="shared" si="49"/>
        <v>57.7829275749</v>
      </c>
      <c r="AX121" s="7">
        <f t="shared" si="50"/>
        <v>21.848662467</v>
      </c>
      <c r="AY121" s="7">
        <f t="shared" si="50"/>
        <v>29.748598384200001</v>
      </c>
      <c r="AZ121" s="7"/>
      <c r="BA121" s="7">
        <f t="shared" si="50"/>
        <v>18.157730000000001</v>
      </c>
      <c r="BB121" s="7">
        <f t="shared" si="50"/>
        <v>31.271594246206675</v>
      </c>
      <c r="BC121" s="7">
        <f t="shared" si="50"/>
        <v>29.090121428571429</v>
      </c>
      <c r="BD121" s="7">
        <f t="shared" si="50"/>
        <v>21.607457855500002</v>
      </c>
      <c r="BJ121" s="7">
        <f t="shared" si="53"/>
        <v>20.634129346779687</v>
      </c>
      <c r="BK121" s="7">
        <f t="shared" si="53"/>
        <v>56.741031099899999</v>
      </c>
      <c r="BL121" s="7">
        <f t="shared" si="53"/>
        <v>15.6360595457</v>
      </c>
      <c r="BN121" s="7"/>
      <c r="BO121" s="7">
        <f t="shared" si="51"/>
        <v>37.822356747699999</v>
      </c>
      <c r="BP121" s="7">
        <f t="shared" si="51"/>
        <v>34.218685534938388</v>
      </c>
      <c r="BQ121" s="7">
        <f t="shared" si="51"/>
        <v>21.651078728200002</v>
      </c>
      <c r="BR121" s="7"/>
      <c r="BS121" s="7">
        <f t="shared" si="51"/>
        <v>20.04175</v>
      </c>
      <c r="BT121" s="7">
        <f t="shared" si="51"/>
        <v>39.42044833242209</v>
      </c>
      <c r="BU121" s="7">
        <f t="shared" si="51"/>
        <v>47.875582089552246</v>
      </c>
      <c r="BV121" s="7">
        <f t="shared" si="51"/>
        <v>25.434788518752487</v>
      </c>
      <c r="BW121" s="7">
        <f t="shared" si="51"/>
        <v>17.294892104500001</v>
      </c>
      <c r="BX121" s="7">
        <f t="shared" si="51"/>
        <v>26.747399999999999</v>
      </c>
    </row>
    <row r="122" spans="1:76" x14ac:dyDescent="0.25">
      <c r="A122" s="1">
        <v>1543</v>
      </c>
      <c r="B122" s="7">
        <f t="shared" si="52"/>
        <v>22.457478719368023</v>
      </c>
      <c r="C122" s="7">
        <f t="shared" si="52"/>
        <v>45.190979314700002</v>
      </c>
      <c r="D122" s="7">
        <f t="shared" si="52"/>
        <v>28.8928811002</v>
      </c>
      <c r="E122" s="7">
        <f t="shared" si="52"/>
        <v>30.732688731011482</v>
      </c>
      <c r="F122" s="7">
        <f t="shared" si="52"/>
        <v>18.7632714549</v>
      </c>
      <c r="G122" s="7">
        <f t="shared" si="52"/>
        <v>22.839218907799999</v>
      </c>
      <c r="I122" s="7">
        <f t="shared" si="45"/>
        <v>50.561655903000002</v>
      </c>
      <c r="J122" s="7">
        <f t="shared" si="45"/>
        <v>41.533268358500003</v>
      </c>
      <c r="L122" s="7">
        <f t="shared" si="46"/>
        <v>56.013364734</v>
      </c>
      <c r="M122" s="7">
        <f t="shared" si="46"/>
        <v>23.23162280811983</v>
      </c>
      <c r="O122" s="7">
        <f t="shared" si="47"/>
        <v>43.697324934000001</v>
      </c>
      <c r="P122" s="7"/>
      <c r="Q122" s="7"/>
      <c r="R122" s="7">
        <f t="shared" si="47"/>
        <v>36.802389753699998</v>
      </c>
      <c r="S122" s="7">
        <f t="shared" si="47"/>
        <v>36.021292140600004</v>
      </c>
      <c r="T122" s="7">
        <f t="shared" si="47"/>
        <v>26.7575</v>
      </c>
      <c r="U122" s="7">
        <f t="shared" si="47"/>
        <v>39.098375124496556</v>
      </c>
      <c r="V122" s="7">
        <f t="shared" si="47"/>
        <v>15.7462390751</v>
      </c>
      <c r="W122" s="7">
        <f t="shared" si="47"/>
        <v>31.360955096060479</v>
      </c>
      <c r="X122" s="7">
        <f t="shared" si="47"/>
        <v>41.336759527901783</v>
      </c>
      <c r="Y122" s="7">
        <f t="shared" si="47"/>
        <v>25.8030807401</v>
      </c>
      <c r="Z122" s="7"/>
      <c r="AA122" s="7">
        <f t="shared" si="47"/>
        <v>16.701460000000001</v>
      </c>
      <c r="AB122" s="7">
        <f t="shared" si="47"/>
        <v>38.012575177692739</v>
      </c>
      <c r="AD122" s="7">
        <f t="shared" si="44"/>
        <v>38.650134328358206</v>
      </c>
      <c r="AE122" s="7">
        <f t="shared" si="44"/>
        <v>31.105679557149841</v>
      </c>
      <c r="AF122" s="7">
        <f t="shared" si="44"/>
        <v>16.845674127799999</v>
      </c>
      <c r="AG122" s="7">
        <f t="shared" si="44"/>
        <v>27.570399999999999</v>
      </c>
      <c r="AI122">
        <f t="shared" si="21"/>
        <v>25</v>
      </c>
      <c r="AJ122" s="7">
        <f t="shared" si="22"/>
        <v>32.229050784582348</v>
      </c>
      <c r="AK122">
        <f t="shared" si="23"/>
        <v>10.862172365289428</v>
      </c>
      <c r="AL122">
        <f t="shared" si="24"/>
        <v>0.33703047718940721</v>
      </c>
      <c r="AN122">
        <f t="shared" si="31"/>
        <v>0.32258818538945427</v>
      </c>
      <c r="AO122" s="7">
        <f t="shared" si="48"/>
        <v>30.732688731011482</v>
      </c>
      <c r="AP122" s="7">
        <f t="shared" si="48"/>
        <v>41.533268358500003</v>
      </c>
      <c r="AQ122" s="7">
        <f t="shared" si="48"/>
        <v>23.23162280811983</v>
      </c>
      <c r="AR122" s="7">
        <f t="shared" si="48"/>
        <v>28.8928811002</v>
      </c>
      <c r="AS122" s="7">
        <f t="shared" si="48"/>
        <v>22.839218907799999</v>
      </c>
      <c r="AU122" s="7">
        <f t="shared" si="49"/>
        <v>50.561655903000002</v>
      </c>
      <c r="AV122" s="7">
        <f t="shared" si="49"/>
        <v>56.013364734</v>
      </c>
      <c r="AX122" s="7">
        <f t="shared" si="50"/>
        <v>43.697324934000001</v>
      </c>
      <c r="AY122" s="7">
        <f t="shared" si="50"/>
        <v>36.802389753699998</v>
      </c>
      <c r="AZ122" s="7"/>
      <c r="BA122" s="7">
        <f t="shared" si="50"/>
        <v>26.7575</v>
      </c>
      <c r="BB122" s="7">
        <f t="shared" si="50"/>
        <v>31.360955096060479</v>
      </c>
      <c r="BC122" s="7">
        <f t="shared" si="50"/>
        <v>41.336759527901783</v>
      </c>
      <c r="BD122" s="7">
        <f t="shared" si="50"/>
        <v>25.8030807401</v>
      </c>
      <c r="BJ122" s="7">
        <f t="shared" si="53"/>
        <v>22.457478719368023</v>
      </c>
      <c r="BK122" s="7">
        <f t="shared" si="53"/>
        <v>45.190979314700002</v>
      </c>
      <c r="BL122" s="7">
        <f t="shared" si="53"/>
        <v>18.7632714549</v>
      </c>
      <c r="BN122" s="7"/>
      <c r="BO122" s="7">
        <f t="shared" si="51"/>
        <v>36.021292140600004</v>
      </c>
      <c r="BP122" s="7">
        <f t="shared" si="51"/>
        <v>39.098375124496556</v>
      </c>
      <c r="BQ122" s="7">
        <f t="shared" si="51"/>
        <v>15.7462390751</v>
      </c>
      <c r="BR122" s="7"/>
      <c r="BS122" s="7">
        <f t="shared" si="51"/>
        <v>16.701460000000001</v>
      </c>
      <c r="BT122" s="7">
        <f t="shared" si="51"/>
        <v>38.012575177692739</v>
      </c>
      <c r="BU122" s="7">
        <f t="shared" si="51"/>
        <v>38.650134328358206</v>
      </c>
      <c r="BV122" s="7">
        <f t="shared" si="51"/>
        <v>31.105679557149841</v>
      </c>
      <c r="BW122" s="7">
        <f t="shared" si="51"/>
        <v>16.845674127799999</v>
      </c>
      <c r="BX122" s="7">
        <f t="shared" si="51"/>
        <v>27.570399999999999</v>
      </c>
    </row>
    <row r="123" spans="1:76" x14ac:dyDescent="0.25">
      <c r="A123" s="1">
        <v>1544</v>
      </c>
      <c r="B123" s="7">
        <f t="shared" si="52"/>
        <v>32.20262765784242</v>
      </c>
      <c r="C123" s="7">
        <f t="shared" si="52"/>
        <v>42.723977962500001</v>
      </c>
      <c r="D123" s="7">
        <f t="shared" si="52"/>
        <v>45.620338579200002</v>
      </c>
      <c r="E123" s="7">
        <f t="shared" si="52"/>
        <v>38.138840049388335</v>
      </c>
      <c r="F123" s="7">
        <f t="shared" si="52"/>
        <v>17.657963797400001</v>
      </c>
      <c r="G123" s="7">
        <f t="shared" si="52"/>
        <v>29.953824557800001</v>
      </c>
      <c r="I123" s="7">
        <f t="shared" si="45"/>
        <v>60.591590310999997</v>
      </c>
      <c r="J123" s="7">
        <f t="shared" si="45"/>
        <v>42.805396611200003</v>
      </c>
      <c r="L123" s="7">
        <f t="shared" si="46"/>
        <v>56.013364734</v>
      </c>
      <c r="M123" s="7">
        <f t="shared" si="46"/>
        <v>24.092053282494636</v>
      </c>
      <c r="O123" s="7">
        <f t="shared" si="47"/>
        <v>58.048897338800003</v>
      </c>
      <c r="P123" s="7"/>
      <c r="Q123" s="7"/>
      <c r="R123" s="7">
        <f t="shared" si="47"/>
        <v>40.877995592700003</v>
      </c>
      <c r="S123" s="7">
        <f t="shared" si="47"/>
        <v>42.082324622999998</v>
      </c>
      <c r="T123" s="7">
        <f t="shared" si="47"/>
        <v>28.730029999999999</v>
      </c>
      <c r="U123" s="7">
        <f t="shared" si="47"/>
        <v>53.733604353411501</v>
      </c>
      <c r="V123" s="7">
        <f t="shared" si="47"/>
        <v>20.666938786100001</v>
      </c>
      <c r="W123" s="7">
        <f t="shared" si="47"/>
        <v>40.033660734503115</v>
      </c>
      <c r="X123" s="7">
        <f t="shared" si="47"/>
        <v>34.584612244897961</v>
      </c>
      <c r="Y123" s="7">
        <f t="shared" si="47"/>
        <v>54.543097499399998</v>
      </c>
      <c r="Z123" s="7"/>
      <c r="AA123" s="7">
        <f t="shared" si="47"/>
        <v>17.709849999999999</v>
      </c>
      <c r="AB123" s="7">
        <f t="shared" si="47"/>
        <v>55.61098961180975</v>
      </c>
      <c r="AD123" s="7">
        <f t="shared" si="44"/>
        <v>36.072537313432839</v>
      </c>
      <c r="AE123" s="7">
        <f t="shared" si="44"/>
        <v>37.057307775665883</v>
      </c>
      <c r="AF123" s="7">
        <f t="shared" si="44"/>
        <v>15.722629185900001</v>
      </c>
      <c r="AG123" s="7">
        <f t="shared" si="44"/>
        <v>35.3889</v>
      </c>
      <c r="AI123">
        <f t="shared" si="21"/>
        <v>25</v>
      </c>
      <c r="AJ123" s="7">
        <f t="shared" si="22"/>
        <v>38.426534104097854</v>
      </c>
      <c r="AK123">
        <f t="shared" si="23"/>
        <v>13.258997609731461</v>
      </c>
      <c r="AL123">
        <f t="shared" si="24"/>
        <v>0.34504797059793912</v>
      </c>
      <c r="AN123">
        <f t="shared" si="31"/>
        <v>0.33042642874965245</v>
      </c>
      <c r="AO123" s="7">
        <f t="shared" si="48"/>
        <v>38.138840049388335</v>
      </c>
      <c r="AP123" s="7">
        <f t="shared" si="48"/>
        <v>42.805396611200003</v>
      </c>
      <c r="AQ123" s="7">
        <f t="shared" si="48"/>
        <v>24.092053282494636</v>
      </c>
      <c r="AR123" s="7">
        <f t="shared" si="48"/>
        <v>45.620338579200002</v>
      </c>
      <c r="AS123" s="7">
        <f t="shared" si="48"/>
        <v>29.953824557800001</v>
      </c>
      <c r="AU123" s="7">
        <f t="shared" si="49"/>
        <v>60.591590310999997</v>
      </c>
      <c r="AV123" s="7">
        <f t="shared" si="49"/>
        <v>56.013364734</v>
      </c>
      <c r="AX123" s="7">
        <f t="shared" si="50"/>
        <v>58.048897338800003</v>
      </c>
      <c r="AY123" s="7">
        <f t="shared" si="50"/>
        <v>40.877995592700003</v>
      </c>
      <c r="AZ123" s="7"/>
      <c r="BA123" s="7">
        <f t="shared" si="50"/>
        <v>28.730029999999999</v>
      </c>
      <c r="BB123" s="7">
        <f t="shared" si="50"/>
        <v>40.033660734503115</v>
      </c>
      <c r="BC123" s="7">
        <f t="shared" si="50"/>
        <v>34.584612244897961</v>
      </c>
      <c r="BD123" s="7">
        <f t="shared" si="50"/>
        <v>54.543097499399998</v>
      </c>
      <c r="BJ123" s="7">
        <f t="shared" si="53"/>
        <v>32.20262765784242</v>
      </c>
      <c r="BK123" s="7">
        <f t="shared" si="53"/>
        <v>42.723977962500001</v>
      </c>
      <c r="BL123" s="7">
        <f t="shared" si="53"/>
        <v>17.657963797400001</v>
      </c>
      <c r="BN123" s="7"/>
      <c r="BO123" s="7">
        <f t="shared" si="51"/>
        <v>42.082324622999998</v>
      </c>
      <c r="BP123" s="7">
        <f t="shared" si="51"/>
        <v>53.733604353411501</v>
      </c>
      <c r="BQ123" s="7">
        <f t="shared" si="51"/>
        <v>20.666938786100001</v>
      </c>
      <c r="BR123" s="7"/>
      <c r="BS123" s="7">
        <f t="shared" si="51"/>
        <v>17.709849999999999</v>
      </c>
      <c r="BT123" s="7">
        <f t="shared" si="51"/>
        <v>55.61098961180975</v>
      </c>
      <c r="BU123" s="7">
        <f t="shared" si="51"/>
        <v>36.072537313432839</v>
      </c>
      <c r="BV123" s="7">
        <f t="shared" si="51"/>
        <v>37.057307775665883</v>
      </c>
      <c r="BW123" s="7">
        <f t="shared" si="51"/>
        <v>15.722629185900001</v>
      </c>
      <c r="BX123" s="7">
        <f t="shared" si="51"/>
        <v>35.3889</v>
      </c>
    </row>
    <row r="124" spans="1:76" x14ac:dyDescent="0.25">
      <c r="A124" s="1">
        <v>1545</v>
      </c>
      <c r="B124" s="7">
        <f t="shared" si="52"/>
        <v>34.901868417456924</v>
      </c>
      <c r="C124" s="7">
        <f t="shared" si="52"/>
        <v>54.610439022999998</v>
      </c>
      <c r="D124" s="7">
        <f t="shared" si="52"/>
        <v>68.430507868800007</v>
      </c>
      <c r="E124" s="7">
        <f t="shared" si="52"/>
        <v>47.438704987539687</v>
      </c>
      <c r="F124" s="7">
        <f t="shared" si="52"/>
        <v>29.429939662300001</v>
      </c>
      <c r="G124" s="7">
        <f t="shared" si="52"/>
        <v>29.953824557800001</v>
      </c>
      <c r="I124" s="7">
        <f t="shared" si="45"/>
        <v>62.761163916400001</v>
      </c>
      <c r="J124" s="7">
        <f t="shared" si="45"/>
        <v>64.895731810100003</v>
      </c>
      <c r="L124" s="7">
        <f t="shared" si="46"/>
        <v>70.016705917500005</v>
      </c>
      <c r="M124" s="7">
        <f t="shared" si="46"/>
        <v>38.719371346866382</v>
      </c>
      <c r="O124" s="7">
        <f t="shared" si="47"/>
        <v>65.760189974200003</v>
      </c>
      <c r="P124" s="7"/>
      <c r="Q124" s="7"/>
      <c r="R124" s="7">
        <f t="shared" si="47"/>
        <v>47.567122144199999</v>
      </c>
      <c r="S124" s="7">
        <f t="shared" si="47"/>
        <v>71.292140695000001</v>
      </c>
      <c r="T124" s="7">
        <f t="shared" si="47"/>
        <v>29.521319999999999</v>
      </c>
      <c r="U124" s="7">
        <f t="shared" si="47"/>
        <v>46.506308507628503</v>
      </c>
      <c r="V124" s="7">
        <f t="shared" si="47"/>
        <v>19.682798843899999</v>
      </c>
      <c r="W124" s="7">
        <f t="shared" si="47"/>
        <v>42.780331066851538</v>
      </c>
      <c r="X124" s="7">
        <f t="shared" si="47"/>
        <v>31.070369387755104</v>
      </c>
      <c r="Y124" s="7">
        <f t="shared" si="47"/>
        <v>77.619023364599997</v>
      </c>
      <c r="Z124" s="7"/>
      <c r="AA124" s="7">
        <f t="shared" si="47"/>
        <v>35.48272</v>
      </c>
      <c r="AB124" s="7">
        <f t="shared" si="47"/>
        <v>57.546815199562616</v>
      </c>
      <c r="AD124" s="7">
        <f t="shared" si="44"/>
        <v>47.682089552238807</v>
      </c>
      <c r="AE124" s="7">
        <f t="shared" si="44"/>
        <v>46.321634719582349</v>
      </c>
      <c r="AF124" s="7">
        <f t="shared" si="44"/>
        <v>16.284151656900001</v>
      </c>
      <c r="AG124" s="7">
        <f t="shared" si="44"/>
        <v>44.441800000000001</v>
      </c>
      <c r="AI124">
        <f t="shared" si="21"/>
        <v>25</v>
      </c>
      <c r="AJ124" s="7">
        <f t="shared" si="22"/>
        <v>47.228682904807265</v>
      </c>
      <c r="AK124">
        <f t="shared" si="23"/>
        <v>16.865861646708389</v>
      </c>
      <c r="AL124">
        <f t="shared" si="24"/>
        <v>0.35711056521950274</v>
      </c>
      <c r="AN124">
        <f t="shared" si="31"/>
        <v>0.34864433584727139</v>
      </c>
      <c r="AO124" s="7">
        <f t="shared" si="48"/>
        <v>47.438704987539687</v>
      </c>
      <c r="AP124" s="7">
        <f t="shared" si="48"/>
        <v>64.895731810100003</v>
      </c>
      <c r="AQ124" s="7">
        <f t="shared" si="48"/>
        <v>38.719371346866382</v>
      </c>
      <c r="AR124" s="7">
        <f t="shared" si="48"/>
        <v>68.430507868800007</v>
      </c>
      <c r="AS124" s="7">
        <f t="shared" si="48"/>
        <v>29.953824557800001</v>
      </c>
      <c r="AU124" s="7">
        <f t="shared" si="49"/>
        <v>62.761163916400001</v>
      </c>
      <c r="AV124" s="7">
        <f t="shared" si="49"/>
        <v>70.016705917500005</v>
      </c>
      <c r="AX124" s="7">
        <f t="shared" si="50"/>
        <v>65.760189974200003</v>
      </c>
      <c r="AY124" s="7">
        <f t="shared" si="50"/>
        <v>47.567122144199999</v>
      </c>
      <c r="AZ124" s="7"/>
      <c r="BA124" s="7">
        <f t="shared" si="50"/>
        <v>29.521319999999999</v>
      </c>
      <c r="BB124" s="7">
        <f t="shared" si="50"/>
        <v>42.780331066851538</v>
      </c>
      <c r="BC124" s="7">
        <f t="shared" si="50"/>
        <v>31.070369387755104</v>
      </c>
      <c r="BD124" s="7">
        <f t="shared" si="50"/>
        <v>77.619023364599997</v>
      </c>
      <c r="BJ124" s="7">
        <f t="shared" si="53"/>
        <v>34.901868417456924</v>
      </c>
      <c r="BK124" s="7">
        <f t="shared" si="53"/>
        <v>54.610439022999998</v>
      </c>
      <c r="BL124" s="7">
        <f t="shared" si="53"/>
        <v>29.429939662300001</v>
      </c>
      <c r="BN124" s="7"/>
      <c r="BO124" s="7">
        <f t="shared" si="51"/>
        <v>71.292140695000001</v>
      </c>
      <c r="BP124" s="7">
        <f t="shared" si="51"/>
        <v>46.506308507628503</v>
      </c>
      <c r="BQ124" s="7">
        <f t="shared" si="51"/>
        <v>19.682798843899999</v>
      </c>
      <c r="BR124" s="7"/>
      <c r="BS124" s="7">
        <f t="shared" si="51"/>
        <v>35.48272</v>
      </c>
      <c r="BT124" s="7">
        <f t="shared" si="51"/>
        <v>57.546815199562616</v>
      </c>
      <c r="BU124" s="7">
        <f t="shared" si="51"/>
        <v>47.682089552238807</v>
      </c>
      <c r="BV124" s="7">
        <f t="shared" si="51"/>
        <v>46.321634719582349</v>
      </c>
      <c r="BW124" s="7">
        <f t="shared" si="51"/>
        <v>16.284151656900001</v>
      </c>
      <c r="BX124" s="7">
        <f t="shared" si="51"/>
        <v>44.441800000000001</v>
      </c>
    </row>
    <row r="125" spans="1:76" x14ac:dyDescent="0.25">
      <c r="A125" s="1">
        <v>1546</v>
      </c>
      <c r="B125" s="7">
        <f t="shared" si="52"/>
        <v>22.103265435732524</v>
      </c>
      <c r="C125" s="7">
        <f t="shared" si="52"/>
        <v>60.105123852799998</v>
      </c>
      <c r="D125" s="7">
        <f t="shared" si="52"/>
        <v>66.356856115200003</v>
      </c>
      <c r="E125" s="7">
        <f t="shared" si="52"/>
        <v>33.723752654508417</v>
      </c>
      <c r="F125" s="7">
        <f t="shared" si="52"/>
        <v>17.657963797400001</v>
      </c>
      <c r="G125" s="7">
        <f t="shared" si="52"/>
        <v>18.232762774299999</v>
      </c>
      <c r="I125" s="7">
        <f t="shared" si="45"/>
        <v>55.345246311300002</v>
      </c>
      <c r="J125" s="7">
        <f t="shared" si="45"/>
        <v>31.756321983900001</v>
      </c>
      <c r="L125" s="7">
        <f t="shared" si="46"/>
        <v>50.533796444799897</v>
      </c>
      <c r="M125" s="7">
        <f t="shared" si="46"/>
        <v>23.466285664767504</v>
      </c>
      <c r="O125" s="7">
        <f t="shared" si="47"/>
        <v>53.161184077400002</v>
      </c>
      <c r="P125" s="7"/>
      <c r="Q125" s="7"/>
      <c r="R125" s="7">
        <f t="shared" si="47"/>
        <v>24.972739125699999</v>
      </c>
      <c r="S125" s="7">
        <f t="shared" si="47"/>
        <v>42.1612851191</v>
      </c>
      <c r="T125" s="7">
        <f t="shared" si="47"/>
        <v>32.148299999999999</v>
      </c>
      <c r="U125" s="7">
        <f t="shared" si="47"/>
        <v>31.772435534938388</v>
      </c>
      <c r="V125" s="7">
        <f t="shared" si="47"/>
        <v>25.587638497</v>
      </c>
      <c r="W125" s="7">
        <f t="shared" si="47"/>
        <v>49.819742703181618</v>
      </c>
      <c r="X125" s="7">
        <f t="shared" si="47"/>
        <v>28.820510204081629</v>
      </c>
      <c r="Y125" s="7">
        <f t="shared" si="47"/>
        <v>64.841444579699996</v>
      </c>
      <c r="Z125" s="7"/>
      <c r="AA125" s="7">
        <f t="shared" si="47"/>
        <v>38.215690000000002</v>
      </c>
      <c r="AB125" s="7">
        <f t="shared" si="47"/>
        <v>33.436987424822306</v>
      </c>
      <c r="AD125" s="7">
        <f t="shared" si="44"/>
        <v>70.486567164179107</v>
      </c>
      <c r="AE125" s="7">
        <f t="shared" si="44"/>
        <v>35.70976931109621</v>
      </c>
      <c r="AF125" s="7">
        <f t="shared" si="44"/>
        <v>21.7870718719</v>
      </c>
      <c r="AG125" s="7">
        <f t="shared" si="44"/>
        <v>25.512899999999998</v>
      </c>
      <c r="AI125">
        <f t="shared" si="21"/>
        <v>25</v>
      </c>
      <c r="AJ125" s="7">
        <f t="shared" si="22"/>
        <v>38.308625625912306</v>
      </c>
      <c r="AK125">
        <f t="shared" si="23"/>
        <v>16.024402100856726</v>
      </c>
      <c r="AL125">
        <f t="shared" si="24"/>
        <v>0.4182974940770956</v>
      </c>
      <c r="AN125">
        <f t="shared" si="31"/>
        <v>0.42180436755577611</v>
      </c>
      <c r="AO125" s="7">
        <f t="shared" si="48"/>
        <v>33.723752654508417</v>
      </c>
      <c r="AP125" s="7">
        <f t="shared" si="48"/>
        <v>31.756321983900001</v>
      </c>
      <c r="AQ125" s="7">
        <f t="shared" si="48"/>
        <v>23.466285664767504</v>
      </c>
      <c r="AR125" s="7">
        <f t="shared" si="48"/>
        <v>66.356856115200003</v>
      </c>
      <c r="AS125" s="7">
        <f t="shared" si="48"/>
        <v>18.232762774299999</v>
      </c>
      <c r="AU125" s="7">
        <f t="shared" si="49"/>
        <v>55.345246311300002</v>
      </c>
      <c r="AV125" s="7">
        <f t="shared" si="49"/>
        <v>50.533796444799897</v>
      </c>
      <c r="AX125" s="7">
        <f t="shared" si="50"/>
        <v>53.161184077400002</v>
      </c>
      <c r="AY125" s="7">
        <f t="shared" si="50"/>
        <v>24.972739125699999</v>
      </c>
      <c r="AZ125" s="7"/>
      <c r="BA125" s="7">
        <f t="shared" si="50"/>
        <v>32.148299999999999</v>
      </c>
      <c r="BB125" s="7">
        <f t="shared" si="50"/>
        <v>49.819742703181618</v>
      </c>
      <c r="BC125" s="7">
        <f t="shared" si="50"/>
        <v>28.820510204081629</v>
      </c>
      <c r="BD125" s="7">
        <f t="shared" si="50"/>
        <v>64.841444579699996</v>
      </c>
      <c r="BJ125" s="7">
        <f t="shared" si="53"/>
        <v>22.103265435732524</v>
      </c>
      <c r="BK125" s="7">
        <f t="shared" si="53"/>
        <v>60.105123852799998</v>
      </c>
      <c r="BL125" s="7">
        <f t="shared" si="53"/>
        <v>17.657963797400001</v>
      </c>
      <c r="BN125" s="7"/>
      <c r="BO125" s="7">
        <f t="shared" si="51"/>
        <v>42.1612851191</v>
      </c>
      <c r="BP125" s="7">
        <f t="shared" si="51"/>
        <v>31.772435534938388</v>
      </c>
      <c r="BQ125" s="7">
        <f t="shared" si="51"/>
        <v>25.587638497</v>
      </c>
      <c r="BR125" s="7"/>
      <c r="BS125" s="7">
        <f t="shared" si="51"/>
        <v>38.215690000000002</v>
      </c>
      <c r="BT125" s="7">
        <f t="shared" si="51"/>
        <v>33.436987424822306</v>
      </c>
      <c r="BU125" s="7">
        <f t="shared" si="51"/>
        <v>70.486567164179107</v>
      </c>
      <c r="BV125" s="7">
        <f t="shared" si="51"/>
        <v>35.70976931109621</v>
      </c>
      <c r="BW125" s="7">
        <f t="shared" si="51"/>
        <v>21.7870718719</v>
      </c>
      <c r="BX125" s="7">
        <f t="shared" si="51"/>
        <v>25.512899999999998</v>
      </c>
    </row>
    <row r="126" spans="1:76" x14ac:dyDescent="0.25">
      <c r="A126" s="1">
        <v>1547</v>
      </c>
      <c r="B126" s="7">
        <f t="shared" si="52"/>
        <v>26.259644565454195</v>
      </c>
      <c r="C126" s="7">
        <f t="shared" si="52"/>
        <v>54.049756897499897</v>
      </c>
      <c r="D126" s="7">
        <f t="shared" si="52"/>
        <v>18.662865782400001</v>
      </c>
      <c r="E126" s="7">
        <f t="shared" si="52"/>
        <v>19.726986232442247</v>
      </c>
      <c r="F126" s="7">
        <f t="shared" si="52"/>
        <v>14.714969831099999</v>
      </c>
      <c r="G126" s="7">
        <f t="shared" si="52"/>
        <v>13.674572080700001</v>
      </c>
      <c r="I126" s="7">
        <f t="shared" si="45"/>
        <v>41.977098214000002</v>
      </c>
      <c r="J126" s="7">
        <f t="shared" si="45"/>
        <v>17.034641221699999</v>
      </c>
      <c r="L126" s="7">
        <f t="shared" si="46"/>
        <v>37.139296182300001</v>
      </c>
      <c r="M126" s="7">
        <f t="shared" si="46"/>
        <v>22.814444396301738</v>
      </c>
      <c r="O126" s="7">
        <f t="shared" si="47"/>
        <v>20.836068484599998</v>
      </c>
      <c r="P126" s="7"/>
      <c r="Q126" s="7"/>
      <c r="R126" s="7">
        <f t="shared" si="47"/>
        <v>22.420956264099999</v>
      </c>
      <c r="S126" s="7">
        <f t="shared" si="47"/>
        <v>41.888396542300001</v>
      </c>
      <c r="T126" s="7">
        <f t="shared" si="47"/>
        <v>26.293150000000001</v>
      </c>
      <c r="U126" s="7">
        <f t="shared" si="47"/>
        <v>38.625</v>
      </c>
      <c r="V126" s="7">
        <f t="shared" si="47"/>
        <v>19.682798843899999</v>
      </c>
      <c r="W126" s="7">
        <f t="shared" si="47"/>
        <v>25.200614786521843</v>
      </c>
      <c r="X126" s="7">
        <f t="shared" si="47"/>
        <v>37.471311734693877</v>
      </c>
      <c r="Y126" s="7">
        <f t="shared" si="47"/>
        <v>20.978114422899999</v>
      </c>
      <c r="Z126" s="7"/>
      <c r="AA126" s="7">
        <f t="shared" si="47"/>
        <v>18.33437</v>
      </c>
      <c r="AB126" s="7">
        <f t="shared" si="47"/>
        <v>38.364543466375075</v>
      </c>
      <c r="AD126" s="7">
        <f t="shared" si="44"/>
        <v>53.231179104477611</v>
      </c>
      <c r="AE126" s="7">
        <f t="shared" si="44"/>
        <v>24.536429542372709</v>
      </c>
      <c r="AF126" s="7">
        <f t="shared" si="44"/>
        <v>16.396456150999999</v>
      </c>
      <c r="AG126" s="7">
        <f t="shared" si="44"/>
        <v>17.282900000000001</v>
      </c>
      <c r="AI126">
        <f t="shared" si="21"/>
        <v>25</v>
      </c>
      <c r="AJ126" s="7">
        <f t="shared" si="22"/>
        <v>27.503862589885575</v>
      </c>
      <c r="AK126">
        <f t="shared" si="23"/>
        <v>11.805602875938201</v>
      </c>
      <c r="AL126">
        <f t="shared" si="24"/>
        <v>0.42923436071410781</v>
      </c>
      <c r="AN126">
        <f t="shared" si="31"/>
        <v>0.49410209702623642</v>
      </c>
      <c r="AO126" s="7">
        <f t="shared" si="48"/>
        <v>19.726986232442247</v>
      </c>
      <c r="AP126" s="7">
        <f t="shared" si="48"/>
        <v>17.034641221699999</v>
      </c>
      <c r="AQ126" s="7">
        <f t="shared" si="48"/>
        <v>22.814444396301738</v>
      </c>
      <c r="AR126" s="7">
        <f t="shared" si="48"/>
        <v>18.662865782400001</v>
      </c>
      <c r="AS126" s="7">
        <f t="shared" si="48"/>
        <v>13.674572080700001</v>
      </c>
      <c r="AU126" s="7">
        <f t="shared" si="49"/>
        <v>41.977098214000002</v>
      </c>
      <c r="AV126" s="7">
        <f t="shared" si="49"/>
        <v>37.139296182300001</v>
      </c>
      <c r="AX126" s="7">
        <f t="shared" si="50"/>
        <v>20.836068484599998</v>
      </c>
      <c r="AY126" s="7">
        <f t="shared" si="50"/>
        <v>22.420956264099999</v>
      </c>
      <c r="AZ126" s="7"/>
      <c r="BA126" s="7">
        <f t="shared" si="50"/>
        <v>26.293150000000001</v>
      </c>
      <c r="BB126" s="7">
        <f t="shared" si="50"/>
        <v>25.200614786521843</v>
      </c>
      <c r="BC126" s="7">
        <f t="shared" si="50"/>
        <v>37.471311734693877</v>
      </c>
      <c r="BD126" s="7">
        <f t="shared" si="50"/>
        <v>20.978114422899999</v>
      </c>
      <c r="BJ126" s="7">
        <f t="shared" si="53"/>
        <v>26.259644565454195</v>
      </c>
      <c r="BK126" s="7">
        <f t="shared" si="53"/>
        <v>54.049756897499897</v>
      </c>
      <c r="BL126" s="7">
        <f t="shared" si="53"/>
        <v>14.714969831099999</v>
      </c>
      <c r="BN126" s="7"/>
      <c r="BO126" s="7">
        <f t="shared" si="51"/>
        <v>41.888396542300001</v>
      </c>
      <c r="BP126" s="7">
        <f t="shared" si="51"/>
        <v>38.625</v>
      </c>
      <c r="BQ126" s="7">
        <f t="shared" si="51"/>
        <v>19.682798843899999</v>
      </c>
      <c r="BR126" s="7"/>
      <c r="BS126" s="7">
        <f t="shared" si="51"/>
        <v>18.33437</v>
      </c>
      <c r="BT126" s="7">
        <f t="shared" si="51"/>
        <v>38.364543466375075</v>
      </c>
      <c r="BU126" s="7">
        <f t="shared" si="51"/>
        <v>53.231179104477611</v>
      </c>
      <c r="BV126" s="7">
        <f t="shared" si="51"/>
        <v>24.536429542372709</v>
      </c>
      <c r="BW126" s="7">
        <f t="shared" si="51"/>
        <v>16.396456150999999</v>
      </c>
      <c r="BX126" s="7">
        <f t="shared" si="51"/>
        <v>17.282900000000001</v>
      </c>
    </row>
    <row r="127" spans="1:76" x14ac:dyDescent="0.25">
      <c r="A127" s="1">
        <v>1548</v>
      </c>
      <c r="B127" s="7">
        <f t="shared" si="52"/>
        <v>47.738623326926927</v>
      </c>
      <c r="C127" s="7">
        <f t="shared" si="52"/>
        <v>55.956076124200003</v>
      </c>
      <c r="D127" s="7">
        <f t="shared" si="52"/>
        <v>29.722341801599999</v>
      </c>
      <c r="E127" s="7">
        <f t="shared" si="52"/>
        <v>20.666366529225208</v>
      </c>
      <c r="F127" s="7">
        <f t="shared" si="52"/>
        <v>11.7719758649</v>
      </c>
      <c r="G127" s="7">
        <f t="shared" si="52"/>
        <v>18.232762774299999</v>
      </c>
      <c r="I127" s="7">
        <f t="shared" si="45"/>
        <v>73.950063029700004</v>
      </c>
      <c r="J127" s="7">
        <f t="shared" si="45"/>
        <v>28.380649962</v>
      </c>
      <c r="L127" s="7">
        <f t="shared" si="46"/>
        <v>47.489591839699997</v>
      </c>
      <c r="M127" s="7">
        <f t="shared" si="46"/>
        <v>28.159542797721006</v>
      </c>
      <c r="O127" s="7">
        <f t="shared" si="47"/>
        <v>29.209441800800001</v>
      </c>
      <c r="P127" s="7"/>
      <c r="Q127" s="7"/>
      <c r="R127" s="7">
        <f t="shared" si="47"/>
        <v>26.211461310000001</v>
      </c>
      <c r="S127" s="7">
        <f t="shared" si="47"/>
        <v>42.707062272800002</v>
      </c>
      <c r="T127" s="7">
        <f t="shared" si="47"/>
        <v>25.776289999999999</v>
      </c>
      <c r="U127" s="7">
        <f t="shared" si="47"/>
        <v>51.287354353411502</v>
      </c>
      <c r="V127" s="7">
        <f t="shared" si="47"/>
        <v>20.328034913</v>
      </c>
      <c r="W127" s="7">
        <f t="shared" si="47"/>
        <v>26.838184427383375</v>
      </c>
      <c r="X127" s="7">
        <f t="shared" si="47"/>
        <v>37.745571428571431</v>
      </c>
      <c r="Y127" s="7">
        <f t="shared" si="47"/>
        <v>24.792317045200001</v>
      </c>
      <c r="Z127" s="7"/>
      <c r="AA127" s="7">
        <f t="shared" si="47"/>
        <v>20.683450000000001</v>
      </c>
      <c r="AB127" s="7">
        <f t="shared" si="47"/>
        <v>53.147211591033347</v>
      </c>
      <c r="AD127" s="7">
        <f t="shared" si="44"/>
        <v>46.438208955223885</v>
      </c>
      <c r="AE127" s="7">
        <f t="shared" si="44"/>
        <v>38.517141112283028</v>
      </c>
      <c r="AF127" s="7">
        <f t="shared" si="44"/>
        <v>16.845674127799999</v>
      </c>
      <c r="AG127" s="7">
        <f t="shared" si="44"/>
        <v>19.828499999999998</v>
      </c>
      <c r="AI127">
        <f t="shared" si="21"/>
        <v>25</v>
      </c>
      <c r="AJ127" s="7">
        <f t="shared" si="22"/>
        <v>33.696955895511195</v>
      </c>
      <c r="AK127">
        <f t="shared" si="23"/>
        <v>15.176812932211201</v>
      </c>
      <c r="AL127">
        <f t="shared" si="24"/>
        <v>0.45039121573094143</v>
      </c>
      <c r="AN127">
        <f t="shared" si="31"/>
        <v>0.50979996998159505</v>
      </c>
      <c r="AO127" s="7">
        <f t="shared" si="48"/>
        <v>20.666366529225208</v>
      </c>
      <c r="AP127" s="7">
        <f t="shared" si="48"/>
        <v>28.380649962</v>
      </c>
      <c r="AQ127" s="7">
        <f t="shared" si="48"/>
        <v>28.159542797721006</v>
      </c>
      <c r="AR127" s="7">
        <f t="shared" si="48"/>
        <v>29.722341801599999</v>
      </c>
      <c r="AS127" s="7">
        <f t="shared" si="48"/>
        <v>18.232762774299999</v>
      </c>
      <c r="AU127" s="7">
        <f t="shared" si="49"/>
        <v>73.950063029700004</v>
      </c>
      <c r="AV127" s="7">
        <f t="shared" si="49"/>
        <v>47.489591839699997</v>
      </c>
      <c r="AX127" s="7">
        <f t="shared" si="50"/>
        <v>29.209441800800001</v>
      </c>
      <c r="AY127" s="7">
        <f t="shared" si="50"/>
        <v>26.211461310000001</v>
      </c>
      <c r="AZ127" s="7"/>
      <c r="BA127" s="7">
        <f t="shared" si="50"/>
        <v>25.776289999999999</v>
      </c>
      <c r="BB127" s="7">
        <f t="shared" si="50"/>
        <v>26.838184427383375</v>
      </c>
      <c r="BC127" s="7">
        <f t="shared" si="50"/>
        <v>37.745571428571431</v>
      </c>
      <c r="BD127" s="7">
        <f t="shared" si="50"/>
        <v>24.792317045200001</v>
      </c>
      <c r="BJ127" s="7">
        <f t="shared" si="53"/>
        <v>47.738623326926927</v>
      </c>
      <c r="BK127" s="7">
        <f t="shared" si="53"/>
        <v>55.956076124200003</v>
      </c>
      <c r="BL127" s="7">
        <f t="shared" si="53"/>
        <v>11.7719758649</v>
      </c>
      <c r="BN127" s="7"/>
      <c r="BO127" s="7">
        <f t="shared" si="51"/>
        <v>42.707062272800002</v>
      </c>
      <c r="BP127" s="7">
        <f t="shared" si="51"/>
        <v>51.287354353411502</v>
      </c>
      <c r="BQ127" s="7">
        <f t="shared" si="51"/>
        <v>20.328034913</v>
      </c>
      <c r="BR127" s="7"/>
      <c r="BS127" s="7">
        <f t="shared" si="51"/>
        <v>20.683450000000001</v>
      </c>
      <c r="BT127" s="7">
        <f t="shared" si="51"/>
        <v>53.147211591033347</v>
      </c>
      <c r="BU127" s="7">
        <f t="shared" si="51"/>
        <v>46.438208955223885</v>
      </c>
      <c r="BV127" s="7">
        <f t="shared" si="51"/>
        <v>38.517141112283028</v>
      </c>
      <c r="BW127" s="7">
        <f t="shared" si="51"/>
        <v>16.845674127799999</v>
      </c>
      <c r="BX127" s="7">
        <f t="shared" si="51"/>
        <v>19.828499999999998</v>
      </c>
    </row>
    <row r="128" spans="1:76" x14ac:dyDescent="0.25">
      <c r="A128" s="1">
        <v>1549</v>
      </c>
      <c r="B128" s="7">
        <f t="shared" si="52"/>
        <v>53.869272152279109</v>
      </c>
      <c r="C128" s="7">
        <f t="shared" si="52"/>
        <v>56.292485399500002</v>
      </c>
      <c r="D128" s="7">
        <f t="shared" si="52"/>
        <v>55.297380095999998</v>
      </c>
      <c r="E128" s="7">
        <f t="shared" si="52"/>
        <v>31.187425853194409</v>
      </c>
      <c r="F128" s="7">
        <f t="shared" si="52"/>
        <v>14.714969831099999</v>
      </c>
      <c r="G128" s="7">
        <f t="shared" si="52"/>
        <v>22.1397833688</v>
      </c>
      <c r="I128" s="7">
        <f t="shared" si="45"/>
        <v>66.111341783399894</v>
      </c>
      <c r="J128" s="7">
        <f t="shared" si="45"/>
        <v>28.5681872965</v>
      </c>
      <c r="L128" s="7">
        <f t="shared" si="46"/>
        <v>60.884092102099999</v>
      </c>
      <c r="M128" s="7">
        <f t="shared" si="46"/>
        <v>34.417218974992345</v>
      </c>
      <c r="O128" s="7">
        <f t="shared" si="47"/>
        <v>35.440789385000002</v>
      </c>
      <c r="P128" s="7"/>
      <c r="Q128" s="7"/>
      <c r="R128" s="7">
        <f t="shared" si="47"/>
        <v>38.6482867422</v>
      </c>
      <c r="S128" s="7">
        <f t="shared" si="47"/>
        <v>42.707062272800002</v>
      </c>
      <c r="T128" s="7">
        <f t="shared" si="47"/>
        <v>30.477609999999999</v>
      </c>
      <c r="U128" s="7">
        <f t="shared" si="47"/>
        <v>50.398914763853341</v>
      </c>
      <c r="V128" s="7">
        <f t="shared" si="47"/>
        <v>19.5149135164</v>
      </c>
      <c r="W128" s="7">
        <f t="shared" si="47"/>
        <v>31.297675642575456</v>
      </c>
      <c r="X128" s="7">
        <f t="shared" si="47"/>
        <v>46.856571428571428</v>
      </c>
      <c r="Y128" s="7">
        <f t="shared" si="47"/>
        <v>32.420722289899999</v>
      </c>
      <c r="Z128" s="7"/>
      <c r="AA128" s="7">
        <f t="shared" si="47"/>
        <v>23.37631</v>
      </c>
      <c r="AB128" s="7">
        <f t="shared" si="47"/>
        <v>51.035401858939309</v>
      </c>
      <c r="AD128" s="7">
        <f t="shared" si="44"/>
        <v>53.659626865671648</v>
      </c>
      <c r="AE128" s="7">
        <f t="shared" si="44"/>
        <v>41.605250093588509</v>
      </c>
      <c r="AF128" s="7">
        <f t="shared" si="44"/>
        <v>12.353494360399999</v>
      </c>
      <c r="AG128" s="7">
        <f t="shared" si="44"/>
        <v>31.7256</v>
      </c>
      <c r="AI128">
        <f t="shared" si="21"/>
        <v>25</v>
      </c>
      <c r="AJ128" s="7">
        <f t="shared" si="22"/>
        <v>38.600015443110621</v>
      </c>
      <c r="AK128">
        <f t="shared" si="23"/>
        <v>14.729876360139386</v>
      </c>
      <c r="AL128">
        <f t="shared" si="24"/>
        <v>0.38160286183948644</v>
      </c>
      <c r="AN128">
        <f t="shared" si="31"/>
        <v>0.42139891732436369</v>
      </c>
      <c r="AO128" s="7">
        <f t="shared" si="48"/>
        <v>31.187425853194409</v>
      </c>
      <c r="AP128" s="7">
        <f t="shared" si="48"/>
        <v>28.5681872965</v>
      </c>
      <c r="AQ128" s="7">
        <f t="shared" si="48"/>
        <v>34.417218974992345</v>
      </c>
      <c r="AR128" s="7">
        <f t="shared" si="48"/>
        <v>55.297380095999998</v>
      </c>
      <c r="AS128" s="7">
        <f t="shared" si="48"/>
        <v>22.1397833688</v>
      </c>
      <c r="AU128" s="7">
        <f t="shared" si="49"/>
        <v>66.111341783399894</v>
      </c>
      <c r="AV128" s="7">
        <f t="shared" si="49"/>
        <v>60.884092102099999</v>
      </c>
      <c r="AX128" s="7">
        <f t="shared" si="50"/>
        <v>35.440789385000002</v>
      </c>
      <c r="AY128" s="7">
        <f t="shared" si="50"/>
        <v>38.6482867422</v>
      </c>
      <c r="AZ128" s="7"/>
      <c r="BA128" s="7">
        <f t="shared" si="50"/>
        <v>30.477609999999999</v>
      </c>
      <c r="BB128" s="7">
        <f t="shared" si="50"/>
        <v>31.297675642575456</v>
      </c>
      <c r="BC128" s="7">
        <f t="shared" si="50"/>
        <v>46.856571428571428</v>
      </c>
      <c r="BD128" s="7">
        <f t="shared" si="50"/>
        <v>32.420722289899999</v>
      </c>
      <c r="BJ128" s="7">
        <f t="shared" si="53"/>
        <v>53.869272152279109</v>
      </c>
      <c r="BK128" s="7">
        <f t="shared" si="53"/>
        <v>56.292485399500002</v>
      </c>
      <c r="BL128" s="7">
        <f t="shared" si="53"/>
        <v>14.714969831099999</v>
      </c>
      <c r="BN128" s="7"/>
      <c r="BO128" s="7">
        <f t="shared" si="51"/>
        <v>42.707062272800002</v>
      </c>
      <c r="BP128" s="7">
        <f t="shared" si="51"/>
        <v>50.398914763853341</v>
      </c>
      <c r="BQ128" s="7">
        <f t="shared" si="51"/>
        <v>19.5149135164</v>
      </c>
      <c r="BR128" s="7"/>
      <c r="BS128" s="7">
        <f t="shared" si="51"/>
        <v>23.37631</v>
      </c>
      <c r="BT128" s="7">
        <f t="shared" si="51"/>
        <v>51.035401858939309</v>
      </c>
      <c r="BU128" s="7">
        <f t="shared" si="51"/>
        <v>53.659626865671648</v>
      </c>
      <c r="BV128" s="7">
        <f t="shared" si="51"/>
        <v>41.605250093588509</v>
      </c>
      <c r="BW128" s="7">
        <f t="shared" si="51"/>
        <v>12.353494360399999</v>
      </c>
      <c r="BX128" s="7">
        <f t="shared" si="51"/>
        <v>31.7256</v>
      </c>
    </row>
    <row r="129" spans="1:76" x14ac:dyDescent="0.25">
      <c r="A129" s="1">
        <v>1550</v>
      </c>
      <c r="B129" s="7">
        <f t="shared" si="52"/>
        <v>65.352469915636405</v>
      </c>
      <c r="C129" s="7">
        <f t="shared" si="52"/>
        <v>58.310941051199997</v>
      </c>
      <c r="D129" s="7">
        <f t="shared" si="52"/>
        <v>44.278563915100001</v>
      </c>
      <c r="E129" s="7">
        <f t="shared" si="52"/>
        <v>34.381318862256492</v>
      </c>
      <c r="F129" s="7">
        <f t="shared" si="52"/>
        <v>20.6009577636</v>
      </c>
      <c r="G129" s="7">
        <f t="shared" si="52"/>
        <v>16.9304225761</v>
      </c>
      <c r="I129" s="7">
        <f t="shared" si="45"/>
        <v>64.302774239800002</v>
      </c>
      <c r="J129" s="7">
        <f t="shared" si="45"/>
        <v>29.381308729899999</v>
      </c>
      <c r="L129" s="7">
        <f t="shared" si="46"/>
        <v>56.622205655000002</v>
      </c>
      <c r="M129" s="7">
        <f t="shared" si="46"/>
        <v>27.331320950729211</v>
      </c>
      <c r="O129" s="7">
        <f t="shared" si="47"/>
        <v>36.2884359313</v>
      </c>
      <c r="P129" s="7"/>
      <c r="Q129" s="7"/>
      <c r="R129" s="7">
        <f t="shared" si="47"/>
        <v>31.1911444094</v>
      </c>
      <c r="S129" s="7">
        <f t="shared" si="47"/>
        <v>47.410377155699997</v>
      </c>
      <c r="T129" s="7">
        <f t="shared" si="47"/>
        <v>33.662730000000003</v>
      </c>
      <c r="U129" s="7">
        <f t="shared" si="47"/>
        <v>72.463212761442776</v>
      </c>
      <c r="V129" s="7">
        <f t="shared" si="47"/>
        <v>24.393641895599998</v>
      </c>
      <c r="W129" s="7">
        <f t="shared" si="47"/>
        <v>41.332851294606655</v>
      </c>
      <c r="X129" s="7">
        <f t="shared" si="47"/>
        <v>64.037314285714288</v>
      </c>
      <c r="Y129" s="7">
        <f t="shared" si="47"/>
        <v>35.724494855400003</v>
      </c>
      <c r="Z129" s="7"/>
      <c r="AA129" s="7">
        <f t="shared" si="47"/>
        <v>22.188289999999999</v>
      </c>
      <c r="AB129" s="7">
        <f t="shared" si="47"/>
        <v>73.913340623291433</v>
      </c>
      <c r="AD129" s="7">
        <f t="shared" si="44"/>
        <v>50.757238805970154</v>
      </c>
      <c r="AE129" s="7">
        <f t="shared" si="44"/>
        <v>43.23352573827686</v>
      </c>
      <c r="AF129" s="7">
        <f t="shared" si="44"/>
        <v>20.2148089533</v>
      </c>
      <c r="AG129" s="7">
        <f t="shared" si="44"/>
        <v>31.4848</v>
      </c>
      <c r="AI129">
        <f t="shared" si="21"/>
        <v>25</v>
      </c>
      <c r="AJ129" s="7">
        <f t="shared" si="22"/>
        <v>41.831539614772971</v>
      </c>
      <c r="AK129">
        <f t="shared" si="23"/>
        <v>17.238492768932517</v>
      </c>
      <c r="AL129">
        <f t="shared" si="24"/>
        <v>0.41209319397951771</v>
      </c>
      <c r="AN129">
        <f t="shared" si="31"/>
        <v>0.41760440307929586</v>
      </c>
      <c r="AO129" s="7">
        <f t="shared" si="48"/>
        <v>34.381318862256492</v>
      </c>
      <c r="AP129" s="7">
        <f t="shared" si="48"/>
        <v>29.381308729899999</v>
      </c>
      <c r="AQ129" s="7">
        <f t="shared" si="48"/>
        <v>27.331320950729211</v>
      </c>
      <c r="AR129" s="7">
        <f t="shared" si="48"/>
        <v>44.278563915100001</v>
      </c>
      <c r="AS129" s="7">
        <f t="shared" si="48"/>
        <v>16.9304225761</v>
      </c>
      <c r="AU129" s="7">
        <f t="shared" si="49"/>
        <v>64.302774239800002</v>
      </c>
      <c r="AV129" s="7">
        <f t="shared" si="49"/>
        <v>56.622205655000002</v>
      </c>
      <c r="AX129" s="7">
        <f t="shared" si="50"/>
        <v>36.2884359313</v>
      </c>
      <c r="AY129" s="7">
        <f t="shared" si="50"/>
        <v>31.1911444094</v>
      </c>
      <c r="AZ129" s="7"/>
      <c r="BA129" s="7">
        <f t="shared" si="50"/>
        <v>33.662730000000003</v>
      </c>
      <c r="BB129" s="7">
        <f t="shared" si="50"/>
        <v>41.332851294606655</v>
      </c>
      <c r="BC129" s="7">
        <f t="shared" si="50"/>
        <v>64.037314285714288</v>
      </c>
      <c r="BD129" s="7">
        <f t="shared" si="50"/>
        <v>35.724494855400003</v>
      </c>
      <c r="BJ129" s="7">
        <f t="shared" si="53"/>
        <v>65.352469915636405</v>
      </c>
      <c r="BK129" s="7">
        <f t="shared" si="53"/>
        <v>58.310941051199997</v>
      </c>
      <c r="BL129" s="7">
        <f t="shared" si="53"/>
        <v>20.6009577636</v>
      </c>
      <c r="BN129" s="7"/>
      <c r="BO129" s="7">
        <f t="shared" si="51"/>
        <v>47.410377155699997</v>
      </c>
      <c r="BP129" s="7">
        <f t="shared" si="51"/>
        <v>72.463212761442776</v>
      </c>
      <c r="BQ129" s="7">
        <f t="shared" si="51"/>
        <v>24.393641895599998</v>
      </c>
      <c r="BR129" s="7"/>
      <c r="BS129" s="7">
        <f t="shared" si="51"/>
        <v>22.188289999999999</v>
      </c>
      <c r="BT129" s="7">
        <f t="shared" si="51"/>
        <v>73.913340623291433</v>
      </c>
      <c r="BU129" s="7">
        <f t="shared" si="51"/>
        <v>50.757238805970154</v>
      </c>
      <c r="BV129" s="7">
        <f t="shared" si="51"/>
        <v>43.23352573827686</v>
      </c>
      <c r="BW129" s="7">
        <f t="shared" si="51"/>
        <v>20.2148089533</v>
      </c>
      <c r="BX129" s="7">
        <f t="shared" si="51"/>
        <v>31.4848</v>
      </c>
    </row>
    <row r="130" spans="1:76" x14ac:dyDescent="0.25">
      <c r="A130" s="1">
        <v>1551</v>
      </c>
      <c r="B130" s="7">
        <f t="shared" si="52"/>
        <v>52.760717964067624</v>
      </c>
      <c r="C130" s="7">
        <f t="shared" si="52"/>
        <v>72.103721338400007</v>
      </c>
      <c r="D130" s="7">
        <f t="shared" si="52"/>
        <v>33.544366602399897</v>
      </c>
      <c r="E130" s="7">
        <f t="shared" si="52"/>
        <v>40.393352761667458</v>
      </c>
      <c r="F130" s="7">
        <f t="shared" si="52"/>
        <v>19.4237601771</v>
      </c>
      <c r="G130" s="7">
        <f t="shared" si="52"/>
        <v>31.256164756</v>
      </c>
      <c r="I130" s="7">
        <f t="shared" si="45"/>
        <v>71.164594356500004</v>
      </c>
      <c r="J130" s="7">
        <f t="shared" si="45"/>
        <v>39.9992313479</v>
      </c>
      <c r="L130" s="7">
        <f t="shared" si="46"/>
        <v>94.979183679299894</v>
      </c>
      <c r="M130" s="7">
        <f t="shared" si="46"/>
        <v>38.59283745357596</v>
      </c>
      <c r="O130" s="7">
        <f t="shared" si="47"/>
        <v>44.604535832300002</v>
      </c>
      <c r="P130" s="7"/>
      <c r="Q130" s="7"/>
      <c r="R130" s="7">
        <f t="shared" si="47"/>
        <v>51.357627190099997</v>
      </c>
      <c r="S130" s="7">
        <f t="shared" si="47"/>
        <v>52.086894117100002</v>
      </c>
      <c r="T130" s="7">
        <f t="shared" si="47"/>
        <v>34.326369999999997</v>
      </c>
      <c r="U130" s="7">
        <f t="shared" si="47"/>
        <v>68.432885634535637</v>
      </c>
      <c r="V130" s="7">
        <f t="shared" si="47"/>
        <v>20.328034913</v>
      </c>
      <c r="W130" s="7">
        <f t="shared" si="47"/>
        <v>40.038087278149085</v>
      </c>
      <c r="X130" s="7">
        <f t="shared" si="47"/>
        <v>45.685157142857143</v>
      </c>
      <c r="Y130" s="7">
        <f t="shared" si="47"/>
        <v>32.392676682299999</v>
      </c>
      <c r="Z130" s="7"/>
      <c r="AA130" s="7">
        <f t="shared" si="47"/>
        <v>23.133649999999999</v>
      </c>
      <c r="AB130" s="7">
        <f t="shared" si="47"/>
        <v>59.130672498633139</v>
      </c>
      <c r="AD130" s="7">
        <f t="shared" si="44"/>
        <v>53.90149253731343</v>
      </c>
      <c r="AE130" s="7">
        <f t="shared" si="44"/>
        <v>50.364250113291355</v>
      </c>
      <c r="AF130" s="7">
        <f t="shared" si="44"/>
        <v>32.3436943253</v>
      </c>
      <c r="AG130" s="7">
        <f t="shared" si="44"/>
        <v>46.398600000000002</v>
      </c>
      <c r="AI130">
        <f t="shared" si="21"/>
        <v>25</v>
      </c>
      <c r="AJ130" s="7">
        <f t="shared" si="22"/>
        <v>45.949702348071625</v>
      </c>
      <c r="AK130">
        <f t="shared" si="23"/>
        <v>17.690482418094138</v>
      </c>
      <c r="AL130">
        <f t="shared" si="24"/>
        <v>0.38499667057879333</v>
      </c>
      <c r="AN130">
        <f t="shared" si="31"/>
        <v>0.38917954357376411</v>
      </c>
      <c r="AO130" s="7">
        <f t="shared" si="48"/>
        <v>40.393352761667458</v>
      </c>
      <c r="AP130" s="7">
        <f t="shared" si="48"/>
        <v>39.9992313479</v>
      </c>
      <c r="AQ130" s="7">
        <f t="shared" si="48"/>
        <v>38.59283745357596</v>
      </c>
      <c r="AR130" s="7">
        <f t="shared" si="48"/>
        <v>33.544366602399897</v>
      </c>
      <c r="AS130" s="7">
        <f t="shared" si="48"/>
        <v>31.256164756</v>
      </c>
      <c r="AU130" s="7">
        <f t="shared" si="49"/>
        <v>71.164594356500004</v>
      </c>
      <c r="AV130" s="7">
        <f t="shared" si="49"/>
        <v>94.979183679299894</v>
      </c>
      <c r="AX130" s="7">
        <f t="shared" si="50"/>
        <v>44.604535832300002</v>
      </c>
      <c r="AY130" s="7">
        <f t="shared" si="50"/>
        <v>51.357627190099997</v>
      </c>
      <c r="AZ130" s="7"/>
      <c r="BA130" s="7">
        <f t="shared" si="50"/>
        <v>34.326369999999997</v>
      </c>
      <c r="BB130" s="7">
        <f t="shared" si="50"/>
        <v>40.038087278149085</v>
      </c>
      <c r="BC130" s="7">
        <f t="shared" si="50"/>
        <v>45.685157142857143</v>
      </c>
      <c r="BD130" s="7">
        <f t="shared" si="50"/>
        <v>32.392676682299999</v>
      </c>
      <c r="BJ130" s="7">
        <f t="shared" si="53"/>
        <v>52.760717964067624</v>
      </c>
      <c r="BK130" s="7">
        <f t="shared" si="53"/>
        <v>72.103721338400007</v>
      </c>
      <c r="BL130" s="7">
        <f t="shared" si="53"/>
        <v>19.4237601771</v>
      </c>
      <c r="BN130" s="7"/>
      <c r="BO130" s="7">
        <f t="shared" si="51"/>
        <v>52.086894117100002</v>
      </c>
      <c r="BP130" s="7">
        <f t="shared" si="51"/>
        <v>68.432885634535637</v>
      </c>
      <c r="BQ130" s="7">
        <f t="shared" si="51"/>
        <v>20.328034913</v>
      </c>
      <c r="BR130" s="7"/>
      <c r="BS130" s="7">
        <f t="shared" si="51"/>
        <v>23.133649999999999</v>
      </c>
      <c r="BT130" s="7">
        <f t="shared" si="51"/>
        <v>59.130672498633139</v>
      </c>
      <c r="BU130" s="7">
        <f t="shared" si="51"/>
        <v>53.90149253731343</v>
      </c>
      <c r="BV130" s="7">
        <f t="shared" si="51"/>
        <v>50.364250113291355</v>
      </c>
      <c r="BW130" s="7">
        <f t="shared" si="51"/>
        <v>32.3436943253</v>
      </c>
      <c r="BX130" s="7">
        <f t="shared" si="51"/>
        <v>46.398600000000002</v>
      </c>
    </row>
    <row r="131" spans="1:76" x14ac:dyDescent="0.25">
      <c r="A131" s="1">
        <v>1552</v>
      </c>
      <c r="B131" s="7">
        <f t="shared" si="52"/>
        <v>29.730316989567839</v>
      </c>
      <c r="C131" s="7">
        <f t="shared" si="52"/>
        <v>69.524583561100002</v>
      </c>
      <c r="D131" s="7">
        <f t="shared" si="52"/>
        <v>44.949451247200003</v>
      </c>
      <c r="E131" s="7">
        <f t="shared" si="52"/>
        <v>40.111538672632562</v>
      </c>
      <c r="F131" s="7">
        <f t="shared" si="52"/>
        <v>28.775941003100002</v>
      </c>
      <c r="G131" s="7">
        <f t="shared" si="52"/>
        <v>28.651484359600001</v>
      </c>
      <c r="I131" s="7">
        <f t="shared" si="45"/>
        <v>66.777174289100003</v>
      </c>
      <c r="J131" s="7">
        <f t="shared" si="45"/>
        <v>38.588564485799999</v>
      </c>
      <c r="L131" s="7">
        <f t="shared" si="46"/>
        <v>80.975842495799995</v>
      </c>
      <c r="M131" s="7">
        <f t="shared" si="46"/>
        <v>30.368134389699126</v>
      </c>
      <c r="O131" s="7">
        <f t="shared" si="47"/>
        <v>41.391497234200003</v>
      </c>
      <c r="P131" s="7"/>
      <c r="Q131" s="7"/>
      <c r="R131" s="7">
        <f t="shared" si="47"/>
        <v>44.940971060099997</v>
      </c>
      <c r="S131" s="7">
        <f t="shared" si="47"/>
        <v>47.542808376799897</v>
      </c>
      <c r="T131" s="7">
        <f t="shared" si="47"/>
        <v>36.260629999999999</v>
      </c>
      <c r="U131" s="7">
        <f t="shared" si="47"/>
        <v>45.295670970279545</v>
      </c>
      <c r="V131" s="7">
        <f t="shared" si="47"/>
        <v>13.8230637408</v>
      </c>
      <c r="W131" s="7">
        <f t="shared" si="47"/>
        <v>49.101435393351984</v>
      </c>
      <c r="X131" s="7">
        <f t="shared" si="47"/>
        <v>36.908846938775511</v>
      </c>
      <c r="Y131" s="7">
        <f t="shared" si="47"/>
        <v>42.573232211099999</v>
      </c>
      <c r="Z131" s="7"/>
      <c r="AA131" s="7">
        <f t="shared" si="47"/>
        <v>23.856580000000001</v>
      </c>
      <c r="AB131" s="7">
        <f t="shared" si="47"/>
        <v>43.292099507927837</v>
      </c>
      <c r="AD131" s="7">
        <f t="shared" ref="AD131:AG146" si="54">+AD46</f>
        <v>59.74082089552239</v>
      </c>
      <c r="AE131" s="7">
        <f t="shared" si="54"/>
        <v>41.829839837683465</v>
      </c>
      <c r="AF131" s="7">
        <f t="shared" si="54"/>
        <v>35.039002185800001</v>
      </c>
      <c r="AG131" s="7">
        <f t="shared" si="54"/>
        <v>39.781599999999997</v>
      </c>
      <c r="AI131">
        <f t="shared" si="21"/>
        <v>25</v>
      </c>
      <c r="AJ131" s="7">
        <f t="shared" si="22"/>
        <v>42.3932451938376</v>
      </c>
      <c r="AK131">
        <f t="shared" si="23"/>
        <v>14.723460797127458</v>
      </c>
      <c r="AL131">
        <f t="shared" si="24"/>
        <v>0.34730676384424802</v>
      </c>
      <c r="AN131">
        <f t="shared" si="31"/>
        <v>0.34978605848596867</v>
      </c>
      <c r="AO131" s="7">
        <f t="shared" si="48"/>
        <v>40.111538672632562</v>
      </c>
      <c r="AP131" s="7">
        <f t="shared" si="48"/>
        <v>38.588564485799999</v>
      </c>
      <c r="AQ131" s="7">
        <f t="shared" si="48"/>
        <v>30.368134389699126</v>
      </c>
      <c r="AR131" s="7">
        <f t="shared" si="48"/>
        <v>44.949451247200003</v>
      </c>
      <c r="AS131" s="7">
        <f t="shared" si="48"/>
        <v>28.651484359600001</v>
      </c>
      <c r="AU131" s="7">
        <f t="shared" si="49"/>
        <v>66.777174289100003</v>
      </c>
      <c r="AV131" s="7">
        <f t="shared" si="49"/>
        <v>80.975842495799995</v>
      </c>
      <c r="AX131" s="7">
        <f t="shared" si="50"/>
        <v>41.391497234200003</v>
      </c>
      <c r="AY131" s="7">
        <f t="shared" si="50"/>
        <v>44.940971060099997</v>
      </c>
      <c r="AZ131" s="7"/>
      <c r="BA131" s="7">
        <f t="shared" si="50"/>
        <v>36.260629999999999</v>
      </c>
      <c r="BB131" s="7">
        <f t="shared" si="50"/>
        <v>49.101435393351984</v>
      </c>
      <c r="BC131" s="7">
        <f t="shared" si="50"/>
        <v>36.908846938775511</v>
      </c>
      <c r="BD131" s="7">
        <f t="shared" si="50"/>
        <v>42.573232211099999</v>
      </c>
      <c r="BJ131" s="7">
        <f t="shared" si="53"/>
        <v>29.730316989567839</v>
      </c>
      <c r="BK131" s="7">
        <f t="shared" si="53"/>
        <v>69.524583561100002</v>
      </c>
      <c r="BL131" s="7">
        <f t="shared" si="53"/>
        <v>28.775941003100002</v>
      </c>
      <c r="BN131" s="7"/>
      <c r="BO131" s="7">
        <f t="shared" si="51"/>
        <v>47.542808376799897</v>
      </c>
      <c r="BP131" s="7">
        <f t="shared" si="51"/>
        <v>45.295670970279545</v>
      </c>
      <c r="BQ131" s="7">
        <f t="shared" si="51"/>
        <v>13.8230637408</v>
      </c>
      <c r="BR131" s="7"/>
      <c r="BS131" s="7">
        <f t="shared" si="51"/>
        <v>23.856580000000001</v>
      </c>
      <c r="BT131" s="7">
        <f t="shared" si="51"/>
        <v>43.292099507927837</v>
      </c>
      <c r="BU131" s="7">
        <f t="shared" si="51"/>
        <v>59.74082089552239</v>
      </c>
      <c r="BV131" s="7">
        <f t="shared" si="51"/>
        <v>41.829839837683465</v>
      </c>
      <c r="BW131" s="7">
        <f t="shared" si="51"/>
        <v>35.039002185800001</v>
      </c>
      <c r="BX131" s="7">
        <f t="shared" si="51"/>
        <v>39.781599999999997</v>
      </c>
    </row>
    <row r="132" spans="1:76" x14ac:dyDescent="0.25">
      <c r="A132" s="1">
        <v>1553</v>
      </c>
      <c r="B132" s="7">
        <f t="shared" si="52"/>
        <v>31.547760199236976</v>
      </c>
      <c r="C132" s="7">
        <f t="shared" si="52"/>
        <v>55.731803274000001</v>
      </c>
      <c r="D132" s="7">
        <f t="shared" si="52"/>
        <v>36.227915930499897</v>
      </c>
      <c r="E132" s="7">
        <f t="shared" si="52"/>
        <v>37.64678370345441</v>
      </c>
      <c r="F132" s="7">
        <f t="shared" si="52"/>
        <v>33.380091563599997</v>
      </c>
      <c r="G132" s="7">
        <f t="shared" si="52"/>
        <v>27.3491441615</v>
      </c>
      <c r="I132" s="7">
        <f t="shared" ref="I132:J147" si="55">+I47</f>
        <v>54.297288369100002</v>
      </c>
      <c r="J132" s="7">
        <f t="shared" si="55"/>
        <v>56.502516788299999</v>
      </c>
      <c r="L132" s="7">
        <f t="shared" ref="L132:M147" si="56">+L47</f>
        <v>86.977274431599994</v>
      </c>
      <c r="M132" s="7">
        <f t="shared" si="56"/>
        <v>25.812914231244257</v>
      </c>
      <c r="O132" s="7">
        <f t="shared" ref="O132:AB147" si="57">+O47</f>
        <v>29.484354194200002</v>
      </c>
      <c r="P132" s="7"/>
      <c r="Q132" s="7"/>
      <c r="R132" s="7">
        <f t="shared" si="57"/>
        <v>47.381313073299999</v>
      </c>
      <c r="S132" s="7">
        <f t="shared" si="57"/>
        <v>37.478035572800003</v>
      </c>
      <c r="T132" s="7">
        <f t="shared" si="57"/>
        <v>30.498290000000001</v>
      </c>
      <c r="U132" s="7">
        <f t="shared" si="57"/>
        <v>37.085777226504369</v>
      </c>
      <c r="V132" s="7">
        <f t="shared" si="57"/>
        <v>13.009942344300001</v>
      </c>
      <c r="W132" s="7">
        <f t="shared" si="57"/>
        <v>37.481758322579068</v>
      </c>
      <c r="X132" s="7">
        <f t="shared" si="57"/>
        <v>45.099450000000004</v>
      </c>
      <c r="Y132" s="7">
        <f t="shared" si="57"/>
        <v>30.541666586200002</v>
      </c>
      <c r="Z132" s="7"/>
      <c r="AA132" s="7">
        <f t="shared" si="57"/>
        <v>24.857559999999999</v>
      </c>
      <c r="AB132" s="7">
        <f t="shared" si="57"/>
        <v>41.532258064516135</v>
      </c>
      <c r="AD132" s="7">
        <f t="shared" si="54"/>
        <v>54.164089552238806</v>
      </c>
      <c r="AE132" s="7">
        <f t="shared" si="54"/>
        <v>31.498711609316</v>
      </c>
      <c r="AF132" s="7">
        <f t="shared" si="54"/>
        <v>16.845674127799999</v>
      </c>
      <c r="AG132" s="7">
        <f t="shared" si="54"/>
        <v>37.486499999999999</v>
      </c>
      <c r="AI132">
        <f t="shared" si="21"/>
        <v>25</v>
      </c>
      <c r="AJ132" s="7">
        <f t="shared" si="22"/>
        <v>38.396754933051596</v>
      </c>
      <c r="AK132">
        <f t="shared" si="23"/>
        <v>15.180345524936468</v>
      </c>
      <c r="AL132">
        <f t="shared" si="24"/>
        <v>0.39535490828339137</v>
      </c>
      <c r="AN132">
        <f t="shared" si="31"/>
        <v>0.38093252111273174</v>
      </c>
      <c r="AO132" s="7">
        <f t="shared" si="48"/>
        <v>37.64678370345441</v>
      </c>
      <c r="AP132" s="7">
        <f t="shared" si="48"/>
        <v>56.502516788299999</v>
      </c>
      <c r="AQ132" s="7">
        <f t="shared" si="48"/>
        <v>25.812914231244257</v>
      </c>
      <c r="AR132" s="7">
        <f t="shared" si="48"/>
        <v>36.227915930499897</v>
      </c>
      <c r="AS132" s="7">
        <f t="shared" si="48"/>
        <v>27.3491441615</v>
      </c>
      <c r="AU132" s="7">
        <f t="shared" si="49"/>
        <v>54.297288369100002</v>
      </c>
      <c r="AV132" s="7">
        <f t="shared" si="49"/>
        <v>86.977274431599994</v>
      </c>
      <c r="AX132" s="7">
        <f t="shared" si="50"/>
        <v>29.484354194200002</v>
      </c>
      <c r="AY132" s="7">
        <f t="shared" si="50"/>
        <v>47.381313073299999</v>
      </c>
      <c r="AZ132" s="7"/>
      <c r="BA132" s="7">
        <f t="shared" si="50"/>
        <v>30.498290000000001</v>
      </c>
      <c r="BB132" s="7">
        <f t="shared" si="50"/>
        <v>37.481758322579068</v>
      </c>
      <c r="BC132" s="7">
        <f t="shared" si="50"/>
        <v>45.099450000000004</v>
      </c>
      <c r="BD132" s="7">
        <f t="shared" si="50"/>
        <v>30.541666586200002</v>
      </c>
      <c r="BJ132" s="7">
        <f t="shared" si="53"/>
        <v>31.547760199236976</v>
      </c>
      <c r="BK132" s="7">
        <f t="shared" si="53"/>
        <v>55.731803274000001</v>
      </c>
      <c r="BL132" s="7">
        <f t="shared" si="53"/>
        <v>33.380091563599997</v>
      </c>
      <c r="BN132" s="7"/>
      <c r="BO132" s="7">
        <f t="shared" si="51"/>
        <v>37.478035572800003</v>
      </c>
      <c r="BP132" s="7">
        <f t="shared" si="51"/>
        <v>37.085777226504369</v>
      </c>
      <c r="BQ132" s="7">
        <f t="shared" si="51"/>
        <v>13.009942344300001</v>
      </c>
      <c r="BR132" s="7"/>
      <c r="BS132" s="7">
        <f t="shared" si="51"/>
        <v>24.857559999999999</v>
      </c>
      <c r="BT132" s="7">
        <f t="shared" si="51"/>
        <v>41.532258064516135</v>
      </c>
      <c r="BU132" s="7">
        <f t="shared" si="51"/>
        <v>54.164089552238806</v>
      </c>
      <c r="BV132" s="7">
        <f t="shared" si="51"/>
        <v>31.498711609316</v>
      </c>
      <c r="BW132" s="7">
        <f t="shared" si="51"/>
        <v>16.845674127799999</v>
      </c>
      <c r="BX132" s="7">
        <f t="shared" si="51"/>
        <v>37.486499999999999</v>
      </c>
    </row>
    <row r="133" spans="1:76" x14ac:dyDescent="0.25">
      <c r="A133" s="1">
        <v>1554</v>
      </c>
      <c r="B133" s="7">
        <f t="shared" si="52"/>
        <v>80.653138767432864</v>
      </c>
      <c r="C133" s="7">
        <f t="shared" si="52"/>
        <v>55.731803274000001</v>
      </c>
      <c r="D133" s="7">
        <f t="shared" si="52"/>
        <v>32.873479270300002</v>
      </c>
      <c r="E133" s="7">
        <f t="shared" si="52"/>
        <v>31.938930090620776</v>
      </c>
      <c r="F133" s="7">
        <f t="shared" si="52"/>
        <v>23.020752802499999</v>
      </c>
      <c r="G133" s="7">
        <f t="shared" si="52"/>
        <v>22.325831968500001</v>
      </c>
      <c r="I133" s="7">
        <f t="shared" si="55"/>
        <v>65.460074363800004</v>
      </c>
      <c r="J133" s="7">
        <f t="shared" si="55"/>
        <v>34.508248508299999</v>
      </c>
      <c r="L133" s="7">
        <f t="shared" si="56"/>
        <v>74.220607514999998</v>
      </c>
      <c r="M133" s="7">
        <f t="shared" si="56"/>
        <v>28.849727670214165</v>
      </c>
      <c r="O133" s="7">
        <f t="shared" si="57"/>
        <v>27.972336030400001</v>
      </c>
      <c r="P133" s="7"/>
      <c r="Q133" s="7"/>
      <c r="R133" s="7">
        <f t="shared" si="57"/>
        <v>41.998739280700001</v>
      </c>
      <c r="S133" s="7">
        <f t="shared" si="57"/>
        <v>45.423908839100001</v>
      </c>
      <c r="T133" s="7">
        <f t="shared" si="57"/>
        <v>27.686409999999999</v>
      </c>
      <c r="U133" s="7">
        <f t="shared" si="57"/>
        <v>56.240066865861152</v>
      </c>
      <c r="V133" s="7">
        <f t="shared" si="57"/>
        <v>21.954277705999999</v>
      </c>
      <c r="W133" s="7">
        <f t="shared" si="57"/>
        <v>33.132679190375477</v>
      </c>
      <c r="X133" s="7">
        <f t="shared" si="57"/>
        <v>51.649143367346937</v>
      </c>
      <c r="Y133" s="7">
        <f t="shared" si="57"/>
        <v>35.169191826499997</v>
      </c>
      <c r="Z133" s="7"/>
      <c r="AA133" s="7">
        <f t="shared" si="57"/>
        <v>37.592190000000002</v>
      </c>
      <c r="AB133" s="7">
        <f t="shared" si="57"/>
        <v>58.074767632586124</v>
      </c>
      <c r="AD133" s="7">
        <f t="shared" si="54"/>
        <v>43.971179104477613</v>
      </c>
      <c r="AE133" s="7">
        <f t="shared" si="54"/>
        <v>40.594596245161263</v>
      </c>
      <c r="AF133" s="7">
        <f t="shared" si="54"/>
        <v>17.519501092900001</v>
      </c>
      <c r="AG133" s="7">
        <f t="shared" si="54"/>
        <v>27.5411</v>
      </c>
      <c r="AI133">
        <f t="shared" si="21"/>
        <v>25</v>
      </c>
      <c r="AJ133" s="7">
        <f t="shared" si="22"/>
        <v>40.644107256483061</v>
      </c>
      <c r="AK133">
        <f t="shared" si="23"/>
        <v>16.726343615529856</v>
      </c>
      <c r="AL133">
        <f t="shared" si="24"/>
        <v>0.41153182452695825</v>
      </c>
      <c r="AN133">
        <f t="shared" si="31"/>
        <v>0.39472597777827018</v>
      </c>
      <c r="AO133" s="7">
        <f t="shared" si="48"/>
        <v>31.938930090620776</v>
      </c>
      <c r="AP133" s="7">
        <f t="shared" si="48"/>
        <v>34.508248508299999</v>
      </c>
      <c r="AQ133" s="7">
        <f t="shared" si="48"/>
        <v>28.849727670214165</v>
      </c>
      <c r="AR133" s="7">
        <f t="shared" si="48"/>
        <v>32.873479270300002</v>
      </c>
      <c r="AS133" s="7">
        <f t="shared" si="48"/>
        <v>22.325831968500001</v>
      </c>
      <c r="AU133" s="7">
        <f t="shared" si="49"/>
        <v>65.460074363800004</v>
      </c>
      <c r="AV133" s="7">
        <f t="shared" si="49"/>
        <v>74.220607514999998</v>
      </c>
      <c r="AX133" s="7">
        <f t="shared" si="50"/>
        <v>27.972336030400001</v>
      </c>
      <c r="AY133" s="7">
        <f t="shared" si="50"/>
        <v>41.998739280700001</v>
      </c>
      <c r="AZ133" s="7"/>
      <c r="BA133" s="7">
        <f t="shared" si="50"/>
        <v>27.686409999999999</v>
      </c>
      <c r="BB133" s="7">
        <f t="shared" si="50"/>
        <v>33.132679190375477</v>
      </c>
      <c r="BC133" s="7">
        <f t="shared" si="50"/>
        <v>51.649143367346937</v>
      </c>
      <c r="BD133" s="7">
        <f t="shared" si="50"/>
        <v>35.169191826499997</v>
      </c>
      <c r="BJ133" s="7">
        <f t="shared" si="53"/>
        <v>80.653138767432864</v>
      </c>
      <c r="BK133" s="7">
        <f t="shared" si="53"/>
        <v>55.731803274000001</v>
      </c>
      <c r="BL133" s="7">
        <f t="shared" si="53"/>
        <v>23.020752802499999</v>
      </c>
      <c r="BN133" s="7"/>
      <c r="BO133" s="7">
        <f t="shared" si="51"/>
        <v>45.423908839100001</v>
      </c>
      <c r="BP133" s="7">
        <f t="shared" si="51"/>
        <v>56.240066865861152</v>
      </c>
      <c r="BQ133" s="7">
        <f t="shared" si="51"/>
        <v>21.954277705999999</v>
      </c>
      <c r="BR133" s="7"/>
      <c r="BS133" s="7">
        <f t="shared" si="51"/>
        <v>37.592190000000002</v>
      </c>
      <c r="BT133" s="7">
        <f t="shared" si="51"/>
        <v>58.074767632586124</v>
      </c>
      <c r="BU133" s="7">
        <f t="shared" si="51"/>
        <v>43.971179104477613</v>
      </c>
      <c r="BV133" s="7">
        <f t="shared" si="51"/>
        <v>40.594596245161263</v>
      </c>
      <c r="BW133" s="7">
        <f t="shared" si="51"/>
        <v>17.519501092900001</v>
      </c>
      <c r="BX133" s="7">
        <f t="shared" si="51"/>
        <v>27.5411</v>
      </c>
    </row>
    <row r="134" spans="1:76" x14ac:dyDescent="0.25">
      <c r="A134" s="1">
        <v>1555</v>
      </c>
      <c r="B134" s="7">
        <f t="shared" si="52"/>
        <v>104.35880226635916</v>
      </c>
      <c r="C134" s="7">
        <f t="shared" si="52"/>
        <v>58.983759601800003</v>
      </c>
      <c r="D134" s="7">
        <f t="shared" si="52"/>
        <v>48.974775239400003</v>
      </c>
      <c r="E134" s="7">
        <f t="shared" si="52"/>
        <v>40.706479527261777</v>
      </c>
      <c r="F134" s="7">
        <f t="shared" si="52"/>
        <v>26.214904236999999</v>
      </c>
      <c r="G134" s="7">
        <f t="shared" si="52"/>
        <v>33.488747952799997</v>
      </c>
      <c r="I134" s="7">
        <f t="shared" si="55"/>
        <v>47.686477521599997</v>
      </c>
      <c r="J134" s="7">
        <f t="shared" si="55"/>
        <v>38.163847580999999</v>
      </c>
      <c r="L134" s="7">
        <f t="shared" si="56"/>
        <v>82.338486461900004</v>
      </c>
      <c r="M134" s="7">
        <f t="shared" si="56"/>
        <v>27.584388737310032</v>
      </c>
      <c r="O134" s="7">
        <f t="shared" si="57"/>
        <v>32.697392792300001</v>
      </c>
      <c r="P134" s="7"/>
      <c r="Q134" s="7"/>
      <c r="R134" s="7">
        <f t="shared" si="57"/>
        <v>60.048763308600002</v>
      </c>
      <c r="S134" s="7">
        <f t="shared" si="57"/>
        <v>56.283268969700003</v>
      </c>
      <c r="T134" s="7">
        <f t="shared" si="57"/>
        <v>27.35332</v>
      </c>
      <c r="U134" s="7">
        <f t="shared" si="57"/>
        <v>72.437591940559088</v>
      </c>
      <c r="V134" s="7">
        <f t="shared" si="57"/>
        <v>24.393641895599998</v>
      </c>
      <c r="W134" s="7">
        <f t="shared" si="57"/>
        <v>31.949962059957514</v>
      </c>
      <c r="X134" s="7">
        <f t="shared" si="57"/>
        <v>43.869271313775513</v>
      </c>
      <c r="Y134" s="7">
        <f t="shared" si="57"/>
        <v>41.647727162999999</v>
      </c>
      <c r="Z134" s="7"/>
      <c r="AA134" s="7">
        <f t="shared" si="57"/>
        <v>43.15316</v>
      </c>
      <c r="AB134" s="7">
        <f t="shared" si="57"/>
        <v>59.834609075997825</v>
      </c>
      <c r="AD134" s="7">
        <f t="shared" si="54"/>
        <v>50.377164179104483</v>
      </c>
      <c r="AE134" s="7">
        <f t="shared" si="54"/>
        <v>47.332288568009602</v>
      </c>
      <c r="AF134" s="7">
        <f t="shared" si="54"/>
        <v>17.744110081300001</v>
      </c>
      <c r="AG134" s="7">
        <f t="shared" si="54"/>
        <v>44.3718</v>
      </c>
      <c r="AI134">
        <f t="shared" si="21"/>
        <v>25</v>
      </c>
      <c r="AJ134" s="7">
        <f t="shared" si="22"/>
        <v>46.479789618973392</v>
      </c>
      <c r="AK134">
        <f t="shared" si="23"/>
        <v>19.486335841035782</v>
      </c>
      <c r="AL134">
        <f t="shared" si="24"/>
        <v>0.41924320227734674</v>
      </c>
      <c r="AN134">
        <f t="shared" si="31"/>
        <v>0.42229538791024163</v>
      </c>
      <c r="AO134" s="7">
        <f t="shared" si="48"/>
        <v>40.706479527261777</v>
      </c>
      <c r="AP134" s="7">
        <f t="shared" si="48"/>
        <v>38.163847580999999</v>
      </c>
      <c r="AQ134" s="7">
        <f t="shared" si="48"/>
        <v>27.584388737310032</v>
      </c>
      <c r="AR134" s="7">
        <f t="shared" si="48"/>
        <v>48.974775239400003</v>
      </c>
      <c r="AS134" s="7">
        <f t="shared" si="48"/>
        <v>33.488747952799997</v>
      </c>
      <c r="AU134" s="7">
        <f t="shared" si="49"/>
        <v>47.686477521599997</v>
      </c>
      <c r="AV134" s="7">
        <f t="shared" si="49"/>
        <v>82.338486461900004</v>
      </c>
      <c r="AX134" s="7">
        <f t="shared" si="50"/>
        <v>32.697392792300001</v>
      </c>
      <c r="AY134" s="7">
        <f t="shared" si="50"/>
        <v>60.048763308600002</v>
      </c>
      <c r="AZ134" s="7"/>
      <c r="BA134" s="7">
        <f t="shared" si="50"/>
        <v>27.35332</v>
      </c>
      <c r="BB134" s="7">
        <f t="shared" si="50"/>
        <v>31.949962059957514</v>
      </c>
      <c r="BC134" s="7">
        <f t="shared" si="50"/>
        <v>43.869271313775513</v>
      </c>
      <c r="BD134" s="7">
        <f t="shared" si="50"/>
        <v>41.647727162999999</v>
      </c>
      <c r="BJ134" s="7">
        <f t="shared" si="53"/>
        <v>104.35880226635916</v>
      </c>
      <c r="BK134" s="7">
        <f t="shared" si="53"/>
        <v>58.983759601800003</v>
      </c>
      <c r="BL134" s="7">
        <f t="shared" si="53"/>
        <v>26.214904236999999</v>
      </c>
      <c r="BN134" s="7"/>
      <c r="BO134" s="7">
        <f t="shared" si="51"/>
        <v>56.283268969700003</v>
      </c>
      <c r="BP134" s="7">
        <f t="shared" si="51"/>
        <v>72.437591940559088</v>
      </c>
      <c r="BQ134" s="7">
        <f t="shared" si="51"/>
        <v>24.393641895599998</v>
      </c>
      <c r="BR134" s="7"/>
      <c r="BS134" s="7">
        <f t="shared" si="51"/>
        <v>43.15316</v>
      </c>
      <c r="BT134" s="7">
        <f t="shared" si="51"/>
        <v>59.834609075997825</v>
      </c>
      <c r="BU134" s="7">
        <f t="shared" si="51"/>
        <v>50.377164179104483</v>
      </c>
      <c r="BV134" s="7">
        <f t="shared" si="51"/>
        <v>47.332288568009602</v>
      </c>
      <c r="BW134" s="7">
        <f t="shared" si="51"/>
        <v>17.744110081300001</v>
      </c>
      <c r="BX134" s="7">
        <f t="shared" si="51"/>
        <v>44.3718</v>
      </c>
    </row>
    <row r="135" spans="1:76" x14ac:dyDescent="0.25">
      <c r="A135" s="1">
        <v>1556</v>
      </c>
      <c r="B135" s="7">
        <f t="shared" si="52"/>
        <v>78.20764376296377</v>
      </c>
      <c r="C135" s="7">
        <f t="shared" si="52"/>
        <v>69.412447135999997</v>
      </c>
      <c r="D135" s="7">
        <f t="shared" si="52"/>
        <v>57.696310556100002</v>
      </c>
      <c r="E135" s="7">
        <f t="shared" si="52"/>
        <v>62.613191342374485</v>
      </c>
      <c r="F135" s="7">
        <f t="shared" si="52"/>
        <v>32.150354252900001</v>
      </c>
      <c r="G135" s="7">
        <f t="shared" si="52"/>
        <v>44.651663937099897</v>
      </c>
      <c r="I135" s="7">
        <f t="shared" si="55"/>
        <v>51.8231723739</v>
      </c>
      <c r="J135" s="7">
        <f t="shared" si="55"/>
        <v>34.614427734499998</v>
      </c>
      <c r="L135" s="7">
        <f t="shared" si="56"/>
        <v>92.195910897499999</v>
      </c>
      <c r="M135" s="7">
        <f t="shared" si="56"/>
        <v>36.315227374348538</v>
      </c>
      <c r="O135" s="7">
        <f t="shared" si="57"/>
        <v>37.800454095100001</v>
      </c>
      <c r="P135" s="7"/>
      <c r="Q135" s="7"/>
      <c r="R135" s="7">
        <f t="shared" si="57"/>
        <v>93.930909353199894</v>
      </c>
      <c r="S135" s="7">
        <f t="shared" si="57"/>
        <v>52.177901115499999</v>
      </c>
      <c r="T135" s="7">
        <f t="shared" si="57"/>
        <v>27.986470000000001</v>
      </c>
      <c r="U135" s="7">
        <f t="shared" si="57"/>
        <v>66.647681480318624</v>
      </c>
      <c r="V135" s="7">
        <f t="shared" si="57"/>
        <v>26.426445386899999</v>
      </c>
      <c r="W135" s="7">
        <f t="shared" si="57"/>
        <v>40.486274822307507</v>
      </c>
      <c r="X135" s="7">
        <f t="shared" si="57"/>
        <v>47.195909693877546</v>
      </c>
      <c r="Y135" s="7">
        <f t="shared" si="57"/>
        <v>44.424242307199897</v>
      </c>
      <c r="Z135" s="7"/>
      <c r="AA135" s="7">
        <f t="shared" si="57"/>
        <v>41.874139999999997</v>
      </c>
      <c r="AB135" s="7">
        <f t="shared" si="57"/>
        <v>70.393657736468015</v>
      </c>
      <c r="AD135" s="7">
        <f t="shared" si="54"/>
        <v>52.242985074626866</v>
      </c>
      <c r="AE135" s="7">
        <f t="shared" si="54"/>
        <v>45.254833435131367</v>
      </c>
      <c r="AF135" s="7">
        <f t="shared" si="54"/>
        <v>18.081023563799999</v>
      </c>
      <c r="AG135" s="7">
        <f t="shared" si="54"/>
        <v>64.262600000000006</v>
      </c>
      <c r="AI135">
        <f t="shared" si="21"/>
        <v>25</v>
      </c>
      <c r="AJ135" s="7">
        <f t="shared" si="22"/>
        <v>51.554635097284653</v>
      </c>
      <c r="AK135">
        <f t="shared" si="23"/>
        <v>19.523036114332466</v>
      </c>
      <c r="AL135">
        <f t="shared" si="24"/>
        <v>0.37868634076241831</v>
      </c>
      <c r="AN135">
        <f t="shared" si="31"/>
        <v>0.35736955725656289</v>
      </c>
      <c r="AO135" s="7">
        <f t="shared" ref="AO135:AS150" si="58">+AO50</f>
        <v>62.613191342374485</v>
      </c>
      <c r="AP135" s="7">
        <f t="shared" si="58"/>
        <v>34.614427734499998</v>
      </c>
      <c r="AQ135" s="7">
        <f t="shared" si="58"/>
        <v>36.315227374348538</v>
      </c>
      <c r="AR135" s="7">
        <f t="shared" si="58"/>
        <v>57.696310556100002</v>
      </c>
      <c r="AS135" s="7">
        <f t="shared" si="58"/>
        <v>44.651663937099897</v>
      </c>
      <c r="AU135" s="7">
        <f t="shared" ref="AU135:AV150" si="59">+AU50</f>
        <v>51.8231723739</v>
      </c>
      <c r="AV135" s="7">
        <f t="shared" si="59"/>
        <v>92.195910897499999</v>
      </c>
      <c r="AX135" s="7">
        <f t="shared" ref="AX135:BD150" si="60">+AX50</f>
        <v>37.800454095100001</v>
      </c>
      <c r="AY135" s="7">
        <f t="shared" si="60"/>
        <v>93.930909353199894</v>
      </c>
      <c r="AZ135" s="7"/>
      <c r="BA135" s="7">
        <f t="shared" si="60"/>
        <v>27.986470000000001</v>
      </c>
      <c r="BB135" s="7">
        <f t="shared" si="60"/>
        <v>40.486274822307507</v>
      </c>
      <c r="BC135" s="7">
        <f t="shared" si="60"/>
        <v>47.195909693877546</v>
      </c>
      <c r="BD135" s="7">
        <f t="shared" si="60"/>
        <v>44.424242307199897</v>
      </c>
      <c r="BJ135" s="7">
        <f t="shared" si="53"/>
        <v>78.20764376296377</v>
      </c>
      <c r="BK135" s="7">
        <f t="shared" si="53"/>
        <v>69.412447135999997</v>
      </c>
      <c r="BL135" s="7">
        <f t="shared" si="53"/>
        <v>32.150354252900001</v>
      </c>
      <c r="BN135" s="7"/>
      <c r="BO135" s="7">
        <f t="shared" ref="BO135:BX150" si="61">+BO50</f>
        <v>52.177901115499999</v>
      </c>
      <c r="BP135" s="7">
        <f t="shared" si="61"/>
        <v>66.647681480318624</v>
      </c>
      <c r="BQ135" s="7">
        <f t="shared" si="61"/>
        <v>26.426445386899999</v>
      </c>
      <c r="BR135" s="7"/>
      <c r="BS135" s="7">
        <f t="shared" si="61"/>
        <v>41.874139999999997</v>
      </c>
      <c r="BT135" s="7">
        <f t="shared" si="61"/>
        <v>70.393657736468015</v>
      </c>
      <c r="BU135" s="7">
        <f t="shared" si="61"/>
        <v>52.242985074626866</v>
      </c>
      <c r="BV135" s="7">
        <f t="shared" si="61"/>
        <v>45.254833435131367</v>
      </c>
      <c r="BW135" s="7">
        <f t="shared" si="61"/>
        <v>18.081023563799999</v>
      </c>
      <c r="BX135" s="7">
        <f t="shared" si="61"/>
        <v>64.262600000000006</v>
      </c>
    </row>
    <row r="136" spans="1:76" x14ac:dyDescent="0.25">
      <c r="A136" s="1">
        <v>1557</v>
      </c>
      <c r="B136" s="7">
        <f t="shared" ref="B136:G151" si="62">+B51</f>
        <v>82.495551823213162</v>
      </c>
      <c r="C136" s="7">
        <f t="shared" si="62"/>
        <v>73.112949164200003</v>
      </c>
      <c r="D136" s="7">
        <f t="shared" si="62"/>
        <v>64.405183876500004</v>
      </c>
      <c r="E136" s="7">
        <f t="shared" si="62"/>
        <v>41.103045956607495</v>
      </c>
      <c r="F136" s="7">
        <f t="shared" si="62"/>
        <v>22.2579375597</v>
      </c>
      <c r="G136" s="7">
        <f t="shared" si="62"/>
        <v>23.418301886799998</v>
      </c>
      <c r="I136" s="7">
        <f t="shared" si="55"/>
        <v>50.494436745000002</v>
      </c>
      <c r="J136" s="7">
        <f t="shared" si="55"/>
        <v>39.498672138700002</v>
      </c>
      <c r="L136" s="7">
        <f t="shared" si="56"/>
        <v>54.74</v>
      </c>
      <c r="M136" s="7">
        <f t="shared" si="56"/>
        <v>32.266142789055316</v>
      </c>
      <c r="O136" s="7">
        <f t="shared" si="57"/>
        <v>38.178458636099897</v>
      </c>
      <c r="P136" s="7"/>
      <c r="Q136" s="7"/>
      <c r="R136" s="7">
        <f t="shared" si="57"/>
        <v>38.955009738699999</v>
      </c>
      <c r="S136" s="7">
        <f t="shared" si="57"/>
        <v>66.877766658200002</v>
      </c>
      <c r="T136" s="7">
        <f t="shared" si="57"/>
        <v>25.303719999999998</v>
      </c>
      <c r="U136" s="7">
        <f t="shared" si="57"/>
        <v>67.982583582326441</v>
      </c>
      <c r="V136" s="7">
        <f t="shared" si="57"/>
        <v>32.524855860700001</v>
      </c>
      <c r="W136" s="7">
        <f t="shared" si="57"/>
        <v>55.210065624844098</v>
      </c>
      <c r="X136" s="7">
        <f t="shared" si="57"/>
        <v>56.902688520408176</v>
      </c>
      <c r="Y136" s="7">
        <f t="shared" si="57"/>
        <v>56.455807932100001</v>
      </c>
      <c r="Z136" s="7"/>
      <c r="AA136" s="7">
        <f t="shared" si="57"/>
        <v>44.821449999999999</v>
      </c>
      <c r="AB136" s="7">
        <f t="shared" si="57"/>
        <v>73.209404045926746</v>
      </c>
      <c r="AD136" s="7">
        <f t="shared" si="54"/>
        <v>92.137</v>
      </c>
      <c r="AE136" s="7">
        <f t="shared" si="54"/>
        <v>44.468769330799056</v>
      </c>
      <c r="AF136" s="7">
        <f t="shared" si="54"/>
        <v>16.564912892300001</v>
      </c>
      <c r="AG136" s="7">
        <f t="shared" si="54"/>
        <v>30.601199999999999</v>
      </c>
      <c r="AI136">
        <f t="shared" si="21"/>
        <v>25</v>
      </c>
      <c r="AJ136" s="7">
        <f t="shared" si="22"/>
        <v>48.959436590487222</v>
      </c>
      <c r="AK136">
        <f t="shared" si="23"/>
        <v>19.938463959280167</v>
      </c>
      <c r="AL136">
        <f t="shared" si="24"/>
        <v>0.40724455483530203</v>
      </c>
      <c r="AN136">
        <f t="shared" si="31"/>
        <v>0.39112848345659951</v>
      </c>
      <c r="AO136" s="7">
        <f t="shared" si="58"/>
        <v>41.103045956607495</v>
      </c>
      <c r="AP136" s="7">
        <f t="shared" si="58"/>
        <v>39.498672138700002</v>
      </c>
      <c r="AQ136" s="7">
        <f t="shared" si="58"/>
        <v>32.266142789055316</v>
      </c>
      <c r="AR136" s="7">
        <f t="shared" si="58"/>
        <v>64.405183876500004</v>
      </c>
      <c r="AS136" s="7">
        <f t="shared" si="58"/>
        <v>23.418301886799998</v>
      </c>
      <c r="AU136" s="7">
        <f t="shared" si="59"/>
        <v>50.494436745000002</v>
      </c>
      <c r="AV136" s="7">
        <f t="shared" si="59"/>
        <v>54.74</v>
      </c>
      <c r="AX136" s="7">
        <f t="shared" si="60"/>
        <v>38.178458636099897</v>
      </c>
      <c r="AY136" s="7">
        <f t="shared" si="60"/>
        <v>38.955009738699999</v>
      </c>
      <c r="AZ136" s="7"/>
      <c r="BA136" s="7">
        <f t="shared" si="60"/>
        <v>25.303719999999998</v>
      </c>
      <c r="BB136" s="7">
        <f t="shared" si="60"/>
        <v>55.210065624844098</v>
      </c>
      <c r="BC136" s="7">
        <f t="shared" si="60"/>
        <v>56.902688520408176</v>
      </c>
      <c r="BD136" s="7">
        <f t="shared" si="60"/>
        <v>56.455807932100001</v>
      </c>
      <c r="BJ136" s="7">
        <f t="shared" ref="BJ136:BL151" si="63">+BJ51</f>
        <v>82.495551823213162</v>
      </c>
      <c r="BK136" s="7">
        <f t="shared" si="63"/>
        <v>73.112949164200003</v>
      </c>
      <c r="BL136" s="7">
        <f t="shared" si="63"/>
        <v>22.2579375597</v>
      </c>
      <c r="BN136" s="7"/>
      <c r="BO136" s="7">
        <f t="shared" si="61"/>
        <v>66.877766658200002</v>
      </c>
      <c r="BP136" s="7">
        <f t="shared" si="61"/>
        <v>67.982583582326441</v>
      </c>
      <c r="BQ136" s="7">
        <f t="shared" si="61"/>
        <v>32.524855860700001</v>
      </c>
      <c r="BR136" s="7"/>
      <c r="BS136" s="7">
        <f t="shared" si="61"/>
        <v>44.821449999999999</v>
      </c>
      <c r="BT136" s="7">
        <f t="shared" si="61"/>
        <v>73.209404045926746</v>
      </c>
      <c r="BU136" s="7">
        <f t="shared" si="61"/>
        <v>92.137</v>
      </c>
      <c r="BV136" s="7">
        <f t="shared" si="61"/>
        <v>44.468769330799056</v>
      </c>
      <c r="BW136" s="7">
        <f t="shared" si="61"/>
        <v>16.564912892300001</v>
      </c>
      <c r="BX136" s="7">
        <f t="shared" si="61"/>
        <v>30.601199999999999</v>
      </c>
    </row>
    <row r="137" spans="1:76" x14ac:dyDescent="0.25">
      <c r="A137" s="1">
        <v>1558</v>
      </c>
      <c r="B137" s="7">
        <f t="shared" si="62"/>
        <v>66.144428882267675</v>
      </c>
      <c r="C137" s="7">
        <f t="shared" si="62"/>
        <v>60.553669553200002</v>
      </c>
      <c r="D137" s="7">
        <f t="shared" si="62"/>
        <v>50.987437235599998</v>
      </c>
      <c r="E137" s="7">
        <f t="shared" si="62"/>
        <v>29.520191518737668</v>
      </c>
      <c r="F137" s="7">
        <f t="shared" si="62"/>
        <v>22.2579375597</v>
      </c>
      <c r="G137" s="7">
        <f t="shared" si="62"/>
        <v>24.533459119500002</v>
      </c>
      <c r="I137" s="7">
        <f t="shared" si="55"/>
        <v>60.586579033</v>
      </c>
      <c r="J137" s="7">
        <f t="shared" si="55"/>
        <v>28.4408641552</v>
      </c>
      <c r="L137" s="7">
        <f t="shared" si="56"/>
        <v>60.996000000000002</v>
      </c>
      <c r="M137" s="7">
        <f t="shared" si="56"/>
        <v>56.560650300814622</v>
      </c>
      <c r="O137" s="7">
        <f t="shared" si="57"/>
        <v>27.972336030400001</v>
      </c>
      <c r="P137" s="7"/>
      <c r="Q137" s="7"/>
      <c r="R137" s="7">
        <f t="shared" si="57"/>
        <v>35.108379837699999</v>
      </c>
      <c r="S137" s="7">
        <f t="shared" si="57"/>
        <v>56.150837748599997</v>
      </c>
      <c r="T137" s="7">
        <f t="shared" si="57"/>
        <v>24.67013</v>
      </c>
      <c r="U137" s="7">
        <f t="shared" si="57"/>
        <v>70.025287736543447</v>
      </c>
      <c r="V137" s="7">
        <f t="shared" si="57"/>
        <v>26.019884688600001</v>
      </c>
      <c r="W137" s="7">
        <f t="shared" si="57"/>
        <v>31.090935933653938</v>
      </c>
      <c r="X137" s="7">
        <f t="shared" si="57"/>
        <v>58.591446459183686</v>
      </c>
      <c r="Y137" s="7">
        <f t="shared" si="57"/>
        <v>43.498737259099897</v>
      </c>
      <c r="Z137" s="7"/>
      <c r="AA137" s="7">
        <f t="shared" si="57"/>
        <v>26.359020000000001</v>
      </c>
      <c r="AB137" s="7">
        <f t="shared" si="57"/>
        <v>73.913340623291433</v>
      </c>
      <c r="AD137" s="7">
        <f t="shared" si="54"/>
        <v>71.004850746268659</v>
      </c>
      <c r="AE137" s="7">
        <f t="shared" si="54"/>
        <v>49.522038572935315</v>
      </c>
      <c r="AF137" s="7">
        <f t="shared" si="54"/>
        <v>16.957978621999999</v>
      </c>
      <c r="AG137" s="7">
        <f t="shared" si="54"/>
        <v>33.661299999999997</v>
      </c>
      <c r="AI137">
        <f t="shared" si="21"/>
        <v>25</v>
      </c>
      <c r="AJ137" s="7">
        <f t="shared" si="22"/>
        <v>44.205108864651848</v>
      </c>
      <c r="AK137">
        <f t="shared" si="23"/>
        <v>18.11870787403592</v>
      </c>
      <c r="AL137">
        <f t="shared" si="24"/>
        <v>0.40987814167616166</v>
      </c>
      <c r="AN137">
        <f t="shared" si="31"/>
        <v>0.42168056636743756</v>
      </c>
      <c r="AO137" s="7">
        <f t="shared" si="58"/>
        <v>29.520191518737668</v>
      </c>
      <c r="AP137" s="7">
        <f t="shared" si="58"/>
        <v>28.4408641552</v>
      </c>
      <c r="AQ137" s="7">
        <f t="shared" si="58"/>
        <v>56.560650300814622</v>
      </c>
      <c r="AR137" s="7">
        <f t="shared" si="58"/>
        <v>50.987437235599998</v>
      </c>
      <c r="AS137" s="7">
        <f t="shared" si="58"/>
        <v>24.533459119500002</v>
      </c>
      <c r="AU137" s="7">
        <f t="shared" si="59"/>
        <v>60.586579033</v>
      </c>
      <c r="AV137" s="7">
        <f t="shared" si="59"/>
        <v>60.996000000000002</v>
      </c>
      <c r="AX137" s="7">
        <f t="shared" si="60"/>
        <v>27.972336030400001</v>
      </c>
      <c r="AY137" s="7">
        <f t="shared" si="60"/>
        <v>35.108379837699999</v>
      </c>
      <c r="AZ137" s="7"/>
      <c r="BA137" s="7">
        <f t="shared" si="60"/>
        <v>24.67013</v>
      </c>
      <c r="BB137" s="7">
        <f t="shared" si="60"/>
        <v>31.090935933653938</v>
      </c>
      <c r="BC137" s="7">
        <f t="shared" si="60"/>
        <v>58.591446459183686</v>
      </c>
      <c r="BD137" s="7">
        <f t="shared" si="60"/>
        <v>43.498737259099897</v>
      </c>
      <c r="BJ137" s="7">
        <f t="shared" si="63"/>
        <v>66.144428882267675</v>
      </c>
      <c r="BK137" s="7">
        <f t="shared" si="63"/>
        <v>60.553669553200002</v>
      </c>
      <c r="BL137" s="7">
        <f t="shared" si="63"/>
        <v>22.2579375597</v>
      </c>
      <c r="BN137" s="7"/>
      <c r="BO137" s="7">
        <f t="shared" si="61"/>
        <v>56.150837748599997</v>
      </c>
      <c r="BP137" s="7">
        <f t="shared" si="61"/>
        <v>70.025287736543447</v>
      </c>
      <c r="BQ137" s="7">
        <f t="shared" si="61"/>
        <v>26.019884688600001</v>
      </c>
      <c r="BR137" s="7"/>
      <c r="BS137" s="7">
        <f t="shared" si="61"/>
        <v>26.359020000000001</v>
      </c>
      <c r="BT137" s="7">
        <f t="shared" si="61"/>
        <v>73.913340623291433</v>
      </c>
      <c r="BU137" s="7">
        <f t="shared" si="61"/>
        <v>71.004850746268659</v>
      </c>
      <c r="BV137" s="7">
        <f t="shared" si="61"/>
        <v>49.522038572935315</v>
      </c>
      <c r="BW137" s="7">
        <f t="shared" si="61"/>
        <v>16.957978621999999</v>
      </c>
      <c r="BX137" s="7">
        <f t="shared" si="61"/>
        <v>33.661299999999997</v>
      </c>
    </row>
    <row r="138" spans="1:76" x14ac:dyDescent="0.25">
      <c r="A138" s="1">
        <v>1559</v>
      </c>
      <c r="B138" s="7">
        <f t="shared" si="62"/>
        <v>54.355729146898454</v>
      </c>
      <c r="C138" s="7">
        <f t="shared" si="62"/>
        <v>53.2648019218</v>
      </c>
      <c r="D138" s="7">
        <f t="shared" si="62"/>
        <v>51.658324567599998</v>
      </c>
      <c r="E138" s="7">
        <f t="shared" si="62"/>
        <v>36.598602564102563</v>
      </c>
      <c r="F138" s="7">
        <f t="shared" si="62"/>
        <v>19.784833386399999</v>
      </c>
      <c r="G138" s="7">
        <f t="shared" si="62"/>
        <v>21.297886056897699</v>
      </c>
      <c r="I138" s="7">
        <f t="shared" si="55"/>
        <v>59.355846794900003</v>
      </c>
      <c r="J138" s="7">
        <f t="shared" si="55"/>
        <v>48.539074824899998</v>
      </c>
      <c r="L138" s="7">
        <f t="shared" si="56"/>
        <v>59.953333333300002</v>
      </c>
      <c r="M138" s="7">
        <f t="shared" si="56"/>
        <v>27.837456523890868</v>
      </c>
      <c r="O138" s="7">
        <f t="shared" si="57"/>
        <v>29.484354194200002</v>
      </c>
      <c r="P138" s="7"/>
      <c r="Q138" s="7"/>
      <c r="R138" s="7">
        <f t="shared" si="57"/>
        <v>38.4505193508</v>
      </c>
      <c r="S138" s="7">
        <f t="shared" si="57"/>
        <v>61.315655371699997</v>
      </c>
      <c r="T138" s="7">
        <f t="shared" si="57"/>
        <v>31.33643</v>
      </c>
      <c r="U138" s="7">
        <f t="shared" si="57"/>
        <v>83.652298246582532</v>
      </c>
      <c r="V138" s="7">
        <f t="shared" si="57"/>
        <v>24.393641895599998</v>
      </c>
      <c r="W138" s="7">
        <f t="shared" si="57"/>
        <v>36.996221816407484</v>
      </c>
      <c r="X138" s="7">
        <f t="shared" si="57"/>
        <v>69.11030514030611</v>
      </c>
      <c r="Y138" s="7">
        <f t="shared" si="57"/>
        <v>33.873484759299998</v>
      </c>
      <c r="Z138" s="7"/>
      <c r="AA138" s="7">
        <f t="shared" si="57"/>
        <v>23.68975</v>
      </c>
      <c r="AB138" s="7">
        <f t="shared" si="57"/>
        <v>89.75191361399672</v>
      </c>
      <c r="AD138" s="7">
        <f t="shared" si="54"/>
        <v>62.947268656716425</v>
      </c>
      <c r="AE138" s="7">
        <f t="shared" si="54"/>
        <v>61.481442445991128</v>
      </c>
      <c r="AF138" s="7">
        <f t="shared" si="54"/>
        <v>19.653286482399999</v>
      </c>
      <c r="AG138" s="7">
        <f t="shared" si="54"/>
        <v>32.131300000000003</v>
      </c>
      <c r="AI138">
        <f t="shared" si="21"/>
        <v>25</v>
      </c>
      <c r="AJ138" s="7">
        <f t="shared" si="22"/>
        <v>45.2365504437876</v>
      </c>
      <c r="AK138">
        <f t="shared" si="23"/>
        <v>19.881624178665344</v>
      </c>
      <c r="AL138">
        <f t="shared" si="24"/>
        <v>0.4395035426799595</v>
      </c>
      <c r="AN138">
        <f t="shared" si="31"/>
        <v>0.41886738047860278</v>
      </c>
      <c r="AO138" s="7">
        <f t="shared" si="58"/>
        <v>36.598602564102563</v>
      </c>
      <c r="AP138" s="7">
        <f t="shared" si="58"/>
        <v>48.539074824899998</v>
      </c>
      <c r="AQ138" s="7">
        <f t="shared" si="58"/>
        <v>27.837456523890868</v>
      </c>
      <c r="AR138" s="7">
        <f t="shared" si="58"/>
        <v>51.658324567599998</v>
      </c>
      <c r="AS138" s="7">
        <f t="shared" si="58"/>
        <v>21.297886056897699</v>
      </c>
      <c r="AU138" s="7">
        <f t="shared" si="59"/>
        <v>59.355846794900003</v>
      </c>
      <c r="AV138" s="7">
        <f t="shared" si="59"/>
        <v>59.953333333300002</v>
      </c>
      <c r="AX138" s="7">
        <f t="shared" si="60"/>
        <v>29.484354194200002</v>
      </c>
      <c r="AY138" s="7">
        <f t="shared" si="60"/>
        <v>38.4505193508</v>
      </c>
      <c r="AZ138" s="7"/>
      <c r="BA138" s="7">
        <f t="shared" si="60"/>
        <v>31.33643</v>
      </c>
      <c r="BB138" s="7">
        <f t="shared" si="60"/>
        <v>36.996221816407484</v>
      </c>
      <c r="BC138" s="7">
        <f t="shared" si="60"/>
        <v>69.11030514030611</v>
      </c>
      <c r="BD138" s="7">
        <f t="shared" si="60"/>
        <v>33.873484759299998</v>
      </c>
      <c r="BJ138" s="7">
        <f t="shared" si="63"/>
        <v>54.355729146898454</v>
      </c>
      <c r="BK138" s="7">
        <f t="shared" si="63"/>
        <v>53.2648019218</v>
      </c>
      <c r="BL138" s="7">
        <f t="shared" si="63"/>
        <v>19.784833386399999</v>
      </c>
      <c r="BN138" s="7"/>
      <c r="BO138" s="7">
        <f t="shared" si="61"/>
        <v>61.315655371699997</v>
      </c>
      <c r="BP138" s="7">
        <f t="shared" si="61"/>
        <v>83.652298246582532</v>
      </c>
      <c r="BQ138" s="7">
        <f t="shared" si="61"/>
        <v>24.393641895599998</v>
      </c>
      <c r="BR138" s="7"/>
      <c r="BS138" s="7">
        <f t="shared" si="61"/>
        <v>23.68975</v>
      </c>
      <c r="BT138" s="7">
        <f t="shared" si="61"/>
        <v>89.75191361399672</v>
      </c>
      <c r="BU138" s="7">
        <f t="shared" si="61"/>
        <v>62.947268656716425</v>
      </c>
      <c r="BV138" s="7">
        <f t="shared" si="61"/>
        <v>61.481442445991128</v>
      </c>
      <c r="BW138" s="7">
        <f t="shared" si="61"/>
        <v>19.653286482399999</v>
      </c>
      <c r="BX138" s="7">
        <f t="shared" si="61"/>
        <v>32.131300000000003</v>
      </c>
    </row>
    <row r="139" spans="1:76" x14ac:dyDescent="0.25">
      <c r="A139" s="1">
        <v>1560</v>
      </c>
      <c r="B139" s="7">
        <f t="shared" si="62"/>
        <v>54.962413158482988</v>
      </c>
      <c r="C139" s="7">
        <f t="shared" si="62"/>
        <v>49.452163468499897</v>
      </c>
      <c r="D139" s="7">
        <f t="shared" si="62"/>
        <v>79.835592513600005</v>
      </c>
      <c r="E139" s="7">
        <f t="shared" si="62"/>
        <v>36.437729585798806</v>
      </c>
      <c r="F139" s="7">
        <f t="shared" si="62"/>
        <v>31.756839122700001</v>
      </c>
      <c r="G139" s="7">
        <f t="shared" si="62"/>
        <v>20.072830188699999</v>
      </c>
      <c r="I139" s="7">
        <f t="shared" si="55"/>
        <v>71.780069772100006</v>
      </c>
      <c r="J139" s="7">
        <f t="shared" si="55"/>
        <v>34.189710829799999</v>
      </c>
      <c r="L139" s="7">
        <f t="shared" si="56"/>
        <v>65.166666666699996</v>
      </c>
      <c r="M139" s="7">
        <f t="shared" si="56"/>
        <v>30.368134389699126</v>
      </c>
      <c r="O139" s="7">
        <f t="shared" si="57"/>
        <v>36.2884359313</v>
      </c>
      <c r="P139" s="7"/>
      <c r="Q139" s="7"/>
      <c r="R139" s="7">
        <f t="shared" si="57"/>
        <v>39.829810778899997</v>
      </c>
      <c r="S139" s="7">
        <f t="shared" si="57"/>
        <v>61.315655371699997</v>
      </c>
      <c r="T139" s="7">
        <f t="shared" si="57"/>
        <v>33.911090000000002</v>
      </c>
      <c r="U139" s="7">
        <f t="shared" si="57"/>
        <v>89.282060659434947</v>
      </c>
      <c r="V139" s="7">
        <f t="shared" si="57"/>
        <v>30.898613067700001</v>
      </c>
      <c r="W139" s="7">
        <f t="shared" si="57"/>
        <v>38.195538485497977</v>
      </c>
      <c r="X139" s="7">
        <f t="shared" si="57"/>
        <v>55.223816326530617</v>
      </c>
      <c r="Y139" s="7">
        <f t="shared" si="57"/>
        <v>47.200757451400001</v>
      </c>
      <c r="Z139" s="7"/>
      <c r="AA139" s="7">
        <f t="shared" si="57"/>
        <v>32.698529999999998</v>
      </c>
      <c r="AB139" s="7">
        <f t="shared" si="57"/>
        <v>68.985784581738656</v>
      </c>
      <c r="AD139" s="7">
        <f t="shared" si="54"/>
        <v>58.434746268656724</v>
      </c>
      <c r="AE139" s="7">
        <f t="shared" si="54"/>
        <v>68.780609129076822</v>
      </c>
      <c r="AF139" s="7">
        <f t="shared" si="54"/>
        <v>27.061330761800001</v>
      </c>
      <c r="AG139" s="7">
        <f t="shared" si="54"/>
        <v>28.306100000000001</v>
      </c>
      <c r="AI139">
        <f t="shared" si="21"/>
        <v>25</v>
      </c>
      <c r="AJ139" s="7">
        <f t="shared" si="22"/>
        <v>47.617401140392666</v>
      </c>
      <c r="AK139">
        <f t="shared" si="23"/>
        <v>18.670990625478986</v>
      </c>
      <c r="AL139">
        <f t="shared" si="24"/>
        <v>0.39210436055572223</v>
      </c>
      <c r="AN139">
        <f t="shared" si="31"/>
        <v>0.39536614359271244</v>
      </c>
      <c r="AO139" s="7">
        <f t="shared" si="58"/>
        <v>36.437729585798806</v>
      </c>
      <c r="AP139" s="7">
        <f t="shared" si="58"/>
        <v>34.189710829799999</v>
      </c>
      <c r="AQ139" s="7">
        <f t="shared" si="58"/>
        <v>30.368134389699126</v>
      </c>
      <c r="AR139" s="7">
        <f t="shared" si="58"/>
        <v>79.835592513600005</v>
      </c>
      <c r="AS139" s="7">
        <f t="shared" si="58"/>
        <v>20.072830188699999</v>
      </c>
      <c r="AU139" s="7">
        <f t="shared" si="59"/>
        <v>71.780069772100006</v>
      </c>
      <c r="AV139" s="7">
        <f t="shared" si="59"/>
        <v>65.166666666699996</v>
      </c>
      <c r="AX139" s="7">
        <f t="shared" si="60"/>
        <v>36.2884359313</v>
      </c>
      <c r="AY139" s="7">
        <f t="shared" si="60"/>
        <v>39.829810778899997</v>
      </c>
      <c r="AZ139" s="7"/>
      <c r="BA139" s="7">
        <f t="shared" si="60"/>
        <v>33.911090000000002</v>
      </c>
      <c r="BB139" s="7">
        <f t="shared" si="60"/>
        <v>38.195538485497977</v>
      </c>
      <c r="BC139" s="7">
        <f t="shared" si="60"/>
        <v>55.223816326530617</v>
      </c>
      <c r="BD139" s="7">
        <f t="shared" si="60"/>
        <v>47.200757451400001</v>
      </c>
      <c r="BJ139" s="7">
        <f t="shared" si="63"/>
        <v>54.962413158482988</v>
      </c>
      <c r="BK139" s="7">
        <f t="shared" si="63"/>
        <v>49.452163468499897</v>
      </c>
      <c r="BL139" s="7">
        <f t="shared" si="63"/>
        <v>31.756839122700001</v>
      </c>
      <c r="BN139" s="7"/>
      <c r="BO139" s="7">
        <f t="shared" si="61"/>
        <v>61.315655371699997</v>
      </c>
      <c r="BP139" s="7">
        <f t="shared" si="61"/>
        <v>89.282060659434947</v>
      </c>
      <c r="BQ139" s="7">
        <f t="shared" si="61"/>
        <v>30.898613067700001</v>
      </c>
      <c r="BR139" s="7"/>
      <c r="BS139" s="7">
        <f t="shared" si="61"/>
        <v>32.698529999999998</v>
      </c>
      <c r="BT139" s="7">
        <f t="shared" si="61"/>
        <v>68.985784581738656</v>
      </c>
      <c r="BU139" s="7">
        <f t="shared" si="61"/>
        <v>58.434746268656724</v>
      </c>
      <c r="BV139" s="7">
        <f t="shared" si="61"/>
        <v>68.780609129076822</v>
      </c>
      <c r="BW139" s="7">
        <f t="shared" si="61"/>
        <v>27.061330761800001</v>
      </c>
      <c r="BX139" s="7">
        <f t="shared" si="61"/>
        <v>28.306100000000001</v>
      </c>
    </row>
    <row r="140" spans="1:76" x14ac:dyDescent="0.25">
      <c r="A140" s="1">
        <v>1561</v>
      </c>
      <c r="B140" s="7">
        <f t="shared" si="62"/>
        <v>45.700601202412578</v>
      </c>
      <c r="C140" s="7">
        <f t="shared" si="62"/>
        <v>49.452163468499897</v>
      </c>
      <c r="D140" s="7">
        <f t="shared" si="62"/>
        <v>61.721634548300003</v>
      </c>
      <c r="E140" s="7">
        <f t="shared" si="62"/>
        <v>38.689951282051283</v>
      </c>
      <c r="F140" s="7">
        <f t="shared" si="62"/>
        <v>31.756839122700001</v>
      </c>
      <c r="G140" s="7">
        <f t="shared" si="62"/>
        <v>23.418301886799998</v>
      </c>
      <c r="I140" s="7">
        <f t="shared" si="55"/>
        <v>75.502267524399997</v>
      </c>
      <c r="J140" s="7">
        <f t="shared" si="55"/>
        <v>45.808751866000001</v>
      </c>
      <c r="L140" s="7">
        <f t="shared" si="56"/>
        <v>64.123999999999995</v>
      </c>
      <c r="M140" s="7">
        <f t="shared" si="56"/>
        <v>42.009252572417125</v>
      </c>
      <c r="O140" s="7">
        <f t="shared" si="57"/>
        <v>38.556463177099999</v>
      </c>
      <c r="P140" s="7"/>
      <c r="Q140" s="7"/>
      <c r="R140" s="7">
        <f t="shared" si="57"/>
        <v>39.235648399299997</v>
      </c>
      <c r="S140" s="7">
        <f t="shared" si="57"/>
        <v>42.296280525699999</v>
      </c>
      <c r="T140" s="7">
        <f t="shared" si="57"/>
        <v>30.816790000000001</v>
      </c>
      <c r="U140" s="7">
        <f t="shared" si="57"/>
        <v>58.875279378310807</v>
      </c>
      <c r="V140" s="7">
        <f t="shared" si="57"/>
        <v>27.646127481600001</v>
      </c>
      <c r="W140" s="7">
        <f t="shared" si="57"/>
        <v>44.868553031856166</v>
      </c>
      <c r="X140" s="7">
        <f t="shared" si="57"/>
        <v>59.442302295918367</v>
      </c>
      <c r="Y140" s="7">
        <f t="shared" si="57"/>
        <v>53.679292787900003</v>
      </c>
      <c r="Z140" s="7"/>
      <c r="AA140" s="7">
        <f t="shared" si="57"/>
        <v>37.884140000000002</v>
      </c>
      <c r="AB140" s="7">
        <f t="shared" si="57"/>
        <v>62.65035538545655</v>
      </c>
      <c r="AD140" s="7">
        <f t="shared" si="54"/>
        <v>60.500970149253739</v>
      </c>
      <c r="AE140" s="7">
        <f t="shared" si="54"/>
        <v>47.837615492223222</v>
      </c>
      <c r="AF140" s="7">
        <f t="shared" si="54"/>
        <v>21.1479288546</v>
      </c>
      <c r="AG140" s="7">
        <f t="shared" si="54"/>
        <v>35.956400000000002</v>
      </c>
      <c r="AI140">
        <f t="shared" si="21"/>
        <v>25</v>
      </c>
      <c r="AJ140" s="7">
        <f t="shared" si="22"/>
        <v>45.583116417311992</v>
      </c>
      <c r="AK140">
        <f t="shared" si="23"/>
        <v>13.84459278507962</v>
      </c>
      <c r="AL140">
        <f t="shared" si="24"/>
        <v>0.30372194516787332</v>
      </c>
      <c r="AN140">
        <f t="shared" si="31"/>
        <v>0.30525442482430215</v>
      </c>
      <c r="AO140" s="7">
        <f t="shared" si="58"/>
        <v>38.689951282051283</v>
      </c>
      <c r="AP140" s="7">
        <f t="shared" si="58"/>
        <v>45.808751866000001</v>
      </c>
      <c r="AQ140" s="7">
        <f t="shared" si="58"/>
        <v>42.009252572417125</v>
      </c>
      <c r="AR140" s="7">
        <f t="shared" si="58"/>
        <v>61.721634548300003</v>
      </c>
      <c r="AS140" s="7">
        <f t="shared" si="58"/>
        <v>23.418301886799998</v>
      </c>
      <c r="AU140" s="7">
        <f t="shared" si="59"/>
        <v>75.502267524399997</v>
      </c>
      <c r="AV140" s="7">
        <f t="shared" si="59"/>
        <v>64.123999999999995</v>
      </c>
      <c r="AX140" s="7">
        <f t="shared" si="60"/>
        <v>38.556463177099999</v>
      </c>
      <c r="AY140" s="7">
        <f t="shared" si="60"/>
        <v>39.235648399299997</v>
      </c>
      <c r="AZ140" s="7"/>
      <c r="BA140" s="7">
        <f t="shared" si="60"/>
        <v>30.816790000000001</v>
      </c>
      <c r="BB140" s="7">
        <f t="shared" si="60"/>
        <v>44.868553031856166</v>
      </c>
      <c r="BC140" s="7">
        <f t="shared" si="60"/>
        <v>59.442302295918367</v>
      </c>
      <c r="BD140" s="7">
        <f t="shared" si="60"/>
        <v>53.679292787900003</v>
      </c>
      <c r="BJ140" s="7">
        <f t="shared" si="63"/>
        <v>45.700601202412578</v>
      </c>
      <c r="BK140" s="7">
        <f t="shared" si="63"/>
        <v>49.452163468499897</v>
      </c>
      <c r="BL140" s="7">
        <f t="shared" si="63"/>
        <v>31.756839122700001</v>
      </c>
      <c r="BN140" s="7"/>
      <c r="BO140" s="7">
        <f t="shared" si="61"/>
        <v>42.296280525699999</v>
      </c>
      <c r="BP140" s="7">
        <f t="shared" si="61"/>
        <v>58.875279378310807</v>
      </c>
      <c r="BQ140" s="7">
        <f t="shared" si="61"/>
        <v>27.646127481600001</v>
      </c>
      <c r="BR140" s="7"/>
      <c r="BS140" s="7">
        <f t="shared" si="61"/>
        <v>37.884140000000002</v>
      </c>
      <c r="BT140" s="7">
        <f t="shared" si="61"/>
        <v>62.65035538545655</v>
      </c>
      <c r="BU140" s="7">
        <f t="shared" si="61"/>
        <v>60.500970149253739</v>
      </c>
      <c r="BV140" s="7">
        <f t="shared" si="61"/>
        <v>47.837615492223222</v>
      </c>
      <c r="BW140" s="7">
        <f t="shared" si="61"/>
        <v>21.1479288546</v>
      </c>
      <c r="BX140" s="7">
        <f t="shared" si="61"/>
        <v>35.956400000000002</v>
      </c>
    </row>
    <row r="141" spans="1:76" x14ac:dyDescent="0.25">
      <c r="A141" s="1">
        <v>1562</v>
      </c>
      <c r="B141" s="7">
        <f t="shared" si="62"/>
        <v>76.849432482032512</v>
      </c>
      <c r="C141" s="7">
        <f t="shared" si="62"/>
        <v>52.928392646500001</v>
      </c>
      <c r="D141" s="7">
        <f t="shared" si="62"/>
        <v>46.620043529599897</v>
      </c>
      <c r="E141" s="7">
        <f t="shared" si="62"/>
        <v>48.583639447731755</v>
      </c>
      <c r="F141" s="7">
        <f t="shared" si="62"/>
        <v>42.834806258500002</v>
      </c>
      <c r="G141" s="7">
        <f t="shared" si="62"/>
        <v>35.685031446499998</v>
      </c>
      <c r="I141" s="7">
        <f t="shared" si="55"/>
        <v>67.077148432000001</v>
      </c>
      <c r="J141" s="7">
        <f t="shared" si="55"/>
        <v>52.182726393800003</v>
      </c>
      <c r="L141" s="7">
        <f t="shared" si="56"/>
        <v>87.062666666699997</v>
      </c>
      <c r="M141" s="7">
        <f t="shared" si="56"/>
        <v>65.089971996686884</v>
      </c>
      <c r="O141" s="7">
        <f t="shared" si="57"/>
        <v>35.1371554344</v>
      </c>
      <c r="P141" s="7"/>
      <c r="Q141" s="7"/>
      <c r="R141" s="7">
        <f t="shared" si="57"/>
        <v>60.858769038699997</v>
      </c>
      <c r="S141" s="7">
        <f t="shared" si="57"/>
        <v>29.878772416</v>
      </c>
      <c r="T141" s="7">
        <f t="shared" si="57"/>
        <v>33.826700000000002</v>
      </c>
      <c r="U141" s="7">
        <f t="shared" si="57"/>
        <v>91.085625211672891</v>
      </c>
      <c r="V141" s="7">
        <f t="shared" si="57"/>
        <v>29.272370274699998</v>
      </c>
      <c r="W141" s="7">
        <f t="shared" si="57"/>
        <v>54.342022465187554</v>
      </c>
      <c r="X141" s="7">
        <f t="shared" si="57"/>
        <v>52.411492346938772</v>
      </c>
      <c r="Y141" s="7">
        <f t="shared" si="57"/>
        <v>38.421028081899998</v>
      </c>
      <c r="Z141" s="7"/>
      <c r="AA141" s="7">
        <f t="shared" si="57"/>
        <v>45.10474</v>
      </c>
      <c r="AB141" s="7">
        <f t="shared" si="57"/>
        <v>77.660470202296338</v>
      </c>
      <c r="AD141" s="7">
        <f t="shared" si="54"/>
        <v>70.230880597014931</v>
      </c>
      <c r="AE141" s="7">
        <f t="shared" si="54"/>
        <v>59.860536833681799</v>
      </c>
      <c r="AF141" s="7">
        <f t="shared" si="54"/>
        <v>22.100086788799999</v>
      </c>
      <c r="AG141" s="7">
        <f t="shared" si="54"/>
        <v>41.311700000000002</v>
      </c>
      <c r="AI141">
        <f t="shared" si="21"/>
        <v>25</v>
      </c>
      <c r="AJ141" s="7">
        <f t="shared" si="22"/>
        <v>52.656648359653737</v>
      </c>
      <c r="AK141">
        <f t="shared" si="23"/>
        <v>18.429584063082658</v>
      </c>
      <c r="AL141">
        <f t="shared" si="24"/>
        <v>0.34999538780374906</v>
      </c>
      <c r="AN141">
        <f t="shared" si="31"/>
        <v>0.33522554883947925</v>
      </c>
      <c r="AO141" s="7">
        <f t="shared" si="58"/>
        <v>48.583639447731755</v>
      </c>
      <c r="AP141" s="7">
        <f t="shared" si="58"/>
        <v>52.182726393800003</v>
      </c>
      <c r="AQ141" s="7">
        <f t="shared" si="58"/>
        <v>65.089971996686884</v>
      </c>
      <c r="AR141" s="7">
        <f t="shared" si="58"/>
        <v>46.620043529599897</v>
      </c>
      <c r="AS141" s="7">
        <f t="shared" si="58"/>
        <v>35.685031446499998</v>
      </c>
      <c r="AU141" s="7">
        <f t="shared" si="59"/>
        <v>67.077148432000001</v>
      </c>
      <c r="AV141" s="7">
        <f t="shared" si="59"/>
        <v>87.062666666699997</v>
      </c>
      <c r="AX141" s="7">
        <f t="shared" si="60"/>
        <v>35.1371554344</v>
      </c>
      <c r="AY141" s="7">
        <f t="shared" si="60"/>
        <v>60.858769038699997</v>
      </c>
      <c r="AZ141" s="7"/>
      <c r="BA141" s="7">
        <f t="shared" si="60"/>
        <v>33.826700000000002</v>
      </c>
      <c r="BB141" s="7">
        <f t="shared" si="60"/>
        <v>54.342022465187554</v>
      </c>
      <c r="BC141" s="7">
        <f t="shared" si="60"/>
        <v>52.411492346938772</v>
      </c>
      <c r="BD141" s="7">
        <f t="shared" si="60"/>
        <v>38.421028081899998</v>
      </c>
      <c r="BJ141" s="7">
        <f t="shared" si="63"/>
        <v>76.849432482032512</v>
      </c>
      <c r="BK141" s="7">
        <f t="shared" si="63"/>
        <v>52.928392646500001</v>
      </c>
      <c r="BL141" s="7">
        <f t="shared" si="63"/>
        <v>42.834806258500002</v>
      </c>
      <c r="BN141" s="7"/>
      <c r="BO141" s="7">
        <f t="shared" si="61"/>
        <v>29.878772416</v>
      </c>
      <c r="BP141" s="7">
        <f t="shared" si="61"/>
        <v>91.085625211672891</v>
      </c>
      <c r="BQ141" s="7">
        <f t="shared" si="61"/>
        <v>29.272370274699998</v>
      </c>
      <c r="BR141" s="7"/>
      <c r="BS141" s="7">
        <f t="shared" si="61"/>
        <v>45.10474</v>
      </c>
      <c r="BT141" s="7">
        <f t="shared" si="61"/>
        <v>77.660470202296338</v>
      </c>
      <c r="BU141" s="7">
        <f t="shared" si="61"/>
        <v>70.230880597014931</v>
      </c>
      <c r="BV141" s="7">
        <f t="shared" si="61"/>
        <v>59.860536833681799</v>
      </c>
      <c r="BW141" s="7">
        <f t="shared" si="61"/>
        <v>22.100086788799999</v>
      </c>
      <c r="BX141" s="7">
        <f t="shared" si="61"/>
        <v>41.311700000000002</v>
      </c>
    </row>
    <row r="142" spans="1:76" x14ac:dyDescent="0.25">
      <c r="A142" s="1">
        <v>1563</v>
      </c>
      <c r="B142" s="7">
        <f t="shared" si="62"/>
        <v>50.598431693996048</v>
      </c>
      <c r="C142" s="7">
        <f t="shared" si="62"/>
        <v>52.704119796299999</v>
      </c>
      <c r="D142" s="7">
        <f t="shared" si="62"/>
        <v>46.301757742545099</v>
      </c>
      <c r="E142" s="7">
        <f t="shared" si="62"/>
        <v>41.505228402366868</v>
      </c>
      <c r="F142" s="7">
        <f t="shared" si="62"/>
        <v>44.311868543300001</v>
      </c>
      <c r="G142" s="7">
        <f t="shared" si="62"/>
        <v>20.072830188699999</v>
      </c>
      <c r="I142" s="7">
        <f t="shared" si="55"/>
        <v>51.126941387999999</v>
      </c>
      <c r="J142" s="7">
        <f t="shared" si="55"/>
        <v>36.549810984099999</v>
      </c>
      <c r="L142" s="7">
        <f t="shared" si="56"/>
        <v>69.337333333299995</v>
      </c>
      <c r="M142" s="7">
        <f t="shared" si="56"/>
        <v>47.96103199755877</v>
      </c>
      <c r="O142" s="7">
        <f t="shared" si="57"/>
        <v>44.689003513599999</v>
      </c>
      <c r="P142" s="7"/>
      <c r="Q142" s="7"/>
      <c r="R142" s="7">
        <f t="shared" si="57"/>
        <v>30.302064918900001</v>
      </c>
      <c r="S142" s="7">
        <f t="shared" si="57"/>
        <v>41.3437534009514</v>
      </c>
      <c r="T142" s="7">
        <f t="shared" si="57"/>
        <v>33.288510000000002</v>
      </c>
      <c r="U142" s="7">
        <f t="shared" si="57"/>
        <v>63.765564022164412</v>
      </c>
      <c r="V142" s="7">
        <f t="shared" si="57"/>
        <v>23.9870811973</v>
      </c>
      <c r="W142" s="7">
        <f t="shared" si="57"/>
        <v>69.49487035589388</v>
      </c>
      <c r="X142" s="7">
        <f t="shared" si="57"/>
        <v>51.133163265306123</v>
      </c>
      <c r="Y142" s="7">
        <f t="shared" si="57"/>
        <v>42.158973360624501</v>
      </c>
      <c r="Z142" s="7"/>
      <c r="AA142" s="7">
        <f t="shared" si="57"/>
        <v>67.061149999999998</v>
      </c>
      <c r="AB142" s="7">
        <f t="shared" si="57"/>
        <v>73.880535811919074</v>
      </c>
      <c r="AD142" s="7">
        <f t="shared" si="54"/>
        <v>65.752910447761195</v>
      </c>
      <c r="AE142" s="7">
        <f t="shared" si="54"/>
        <v>61.998413149170439</v>
      </c>
      <c r="AF142" s="7">
        <f t="shared" si="54"/>
        <v>18.993045108800001</v>
      </c>
      <c r="AG142" s="7">
        <f t="shared" si="54"/>
        <v>34.426400000000001</v>
      </c>
      <c r="AI142">
        <f t="shared" si="21"/>
        <v>25</v>
      </c>
      <c r="AJ142" s="7">
        <f t="shared" si="22"/>
        <v>47.309791704902317</v>
      </c>
      <c r="AK142">
        <f t="shared" si="23"/>
        <v>15.729061790846339</v>
      </c>
      <c r="AL142">
        <f t="shared" si="24"/>
        <v>0.33246947881227867</v>
      </c>
      <c r="AN142">
        <f t="shared" si="31"/>
        <v>0.32090821309161588</v>
      </c>
      <c r="AO142" s="7">
        <f t="shared" si="58"/>
        <v>41.505228402366868</v>
      </c>
      <c r="AP142" s="7">
        <f t="shared" si="58"/>
        <v>36.549810984099999</v>
      </c>
      <c r="AQ142" s="7">
        <f t="shared" si="58"/>
        <v>47.96103199755877</v>
      </c>
      <c r="AR142" s="7">
        <f t="shared" si="58"/>
        <v>46.301757742545099</v>
      </c>
      <c r="AS142" s="7">
        <f t="shared" si="58"/>
        <v>20.072830188699999</v>
      </c>
      <c r="AU142" s="7">
        <f t="shared" si="59"/>
        <v>51.126941387999999</v>
      </c>
      <c r="AV142" s="7">
        <f t="shared" si="59"/>
        <v>69.337333333299995</v>
      </c>
      <c r="AX142" s="7">
        <f t="shared" si="60"/>
        <v>44.689003513599999</v>
      </c>
      <c r="AY142" s="7">
        <f t="shared" si="60"/>
        <v>30.302064918900001</v>
      </c>
      <c r="AZ142" s="7"/>
      <c r="BA142" s="7">
        <f t="shared" si="60"/>
        <v>33.288510000000002</v>
      </c>
      <c r="BB142" s="7">
        <f t="shared" si="60"/>
        <v>69.49487035589388</v>
      </c>
      <c r="BC142" s="7">
        <f t="shared" si="60"/>
        <v>51.133163265306123</v>
      </c>
      <c r="BD142" s="7">
        <f t="shared" si="60"/>
        <v>42.158973360624501</v>
      </c>
      <c r="BJ142" s="7">
        <f t="shared" si="63"/>
        <v>50.598431693996048</v>
      </c>
      <c r="BK142" s="7">
        <f t="shared" si="63"/>
        <v>52.704119796299999</v>
      </c>
      <c r="BL142" s="7">
        <f t="shared" si="63"/>
        <v>44.311868543300001</v>
      </c>
      <c r="BN142" s="7"/>
      <c r="BO142" s="7">
        <f t="shared" si="61"/>
        <v>41.3437534009514</v>
      </c>
      <c r="BP142" s="7">
        <f t="shared" si="61"/>
        <v>63.765564022164412</v>
      </c>
      <c r="BQ142" s="7">
        <f t="shared" si="61"/>
        <v>23.9870811973</v>
      </c>
      <c r="BR142" s="7"/>
      <c r="BS142" s="7">
        <f t="shared" si="61"/>
        <v>67.061149999999998</v>
      </c>
      <c r="BT142" s="7">
        <f t="shared" si="61"/>
        <v>73.880535811919074</v>
      </c>
      <c r="BU142" s="7">
        <f t="shared" si="61"/>
        <v>65.752910447761195</v>
      </c>
      <c r="BV142" s="7">
        <f t="shared" si="61"/>
        <v>61.998413149170439</v>
      </c>
      <c r="BW142" s="7">
        <f t="shared" si="61"/>
        <v>18.993045108800001</v>
      </c>
      <c r="BX142" s="7">
        <f t="shared" si="61"/>
        <v>34.426400000000001</v>
      </c>
    </row>
    <row r="143" spans="1:76" x14ac:dyDescent="0.25">
      <c r="A143" s="1">
        <v>1564</v>
      </c>
      <c r="B143" s="7">
        <f t="shared" si="62"/>
        <v>51.167873316869617</v>
      </c>
      <c r="C143" s="7">
        <f t="shared" si="62"/>
        <v>52.591983371200001</v>
      </c>
      <c r="D143" s="7">
        <f t="shared" si="62"/>
        <v>46.014588418800003</v>
      </c>
      <c r="E143" s="7">
        <f t="shared" si="62"/>
        <v>38.529078303747525</v>
      </c>
      <c r="F143" s="7">
        <f t="shared" si="62"/>
        <v>35.449494834699998</v>
      </c>
      <c r="G143" s="7">
        <f t="shared" si="62"/>
        <v>20.072830188699999</v>
      </c>
      <c r="I143" s="7">
        <f t="shared" si="55"/>
        <v>20.643472877600001</v>
      </c>
      <c r="J143" s="7">
        <f t="shared" si="55"/>
        <v>32.388334377699998</v>
      </c>
      <c r="L143" s="7">
        <f t="shared" si="56"/>
        <v>64.123999999999995</v>
      </c>
      <c r="M143" s="7">
        <f t="shared" si="56"/>
        <v>47.390067330921163</v>
      </c>
      <c r="O143" s="7">
        <f t="shared" si="57"/>
        <v>36.8428425914</v>
      </c>
      <c r="P143" s="7"/>
      <c r="Q143" s="7"/>
      <c r="R143" s="7">
        <f t="shared" si="57"/>
        <v>37.559282147300003</v>
      </c>
      <c r="S143" s="7">
        <f t="shared" si="57"/>
        <v>42.1692498719</v>
      </c>
      <c r="T143" s="7">
        <f t="shared" si="57"/>
        <v>25.600739999999998</v>
      </c>
      <c r="U143" s="7">
        <f t="shared" si="57"/>
        <v>88.470939092722034</v>
      </c>
      <c r="V143" s="7">
        <f t="shared" si="57"/>
        <v>28.4592488782</v>
      </c>
      <c r="W143" s="7">
        <f t="shared" si="57"/>
        <v>35.279245459825411</v>
      </c>
      <c r="X143" s="7">
        <f t="shared" si="57"/>
        <v>65.654981632653062</v>
      </c>
      <c r="Y143" s="7">
        <f t="shared" si="57"/>
        <v>46.773425490999998</v>
      </c>
      <c r="Z143" s="7"/>
      <c r="AA143" s="7">
        <f t="shared" si="57"/>
        <v>48.805959999999999</v>
      </c>
      <c r="AB143" s="7">
        <f t="shared" si="57"/>
        <v>94.154729360306163</v>
      </c>
      <c r="AD143" s="7">
        <f t="shared" si="54"/>
        <v>58.980671641791048</v>
      </c>
      <c r="AE143" s="7">
        <f t="shared" si="54"/>
        <v>49.828963353312048</v>
      </c>
      <c r="AF143" s="7">
        <f t="shared" si="54"/>
        <v>21.398496732000002</v>
      </c>
      <c r="AG143" s="7">
        <f t="shared" si="54"/>
        <v>39.781599999999997</v>
      </c>
      <c r="AI143">
        <f t="shared" si="21"/>
        <v>25</v>
      </c>
      <c r="AJ143" s="7">
        <f t="shared" si="22"/>
        <v>45.125283970905919</v>
      </c>
      <c r="AK143">
        <f t="shared" si="23"/>
        <v>18.710567117930406</v>
      </c>
      <c r="AL143">
        <f t="shared" si="24"/>
        <v>0.41463599719380956</v>
      </c>
      <c r="AN143">
        <f t="shared" si="31"/>
        <v>0.38580108450148665</v>
      </c>
      <c r="AO143" s="7">
        <f t="shared" si="58"/>
        <v>38.529078303747525</v>
      </c>
      <c r="AP143" s="7">
        <f t="shared" si="58"/>
        <v>32.388334377699998</v>
      </c>
      <c r="AQ143" s="7">
        <f t="shared" si="58"/>
        <v>47.390067330921163</v>
      </c>
      <c r="AR143" s="7">
        <f t="shared" si="58"/>
        <v>46.014588418800003</v>
      </c>
      <c r="AS143" s="7">
        <f t="shared" si="58"/>
        <v>20.072830188699999</v>
      </c>
      <c r="AU143" s="7">
        <f t="shared" si="59"/>
        <v>20.643472877600001</v>
      </c>
      <c r="AV143" s="7">
        <f t="shared" si="59"/>
        <v>64.123999999999995</v>
      </c>
      <c r="AX143" s="7">
        <f t="shared" si="60"/>
        <v>36.8428425914</v>
      </c>
      <c r="AY143" s="7">
        <f t="shared" si="60"/>
        <v>37.559282147300003</v>
      </c>
      <c r="AZ143" s="7"/>
      <c r="BA143" s="7">
        <f t="shared" si="60"/>
        <v>25.600739999999998</v>
      </c>
      <c r="BB143" s="7">
        <f t="shared" si="60"/>
        <v>35.279245459825411</v>
      </c>
      <c r="BC143" s="7">
        <f t="shared" si="60"/>
        <v>65.654981632653062</v>
      </c>
      <c r="BD143" s="7">
        <f t="shared" si="60"/>
        <v>46.773425490999998</v>
      </c>
      <c r="BJ143" s="7">
        <f t="shared" si="63"/>
        <v>51.167873316869617</v>
      </c>
      <c r="BK143" s="7">
        <f t="shared" si="63"/>
        <v>52.591983371200001</v>
      </c>
      <c r="BL143" s="7">
        <f t="shared" si="63"/>
        <v>35.449494834699998</v>
      </c>
      <c r="BN143" s="7"/>
      <c r="BO143" s="7">
        <f t="shared" si="61"/>
        <v>42.1692498719</v>
      </c>
      <c r="BP143" s="7">
        <f t="shared" si="61"/>
        <v>88.470939092722034</v>
      </c>
      <c r="BQ143" s="7">
        <f t="shared" si="61"/>
        <v>28.4592488782</v>
      </c>
      <c r="BR143" s="7"/>
      <c r="BS143" s="7">
        <f t="shared" si="61"/>
        <v>48.805959999999999</v>
      </c>
      <c r="BT143" s="7">
        <f t="shared" si="61"/>
        <v>94.154729360306163</v>
      </c>
      <c r="BU143" s="7">
        <f t="shared" si="61"/>
        <v>58.980671641791048</v>
      </c>
      <c r="BV143" s="7">
        <f t="shared" si="61"/>
        <v>49.828963353312048</v>
      </c>
      <c r="BW143" s="7">
        <f t="shared" si="61"/>
        <v>21.398496732000002</v>
      </c>
      <c r="BX143" s="7">
        <f t="shared" si="61"/>
        <v>39.781599999999997</v>
      </c>
    </row>
    <row r="144" spans="1:76" x14ac:dyDescent="0.25">
      <c r="A144" s="1">
        <v>1565</v>
      </c>
      <c r="B144" s="7">
        <f t="shared" si="62"/>
        <v>51.824925552165908</v>
      </c>
      <c r="C144" s="7">
        <f t="shared" si="62"/>
        <v>58.198804626099999</v>
      </c>
      <c r="D144" s="7">
        <f t="shared" si="62"/>
        <v>61.756421298900001</v>
      </c>
      <c r="E144" s="7">
        <f t="shared" si="62"/>
        <v>58.073089829295149</v>
      </c>
      <c r="F144" s="7">
        <f t="shared" si="62"/>
        <v>59.0824913911</v>
      </c>
      <c r="G144" s="7">
        <f t="shared" si="62"/>
        <v>39.030503144699999</v>
      </c>
      <c r="I144" s="7">
        <f t="shared" si="55"/>
        <v>68.037181648800001</v>
      </c>
      <c r="J144" s="7">
        <f t="shared" si="55"/>
        <v>69.869001971200007</v>
      </c>
      <c r="L144" s="7">
        <f t="shared" si="56"/>
        <v>117.3</v>
      </c>
      <c r="M144" s="7">
        <f t="shared" si="56"/>
        <v>65.43255079666946</v>
      </c>
      <c r="O144" s="7">
        <f t="shared" si="57"/>
        <v>48.782652690500001</v>
      </c>
      <c r="P144" s="7"/>
      <c r="Q144" s="7"/>
      <c r="R144" s="7">
        <f t="shared" si="57"/>
        <v>81.484544319600005</v>
      </c>
      <c r="S144" s="7">
        <f t="shared" si="57"/>
        <v>62.654901018099999</v>
      </c>
      <c r="T144" s="7">
        <f t="shared" si="57"/>
        <v>27.230409999999999</v>
      </c>
      <c r="U144" s="7">
        <f t="shared" si="57"/>
        <v>61.592999999999996</v>
      </c>
      <c r="V144" s="7">
        <f t="shared" si="57"/>
        <v>21.954277705999999</v>
      </c>
      <c r="W144" s="7">
        <f t="shared" si="57"/>
        <v>57.693925298153971</v>
      </c>
      <c r="X144" s="7">
        <f t="shared" si="57"/>
        <v>42.610969387755105</v>
      </c>
      <c r="Y144" s="7">
        <f t="shared" si="57"/>
        <v>47.608665231899998</v>
      </c>
      <c r="Z144" s="7"/>
      <c r="AA144" s="7">
        <f t="shared" si="57"/>
        <v>53.699100000000001</v>
      </c>
      <c r="AB144" s="7">
        <f t="shared" si="57"/>
        <v>85.56396938217604</v>
      </c>
      <c r="AD144" s="7">
        <f t="shared" si="54"/>
        <v>53.272641791044776</v>
      </c>
      <c r="AE144" s="7">
        <f t="shared" si="54"/>
        <v>56.571496348314668</v>
      </c>
      <c r="AF144" s="7">
        <f t="shared" si="54"/>
        <v>17.289183542300002</v>
      </c>
      <c r="AG144" s="7">
        <f t="shared" si="54"/>
        <v>59.672400000000003</v>
      </c>
      <c r="AI144">
        <f t="shared" si="21"/>
        <v>25</v>
      </c>
      <c r="AJ144" s="7">
        <f t="shared" si="22"/>
        <v>57.051484278991005</v>
      </c>
      <c r="AK144">
        <f t="shared" si="23"/>
        <v>20.339825969450729</v>
      </c>
      <c r="AL144">
        <f t="shared" si="24"/>
        <v>0.35651703415787894</v>
      </c>
      <c r="AN144">
        <f t="shared" si="31"/>
        <v>0.34579883287714713</v>
      </c>
      <c r="AO144" s="7">
        <f t="shared" si="58"/>
        <v>58.073089829295149</v>
      </c>
      <c r="AP144" s="7">
        <f t="shared" si="58"/>
        <v>69.869001971200007</v>
      </c>
      <c r="AQ144" s="7">
        <f t="shared" si="58"/>
        <v>65.43255079666946</v>
      </c>
      <c r="AR144" s="7">
        <f t="shared" si="58"/>
        <v>61.756421298900001</v>
      </c>
      <c r="AS144" s="7">
        <f t="shared" si="58"/>
        <v>39.030503144699999</v>
      </c>
      <c r="AU144" s="7">
        <f t="shared" si="59"/>
        <v>68.037181648800001</v>
      </c>
      <c r="AV144" s="7">
        <f t="shared" si="59"/>
        <v>117.3</v>
      </c>
      <c r="AX144" s="7">
        <f t="shared" si="60"/>
        <v>48.782652690500001</v>
      </c>
      <c r="AY144" s="7">
        <f t="shared" si="60"/>
        <v>81.484544319600005</v>
      </c>
      <c r="AZ144" s="7"/>
      <c r="BA144" s="7">
        <f t="shared" si="60"/>
        <v>27.230409999999999</v>
      </c>
      <c r="BB144" s="7">
        <f t="shared" si="60"/>
        <v>57.693925298153971</v>
      </c>
      <c r="BC144" s="7">
        <f t="shared" si="60"/>
        <v>42.610969387755105</v>
      </c>
      <c r="BD144" s="7">
        <f t="shared" si="60"/>
        <v>47.608665231899998</v>
      </c>
      <c r="BJ144" s="7">
        <f t="shared" si="63"/>
        <v>51.824925552165908</v>
      </c>
      <c r="BK144" s="7">
        <f t="shared" si="63"/>
        <v>58.198804626099999</v>
      </c>
      <c r="BL144" s="7">
        <f t="shared" si="63"/>
        <v>59.0824913911</v>
      </c>
      <c r="BN144" s="7"/>
      <c r="BO144" s="7">
        <f t="shared" si="61"/>
        <v>62.654901018099999</v>
      </c>
      <c r="BP144" s="7">
        <f t="shared" si="61"/>
        <v>61.592999999999996</v>
      </c>
      <c r="BQ144" s="7">
        <f t="shared" si="61"/>
        <v>21.954277705999999</v>
      </c>
      <c r="BR144" s="7"/>
      <c r="BS144" s="7">
        <f t="shared" si="61"/>
        <v>53.699100000000001</v>
      </c>
      <c r="BT144" s="7">
        <f t="shared" si="61"/>
        <v>85.56396938217604</v>
      </c>
      <c r="BU144" s="7">
        <f t="shared" si="61"/>
        <v>53.272641791044776</v>
      </c>
      <c r="BV144" s="7">
        <f t="shared" si="61"/>
        <v>56.571496348314668</v>
      </c>
      <c r="BW144" s="7">
        <f t="shared" si="61"/>
        <v>17.289183542300002</v>
      </c>
      <c r="BX144" s="7">
        <f t="shared" si="61"/>
        <v>59.672400000000003</v>
      </c>
    </row>
    <row r="145" spans="1:76" x14ac:dyDescent="0.25">
      <c r="A145" s="1">
        <v>1566</v>
      </c>
      <c r="B145" s="7">
        <f t="shared" si="62"/>
        <v>47.363073164928451</v>
      </c>
      <c r="C145" s="7">
        <f t="shared" si="62"/>
        <v>84.887273799599996</v>
      </c>
      <c r="D145" s="7">
        <f t="shared" si="62"/>
        <v>83.552805286700007</v>
      </c>
      <c r="E145" s="7">
        <f t="shared" si="62"/>
        <v>57.343877229061583</v>
      </c>
      <c r="F145" s="7">
        <f t="shared" si="62"/>
        <v>42.834806258500002</v>
      </c>
      <c r="G145" s="7">
        <f t="shared" si="62"/>
        <v>26.763773584900001</v>
      </c>
      <c r="I145" s="7">
        <f t="shared" si="55"/>
        <v>62.350295229399997</v>
      </c>
      <c r="J145" s="7">
        <f t="shared" si="55"/>
        <v>37.644936406900001</v>
      </c>
      <c r="L145" s="7">
        <f t="shared" si="56"/>
        <v>78.2</v>
      </c>
      <c r="M145" s="7">
        <f t="shared" si="56"/>
        <v>29.347583865172862</v>
      </c>
      <c r="O145" s="7">
        <f t="shared" si="57"/>
        <v>62.4281499465</v>
      </c>
      <c r="P145" s="7"/>
      <c r="Q145" s="7"/>
      <c r="R145" s="7">
        <f t="shared" si="57"/>
        <v>33.103096129800001</v>
      </c>
      <c r="S145" s="7">
        <f t="shared" si="57"/>
        <v>78.282383730000006</v>
      </c>
      <c r="T145" s="7">
        <f t="shared" si="57"/>
        <v>33.635640000000002</v>
      </c>
      <c r="U145" s="7">
        <f t="shared" si="57"/>
        <v>58.99519999999999</v>
      </c>
      <c r="V145" s="7">
        <f t="shared" si="57"/>
        <v>24.674028583999998</v>
      </c>
      <c r="W145" s="7">
        <f t="shared" si="57"/>
        <v>98.950418714866998</v>
      </c>
      <c r="X145" s="7">
        <f t="shared" si="57"/>
        <v>36.815877551020407</v>
      </c>
      <c r="Y145" s="7">
        <f t="shared" si="57"/>
        <v>53.455343418200002</v>
      </c>
      <c r="Z145" s="7"/>
      <c r="AA145" s="7">
        <f t="shared" si="57"/>
        <v>55.079219999999999</v>
      </c>
      <c r="AB145" s="7">
        <f t="shared" si="57"/>
        <v>68.382449425915794</v>
      </c>
      <c r="AD145" s="7">
        <f t="shared" si="54"/>
        <v>71.371104477599999</v>
      </c>
      <c r="AE145" s="7">
        <f t="shared" si="54"/>
        <v>49.061520573393047</v>
      </c>
      <c r="AF145" s="7">
        <f t="shared" si="54"/>
        <v>22.450881817199999</v>
      </c>
      <c r="AG145" s="7">
        <f t="shared" si="54"/>
        <v>36.721499999999999</v>
      </c>
      <c r="AI145">
        <f t="shared" si="21"/>
        <v>25</v>
      </c>
      <c r="AJ145" s="7">
        <f t="shared" si="22"/>
        <v>53.347809567746374</v>
      </c>
      <c r="AK145">
        <f t="shared" si="23"/>
        <v>21.223284346412903</v>
      </c>
      <c r="AL145">
        <f t="shared" si="24"/>
        <v>0.39782859911917207</v>
      </c>
      <c r="AN145">
        <f t="shared" si="31"/>
        <v>0.37990220838725719</v>
      </c>
      <c r="AO145" s="7">
        <f t="shared" si="58"/>
        <v>57.343877229061583</v>
      </c>
      <c r="AP145" s="7">
        <f t="shared" si="58"/>
        <v>37.644936406900001</v>
      </c>
      <c r="AQ145" s="7">
        <f t="shared" si="58"/>
        <v>29.347583865172862</v>
      </c>
      <c r="AR145" s="7">
        <f t="shared" si="58"/>
        <v>83.552805286700007</v>
      </c>
      <c r="AS145" s="7">
        <f t="shared" si="58"/>
        <v>26.763773584900001</v>
      </c>
      <c r="AU145" s="7">
        <f t="shared" si="59"/>
        <v>62.350295229399997</v>
      </c>
      <c r="AV145" s="7">
        <f t="shared" si="59"/>
        <v>78.2</v>
      </c>
      <c r="AX145" s="7">
        <f t="shared" si="60"/>
        <v>62.4281499465</v>
      </c>
      <c r="AY145" s="7">
        <f t="shared" si="60"/>
        <v>33.103096129800001</v>
      </c>
      <c r="AZ145" s="7"/>
      <c r="BA145" s="7">
        <f t="shared" si="60"/>
        <v>33.635640000000002</v>
      </c>
      <c r="BB145" s="7">
        <f t="shared" si="60"/>
        <v>98.950418714866998</v>
      </c>
      <c r="BC145" s="7">
        <f t="shared" si="60"/>
        <v>36.815877551020407</v>
      </c>
      <c r="BD145" s="7">
        <f t="shared" si="60"/>
        <v>53.455343418200002</v>
      </c>
      <c r="BJ145" s="7">
        <f t="shared" si="63"/>
        <v>47.363073164928451</v>
      </c>
      <c r="BK145" s="7">
        <f t="shared" si="63"/>
        <v>84.887273799599996</v>
      </c>
      <c r="BL145" s="7">
        <f t="shared" si="63"/>
        <v>42.834806258500002</v>
      </c>
      <c r="BN145" s="7"/>
      <c r="BO145" s="7">
        <f t="shared" si="61"/>
        <v>78.282383730000006</v>
      </c>
      <c r="BP145" s="7">
        <f t="shared" si="61"/>
        <v>58.99519999999999</v>
      </c>
      <c r="BQ145" s="7">
        <f t="shared" si="61"/>
        <v>24.674028583999998</v>
      </c>
      <c r="BR145" s="7"/>
      <c r="BS145" s="7">
        <f t="shared" si="61"/>
        <v>55.079219999999999</v>
      </c>
      <c r="BT145" s="7">
        <f t="shared" si="61"/>
        <v>68.382449425915794</v>
      </c>
      <c r="BU145" s="7">
        <f t="shared" si="61"/>
        <v>71.371104477599999</v>
      </c>
      <c r="BV145" s="7">
        <f t="shared" si="61"/>
        <v>49.061520573393047</v>
      </c>
      <c r="BW145" s="7">
        <f t="shared" si="61"/>
        <v>22.450881817199999</v>
      </c>
      <c r="BX145" s="7">
        <f t="shared" si="61"/>
        <v>36.721499999999999</v>
      </c>
    </row>
    <row r="146" spans="1:76" x14ac:dyDescent="0.25">
      <c r="A146" s="1">
        <v>1567</v>
      </c>
      <c r="B146" s="7">
        <f t="shared" si="62"/>
        <v>34.516377229846299</v>
      </c>
      <c r="C146" s="7">
        <f t="shared" si="62"/>
        <v>89.955840214000006</v>
      </c>
      <c r="D146" s="7">
        <f t="shared" si="62"/>
        <v>56.307325301900001</v>
      </c>
      <c r="E146" s="7">
        <f t="shared" si="62"/>
        <v>39.517404775740715</v>
      </c>
      <c r="F146" s="7">
        <f t="shared" si="62"/>
        <v>44.311868543300001</v>
      </c>
      <c r="G146" s="7">
        <f t="shared" si="62"/>
        <v>26.763773584900001</v>
      </c>
      <c r="I146" s="7">
        <f t="shared" si="55"/>
        <v>44.924381954099999</v>
      </c>
      <c r="J146" s="7">
        <f t="shared" si="55"/>
        <v>37.863961491399998</v>
      </c>
      <c r="L146" s="7">
        <f t="shared" si="56"/>
        <v>74.029333333300002</v>
      </c>
      <c r="M146" s="7">
        <f t="shared" si="56"/>
        <v>37.112703331444287</v>
      </c>
      <c r="O146" s="7">
        <f t="shared" si="57"/>
        <v>49.635496269000001</v>
      </c>
      <c r="P146" s="7"/>
      <c r="Q146" s="7"/>
      <c r="R146" s="7">
        <f t="shared" si="57"/>
        <v>45.453097378300001</v>
      </c>
      <c r="S146" s="7">
        <f t="shared" si="57"/>
        <v>46.085466570500003</v>
      </c>
      <c r="T146" s="7">
        <f t="shared" si="57"/>
        <v>43.44126</v>
      </c>
      <c r="U146" s="7">
        <f t="shared" si="57"/>
        <v>52.877800000000001</v>
      </c>
      <c r="V146" s="7">
        <f t="shared" si="57"/>
        <v>21.149167357700001</v>
      </c>
      <c r="W146" s="7">
        <f t="shared" si="57"/>
        <v>71.18767491511268</v>
      </c>
      <c r="X146" s="7">
        <f t="shared" si="57"/>
        <v>51.717542274052477</v>
      </c>
      <c r="Y146" s="7">
        <f t="shared" si="57"/>
        <v>53.455343418200002</v>
      </c>
      <c r="Z146" s="7"/>
      <c r="AA146" s="7">
        <f t="shared" si="57"/>
        <v>38.39235</v>
      </c>
      <c r="AB146" s="7">
        <f t="shared" si="57"/>
        <v>52.919081465281572</v>
      </c>
      <c r="AD146" s="7">
        <f t="shared" si="54"/>
        <v>72.352388059700004</v>
      </c>
      <c r="AE146" s="7">
        <f t="shared" si="54"/>
        <v>42.757526309772715</v>
      </c>
      <c r="AF146" s="7">
        <f t="shared" si="54"/>
        <v>29.717350262499998</v>
      </c>
      <c r="AG146" s="7">
        <f t="shared" si="54"/>
        <v>42.841700000000003</v>
      </c>
      <c r="AI146">
        <f t="shared" si="21"/>
        <v>25</v>
      </c>
      <c r="AJ146" s="7">
        <f t="shared" si="22"/>
        <v>47.971448561602017</v>
      </c>
      <c r="AK146">
        <f t="shared" si="23"/>
        <v>15.69685803315601</v>
      </c>
      <c r="AL146">
        <f t="shared" si="24"/>
        <v>0.32721250876964991</v>
      </c>
      <c r="AN146">
        <f t="shared" si="31"/>
        <v>0.33742913830098814</v>
      </c>
      <c r="AO146" s="7">
        <f t="shared" si="58"/>
        <v>39.517404775740715</v>
      </c>
      <c r="AP146" s="7">
        <f t="shared" si="58"/>
        <v>37.863961491399998</v>
      </c>
      <c r="AQ146" s="7">
        <f t="shared" si="58"/>
        <v>37.112703331444287</v>
      </c>
      <c r="AR146" s="7">
        <f t="shared" si="58"/>
        <v>56.307325301900001</v>
      </c>
      <c r="AS146" s="7">
        <f t="shared" si="58"/>
        <v>26.763773584900001</v>
      </c>
      <c r="AU146" s="7">
        <f t="shared" si="59"/>
        <v>44.924381954099999</v>
      </c>
      <c r="AV146" s="7">
        <f t="shared" si="59"/>
        <v>74.029333333300002</v>
      </c>
      <c r="AX146" s="7">
        <f t="shared" si="60"/>
        <v>49.635496269000001</v>
      </c>
      <c r="AY146" s="7">
        <f t="shared" si="60"/>
        <v>45.453097378300001</v>
      </c>
      <c r="AZ146" s="7"/>
      <c r="BA146" s="7">
        <f t="shared" si="60"/>
        <v>43.44126</v>
      </c>
      <c r="BB146" s="7">
        <f t="shared" si="60"/>
        <v>71.18767491511268</v>
      </c>
      <c r="BC146" s="7">
        <f t="shared" si="60"/>
        <v>51.717542274052477</v>
      </c>
      <c r="BD146" s="7">
        <f t="shared" si="60"/>
        <v>53.455343418200002</v>
      </c>
      <c r="BJ146" s="7">
        <f t="shared" si="63"/>
        <v>34.516377229846299</v>
      </c>
      <c r="BK146" s="7">
        <f t="shared" si="63"/>
        <v>89.955840214000006</v>
      </c>
      <c r="BL146" s="7">
        <f t="shared" si="63"/>
        <v>44.311868543300001</v>
      </c>
      <c r="BN146" s="7"/>
      <c r="BO146" s="7">
        <f t="shared" si="61"/>
        <v>46.085466570500003</v>
      </c>
      <c r="BP146" s="7">
        <f t="shared" si="61"/>
        <v>52.877800000000001</v>
      </c>
      <c r="BQ146" s="7">
        <f t="shared" si="61"/>
        <v>21.149167357700001</v>
      </c>
      <c r="BR146" s="7"/>
      <c r="BS146" s="7">
        <f t="shared" si="61"/>
        <v>38.39235</v>
      </c>
      <c r="BT146" s="7">
        <f t="shared" si="61"/>
        <v>52.919081465281572</v>
      </c>
      <c r="BU146" s="7">
        <f t="shared" si="61"/>
        <v>72.352388059700004</v>
      </c>
      <c r="BV146" s="7">
        <f t="shared" si="61"/>
        <v>42.757526309772715</v>
      </c>
      <c r="BW146" s="7">
        <f t="shared" si="61"/>
        <v>29.717350262499998</v>
      </c>
      <c r="BX146" s="7">
        <f t="shared" si="61"/>
        <v>42.841700000000003</v>
      </c>
    </row>
    <row r="147" spans="1:76" x14ac:dyDescent="0.25">
      <c r="A147" s="1">
        <v>1568</v>
      </c>
      <c r="B147" s="7">
        <f t="shared" si="62"/>
        <v>35.70186032329768</v>
      </c>
      <c r="C147" s="7">
        <f t="shared" si="62"/>
        <v>67.506127909300005</v>
      </c>
      <c r="D147" s="7">
        <f t="shared" si="62"/>
        <v>51.463684415700001</v>
      </c>
      <c r="E147" s="7">
        <f t="shared" si="62"/>
        <v>38.539541434071367</v>
      </c>
      <c r="F147" s="7">
        <f t="shared" si="62"/>
        <v>39.1421505466</v>
      </c>
      <c r="G147" s="7">
        <f t="shared" si="62"/>
        <v>27.468506633400001</v>
      </c>
      <c r="I147" s="7">
        <f t="shared" si="55"/>
        <v>52.849414778099998</v>
      </c>
      <c r="J147" s="7">
        <f t="shared" si="55"/>
        <v>33.456081664899997</v>
      </c>
      <c r="L147" s="7">
        <f t="shared" si="56"/>
        <v>78.017932934499996</v>
      </c>
      <c r="M147" s="7">
        <f t="shared" si="56"/>
        <v>37.683667998081887</v>
      </c>
      <c r="O147" s="7">
        <f t="shared" si="57"/>
        <v>41.9599040624</v>
      </c>
      <c r="P147" s="7"/>
      <c r="Q147" s="7"/>
      <c r="R147" s="7">
        <f t="shared" si="57"/>
        <v>49.0767041199</v>
      </c>
      <c r="S147" s="7">
        <f t="shared" si="57"/>
        <v>55.335486514499998</v>
      </c>
      <c r="T147" s="7">
        <f t="shared" si="57"/>
        <v>35.030709999999999</v>
      </c>
      <c r="U147" s="7">
        <f t="shared" si="57"/>
        <v>69.637799999999999</v>
      </c>
      <c r="V147" s="7">
        <f t="shared" si="57"/>
        <v>26.436459197200001</v>
      </c>
      <c r="W147" s="7">
        <f t="shared" si="57"/>
        <v>63.618741255419756</v>
      </c>
      <c r="X147" s="7">
        <f t="shared" si="57"/>
        <v>62.13848094752187</v>
      </c>
      <c r="Y147" s="7">
        <f t="shared" si="57"/>
        <v>48.4703906972507</v>
      </c>
      <c r="Z147" s="7"/>
      <c r="AA147" s="7">
        <f t="shared" si="57"/>
        <v>32.370019999999997</v>
      </c>
      <c r="AB147" s="7">
        <f t="shared" si="57"/>
        <v>64.602515035538545</v>
      </c>
      <c r="AD147" s="7">
        <f t="shared" ref="AD147:AG162" si="64">+AD62</f>
        <v>65.669985074600007</v>
      </c>
      <c r="AE147" s="7">
        <f t="shared" si="64"/>
        <v>46.430288185099336</v>
      </c>
      <c r="AF147" s="7">
        <f t="shared" si="64"/>
        <v>27.5123529412</v>
      </c>
      <c r="AG147" s="7">
        <f t="shared" si="64"/>
        <v>39.781599999999997</v>
      </c>
      <c r="AI147">
        <f t="shared" si="21"/>
        <v>25</v>
      </c>
      <c r="AJ147" s="7">
        <f t="shared" si="22"/>
        <v>47.596016266743234</v>
      </c>
      <c r="AK147">
        <f t="shared" si="23"/>
        <v>14.903180840122493</v>
      </c>
      <c r="AL147">
        <f t="shared" si="24"/>
        <v>0.31311823990899407</v>
      </c>
      <c r="AN147">
        <f t="shared" si="31"/>
        <v>0.32054541431257277</v>
      </c>
      <c r="AO147" s="7">
        <f t="shared" si="58"/>
        <v>38.539541434071367</v>
      </c>
      <c r="AP147" s="7">
        <f t="shared" si="58"/>
        <v>33.456081664899997</v>
      </c>
      <c r="AQ147" s="7">
        <f t="shared" si="58"/>
        <v>37.683667998081887</v>
      </c>
      <c r="AR147" s="7">
        <f t="shared" si="58"/>
        <v>51.463684415700001</v>
      </c>
      <c r="AS147" s="7">
        <f t="shared" si="58"/>
        <v>27.468506633400001</v>
      </c>
      <c r="AU147" s="7">
        <f t="shared" si="59"/>
        <v>52.849414778099998</v>
      </c>
      <c r="AV147" s="7">
        <f t="shared" si="59"/>
        <v>78.017932934499996</v>
      </c>
      <c r="AX147" s="7">
        <f t="shared" si="60"/>
        <v>41.9599040624</v>
      </c>
      <c r="AY147" s="7">
        <f t="shared" si="60"/>
        <v>49.0767041199</v>
      </c>
      <c r="AZ147" s="7"/>
      <c r="BA147" s="7">
        <f t="shared" si="60"/>
        <v>35.030709999999999</v>
      </c>
      <c r="BB147" s="7">
        <f t="shared" si="60"/>
        <v>63.618741255419756</v>
      </c>
      <c r="BC147" s="7">
        <f t="shared" si="60"/>
        <v>62.13848094752187</v>
      </c>
      <c r="BD147" s="7">
        <f t="shared" si="60"/>
        <v>48.4703906972507</v>
      </c>
      <c r="BJ147" s="7">
        <f t="shared" si="63"/>
        <v>35.70186032329768</v>
      </c>
      <c r="BK147" s="7">
        <f t="shared" si="63"/>
        <v>67.506127909300005</v>
      </c>
      <c r="BL147" s="7">
        <f t="shared" si="63"/>
        <v>39.1421505466</v>
      </c>
      <c r="BN147" s="7"/>
      <c r="BO147" s="7">
        <f t="shared" si="61"/>
        <v>55.335486514499998</v>
      </c>
      <c r="BP147" s="7">
        <f t="shared" si="61"/>
        <v>69.637799999999999</v>
      </c>
      <c r="BQ147" s="7">
        <f t="shared" si="61"/>
        <v>26.436459197200001</v>
      </c>
      <c r="BR147" s="7"/>
      <c r="BS147" s="7">
        <f t="shared" si="61"/>
        <v>32.370019999999997</v>
      </c>
      <c r="BT147" s="7">
        <f t="shared" si="61"/>
        <v>64.602515035538545</v>
      </c>
      <c r="BU147" s="7">
        <f t="shared" si="61"/>
        <v>65.669985074600007</v>
      </c>
      <c r="BV147" s="7">
        <f t="shared" si="61"/>
        <v>46.430288185099336</v>
      </c>
      <c r="BW147" s="7">
        <f t="shared" si="61"/>
        <v>27.5123529412</v>
      </c>
      <c r="BX147" s="7">
        <f t="shared" si="61"/>
        <v>39.781599999999997</v>
      </c>
    </row>
    <row r="148" spans="1:76" x14ac:dyDescent="0.25">
      <c r="A148" s="1">
        <v>1569</v>
      </c>
      <c r="B148" s="7">
        <f t="shared" si="62"/>
        <v>62.22138694423677</v>
      </c>
      <c r="C148" s="7">
        <f t="shared" si="62"/>
        <v>59.656578152400002</v>
      </c>
      <c r="D148" s="7">
        <f t="shared" si="62"/>
        <v>45.409133308000001</v>
      </c>
      <c r="E148" s="7">
        <f t="shared" si="62"/>
        <v>43.858489279949396</v>
      </c>
      <c r="F148" s="7">
        <f t="shared" si="62"/>
        <v>40.619212831399999</v>
      </c>
      <c r="G148" s="7">
        <f t="shared" si="62"/>
        <v>25.9136855032</v>
      </c>
      <c r="I148" s="7">
        <f t="shared" ref="I148:J163" si="65">+I63</f>
        <v>69.817243238299994</v>
      </c>
      <c r="J148" s="7">
        <f t="shared" si="65"/>
        <v>34.085778783000002</v>
      </c>
      <c r="L148" s="7">
        <f t="shared" ref="L148:M163" si="66">+L63</f>
        <v>63.480429903199997</v>
      </c>
      <c r="M148" s="7">
        <f t="shared" si="66"/>
        <v>56.868080797105392</v>
      </c>
      <c r="O148" s="7">
        <f t="shared" ref="O148:AB163" si="67">+O63</f>
        <v>38.0368236013</v>
      </c>
      <c r="P148" s="7"/>
      <c r="Q148" s="7"/>
      <c r="R148" s="7">
        <f t="shared" si="67"/>
        <v>40.1304299313</v>
      </c>
      <c r="S148" s="7">
        <f t="shared" si="67"/>
        <v>56.449904745399998</v>
      </c>
      <c r="T148" s="7">
        <f t="shared" si="67"/>
        <v>30.795780000000001</v>
      </c>
      <c r="U148" s="7">
        <f t="shared" si="67"/>
        <v>101.48179999999999</v>
      </c>
      <c r="V148" s="7">
        <f t="shared" si="67"/>
        <v>36.129827569500002</v>
      </c>
      <c r="W148" s="7">
        <f t="shared" si="67"/>
        <v>49.031409932063085</v>
      </c>
      <c r="X148" s="7">
        <f t="shared" si="67"/>
        <v>66.047002551020412</v>
      </c>
      <c r="Y148" s="7">
        <f t="shared" si="67"/>
        <v>45.102946009100002</v>
      </c>
      <c r="Z148" s="7"/>
      <c r="AA148" s="7">
        <f t="shared" si="67"/>
        <v>31.86816</v>
      </c>
      <c r="AB148" s="7">
        <f t="shared" si="67"/>
        <v>125.42509568069984</v>
      </c>
      <c r="AD148" s="7">
        <f t="shared" si="64"/>
        <v>66.934597014900007</v>
      </c>
      <c r="AE148" s="7">
        <f t="shared" si="64"/>
        <v>60.079806199372939</v>
      </c>
      <c r="AF148" s="7">
        <f t="shared" si="64"/>
        <v>28.815305903799999</v>
      </c>
      <c r="AG148" s="7">
        <f t="shared" si="64"/>
        <v>41.311700000000002</v>
      </c>
      <c r="AI148">
        <f t="shared" si="21"/>
        <v>25</v>
      </c>
      <c r="AJ148" s="7">
        <f t="shared" si="22"/>
        <v>52.782824315169911</v>
      </c>
      <c r="AK148">
        <f t="shared" si="23"/>
        <v>22.69114452520753</v>
      </c>
      <c r="AL148">
        <f t="shared" si="24"/>
        <v>0.42989636912411372</v>
      </c>
      <c r="AN148">
        <f t="shared" si="31"/>
        <v>0.43575929333857671</v>
      </c>
      <c r="AO148" s="7">
        <f t="shared" si="58"/>
        <v>43.858489279949396</v>
      </c>
      <c r="AP148" s="7">
        <f t="shared" si="58"/>
        <v>34.085778783000002</v>
      </c>
      <c r="AQ148" s="7">
        <f t="shared" si="58"/>
        <v>56.868080797105392</v>
      </c>
      <c r="AR148" s="7">
        <f t="shared" si="58"/>
        <v>45.409133308000001</v>
      </c>
      <c r="AS148" s="7">
        <f t="shared" si="58"/>
        <v>25.9136855032</v>
      </c>
      <c r="AU148" s="7">
        <f t="shared" si="59"/>
        <v>69.817243238299994</v>
      </c>
      <c r="AV148" s="7">
        <f t="shared" si="59"/>
        <v>63.480429903199997</v>
      </c>
      <c r="AX148" s="7">
        <f t="shared" si="60"/>
        <v>38.0368236013</v>
      </c>
      <c r="AY148" s="7">
        <f t="shared" si="60"/>
        <v>40.1304299313</v>
      </c>
      <c r="AZ148" s="7"/>
      <c r="BA148" s="7">
        <f t="shared" si="60"/>
        <v>30.795780000000001</v>
      </c>
      <c r="BB148" s="7">
        <f t="shared" si="60"/>
        <v>49.031409932063085</v>
      </c>
      <c r="BC148" s="7">
        <f t="shared" si="60"/>
        <v>66.047002551020412</v>
      </c>
      <c r="BD148" s="7">
        <f t="shared" si="60"/>
        <v>45.102946009100002</v>
      </c>
      <c r="BJ148" s="7">
        <f t="shared" si="63"/>
        <v>62.22138694423677</v>
      </c>
      <c r="BK148" s="7">
        <f t="shared" si="63"/>
        <v>59.656578152400002</v>
      </c>
      <c r="BL148" s="7">
        <f t="shared" si="63"/>
        <v>40.619212831399999</v>
      </c>
      <c r="BN148" s="7"/>
      <c r="BO148" s="7">
        <f t="shared" si="61"/>
        <v>56.449904745399998</v>
      </c>
      <c r="BP148" s="7">
        <f t="shared" si="61"/>
        <v>101.48179999999999</v>
      </c>
      <c r="BQ148" s="7">
        <f t="shared" si="61"/>
        <v>36.129827569500002</v>
      </c>
      <c r="BR148" s="7"/>
      <c r="BS148" s="7">
        <f t="shared" si="61"/>
        <v>31.86816</v>
      </c>
      <c r="BT148" s="7">
        <f t="shared" si="61"/>
        <v>125.42509568069984</v>
      </c>
      <c r="BU148" s="7">
        <f t="shared" si="61"/>
        <v>66.934597014900007</v>
      </c>
      <c r="BV148" s="7">
        <f t="shared" si="61"/>
        <v>60.079806199372939</v>
      </c>
      <c r="BW148" s="7">
        <f t="shared" si="61"/>
        <v>28.815305903799999</v>
      </c>
      <c r="BX148" s="7">
        <f t="shared" si="61"/>
        <v>41.311700000000002</v>
      </c>
    </row>
    <row r="149" spans="1:76" x14ac:dyDescent="0.25">
      <c r="A149" s="1">
        <v>1570</v>
      </c>
      <c r="B149" s="7">
        <f t="shared" si="62"/>
        <v>67.766028628240733</v>
      </c>
      <c r="C149" s="7">
        <f t="shared" si="62"/>
        <v>67.102436779000001</v>
      </c>
      <c r="D149" s="7">
        <f t="shared" si="62"/>
        <v>61.756421298900001</v>
      </c>
      <c r="E149" s="7">
        <f t="shared" si="62"/>
        <v>43.663043308950051</v>
      </c>
      <c r="F149" s="7">
        <f t="shared" si="62"/>
        <v>50.220117682400002</v>
      </c>
      <c r="G149" s="7">
        <f t="shared" si="62"/>
        <v>28.5050540535</v>
      </c>
      <c r="I149" s="7">
        <f t="shared" si="65"/>
        <v>70.038009497499999</v>
      </c>
      <c r="J149" s="7">
        <f t="shared" si="65"/>
        <v>41.505253522099999</v>
      </c>
      <c r="L149" s="7">
        <f t="shared" si="66"/>
        <v>88.678768490799996</v>
      </c>
      <c r="M149" s="7">
        <f t="shared" si="66"/>
        <v>66.117708396634583</v>
      </c>
      <c r="O149" s="7">
        <f t="shared" si="67"/>
        <v>55.592209676846103</v>
      </c>
      <c r="P149" s="7"/>
      <c r="Q149" s="7"/>
      <c r="R149" s="7">
        <f t="shared" si="67"/>
        <v>45.498194444399999</v>
      </c>
      <c r="S149" s="7">
        <f t="shared" si="67"/>
        <v>60.474635370000001</v>
      </c>
      <c r="T149" s="7">
        <f t="shared" si="67"/>
        <v>42.515189999999997</v>
      </c>
      <c r="U149" s="7">
        <f t="shared" si="67"/>
        <v>74.66579999999999</v>
      </c>
      <c r="V149" s="7">
        <f t="shared" si="67"/>
        <v>28.639497463600001</v>
      </c>
      <c r="W149" s="7">
        <f t="shared" si="67"/>
        <v>44.582180249868543</v>
      </c>
      <c r="X149" s="7">
        <f t="shared" si="67"/>
        <v>65.066950255102043</v>
      </c>
      <c r="Y149" s="7">
        <f t="shared" si="67"/>
        <v>56.985399107636901</v>
      </c>
      <c r="Z149" s="7"/>
      <c r="AA149" s="7">
        <f t="shared" si="67"/>
        <v>35.757579999999997</v>
      </c>
      <c r="AB149" s="7">
        <f t="shared" si="67"/>
        <v>91.062055768179334</v>
      </c>
      <c r="AD149" s="7">
        <f t="shared" si="64"/>
        <v>77.1205970149</v>
      </c>
      <c r="AE149" s="7">
        <f t="shared" si="64"/>
        <v>61.888778466324865</v>
      </c>
      <c r="AF149" s="7">
        <f t="shared" si="64"/>
        <v>58.9836783457</v>
      </c>
      <c r="AG149" s="7">
        <f t="shared" si="64"/>
        <v>52.022100000000002</v>
      </c>
      <c r="AI149">
        <f t="shared" si="21"/>
        <v>25</v>
      </c>
      <c r="AJ149" s="7">
        <f t="shared" si="22"/>
        <v>57.448307512823312</v>
      </c>
      <c r="AK149">
        <f t="shared" si="23"/>
        <v>16.493524880065515</v>
      </c>
      <c r="AL149">
        <f t="shared" si="24"/>
        <v>0.28710201560566279</v>
      </c>
      <c r="AN149">
        <f t="shared" si="31"/>
        <v>0.30973767159665483</v>
      </c>
      <c r="AO149" s="7">
        <f t="shared" si="58"/>
        <v>43.663043308950051</v>
      </c>
      <c r="AP149" s="7">
        <f t="shared" si="58"/>
        <v>41.505253522099999</v>
      </c>
      <c r="AQ149" s="7">
        <f t="shared" si="58"/>
        <v>66.117708396634583</v>
      </c>
      <c r="AR149" s="7">
        <f t="shared" si="58"/>
        <v>61.756421298900001</v>
      </c>
      <c r="AS149" s="7">
        <f t="shared" si="58"/>
        <v>28.5050540535</v>
      </c>
      <c r="AU149" s="7">
        <f t="shared" si="59"/>
        <v>70.038009497499999</v>
      </c>
      <c r="AV149" s="7">
        <f t="shared" si="59"/>
        <v>88.678768490799996</v>
      </c>
      <c r="AX149" s="7">
        <f t="shared" si="60"/>
        <v>55.592209676846103</v>
      </c>
      <c r="AY149" s="7">
        <f t="shared" si="60"/>
        <v>45.498194444399999</v>
      </c>
      <c r="AZ149" s="7"/>
      <c r="BA149" s="7">
        <f t="shared" si="60"/>
        <v>42.515189999999997</v>
      </c>
      <c r="BB149" s="7">
        <f t="shared" si="60"/>
        <v>44.582180249868543</v>
      </c>
      <c r="BC149" s="7">
        <f t="shared" si="60"/>
        <v>65.066950255102043</v>
      </c>
      <c r="BD149" s="7">
        <f t="shared" si="60"/>
        <v>56.985399107636901</v>
      </c>
      <c r="BJ149" s="7">
        <f t="shared" si="63"/>
        <v>67.766028628240733</v>
      </c>
      <c r="BK149" s="7">
        <f t="shared" si="63"/>
        <v>67.102436779000001</v>
      </c>
      <c r="BL149" s="7">
        <f t="shared" si="63"/>
        <v>50.220117682400002</v>
      </c>
      <c r="BN149" s="7"/>
      <c r="BO149" s="7">
        <f t="shared" si="61"/>
        <v>60.474635370000001</v>
      </c>
      <c r="BP149" s="7">
        <f t="shared" si="61"/>
        <v>74.66579999999999</v>
      </c>
      <c r="BQ149" s="7">
        <f t="shared" si="61"/>
        <v>28.639497463600001</v>
      </c>
      <c r="BR149" s="7"/>
      <c r="BS149" s="7">
        <f t="shared" si="61"/>
        <v>35.757579999999997</v>
      </c>
      <c r="BT149" s="7">
        <f t="shared" si="61"/>
        <v>91.062055768179334</v>
      </c>
      <c r="BU149" s="7">
        <f t="shared" si="61"/>
        <v>77.1205970149</v>
      </c>
      <c r="BV149" s="7">
        <f t="shared" si="61"/>
        <v>61.888778466324865</v>
      </c>
      <c r="BW149" s="7">
        <f t="shared" si="61"/>
        <v>58.9836783457</v>
      </c>
      <c r="BX149" s="7">
        <f t="shared" si="61"/>
        <v>52.022100000000002</v>
      </c>
    </row>
    <row r="150" spans="1:76" x14ac:dyDescent="0.25">
      <c r="A150" s="1">
        <v>1571</v>
      </c>
      <c r="B150" s="7">
        <f t="shared" si="62"/>
        <v>74.825314121979147</v>
      </c>
      <c r="C150" s="7">
        <f t="shared" si="62"/>
        <v>92.0640050059</v>
      </c>
      <c r="D150" s="7">
        <f t="shared" si="62"/>
        <v>75.076433735899997</v>
      </c>
      <c r="E150" s="7">
        <f t="shared" si="62"/>
        <v>53.22360126076704</v>
      </c>
      <c r="F150" s="7">
        <f t="shared" si="62"/>
        <v>60.559553675899998</v>
      </c>
      <c r="G150" s="7">
        <f t="shared" si="62"/>
        <v>32.651243733999998</v>
      </c>
      <c r="I150" s="7">
        <f t="shared" si="65"/>
        <v>75.630202985400004</v>
      </c>
      <c r="J150" s="7">
        <f t="shared" si="65"/>
        <v>53.729591053500002</v>
      </c>
      <c r="L150" s="7">
        <f t="shared" si="66"/>
        <v>114.361690513</v>
      </c>
      <c r="M150" s="7">
        <f t="shared" si="66"/>
        <v>75.024757196181213</v>
      </c>
      <c r="O150" s="7">
        <f t="shared" si="67"/>
        <v>84.602082987700001</v>
      </c>
      <c r="P150" s="7"/>
      <c r="Q150" s="7"/>
      <c r="R150" s="7">
        <f t="shared" si="67"/>
        <v>58.150782225299999</v>
      </c>
      <c r="S150" s="7">
        <f t="shared" si="67"/>
        <v>87.365530544500004</v>
      </c>
      <c r="T150" s="7">
        <f t="shared" si="67"/>
        <v>69.354420000000005</v>
      </c>
      <c r="U150" s="7">
        <f t="shared" si="67"/>
        <v>88.492800000000003</v>
      </c>
      <c r="V150" s="7">
        <f t="shared" si="67"/>
        <v>35.248612262899897</v>
      </c>
      <c r="W150" s="7">
        <f t="shared" si="67"/>
        <v>58.562798434744145</v>
      </c>
      <c r="X150" s="7">
        <f t="shared" si="67"/>
        <v>60.950730612244897</v>
      </c>
      <c r="Y150" s="7">
        <f t="shared" si="67"/>
        <v>75.171576681900007</v>
      </c>
      <c r="Z150" s="7"/>
      <c r="AA150" s="7">
        <f t="shared" si="67"/>
        <v>50.813400000000001</v>
      </c>
      <c r="AB150" s="7">
        <f t="shared" si="67"/>
        <v>99.652815746309457</v>
      </c>
      <c r="AD150" s="7">
        <f t="shared" si="64"/>
        <v>101.687238806</v>
      </c>
      <c r="AE150" s="7">
        <f t="shared" si="64"/>
        <v>53.940263960020964</v>
      </c>
      <c r="AF150" s="7">
        <f t="shared" si="64"/>
        <v>75.370817529199996</v>
      </c>
      <c r="AG150" s="7">
        <f t="shared" si="64"/>
        <v>56.259500000000003</v>
      </c>
      <c r="AI150">
        <f t="shared" si="21"/>
        <v>25</v>
      </c>
      <c r="AJ150" s="7">
        <f t="shared" si="22"/>
        <v>70.51079052293386</v>
      </c>
      <c r="AK150">
        <f t="shared" si="23"/>
        <v>20.162084922528212</v>
      </c>
      <c r="AL150">
        <f t="shared" si="24"/>
        <v>0.28594325454301112</v>
      </c>
      <c r="AN150">
        <f t="shared" si="31"/>
        <v>0.31116861818333491</v>
      </c>
      <c r="AO150" s="7">
        <f t="shared" si="58"/>
        <v>53.22360126076704</v>
      </c>
      <c r="AP150" s="7">
        <f t="shared" si="58"/>
        <v>53.729591053500002</v>
      </c>
      <c r="AQ150" s="7">
        <f t="shared" si="58"/>
        <v>75.024757196181213</v>
      </c>
      <c r="AR150" s="7">
        <f t="shared" si="58"/>
        <v>75.076433735899997</v>
      </c>
      <c r="AS150" s="7">
        <f t="shared" si="58"/>
        <v>32.651243733999998</v>
      </c>
      <c r="AU150" s="7">
        <f t="shared" si="59"/>
        <v>75.630202985400004</v>
      </c>
      <c r="AV150" s="7">
        <f t="shared" si="59"/>
        <v>114.361690513</v>
      </c>
      <c r="AX150" s="7">
        <f t="shared" si="60"/>
        <v>84.602082987700001</v>
      </c>
      <c r="AY150" s="7">
        <f t="shared" si="60"/>
        <v>58.150782225299999</v>
      </c>
      <c r="AZ150" s="7"/>
      <c r="BA150" s="7">
        <f t="shared" si="60"/>
        <v>69.354420000000005</v>
      </c>
      <c r="BB150" s="7">
        <f t="shared" si="60"/>
        <v>58.562798434744145</v>
      </c>
      <c r="BC150" s="7">
        <f t="shared" si="60"/>
        <v>60.950730612244897</v>
      </c>
      <c r="BD150" s="7">
        <f t="shared" si="60"/>
        <v>75.171576681900007</v>
      </c>
      <c r="BJ150" s="7">
        <f t="shared" si="63"/>
        <v>74.825314121979147</v>
      </c>
      <c r="BK150" s="7">
        <f t="shared" si="63"/>
        <v>92.0640050059</v>
      </c>
      <c r="BL150" s="7">
        <f t="shared" si="63"/>
        <v>60.559553675899998</v>
      </c>
      <c r="BN150" s="7"/>
      <c r="BO150" s="7">
        <f t="shared" si="61"/>
        <v>87.365530544500004</v>
      </c>
      <c r="BP150" s="7">
        <f t="shared" si="61"/>
        <v>88.492800000000003</v>
      </c>
      <c r="BQ150" s="7">
        <f t="shared" si="61"/>
        <v>35.248612262899897</v>
      </c>
      <c r="BR150" s="7"/>
      <c r="BS150" s="7">
        <f t="shared" si="61"/>
        <v>50.813400000000001</v>
      </c>
      <c r="BT150" s="7">
        <f t="shared" si="61"/>
        <v>99.652815746309457</v>
      </c>
      <c r="BU150" s="7">
        <f t="shared" si="61"/>
        <v>101.687238806</v>
      </c>
      <c r="BV150" s="7">
        <f t="shared" si="61"/>
        <v>53.940263960020964</v>
      </c>
      <c r="BW150" s="7">
        <f t="shared" si="61"/>
        <v>75.370817529199996</v>
      </c>
      <c r="BX150" s="7">
        <f t="shared" si="61"/>
        <v>56.259500000000003</v>
      </c>
    </row>
    <row r="151" spans="1:76" x14ac:dyDescent="0.25">
      <c r="A151" s="1">
        <v>1572</v>
      </c>
      <c r="B151" s="7">
        <f t="shared" si="62"/>
        <v>67.697949355121295</v>
      </c>
      <c r="C151" s="7">
        <f t="shared" si="62"/>
        <v>90.740795189699995</v>
      </c>
      <c r="D151" s="7">
        <f t="shared" si="62"/>
        <v>76.287343957499999</v>
      </c>
      <c r="E151" s="7">
        <f t="shared" si="62"/>
        <v>55.136666328477091</v>
      </c>
      <c r="F151" s="7">
        <f t="shared" si="62"/>
        <v>55.389835679100003</v>
      </c>
      <c r="G151" s="7">
        <f t="shared" si="62"/>
        <v>37.315707124600003</v>
      </c>
      <c r="I151" s="7">
        <f t="shared" si="65"/>
        <v>69.567648395500001</v>
      </c>
      <c r="J151" s="7">
        <f t="shared" si="65"/>
        <v>51.032844699999998</v>
      </c>
      <c r="L151" s="7">
        <f t="shared" si="66"/>
        <v>116.30002425000001</v>
      </c>
      <c r="M151" s="7">
        <f t="shared" si="66"/>
        <v>71.598969196355583</v>
      </c>
      <c r="O151" s="7">
        <f t="shared" si="67"/>
        <v>97.0535992338</v>
      </c>
      <c r="P151" s="7"/>
      <c r="Q151" s="7"/>
      <c r="R151" s="7">
        <f t="shared" si="67"/>
        <v>63.390742821499998</v>
      </c>
      <c r="S151" s="7">
        <f t="shared" si="67"/>
        <v>107.010195471</v>
      </c>
      <c r="T151" s="7">
        <f t="shared" si="67"/>
        <v>52.73545</v>
      </c>
      <c r="U151" s="7">
        <f t="shared" si="67"/>
        <v>73.995399999999989</v>
      </c>
      <c r="V151" s="7">
        <f t="shared" si="67"/>
        <v>34.367396956299999</v>
      </c>
      <c r="W151" s="7">
        <f t="shared" si="67"/>
        <v>73.517153755453592</v>
      </c>
      <c r="X151" s="7">
        <f t="shared" si="67"/>
        <v>63.447307308673473</v>
      </c>
      <c r="Y151" s="7">
        <f t="shared" si="67"/>
        <v>70.661282080999996</v>
      </c>
      <c r="Z151" s="7"/>
      <c r="AA151" s="7">
        <f t="shared" si="67"/>
        <v>95.102620000000002</v>
      </c>
      <c r="AB151" s="7">
        <f t="shared" si="67"/>
        <v>83.84581738655001</v>
      </c>
      <c r="AD151" s="7">
        <f t="shared" si="64"/>
        <v>94.431268656699999</v>
      </c>
      <c r="AE151" s="7">
        <f t="shared" si="64"/>
        <v>62.382134539129929</v>
      </c>
      <c r="AF151" s="7">
        <f t="shared" si="64"/>
        <v>67.653326904500005</v>
      </c>
      <c r="AG151" s="7">
        <f t="shared" si="64"/>
        <v>66.9756</v>
      </c>
      <c r="AI151">
        <f t="shared" ref="AI151:AI166" si="68">+COUNT(B151:AG151)</f>
        <v>25</v>
      </c>
      <c r="AJ151" s="7">
        <f t="shared" ref="AJ151:AJ166" si="69">+AVERAGE(B151:AG151)</f>
        <v>71.905483171638437</v>
      </c>
      <c r="AK151">
        <f t="shared" ref="AK151:AK166" si="70">+STDEV(B151:AG151)</f>
        <v>20.072033992398211</v>
      </c>
      <c r="AL151">
        <f t="shared" ref="AL151:AL166" si="71">+AK151/AJ151</f>
        <v>0.27914469254710733</v>
      </c>
      <c r="AN151">
        <f t="shared" si="31"/>
        <v>0.30977512901461696</v>
      </c>
      <c r="AO151" s="7">
        <f t="shared" ref="AO151:AS166" si="72">+AO66</f>
        <v>55.136666328477091</v>
      </c>
      <c r="AP151" s="7">
        <f t="shared" si="72"/>
        <v>51.032844699999998</v>
      </c>
      <c r="AQ151" s="7">
        <f t="shared" si="72"/>
        <v>71.598969196355583</v>
      </c>
      <c r="AR151" s="7">
        <f t="shared" si="72"/>
        <v>76.287343957499999</v>
      </c>
      <c r="AS151" s="7">
        <f t="shared" si="72"/>
        <v>37.315707124600003</v>
      </c>
      <c r="AU151" s="7">
        <f t="shared" ref="AU151:AV166" si="73">+AU66</f>
        <v>69.567648395500001</v>
      </c>
      <c r="AV151" s="7">
        <f t="shared" si="73"/>
        <v>116.30002425000001</v>
      </c>
      <c r="AX151" s="7">
        <f t="shared" ref="AX151:BD166" si="74">+AX66</f>
        <v>97.0535992338</v>
      </c>
      <c r="AY151" s="7">
        <f t="shared" si="74"/>
        <v>63.390742821499998</v>
      </c>
      <c r="AZ151" s="7"/>
      <c r="BA151" s="7">
        <f t="shared" si="74"/>
        <v>52.73545</v>
      </c>
      <c r="BB151" s="7">
        <f t="shared" si="74"/>
        <v>73.517153755453592</v>
      </c>
      <c r="BC151" s="7">
        <f t="shared" si="74"/>
        <v>63.447307308673473</v>
      </c>
      <c r="BD151" s="7">
        <f t="shared" si="74"/>
        <v>70.661282080999996</v>
      </c>
      <c r="BJ151" s="7">
        <f t="shared" si="63"/>
        <v>67.697949355121295</v>
      </c>
      <c r="BK151" s="7">
        <f t="shared" si="63"/>
        <v>90.740795189699995</v>
      </c>
      <c r="BL151" s="7">
        <f t="shared" si="63"/>
        <v>55.389835679100003</v>
      </c>
      <c r="BN151" s="7"/>
      <c r="BO151" s="7">
        <f t="shared" ref="BO151:BX166" si="75">+BO66</f>
        <v>107.010195471</v>
      </c>
      <c r="BP151" s="7">
        <f t="shared" si="75"/>
        <v>73.995399999999989</v>
      </c>
      <c r="BQ151" s="7">
        <f t="shared" si="75"/>
        <v>34.367396956299999</v>
      </c>
      <c r="BR151" s="7"/>
      <c r="BS151" s="7">
        <f t="shared" si="75"/>
        <v>95.102620000000002</v>
      </c>
      <c r="BT151" s="7">
        <f t="shared" si="75"/>
        <v>83.84581738655001</v>
      </c>
      <c r="BU151" s="7">
        <f t="shared" si="75"/>
        <v>94.431268656699999</v>
      </c>
      <c r="BV151" s="7">
        <f t="shared" si="75"/>
        <v>62.382134539129929</v>
      </c>
      <c r="BW151" s="7">
        <f t="shared" si="75"/>
        <v>67.653326904500005</v>
      </c>
      <c r="BX151" s="7">
        <f t="shared" si="75"/>
        <v>66.9756</v>
      </c>
    </row>
    <row r="152" spans="1:76" x14ac:dyDescent="0.25">
      <c r="A152" s="1">
        <v>1573</v>
      </c>
      <c r="B152" s="7">
        <f t="shared" ref="B152:G166" si="76">+B67</f>
        <v>51.452097942084386</v>
      </c>
      <c r="C152" s="7">
        <f t="shared" si="76"/>
        <v>67.528555194299997</v>
      </c>
      <c r="D152" s="7">
        <f t="shared" si="76"/>
        <v>79.920074622100003</v>
      </c>
      <c r="E152" s="7">
        <f t="shared" si="76"/>
        <v>66.232192552193411</v>
      </c>
      <c r="F152" s="7">
        <f t="shared" si="76"/>
        <v>73.853114238900005</v>
      </c>
      <c r="G152" s="7">
        <f t="shared" si="76"/>
        <v>41.980170515200001</v>
      </c>
      <c r="I152" s="7">
        <f t="shared" si="65"/>
        <v>72.238361490900004</v>
      </c>
      <c r="J152" s="7">
        <f t="shared" si="65"/>
        <v>68.240002904899995</v>
      </c>
      <c r="L152" s="7">
        <f t="shared" si="66"/>
        <v>114.361690513</v>
      </c>
      <c r="M152" s="7">
        <f t="shared" si="66"/>
        <v>100.03300959490828</v>
      </c>
      <c r="O152" s="7">
        <f t="shared" si="67"/>
        <v>115.304451814</v>
      </c>
      <c r="P152" s="7"/>
      <c r="Q152" s="7"/>
      <c r="R152" s="7">
        <f t="shared" si="67"/>
        <v>88.056898798399999</v>
      </c>
      <c r="S152" s="7">
        <f t="shared" si="67"/>
        <v>78.432198411399995</v>
      </c>
      <c r="T152" s="7">
        <f t="shared" si="67"/>
        <v>60.570880000000002</v>
      </c>
      <c r="U152" s="7">
        <f t="shared" si="67"/>
        <v>89.31331827114829</v>
      </c>
      <c r="V152" s="7">
        <f t="shared" si="67"/>
        <v>36.129827569500002</v>
      </c>
      <c r="W152" s="7">
        <f t="shared" si="67"/>
        <v>132.84770647037442</v>
      </c>
      <c r="X152" s="7">
        <f t="shared" si="67"/>
        <v>55.103730867346933</v>
      </c>
      <c r="Y152" s="7">
        <f t="shared" si="67"/>
        <v>75.171576681900007</v>
      </c>
      <c r="Z152" s="7"/>
      <c r="AA152" s="7">
        <f t="shared" si="67"/>
        <v>106.7709</v>
      </c>
      <c r="AB152" s="7">
        <f t="shared" si="67"/>
        <v>97.934663750683427</v>
      </c>
      <c r="AD152" s="7">
        <f t="shared" si="64"/>
        <v>75.386074626899997</v>
      </c>
      <c r="AE152" s="7">
        <f t="shared" si="64"/>
        <v>63.14957731904893</v>
      </c>
      <c r="AF152" s="7">
        <f t="shared" si="64"/>
        <v>43.849378549199997</v>
      </c>
      <c r="AG152" s="7">
        <f t="shared" si="64"/>
        <v>66.9756</v>
      </c>
      <c r="AI152">
        <f t="shared" si="68"/>
        <v>25</v>
      </c>
      <c r="AJ152" s="7">
        <f t="shared" si="69"/>
        <v>76.833442107935539</v>
      </c>
      <c r="AK152">
        <f t="shared" si="70"/>
        <v>24.265850534038513</v>
      </c>
      <c r="AL152">
        <f t="shared" si="71"/>
        <v>0.31582407176226562</v>
      </c>
      <c r="AN152">
        <f t="shared" ref="AN152:AN166" si="77">+AL67</f>
        <v>0.34656880233019832</v>
      </c>
      <c r="AO152" s="7">
        <f t="shared" si="72"/>
        <v>66.232192552193411</v>
      </c>
      <c r="AP152" s="7">
        <f t="shared" si="72"/>
        <v>68.240002904899995</v>
      </c>
      <c r="AQ152" s="7">
        <f t="shared" si="72"/>
        <v>100.03300959490828</v>
      </c>
      <c r="AR152" s="7">
        <f t="shared" si="72"/>
        <v>79.920074622100003</v>
      </c>
      <c r="AS152" s="7">
        <f t="shared" si="72"/>
        <v>41.980170515200001</v>
      </c>
      <c r="AU152" s="7">
        <f t="shared" si="73"/>
        <v>72.238361490900004</v>
      </c>
      <c r="AV152" s="7">
        <f t="shared" si="73"/>
        <v>114.361690513</v>
      </c>
      <c r="AX152" s="7">
        <f t="shared" si="74"/>
        <v>115.304451814</v>
      </c>
      <c r="AY152" s="7">
        <f t="shared" si="74"/>
        <v>88.056898798399999</v>
      </c>
      <c r="AZ152" s="7"/>
      <c r="BA152" s="7">
        <f t="shared" si="74"/>
        <v>60.570880000000002</v>
      </c>
      <c r="BB152" s="7">
        <f t="shared" si="74"/>
        <v>132.84770647037442</v>
      </c>
      <c r="BC152" s="7">
        <f t="shared" si="74"/>
        <v>55.103730867346933</v>
      </c>
      <c r="BD152" s="7">
        <f t="shared" si="74"/>
        <v>75.171576681900007</v>
      </c>
      <c r="BJ152" s="7">
        <f t="shared" ref="BJ152:BL166" si="78">+BJ67</f>
        <v>51.452097942084386</v>
      </c>
      <c r="BK152" s="7">
        <f t="shared" si="78"/>
        <v>67.528555194299997</v>
      </c>
      <c r="BL152" s="7">
        <f t="shared" si="78"/>
        <v>73.853114238900005</v>
      </c>
      <c r="BN152" s="7"/>
      <c r="BO152" s="7">
        <f t="shared" si="75"/>
        <v>78.432198411399995</v>
      </c>
      <c r="BP152" s="7">
        <f t="shared" si="75"/>
        <v>89.31331827114829</v>
      </c>
      <c r="BQ152" s="7">
        <f t="shared" si="75"/>
        <v>36.129827569500002</v>
      </c>
      <c r="BR152" s="7"/>
      <c r="BS152" s="7">
        <f t="shared" si="75"/>
        <v>106.7709</v>
      </c>
      <c r="BT152" s="7">
        <f t="shared" si="75"/>
        <v>97.934663750683427</v>
      </c>
      <c r="BU152" s="7">
        <f t="shared" si="75"/>
        <v>75.386074626899997</v>
      </c>
      <c r="BV152" s="7">
        <f t="shared" si="75"/>
        <v>63.14957731904893</v>
      </c>
      <c r="BW152" s="7">
        <f t="shared" si="75"/>
        <v>43.849378549199997</v>
      </c>
      <c r="BX152" s="7">
        <f t="shared" si="75"/>
        <v>66.9756</v>
      </c>
    </row>
    <row r="153" spans="1:76" x14ac:dyDescent="0.25">
      <c r="A153" s="1">
        <v>1574</v>
      </c>
      <c r="B153" s="7">
        <f t="shared" si="76"/>
        <v>52.637490529033222</v>
      </c>
      <c r="C153" s="7">
        <f t="shared" si="76"/>
        <v>67.169718634000006</v>
      </c>
      <c r="D153" s="7">
        <f t="shared" si="76"/>
        <v>61.007308734290497</v>
      </c>
      <c r="E153" s="7">
        <f t="shared" si="76"/>
        <v>74.506166970876109</v>
      </c>
      <c r="F153" s="7">
        <f t="shared" si="76"/>
        <v>61.298084818299998</v>
      </c>
      <c r="G153" s="7">
        <f t="shared" si="76"/>
        <v>43.534991645300003</v>
      </c>
      <c r="I153" s="7">
        <f t="shared" si="65"/>
        <v>75.651445099699998</v>
      </c>
      <c r="J153" s="7">
        <f t="shared" si="65"/>
        <v>69.270895009499995</v>
      </c>
      <c r="L153" s="7">
        <f t="shared" si="66"/>
        <v>96.9166868752</v>
      </c>
      <c r="M153" s="7">
        <f t="shared" si="66"/>
        <v>53.758519381879054</v>
      </c>
      <c r="O153" s="7">
        <f t="shared" si="67"/>
        <v>93.3666908406</v>
      </c>
      <c r="P153" s="7"/>
      <c r="Q153" s="7"/>
      <c r="R153" s="7">
        <f t="shared" si="67"/>
        <v>65.946821161000003</v>
      </c>
      <c r="S153" s="7">
        <f t="shared" si="67"/>
        <v>99.721367567499996</v>
      </c>
      <c r="T153" s="7">
        <f t="shared" si="67"/>
        <v>80.558589999999995</v>
      </c>
      <c r="U153" s="7">
        <f t="shared" si="67"/>
        <v>73.302508497967793</v>
      </c>
      <c r="V153" s="7">
        <f t="shared" si="67"/>
        <v>30.842535730000002</v>
      </c>
      <c r="W153" s="7">
        <f t="shared" si="67"/>
        <v>119.26839474414273</v>
      </c>
      <c r="X153" s="7">
        <f t="shared" si="67"/>
        <v>44.23309151785714</v>
      </c>
      <c r="Y153" s="7">
        <f t="shared" si="67"/>
        <v>81.091728798054703</v>
      </c>
      <c r="Z153" s="7"/>
      <c r="AA153" s="7">
        <f t="shared" si="67"/>
        <v>57.443759999999997</v>
      </c>
      <c r="AB153" s="7">
        <f t="shared" si="67"/>
        <v>86.251230180426461</v>
      </c>
      <c r="AD153" s="7">
        <f t="shared" si="64"/>
        <v>81.059552238799995</v>
      </c>
      <c r="AE153" s="7">
        <f t="shared" si="64"/>
        <v>63.259212001894504</v>
      </c>
      <c r="AF153" s="7">
        <f t="shared" si="64"/>
        <v>67.653326904500005</v>
      </c>
      <c r="AG153" s="7">
        <f t="shared" si="64"/>
        <v>60.947800000000001</v>
      </c>
      <c r="AI153">
        <f t="shared" si="68"/>
        <v>25</v>
      </c>
      <c r="AJ153" s="7">
        <f t="shared" si="69"/>
        <v>70.427916715232911</v>
      </c>
      <c r="AK153">
        <f t="shared" si="70"/>
        <v>19.574358950743598</v>
      </c>
      <c r="AL153">
        <f t="shared" si="71"/>
        <v>0.27793465806876327</v>
      </c>
      <c r="AN153">
        <f t="shared" si="77"/>
        <v>0.31120146438626722</v>
      </c>
      <c r="AO153" s="7">
        <f t="shared" si="72"/>
        <v>74.506166970876109</v>
      </c>
      <c r="AP153" s="7">
        <f t="shared" si="72"/>
        <v>69.270895009499995</v>
      </c>
      <c r="AQ153" s="7">
        <f t="shared" si="72"/>
        <v>53.758519381879054</v>
      </c>
      <c r="AR153" s="7">
        <f t="shared" si="72"/>
        <v>61.007308734290497</v>
      </c>
      <c r="AS153" s="7">
        <f t="shared" si="72"/>
        <v>43.534991645300003</v>
      </c>
      <c r="AU153" s="7">
        <f t="shared" si="73"/>
        <v>75.651445099699998</v>
      </c>
      <c r="AV153" s="7">
        <f t="shared" si="73"/>
        <v>96.9166868752</v>
      </c>
      <c r="AX153" s="7">
        <f t="shared" si="74"/>
        <v>93.3666908406</v>
      </c>
      <c r="AY153" s="7">
        <f t="shared" si="74"/>
        <v>65.946821161000003</v>
      </c>
      <c r="AZ153" s="7"/>
      <c r="BA153" s="7">
        <f t="shared" si="74"/>
        <v>80.558589999999995</v>
      </c>
      <c r="BB153" s="7">
        <f t="shared" si="74"/>
        <v>119.26839474414273</v>
      </c>
      <c r="BC153" s="7">
        <f t="shared" si="74"/>
        <v>44.23309151785714</v>
      </c>
      <c r="BD153" s="7">
        <f t="shared" si="74"/>
        <v>81.091728798054703</v>
      </c>
      <c r="BJ153" s="7">
        <f t="shared" si="78"/>
        <v>52.637490529033222</v>
      </c>
      <c r="BK153" s="7">
        <f t="shared" si="78"/>
        <v>67.169718634000006</v>
      </c>
      <c r="BL153" s="7">
        <f t="shared" si="78"/>
        <v>61.298084818299998</v>
      </c>
      <c r="BN153" s="7"/>
      <c r="BO153" s="7">
        <f t="shared" si="75"/>
        <v>99.721367567499996</v>
      </c>
      <c r="BP153" s="7">
        <f t="shared" si="75"/>
        <v>73.302508497967793</v>
      </c>
      <c r="BQ153" s="7">
        <f t="shared" si="75"/>
        <v>30.842535730000002</v>
      </c>
      <c r="BR153" s="7"/>
      <c r="BS153" s="7">
        <f t="shared" si="75"/>
        <v>57.443759999999997</v>
      </c>
      <c r="BT153" s="7">
        <f t="shared" si="75"/>
        <v>86.251230180426461</v>
      </c>
      <c r="BU153" s="7">
        <f t="shared" si="75"/>
        <v>81.059552238799995</v>
      </c>
      <c r="BV153" s="7">
        <f t="shared" si="75"/>
        <v>63.259212001894504</v>
      </c>
      <c r="BW153" s="7">
        <f t="shared" si="75"/>
        <v>67.653326904500005</v>
      </c>
      <c r="BX153" s="7">
        <f t="shared" si="75"/>
        <v>60.947800000000001</v>
      </c>
    </row>
    <row r="154" spans="1:76" x14ac:dyDescent="0.25">
      <c r="A154" s="1">
        <v>1575</v>
      </c>
      <c r="B154" s="7">
        <f t="shared" si="76"/>
        <v>55.981590285391668</v>
      </c>
      <c r="C154" s="7">
        <f t="shared" si="76"/>
        <v>69.524583561100002</v>
      </c>
      <c r="D154" s="7">
        <f t="shared" si="76"/>
        <v>48.063821101400002</v>
      </c>
      <c r="E154" s="7">
        <f t="shared" si="76"/>
        <v>60.787546528997076</v>
      </c>
      <c r="F154" s="7">
        <f t="shared" si="76"/>
        <v>45.7889308281</v>
      </c>
      <c r="G154" s="7">
        <f t="shared" si="76"/>
        <v>34.724338574299999</v>
      </c>
      <c r="I154" s="7">
        <f t="shared" si="65"/>
        <v>48.162011216300002</v>
      </c>
      <c r="J154" s="7">
        <f t="shared" si="65"/>
        <v>41.901183482599997</v>
      </c>
      <c r="L154" s="7">
        <f t="shared" si="66"/>
        <v>89.647935359499996</v>
      </c>
      <c r="M154" s="7">
        <f t="shared" si="66"/>
        <v>32.676747075259819</v>
      </c>
      <c r="O154" s="7">
        <f t="shared" si="67"/>
        <v>61.8770817881</v>
      </c>
      <c r="P154" s="7"/>
      <c r="Q154" s="7"/>
      <c r="R154" s="7">
        <f t="shared" si="67"/>
        <v>55.850311719700002</v>
      </c>
      <c r="S154" s="7">
        <f t="shared" si="67"/>
        <v>137.12977518700001</v>
      </c>
      <c r="T154" s="7">
        <f t="shared" si="67"/>
        <v>58.791229999999999</v>
      </c>
      <c r="U154" s="7">
        <f t="shared" si="67"/>
        <v>63.673636260066104</v>
      </c>
      <c r="V154" s="7">
        <f t="shared" si="67"/>
        <v>42.298334715499998</v>
      </c>
      <c r="W154" s="7">
        <f t="shared" si="67"/>
        <v>59.634197372071355</v>
      </c>
      <c r="X154" s="7">
        <f t="shared" si="67"/>
        <v>40.790318877551016</v>
      </c>
      <c r="Y154" s="7">
        <f t="shared" si="67"/>
        <v>94.831835198700006</v>
      </c>
      <c r="Z154" s="7"/>
      <c r="AA154" s="7">
        <f t="shared" si="67"/>
        <v>79.564239999999998</v>
      </c>
      <c r="AB154" s="7">
        <f t="shared" si="67"/>
        <v>61.853471842536898</v>
      </c>
      <c r="AD154" s="7">
        <f t="shared" si="64"/>
        <v>81.474179104499996</v>
      </c>
      <c r="AE154" s="7">
        <f t="shared" si="64"/>
        <v>53.4469078872159</v>
      </c>
      <c r="AF154" s="7">
        <f t="shared" si="64"/>
        <v>56.377772420399999</v>
      </c>
      <c r="AG154" s="7">
        <f t="shared" si="64"/>
        <v>50.901499999999999</v>
      </c>
      <c r="AI154">
        <f t="shared" si="68"/>
        <v>25</v>
      </c>
      <c r="AJ154" s="7">
        <f t="shared" si="69"/>
        <v>61.030139215451612</v>
      </c>
      <c r="AK154">
        <f t="shared" si="70"/>
        <v>22.383161696383734</v>
      </c>
      <c r="AL154">
        <f t="shared" si="71"/>
        <v>0.36675586823365403</v>
      </c>
      <c r="AN154">
        <f t="shared" si="77"/>
        <v>0.34881436837675706</v>
      </c>
      <c r="AO154" s="7">
        <f t="shared" si="72"/>
        <v>60.787546528997076</v>
      </c>
      <c r="AP154" s="7">
        <f t="shared" si="72"/>
        <v>41.901183482599997</v>
      </c>
      <c r="AQ154" s="7">
        <f t="shared" si="72"/>
        <v>32.676747075259819</v>
      </c>
      <c r="AR154" s="7">
        <f t="shared" si="72"/>
        <v>48.063821101400002</v>
      </c>
      <c r="AS154" s="7">
        <f t="shared" si="72"/>
        <v>34.724338574299999</v>
      </c>
      <c r="AU154" s="7">
        <f t="shared" si="73"/>
        <v>48.162011216300002</v>
      </c>
      <c r="AV154" s="7">
        <f t="shared" si="73"/>
        <v>89.647935359499996</v>
      </c>
      <c r="AX154" s="7">
        <f t="shared" si="74"/>
        <v>61.8770817881</v>
      </c>
      <c r="AY154" s="7">
        <f t="shared" si="74"/>
        <v>55.850311719700002</v>
      </c>
      <c r="AZ154" s="7"/>
      <c r="BA154" s="7">
        <f t="shared" si="74"/>
        <v>58.791229999999999</v>
      </c>
      <c r="BB154" s="7">
        <f t="shared" si="74"/>
        <v>59.634197372071355</v>
      </c>
      <c r="BC154" s="7">
        <f t="shared" si="74"/>
        <v>40.790318877551016</v>
      </c>
      <c r="BD154" s="7">
        <f t="shared" si="74"/>
        <v>94.831835198700006</v>
      </c>
      <c r="BJ154" s="7">
        <f t="shared" si="78"/>
        <v>55.981590285391668</v>
      </c>
      <c r="BK154" s="7">
        <f t="shared" si="78"/>
        <v>69.524583561100002</v>
      </c>
      <c r="BL154" s="7">
        <f t="shared" si="78"/>
        <v>45.7889308281</v>
      </c>
      <c r="BN154" s="7"/>
      <c r="BO154" s="7">
        <f t="shared" si="75"/>
        <v>137.12977518700001</v>
      </c>
      <c r="BP154" s="7">
        <f t="shared" si="75"/>
        <v>63.673636260066104</v>
      </c>
      <c r="BQ154" s="7">
        <f t="shared" si="75"/>
        <v>42.298334715499998</v>
      </c>
      <c r="BR154" s="7"/>
      <c r="BS154" s="7">
        <f t="shared" si="75"/>
        <v>79.564239999999998</v>
      </c>
      <c r="BT154" s="7">
        <f t="shared" si="75"/>
        <v>61.853471842536898</v>
      </c>
      <c r="BU154" s="7">
        <f t="shared" si="75"/>
        <v>81.474179104499996</v>
      </c>
      <c r="BV154" s="7">
        <f t="shared" si="75"/>
        <v>53.4469078872159</v>
      </c>
      <c r="BW154" s="7">
        <f t="shared" si="75"/>
        <v>56.377772420399999</v>
      </c>
      <c r="BX154" s="7">
        <f t="shared" si="75"/>
        <v>50.901499999999999</v>
      </c>
    </row>
    <row r="155" spans="1:76" x14ac:dyDescent="0.25">
      <c r="A155" s="1">
        <v>1576</v>
      </c>
      <c r="B155" s="7">
        <f t="shared" si="76"/>
        <v>45.940198075056436</v>
      </c>
      <c r="C155" s="7">
        <f t="shared" si="76"/>
        <v>75.467814091299999</v>
      </c>
      <c r="D155" s="7">
        <f t="shared" si="76"/>
        <v>41.108504234999998</v>
      </c>
      <c r="E155" s="7">
        <f t="shared" si="76"/>
        <v>62.964551928529758</v>
      </c>
      <c r="F155" s="7">
        <f t="shared" si="76"/>
        <v>50.220117682400002</v>
      </c>
      <c r="G155" s="7">
        <f t="shared" si="76"/>
        <v>43.016717935300001</v>
      </c>
      <c r="I155" s="7">
        <f t="shared" si="65"/>
        <v>46.684373883699998</v>
      </c>
      <c r="J155" s="7">
        <f t="shared" si="65"/>
        <v>54.849007996899999</v>
      </c>
      <c r="L155" s="7">
        <f t="shared" si="66"/>
        <v>105.15460526</v>
      </c>
      <c r="M155" s="7">
        <f t="shared" si="66"/>
        <v>57.413989986966371</v>
      </c>
      <c r="O155" s="7">
        <f t="shared" si="67"/>
        <v>47.057304427699897</v>
      </c>
      <c r="P155" s="7"/>
      <c r="Q155" s="7"/>
      <c r="R155" s="7">
        <f t="shared" si="67"/>
        <v>55.470930521009997</v>
      </c>
      <c r="S155" s="7">
        <f t="shared" si="67"/>
        <v>89.852688248299998</v>
      </c>
      <c r="T155" s="7">
        <f t="shared" si="67"/>
        <v>37.725189999999998</v>
      </c>
      <c r="U155" s="7">
        <f t="shared" si="67"/>
        <v>47.679712605836443</v>
      </c>
      <c r="V155" s="7">
        <f t="shared" si="67"/>
        <v>45.8231959417</v>
      </c>
      <c r="W155" s="7">
        <f t="shared" si="67"/>
        <v>64.378778042079944</v>
      </c>
      <c r="X155" s="7">
        <f t="shared" si="67"/>
        <v>32.829815051020404</v>
      </c>
      <c r="Y155" s="7">
        <f t="shared" si="67"/>
        <v>55.274460103700001</v>
      </c>
      <c r="Z155" s="7"/>
      <c r="AA155" s="7">
        <f t="shared" si="67"/>
        <v>75.626559999999998</v>
      </c>
      <c r="AB155" s="7">
        <f t="shared" si="67"/>
        <v>56.699015855658828</v>
      </c>
      <c r="AD155" s="7">
        <f t="shared" si="64"/>
        <v>104.147358209</v>
      </c>
      <c r="AE155" s="7">
        <f t="shared" si="64"/>
        <v>44.3472292110335</v>
      </c>
      <c r="AF155" s="7">
        <f t="shared" si="64"/>
        <v>41.1933590485</v>
      </c>
      <c r="AG155" s="7">
        <f t="shared" si="64"/>
        <v>53.580500000000001</v>
      </c>
      <c r="AI155">
        <f t="shared" si="68"/>
        <v>25</v>
      </c>
      <c r="AJ155" s="7">
        <f t="shared" si="69"/>
        <v>57.380239133627668</v>
      </c>
      <c r="AK155">
        <f t="shared" si="70"/>
        <v>19.166406060227896</v>
      </c>
      <c r="AL155">
        <f t="shared" si="71"/>
        <v>0.33402450651334825</v>
      </c>
      <c r="AN155">
        <f t="shared" si="77"/>
        <v>0.30398185400443661</v>
      </c>
      <c r="AO155" s="7">
        <f t="shared" si="72"/>
        <v>62.964551928529758</v>
      </c>
      <c r="AP155" s="7">
        <f t="shared" si="72"/>
        <v>54.849007996899999</v>
      </c>
      <c r="AQ155" s="7">
        <f t="shared" si="72"/>
        <v>57.413989986966371</v>
      </c>
      <c r="AR155" s="7">
        <f t="shared" si="72"/>
        <v>41.108504234999998</v>
      </c>
      <c r="AS155" s="7">
        <f t="shared" si="72"/>
        <v>43.016717935300001</v>
      </c>
      <c r="AU155" s="7">
        <f t="shared" si="73"/>
        <v>46.684373883699998</v>
      </c>
      <c r="AV155" s="7">
        <f t="shared" si="73"/>
        <v>105.15460526</v>
      </c>
      <c r="AX155" s="7">
        <f t="shared" si="74"/>
        <v>47.057304427699897</v>
      </c>
      <c r="AY155" s="7">
        <f t="shared" si="74"/>
        <v>55.470930521009997</v>
      </c>
      <c r="AZ155" s="7"/>
      <c r="BA155" s="7">
        <f t="shared" si="74"/>
        <v>37.725189999999998</v>
      </c>
      <c r="BB155" s="7">
        <f t="shared" si="74"/>
        <v>64.378778042079944</v>
      </c>
      <c r="BC155" s="7">
        <f t="shared" si="74"/>
        <v>32.829815051020404</v>
      </c>
      <c r="BD155" s="7">
        <f t="shared" si="74"/>
        <v>55.274460103700001</v>
      </c>
      <c r="BJ155" s="7">
        <f t="shared" si="78"/>
        <v>45.940198075056436</v>
      </c>
      <c r="BK155" s="7">
        <f t="shared" si="78"/>
        <v>75.467814091299999</v>
      </c>
      <c r="BL155" s="7">
        <f t="shared" si="78"/>
        <v>50.220117682400002</v>
      </c>
      <c r="BN155" s="7"/>
      <c r="BO155" s="7">
        <f t="shared" si="75"/>
        <v>89.852688248299998</v>
      </c>
      <c r="BP155" s="7">
        <f t="shared" si="75"/>
        <v>47.679712605836443</v>
      </c>
      <c r="BQ155" s="7">
        <f t="shared" si="75"/>
        <v>45.8231959417</v>
      </c>
      <c r="BR155" s="7"/>
      <c r="BS155" s="7">
        <f t="shared" si="75"/>
        <v>75.626559999999998</v>
      </c>
      <c r="BT155" s="7">
        <f t="shared" si="75"/>
        <v>56.699015855658828</v>
      </c>
      <c r="BU155" s="7">
        <f t="shared" si="75"/>
        <v>104.147358209</v>
      </c>
      <c r="BV155" s="7">
        <f t="shared" si="75"/>
        <v>44.3472292110335</v>
      </c>
      <c r="BW155" s="7">
        <f t="shared" si="75"/>
        <v>41.1933590485</v>
      </c>
      <c r="BX155" s="7">
        <f t="shared" si="75"/>
        <v>53.580500000000001</v>
      </c>
    </row>
    <row r="156" spans="1:76" x14ac:dyDescent="0.25">
      <c r="A156" s="1">
        <v>1577</v>
      </c>
      <c r="B156" s="7">
        <f t="shared" si="76"/>
        <v>45.313012344270241</v>
      </c>
      <c r="C156" s="7">
        <f t="shared" si="76"/>
        <v>96.437325584700005</v>
      </c>
      <c r="D156" s="7">
        <f t="shared" si="76"/>
        <v>43.710308300500003</v>
      </c>
      <c r="E156" s="7">
        <f t="shared" si="76"/>
        <v>68.444477159915039</v>
      </c>
      <c r="F156" s="7">
        <f t="shared" si="76"/>
        <v>44.311868543300001</v>
      </c>
      <c r="G156" s="7">
        <f t="shared" si="76"/>
        <v>45.608086485599998</v>
      </c>
      <c r="I156" s="7">
        <f t="shared" si="65"/>
        <v>39.418053506</v>
      </c>
      <c r="J156" s="7">
        <f t="shared" si="65"/>
        <v>47.789933608600002</v>
      </c>
      <c r="L156" s="7">
        <f t="shared" si="66"/>
        <v>101.76252121900001</v>
      </c>
      <c r="M156" s="7">
        <f t="shared" si="66"/>
        <v>52.114237065092574</v>
      </c>
      <c r="O156" s="7">
        <f t="shared" si="67"/>
        <v>38.701334482599897</v>
      </c>
      <c r="P156" s="7"/>
      <c r="Q156" s="7"/>
      <c r="R156" s="7">
        <f t="shared" si="67"/>
        <v>55.722507802700001</v>
      </c>
      <c r="S156" s="7">
        <f t="shared" si="67"/>
        <v>123.980289425</v>
      </c>
      <c r="T156" s="7">
        <f t="shared" si="67"/>
        <v>32.290790000000001</v>
      </c>
      <c r="U156" s="7">
        <f t="shared" si="67"/>
        <v>52.04169178426271</v>
      </c>
      <c r="V156" s="7">
        <f t="shared" si="67"/>
        <v>53.754133700899999</v>
      </c>
      <c r="W156" s="7">
        <f t="shared" si="67"/>
        <v>53.98534399888829</v>
      </c>
      <c r="X156" s="7">
        <f t="shared" si="67"/>
        <v>48.576214572704075</v>
      </c>
      <c r="Y156" s="7">
        <f t="shared" si="67"/>
        <v>42.353157741799997</v>
      </c>
      <c r="Z156" s="7"/>
      <c r="AA156" s="7">
        <f t="shared" si="67"/>
        <v>52.811199999999999</v>
      </c>
      <c r="AB156" s="7">
        <f t="shared" si="67"/>
        <v>73.193275013668682</v>
      </c>
      <c r="AD156" s="7">
        <f t="shared" si="64"/>
        <v>98.771029850700003</v>
      </c>
      <c r="AE156" s="7">
        <f t="shared" si="64"/>
        <v>34.671968449911859</v>
      </c>
      <c r="AF156" s="7">
        <f t="shared" si="64"/>
        <v>35.029389263900001</v>
      </c>
      <c r="AG156" s="7">
        <f t="shared" si="64"/>
        <v>61.617600000000003</v>
      </c>
      <c r="AI156">
        <f t="shared" si="68"/>
        <v>25</v>
      </c>
      <c r="AJ156" s="7">
        <f t="shared" si="69"/>
        <v>57.696389996160534</v>
      </c>
      <c r="AK156">
        <f t="shared" si="70"/>
        <v>23.708172887935493</v>
      </c>
      <c r="AL156">
        <f t="shared" si="71"/>
        <v>0.41091258724355506</v>
      </c>
      <c r="AN156">
        <f t="shared" si="77"/>
        <v>0.3727191669553</v>
      </c>
      <c r="AO156" s="7">
        <f t="shared" si="72"/>
        <v>68.444477159915039</v>
      </c>
      <c r="AP156" s="7">
        <f t="shared" si="72"/>
        <v>47.789933608600002</v>
      </c>
      <c r="AQ156" s="7">
        <f t="shared" si="72"/>
        <v>52.114237065092574</v>
      </c>
      <c r="AR156" s="7">
        <f t="shared" si="72"/>
        <v>43.710308300500003</v>
      </c>
      <c r="AS156" s="7">
        <f t="shared" si="72"/>
        <v>45.608086485599998</v>
      </c>
      <c r="AU156" s="7">
        <f t="shared" si="73"/>
        <v>39.418053506</v>
      </c>
      <c r="AV156" s="7">
        <f t="shared" si="73"/>
        <v>101.76252121900001</v>
      </c>
      <c r="AX156" s="7">
        <f t="shared" si="74"/>
        <v>38.701334482599897</v>
      </c>
      <c r="AY156" s="7">
        <f t="shared" si="74"/>
        <v>55.722507802700001</v>
      </c>
      <c r="AZ156" s="7"/>
      <c r="BA156" s="7">
        <f t="shared" si="74"/>
        <v>32.290790000000001</v>
      </c>
      <c r="BB156" s="7">
        <f t="shared" si="74"/>
        <v>53.98534399888829</v>
      </c>
      <c r="BC156" s="7">
        <f t="shared" si="74"/>
        <v>48.576214572704075</v>
      </c>
      <c r="BD156" s="7">
        <f t="shared" si="74"/>
        <v>42.353157741799997</v>
      </c>
      <c r="BJ156" s="7">
        <f t="shared" si="78"/>
        <v>45.313012344270241</v>
      </c>
      <c r="BK156" s="7">
        <f t="shared" si="78"/>
        <v>96.437325584700005</v>
      </c>
      <c r="BL156" s="7">
        <f t="shared" si="78"/>
        <v>44.311868543300001</v>
      </c>
      <c r="BN156" s="7"/>
      <c r="BO156" s="7">
        <f t="shared" si="75"/>
        <v>123.980289425</v>
      </c>
      <c r="BP156" s="7">
        <f t="shared" si="75"/>
        <v>52.04169178426271</v>
      </c>
      <c r="BQ156" s="7">
        <f t="shared" si="75"/>
        <v>53.754133700899999</v>
      </c>
      <c r="BR156" s="7"/>
      <c r="BS156" s="7">
        <f t="shared" si="75"/>
        <v>52.811199999999999</v>
      </c>
      <c r="BT156" s="7">
        <f t="shared" si="75"/>
        <v>73.193275013668682</v>
      </c>
      <c r="BU156" s="7">
        <f t="shared" si="75"/>
        <v>98.771029850700003</v>
      </c>
      <c r="BV156" s="7">
        <f t="shared" si="75"/>
        <v>34.671968449911859</v>
      </c>
      <c r="BW156" s="7">
        <f t="shared" si="75"/>
        <v>35.029389263900001</v>
      </c>
      <c r="BX156" s="7">
        <f t="shared" si="75"/>
        <v>61.617600000000003</v>
      </c>
    </row>
    <row r="157" spans="1:76" x14ac:dyDescent="0.25">
      <c r="A157" s="1">
        <v>1578</v>
      </c>
      <c r="B157" s="7">
        <f t="shared" si="76"/>
        <v>59.899214717218499</v>
      </c>
      <c r="C157" s="7">
        <f t="shared" si="76"/>
        <v>108.21165022</v>
      </c>
      <c r="D157" s="7">
        <f t="shared" si="76"/>
        <v>49.954638057700002</v>
      </c>
      <c r="E157" s="7">
        <f t="shared" si="76"/>
        <v>63.374565149545816</v>
      </c>
      <c r="F157" s="7">
        <f t="shared" si="76"/>
        <v>46.527461970499999</v>
      </c>
      <c r="G157" s="7">
        <f t="shared" si="76"/>
        <v>38.700323423900002</v>
      </c>
      <c r="I157" s="7">
        <f t="shared" si="65"/>
        <v>56.444021908899998</v>
      </c>
      <c r="J157" s="7">
        <f t="shared" si="65"/>
        <v>51.507712786500001</v>
      </c>
      <c r="L157" s="7">
        <f t="shared" si="66"/>
        <v>94.984619302799999</v>
      </c>
      <c r="M157" s="7">
        <f t="shared" si="66"/>
        <v>35.724260436334632</v>
      </c>
      <c r="O157" s="7">
        <f t="shared" si="67"/>
        <v>43.9787891848</v>
      </c>
      <c r="P157" s="7"/>
      <c r="Q157" s="7"/>
      <c r="R157" s="7">
        <f t="shared" si="67"/>
        <v>55.670381017910202</v>
      </c>
      <c r="S157" s="7">
        <f t="shared" si="67"/>
        <v>92.061119252899999</v>
      </c>
      <c r="T157" s="7">
        <f t="shared" si="67"/>
        <v>28.437010000000001</v>
      </c>
      <c r="U157" s="7">
        <f t="shared" si="67"/>
        <v>69.388922379016947</v>
      </c>
      <c r="V157" s="7">
        <f t="shared" si="67"/>
        <v>37.892258182600003</v>
      </c>
      <c r="W157" s="7">
        <f t="shared" si="67"/>
        <v>49.10567660666824</v>
      </c>
      <c r="X157" s="7">
        <f t="shared" si="67"/>
        <v>51.084499601403067</v>
      </c>
      <c r="Y157" s="7">
        <f t="shared" si="67"/>
        <v>60.299411022199997</v>
      </c>
      <c r="Z157" s="7"/>
      <c r="AA157" s="7">
        <f t="shared" si="67"/>
        <v>41.924680000000002</v>
      </c>
      <c r="AB157" s="7">
        <f t="shared" si="67"/>
        <v>72.162383816293058</v>
      </c>
      <c r="AD157" s="7">
        <f t="shared" si="64"/>
        <v>122.57752238800001</v>
      </c>
      <c r="AE157" s="7">
        <f t="shared" si="64"/>
        <v>48.266669122762664</v>
      </c>
      <c r="AF157" s="7">
        <f t="shared" si="64"/>
        <v>29.1159873567</v>
      </c>
      <c r="AG157" s="7">
        <f t="shared" si="64"/>
        <v>60.947800000000001</v>
      </c>
      <c r="AI157">
        <f t="shared" si="68"/>
        <v>25</v>
      </c>
      <c r="AJ157" s="7">
        <f t="shared" si="69"/>
        <v>58.729663116186117</v>
      </c>
      <c r="AK157">
        <f t="shared" si="70"/>
        <v>23.705852299314913</v>
      </c>
      <c r="AL157">
        <f t="shared" si="71"/>
        <v>0.40364359407982864</v>
      </c>
      <c r="AN157">
        <f t="shared" si="77"/>
        <v>0.37556239281170273</v>
      </c>
      <c r="AO157" s="7">
        <f t="shared" si="72"/>
        <v>63.374565149545816</v>
      </c>
      <c r="AP157" s="7">
        <f t="shared" si="72"/>
        <v>51.507712786500001</v>
      </c>
      <c r="AQ157" s="7">
        <f t="shared" si="72"/>
        <v>35.724260436334632</v>
      </c>
      <c r="AR157" s="7">
        <f t="shared" si="72"/>
        <v>49.954638057700002</v>
      </c>
      <c r="AS157" s="7">
        <f t="shared" si="72"/>
        <v>38.700323423900002</v>
      </c>
      <c r="AU157" s="7">
        <f t="shared" si="73"/>
        <v>56.444021908899998</v>
      </c>
      <c r="AV157" s="7">
        <f t="shared" si="73"/>
        <v>94.984619302799999</v>
      </c>
      <c r="AX157" s="7">
        <f t="shared" si="74"/>
        <v>43.9787891848</v>
      </c>
      <c r="AY157" s="7">
        <f t="shared" si="74"/>
        <v>55.670381017910202</v>
      </c>
      <c r="AZ157" s="7"/>
      <c r="BA157" s="7">
        <f t="shared" si="74"/>
        <v>28.437010000000001</v>
      </c>
      <c r="BB157" s="7">
        <f t="shared" si="74"/>
        <v>49.10567660666824</v>
      </c>
      <c r="BC157" s="7">
        <f t="shared" si="74"/>
        <v>51.084499601403067</v>
      </c>
      <c r="BD157" s="7">
        <f t="shared" si="74"/>
        <v>60.299411022199997</v>
      </c>
      <c r="BJ157" s="7">
        <f t="shared" si="78"/>
        <v>59.899214717218499</v>
      </c>
      <c r="BK157" s="7">
        <f t="shared" si="78"/>
        <v>108.21165022</v>
      </c>
      <c r="BL157" s="7">
        <f t="shared" si="78"/>
        <v>46.527461970499999</v>
      </c>
      <c r="BN157" s="7"/>
      <c r="BO157" s="7">
        <f t="shared" si="75"/>
        <v>92.061119252899999</v>
      </c>
      <c r="BP157" s="7">
        <f t="shared" si="75"/>
        <v>69.388922379016947</v>
      </c>
      <c r="BQ157" s="7">
        <f t="shared" si="75"/>
        <v>37.892258182600003</v>
      </c>
      <c r="BR157" s="7"/>
      <c r="BS157" s="7">
        <f t="shared" si="75"/>
        <v>41.924680000000002</v>
      </c>
      <c r="BT157" s="7">
        <f t="shared" si="75"/>
        <v>72.162383816293058</v>
      </c>
      <c r="BU157" s="7">
        <f t="shared" si="75"/>
        <v>122.57752238800001</v>
      </c>
      <c r="BV157" s="7">
        <f t="shared" si="75"/>
        <v>48.266669122762664</v>
      </c>
      <c r="BW157" s="7">
        <f t="shared" si="75"/>
        <v>29.1159873567</v>
      </c>
      <c r="BX157" s="7">
        <f t="shared" si="75"/>
        <v>60.947800000000001</v>
      </c>
    </row>
    <row r="158" spans="1:76" x14ac:dyDescent="0.25">
      <c r="A158" s="1">
        <v>1579</v>
      </c>
      <c r="B158" s="7">
        <f t="shared" si="76"/>
        <v>84.296130552077244</v>
      </c>
      <c r="C158" s="7">
        <f t="shared" si="76"/>
        <v>111.239333698</v>
      </c>
      <c r="D158" s="7">
        <f t="shared" si="76"/>
        <v>71.809792208000005</v>
      </c>
      <c r="E158" s="7">
        <f t="shared" si="76"/>
        <v>69.897996958152447</v>
      </c>
      <c r="F158" s="7">
        <f t="shared" si="76"/>
        <v>55.389835679100003</v>
      </c>
      <c r="G158" s="7">
        <f t="shared" si="76"/>
        <v>36.765307252699998</v>
      </c>
      <c r="I158" s="7">
        <f t="shared" si="65"/>
        <v>68.103045996700004</v>
      </c>
      <c r="J158" s="7">
        <f t="shared" si="65"/>
        <v>41.648538890799998</v>
      </c>
      <c r="L158" s="7">
        <f t="shared" si="66"/>
        <v>94.984619302799999</v>
      </c>
      <c r="M158" s="7">
        <f t="shared" si="66"/>
        <v>48.973642741019184</v>
      </c>
      <c r="O158" s="7">
        <f t="shared" si="67"/>
        <v>56.732638048399998</v>
      </c>
      <c r="P158" s="7"/>
      <c r="Q158" s="7"/>
      <c r="R158" s="7">
        <f t="shared" si="67"/>
        <v>55.768333738309899</v>
      </c>
      <c r="S158" s="7">
        <f t="shared" si="67"/>
        <v>90.699747772899997</v>
      </c>
      <c r="T158" s="7">
        <f t="shared" si="67"/>
        <v>34.394280000000002</v>
      </c>
      <c r="U158" s="7">
        <f t="shared" si="67"/>
        <v>65.373552724260549</v>
      </c>
      <c r="V158" s="7">
        <f t="shared" si="67"/>
        <v>47.585626554900003</v>
      </c>
      <c r="W158" s="7">
        <f t="shared" si="67"/>
        <v>47.583194630071894</v>
      </c>
      <c r="X158" s="7">
        <f t="shared" si="67"/>
        <v>57.306911670918367</v>
      </c>
      <c r="Y158" s="7">
        <f t="shared" si="67"/>
        <v>55.992310234900003</v>
      </c>
      <c r="Z158" s="7"/>
      <c r="AA158" s="7">
        <f t="shared" si="67"/>
        <v>57.90701</v>
      </c>
      <c r="AB158" s="7">
        <f t="shared" si="67"/>
        <v>81.868644067796623</v>
      </c>
      <c r="AD158" s="7">
        <f t="shared" si="64"/>
        <v>119.481641791</v>
      </c>
      <c r="AE158" s="7">
        <f t="shared" si="64"/>
        <v>43.267203297476343</v>
      </c>
      <c r="AF158" s="7">
        <f t="shared" si="64"/>
        <v>30.068145290899999</v>
      </c>
      <c r="AG158" s="7">
        <f t="shared" si="64"/>
        <v>64.296599999999998</v>
      </c>
      <c r="AI158">
        <f t="shared" si="68"/>
        <v>25</v>
      </c>
      <c r="AJ158" s="7">
        <f t="shared" si="69"/>
        <v>63.657363324047282</v>
      </c>
      <c r="AK158">
        <f t="shared" si="70"/>
        <v>22.940220853075154</v>
      </c>
      <c r="AL158">
        <f t="shared" si="71"/>
        <v>0.36037026441541647</v>
      </c>
      <c r="AN158">
        <f t="shared" si="77"/>
        <v>0.34826525464961616</v>
      </c>
      <c r="AO158" s="7">
        <f t="shared" si="72"/>
        <v>69.897996958152447</v>
      </c>
      <c r="AP158" s="7">
        <f t="shared" si="72"/>
        <v>41.648538890799998</v>
      </c>
      <c r="AQ158" s="7">
        <f t="shared" si="72"/>
        <v>48.973642741019184</v>
      </c>
      <c r="AR158" s="7">
        <f t="shared" si="72"/>
        <v>71.809792208000005</v>
      </c>
      <c r="AS158" s="7">
        <f t="shared" si="72"/>
        <v>36.765307252699998</v>
      </c>
      <c r="AU158" s="7">
        <f t="shared" si="73"/>
        <v>68.103045996700004</v>
      </c>
      <c r="AV158" s="7">
        <f t="shared" si="73"/>
        <v>94.984619302799999</v>
      </c>
      <c r="AX158" s="7">
        <f t="shared" si="74"/>
        <v>56.732638048399998</v>
      </c>
      <c r="AY158" s="7">
        <f t="shared" si="74"/>
        <v>55.768333738309899</v>
      </c>
      <c r="AZ158" s="7"/>
      <c r="BA158" s="7">
        <f t="shared" si="74"/>
        <v>34.394280000000002</v>
      </c>
      <c r="BB158" s="7">
        <f t="shared" si="74"/>
        <v>47.583194630071894</v>
      </c>
      <c r="BC158" s="7">
        <f t="shared" si="74"/>
        <v>57.306911670918367</v>
      </c>
      <c r="BD158" s="7">
        <f t="shared" si="74"/>
        <v>55.992310234900003</v>
      </c>
      <c r="BJ158" s="7">
        <f t="shared" si="78"/>
        <v>84.296130552077244</v>
      </c>
      <c r="BK158" s="7">
        <f t="shared" si="78"/>
        <v>111.239333698</v>
      </c>
      <c r="BL158" s="7">
        <f t="shared" si="78"/>
        <v>55.389835679100003</v>
      </c>
      <c r="BN158" s="7"/>
      <c r="BO158" s="7">
        <f t="shared" si="75"/>
        <v>90.699747772899997</v>
      </c>
      <c r="BP158" s="7">
        <f t="shared" si="75"/>
        <v>65.373552724260549</v>
      </c>
      <c r="BQ158" s="7">
        <f t="shared" si="75"/>
        <v>47.585626554900003</v>
      </c>
      <c r="BR158" s="7"/>
      <c r="BS158" s="7">
        <f t="shared" si="75"/>
        <v>57.90701</v>
      </c>
      <c r="BT158" s="7">
        <f t="shared" si="75"/>
        <v>81.868644067796623</v>
      </c>
      <c r="BU158" s="7">
        <f t="shared" si="75"/>
        <v>119.481641791</v>
      </c>
      <c r="BV158" s="7">
        <f t="shared" si="75"/>
        <v>43.267203297476343</v>
      </c>
      <c r="BW158" s="7">
        <f t="shared" si="75"/>
        <v>30.068145290899999</v>
      </c>
      <c r="BX158" s="7">
        <f t="shared" si="75"/>
        <v>64.296599999999998</v>
      </c>
    </row>
    <row r="159" spans="1:76" x14ac:dyDescent="0.25">
      <c r="A159" s="1">
        <v>1580</v>
      </c>
      <c r="B159" s="7">
        <f t="shared" si="76"/>
        <v>79.671699389689707</v>
      </c>
      <c r="C159" s="7">
        <f t="shared" si="76"/>
        <v>98.231508386300007</v>
      </c>
      <c r="D159" s="7">
        <f t="shared" si="76"/>
        <v>67.785587497097495</v>
      </c>
      <c r="E159" s="7">
        <f t="shared" si="76"/>
        <v>52.763965181181895</v>
      </c>
      <c r="F159" s="7">
        <f t="shared" si="76"/>
        <v>53.912773394399998</v>
      </c>
      <c r="G159" s="7">
        <f t="shared" si="76"/>
        <v>38.0691140279</v>
      </c>
      <c r="I159" s="7">
        <f t="shared" si="65"/>
        <v>68.610994606000006</v>
      </c>
      <c r="J159" s="7">
        <f t="shared" si="65"/>
        <v>43.413307487899999</v>
      </c>
      <c r="L159" s="7">
        <f t="shared" si="66"/>
        <v>83.424466682599999</v>
      </c>
      <c r="M159" s="7">
        <f t="shared" si="66"/>
        <v>60.652727883667048</v>
      </c>
      <c r="O159" s="7">
        <f t="shared" si="67"/>
        <v>50.1358196706</v>
      </c>
      <c r="P159" s="7"/>
      <c r="Q159" s="7"/>
      <c r="R159" s="7">
        <f t="shared" si="67"/>
        <v>34.5801878511</v>
      </c>
      <c r="S159" s="7">
        <f t="shared" si="67"/>
        <v>94.335200312030295</v>
      </c>
      <c r="T159" s="7">
        <f t="shared" si="67"/>
        <v>47.858260000000001</v>
      </c>
      <c r="U159" s="7">
        <f t="shared" si="67"/>
        <v>67.445517599614504</v>
      </c>
      <c r="V159" s="7">
        <f t="shared" si="67"/>
        <v>44.060765328599999</v>
      </c>
      <c r="W159" s="7">
        <f t="shared" si="67"/>
        <v>49.594930857075539</v>
      </c>
      <c r="X159" s="7">
        <f t="shared" si="67"/>
        <v>66.066371173469378</v>
      </c>
      <c r="Y159" s="7">
        <f t="shared" si="67"/>
        <v>53.206444398184203</v>
      </c>
      <c r="Z159" s="7"/>
      <c r="AA159" s="7">
        <f t="shared" si="67"/>
        <v>73.657719999999998</v>
      </c>
      <c r="AB159" s="7">
        <f t="shared" si="67"/>
        <v>82.457627118644069</v>
      </c>
      <c r="AD159" s="7">
        <f t="shared" si="64"/>
        <v>109.17816417900001</v>
      </c>
      <c r="AE159" s="7">
        <f t="shared" si="64"/>
        <v>44.535622938118969</v>
      </c>
      <c r="AF159" s="7">
        <f t="shared" si="64"/>
        <v>55.876636665600003</v>
      </c>
      <c r="AG159" s="7">
        <f t="shared" si="64"/>
        <v>64.296599999999998</v>
      </c>
      <c r="AI159">
        <f t="shared" si="68"/>
        <v>25</v>
      </c>
      <c r="AJ159" s="7">
        <f t="shared" si="69"/>
        <v>63.352880505150921</v>
      </c>
      <c r="AK159">
        <f t="shared" si="70"/>
        <v>19.420202276321543</v>
      </c>
      <c r="AL159">
        <f t="shared" si="71"/>
        <v>0.30654016236471804</v>
      </c>
      <c r="AN159">
        <f t="shared" si="77"/>
        <v>0.29543508704885613</v>
      </c>
      <c r="AO159" s="7">
        <f t="shared" si="72"/>
        <v>52.763965181181895</v>
      </c>
      <c r="AP159" s="7">
        <f t="shared" si="72"/>
        <v>43.413307487899999</v>
      </c>
      <c r="AQ159" s="7">
        <f t="shared" si="72"/>
        <v>60.652727883667048</v>
      </c>
      <c r="AR159" s="7">
        <f t="shared" si="72"/>
        <v>67.785587497097495</v>
      </c>
      <c r="AS159" s="7">
        <f t="shared" si="72"/>
        <v>38.0691140279</v>
      </c>
      <c r="AU159" s="7">
        <f t="shared" si="73"/>
        <v>68.610994606000006</v>
      </c>
      <c r="AV159" s="7">
        <f t="shared" si="73"/>
        <v>83.424466682599999</v>
      </c>
      <c r="AX159" s="7">
        <f t="shared" si="74"/>
        <v>50.1358196706</v>
      </c>
      <c r="AY159" s="7">
        <f t="shared" si="74"/>
        <v>34.5801878511</v>
      </c>
      <c r="AZ159" s="7"/>
      <c r="BA159" s="7">
        <f t="shared" si="74"/>
        <v>47.858260000000001</v>
      </c>
      <c r="BB159" s="7">
        <f t="shared" si="74"/>
        <v>49.594930857075539</v>
      </c>
      <c r="BC159" s="7">
        <f t="shared" si="74"/>
        <v>66.066371173469378</v>
      </c>
      <c r="BD159" s="7">
        <f t="shared" si="74"/>
        <v>53.206444398184203</v>
      </c>
      <c r="BJ159" s="7">
        <f t="shared" si="78"/>
        <v>79.671699389689707</v>
      </c>
      <c r="BK159" s="7">
        <f t="shared" si="78"/>
        <v>98.231508386300007</v>
      </c>
      <c r="BL159" s="7">
        <f t="shared" si="78"/>
        <v>53.912773394399998</v>
      </c>
      <c r="BN159" s="7"/>
      <c r="BO159" s="7">
        <f t="shared" si="75"/>
        <v>94.335200312030295</v>
      </c>
      <c r="BP159" s="7">
        <f t="shared" si="75"/>
        <v>67.445517599614504</v>
      </c>
      <c r="BQ159" s="7">
        <f t="shared" si="75"/>
        <v>44.060765328599999</v>
      </c>
      <c r="BR159" s="7"/>
      <c r="BS159" s="7">
        <f t="shared" si="75"/>
        <v>73.657719999999998</v>
      </c>
      <c r="BT159" s="7">
        <f t="shared" si="75"/>
        <v>82.457627118644069</v>
      </c>
      <c r="BU159" s="7">
        <f t="shared" si="75"/>
        <v>109.17816417900001</v>
      </c>
      <c r="BV159" s="7">
        <f t="shared" si="75"/>
        <v>44.535622938118969</v>
      </c>
      <c r="BW159" s="7">
        <f t="shared" si="75"/>
        <v>55.876636665600003</v>
      </c>
      <c r="BX159" s="7">
        <f t="shared" si="75"/>
        <v>64.296599999999998</v>
      </c>
    </row>
    <row r="160" spans="1:76" x14ac:dyDescent="0.25">
      <c r="A160" s="1">
        <v>1581</v>
      </c>
      <c r="B160" s="7">
        <f t="shared" si="76"/>
        <v>65.730025814550501</v>
      </c>
      <c r="C160" s="7">
        <f t="shared" si="76"/>
        <v>81.298908196400006</v>
      </c>
      <c r="D160" s="7">
        <f t="shared" si="76"/>
        <v>66.824276183357696</v>
      </c>
      <c r="E160" s="7">
        <f t="shared" si="76"/>
        <v>57.56068928856206</v>
      </c>
      <c r="F160" s="7">
        <f t="shared" si="76"/>
        <v>53.912773394399998</v>
      </c>
      <c r="G160" s="7">
        <f t="shared" si="76"/>
        <v>42.431200010300003</v>
      </c>
      <c r="I160" s="7">
        <f t="shared" si="65"/>
        <v>63.9549714403</v>
      </c>
      <c r="J160" s="7">
        <f t="shared" si="65"/>
        <v>37.530745497700003</v>
      </c>
      <c r="L160" s="7">
        <f t="shared" si="66"/>
        <v>66.739573346100002</v>
      </c>
      <c r="M160" s="7">
        <f t="shared" si="66"/>
        <v>40.337008349817403</v>
      </c>
      <c r="O160" s="7">
        <f t="shared" si="67"/>
        <v>60.983921002899997</v>
      </c>
      <c r="P160" s="7"/>
      <c r="Q160" s="7"/>
      <c r="R160" s="7">
        <f t="shared" si="67"/>
        <v>34.851760007000003</v>
      </c>
      <c r="S160" s="7">
        <f t="shared" si="67"/>
        <v>94.538023329228494</v>
      </c>
      <c r="T160" s="7">
        <f t="shared" si="67"/>
        <v>39.721440000000001</v>
      </c>
      <c r="U160" s="7">
        <f t="shared" si="67"/>
        <v>77.85572172709206</v>
      </c>
      <c r="V160" s="7">
        <f t="shared" si="67"/>
        <v>31.7237510366</v>
      </c>
      <c r="W160" s="7">
        <f t="shared" si="67"/>
        <v>46.224870329599028</v>
      </c>
      <c r="X160" s="7">
        <f t="shared" si="67"/>
        <v>70.007885841836725</v>
      </c>
      <c r="Y160" s="7">
        <f t="shared" si="67"/>
        <v>52.403059578799997</v>
      </c>
      <c r="Z160" s="7"/>
      <c r="AA160" s="7">
        <f t="shared" si="67"/>
        <v>59.87585</v>
      </c>
      <c r="AB160" s="7">
        <f t="shared" si="67"/>
        <v>75.684322033898312</v>
      </c>
      <c r="AD160" s="7">
        <f t="shared" si="64"/>
        <v>94.210134328400002</v>
      </c>
      <c r="AE160" s="7">
        <f t="shared" si="64"/>
        <v>47.354333250658151</v>
      </c>
      <c r="AF160" s="7">
        <f t="shared" si="64"/>
        <v>44.601082181499997</v>
      </c>
      <c r="AG160" s="7">
        <f t="shared" si="64"/>
        <v>36.694299999999998</v>
      </c>
      <c r="AI160">
        <f t="shared" si="68"/>
        <v>25</v>
      </c>
      <c r="AJ160" s="7">
        <f t="shared" si="69"/>
        <v>57.722025046760024</v>
      </c>
      <c r="AK160">
        <f t="shared" si="70"/>
        <v>17.990260444515737</v>
      </c>
      <c r="AL160">
        <f t="shared" si="71"/>
        <v>0.31167063923938931</v>
      </c>
      <c r="AN160">
        <f t="shared" si="77"/>
        <v>0.2990679809231378</v>
      </c>
      <c r="AO160" s="7">
        <f t="shared" si="72"/>
        <v>57.56068928856206</v>
      </c>
      <c r="AP160" s="7">
        <f t="shared" si="72"/>
        <v>37.530745497700003</v>
      </c>
      <c r="AQ160" s="7">
        <f t="shared" si="72"/>
        <v>40.337008349817403</v>
      </c>
      <c r="AR160" s="7">
        <f t="shared" si="72"/>
        <v>66.824276183357696</v>
      </c>
      <c r="AS160" s="7">
        <f t="shared" si="72"/>
        <v>42.431200010300003</v>
      </c>
      <c r="AU160" s="7">
        <f t="shared" si="73"/>
        <v>63.9549714403</v>
      </c>
      <c r="AV160" s="7">
        <f t="shared" si="73"/>
        <v>66.739573346100002</v>
      </c>
      <c r="AX160" s="7">
        <f t="shared" si="74"/>
        <v>60.983921002899997</v>
      </c>
      <c r="AY160" s="7">
        <f t="shared" si="74"/>
        <v>34.851760007000003</v>
      </c>
      <c r="AZ160" s="7"/>
      <c r="BA160" s="7">
        <f t="shared" si="74"/>
        <v>39.721440000000001</v>
      </c>
      <c r="BB160" s="7">
        <f t="shared" si="74"/>
        <v>46.224870329599028</v>
      </c>
      <c r="BC160" s="7">
        <f t="shared" si="74"/>
        <v>70.007885841836725</v>
      </c>
      <c r="BD160" s="7">
        <f t="shared" si="74"/>
        <v>52.403059578799997</v>
      </c>
      <c r="BJ160" s="7">
        <f t="shared" si="78"/>
        <v>65.730025814550501</v>
      </c>
      <c r="BK160" s="7">
        <f t="shared" si="78"/>
        <v>81.298908196400006</v>
      </c>
      <c r="BL160" s="7">
        <f t="shared" si="78"/>
        <v>53.912773394399998</v>
      </c>
      <c r="BN160" s="7"/>
      <c r="BO160" s="7">
        <f t="shared" si="75"/>
        <v>94.538023329228494</v>
      </c>
      <c r="BP160" s="7">
        <f t="shared" si="75"/>
        <v>77.85572172709206</v>
      </c>
      <c r="BQ160" s="7">
        <f t="shared" si="75"/>
        <v>31.7237510366</v>
      </c>
      <c r="BR160" s="7"/>
      <c r="BS160" s="7">
        <f t="shared" si="75"/>
        <v>59.87585</v>
      </c>
      <c r="BT160" s="7">
        <f t="shared" si="75"/>
        <v>75.684322033898312</v>
      </c>
      <c r="BU160" s="7">
        <f t="shared" si="75"/>
        <v>94.210134328400002</v>
      </c>
      <c r="BV160" s="7">
        <f t="shared" si="75"/>
        <v>47.354333250658151</v>
      </c>
      <c r="BW160" s="7">
        <f t="shared" si="75"/>
        <v>44.601082181499997</v>
      </c>
      <c r="BX160" s="7">
        <f t="shared" si="75"/>
        <v>36.694299999999998</v>
      </c>
    </row>
    <row r="161" spans="1:76" x14ac:dyDescent="0.25">
      <c r="A161" s="1">
        <v>1582</v>
      </c>
      <c r="B161" s="7">
        <f t="shared" si="76"/>
        <v>66.663537407289866</v>
      </c>
      <c r="C161" s="7">
        <f t="shared" si="76"/>
        <v>92.624687131399995</v>
      </c>
      <c r="D161" s="7">
        <f t="shared" si="76"/>
        <v>68.687627329400001</v>
      </c>
      <c r="E161" s="7">
        <f t="shared" si="76"/>
        <v>68.010695379640282</v>
      </c>
      <c r="F161" s="7">
        <f t="shared" si="76"/>
        <v>57.605429106300001</v>
      </c>
      <c r="G161" s="7">
        <f t="shared" si="76"/>
        <v>42.8277532814</v>
      </c>
      <c r="I161" s="7">
        <f t="shared" si="65"/>
        <v>76.693412185900002</v>
      </c>
      <c r="J161" s="7">
        <f t="shared" si="65"/>
        <v>62.543399080100002</v>
      </c>
      <c r="L161" s="7">
        <f t="shared" si="66"/>
        <v>64.885696308700005</v>
      </c>
      <c r="M161" s="7">
        <f t="shared" si="66"/>
        <v>39.159285478289888</v>
      </c>
      <c r="O161" s="7">
        <f t="shared" si="67"/>
        <v>56.292850156500002</v>
      </c>
      <c r="P161" s="7"/>
      <c r="Q161" s="7"/>
      <c r="R161" s="7">
        <f t="shared" si="67"/>
        <v>57.935393258399998</v>
      </c>
      <c r="S161" s="7">
        <f t="shared" si="67"/>
        <v>90.699747772899997</v>
      </c>
      <c r="T161" s="7">
        <f t="shared" si="67"/>
        <v>41.384509999999999</v>
      </c>
      <c r="U161" s="7">
        <f t="shared" si="67"/>
        <v>62.665956306886017</v>
      </c>
      <c r="V161" s="7">
        <f t="shared" si="67"/>
        <v>35.248612262899897</v>
      </c>
      <c r="W161" s="7">
        <f t="shared" si="67"/>
        <v>56.830743718362271</v>
      </c>
      <c r="X161" s="7">
        <f t="shared" si="67"/>
        <v>56.653220663265301</v>
      </c>
      <c r="Y161" s="7">
        <f t="shared" si="67"/>
        <v>55.992310234900003</v>
      </c>
      <c r="Z161" s="7"/>
      <c r="AA161" s="7">
        <f t="shared" si="67"/>
        <v>62.423760000000001</v>
      </c>
      <c r="AB161" s="7">
        <f t="shared" si="67"/>
        <v>61.843220338983059</v>
      </c>
      <c r="AD161" s="7">
        <f t="shared" si="64"/>
        <v>118.52108955200001</v>
      </c>
      <c r="AE161" s="7">
        <f t="shared" si="64"/>
        <v>49.280451964226579</v>
      </c>
      <c r="AF161" s="7">
        <f t="shared" si="64"/>
        <v>45.853921568600001</v>
      </c>
      <c r="AG161" s="7">
        <f t="shared" si="64"/>
        <v>38.223199999999999</v>
      </c>
      <c r="AI161">
        <f t="shared" si="68"/>
        <v>25</v>
      </c>
      <c r="AJ161" s="7">
        <f t="shared" si="69"/>
        <v>61.182020419453721</v>
      </c>
      <c r="AK161">
        <f t="shared" si="70"/>
        <v>18.758059472580388</v>
      </c>
      <c r="AL161">
        <f t="shared" si="71"/>
        <v>0.30659431225020461</v>
      </c>
      <c r="AN161">
        <f t="shared" si="77"/>
        <v>0.3047754853186822</v>
      </c>
      <c r="AO161" s="7">
        <f t="shared" si="72"/>
        <v>68.010695379640282</v>
      </c>
      <c r="AP161" s="7">
        <f t="shared" si="72"/>
        <v>62.543399080100002</v>
      </c>
      <c r="AQ161" s="7">
        <f t="shared" si="72"/>
        <v>39.159285478289888</v>
      </c>
      <c r="AR161" s="7">
        <f t="shared" si="72"/>
        <v>68.687627329400001</v>
      </c>
      <c r="AS161" s="7">
        <f t="shared" si="72"/>
        <v>42.8277532814</v>
      </c>
      <c r="AU161" s="7">
        <f t="shared" si="73"/>
        <v>76.693412185900002</v>
      </c>
      <c r="AV161" s="7">
        <f t="shared" si="73"/>
        <v>64.885696308700005</v>
      </c>
      <c r="AX161" s="7">
        <f t="shared" si="74"/>
        <v>56.292850156500002</v>
      </c>
      <c r="AY161" s="7">
        <f t="shared" si="74"/>
        <v>57.935393258399998</v>
      </c>
      <c r="AZ161" s="7"/>
      <c r="BA161" s="7">
        <f t="shared" si="74"/>
        <v>41.384509999999999</v>
      </c>
      <c r="BB161" s="7">
        <f t="shared" si="74"/>
        <v>56.830743718362271</v>
      </c>
      <c r="BC161" s="7">
        <f t="shared" si="74"/>
        <v>56.653220663265301</v>
      </c>
      <c r="BD161" s="7">
        <f t="shared" si="74"/>
        <v>55.992310234900003</v>
      </c>
      <c r="BJ161" s="7">
        <f t="shared" si="78"/>
        <v>66.663537407289866</v>
      </c>
      <c r="BK161" s="7">
        <f t="shared" si="78"/>
        <v>92.624687131399995</v>
      </c>
      <c r="BL161" s="7">
        <f t="shared" si="78"/>
        <v>57.605429106300001</v>
      </c>
      <c r="BN161" s="7"/>
      <c r="BO161" s="7">
        <f t="shared" si="75"/>
        <v>90.699747772899997</v>
      </c>
      <c r="BP161" s="7">
        <f t="shared" si="75"/>
        <v>62.665956306886017</v>
      </c>
      <c r="BQ161" s="7">
        <f t="shared" si="75"/>
        <v>35.248612262899897</v>
      </c>
      <c r="BR161" s="7"/>
      <c r="BS161" s="7">
        <f t="shared" si="75"/>
        <v>62.423760000000001</v>
      </c>
      <c r="BT161" s="7">
        <f t="shared" si="75"/>
        <v>61.843220338983059</v>
      </c>
      <c r="BU161" s="7">
        <f t="shared" si="75"/>
        <v>118.52108955200001</v>
      </c>
      <c r="BV161" s="7">
        <f t="shared" si="75"/>
        <v>49.280451964226579</v>
      </c>
      <c r="BW161" s="7">
        <f t="shared" si="75"/>
        <v>45.853921568600001</v>
      </c>
      <c r="BX161" s="7">
        <f t="shared" si="75"/>
        <v>38.223199999999999</v>
      </c>
    </row>
    <row r="162" spans="1:76" x14ac:dyDescent="0.25">
      <c r="A162" s="1">
        <v>1583</v>
      </c>
      <c r="B162" s="7">
        <f t="shared" si="76"/>
        <v>57.534772723748702</v>
      </c>
      <c r="C162" s="7">
        <f t="shared" si="76"/>
        <v>111.239333698</v>
      </c>
      <c r="D162" s="7">
        <f t="shared" si="76"/>
        <v>57.239689441199999</v>
      </c>
      <c r="E162" s="7">
        <f t="shared" si="76"/>
        <v>77.432832019137052</v>
      </c>
      <c r="F162" s="7">
        <f t="shared" si="76"/>
        <v>53.912773394399998</v>
      </c>
      <c r="G162" s="7">
        <f t="shared" si="76"/>
        <v>44.810519636999999</v>
      </c>
      <c r="I162" s="7">
        <f t="shared" si="65"/>
        <v>60.319328406899999</v>
      </c>
      <c r="J162" s="7">
        <f t="shared" si="65"/>
        <v>117.580649061</v>
      </c>
      <c r="L162" s="7">
        <f t="shared" si="66"/>
        <v>64.885696308700005</v>
      </c>
      <c r="M162" s="7">
        <f t="shared" si="66"/>
        <v>46.323766280082282</v>
      </c>
      <c r="O162" s="7">
        <f t="shared" si="67"/>
        <v>58.345193651800002</v>
      </c>
      <c r="P162" s="7"/>
      <c r="Q162" s="7"/>
      <c r="R162" s="7">
        <f t="shared" si="67"/>
        <v>63.366836376400002</v>
      </c>
      <c r="S162" s="7">
        <f t="shared" si="67"/>
        <v>80.119822494800005</v>
      </c>
      <c r="T162" s="7">
        <f t="shared" si="67"/>
        <v>41.659759999999999</v>
      </c>
      <c r="U162" s="7">
        <f t="shared" si="67"/>
        <v>69.481574141635107</v>
      </c>
      <c r="V162" s="7">
        <f t="shared" si="67"/>
        <v>40.535904102300002</v>
      </c>
      <c r="W162" s="7">
        <f t="shared" si="67"/>
        <v>69.767012352486518</v>
      </c>
      <c r="X162" s="7">
        <f t="shared" si="67"/>
        <v>50.277554368622447</v>
      </c>
      <c r="Y162" s="7">
        <f t="shared" si="67"/>
        <v>61.735111284600002</v>
      </c>
      <c r="Z162" s="7"/>
      <c r="AA162" s="7">
        <f t="shared" si="67"/>
        <v>67.403760000000005</v>
      </c>
      <c r="AB162" s="7">
        <f t="shared" si="67"/>
        <v>63.61016949152544</v>
      </c>
      <c r="AD162" s="7">
        <f t="shared" si="64"/>
        <v>136.432970149</v>
      </c>
      <c r="AE162" s="7">
        <f t="shared" si="64"/>
        <v>40.025686438056283</v>
      </c>
      <c r="AF162" s="7">
        <f t="shared" si="64"/>
        <v>42.6466527376</v>
      </c>
      <c r="AG162" s="7">
        <f t="shared" si="64"/>
        <v>39.752099999999999</v>
      </c>
      <c r="AI162">
        <f t="shared" si="68"/>
        <v>25</v>
      </c>
      <c r="AJ162" s="7">
        <f t="shared" si="69"/>
        <v>64.65757874235976</v>
      </c>
      <c r="AK162">
        <f t="shared" si="70"/>
        <v>24.691366575752578</v>
      </c>
      <c r="AL162">
        <f t="shared" si="71"/>
        <v>0.38187892364698584</v>
      </c>
      <c r="AN162">
        <f t="shared" si="77"/>
        <v>0.37071702949893243</v>
      </c>
      <c r="AO162" s="7">
        <f t="shared" si="72"/>
        <v>77.432832019137052</v>
      </c>
      <c r="AP162" s="7">
        <f t="shared" si="72"/>
        <v>117.580649061</v>
      </c>
      <c r="AQ162" s="7">
        <f t="shared" si="72"/>
        <v>46.323766280082282</v>
      </c>
      <c r="AR162" s="7">
        <f t="shared" si="72"/>
        <v>57.239689441199999</v>
      </c>
      <c r="AS162" s="7">
        <f t="shared" si="72"/>
        <v>44.810519636999999</v>
      </c>
      <c r="AU162" s="7">
        <f t="shared" si="73"/>
        <v>60.319328406899999</v>
      </c>
      <c r="AV162" s="7">
        <f t="shared" si="73"/>
        <v>64.885696308700005</v>
      </c>
      <c r="AX162" s="7">
        <f t="shared" si="74"/>
        <v>58.345193651800002</v>
      </c>
      <c r="AY162" s="7">
        <f t="shared" si="74"/>
        <v>63.366836376400002</v>
      </c>
      <c r="AZ162" s="7"/>
      <c r="BA162" s="7">
        <f t="shared" si="74"/>
        <v>41.659759999999999</v>
      </c>
      <c r="BB162" s="7">
        <f t="shared" si="74"/>
        <v>69.767012352486518</v>
      </c>
      <c r="BC162" s="7">
        <f t="shared" si="74"/>
        <v>50.277554368622447</v>
      </c>
      <c r="BD162" s="7">
        <f t="shared" si="74"/>
        <v>61.735111284600002</v>
      </c>
      <c r="BJ162" s="7">
        <f t="shared" si="78"/>
        <v>57.534772723748702</v>
      </c>
      <c r="BK162" s="7">
        <f t="shared" si="78"/>
        <v>111.239333698</v>
      </c>
      <c r="BL162" s="7">
        <f t="shared" si="78"/>
        <v>53.912773394399998</v>
      </c>
      <c r="BN162" s="7"/>
      <c r="BO162" s="7">
        <f t="shared" si="75"/>
        <v>80.119822494800005</v>
      </c>
      <c r="BP162" s="7">
        <f t="shared" si="75"/>
        <v>69.481574141635107</v>
      </c>
      <c r="BQ162" s="7">
        <f t="shared" si="75"/>
        <v>40.535904102300002</v>
      </c>
      <c r="BR162" s="7"/>
      <c r="BS162" s="7">
        <f t="shared" si="75"/>
        <v>67.403760000000005</v>
      </c>
      <c r="BT162" s="7">
        <f t="shared" si="75"/>
        <v>63.61016949152544</v>
      </c>
      <c r="BU162" s="7">
        <f t="shared" si="75"/>
        <v>136.432970149</v>
      </c>
      <c r="BV162" s="7">
        <f t="shared" si="75"/>
        <v>40.025686438056283</v>
      </c>
      <c r="BW162" s="7">
        <f t="shared" si="75"/>
        <v>42.6466527376</v>
      </c>
      <c r="BX162" s="7">
        <f t="shared" si="75"/>
        <v>39.752099999999999</v>
      </c>
    </row>
    <row r="163" spans="1:76" x14ac:dyDescent="0.25">
      <c r="A163" s="1">
        <v>1584</v>
      </c>
      <c r="B163" s="7">
        <f t="shared" si="76"/>
        <v>59.301047342380265</v>
      </c>
      <c r="C163" s="7">
        <f t="shared" si="76"/>
        <v>119.088883455</v>
      </c>
      <c r="D163" s="7">
        <f t="shared" si="76"/>
        <v>56.198967815000003</v>
      </c>
      <c r="E163" s="7">
        <f t="shared" si="76"/>
        <v>100.38858310445646</v>
      </c>
      <c r="F163" s="7">
        <f t="shared" si="76"/>
        <v>44.311868543300001</v>
      </c>
      <c r="G163" s="7">
        <f t="shared" si="76"/>
        <v>47.5863925349</v>
      </c>
      <c r="I163" s="7">
        <f t="shared" si="65"/>
        <v>49.613440745600002</v>
      </c>
      <c r="J163" s="7">
        <f t="shared" si="65"/>
        <v>84.308878444000001</v>
      </c>
      <c r="L163" s="7">
        <f t="shared" si="66"/>
        <v>73.042755273300003</v>
      </c>
      <c r="M163" s="7">
        <f t="shared" si="66"/>
        <v>45.342330553809347</v>
      </c>
      <c r="O163" s="7">
        <f t="shared" si="67"/>
        <v>55.413274372799897</v>
      </c>
      <c r="P163" s="7"/>
      <c r="Q163" s="7"/>
      <c r="R163" s="7">
        <f t="shared" si="67"/>
        <v>64.815221207899995</v>
      </c>
      <c r="S163" s="7">
        <f t="shared" si="67"/>
        <v>93.001356502175099</v>
      </c>
      <c r="T163" s="7">
        <f t="shared" si="67"/>
        <v>42.333460000000002</v>
      </c>
      <c r="U163" s="7">
        <f t="shared" si="67"/>
        <v>58.446456930116312</v>
      </c>
      <c r="V163" s="7">
        <f t="shared" si="67"/>
        <v>43.179550022000001</v>
      </c>
      <c r="W163" s="7">
        <f t="shared" si="67"/>
        <v>69.062099978544438</v>
      </c>
      <c r="X163" s="7">
        <f t="shared" si="67"/>
        <v>53.16686862244898</v>
      </c>
      <c r="Y163" s="7">
        <f t="shared" si="67"/>
        <v>61.0172611534</v>
      </c>
      <c r="Z163" s="7"/>
      <c r="AA163" s="7">
        <f t="shared" si="67"/>
        <v>60.454920000000001</v>
      </c>
      <c r="AB163" s="7">
        <f t="shared" si="67"/>
        <v>58.309322033898312</v>
      </c>
      <c r="AD163" s="7">
        <f t="shared" ref="AD163:AG166" si="79">+AD78</f>
        <v>148.885597015</v>
      </c>
      <c r="AE163" s="7">
        <f t="shared" si="79"/>
        <v>37.629782672397994</v>
      </c>
      <c r="AF163" s="7">
        <f t="shared" si="79"/>
        <v>42.396084860199998</v>
      </c>
      <c r="AG163" s="7">
        <f t="shared" si="79"/>
        <v>34.4009</v>
      </c>
      <c r="AI163">
        <f t="shared" si="68"/>
        <v>25</v>
      </c>
      <c r="AJ163" s="7">
        <f t="shared" si="69"/>
        <v>64.067812127305103</v>
      </c>
      <c r="AK163">
        <f t="shared" si="70"/>
        <v>26.955158496190805</v>
      </c>
      <c r="AL163">
        <f t="shared" si="71"/>
        <v>0.42072856245863227</v>
      </c>
      <c r="AN163">
        <f t="shared" si="77"/>
        <v>0.40167867656874268</v>
      </c>
      <c r="AO163" s="7">
        <f t="shared" si="72"/>
        <v>100.38858310445646</v>
      </c>
      <c r="AP163" s="7">
        <f t="shared" si="72"/>
        <v>84.308878444000001</v>
      </c>
      <c r="AQ163" s="7">
        <f t="shared" si="72"/>
        <v>45.342330553809347</v>
      </c>
      <c r="AR163" s="7">
        <f t="shared" si="72"/>
        <v>56.198967815000003</v>
      </c>
      <c r="AS163" s="7">
        <f t="shared" si="72"/>
        <v>47.5863925349</v>
      </c>
      <c r="AU163" s="7">
        <f t="shared" si="73"/>
        <v>49.613440745600002</v>
      </c>
      <c r="AV163" s="7">
        <f t="shared" si="73"/>
        <v>73.042755273300003</v>
      </c>
      <c r="AX163" s="7">
        <f t="shared" si="74"/>
        <v>55.413274372799897</v>
      </c>
      <c r="AY163" s="7">
        <f t="shared" si="74"/>
        <v>64.815221207899995</v>
      </c>
      <c r="AZ163" s="7"/>
      <c r="BA163" s="7">
        <f t="shared" si="74"/>
        <v>42.333460000000002</v>
      </c>
      <c r="BB163" s="7">
        <f t="shared" si="74"/>
        <v>69.062099978544438</v>
      </c>
      <c r="BC163" s="7">
        <f t="shared" si="74"/>
        <v>53.16686862244898</v>
      </c>
      <c r="BD163" s="7">
        <f t="shared" si="74"/>
        <v>61.0172611534</v>
      </c>
      <c r="BJ163" s="7">
        <f t="shared" si="78"/>
        <v>59.301047342380265</v>
      </c>
      <c r="BK163" s="7">
        <f t="shared" si="78"/>
        <v>119.088883455</v>
      </c>
      <c r="BL163" s="7">
        <f t="shared" si="78"/>
        <v>44.311868543300001</v>
      </c>
      <c r="BN163" s="7"/>
      <c r="BO163" s="7">
        <f t="shared" si="75"/>
        <v>93.001356502175099</v>
      </c>
      <c r="BP163" s="7">
        <f t="shared" si="75"/>
        <v>58.446456930116312</v>
      </c>
      <c r="BQ163" s="7">
        <f t="shared" si="75"/>
        <v>43.179550022000001</v>
      </c>
      <c r="BR163" s="7"/>
      <c r="BS163" s="7">
        <f t="shared" si="75"/>
        <v>60.454920000000001</v>
      </c>
      <c r="BT163" s="7">
        <f t="shared" si="75"/>
        <v>58.309322033898312</v>
      </c>
      <c r="BU163" s="7">
        <f t="shared" si="75"/>
        <v>148.885597015</v>
      </c>
      <c r="BV163" s="7">
        <f t="shared" si="75"/>
        <v>37.629782672397994</v>
      </c>
      <c r="BW163" s="7">
        <f t="shared" si="75"/>
        <v>42.396084860199998</v>
      </c>
      <c r="BX163" s="7">
        <f t="shared" si="75"/>
        <v>34.4009</v>
      </c>
    </row>
    <row r="164" spans="1:76" x14ac:dyDescent="0.25">
      <c r="A164" s="1">
        <v>1585</v>
      </c>
      <c r="B164" s="7">
        <f t="shared" si="76"/>
        <v>70.309142632488999</v>
      </c>
      <c r="C164" s="7">
        <f t="shared" si="76"/>
        <v>106.753876694</v>
      </c>
      <c r="D164" s="7">
        <f t="shared" si="76"/>
        <v>56.198967815000003</v>
      </c>
      <c r="E164" s="7">
        <f t="shared" si="76"/>
        <v>116.16561892776184</v>
      </c>
      <c r="F164" s="7">
        <f t="shared" si="76"/>
        <v>48.004524255299998</v>
      </c>
      <c r="G164" s="7">
        <f t="shared" si="76"/>
        <v>63.448523379800001</v>
      </c>
      <c r="I164" s="7">
        <f t="shared" ref="I164:J166" si="80">+I79</f>
        <v>64.153300141499997</v>
      </c>
      <c r="J164" s="7">
        <f t="shared" si="80"/>
        <v>74.849718763699997</v>
      </c>
      <c r="L164" s="7">
        <f t="shared" ref="L164:M166" si="81">+L79</f>
        <v>133.479146692</v>
      </c>
      <c r="M164" s="7">
        <f t="shared" si="81"/>
        <v>47.501489151609796</v>
      </c>
      <c r="O164" s="7">
        <f t="shared" ref="O164:AB166" si="82">+O79</f>
        <v>87.371194513800006</v>
      </c>
      <c r="P164" s="7"/>
      <c r="Q164" s="7"/>
      <c r="R164" s="7">
        <f t="shared" si="82"/>
        <v>79.661165730299999</v>
      </c>
      <c r="S164" s="7">
        <f t="shared" si="82"/>
        <v>106.723712272</v>
      </c>
      <c r="T164" s="7">
        <f t="shared" si="82"/>
        <v>41.928789999999999</v>
      </c>
      <c r="U164" s="7">
        <f t="shared" si="82"/>
        <v>75.837349141635116</v>
      </c>
      <c r="V164" s="7">
        <f t="shared" si="82"/>
        <v>37.892258182600003</v>
      </c>
      <c r="W164" s="7">
        <f t="shared" si="82"/>
        <v>64.121275805023487</v>
      </c>
      <c r="X164" s="7">
        <f t="shared" si="82"/>
        <v>62.463807397959194</v>
      </c>
      <c r="Y164" s="7">
        <f t="shared" si="82"/>
        <v>29.1447153274</v>
      </c>
      <c r="Z164" s="7"/>
      <c r="AA164" s="7">
        <f t="shared" si="82"/>
        <v>69.488420000000005</v>
      </c>
      <c r="AB164" s="7">
        <f t="shared" si="82"/>
        <v>72.886652542372886</v>
      </c>
      <c r="AD164" s="7">
        <f t="shared" si="79"/>
        <v>106.282686567</v>
      </c>
      <c r="AE164" s="7">
        <f t="shared" si="79"/>
        <v>37.629782672397994</v>
      </c>
      <c r="AF164" s="7">
        <f t="shared" si="79"/>
        <v>30.3688267438</v>
      </c>
      <c r="AG164" s="7">
        <f t="shared" si="79"/>
        <v>38.223199999999999</v>
      </c>
      <c r="AI164">
        <f t="shared" si="68"/>
        <v>25</v>
      </c>
      <c r="AJ164" s="7">
        <f t="shared" si="69"/>
        <v>68.835525813977966</v>
      </c>
      <c r="AK164">
        <f t="shared" si="70"/>
        <v>28.187948899281423</v>
      </c>
      <c r="AL164">
        <f t="shared" si="71"/>
        <v>0.40949711019070167</v>
      </c>
      <c r="AN164">
        <f t="shared" si="77"/>
        <v>0.37848805871722102</v>
      </c>
      <c r="AO164" s="7">
        <f t="shared" si="72"/>
        <v>116.16561892776184</v>
      </c>
      <c r="AP164" s="7">
        <f t="shared" si="72"/>
        <v>74.849718763699997</v>
      </c>
      <c r="AQ164" s="7">
        <f t="shared" si="72"/>
        <v>47.501489151609796</v>
      </c>
      <c r="AR164" s="7">
        <f t="shared" si="72"/>
        <v>56.198967815000003</v>
      </c>
      <c r="AS164" s="7">
        <f t="shared" si="72"/>
        <v>63.448523379800001</v>
      </c>
      <c r="AU164" s="7">
        <f t="shared" si="73"/>
        <v>64.153300141499997</v>
      </c>
      <c r="AV164" s="7">
        <f t="shared" si="73"/>
        <v>133.479146692</v>
      </c>
      <c r="AX164" s="7">
        <f t="shared" si="74"/>
        <v>87.371194513800006</v>
      </c>
      <c r="AY164" s="7">
        <f t="shared" si="74"/>
        <v>79.661165730299999</v>
      </c>
      <c r="AZ164" s="7"/>
      <c r="BA164" s="7">
        <f t="shared" si="74"/>
        <v>41.928789999999999</v>
      </c>
      <c r="BB164" s="7">
        <f t="shared" si="74"/>
        <v>64.121275805023487</v>
      </c>
      <c r="BC164" s="7">
        <f t="shared" si="74"/>
        <v>62.463807397959194</v>
      </c>
      <c r="BD164" s="7">
        <f t="shared" si="74"/>
        <v>29.1447153274</v>
      </c>
      <c r="BJ164" s="7">
        <f t="shared" si="78"/>
        <v>70.309142632488999</v>
      </c>
      <c r="BK164" s="7">
        <f t="shared" si="78"/>
        <v>106.753876694</v>
      </c>
      <c r="BL164" s="7">
        <f t="shared" si="78"/>
        <v>48.004524255299998</v>
      </c>
      <c r="BN164" s="7"/>
      <c r="BO164" s="7">
        <f t="shared" si="75"/>
        <v>106.723712272</v>
      </c>
      <c r="BP164" s="7">
        <f t="shared" si="75"/>
        <v>75.837349141635116</v>
      </c>
      <c r="BQ164" s="7">
        <f t="shared" si="75"/>
        <v>37.892258182600003</v>
      </c>
      <c r="BR164" s="7"/>
      <c r="BS164" s="7">
        <f t="shared" si="75"/>
        <v>69.488420000000005</v>
      </c>
      <c r="BT164" s="7">
        <f t="shared" si="75"/>
        <v>72.886652542372886</v>
      </c>
      <c r="BU164" s="7">
        <f t="shared" si="75"/>
        <v>106.282686567</v>
      </c>
      <c r="BV164" s="7">
        <f t="shared" si="75"/>
        <v>37.629782672397994</v>
      </c>
      <c r="BW164" s="7">
        <f t="shared" si="75"/>
        <v>30.3688267438</v>
      </c>
      <c r="BX164" s="7">
        <f t="shared" si="75"/>
        <v>38.223199999999999</v>
      </c>
    </row>
    <row r="165" spans="1:76" x14ac:dyDescent="0.25">
      <c r="A165" s="1">
        <v>1586</v>
      </c>
      <c r="B165" s="7">
        <f t="shared" si="76"/>
        <v>89.269725573665042</v>
      </c>
      <c r="C165" s="7">
        <f t="shared" si="76"/>
        <v>83.317363848200003</v>
      </c>
      <c r="D165" s="7">
        <f t="shared" si="76"/>
        <v>69.728348955599998</v>
      </c>
      <c r="E165" s="7">
        <f t="shared" si="76"/>
        <v>166.9078541013435</v>
      </c>
      <c r="F165" s="7">
        <f t="shared" si="76"/>
        <v>73.853114238900005</v>
      </c>
      <c r="G165" s="7">
        <f t="shared" si="76"/>
        <v>93.190018714100006</v>
      </c>
      <c r="I165" s="7">
        <f t="shared" si="80"/>
        <v>93.332194778499996</v>
      </c>
      <c r="J165" s="7">
        <f t="shared" si="80"/>
        <v>194.712801877</v>
      </c>
      <c r="L165" s="7">
        <f t="shared" si="81"/>
        <v>81.755977349000005</v>
      </c>
      <c r="M165" s="7">
        <f t="shared" si="81"/>
        <v>64.185896498249591</v>
      </c>
      <c r="O165" s="7">
        <f t="shared" si="82"/>
        <v>140.29233749900001</v>
      </c>
      <c r="P165" s="7"/>
      <c r="Q165" s="7"/>
      <c r="R165" s="7">
        <f t="shared" si="82"/>
        <v>110.43934339899999</v>
      </c>
      <c r="S165" s="7">
        <f t="shared" si="82"/>
        <v>113.913952752</v>
      </c>
      <c r="T165" s="7">
        <f t="shared" si="82"/>
        <v>55.352089999999997</v>
      </c>
      <c r="U165" s="7">
        <f t="shared" si="82"/>
        <v>89.942899063256903</v>
      </c>
      <c r="V165" s="7">
        <f t="shared" si="82"/>
        <v>41.4171194089</v>
      </c>
      <c r="W165" s="7">
        <f t="shared" si="82"/>
        <v>130.59225952318724</v>
      </c>
      <c r="X165" s="7">
        <f t="shared" si="82"/>
        <v>57.930968686224482</v>
      </c>
      <c r="Y165" s="7">
        <f t="shared" si="82"/>
        <v>140.69862571799999</v>
      </c>
      <c r="Z165" s="7"/>
      <c r="AA165" s="7">
        <f t="shared" si="82"/>
        <v>73.773539999999997</v>
      </c>
      <c r="AB165" s="7">
        <f t="shared" si="82"/>
        <v>85.108050847457633</v>
      </c>
      <c r="AD165" s="7">
        <f t="shared" si="79"/>
        <v>93.968268656700005</v>
      </c>
      <c r="AE165" s="7">
        <f t="shared" si="79"/>
        <v>49.985129542361378</v>
      </c>
      <c r="AF165" s="7">
        <f t="shared" si="79"/>
        <v>33.826663452299897</v>
      </c>
      <c r="AG165" s="7">
        <f t="shared" si="79"/>
        <v>68.903800000000004</v>
      </c>
      <c r="AI165">
        <f t="shared" si="68"/>
        <v>25</v>
      </c>
      <c r="AJ165" s="7">
        <f t="shared" si="69"/>
        <v>91.855933779317809</v>
      </c>
      <c r="AK165">
        <f t="shared" si="70"/>
        <v>38.781893202075743</v>
      </c>
      <c r="AL165">
        <f t="shared" si="71"/>
        <v>0.4222034615123344</v>
      </c>
      <c r="AN165">
        <f t="shared" si="77"/>
        <v>0.41573045547398857</v>
      </c>
      <c r="AO165" s="7">
        <f t="shared" si="72"/>
        <v>166.9078541013435</v>
      </c>
      <c r="AP165" s="7">
        <f t="shared" si="72"/>
        <v>194.712801877</v>
      </c>
      <c r="AQ165" s="7">
        <f t="shared" si="72"/>
        <v>64.185896498249591</v>
      </c>
      <c r="AR165" s="7">
        <f t="shared" si="72"/>
        <v>69.728348955599998</v>
      </c>
      <c r="AS165" s="7">
        <f t="shared" si="72"/>
        <v>93.190018714100006</v>
      </c>
      <c r="AU165" s="7">
        <f t="shared" si="73"/>
        <v>93.332194778499996</v>
      </c>
      <c r="AV165" s="7">
        <f t="shared" si="73"/>
        <v>81.755977349000005</v>
      </c>
      <c r="AX165" s="7">
        <f t="shared" si="74"/>
        <v>140.29233749900001</v>
      </c>
      <c r="AY165" s="7">
        <f t="shared" si="74"/>
        <v>110.43934339899999</v>
      </c>
      <c r="AZ165" s="7"/>
      <c r="BA165" s="7">
        <f t="shared" si="74"/>
        <v>55.352089999999997</v>
      </c>
      <c r="BB165" s="7">
        <f t="shared" si="74"/>
        <v>130.59225952318724</v>
      </c>
      <c r="BC165" s="7">
        <f t="shared" si="74"/>
        <v>57.930968686224482</v>
      </c>
      <c r="BD165" s="7">
        <f t="shared" si="74"/>
        <v>140.69862571799999</v>
      </c>
      <c r="BJ165" s="7">
        <f t="shared" si="78"/>
        <v>89.269725573665042</v>
      </c>
      <c r="BK165" s="7">
        <f t="shared" si="78"/>
        <v>83.317363848200003</v>
      </c>
      <c r="BL165" s="7">
        <f t="shared" si="78"/>
        <v>73.853114238900005</v>
      </c>
      <c r="BN165" s="7"/>
      <c r="BO165" s="7">
        <f t="shared" si="75"/>
        <v>113.913952752</v>
      </c>
      <c r="BP165" s="7">
        <f t="shared" si="75"/>
        <v>89.942899063256903</v>
      </c>
      <c r="BQ165" s="7">
        <f t="shared" si="75"/>
        <v>41.4171194089</v>
      </c>
      <c r="BR165" s="7"/>
      <c r="BS165" s="7">
        <f t="shared" si="75"/>
        <v>73.773539999999997</v>
      </c>
      <c r="BT165" s="7">
        <f t="shared" si="75"/>
        <v>85.108050847457633</v>
      </c>
      <c r="BU165" s="7">
        <f t="shared" si="75"/>
        <v>93.968268656700005</v>
      </c>
      <c r="BV165" s="7">
        <f t="shared" si="75"/>
        <v>49.985129542361378</v>
      </c>
      <c r="BW165" s="7">
        <f t="shared" si="75"/>
        <v>33.826663452299897</v>
      </c>
      <c r="BX165" s="7">
        <f t="shared" si="75"/>
        <v>68.903800000000004</v>
      </c>
    </row>
    <row r="166" spans="1:76" x14ac:dyDescent="0.25">
      <c r="A166" s="1">
        <v>1587</v>
      </c>
      <c r="B166" s="7">
        <f t="shared" si="76"/>
        <v>75.404955925486703</v>
      </c>
      <c r="C166" s="7">
        <f t="shared" si="76"/>
        <v>71.543039212899998</v>
      </c>
      <c r="D166" s="7">
        <f t="shared" si="76"/>
        <v>61.988086591723899</v>
      </c>
      <c r="E166" s="7">
        <f t="shared" si="76"/>
        <v>136.99389312067922</v>
      </c>
      <c r="F166" s="7">
        <f t="shared" si="76"/>
        <v>44.311868543300001</v>
      </c>
      <c r="G166" s="7">
        <f t="shared" si="76"/>
        <v>78.9141009537</v>
      </c>
      <c r="I166" s="7">
        <f t="shared" si="80"/>
        <v>84.4473356413</v>
      </c>
      <c r="J166" s="7">
        <f t="shared" si="80"/>
        <v>81.0264088534</v>
      </c>
      <c r="L166" s="7">
        <f t="shared" si="81"/>
        <v>43.380722675000001</v>
      </c>
      <c r="M166" s="7">
        <f t="shared" si="81"/>
        <v>59.18057429425766</v>
      </c>
      <c r="O166" s="7">
        <f t="shared" si="82"/>
        <v>135.01488279700001</v>
      </c>
      <c r="P166" s="7"/>
      <c r="Q166" s="7"/>
      <c r="R166" s="7">
        <f t="shared" si="82"/>
        <v>36.209620786499897</v>
      </c>
      <c r="S166" s="7">
        <f t="shared" si="82"/>
        <v>97.376399647499994</v>
      </c>
      <c r="T166" s="7">
        <f t="shared" si="82"/>
        <v>60.118139999999997</v>
      </c>
      <c r="U166" s="7">
        <f t="shared" si="82"/>
        <v>82.147037770528414</v>
      </c>
      <c r="V166" s="7">
        <f t="shared" si="82"/>
        <v>38.741429296200003</v>
      </c>
      <c r="W166" s="7">
        <f t="shared" si="82"/>
        <v>215.83837510073067</v>
      </c>
      <c r="X166" s="7">
        <f t="shared" si="82"/>
        <v>56.914261272321419</v>
      </c>
      <c r="Y166" s="7">
        <f t="shared" si="82"/>
        <v>148.39596417508</v>
      </c>
      <c r="Z166" s="7"/>
      <c r="AA166" s="7">
        <f t="shared" si="82"/>
        <v>62.655389999999997</v>
      </c>
      <c r="AB166" s="7">
        <f t="shared" si="82"/>
        <v>96.038595123587584</v>
      </c>
      <c r="AD166" s="7">
        <f t="shared" si="79"/>
        <v>86.778932354143507</v>
      </c>
      <c r="AE166" s="7">
        <f t="shared" si="79"/>
        <v>51.505524801852211</v>
      </c>
      <c r="AF166" s="7">
        <f t="shared" si="79"/>
        <v>42.596539162100001</v>
      </c>
      <c r="AG166" s="7">
        <f t="shared" si="79"/>
        <v>61.247799999999998</v>
      </c>
      <c r="AI166">
        <f t="shared" si="68"/>
        <v>25</v>
      </c>
      <c r="AJ166" s="7">
        <f t="shared" si="69"/>
        <v>80.350795123971665</v>
      </c>
      <c r="AK166">
        <f t="shared" si="70"/>
        <v>41.286779199831678</v>
      </c>
      <c r="AL166">
        <f t="shared" si="71"/>
        <v>0.51383161966388902</v>
      </c>
      <c r="AN166">
        <f t="shared" si="77"/>
        <v>0.51108382192847324</v>
      </c>
      <c r="AO166" s="7">
        <f t="shared" si="72"/>
        <v>136.99389312067922</v>
      </c>
      <c r="AP166" s="7">
        <f t="shared" si="72"/>
        <v>81.0264088534</v>
      </c>
      <c r="AQ166" s="7">
        <f t="shared" si="72"/>
        <v>59.18057429425766</v>
      </c>
      <c r="AR166" s="7">
        <f t="shared" si="72"/>
        <v>61.988086591723899</v>
      </c>
      <c r="AS166" s="7">
        <f t="shared" si="72"/>
        <v>78.9141009537</v>
      </c>
      <c r="AU166" s="7">
        <f t="shared" si="73"/>
        <v>84.4473356413</v>
      </c>
      <c r="AV166" s="7">
        <f t="shared" si="73"/>
        <v>43.380722675000001</v>
      </c>
      <c r="AX166" s="7">
        <f t="shared" si="74"/>
        <v>135.01488279700001</v>
      </c>
      <c r="AY166" s="7">
        <f t="shared" si="74"/>
        <v>36.209620786499897</v>
      </c>
      <c r="AZ166" s="7"/>
      <c r="BA166" s="7">
        <f t="shared" si="74"/>
        <v>60.118139999999997</v>
      </c>
      <c r="BB166" s="7">
        <f t="shared" si="74"/>
        <v>215.83837510073067</v>
      </c>
      <c r="BC166" s="7">
        <f t="shared" si="74"/>
        <v>56.914261272321419</v>
      </c>
      <c r="BD166" s="7">
        <f t="shared" si="74"/>
        <v>148.39596417508</v>
      </c>
      <c r="BJ166" s="7">
        <f t="shared" si="78"/>
        <v>75.404955925486703</v>
      </c>
      <c r="BK166" s="7">
        <f t="shared" si="78"/>
        <v>71.543039212899998</v>
      </c>
      <c r="BL166" s="7">
        <f t="shared" si="78"/>
        <v>44.311868543300001</v>
      </c>
      <c r="BN166" s="7"/>
      <c r="BO166" s="7">
        <f t="shared" si="75"/>
        <v>97.376399647499994</v>
      </c>
      <c r="BP166" s="7">
        <f t="shared" si="75"/>
        <v>82.147037770528414</v>
      </c>
      <c r="BQ166" s="7">
        <f t="shared" si="75"/>
        <v>38.741429296200003</v>
      </c>
      <c r="BR166" s="7"/>
      <c r="BS166" s="7">
        <f t="shared" si="75"/>
        <v>62.655389999999997</v>
      </c>
      <c r="BT166" s="7">
        <f t="shared" si="75"/>
        <v>96.038595123587584</v>
      </c>
      <c r="BU166" s="7">
        <f t="shared" si="75"/>
        <v>86.778932354143507</v>
      </c>
      <c r="BV166" s="7">
        <f t="shared" si="75"/>
        <v>51.505524801852211</v>
      </c>
      <c r="BW166" s="7">
        <f t="shared" si="75"/>
        <v>42.596539162100001</v>
      </c>
      <c r="BX166" s="7">
        <f t="shared" si="75"/>
        <v>61.247799999999998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O163"/>
  <sheetViews>
    <sheetView workbookViewId="0">
      <pane xSplit="1" ySplit="1" topLeftCell="AZ2" activePane="bottomRight" state="frozen"/>
      <selection pane="topRight" activeCell="B1" sqref="B1"/>
      <selection pane="bottomLeft" activeCell="A3" sqref="A3"/>
      <selection pane="bottomRight" activeCell="BF1" sqref="BF1"/>
    </sheetView>
  </sheetViews>
  <sheetFormatPr defaultRowHeight="15" x14ac:dyDescent="0.25"/>
  <sheetData>
    <row r="1" spans="1:119" x14ac:dyDescent="0.25">
      <c r="A1" s="1" t="s">
        <v>0</v>
      </c>
      <c r="B1" s="2" t="s">
        <v>48</v>
      </c>
      <c r="C1" s="2" t="s">
        <v>49</v>
      </c>
      <c r="D1" s="2" t="s">
        <v>50</v>
      </c>
      <c r="E1" s="2" t="s">
        <v>29</v>
      </c>
      <c r="F1" s="2" t="s">
        <v>51</v>
      </c>
      <c r="G1" s="2" t="s">
        <v>2</v>
      </c>
      <c r="H1" s="2" t="s">
        <v>30</v>
      </c>
      <c r="I1" s="2" t="s">
        <v>52</v>
      </c>
      <c r="J1" s="2" t="s">
        <v>53</v>
      </c>
      <c r="K1" s="2" t="s">
        <v>3</v>
      </c>
      <c r="L1" s="2" t="s">
        <v>32</v>
      </c>
      <c r="M1" s="2" t="s">
        <v>4</v>
      </c>
      <c r="N1" s="2" t="s">
        <v>5</v>
      </c>
      <c r="O1" s="2" t="s">
        <v>54</v>
      </c>
      <c r="P1" s="2" t="s">
        <v>55</v>
      </c>
      <c r="Q1" s="2" t="s">
        <v>33</v>
      </c>
      <c r="R1" s="2" t="s">
        <v>6</v>
      </c>
      <c r="S1" s="2" t="s">
        <v>56</v>
      </c>
      <c r="T1" s="2" t="s">
        <v>57</v>
      </c>
      <c r="U1" s="2" t="s">
        <v>58</v>
      </c>
      <c r="V1" s="2" t="s">
        <v>34</v>
      </c>
      <c r="W1" s="2" t="s">
        <v>59</v>
      </c>
      <c r="X1" s="2" t="s">
        <v>8</v>
      </c>
      <c r="Y1" s="2" t="s">
        <v>9</v>
      </c>
      <c r="Z1" s="2" t="s">
        <v>60</v>
      </c>
      <c r="AA1" s="2" t="s">
        <v>10</v>
      </c>
      <c r="AB1" s="2" t="s">
        <v>61</v>
      </c>
      <c r="AC1" s="2" t="s">
        <v>36</v>
      </c>
      <c r="AD1" s="2" t="s">
        <v>62</v>
      </c>
      <c r="AE1" s="2" t="s">
        <v>63</v>
      </c>
      <c r="AF1" s="2" t="s">
        <v>12</v>
      </c>
      <c r="AG1" s="2" t="s">
        <v>64</v>
      </c>
      <c r="AH1" s="2" t="s">
        <v>65</v>
      </c>
      <c r="AI1" s="2" t="s">
        <v>39</v>
      </c>
      <c r="AJ1" s="2" t="s">
        <v>66</v>
      </c>
      <c r="AK1" s="2" t="s">
        <v>13</v>
      </c>
      <c r="AL1" s="2" t="s">
        <v>41</v>
      </c>
      <c r="AM1" s="2" t="s">
        <v>14</v>
      </c>
      <c r="AN1" s="2" t="s">
        <v>67</v>
      </c>
      <c r="AO1" s="2" t="s">
        <v>68</v>
      </c>
      <c r="AP1" s="2" t="s">
        <v>69</v>
      </c>
      <c r="AQ1" s="2" t="s">
        <v>70</v>
      </c>
      <c r="AR1" s="2" t="s">
        <v>71</v>
      </c>
      <c r="AS1" s="2" t="s">
        <v>72</v>
      </c>
      <c r="AT1" s="2" t="s">
        <v>73</v>
      </c>
      <c r="AU1" s="2" t="s">
        <v>43</v>
      </c>
      <c r="AV1" s="2" t="s">
        <v>44</v>
      </c>
      <c r="AW1" s="2" t="s">
        <v>15</v>
      </c>
      <c r="AX1" s="2" t="s">
        <v>26</v>
      </c>
      <c r="AY1" s="2" t="s">
        <v>46</v>
      </c>
      <c r="AZ1" s="2" t="s">
        <v>47</v>
      </c>
      <c r="BA1" s="2" t="s">
        <v>74</v>
      </c>
      <c r="BB1" s="2"/>
      <c r="BC1" s="2" t="s">
        <v>27</v>
      </c>
      <c r="BD1" s="2" t="s">
        <v>28</v>
      </c>
      <c r="BE1" s="2" t="s">
        <v>75</v>
      </c>
      <c r="BF1" s="2" t="s">
        <v>19</v>
      </c>
      <c r="BG1" s="2"/>
      <c r="BH1" s="8" t="s">
        <v>16</v>
      </c>
      <c r="BI1" s="2" t="s">
        <v>3</v>
      </c>
      <c r="BJ1" s="2" t="s">
        <v>6</v>
      </c>
      <c r="BK1" s="2" t="s">
        <v>49</v>
      </c>
      <c r="BL1" s="2" t="s">
        <v>50</v>
      </c>
      <c r="BM1" s="2" t="s">
        <v>2</v>
      </c>
      <c r="BN1" s="2" t="s">
        <v>4</v>
      </c>
      <c r="BO1" s="2" t="s">
        <v>5</v>
      </c>
      <c r="BP1" s="2" t="s">
        <v>54</v>
      </c>
      <c r="BQ1" s="2" t="s">
        <v>55</v>
      </c>
      <c r="BR1" s="2" t="s">
        <v>33</v>
      </c>
      <c r="BS1" s="2" t="s">
        <v>56</v>
      </c>
      <c r="BT1" s="2" t="s">
        <v>57</v>
      </c>
      <c r="BU1" s="2" t="s">
        <v>58</v>
      </c>
      <c r="BV1" s="2" t="s">
        <v>8</v>
      </c>
      <c r="BW1" s="2" t="s">
        <v>9</v>
      </c>
      <c r="BX1" s="2" t="s">
        <v>10</v>
      </c>
      <c r="BY1" s="2" t="s">
        <v>61</v>
      </c>
      <c r="BZ1" s="2" t="s">
        <v>12</v>
      </c>
      <c r="CA1" s="2" t="s">
        <v>64</v>
      </c>
      <c r="CB1" s="2" t="s">
        <v>13</v>
      </c>
      <c r="CC1" s="2" t="s">
        <v>41</v>
      </c>
      <c r="CD1" s="2" t="s">
        <v>14</v>
      </c>
      <c r="CE1" s="2" t="s">
        <v>67</v>
      </c>
      <c r="CF1" s="2" t="s">
        <v>73</v>
      </c>
      <c r="CG1" s="2" t="s">
        <v>15</v>
      </c>
      <c r="CH1" s="2" t="s">
        <v>74</v>
      </c>
      <c r="CI1" s="8" t="s">
        <v>28</v>
      </c>
      <c r="CJ1" s="8" t="s">
        <v>18</v>
      </c>
      <c r="CK1" s="8" t="s">
        <v>19</v>
      </c>
      <c r="CL1" s="8" t="s">
        <v>24</v>
      </c>
      <c r="CM1" s="2" t="s">
        <v>48</v>
      </c>
      <c r="CN1" s="2" t="s">
        <v>29</v>
      </c>
      <c r="CO1" s="2" t="s">
        <v>51</v>
      </c>
      <c r="CP1" s="2" t="s">
        <v>30</v>
      </c>
      <c r="CQ1" s="2" t="s">
        <v>52</v>
      </c>
      <c r="CR1" s="2" t="s">
        <v>53</v>
      </c>
      <c r="CS1" s="2" t="s">
        <v>32</v>
      </c>
      <c r="CT1" s="2" t="s">
        <v>34</v>
      </c>
      <c r="CU1" s="2" t="s">
        <v>59</v>
      </c>
      <c r="CV1" s="2" t="s">
        <v>60</v>
      </c>
      <c r="CW1" s="2" t="s">
        <v>36</v>
      </c>
      <c r="CX1" s="2" t="s">
        <v>62</v>
      </c>
      <c r="CY1" s="2" t="s">
        <v>63</v>
      </c>
      <c r="CZ1" s="2" t="s">
        <v>65</v>
      </c>
      <c r="DA1" s="2" t="s">
        <v>39</v>
      </c>
      <c r="DB1" s="2" t="s">
        <v>66</v>
      </c>
      <c r="DC1" s="2" t="s">
        <v>68</v>
      </c>
      <c r="DD1" s="2" t="s">
        <v>69</v>
      </c>
      <c r="DE1" s="2" t="s">
        <v>70</v>
      </c>
      <c r="DF1" s="2" t="s">
        <v>71</v>
      </c>
      <c r="DG1" s="2" t="s">
        <v>72</v>
      </c>
      <c r="DH1" s="2" t="s">
        <v>43</v>
      </c>
      <c r="DI1" s="2" t="s">
        <v>44</v>
      </c>
      <c r="DJ1" s="2" t="s">
        <v>26</v>
      </c>
      <c r="DK1" s="2" t="s">
        <v>46</v>
      </c>
      <c r="DL1" s="2" t="s">
        <v>47</v>
      </c>
      <c r="DM1" s="8" t="s">
        <v>28</v>
      </c>
      <c r="DN1" s="8" t="s">
        <v>18</v>
      </c>
      <c r="DO1" s="8" t="s">
        <v>19</v>
      </c>
    </row>
    <row r="2" spans="1:119" x14ac:dyDescent="0.25">
      <c r="A2" s="1">
        <v>1581</v>
      </c>
      <c r="B2" s="3">
        <v>66.523007992100005</v>
      </c>
      <c r="C2" s="3">
        <v>50.521896343142181</v>
      </c>
      <c r="D2" s="3">
        <v>53.798731023532007</v>
      </c>
      <c r="E2" s="3">
        <v>65.730025814550501</v>
      </c>
      <c r="F2" s="3">
        <v>82.933451512573725</v>
      </c>
      <c r="G2" s="3">
        <v>50.2616231326</v>
      </c>
      <c r="H2" s="3">
        <v>81.298908196400006</v>
      </c>
      <c r="I2" s="3">
        <v>69.366787198799997</v>
      </c>
      <c r="J2" s="3">
        <v>74.0147542085015</v>
      </c>
      <c r="K2" s="3">
        <v>57.560689288600003</v>
      </c>
      <c r="L2" s="3">
        <v>53.912773394372557</v>
      </c>
      <c r="M2" s="3">
        <v>42.431200010254315</v>
      </c>
      <c r="N2" s="3">
        <v>32.614229999999999</v>
      </c>
      <c r="O2" s="3">
        <v>22.441713218645599</v>
      </c>
      <c r="P2" s="3">
        <v>49.532039581008327</v>
      </c>
      <c r="Q2" s="3">
        <v>63.954971440274278</v>
      </c>
      <c r="R2" s="3">
        <v>37.530745497670331</v>
      </c>
      <c r="S2" s="3">
        <v>63.592507169239184</v>
      </c>
      <c r="T2" s="3">
        <v>54.608304580899997</v>
      </c>
      <c r="U2" s="3">
        <v>26.928750000000001</v>
      </c>
      <c r="V2" s="3">
        <v>66.288742946398472</v>
      </c>
      <c r="W2" s="3">
        <v>44.1949557306</v>
      </c>
      <c r="X2" s="3">
        <v>66.73957334611697</v>
      </c>
      <c r="Y2" s="3">
        <v>40.337008349817403</v>
      </c>
      <c r="Z2" s="3">
        <v>96.289913520539201</v>
      </c>
      <c r="AA2" s="3">
        <v>44.660786580814211</v>
      </c>
      <c r="AB2" s="3">
        <v>62.133475257069406</v>
      </c>
      <c r="AC2">
        <v>63.7750199022</v>
      </c>
      <c r="AD2" s="3">
        <v>106.032245251199</v>
      </c>
      <c r="AE2" s="3">
        <v>47.859516851265177</v>
      </c>
      <c r="AF2" s="3">
        <v>39.721440000000001</v>
      </c>
      <c r="AG2" s="3">
        <v>42.238042004699999</v>
      </c>
      <c r="AH2" s="3">
        <v>56.329476941111402</v>
      </c>
      <c r="AI2" s="3">
        <v>77.85572172709206</v>
      </c>
      <c r="AJ2" s="3">
        <v>33.137812537000002</v>
      </c>
      <c r="AK2" s="3">
        <v>46.224870329599028</v>
      </c>
      <c r="AL2" s="3">
        <v>70.007885841800004</v>
      </c>
      <c r="AM2" s="3">
        <v>69.768545184248069</v>
      </c>
      <c r="AN2" s="3">
        <v>29.99970697622328</v>
      </c>
      <c r="AO2" s="3">
        <v>50.455107648456064</v>
      </c>
      <c r="AP2" s="3">
        <v>23.123667943619896</v>
      </c>
      <c r="AQ2" s="3">
        <v>60.124386402914801</v>
      </c>
      <c r="AR2" s="3">
        <v>123.663617885991</v>
      </c>
      <c r="AS2" s="3">
        <v>67.427220394259209</v>
      </c>
      <c r="AT2" s="3">
        <v>57.197499999999998</v>
      </c>
      <c r="AU2" s="3">
        <v>59.87585</v>
      </c>
      <c r="AV2" s="3">
        <v>75.684322033898312</v>
      </c>
      <c r="AW2" s="3">
        <v>72.583619928900006</v>
      </c>
      <c r="AX2" s="3">
        <v>94.210134328400002</v>
      </c>
      <c r="AY2" s="3">
        <v>44.601082181499997</v>
      </c>
      <c r="AZ2" s="3">
        <v>36.694299999999998</v>
      </c>
      <c r="BA2" s="3">
        <v>80.786249999999995</v>
      </c>
      <c r="BC2" s="20">
        <f>+COUNT($B2:$BA2)</f>
        <v>52</v>
      </c>
      <c r="BD2" s="3">
        <f t="shared" ref="BD2:BD33" si="0">+AVERAGE($B2:$BA2)</f>
        <v>58.645748223632623</v>
      </c>
      <c r="BE2" s="3">
        <f t="shared" ref="BE2:BE33" si="1">+STDEV($B2:$BA2)</f>
        <v>20.638711043415512</v>
      </c>
      <c r="BF2" s="3">
        <f>+BE2/BD2</f>
        <v>0.35192169370427911</v>
      </c>
      <c r="BG2" s="3"/>
      <c r="BH2" s="3"/>
      <c r="BI2" s="3">
        <v>57.560689288600003</v>
      </c>
      <c r="BJ2" s="3">
        <v>37.530745497670331</v>
      </c>
      <c r="BK2" s="3">
        <v>50.521896343142181</v>
      </c>
      <c r="BL2" s="3">
        <v>53.798731023532007</v>
      </c>
      <c r="BM2" s="3">
        <v>50.2616231326</v>
      </c>
      <c r="BN2" s="3">
        <v>42.431200010254315</v>
      </c>
      <c r="BO2" s="3">
        <v>32.614229999999999</v>
      </c>
      <c r="BP2" s="3">
        <v>22.441713218645599</v>
      </c>
      <c r="BQ2" s="3">
        <v>49.532039581008327</v>
      </c>
      <c r="BR2" s="3">
        <v>63.954971440274278</v>
      </c>
      <c r="BS2" s="3">
        <v>63.592507169239184</v>
      </c>
      <c r="BT2" s="3">
        <v>54.608304580899997</v>
      </c>
      <c r="BU2" s="3">
        <v>26.928750000000001</v>
      </c>
      <c r="BV2" s="3">
        <v>66.73957334611697</v>
      </c>
      <c r="BW2" s="3">
        <v>40.337008349817403</v>
      </c>
      <c r="BX2" s="3">
        <v>44.660786580814211</v>
      </c>
      <c r="BY2" s="3">
        <v>62.133475257069406</v>
      </c>
      <c r="BZ2" s="3">
        <v>39.721440000000001</v>
      </c>
      <c r="CA2" s="3">
        <v>42.238042004699999</v>
      </c>
      <c r="CB2" s="3">
        <v>46.224870329599028</v>
      </c>
      <c r="CC2" s="3">
        <v>70.007885841800004</v>
      </c>
      <c r="CD2" s="3">
        <v>69.768545184248069</v>
      </c>
      <c r="CE2" s="3">
        <v>29.99970697622328</v>
      </c>
      <c r="CF2" s="3">
        <v>57.197499999999998</v>
      </c>
      <c r="CG2" s="3">
        <v>72.583619928900006</v>
      </c>
      <c r="CH2" s="3">
        <v>80.786249999999995</v>
      </c>
      <c r="CI2" s="7">
        <f>+AVERAGE(BI2:CH2)</f>
        <v>51.083696349429026</v>
      </c>
      <c r="CJ2">
        <f>+STDEV(BI2:CH2)</f>
        <v>15.072269637417028</v>
      </c>
      <c r="CK2">
        <f>+CJ2/CI2</f>
        <v>0.29505048997076921</v>
      </c>
      <c r="CL2" s="3"/>
      <c r="CM2" s="3">
        <v>66.523007992100005</v>
      </c>
      <c r="CN2" s="3">
        <v>65.730025814550501</v>
      </c>
      <c r="CO2" s="3">
        <v>82.933451512573725</v>
      </c>
      <c r="CP2" s="3">
        <v>81.298908196400006</v>
      </c>
      <c r="CQ2" s="3">
        <v>69.366787198799997</v>
      </c>
      <c r="CR2" s="3">
        <v>74.0147542085015</v>
      </c>
      <c r="CS2" s="3">
        <v>53.912773394372557</v>
      </c>
      <c r="CT2" s="3">
        <v>66.288742946398472</v>
      </c>
      <c r="CU2" s="3">
        <v>44.1949557306</v>
      </c>
      <c r="CV2" s="3">
        <v>96.289913520539201</v>
      </c>
      <c r="CW2">
        <v>63.7750199022</v>
      </c>
      <c r="CX2" s="3">
        <v>106.032245251199</v>
      </c>
      <c r="CY2" s="3">
        <v>47.859516851265177</v>
      </c>
      <c r="CZ2" s="3">
        <v>56.329476941111402</v>
      </c>
      <c r="DA2" s="3">
        <v>77.85572172709206</v>
      </c>
      <c r="DB2" s="3">
        <v>33.137812537000002</v>
      </c>
      <c r="DC2" s="3">
        <v>50.455107648456064</v>
      </c>
      <c r="DD2" s="3">
        <v>23.123667943619896</v>
      </c>
      <c r="DE2" s="3">
        <v>60.124386402914801</v>
      </c>
      <c r="DF2" s="3">
        <v>123.663617885991</v>
      </c>
      <c r="DG2" s="3">
        <v>67.427220394259209</v>
      </c>
      <c r="DH2" s="3">
        <v>59.87585</v>
      </c>
      <c r="DI2" s="3">
        <v>75.684322033898312</v>
      </c>
      <c r="DJ2" s="3">
        <v>94.210134328400002</v>
      </c>
      <c r="DK2" s="3">
        <v>44.601082181499997</v>
      </c>
      <c r="DL2" s="3">
        <v>36.694299999999998</v>
      </c>
      <c r="DM2" s="7">
        <f t="shared" ref="DM2:DM33" si="2">+AVERAGE(CM2:DL2)</f>
        <v>66.20780009783627</v>
      </c>
      <c r="DN2">
        <f t="shared" ref="DN2:DN33" si="3">+STDEV(CM2:DL2)</f>
        <v>22.865557141810417</v>
      </c>
      <c r="DO2">
        <f>+DN2/DM2</f>
        <v>0.34536047275429232</v>
      </c>
    </row>
    <row r="3" spans="1:119" x14ac:dyDescent="0.25">
      <c r="A3" s="1">
        <v>1582</v>
      </c>
      <c r="B3" s="3">
        <v>68.740441591899994</v>
      </c>
      <c r="C3" s="3">
        <v>54.465588673725009</v>
      </c>
      <c r="D3" s="3">
        <v>66.50120918186596</v>
      </c>
      <c r="E3" s="3">
        <v>66.663537407289866</v>
      </c>
      <c r="F3" s="3">
        <v>75.591139618987299</v>
      </c>
      <c r="G3" s="3">
        <v>53.984706327600001</v>
      </c>
      <c r="H3" s="3">
        <v>92.624687131399995</v>
      </c>
      <c r="I3" s="3">
        <v>70.183653628599998</v>
      </c>
      <c r="J3" s="3">
        <v>73.996761040107401</v>
      </c>
      <c r="K3" s="3">
        <v>68.010695379599994</v>
      </c>
      <c r="L3" s="3">
        <v>57.605429106315889</v>
      </c>
      <c r="M3" s="3">
        <v>42.827753281378179</v>
      </c>
      <c r="N3" s="3">
        <v>32.436662499999997</v>
      </c>
      <c r="O3" s="3">
        <v>22.227272185645699</v>
      </c>
      <c r="P3" s="3">
        <v>42.016939977973571</v>
      </c>
      <c r="Q3" s="3">
        <v>76.693412185857056</v>
      </c>
      <c r="R3" s="3">
        <v>62.543399080130243</v>
      </c>
      <c r="S3" s="3">
        <v>76.311008603087018</v>
      </c>
      <c r="T3" s="3">
        <v>57.2400301029</v>
      </c>
      <c r="U3" s="3">
        <v>22.210999999999999</v>
      </c>
      <c r="V3" s="3">
        <v>65.374415457482613</v>
      </c>
      <c r="W3" s="3">
        <v>46.570116499299999</v>
      </c>
      <c r="X3" s="3">
        <v>64.885696308724832</v>
      </c>
      <c r="Y3" s="3">
        <v>39.159285478289888</v>
      </c>
      <c r="Z3" s="3">
        <v>94.622265446200004</v>
      </c>
      <c r="AA3" s="3">
        <v>38.093149148467596</v>
      </c>
      <c r="AB3" s="3">
        <v>49.706780205655527</v>
      </c>
      <c r="AC3">
        <v>81.572699874899996</v>
      </c>
      <c r="AD3" s="3">
        <v>108.89477386008956</v>
      </c>
      <c r="AE3" s="3">
        <v>45.865370315795793</v>
      </c>
      <c r="AF3" s="3">
        <v>41.384509999999999</v>
      </c>
      <c r="AG3" s="3">
        <v>66.078950791599894</v>
      </c>
      <c r="AH3" s="3">
        <v>46.007906471798599</v>
      </c>
      <c r="AI3" s="3">
        <v>62.665956306886017</v>
      </c>
      <c r="AJ3" s="3">
        <v>93.590650550999996</v>
      </c>
      <c r="AK3" s="3">
        <v>56.830743718362271</v>
      </c>
      <c r="AL3" s="3">
        <v>56.653220663299997</v>
      </c>
      <c r="AM3" s="3">
        <v>69.471229704404863</v>
      </c>
      <c r="AN3" s="3">
        <v>42.856724251747544</v>
      </c>
      <c r="AO3" s="3">
        <v>72.392110973871738</v>
      </c>
      <c r="AP3" s="3">
        <v>23.123667943619896</v>
      </c>
      <c r="AQ3" s="3">
        <v>60.124386402914801</v>
      </c>
      <c r="AR3" s="3">
        <v>140.226691042</v>
      </c>
      <c r="AS3" s="3">
        <v>73.901020719387944</v>
      </c>
      <c r="AT3" s="3">
        <v>41.582999999999998</v>
      </c>
      <c r="AU3" s="3">
        <v>62.423760000000001</v>
      </c>
      <c r="AV3" s="3">
        <v>61.843220338983059</v>
      </c>
      <c r="AW3" s="3">
        <v>78.070379983500004</v>
      </c>
      <c r="AX3" s="3">
        <v>118.52108955200001</v>
      </c>
      <c r="AY3" s="3">
        <v>45.853921568600001</v>
      </c>
      <c r="AZ3" s="3">
        <v>38.223199999999999</v>
      </c>
      <c r="BA3" s="3">
        <v>73.584374999999994</v>
      </c>
      <c r="BC3" s="20">
        <f t="shared" ref="BC3:BC66" si="4">+COUNT($B3:$BA3)</f>
        <v>52</v>
      </c>
      <c r="BD3" s="3">
        <f t="shared" si="0"/>
        <v>62.36597299198548</v>
      </c>
      <c r="BE3" s="3">
        <f t="shared" si="1"/>
        <v>23.066994115345505</v>
      </c>
      <c r="BF3" s="3">
        <f t="shared" ref="BF3:BF66" si="5">+BE3/BD3</f>
        <v>0.36986505635548722</v>
      </c>
      <c r="BG3" s="3"/>
      <c r="BH3" s="3"/>
      <c r="BI3" s="3">
        <v>68.010695379599994</v>
      </c>
      <c r="BJ3" s="3">
        <v>62.543399080130243</v>
      </c>
      <c r="BK3" s="3">
        <v>54.465588673725009</v>
      </c>
      <c r="BL3" s="3">
        <v>66.50120918186596</v>
      </c>
      <c r="BM3" s="3">
        <v>53.984706327600001</v>
      </c>
      <c r="BN3" s="3">
        <v>42.827753281378179</v>
      </c>
      <c r="BO3" s="3">
        <v>32.436662499999997</v>
      </c>
      <c r="BP3" s="3">
        <v>22.227272185645699</v>
      </c>
      <c r="BQ3" s="3">
        <v>42.016939977973571</v>
      </c>
      <c r="BR3" s="3">
        <v>76.693412185857056</v>
      </c>
      <c r="BS3" s="3">
        <v>76.311008603087018</v>
      </c>
      <c r="BT3" s="3">
        <v>57.2400301029</v>
      </c>
      <c r="BU3" s="3">
        <v>22.210999999999999</v>
      </c>
      <c r="BV3" s="3">
        <v>64.885696308724832</v>
      </c>
      <c r="BW3" s="3">
        <v>39.159285478289888</v>
      </c>
      <c r="BX3" s="3">
        <v>38.093149148467596</v>
      </c>
      <c r="BY3" s="3">
        <v>49.706780205655527</v>
      </c>
      <c r="BZ3" s="3">
        <v>41.384509999999999</v>
      </c>
      <c r="CA3" s="3">
        <v>66.078950791599894</v>
      </c>
      <c r="CB3" s="3">
        <v>56.830743718362271</v>
      </c>
      <c r="CC3" s="3">
        <v>56.653220663299997</v>
      </c>
      <c r="CD3" s="3">
        <v>69.471229704404863</v>
      </c>
      <c r="CE3" s="3">
        <v>42.856724251747544</v>
      </c>
      <c r="CF3" s="3">
        <v>41.582999999999998</v>
      </c>
      <c r="CG3" s="3">
        <v>78.070379983500004</v>
      </c>
      <c r="CH3" s="3">
        <v>73.584374999999994</v>
      </c>
      <c r="CI3" s="7">
        <f t="shared" ref="CI3:CI66" si="6">+AVERAGE(BI3:CH3)</f>
        <v>53.685681643608277</v>
      </c>
      <c r="CJ3">
        <f t="shared" ref="CJ3:CJ66" si="7">+STDEV(BI3:CH3)</f>
        <v>16.261461537167616</v>
      </c>
      <c r="CK3">
        <f t="shared" ref="CK3:CK66" si="8">+CJ3/CI3</f>
        <v>0.30290127719936805</v>
      </c>
      <c r="CL3" s="3"/>
      <c r="CM3" s="3">
        <v>68.740441591899994</v>
      </c>
      <c r="CN3" s="3">
        <v>66.663537407289866</v>
      </c>
      <c r="CO3" s="3">
        <v>75.591139618987299</v>
      </c>
      <c r="CP3" s="3">
        <v>92.624687131399995</v>
      </c>
      <c r="CQ3" s="3">
        <v>70.183653628599998</v>
      </c>
      <c r="CR3" s="3">
        <v>73.996761040107401</v>
      </c>
      <c r="CS3" s="3">
        <v>57.605429106315889</v>
      </c>
      <c r="CT3" s="3">
        <v>65.374415457482613</v>
      </c>
      <c r="CU3" s="3">
        <v>46.570116499299999</v>
      </c>
      <c r="CV3" s="3">
        <v>94.622265446200004</v>
      </c>
      <c r="CW3">
        <v>81.572699874899996</v>
      </c>
      <c r="CX3" s="3">
        <v>108.89477386008956</v>
      </c>
      <c r="CY3" s="3">
        <v>45.865370315795793</v>
      </c>
      <c r="CZ3" s="3">
        <v>46.007906471798599</v>
      </c>
      <c r="DA3" s="3">
        <v>62.665956306886017</v>
      </c>
      <c r="DB3" s="3">
        <v>93.590650550999996</v>
      </c>
      <c r="DC3" s="3">
        <v>72.392110973871738</v>
      </c>
      <c r="DD3" s="3">
        <v>23.123667943619896</v>
      </c>
      <c r="DE3" s="3">
        <v>60.124386402914801</v>
      </c>
      <c r="DF3" s="3">
        <v>140.226691042</v>
      </c>
      <c r="DG3" s="3">
        <v>73.901020719387944</v>
      </c>
      <c r="DH3" s="3">
        <v>62.423760000000001</v>
      </c>
      <c r="DI3" s="3">
        <v>61.843220338983059</v>
      </c>
      <c r="DJ3" s="3">
        <v>118.52108955200001</v>
      </c>
      <c r="DK3" s="3">
        <v>45.853921568600001</v>
      </c>
      <c r="DL3" s="3">
        <v>38.223199999999999</v>
      </c>
      <c r="DM3" s="7">
        <f t="shared" si="2"/>
        <v>71.046264340362697</v>
      </c>
      <c r="DN3">
        <f t="shared" si="3"/>
        <v>25.773979902099658</v>
      </c>
      <c r="DO3">
        <f t="shared" ref="DO3:DO66" si="9">+DN3/DM3</f>
        <v>0.36277741189351997</v>
      </c>
    </row>
    <row r="4" spans="1:119" x14ac:dyDescent="0.25">
      <c r="A4" s="1">
        <v>1583</v>
      </c>
      <c r="B4" s="3">
        <v>97.567078388499894</v>
      </c>
      <c r="C4" s="3">
        <v>75.569671956303381</v>
      </c>
      <c r="D4" s="3">
        <v>59.776367803924458</v>
      </c>
      <c r="E4" s="3">
        <v>57.534772723748702</v>
      </c>
      <c r="F4" s="3">
        <v>87.762205813529761</v>
      </c>
      <c r="G4" s="3">
        <v>48.4000815351</v>
      </c>
      <c r="H4" s="3">
        <v>111.239333698</v>
      </c>
      <c r="I4" s="3">
        <v>65.7840986036</v>
      </c>
      <c r="J4" s="3">
        <v>73.960584828212106</v>
      </c>
      <c r="K4" s="3">
        <v>77.432832019100005</v>
      </c>
      <c r="L4" s="3">
        <v>53.912773394372557</v>
      </c>
      <c r="M4" s="3">
        <v>44.81051963699754</v>
      </c>
      <c r="N4" s="3">
        <v>32.583502500000002</v>
      </c>
      <c r="O4" s="3">
        <v>21.881884559795498</v>
      </c>
      <c r="P4" s="3">
        <v>45.974559577092521</v>
      </c>
      <c r="Q4" s="3">
        <v>60.319328406920917</v>
      </c>
      <c r="R4" s="3">
        <v>117.5806490607264</v>
      </c>
      <c r="S4" s="3">
        <v>66.585095741909271</v>
      </c>
      <c r="T4" s="3">
        <v>56.351822739200003</v>
      </c>
      <c r="U4" s="3">
        <v>26.052</v>
      </c>
      <c r="V4" s="3">
        <v>79.488501553314649</v>
      </c>
      <c r="W4" s="3">
        <v>46.570116499299999</v>
      </c>
      <c r="X4" s="3">
        <v>64.885696308724832</v>
      </c>
      <c r="Y4" s="3">
        <v>46.323766280082282</v>
      </c>
      <c r="Z4" s="3">
        <v>80.804383354199999</v>
      </c>
      <c r="AA4" s="3">
        <v>36.611495742855837</v>
      </c>
      <c r="AB4" s="3">
        <v>47.221441195372748</v>
      </c>
      <c r="AC4">
        <v>88.988399863500007</v>
      </c>
      <c r="AD4" s="3">
        <v>68.914463435934138</v>
      </c>
      <c r="AE4" s="3">
        <v>45.865370315795793</v>
      </c>
      <c r="AF4" s="3">
        <v>41.659759999999999</v>
      </c>
      <c r="AG4" s="3">
        <v>57.940180867700001</v>
      </c>
      <c r="AH4" s="3">
        <v>34.738415781800001</v>
      </c>
      <c r="AI4" s="3">
        <v>69.481574141635107</v>
      </c>
      <c r="AJ4" s="3">
        <v>99.981514397400005</v>
      </c>
      <c r="AK4" s="3">
        <v>69.767012352486518</v>
      </c>
      <c r="AL4" s="3">
        <v>50.277554368600001</v>
      </c>
      <c r="AM4" s="3">
        <v>59.445361892344998</v>
      </c>
      <c r="AN4" s="3">
        <v>64.285086377621312</v>
      </c>
      <c r="AO4" s="3">
        <v>58.133058812351557</v>
      </c>
      <c r="AP4" s="3">
        <v>32.017386383473699</v>
      </c>
      <c r="AQ4" s="3">
        <v>60.124386402914801</v>
      </c>
      <c r="AR4" s="3">
        <v>190.722034477466</v>
      </c>
      <c r="AS4" s="3">
        <v>65.126707755170017</v>
      </c>
      <c r="AT4" s="3">
        <v>36.405999999999999</v>
      </c>
      <c r="AU4" s="3">
        <v>67.403760000000005</v>
      </c>
      <c r="AV4" s="3">
        <v>63.61016949152544</v>
      </c>
      <c r="AW4" s="3">
        <v>79.150087651800007</v>
      </c>
      <c r="AX4" s="3">
        <v>136.432970149</v>
      </c>
      <c r="AY4" s="3">
        <v>42.6466527376</v>
      </c>
      <c r="AZ4" s="3">
        <v>39.752099999999999</v>
      </c>
      <c r="BA4" s="3">
        <v>73.584374999999994</v>
      </c>
      <c r="BC4" s="20">
        <f t="shared" si="4"/>
        <v>52</v>
      </c>
      <c r="BD4" s="3">
        <f t="shared" si="0"/>
        <v>64.989210511096204</v>
      </c>
      <c r="BE4" s="3">
        <f t="shared" si="1"/>
        <v>29.091435742849018</v>
      </c>
      <c r="BF4" s="3">
        <f t="shared" si="5"/>
        <v>0.44763485375594725</v>
      </c>
      <c r="BG4" s="3"/>
      <c r="BH4" s="3"/>
      <c r="BI4" s="3">
        <v>77.432832019100005</v>
      </c>
      <c r="BJ4" s="3">
        <v>117.5806490607264</v>
      </c>
      <c r="BK4" s="3">
        <v>75.569671956303381</v>
      </c>
      <c r="BL4" s="3">
        <v>59.776367803924458</v>
      </c>
      <c r="BM4" s="3">
        <v>48.4000815351</v>
      </c>
      <c r="BN4" s="3">
        <v>44.81051963699754</v>
      </c>
      <c r="BO4" s="3">
        <v>32.583502500000002</v>
      </c>
      <c r="BP4" s="3">
        <v>21.881884559795498</v>
      </c>
      <c r="BQ4" s="3">
        <v>45.974559577092521</v>
      </c>
      <c r="BR4" s="3">
        <v>60.319328406920917</v>
      </c>
      <c r="BS4" s="3">
        <v>66.585095741909271</v>
      </c>
      <c r="BT4" s="3">
        <v>56.351822739200003</v>
      </c>
      <c r="BU4" s="3">
        <v>26.052</v>
      </c>
      <c r="BV4" s="3">
        <v>64.885696308724832</v>
      </c>
      <c r="BW4" s="3">
        <v>46.323766280082282</v>
      </c>
      <c r="BX4" s="3">
        <v>36.611495742855837</v>
      </c>
      <c r="BY4" s="3">
        <v>47.221441195372748</v>
      </c>
      <c r="BZ4" s="3">
        <v>41.659759999999999</v>
      </c>
      <c r="CA4" s="3">
        <v>57.940180867700001</v>
      </c>
      <c r="CB4" s="3">
        <v>69.767012352486518</v>
      </c>
      <c r="CC4" s="3">
        <v>50.277554368600001</v>
      </c>
      <c r="CD4" s="3">
        <v>59.445361892344998</v>
      </c>
      <c r="CE4" s="3">
        <v>64.285086377621312</v>
      </c>
      <c r="CF4" s="3">
        <v>36.405999999999999</v>
      </c>
      <c r="CG4" s="3">
        <v>79.150087651800007</v>
      </c>
      <c r="CH4" s="3">
        <v>73.584374999999994</v>
      </c>
      <c r="CI4" s="7">
        <f t="shared" si="6"/>
        <v>56.187543599025339</v>
      </c>
      <c r="CJ4">
        <f t="shared" si="7"/>
        <v>20.038203743432298</v>
      </c>
      <c r="CK4">
        <f t="shared" si="8"/>
        <v>0.35663071314226114</v>
      </c>
      <c r="CL4" s="3"/>
      <c r="CM4" s="3">
        <v>97.567078388499894</v>
      </c>
      <c r="CN4" s="3">
        <v>57.534772723748702</v>
      </c>
      <c r="CO4" s="3">
        <v>87.762205813529761</v>
      </c>
      <c r="CP4" s="3">
        <v>111.239333698</v>
      </c>
      <c r="CQ4" s="3">
        <v>65.7840986036</v>
      </c>
      <c r="CR4" s="3">
        <v>73.960584828212106</v>
      </c>
      <c r="CS4" s="3">
        <v>53.912773394372557</v>
      </c>
      <c r="CT4" s="3">
        <v>79.488501553314649</v>
      </c>
      <c r="CU4" s="3">
        <v>46.570116499299999</v>
      </c>
      <c r="CV4" s="3">
        <v>80.804383354199999</v>
      </c>
      <c r="CW4">
        <v>88.988399863500007</v>
      </c>
      <c r="CX4" s="3">
        <v>68.914463435934138</v>
      </c>
      <c r="CY4" s="3">
        <v>45.865370315795793</v>
      </c>
      <c r="CZ4" s="3">
        <v>34.738415781800001</v>
      </c>
      <c r="DA4" s="3">
        <v>69.481574141635107</v>
      </c>
      <c r="DB4" s="3">
        <v>99.981514397400005</v>
      </c>
      <c r="DC4" s="3">
        <v>58.133058812351557</v>
      </c>
      <c r="DD4" s="3">
        <v>32.017386383473699</v>
      </c>
      <c r="DE4" s="3">
        <v>60.124386402914801</v>
      </c>
      <c r="DF4" s="3">
        <v>190.722034477466</v>
      </c>
      <c r="DG4" s="3">
        <v>65.126707755170017</v>
      </c>
      <c r="DH4" s="3">
        <v>67.403760000000005</v>
      </c>
      <c r="DI4" s="3">
        <v>63.61016949152544</v>
      </c>
      <c r="DJ4" s="3">
        <v>136.432970149</v>
      </c>
      <c r="DK4" s="3">
        <v>42.6466527376</v>
      </c>
      <c r="DL4" s="3">
        <v>39.752099999999999</v>
      </c>
      <c r="DM4" s="7">
        <f t="shared" si="2"/>
        <v>73.790877423167075</v>
      </c>
      <c r="DN4">
        <f t="shared" si="3"/>
        <v>34.114658068694879</v>
      </c>
      <c r="DO4">
        <f t="shared" si="9"/>
        <v>0.46231538721322191</v>
      </c>
    </row>
    <row r="5" spans="1:119" x14ac:dyDescent="0.25">
      <c r="A5" s="1">
        <v>1584</v>
      </c>
      <c r="B5" s="3">
        <v>72.066591991500005</v>
      </c>
      <c r="C5" s="3">
        <v>58.800097361392623</v>
      </c>
      <c r="D5" s="3">
        <v>44.83227585294334</v>
      </c>
      <c r="E5" s="3">
        <v>59.301047342380265</v>
      </c>
      <c r="F5" s="3">
        <v>86.667623108356437</v>
      </c>
      <c r="G5" s="3">
        <v>47.159053803500001</v>
      </c>
      <c r="H5" s="3">
        <v>119.088883455</v>
      </c>
      <c r="I5" s="3">
        <v>50.936655739300001</v>
      </c>
      <c r="J5" s="3">
        <v>73.887877570279898</v>
      </c>
      <c r="K5" s="3">
        <v>100.38858310400001</v>
      </c>
      <c r="L5" s="3">
        <v>44.311868543319918</v>
      </c>
      <c r="M5" s="3">
        <v>47.586392534864643</v>
      </c>
      <c r="N5" s="3">
        <v>30.802772499999996</v>
      </c>
      <c r="O5" s="3">
        <v>21.33</v>
      </c>
      <c r="P5" s="3">
        <v>41.938046308370048</v>
      </c>
      <c r="Q5" s="3">
        <v>49.613440745582785</v>
      </c>
      <c r="R5" s="3">
        <v>84.308878443982948</v>
      </c>
      <c r="S5" s="3">
        <v>55.544189209281711</v>
      </c>
      <c r="T5" s="3">
        <v>54.279338890699897</v>
      </c>
      <c r="U5" s="3">
        <v>29.600749999999998</v>
      </c>
      <c r="V5" s="3">
        <v>70.817028656589414</v>
      </c>
      <c r="W5" s="3">
        <v>37.239127765399999</v>
      </c>
      <c r="X5" s="3">
        <v>73.042755273250236</v>
      </c>
      <c r="Y5" s="3">
        <v>45.342330553809347</v>
      </c>
      <c r="Z5" s="3">
        <v>80.521676508599995</v>
      </c>
      <c r="AA5" s="3">
        <v>37.841908136948582</v>
      </c>
      <c r="AB5" s="3">
        <v>49.706780205655527</v>
      </c>
      <c r="AC5">
        <v>68.224439895399996</v>
      </c>
      <c r="AD5" s="3">
        <v>60.580198692282522</v>
      </c>
      <c r="AE5" s="3">
        <v>37.888784173918253</v>
      </c>
      <c r="AF5" s="3">
        <v>42.333460000000002</v>
      </c>
      <c r="AG5" s="3">
        <v>56.971371526600002</v>
      </c>
      <c r="AH5" s="3">
        <v>31.979166445000001</v>
      </c>
      <c r="AI5" s="3">
        <v>58.446456930116312</v>
      </c>
      <c r="AJ5" s="3">
        <v>99.896302879499999</v>
      </c>
      <c r="AK5" s="3">
        <v>69.062099978544438</v>
      </c>
      <c r="AL5" s="3">
        <v>53.166868622400003</v>
      </c>
      <c r="AM5" s="3">
        <v>67.400142867163254</v>
      </c>
      <c r="AN5" s="3">
        <v>42.856724251747544</v>
      </c>
      <c r="AO5" s="3">
        <v>55.39093339667459</v>
      </c>
      <c r="AP5" s="3">
        <v>26.681155319561412</v>
      </c>
      <c r="AQ5" s="3">
        <v>62.968468468499999</v>
      </c>
      <c r="AR5" s="3">
        <v>172.361974406</v>
      </c>
      <c r="AS5" s="3">
        <v>63.697120897793283</v>
      </c>
      <c r="AT5" s="3">
        <v>29.350249999999999</v>
      </c>
      <c r="AU5" s="3">
        <v>60.454920000000001</v>
      </c>
      <c r="AV5" s="3">
        <v>58.309322033898312</v>
      </c>
      <c r="AW5" s="3">
        <v>72.154717391299997</v>
      </c>
      <c r="AX5" s="3">
        <v>148.885597015</v>
      </c>
      <c r="AY5" s="3">
        <v>42.396084860199998</v>
      </c>
      <c r="AZ5" s="3">
        <v>34.4009</v>
      </c>
      <c r="BA5" s="3">
        <v>87.048749999999998</v>
      </c>
      <c r="BC5" s="20">
        <f t="shared" si="4"/>
        <v>52</v>
      </c>
      <c r="BD5" s="3">
        <f t="shared" si="0"/>
        <v>60.958888147242462</v>
      </c>
      <c r="BE5" s="3">
        <f t="shared" si="1"/>
        <v>28.557882743549587</v>
      </c>
      <c r="BF5" s="3">
        <f t="shared" si="5"/>
        <v>0.46847774970189371</v>
      </c>
      <c r="BG5" s="3"/>
      <c r="BH5" s="3"/>
      <c r="BI5" s="3">
        <v>100.38858310400001</v>
      </c>
      <c r="BJ5" s="3">
        <v>84.308878443982948</v>
      </c>
      <c r="BK5" s="3">
        <v>58.800097361392623</v>
      </c>
      <c r="BL5" s="3">
        <v>44.83227585294334</v>
      </c>
      <c r="BM5" s="3">
        <v>47.159053803500001</v>
      </c>
      <c r="BN5" s="3">
        <v>47.586392534864643</v>
      </c>
      <c r="BO5" s="3">
        <v>30.802772499999996</v>
      </c>
      <c r="BP5" s="3">
        <v>21.33</v>
      </c>
      <c r="BQ5" s="3">
        <v>41.938046308370048</v>
      </c>
      <c r="BR5" s="3">
        <v>49.613440745582785</v>
      </c>
      <c r="BS5" s="3">
        <v>55.544189209281711</v>
      </c>
      <c r="BT5" s="3">
        <v>54.279338890699897</v>
      </c>
      <c r="BU5" s="3">
        <v>29.600749999999998</v>
      </c>
      <c r="BV5" s="3">
        <v>73.042755273250236</v>
      </c>
      <c r="BW5" s="3">
        <v>45.342330553809347</v>
      </c>
      <c r="BX5" s="3">
        <v>37.841908136948582</v>
      </c>
      <c r="BY5" s="3">
        <v>49.706780205655527</v>
      </c>
      <c r="BZ5" s="3">
        <v>42.333460000000002</v>
      </c>
      <c r="CA5" s="3">
        <v>56.971371526600002</v>
      </c>
      <c r="CB5" s="3">
        <v>69.062099978544438</v>
      </c>
      <c r="CC5" s="3">
        <v>53.166868622400003</v>
      </c>
      <c r="CD5" s="3">
        <v>67.400142867163254</v>
      </c>
      <c r="CE5" s="3">
        <v>42.856724251747544</v>
      </c>
      <c r="CF5" s="3">
        <v>29.350249999999999</v>
      </c>
      <c r="CG5" s="3">
        <v>72.154717391299997</v>
      </c>
      <c r="CH5" s="3">
        <v>87.048749999999998</v>
      </c>
      <c r="CI5" s="7">
        <f t="shared" si="6"/>
        <v>53.556229906232183</v>
      </c>
      <c r="CJ5">
        <f t="shared" si="7"/>
        <v>19.027500329335364</v>
      </c>
      <c r="CK5">
        <f t="shared" si="8"/>
        <v>0.35528080230160469</v>
      </c>
      <c r="CL5" s="3"/>
      <c r="CM5" s="3">
        <v>72.066591991500005</v>
      </c>
      <c r="CN5" s="3">
        <v>59.301047342380265</v>
      </c>
      <c r="CO5" s="3">
        <v>86.667623108356437</v>
      </c>
      <c r="CP5" s="3">
        <v>119.088883455</v>
      </c>
      <c r="CQ5" s="3">
        <v>50.936655739300001</v>
      </c>
      <c r="CR5" s="3">
        <v>73.887877570279898</v>
      </c>
      <c r="CS5" s="3">
        <v>44.311868543319918</v>
      </c>
      <c r="CT5" s="3">
        <v>70.817028656589414</v>
      </c>
      <c r="CU5" s="3">
        <v>37.239127765399999</v>
      </c>
      <c r="CV5" s="3">
        <v>80.521676508599995</v>
      </c>
      <c r="CW5">
        <v>68.224439895399996</v>
      </c>
      <c r="CX5" s="3">
        <v>60.580198692282522</v>
      </c>
      <c r="CY5" s="3">
        <v>37.888784173918253</v>
      </c>
      <c r="CZ5" s="3">
        <v>31.979166445000001</v>
      </c>
      <c r="DA5" s="3">
        <v>58.446456930116312</v>
      </c>
      <c r="DB5" s="3">
        <v>99.896302879499999</v>
      </c>
      <c r="DC5" s="3">
        <v>55.39093339667459</v>
      </c>
      <c r="DD5" s="3">
        <v>26.681155319561412</v>
      </c>
      <c r="DE5" s="3">
        <v>62.968468468499999</v>
      </c>
      <c r="DF5" s="3">
        <v>172.361974406</v>
      </c>
      <c r="DG5" s="3">
        <v>63.697120897793283</v>
      </c>
      <c r="DH5" s="3">
        <v>60.454920000000001</v>
      </c>
      <c r="DI5" s="3">
        <v>58.309322033898312</v>
      </c>
      <c r="DJ5" s="3">
        <v>148.885597015</v>
      </c>
      <c r="DK5" s="3">
        <v>42.396084860199998</v>
      </c>
      <c r="DL5" s="3">
        <v>34.4009</v>
      </c>
      <c r="DM5" s="7">
        <f t="shared" si="2"/>
        <v>68.361546388252719</v>
      </c>
      <c r="DN5">
        <f t="shared" si="3"/>
        <v>34.463009524539842</v>
      </c>
      <c r="DO5">
        <f t="shared" si="9"/>
        <v>0.50412858317760323</v>
      </c>
    </row>
    <row r="6" spans="1:119" x14ac:dyDescent="0.25">
      <c r="A6" s="1">
        <v>1585</v>
      </c>
      <c r="B6" s="3">
        <v>90.914777589300002</v>
      </c>
      <c r="C6" s="3">
        <v>74.574866683723926</v>
      </c>
      <c r="D6" s="3">
        <v>82.192505730396121</v>
      </c>
      <c r="E6" s="3">
        <v>70.309142632488999</v>
      </c>
      <c r="F6" s="3">
        <v>78.843755027055721</v>
      </c>
      <c r="G6" s="3">
        <v>62.051386583499998</v>
      </c>
      <c r="H6" s="3">
        <v>106.753876694</v>
      </c>
      <c r="I6" s="3">
        <v>62.696472242900001</v>
      </c>
      <c r="J6" s="3">
        <v>73.741858656186807</v>
      </c>
      <c r="K6" s="3">
        <v>116.165618928</v>
      </c>
      <c r="L6" s="3">
        <v>48.004524255263249</v>
      </c>
      <c r="M6" s="3">
        <v>63.44852337981952</v>
      </c>
      <c r="N6" s="3">
        <v>44.501512499999997</v>
      </c>
      <c r="O6" s="3">
        <v>15.525</v>
      </c>
      <c r="P6" s="3">
        <v>51.342364193832601</v>
      </c>
      <c r="Q6" s="3">
        <v>64.153300141458246</v>
      </c>
      <c r="R6" s="3">
        <v>74.849718763692366</v>
      </c>
      <c r="S6" s="3">
        <v>61.345656248132215</v>
      </c>
      <c r="T6" s="3">
        <v>60.299411022199997</v>
      </c>
      <c r="U6" s="3">
        <v>33.274749999999997</v>
      </c>
      <c r="V6" s="3">
        <v>66.963040702489323</v>
      </c>
      <c r="W6" s="3">
        <v>44.958400263400002</v>
      </c>
      <c r="X6" s="3">
        <v>133.47914669223394</v>
      </c>
      <c r="Y6" s="3">
        <v>47.501489151609796</v>
      </c>
      <c r="Z6" s="3">
        <v>96.237134323099994</v>
      </c>
      <c r="AA6" s="3">
        <v>49.294711718594854</v>
      </c>
      <c r="AB6" s="3">
        <v>47.221441195372748</v>
      </c>
      <c r="AC6">
        <v>60.808739906699998</v>
      </c>
      <c r="AD6" s="3">
        <v>53.968820932657636</v>
      </c>
      <c r="AE6" s="3">
        <v>39.882930709387644</v>
      </c>
      <c r="AF6" s="3">
        <v>41.928789999999999</v>
      </c>
      <c r="AG6" s="3">
        <v>65.747474469699995</v>
      </c>
      <c r="AH6" s="3">
        <v>42.865691192200003</v>
      </c>
      <c r="AI6" s="3">
        <v>75.837349141635116</v>
      </c>
      <c r="AJ6" s="3">
        <v>56.8076786349</v>
      </c>
      <c r="AK6" s="3">
        <v>64.121275805023487</v>
      </c>
      <c r="AL6" s="3">
        <v>62.463807398</v>
      </c>
      <c r="AM6" s="3">
        <v>70.004877053371374</v>
      </c>
      <c r="AN6" s="3">
        <v>51.428069102097055</v>
      </c>
      <c r="AO6" s="3">
        <v>77.876361805225656</v>
      </c>
      <c r="AP6" s="3">
        <v>35.574873759415219</v>
      </c>
      <c r="AQ6" s="3">
        <v>71.963963964000001</v>
      </c>
      <c r="AR6" s="3">
        <v>58.427787934199998</v>
      </c>
      <c r="AS6" s="3">
        <v>66.36356873928267</v>
      </c>
      <c r="AT6" s="3">
        <v>46.76</v>
      </c>
      <c r="AU6" s="3">
        <v>69.488420000000005</v>
      </c>
      <c r="AV6" s="3">
        <v>72.886652542372886</v>
      </c>
      <c r="AW6" s="3">
        <v>65.122774377699997</v>
      </c>
      <c r="AX6" s="3">
        <v>106.282686567</v>
      </c>
      <c r="AY6" s="3">
        <v>30.3688267438</v>
      </c>
      <c r="AZ6" s="3">
        <v>38.223199999999999</v>
      </c>
      <c r="BA6" s="3">
        <v>120.86624999999999</v>
      </c>
      <c r="BC6" s="20">
        <f t="shared" si="4"/>
        <v>52</v>
      </c>
      <c r="BD6" s="3">
        <f t="shared" si="0"/>
        <v>64.744524155719603</v>
      </c>
      <c r="BE6" s="3">
        <f t="shared" si="1"/>
        <v>23.274909553853512</v>
      </c>
      <c r="BF6" s="3">
        <f t="shared" si="5"/>
        <v>0.35948846419620151</v>
      </c>
      <c r="BG6" s="3"/>
      <c r="BH6" s="3"/>
      <c r="BI6" s="3">
        <v>116.165618928</v>
      </c>
      <c r="BJ6" s="3">
        <v>74.849718763692366</v>
      </c>
      <c r="BK6" s="3">
        <v>74.574866683723926</v>
      </c>
      <c r="BL6" s="3">
        <v>82.192505730396121</v>
      </c>
      <c r="BM6" s="3">
        <v>62.051386583499998</v>
      </c>
      <c r="BN6" s="3">
        <v>63.44852337981952</v>
      </c>
      <c r="BO6" s="3">
        <v>44.501512499999997</v>
      </c>
      <c r="BP6" s="3">
        <v>15.525</v>
      </c>
      <c r="BQ6" s="3">
        <v>51.342364193832601</v>
      </c>
      <c r="BR6" s="3">
        <v>64.153300141458246</v>
      </c>
      <c r="BS6" s="3">
        <v>61.345656248132215</v>
      </c>
      <c r="BT6" s="3">
        <v>60.299411022199997</v>
      </c>
      <c r="BU6" s="3">
        <v>33.274749999999997</v>
      </c>
      <c r="BV6" s="3">
        <v>133.47914669223394</v>
      </c>
      <c r="BW6" s="3">
        <v>47.501489151609796</v>
      </c>
      <c r="BX6" s="3">
        <v>49.294711718594854</v>
      </c>
      <c r="BY6" s="3">
        <v>47.221441195372748</v>
      </c>
      <c r="BZ6" s="3">
        <v>41.928789999999999</v>
      </c>
      <c r="CA6" s="3">
        <v>65.747474469699995</v>
      </c>
      <c r="CB6" s="3">
        <v>64.121275805023487</v>
      </c>
      <c r="CC6" s="3">
        <v>62.463807398</v>
      </c>
      <c r="CD6" s="3">
        <v>70.004877053371374</v>
      </c>
      <c r="CE6" s="3">
        <v>51.428069102097055</v>
      </c>
      <c r="CF6" s="3">
        <v>46.76</v>
      </c>
      <c r="CG6" s="3">
        <v>65.122774377699997</v>
      </c>
      <c r="CH6" s="3">
        <v>120.86624999999999</v>
      </c>
      <c r="CI6" s="7">
        <f t="shared" si="6"/>
        <v>64.217873889940691</v>
      </c>
      <c r="CJ6">
        <f t="shared" si="7"/>
        <v>26.042974075499302</v>
      </c>
      <c r="CK6">
        <f t="shared" si="8"/>
        <v>0.40554089536089055</v>
      </c>
      <c r="CL6" s="3"/>
      <c r="CM6" s="3">
        <v>90.914777589300002</v>
      </c>
      <c r="CN6" s="3">
        <v>70.309142632488999</v>
      </c>
      <c r="CO6" s="3">
        <v>78.843755027055721</v>
      </c>
      <c r="CP6" s="3">
        <v>106.753876694</v>
      </c>
      <c r="CQ6" s="3">
        <v>62.696472242900001</v>
      </c>
      <c r="CR6" s="3">
        <v>73.741858656186807</v>
      </c>
      <c r="CS6" s="3">
        <v>48.004524255263249</v>
      </c>
      <c r="CT6" s="3">
        <v>66.963040702489323</v>
      </c>
      <c r="CU6" s="3">
        <v>44.958400263400002</v>
      </c>
      <c r="CV6" s="3">
        <v>96.237134323099994</v>
      </c>
      <c r="CW6">
        <v>60.808739906699998</v>
      </c>
      <c r="CX6" s="3">
        <v>53.968820932657636</v>
      </c>
      <c r="CY6" s="3">
        <v>39.882930709387644</v>
      </c>
      <c r="CZ6" s="3">
        <v>42.865691192200003</v>
      </c>
      <c r="DA6" s="3">
        <v>75.837349141635116</v>
      </c>
      <c r="DB6" s="3">
        <v>56.8076786349</v>
      </c>
      <c r="DC6" s="3">
        <v>77.876361805225656</v>
      </c>
      <c r="DD6" s="3">
        <v>35.574873759415219</v>
      </c>
      <c r="DE6" s="3">
        <v>71.963963964000001</v>
      </c>
      <c r="DF6" s="3">
        <v>58.427787934199998</v>
      </c>
      <c r="DG6" s="3">
        <v>66.36356873928267</v>
      </c>
      <c r="DH6" s="3">
        <v>69.488420000000005</v>
      </c>
      <c r="DI6" s="3">
        <v>72.886652542372886</v>
      </c>
      <c r="DJ6" s="3">
        <v>106.282686567</v>
      </c>
      <c r="DK6" s="3">
        <v>30.3688267438</v>
      </c>
      <c r="DL6" s="3">
        <v>38.223199999999999</v>
      </c>
      <c r="DM6" s="7">
        <f t="shared" si="2"/>
        <v>65.271174421498486</v>
      </c>
      <c r="DN6">
        <f t="shared" si="3"/>
        <v>20.646991972864146</v>
      </c>
      <c r="DO6">
        <f t="shared" si="9"/>
        <v>0.31632634399272597</v>
      </c>
    </row>
    <row r="7" spans="1:119" x14ac:dyDescent="0.25">
      <c r="A7" s="1">
        <v>1586</v>
      </c>
      <c r="B7" s="3">
        <v>98.941890694681504</v>
      </c>
      <c r="C7" s="3">
        <v>102.2517705172737</v>
      </c>
      <c r="D7" s="3">
        <v>224.16137926471671</v>
      </c>
      <c r="E7" s="3">
        <v>89.269725573665042</v>
      </c>
      <c r="F7" s="3">
        <v>83.209575233060775</v>
      </c>
      <c r="G7" s="3">
        <v>71.359094571</v>
      </c>
      <c r="H7" s="3">
        <v>83.317363848200003</v>
      </c>
      <c r="I7" s="3">
        <v>80.424352039300004</v>
      </c>
      <c r="J7" s="3">
        <v>73.449045735516194</v>
      </c>
      <c r="K7" s="3">
        <v>166.907854101</v>
      </c>
      <c r="L7" s="3">
        <v>73.853114238866524</v>
      </c>
      <c r="M7" s="3">
        <v>93.190018714109925</v>
      </c>
      <c r="N7" s="3">
        <v>58.855269999999997</v>
      </c>
      <c r="O7" s="3">
        <v>27.81</v>
      </c>
      <c r="P7" s="3">
        <v>79.901169339207058</v>
      </c>
      <c r="Q7" s="3">
        <v>93.332194778451722</v>
      </c>
      <c r="R7" s="3">
        <v>194.71280187662822</v>
      </c>
      <c r="S7" s="3">
        <v>136.8515504422619</v>
      </c>
      <c r="T7" s="3">
        <v>99.775293851800001</v>
      </c>
      <c r="U7" s="3">
        <v>25.884999999999998</v>
      </c>
      <c r="V7" s="3">
        <v>87.678225955777393</v>
      </c>
      <c r="W7" s="3">
        <v>52.508018420900001</v>
      </c>
      <c r="X7" s="3">
        <v>81.755977348993298</v>
      </c>
      <c r="Y7" s="3">
        <v>64.185896498249591</v>
      </c>
      <c r="Z7" s="3">
        <v>83.606214391600005</v>
      </c>
      <c r="AA7" s="3">
        <v>82.138829217763913</v>
      </c>
      <c r="AB7" s="3">
        <v>99.413560411311053</v>
      </c>
      <c r="AC7">
        <v>44.494199931799997</v>
      </c>
      <c r="AD7" s="3">
        <v>76.875372199408559</v>
      </c>
      <c r="AE7" s="3">
        <v>63.812689135020229</v>
      </c>
      <c r="AF7" s="3">
        <v>55.352089999999997</v>
      </c>
      <c r="AG7" s="3">
        <v>112.609141114</v>
      </c>
      <c r="AH7" s="3">
        <v>65.319148483299998</v>
      </c>
      <c r="AI7" s="3">
        <v>89.942899063256903</v>
      </c>
      <c r="AJ7" s="3">
        <v>62.905036141700002</v>
      </c>
      <c r="AK7" s="3">
        <v>130.59225952318724</v>
      </c>
      <c r="AL7" s="3">
        <v>57.930968686200004</v>
      </c>
      <c r="AM7" s="3">
        <v>78.135012964426267</v>
      </c>
      <c r="AN7" s="3">
        <v>77.142103653145583</v>
      </c>
      <c r="AO7" s="3">
        <v>59.229908978622348</v>
      </c>
      <c r="AP7" s="3">
        <v>35.574873759415219</v>
      </c>
      <c r="AQ7" s="3">
        <v>69.445225225200005</v>
      </c>
      <c r="AR7" s="3">
        <v>53.280810428031003</v>
      </c>
      <c r="AS7" s="3">
        <v>88.008229366584629</v>
      </c>
      <c r="AT7" s="3">
        <v>70.724500000000006</v>
      </c>
      <c r="AU7" s="3">
        <v>73.773539999999997</v>
      </c>
      <c r="AV7" s="3">
        <v>85.108050847457633</v>
      </c>
      <c r="AW7" s="3">
        <v>74.056500560999893</v>
      </c>
      <c r="AX7" s="3">
        <v>93.968268656700005</v>
      </c>
      <c r="AY7" s="3">
        <v>33.826663452299897</v>
      </c>
      <c r="AZ7" s="3">
        <v>68.903800000000004</v>
      </c>
      <c r="BA7" s="3">
        <v>171.5925</v>
      </c>
      <c r="BC7" s="20">
        <f t="shared" si="4"/>
        <v>52</v>
      </c>
      <c r="BD7" s="3">
        <f t="shared" si="0"/>
        <v>84.641326523751729</v>
      </c>
      <c r="BE7" s="3">
        <f t="shared" si="1"/>
        <v>38.147275412438646</v>
      </c>
      <c r="BF7" s="3">
        <f t="shared" si="5"/>
        <v>0.45069326036299656</v>
      </c>
      <c r="BG7" s="3"/>
      <c r="BH7" s="3"/>
      <c r="BI7" s="3">
        <v>166.907854101</v>
      </c>
      <c r="BJ7" s="3">
        <v>194.71280187662822</v>
      </c>
      <c r="BK7" s="3">
        <v>102.2517705172737</v>
      </c>
      <c r="BL7" s="3">
        <v>224.16137926471671</v>
      </c>
      <c r="BM7" s="3">
        <v>71.359094571</v>
      </c>
      <c r="BN7" s="3">
        <v>93.190018714109925</v>
      </c>
      <c r="BO7" s="3">
        <v>58.855269999999997</v>
      </c>
      <c r="BP7" s="3">
        <v>27.81</v>
      </c>
      <c r="BQ7" s="3">
        <v>79.901169339207058</v>
      </c>
      <c r="BR7" s="3">
        <v>93.332194778451722</v>
      </c>
      <c r="BS7" s="3">
        <v>136.8515504422619</v>
      </c>
      <c r="BT7" s="3">
        <v>99.775293851800001</v>
      </c>
      <c r="BU7" s="3">
        <v>25.884999999999998</v>
      </c>
      <c r="BV7" s="3">
        <v>81.755977348993298</v>
      </c>
      <c r="BW7" s="3">
        <v>64.185896498249591</v>
      </c>
      <c r="BX7" s="3">
        <v>82.138829217763913</v>
      </c>
      <c r="BY7" s="3">
        <v>99.413560411311053</v>
      </c>
      <c r="BZ7" s="3">
        <v>55.352089999999997</v>
      </c>
      <c r="CA7" s="3">
        <v>112.609141114</v>
      </c>
      <c r="CB7" s="3">
        <v>130.59225952318724</v>
      </c>
      <c r="CC7" s="3">
        <v>57.930968686200004</v>
      </c>
      <c r="CD7" s="3">
        <v>78.135012964426267</v>
      </c>
      <c r="CE7" s="3">
        <v>77.142103653145583</v>
      </c>
      <c r="CF7" s="3">
        <v>70.724500000000006</v>
      </c>
      <c r="CG7" s="3">
        <v>74.056500560999893</v>
      </c>
      <c r="CH7" s="3">
        <v>171.5925</v>
      </c>
      <c r="CI7" s="7">
        <f t="shared" si="6"/>
        <v>97.331643747489451</v>
      </c>
      <c r="CJ7">
        <f t="shared" si="7"/>
        <v>48.25052098224176</v>
      </c>
      <c r="CK7">
        <f t="shared" si="8"/>
        <v>0.49573313595134183</v>
      </c>
      <c r="CL7" s="3"/>
      <c r="CM7" s="3">
        <v>98.941890694681504</v>
      </c>
      <c r="CN7" s="3">
        <v>89.269725573665042</v>
      </c>
      <c r="CO7" s="3">
        <v>83.209575233060775</v>
      </c>
      <c r="CP7" s="3">
        <v>83.317363848200003</v>
      </c>
      <c r="CQ7" s="3">
        <v>80.424352039300004</v>
      </c>
      <c r="CR7" s="3">
        <v>73.449045735516194</v>
      </c>
      <c r="CS7" s="3">
        <v>73.853114238866524</v>
      </c>
      <c r="CT7" s="3">
        <v>87.678225955777393</v>
      </c>
      <c r="CU7" s="3">
        <v>52.508018420900001</v>
      </c>
      <c r="CV7" s="3">
        <v>83.606214391600005</v>
      </c>
      <c r="CW7">
        <v>44.494199931799997</v>
      </c>
      <c r="CX7" s="3">
        <v>76.875372199408559</v>
      </c>
      <c r="CY7" s="3">
        <v>63.812689135020229</v>
      </c>
      <c r="CZ7" s="3">
        <v>65.319148483299998</v>
      </c>
      <c r="DA7" s="3">
        <v>89.942899063256903</v>
      </c>
      <c r="DB7" s="3">
        <v>62.905036141700002</v>
      </c>
      <c r="DC7" s="3">
        <v>59.229908978622348</v>
      </c>
      <c r="DD7" s="3">
        <v>35.574873759415219</v>
      </c>
      <c r="DE7" s="3">
        <v>69.445225225200005</v>
      </c>
      <c r="DF7" s="3">
        <v>53.280810428031003</v>
      </c>
      <c r="DG7" s="3">
        <v>88.008229366584629</v>
      </c>
      <c r="DH7" s="3">
        <v>73.773539999999997</v>
      </c>
      <c r="DI7" s="3">
        <v>85.108050847457633</v>
      </c>
      <c r="DJ7" s="3">
        <v>93.968268656700005</v>
      </c>
      <c r="DK7" s="3">
        <v>33.826663452299897</v>
      </c>
      <c r="DL7" s="3">
        <v>68.903800000000004</v>
      </c>
      <c r="DM7" s="7">
        <f t="shared" si="2"/>
        <v>71.951009300013993</v>
      </c>
      <c r="DN7">
        <f t="shared" si="3"/>
        <v>17.480080606379655</v>
      </c>
      <c r="DO7">
        <f t="shared" si="9"/>
        <v>0.24294420295750119</v>
      </c>
    </row>
    <row r="8" spans="1:119" x14ac:dyDescent="0.25">
      <c r="A8" s="1">
        <v>1587</v>
      </c>
      <c r="B8" s="3">
        <v>107.915101854</v>
      </c>
      <c r="C8" s="3">
        <v>58.586924802982729</v>
      </c>
      <c r="D8" s="3">
        <v>141.96887353432058</v>
      </c>
      <c r="E8" s="3">
        <v>75.404955925486703</v>
      </c>
      <c r="F8" s="3">
        <v>88.512677743653086</v>
      </c>
      <c r="G8" s="3">
        <v>76.323205497700002</v>
      </c>
      <c r="H8" s="3">
        <v>71.543039212899998</v>
      </c>
      <c r="I8" s="3">
        <v>81.873971344197699</v>
      </c>
      <c r="J8" s="3">
        <v>72.863630668019994</v>
      </c>
      <c r="K8" s="3">
        <v>136.99389312100001</v>
      </c>
      <c r="L8" s="3">
        <v>44.311868543319918</v>
      </c>
      <c r="M8" s="3">
        <v>78.914100953650532</v>
      </c>
      <c r="N8" s="3">
        <v>36.520877499999997</v>
      </c>
      <c r="O8" s="3">
        <v>39.33</v>
      </c>
      <c r="P8" s="3">
        <v>82.547170114537465</v>
      </c>
      <c r="Q8" s="3">
        <v>84.44733564130334</v>
      </c>
      <c r="R8" s="3">
        <v>81.026408853434333</v>
      </c>
      <c r="S8" s="3">
        <v>160.84881471335774</v>
      </c>
      <c r="T8" s="3">
        <v>187.51044344100001</v>
      </c>
      <c r="U8" s="3">
        <v>66.591249999999988</v>
      </c>
      <c r="V8" s="3">
        <v>62.602478786466541</v>
      </c>
      <c r="W8" s="3">
        <v>31.046744332900001</v>
      </c>
      <c r="X8" s="3">
        <v>43.380722674976028</v>
      </c>
      <c r="Y8" s="3">
        <v>59.18057429425766</v>
      </c>
      <c r="Z8" s="3">
        <v>81.503607617699998</v>
      </c>
      <c r="AA8" s="3">
        <v>41.823259522951204</v>
      </c>
      <c r="AB8" s="3">
        <v>129.23762853470438</v>
      </c>
      <c r="AC8">
        <v>41.527919936300002</v>
      </c>
      <c r="AD8" s="3">
        <v>75.423155652007353</v>
      </c>
      <c r="AE8" s="3">
        <v>55.836102993142703</v>
      </c>
      <c r="AF8" s="3">
        <v>60.118139999999997</v>
      </c>
      <c r="AG8" s="3">
        <v>171.963658033</v>
      </c>
      <c r="AH8" s="3">
        <v>56.814051024500003</v>
      </c>
      <c r="AI8" s="3">
        <v>82.147037770528414</v>
      </c>
      <c r="AJ8" s="3">
        <v>79.530750088900007</v>
      </c>
      <c r="AK8" s="3">
        <v>215.83837510073067</v>
      </c>
      <c r="AL8" s="3">
        <v>56.914261272300003</v>
      </c>
      <c r="AM8" s="3">
        <v>72.236886382238083</v>
      </c>
      <c r="AN8" s="3">
        <v>55.713741527271807</v>
      </c>
      <c r="AO8" s="3">
        <v>51.551957814726855</v>
      </c>
      <c r="AP8" s="3">
        <v>35.574873759415219</v>
      </c>
      <c r="AQ8" s="3">
        <v>64.119891891899996</v>
      </c>
      <c r="AR8" s="3">
        <v>78.877513711199995</v>
      </c>
      <c r="AS8" s="3">
        <v>77.486372513571141</v>
      </c>
      <c r="AT8" s="3">
        <v>49.807749999999999</v>
      </c>
      <c r="AU8" s="3">
        <v>62.655389999999997</v>
      </c>
      <c r="AV8" s="3">
        <v>96.038595123587584</v>
      </c>
      <c r="AW8" s="3">
        <v>75.990484428900004</v>
      </c>
      <c r="AX8" s="3">
        <v>103.573708313598</v>
      </c>
      <c r="AY8" s="3">
        <v>42.596539162100001</v>
      </c>
      <c r="AZ8" s="3">
        <v>61.247799999999998</v>
      </c>
      <c r="BA8" s="3">
        <v>214.17750000000001</v>
      </c>
      <c r="BC8" s="20">
        <f t="shared" si="4"/>
        <v>52</v>
      </c>
      <c r="BD8" s="3">
        <f t="shared" si="0"/>
        <v>81.934077225552656</v>
      </c>
      <c r="BE8" s="3">
        <f t="shared" si="1"/>
        <v>43.3402415544655</v>
      </c>
      <c r="BF8" s="3">
        <f t="shared" si="5"/>
        <v>0.52896478513031997</v>
      </c>
      <c r="BG8" s="3"/>
      <c r="BH8" s="3"/>
      <c r="BI8" s="3">
        <v>136.99389312100001</v>
      </c>
      <c r="BJ8" s="3">
        <v>81.026408853434333</v>
      </c>
      <c r="BK8" s="3">
        <v>58.586924802982729</v>
      </c>
      <c r="BL8" s="3">
        <v>141.96887353432058</v>
      </c>
      <c r="BM8" s="3">
        <v>76.323205497700002</v>
      </c>
      <c r="BN8" s="3">
        <v>78.914100953650532</v>
      </c>
      <c r="BO8" s="3">
        <v>36.520877499999997</v>
      </c>
      <c r="BP8" s="3">
        <v>39.33</v>
      </c>
      <c r="BQ8" s="3">
        <v>82.547170114537465</v>
      </c>
      <c r="BR8" s="3">
        <v>84.44733564130334</v>
      </c>
      <c r="BS8" s="3">
        <v>160.84881471335774</v>
      </c>
      <c r="BT8" s="3">
        <v>187.51044344100001</v>
      </c>
      <c r="BU8" s="3">
        <v>66.591249999999988</v>
      </c>
      <c r="BV8" s="3">
        <v>43.380722674976028</v>
      </c>
      <c r="BW8" s="3">
        <v>59.18057429425766</v>
      </c>
      <c r="BX8" s="3">
        <v>41.823259522951204</v>
      </c>
      <c r="BY8" s="3">
        <v>129.23762853470438</v>
      </c>
      <c r="BZ8" s="3">
        <v>60.118139999999997</v>
      </c>
      <c r="CA8" s="3">
        <v>171.963658033</v>
      </c>
      <c r="CB8" s="3">
        <v>215.83837510073067</v>
      </c>
      <c r="CC8" s="3">
        <v>56.914261272300003</v>
      </c>
      <c r="CD8" s="3">
        <v>72.236886382238083</v>
      </c>
      <c r="CE8" s="3">
        <v>55.713741527271807</v>
      </c>
      <c r="CF8" s="3">
        <v>49.807749999999999</v>
      </c>
      <c r="CG8" s="3">
        <v>75.990484428900004</v>
      </c>
      <c r="CH8" s="3">
        <v>214.17750000000001</v>
      </c>
      <c r="CI8" s="7">
        <f t="shared" si="6"/>
        <v>95.307395382485254</v>
      </c>
      <c r="CJ8">
        <f t="shared" si="7"/>
        <v>55.27793256608232</v>
      </c>
      <c r="CK8">
        <f t="shared" si="8"/>
        <v>0.57999625678828282</v>
      </c>
      <c r="CL8" s="3"/>
      <c r="CM8" s="3">
        <v>107.915101854</v>
      </c>
      <c r="CN8" s="3">
        <v>75.404955925486703</v>
      </c>
      <c r="CO8" s="3">
        <v>88.512677743653086</v>
      </c>
      <c r="CP8" s="3">
        <v>71.543039212899998</v>
      </c>
      <c r="CQ8" s="3">
        <v>81.873971344197699</v>
      </c>
      <c r="CR8" s="3">
        <v>72.863630668019994</v>
      </c>
      <c r="CS8" s="3">
        <v>44.311868543319918</v>
      </c>
      <c r="CT8" s="3">
        <v>62.602478786466541</v>
      </c>
      <c r="CU8" s="3">
        <v>31.046744332900001</v>
      </c>
      <c r="CV8" s="3">
        <v>81.503607617699998</v>
      </c>
      <c r="CW8">
        <v>41.527919936300002</v>
      </c>
      <c r="CX8" s="3">
        <v>75.423155652007353</v>
      </c>
      <c r="CY8" s="3">
        <v>55.836102993142703</v>
      </c>
      <c r="CZ8" s="3">
        <v>56.814051024500003</v>
      </c>
      <c r="DA8" s="3">
        <v>82.147037770528414</v>
      </c>
      <c r="DB8" s="3">
        <v>79.530750088900007</v>
      </c>
      <c r="DC8" s="3">
        <v>51.551957814726855</v>
      </c>
      <c r="DD8" s="3">
        <v>35.574873759415219</v>
      </c>
      <c r="DE8" s="3">
        <v>64.119891891899996</v>
      </c>
      <c r="DF8" s="3">
        <v>78.877513711199995</v>
      </c>
      <c r="DG8" s="3">
        <v>77.486372513571141</v>
      </c>
      <c r="DH8" s="3">
        <v>62.655389999999997</v>
      </c>
      <c r="DI8" s="3">
        <v>96.038595123587584</v>
      </c>
      <c r="DJ8" s="3">
        <v>103.573708313598</v>
      </c>
      <c r="DK8" s="3">
        <v>42.596539162100001</v>
      </c>
      <c r="DL8" s="3">
        <v>61.247799999999998</v>
      </c>
      <c r="DM8" s="7">
        <f t="shared" si="2"/>
        <v>68.560759068620044</v>
      </c>
      <c r="DN8">
        <f t="shared" si="3"/>
        <v>20.105705175478423</v>
      </c>
      <c r="DO8">
        <f t="shared" si="9"/>
        <v>0.29325382986724713</v>
      </c>
    </row>
    <row r="9" spans="1:119" x14ac:dyDescent="0.25">
      <c r="A9" s="1">
        <v>1588</v>
      </c>
      <c r="B9" s="3">
        <v>89.436488522800005</v>
      </c>
      <c r="C9" s="3">
        <v>49.456033551092759</v>
      </c>
      <c r="D9" s="3">
        <v>93.400574693631967</v>
      </c>
      <c r="E9" s="3">
        <v>68.094539645149908</v>
      </c>
      <c r="F9" s="3">
        <v>75.963951587485539</v>
      </c>
      <c r="G9" s="3">
        <v>65.163976633499999</v>
      </c>
      <c r="H9" s="3">
        <v>80.289680370599996</v>
      </c>
      <c r="I9" s="3">
        <v>81.249572700000002</v>
      </c>
      <c r="J9" s="3">
        <v>73.447561154300004</v>
      </c>
      <c r="K9" s="3">
        <v>57.634586411900003</v>
      </c>
      <c r="L9" s="3">
        <v>48.004524255263249</v>
      </c>
      <c r="M9" s="3">
        <v>32.31909159659557</v>
      </c>
      <c r="N9" s="3">
        <v>27.074552500000003</v>
      </c>
      <c r="O9" s="3">
        <v>14.445</v>
      </c>
      <c r="P9" s="3">
        <v>56.506448070484581</v>
      </c>
      <c r="Q9" s="3">
        <v>81.352814778863205</v>
      </c>
      <c r="R9" s="3">
        <v>35.483613925070131</v>
      </c>
      <c r="S9" s="3">
        <v>106.99942891801624</v>
      </c>
      <c r="T9" s="3">
        <v>98.689707073999998</v>
      </c>
      <c r="U9" s="3">
        <v>21.459499999999998</v>
      </c>
      <c r="V9" s="3">
        <v>57.058391819280097</v>
      </c>
      <c r="W9" s="3">
        <v>31.810188865600001</v>
      </c>
      <c r="X9" s="3">
        <v>37.077540747842761</v>
      </c>
      <c r="Y9" s="3">
        <v>36.901983307862153</v>
      </c>
      <c r="Z9" s="3">
        <v>112.288070475</v>
      </c>
      <c r="AA9" s="3">
        <v>40.457047591850923</v>
      </c>
      <c r="AB9" s="3">
        <v>42.250763174807197</v>
      </c>
      <c r="AC9">
        <v>75.640139884000007</v>
      </c>
      <c r="AD9" s="3">
        <v>73.975084815594784</v>
      </c>
      <c r="AE9" s="3">
        <v>55.836102993142703</v>
      </c>
      <c r="AF9" s="3">
        <v>37.701239999999999</v>
      </c>
      <c r="AG9" s="3">
        <v>50.952194972599997</v>
      </c>
      <c r="AH9" s="3">
        <v>28.917331359799999</v>
      </c>
      <c r="AI9" s="3">
        <v>77.309080370142908</v>
      </c>
      <c r="AJ9" s="3">
        <v>65.016388197699996</v>
      </c>
      <c r="AK9" s="3">
        <v>67.594337227322526</v>
      </c>
      <c r="AL9" s="3">
        <v>59.500200642300001</v>
      </c>
      <c r="AM9" s="3">
        <v>64.497250934276579</v>
      </c>
      <c r="AN9" s="3">
        <v>29.99970697622328</v>
      </c>
      <c r="AO9" s="3">
        <v>43.874006650831362</v>
      </c>
      <c r="AP9" s="3">
        <v>28.459899007532179</v>
      </c>
      <c r="AQ9" s="3">
        <v>66.494702702699996</v>
      </c>
      <c r="AR9" s="3">
        <v>147.95978062200001</v>
      </c>
      <c r="AS9" s="3">
        <v>62.004873884027056</v>
      </c>
      <c r="AT9" s="3">
        <v>49.807749999999999</v>
      </c>
      <c r="AU9" s="3">
        <v>60.80236</v>
      </c>
      <c r="AV9" s="3">
        <v>82.041248986581934</v>
      </c>
      <c r="AW9" s="3">
        <v>65.003326752700005</v>
      </c>
      <c r="AX9" s="3">
        <v>105.266850746</v>
      </c>
      <c r="AY9" s="3">
        <v>37.040468836599999</v>
      </c>
      <c r="AZ9" s="3">
        <v>61.247799999999998</v>
      </c>
      <c r="BA9" s="3">
        <v>80.16</v>
      </c>
      <c r="BC9" s="20">
        <f t="shared" si="4"/>
        <v>52</v>
      </c>
      <c r="BD9" s="3">
        <f t="shared" si="0"/>
        <v>61.373418441020625</v>
      </c>
      <c r="BE9" s="3">
        <f t="shared" si="1"/>
        <v>26.181115572166817</v>
      </c>
      <c r="BF9" s="3">
        <f t="shared" si="5"/>
        <v>0.42658721376790615</v>
      </c>
      <c r="BG9" s="3"/>
      <c r="BH9" s="3"/>
      <c r="BI9" s="3">
        <v>57.634586411900003</v>
      </c>
      <c r="BJ9" s="3">
        <v>35.483613925070131</v>
      </c>
      <c r="BK9" s="3">
        <v>49.456033551092759</v>
      </c>
      <c r="BL9" s="3">
        <v>93.400574693631967</v>
      </c>
      <c r="BM9" s="3">
        <v>65.163976633499999</v>
      </c>
      <c r="BN9" s="3">
        <v>32.31909159659557</v>
      </c>
      <c r="BO9" s="3">
        <v>27.074552500000003</v>
      </c>
      <c r="BP9" s="3">
        <v>14.445</v>
      </c>
      <c r="BQ9" s="3">
        <v>56.506448070484581</v>
      </c>
      <c r="BR9" s="3">
        <v>81.352814778863205</v>
      </c>
      <c r="BS9" s="3">
        <v>106.99942891801624</v>
      </c>
      <c r="BT9" s="3">
        <v>98.689707073999998</v>
      </c>
      <c r="BU9" s="3">
        <v>21.459499999999998</v>
      </c>
      <c r="BV9" s="3">
        <v>37.077540747842761</v>
      </c>
      <c r="BW9" s="3">
        <v>36.901983307862153</v>
      </c>
      <c r="BX9" s="3">
        <v>40.457047591850923</v>
      </c>
      <c r="BY9" s="3">
        <v>42.250763174807197</v>
      </c>
      <c r="BZ9" s="3">
        <v>37.701239999999999</v>
      </c>
      <c r="CA9" s="3">
        <v>50.952194972599997</v>
      </c>
      <c r="CB9" s="3">
        <v>67.594337227322526</v>
      </c>
      <c r="CC9" s="3">
        <v>59.500200642300001</v>
      </c>
      <c r="CD9" s="3">
        <v>64.497250934276579</v>
      </c>
      <c r="CE9" s="3">
        <v>29.99970697622328</v>
      </c>
      <c r="CF9" s="3">
        <v>49.807749999999999</v>
      </c>
      <c r="CG9" s="3">
        <v>65.003326752700005</v>
      </c>
      <c r="CH9" s="3">
        <v>80.16</v>
      </c>
      <c r="CI9" s="7">
        <f t="shared" si="6"/>
        <v>53.918795018497683</v>
      </c>
      <c r="CJ9">
        <f t="shared" si="7"/>
        <v>23.943299160502903</v>
      </c>
      <c r="CK9">
        <f t="shared" si="8"/>
        <v>0.44406220784957789</v>
      </c>
      <c r="CL9" s="3"/>
      <c r="CM9" s="3">
        <v>89.436488522800005</v>
      </c>
      <c r="CN9" s="3">
        <v>68.094539645149908</v>
      </c>
      <c r="CO9" s="3">
        <v>75.963951587485539</v>
      </c>
      <c r="CP9" s="3">
        <v>80.289680370599996</v>
      </c>
      <c r="CQ9" s="3">
        <v>81.249572700000002</v>
      </c>
      <c r="CR9" s="3">
        <v>73.447561154300004</v>
      </c>
      <c r="CS9" s="3">
        <v>48.004524255263249</v>
      </c>
      <c r="CT9" s="3">
        <v>57.058391819280097</v>
      </c>
      <c r="CU9" s="3">
        <v>31.810188865600001</v>
      </c>
      <c r="CV9" s="3">
        <v>112.288070475</v>
      </c>
      <c r="CW9">
        <v>75.640139884000007</v>
      </c>
      <c r="CX9" s="3">
        <v>73.975084815594784</v>
      </c>
      <c r="CY9" s="3">
        <v>55.836102993142703</v>
      </c>
      <c r="CZ9" s="3">
        <v>28.917331359799999</v>
      </c>
      <c r="DA9" s="3">
        <v>77.309080370142908</v>
      </c>
      <c r="DB9" s="3">
        <v>65.016388197699996</v>
      </c>
      <c r="DC9" s="3">
        <v>43.874006650831362</v>
      </c>
      <c r="DD9" s="3">
        <v>28.459899007532179</v>
      </c>
      <c r="DE9" s="3">
        <v>66.494702702699996</v>
      </c>
      <c r="DF9" s="3">
        <v>147.95978062200001</v>
      </c>
      <c r="DG9" s="3">
        <v>62.004873884027056</v>
      </c>
      <c r="DH9" s="3">
        <v>60.80236</v>
      </c>
      <c r="DI9" s="3">
        <v>82.041248986581934</v>
      </c>
      <c r="DJ9" s="3">
        <v>105.266850746</v>
      </c>
      <c r="DK9" s="3">
        <v>37.040468836599999</v>
      </c>
      <c r="DL9" s="3">
        <v>61.247799999999998</v>
      </c>
      <c r="DM9" s="7">
        <f t="shared" si="2"/>
        <v>68.828041863543518</v>
      </c>
      <c r="DN9">
        <f t="shared" si="3"/>
        <v>26.63549416564523</v>
      </c>
      <c r="DO9">
        <f t="shared" si="9"/>
        <v>0.38698608073802232</v>
      </c>
    </row>
    <row r="10" spans="1:119" x14ac:dyDescent="0.25">
      <c r="A10" s="1">
        <v>1589</v>
      </c>
      <c r="B10" s="3">
        <v>102.001945588</v>
      </c>
      <c r="C10" s="3">
        <v>65.372917912363988</v>
      </c>
      <c r="D10" s="3">
        <v>68.742822974513118</v>
      </c>
      <c r="E10" s="3">
        <v>78.156460052229406</v>
      </c>
      <c r="F10" s="3">
        <v>70.289420754266047</v>
      </c>
      <c r="G10" s="3">
        <v>78.606645135700006</v>
      </c>
      <c r="H10" s="3">
        <v>96.325189159600001</v>
      </c>
      <c r="I10" s="3">
        <v>80.740386410699998</v>
      </c>
      <c r="J10" s="3">
        <v>88.511442022099999</v>
      </c>
      <c r="K10" s="3">
        <v>51.236687009000001</v>
      </c>
      <c r="L10" s="3">
        <v>66.467802814979876</v>
      </c>
      <c r="M10" s="3">
        <v>39.655327112387205</v>
      </c>
      <c r="N10" s="3">
        <v>33.226575000000004</v>
      </c>
      <c r="O10" s="3">
        <v>14.445</v>
      </c>
      <c r="P10" s="3">
        <v>66.924631964757708</v>
      </c>
      <c r="Q10" s="3">
        <v>94.49223491543367</v>
      </c>
      <c r="R10" s="3">
        <v>49.848830305212914</v>
      </c>
      <c r="S10" s="3">
        <v>128.67905177068619</v>
      </c>
      <c r="T10" s="3">
        <v>85.531079464100003</v>
      </c>
      <c r="U10" s="3">
        <v>34.527249999999995</v>
      </c>
      <c r="V10" s="3">
        <v>62.135503719337933</v>
      </c>
      <c r="W10" s="3">
        <v>46.909425180500001</v>
      </c>
      <c r="X10" s="3">
        <v>61.919493048897408</v>
      </c>
      <c r="Y10" s="3">
        <v>41.220300503463044</v>
      </c>
      <c r="Z10" s="3">
        <v>137.633235141</v>
      </c>
      <c r="AA10" s="3">
        <v>50.798008996623622</v>
      </c>
      <c r="AB10" s="3">
        <v>57.162797236503849</v>
      </c>
      <c r="AC10">
        <v>74.1569998863</v>
      </c>
      <c r="AD10" s="3">
        <v>83.563995531444959</v>
      </c>
      <c r="AE10" s="3">
        <v>63.812689135020229</v>
      </c>
      <c r="AF10" s="3">
        <v>47.373669999999997</v>
      </c>
      <c r="AG10" s="3">
        <v>90.960432574400002</v>
      </c>
      <c r="AH10" s="3">
        <v>39.973958056199997</v>
      </c>
      <c r="AI10" s="3">
        <v>78.430255060425395</v>
      </c>
      <c r="AJ10" s="3">
        <v>70.299502310700007</v>
      </c>
      <c r="AK10" s="3">
        <v>63.615927664800154</v>
      </c>
      <c r="AL10" s="3">
        <v>114.178029337</v>
      </c>
      <c r="AM10" s="3">
        <v>70.723196446001452</v>
      </c>
      <c r="AN10" s="3">
        <v>42.856724251747544</v>
      </c>
      <c r="AO10" s="3">
        <v>49.35825748218528</v>
      </c>
      <c r="AP10" s="3">
        <v>28.459899007532179</v>
      </c>
      <c r="AQ10" s="3">
        <v>73.4752072072</v>
      </c>
      <c r="AR10" s="3">
        <v>184.04753199300001</v>
      </c>
      <c r="AS10" s="3">
        <v>74.565396409078943</v>
      </c>
      <c r="AT10" s="3">
        <v>54.650749999999995</v>
      </c>
      <c r="AU10" s="3">
        <v>64.971670000000003</v>
      </c>
      <c r="AV10" s="3">
        <v>87.272563559322037</v>
      </c>
      <c r="AW10" s="3">
        <v>66.234313223399994</v>
      </c>
      <c r="AX10" s="3">
        <v>111.949253731</v>
      </c>
      <c r="AY10" s="3">
        <v>40.201255510700001</v>
      </c>
      <c r="AZ10" s="3">
        <v>42.107900000000001</v>
      </c>
      <c r="BA10" s="3">
        <v>142.15875</v>
      </c>
      <c r="BC10" s="20">
        <f t="shared" si="4"/>
        <v>52</v>
      </c>
      <c r="BD10" s="3">
        <f t="shared" si="0"/>
        <v>71.364588318650263</v>
      </c>
      <c r="BE10" s="3">
        <f t="shared" si="1"/>
        <v>31.252039922375662</v>
      </c>
      <c r="BF10" s="3">
        <f t="shared" si="5"/>
        <v>0.43792083242787128</v>
      </c>
      <c r="BG10" s="3"/>
      <c r="BH10" s="3"/>
      <c r="BI10" s="3">
        <v>51.236687009000001</v>
      </c>
      <c r="BJ10" s="3">
        <v>49.848830305212914</v>
      </c>
      <c r="BK10" s="3">
        <v>65.372917912363988</v>
      </c>
      <c r="BL10" s="3">
        <v>68.742822974513118</v>
      </c>
      <c r="BM10" s="3">
        <v>78.606645135700006</v>
      </c>
      <c r="BN10" s="3">
        <v>39.655327112387205</v>
      </c>
      <c r="BO10" s="3">
        <v>33.226575000000004</v>
      </c>
      <c r="BP10" s="3">
        <v>14.445</v>
      </c>
      <c r="BQ10" s="3">
        <v>66.924631964757708</v>
      </c>
      <c r="BR10" s="3">
        <v>94.49223491543367</v>
      </c>
      <c r="BS10" s="3">
        <v>128.67905177068619</v>
      </c>
      <c r="BT10" s="3">
        <v>85.531079464100003</v>
      </c>
      <c r="BU10" s="3">
        <v>34.527249999999995</v>
      </c>
      <c r="BV10" s="3">
        <v>61.919493048897408</v>
      </c>
      <c r="BW10" s="3">
        <v>41.220300503463044</v>
      </c>
      <c r="BX10" s="3">
        <v>50.798008996623622</v>
      </c>
      <c r="BY10" s="3">
        <v>57.162797236503849</v>
      </c>
      <c r="BZ10" s="3">
        <v>47.373669999999997</v>
      </c>
      <c r="CA10" s="3">
        <v>90.960432574400002</v>
      </c>
      <c r="CB10" s="3">
        <v>63.615927664800154</v>
      </c>
      <c r="CC10" s="3">
        <v>114.178029337</v>
      </c>
      <c r="CD10" s="3">
        <v>70.723196446001452</v>
      </c>
      <c r="CE10" s="3">
        <v>42.856724251747544</v>
      </c>
      <c r="CF10" s="3">
        <v>54.650749999999995</v>
      </c>
      <c r="CG10" s="3">
        <v>66.234313223399994</v>
      </c>
      <c r="CH10" s="3">
        <v>142.15875</v>
      </c>
      <c r="CI10" s="7">
        <f t="shared" si="6"/>
        <v>65.966978724884299</v>
      </c>
      <c r="CJ10">
        <f t="shared" si="7"/>
        <v>29.603105997326598</v>
      </c>
      <c r="CK10">
        <f t="shared" si="8"/>
        <v>0.44875643192310716</v>
      </c>
      <c r="CL10" s="3"/>
      <c r="CM10" s="3">
        <v>102.001945588</v>
      </c>
      <c r="CN10" s="3">
        <v>78.156460052229406</v>
      </c>
      <c r="CO10" s="3">
        <v>70.289420754266047</v>
      </c>
      <c r="CP10" s="3">
        <v>96.325189159600001</v>
      </c>
      <c r="CQ10" s="3">
        <v>80.740386410699998</v>
      </c>
      <c r="CR10" s="3">
        <v>88.511442022099999</v>
      </c>
      <c r="CS10" s="3">
        <v>66.467802814979876</v>
      </c>
      <c r="CT10" s="3">
        <v>62.135503719337933</v>
      </c>
      <c r="CU10" s="3">
        <v>46.909425180500001</v>
      </c>
      <c r="CV10" s="3">
        <v>137.633235141</v>
      </c>
      <c r="CW10">
        <v>74.1569998863</v>
      </c>
      <c r="CX10" s="3">
        <v>83.563995531444959</v>
      </c>
      <c r="CY10" s="3">
        <v>63.812689135020229</v>
      </c>
      <c r="CZ10" s="3">
        <v>39.973958056199997</v>
      </c>
      <c r="DA10" s="3">
        <v>78.430255060425395</v>
      </c>
      <c r="DB10" s="3">
        <v>70.299502310700007</v>
      </c>
      <c r="DC10" s="3">
        <v>49.35825748218528</v>
      </c>
      <c r="DD10" s="3">
        <v>28.459899007532179</v>
      </c>
      <c r="DE10" s="3">
        <v>73.4752072072</v>
      </c>
      <c r="DF10" s="3">
        <v>184.04753199300001</v>
      </c>
      <c r="DG10" s="3">
        <v>74.565396409078943</v>
      </c>
      <c r="DH10" s="3">
        <v>64.971670000000003</v>
      </c>
      <c r="DI10" s="3">
        <v>87.272563559322037</v>
      </c>
      <c r="DJ10" s="3">
        <v>111.949253731</v>
      </c>
      <c r="DK10" s="3">
        <v>40.201255510700001</v>
      </c>
      <c r="DL10" s="3">
        <v>42.107900000000001</v>
      </c>
      <c r="DM10" s="7">
        <f t="shared" si="2"/>
        <v>76.762197912416241</v>
      </c>
      <c r="DN10">
        <f t="shared" si="3"/>
        <v>32.488530285369833</v>
      </c>
      <c r="DO10">
        <f t="shared" si="9"/>
        <v>0.4232360610940093</v>
      </c>
    </row>
    <row r="11" spans="1:119" x14ac:dyDescent="0.25">
      <c r="A11" s="1">
        <v>1590</v>
      </c>
      <c r="B11" s="3">
        <v>110.13253545400001</v>
      </c>
      <c r="C11" s="3">
        <v>80.010766923175922</v>
      </c>
      <c r="D11" s="3">
        <v>93.400574693631967</v>
      </c>
      <c r="E11" s="3">
        <v>108.16235074825887</v>
      </c>
      <c r="F11" s="3">
        <v>69.762404550188336</v>
      </c>
      <c r="G11" s="3">
        <v>87.010689658900006</v>
      </c>
      <c r="H11" s="3">
        <v>95.876643459199997</v>
      </c>
      <c r="I11" s="3">
        <v>107.772094689</v>
      </c>
      <c r="J11" s="3">
        <v>98.762011843300002</v>
      </c>
      <c r="K11" s="3">
        <v>67.064761517600004</v>
      </c>
      <c r="L11" s="3">
        <v>55.38983567914989</v>
      </c>
      <c r="M11" s="3">
        <v>43.22430655250205</v>
      </c>
      <c r="N11" s="3">
        <v>44.019947500000001</v>
      </c>
      <c r="O11" s="3">
        <v>21.33</v>
      </c>
      <c r="P11" s="3">
        <v>57.146036440528633</v>
      </c>
      <c r="Q11" s="3">
        <v>108.48306382079377</v>
      </c>
      <c r="R11" s="3">
        <v>67.578872143767512</v>
      </c>
      <c r="S11" s="3">
        <v>152.45670264135649</v>
      </c>
      <c r="T11" s="3">
        <v>95.400050171499998</v>
      </c>
      <c r="U11" s="3">
        <v>41.75</v>
      </c>
      <c r="V11" s="3">
        <v>62.687925288111359</v>
      </c>
      <c r="W11" s="3">
        <v>54.289388997300001</v>
      </c>
      <c r="X11" s="3">
        <v>55.616311121764141</v>
      </c>
      <c r="Y11" s="3">
        <v>64.774757934013351</v>
      </c>
      <c r="Z11" s="3">
        <v>87.097971014500004</v>
      </c>
      <c r="AA11" s="3">
        <v>52.179793521215181</v>
      </c>
      <c r="AB11" s="3">
        <v>77.045509318766065</v>
      </c>
      <c r="AC11">
        <v>47.460479927199998</v>
      </c>
      <c r="AD11" s="3">
        <v>133.65209180720183</v>
      </c>
      <c r="AE11" s="3">
        <v>47.859516851265177</v>
      </c>
      <c r="AF11" s="3">
        <v>60.275530000000003</v>
      </c>
      <c r="AG11" s="3">
        <v>88.149683444199894</v>
      </c>
      <c r="AH11" s="3">
        <v>47.118239921600001</v>
      </c>
      <c r="AI11" s="3">
        <v>137.70260365720839</v>
      </c>
      <c r="AJ11" s="3">
        <v>97.822822609300005</v>
      </c>
      <c r="AK11" s="3">
        <v>130.11909916259594</v>
      </c>
      <c r="AL11" s="3">
        <v>171.17988520399999</v>
      </c>
      <c r="AM11" s="3">
        <v>86.930934355324339</v>
      </c>
      <c r="AN11" s="3">
        <v>64.285086377621312</v>
      </c>
      <c r="AO11" s="3">
        <v>120.65351828978625</v>
      </c>
      <c r="AP11" s="3">
        <v>32.017386383473699</v>
      </c>
      <c r="AQ11" s="3">
        <v>63.688108108100003</v>
      </c>
      <c r="AR11" s="3">
        <v>165.26675025831301</v>
      </c>
      <c r="AS11" s="3">
        <v>99.264396192414523</v>
      </c>
      <c r="AT11" s="3">
        <v>50.016500000000001</v>
      </c>
      <c r="AU11" s="3">
        <v>75.163309999999996</v>
      </c>
      <c r="AV11" s="3">
        <v>121.10227754237289</v>
      </c>
      <c r="AW11" s="3">
        <v>64.332318441200002</v>
      </c>
      <c r="AX11" s="3">
        <v>110.152537313</v>
      </c>
      <c r="AY11" s="3">
        <v>58.770877220800003</v>
      </c>
      <c r="AZ11" s="3">
        <v>33.175899999999999</v>
      </c>
      <c r="BA11" s="3">
        <v>174.41062500000001</v>
      </c>
      <c r="BC11" s="20">
        <f t="shared" si="4"/>
        <v>52</v>
      </c>
      <c r="BD11" s="3">
        <f t="shared" si="0"/>
        <v>83.442226610567346</v>
      </c>
      <c r="BE11" s="3">
        <f t="shared" si="1"/>
        <v>36.828940314758846</v>
      </c>
      <c r="BF11" s="3">
        <f t="shared" si="5"/>
        <v>0.44137053636695178</v>
      </c>
      <c r="BG11" s="3"/>
      <c r="BH11" s="3"/>
      <c r="BI11" s="3">
        <v>67.064761517600004</v>
      </c>
      <c r="BJ11" s="3">
        <v>67.578872143767512</v>
      </c>
      <c r="BK11" s="3">
        <v>80.010766923175922</v>
      </c>
      <c r="BL11" s="3">
        <v>93.400574693631967</v>
      </c>
      <c r="BM11" s="3">
        <v>87.010689658900006</v>
      </c>
      <c r="BN11" s="3">
        <v>43.22430655250205</v>
      </c>
      <c r="BO11" s="3">
        <v>44.019947500000001</v>
      </c>
      <c r="BP11" s="3">
        <v>21.33</v>
      </c>
      <c r="BQ11" s="3">
        <v>57.146036440528633</v>
      </c>
      <c r="BR11" s="3">
        <v>108.48306382079377</v>
      </c>
      <c r="BS11" s="3">
        <v>152.45670264135649</v>
      </c>
      <c r="BT11" s="3">
        <v>95.400050171499998</v>
      </c>
      <c r="BU11" s="3">
        <v>41.75</v>
      </c>
      <c r="BV11" s="3">
        <v>55.616311121764141</v>
      </c>
      <c r="BW11" s="3">
        <v>64.774757934013351</v>
      </c>
      <c r="BX11" s="3">
        <v>52.179793521215181</v>
      </c>
      <c r="BY11" s="3">
        <v>77.045509318766065</v>
      </c>
      <c r="BZ11" s="3">
        <v>60.275530000000003</v>
      </c>
      <c r="CA11" s="3">
        <v>88.149683444199894</v>
      </c>
      <c r="CB11" s="3">
        <v>130.11909916259594</v>
      </c>
      <c r="CC11" s="3">
        <v>171.17988520399999</v>
      </c>
      <c r="CD11" s="3">
        <v>86.930934355324339</v>
      </c>
      <c r="CE11" s="3">
        <v>64.285086377621312</v>
      </c>
      <c r="CF11" s="3">
        <v>50.016500000000001</v>
      </c>
      <c r="CG11" s="3">
        <v>64.332318441200002</v>
      </c>
      <c r="CH11" s="3">
        <v>174.41062500000001</v>
      </c>
      <c r="CI11" s="7">
        <f t="shared" si="6"/>
        <v>80.699684844017582</v>
      </c>
      <c r="CJ11">
        <f t="shared" si="7"/>
        <v>39.065920929268763</v>
      </c>
      <c r="CK11">
        <f t="shared" si="8"/>
        <v>0.48409013002688067</v>
      </c>
      <c r="CL11" s="3"/>
      <c r="CM11" s="3">
        <v>110.13253545400001</v>
      </c>
      <c r="CN11" s="3">
        <v>108.16235074825887</v>
      </c>
      <c r="CO11" s="3">
        <v>69.762404550188336</v>
      </c>
      <c r="CP11" s="3">
        <v>95.876643459199997</v>
      </c>
      <c r="CQ11" s="3">
        <v>107.772094689</v>
      </c>
      <c r="CR11" s="3">
        <v>98.762011843300002</v>
      </c>
      <c r="CS11" s="3">
        <v>55.38983567914989</v>
      </c>
      <c r="CT11" s="3">
        <v>62.687925288111359</v>
      </c>
      <c r="CU11" s="3">
        <v>54.289388997300001</v>
      </c>
      <c r="CV11" s="3">
        <v>87.097971014500004</v>
      </c>
      <c r="CW11">
        <v>47.460479927199998</v>
      </c>
      <c r="CX11" s="3">
        <v>133.65209180720183</v>
      </c>
      <c r="CY11" s="3">
        <v>47.859516851265177</v>
      </c>
      <c r="CZ11" s="3">
        <v>47.118239921600001</v>
      </c>
      <c r="DA11" s="3">
        <v>137.70260365720839</v>
      </c>
      <c r="DB11" s="3">
        <v>97.822822609300005</v>
      </c>
      <c r="DC11" s="3">
        <v>120.65351828978625</v>
      </c>
      <c r="DD11" s="3">
        <v>32.017386383473699</v>
      </c>
      <c r="DE11" s="3">
        <v>63.688108108100003</v>
      </c>
      <c r="DF11" s="3">
        <v>165.26675025831301</v>
      </c>
      <c r="DG11" s="3">
        <v>99.264396192414523</v>
      </c>
      <c r="DH11" s="3">
        <v>75.163309999999996</v>
      </c>
      <c r="DI11" s="3">
        <v>121.10227754237289</v>
      </c>
      <c r="DJ11" s="3">
        <v>110.152537313</v>
      </c>
      <c r="DK11" s="3">
        <v>58.770877220800003</v>
      </c>
      <c r="DL11" s="3">
        <v>33.175899999999999</v>
      </c>
      <c r="DM11" s="7">
        <f t="shared" si="2"/>
        <v>86.184768377117081</v>
      </c>
      <c r="DN11">
        <f t="shared" si="3"/>
        <v>35.00293632886742</v>
      </c>
      <c r="DO11">
        <f t="shared" si="9"/>
        <v>0.40613831176880033</v>
      </c>
    </row>
    <row r="12" spans="1:119" x14ac:dyDescent="0.25">
      <c r="A12" s="1">
        <v>1591</v>
      </c>
      <c r="B12" s="3">
        <v>175.91639891299999</v>
      </c>
      <c r="C12" s="3">
        <v>74.85909676160378</v>
      </c>
      <c r="D12" s="3">
        <v>119.55273560784892</v>
      </c>
      <c r="E12" s="3">
        <v>123.67192761198271</v>
      </c>
      <c r="F12" s="3">
        <v>56.904828601079785</v>
      </c>
      <c r="G12" s="3">
        <v>63.685534900999997</v>
      </c>
      <c r="H12" s="3">
        <v>105.52037601799999</v>
      </c>
      <c r="I12" s="3">
        <v>156.38348446099999</v>
      </c>
      <c r="J12" s="3">
        <v>94.750919304600004</v>
      </c>
      <c r="K12" s="3">
        <v>65.554034172300007</v>
      </c>
      <c r="L12" s="3">
        <v>51.697179967206566</v>
      </c>
      <c r="M12" s="3">
        <v>31.72426168990976</v>
      </c>
      <c r="N12" s="3">
        <v>36.219582500000001</v>
      </c>
      <c r="O12" s="3">
        <v>23.13</v>
      </c>
      <c r="P12" s="3">
        <v>44.223982519823792</v>
      </c>
      <c r="Q12" s="3">
        <v>136.53051701145947</v>
      </c>
      <c r="R12" s="3">
        <v>35.483613925070131</v>
      </c>
      <c r="S12" s="3">
        <v>141.96656255135488</v>
      </c>
      <c r="T12" s="3">
        <v>118.42764848900001</v>
      </c>
      <c r="U12" s="3">
        <v>28.389999999999997</v>
      </c>
      <c r="V12" s="3">
        <v>58.995841565877512</v>
      </c>
      <c r="W12" s="3">
        <v>48.860450097600001</v>
      </c>
      <c r="X12" s="3">
        <v>38.18986697027804</v>
      </c>
      <c r="Y12" s="3">
        <v>50.053222039919412</v>
      </c>
      <c r="Z12" s="3">
        <v>118.20978965400001</v>
      </c>
      <c r="AA12" s="3">
        <v>39.060610649091899</v>
      </c>
      <c r="AB12" s="3">
        <v>54.677458226221084</v>
      </c>
      <c r="AC12">
        <v>148.31399977300001</v>
      </c>
      <c r="AD12" s="3">
        <v>182.60434876680233</v>
      </c>
      <c r="AE12" s="3">
        <v>37.888784173918253</v>
      </c>
      <c r="AF12" s="3">
        <v>47.002070000000003</v>
      </c>
      <c r="AG12" s="3">
        <v>88.6879108559</v>
      </c>
      <c r="AH12" s="3">
        <v>41.1646717004</v>
      </c>
      <c r="AI12" s="3">
        <v>124.30879532387505</v>
      </c>
      <c r="AJ12" s="3">
        <v>96.090188410899998</v>
      </c>
      <c r="AK12" s="3">
        <v>248.02615473278897</v>
      </c>
      <c r="AL12" s="3">
        <v>169.611026786</v>
      </c>
      <c r="AM12" s="3">
        <v>114.30557301629369</v>
      </c>
      <c r="AN12" s="3">
        <v>68.570758802796078</v>
      </c>
      <c r="AO12" s="3">
        <v>105.29761596199528</v>
      </c>
      <c r="AP12" s="3">
        <v>35.574873759415219</v>
      </c>
      <c r="AQ12" s="3">
        <v>69.877009009000005</v>
      </c>
      <c r="AR12" s="3">
        <v>137.30530164499999</v>
      </c>
      <c r="AS12" s="3">
        <v>132.30087841249673</v>
      </c>
      <c r="AT12" s="3">
        <v>40.581000000000003</v>
      </c>
      <c r="AU12" s="3">
        <v>66.361429999999999</v>
      </c>
      <c r="AV12" s="3">
        <v>131.67452330508476</v>
      </c>
      <c r="AW12" s="3">
        <v>54.2647800696</v>
      </c>
      <c r="AX12" s="3">
        <v>112.018358209</v>
      </c>
      <c r="AY12" s="3">
        <v>78.822117684299997</v>
      </c>
      <c r="AZ12" s="3">
        <v>28.709900000000001</v>
      </c>
      <c r="BA12" s="3">
        <v>93.624375000000001</v>
      </c>
      <c r="BC12" s="20">
        <f t="shared" si="4"/>
        <v>52</v>
      </c>
      <c r="BD12" s="3">
        <f t="shared" si="0"/>
        <v>87.415891723226849</v>
      </c>
      <c r="BE12" s="3">
        <f t="shared" si="1"/>
        <v>49.544262306299572</v>
      </c>
      <c r="BF12" s="3">
        <f t="shared" si="5"/>
        <v>0.56676493632490632</v>
      </c>
      <c r="BG12" s="3"/>
      <c r="BH12" s="3"/>
      <c r="BI12" s="3">
        <v>65.554034172300007</v>
      </c>
      <c r="BJ12" s="3">
        <v>35.483613925070131</v>
      </c>
      <c r="BK12" s="3">
        <v>74.85909676160378</v>
      </c>
      <c r="BL12" s="3">
        <v>119.55273560784892</v>
      </c>
      <c r="BM12" s="3">
        <v>63.685534900999997</v>
      </c>
      <c r="BN12" s="3">
        <v>31.72426168990976</v>
      </c>
      <c r="BO12" s="3">
        <v>36.219582500000001</v>
      </c>
      <c r="BP12" s="3">
        <v>23.13</v>
      </c>
      <c r="BQ12" s="3">
        <v>44.223982519823792</v>
      </c>
      <c r="BR12" s="3">
        <v>136.53051701145947</v>
      </c>
      <c r="BS12" s="3">
        <v>141.96656255135488</v>
      </c>
      <c r="BT12" s="3">
        <v>118.42764848900001</v>
      </c>
      <c r="BU12" s="3">
        <v>28.389999999999997</v>
      </c>
      <c r="BV12" s="3">
        <v>38.18986697027804</v>
      </c>
      <c r="BW12" s="3">
        <v>50.053222039919412</v>
      </c>
      <c r="BX12" s="3">
        <v>39.060610649091899</v>
      </c>
      <c r="BY12" s="3">
        <v>54.677458226221084</v>
      </c>
      <c r="BZ12" s="3">
        <v>47.002070000000003</v>
      </c>
      <c r="CA12" s="3">
        <v>88.6879108559</v>
      </c>
      <c r="CB12" s="3">
        <v>248.02615473278897</v>
      </c>
      <c r="CC12" s="3">
        <v>169.611026786</v>
      </c>
      <c r="CD12" s="3">
        <v>114.30557301629369</v>
      </c>
      <c r="CE12" s="3">
        <v>68.570758802796078</v>
      </c>
      <c r="CF12" s="3">
        <v>40.581000000000003</v>
      </c>
      <c r="CG12" s="3">
        <v>54.2647800696</v>
      </c>
      <c r="CH12" s="3">
        <v>93.624375000000001</v>
      </c>
      <c r="CI12" s="7">
        <f t="shared" si="6"/>
        <v>77.938552972240757</v>
      </c>
      <c r="CJ12">
        <f t="shared" si="7"/>
        <v>52.9047635528228</v>
      </c>
      <c r="CK12">
        <f t="shared" si="8"/>
        <v>0.67880094683905412</v>
      </c>
      <c r="CL12" s="3"/>
      <c r="CM12" s="3">
        <v>175.91639891299999</v>
      </c>
      <c r="CN12" s="3">
        <v>123.67192761198271</v>
      </c>
      <c r="CO12" s="3">
        <v>56.904828601079785</v>
      </c>
      <c r="CP12" s="3">
        <v>105.52037601799999</v>
      </c>
      <c r="CQ12" s="3">
        <v>156.38348446099999</v>
      </c>
      <c r="CR12" s="3">
        <v>94.750919304600004</v>
      </c>
      <c r="CS12" s="3">
        <v>51.697179967206566</v>
      </c>
      <c r="CT12" s="3">
        <v>58.995841565877512</v>
      </c>
      <c r="CU12" s="3">
        <v>48.860450097600001</v>
      </c>
      <c r="CV12" s="3">
        <v>118.20978965400001</v>
      </c>
      <c r="CW12">
        <v>148.31399977300001</v>
      </c>
      <c r="CX12" s="3">
        <v>182.60434876680233</v>
      </c>
      <c r="CY12" s="3">
        <v>37.888784173918253</v>
      </c>
      <c r="CZ12" s="3">
        <v>41.1646717004</v>
      </c>
      <c r="DA12" s="3">
        <v>124.30879532387505</v>
      </c>
      <c r="DB12" s="3">
        <v>96.090188410899998</v>
      </c>
      <c r="DC12" s="3">
        <v>105.29761596199528</v>
      </c>
      <c r="DD12" s="3">
        <v>35.574873759415219</v>
      </c>
      <c r="DE12" s="3">
        <v>69.877009009000005</v>
      </c>
      <c r="DF12" s="3">
        <v>137.30530164499999</v>
      </c>
      <c r="DG12" s="3">
        <v>132.30087841249673</v>
      </c>
      <c r="DH12" s="3">
        <v>66.361429999999999</v>
      </c>
      <c r="DI12" s="3">
        <v>131.67452330508476</v>
      </c>
      <c r="DJ12" s="3">
        <v>112.018358209</v>
      </c>
      <c r="DK12" s="3">
        <v>78.822117684299997</v>
      </c>
      <c r="DL12" s="3">
        <v>28.709900000000001</v>
      </c>
      <c r="DM12" s="7">
        <f t="shared" si="2"/>
        <v>96.893230474212842</v>
      </c>
      <c r="DN12">
        <f t="shared" si="3"/>
        <v>44.96347083893577</v>
      </c>
      <c r="DO12">
        <f t="shared" si="9"/>
        <v>0.46405172599650646</v>
      </c>
    </row>
    <row r="13" spans="1:119" x14ac:dyDescent="0.25">
      <c r="A13" s="1">
        <v>1592</v>
      </c>
      <c r="B13" s="3">
        <v>225.43908264000001</v>
      </c>
      <c r="C13" s="3">
        <v>63.987296282699766</v>
      </c>
      <c r="D13" s="3">
        <v>145.70489652206587</v>
      </c>
      <c r="E13" s="3">
        <v>111.04344859178552</v>
      </c>
      <c r="F13" s="3">
        <v>56.691008533766862</v>
      </c>
      <c r="G13" s="3">
        <v>66.3238108324</v>
      </c>
      <c r="H13" s="3">
        <v>117.182564228</v>
      </c>
      <c r="I13" s="3">
        <v>135.82285714299999</v>
      </c>
      <c r="J13" s="3">
        <v>123.987327143</v>
      </c>
      <c r="K13" s="3">
        <v>55.384033809899897</v>
      </c>
      <c r="L13" s="3">
        <v>64.990740530202544</v>
      </c>
      <c r="M13" s="3">
        <v>34.896687858900741</v>
      </c>
      <c r="N13" s="3">
        <v>26.995195000000002</v>
      </c>
      <c r="O13" s="3">
        <v>24.21</v>
      </c>
      <c r="P13" s="3">
        <v>59.467505339207051</v>
      </c>
      <c r="Q13" s="3">
        <v>141.53662125539356</v>
      </c>
      <c r="R13" s="3">
        <v>47.836994104554094</v>
      </c>
      <c r="S13" s="3">
        <v>105.44638415394093</v>
      </c>
      <c r="T13" s="3">
        <v>161.19318822100001</v>
      </c>
      <c r="U13" s="3">
        <v>62.875500000000002</v>
      </c>
      <c r="V13" s="3">
        <v>60.273564834659197</v>
      </c>
      <c r="W13" s="3">
        <v>48.0970055648</v>
      </c>
      <c r="X13" s="3">
        <v>59.324065196548418</v>
      </c>
      <c r="Y13" s="3">
        <v>53.193816363992788</v>
      </c>
      <c r="Z13" s="3">
        <v>122.46034032599999</v>
      </c>
      <c r="AA13" s="3">
        <v>38.442068502477341</v>
      </c>
      <c r="AB13" s="3">
        <v>54.677458226221084</v>
      </c>
      <c r="AC13">
        <v>83.055839872600004</v>
      </c>
      <c r="AD13" s="3">
        <v>176.38288107390622</v>
      </c>
      <c r="AE13" s="3">
        <v>59.824396064081462</v>
      </c>
      <c r="AF13" s="3">
        <v>36.954569999999997</v>
      </c>
      <c r="AG13" s="3">
        <v>82.931873683500001</v>
      </c>
      <c r="AH13" s="3">
        <v>33.850287885900002</v>
      </c>
      <c r="AI13" s="3">
        <v>130.09003699054171</v>
      </c>
      <c r="AJ13" s="3">
        <v>84.103768219000003</v>
      </c>
      <c r="AK13" s="3">
        <v>144.84500834426268</v>
      </c>
      <c r="AL13" s="3">
        <v>128.91561415800001</v>
      </c>
      <c r="AM13" s="3">
        <v>116.91703276124025</v>
      </c>
      <c r="AN13" s="3">
        <v>64.285086377621312</v>
      </c>
      <c r="AO13" s="3">
        <v>114.07241729216156</v>
      </c>
      <c r="AP13" s="3">
        <v>35.574873759415219</v>
      </c>
      <c r="AQ13" s="3">
        <v>93.049405405399995</v>
      </c>
      <c r="AR13" s="3">
        <v>102.248628885</v>
      </c>
      <c r="AS13" s="3">
        <v>115.64365585184709</v>
      </c>
      <c r="AT13" s="3">
        <v>45.298749999999998</v>
      </c>
      <c r="AU13" s="3">
        <v>120.3308</v>
      </c>
      <c r="AV13" s="3">
        <v>133.60098870056498</v>
      </c>
      <c r="AW13" s="3">
        <v>55.198881567999997</v>
      </c>
      <c r="AX13" s="3">
        <v>125.92908955199999</v>
      </c>
      <c r="AY13" s="3">
        <v>68.284431320728999</v>
      </c>
      <c r="AZ13" s="3">
        <v>30.623899999999999</v>
      </c>
      <c r="BA13" s="3">
        <v>174.41062500000001</v>
      </c>
      <c r="BC13" s="20">
        <f t="shared" si="4"/>
        <v>52</v>
      </c>
      <c r="BD13" s="3">
        <f t="shared" si="0"/>
        <v>88.921275076351648</v>
      </c>
      <c r="BE13" s="3">
        <f t="shared" si="1"/>
        <v>45.894309143729849</v>
      </c>
      <c r="BF13" s="3">
        <f t="shared" si="5"/>
        <v>0.5161229312593979</v>
      </c>
      <c r="BG13" s="3"/>
      <c r="BH13" s="3"/>
      <c r="BI13" s="3">
        <v>55.384033809899897</v>
      </c>
      <c r="BJ13" s="3">
        <v>47.836994104554094</v>
      </c>
      <c r="BK13" s="3">
        <v>63.987296282699766</v>
      </c>
      <c r="BL13" s="3">
        <v>145.70489652206587</v>
      </c>
      <c r="BM13" s="3">
        <v>66.3238108324</v>
      </c>
      <c r="BN13" s="3">
        <v>34.896687858900741</v>
      </c>
      <c r="BO13" s="3">
        <v>26.995195000000002</v>
      </c>
      <c r="BP13" s="3">
        <v>24.21</v>
      </c>
      <c r="BQ13" s="3">
        <v>59.467505339207051</v>
      </c>
      <c r="BR13" s="3">
        <v>141.53662125539356</v>
      </c>
      <c r="BS13" s="3">
        <v>105.44638415394093</v>
      </c>
      <c r="BT13" s="3">
        <v>161.19318822100001</v>
      </c>
      <c r="BU13" s="3">
        <v>62.875500000000002</v>
      </c>
      <c r="BV13" s="3">
        <v>59.324065196548418</v>
      </c>
      <c r="BW13" s="3">
        <v>53.193816363992788</v>
      </c>
      <c r="BX13" s="3">
        <v>38.442068502477341</v>
      </c>
      <c r="BY13" s="3">
        <v>54.677458226221084</v>
      </c>
      <c r="BZ13" s="3">
        <v>36.954569999999997</v>
      </c>
      <c r="CA13" s="3">
        <v>82.931873683500001</v>
      </c>
      <c r="CB13" s="3">
        <v>144.84500834426268</v>
      </c>
      <c r="CC13" s="3">
        <v>128.91561415800001</v>
      </c>
      <c r="CD13" s="3">
        <v>116.91703276124025</v>
      </c>
      <c r="CE13" s="3">
        <v>64.285086377621312</v>
      </c>
      <c r="CF13" s="3">
        <v>45.298749999999998</v>
      </c>
      <c r="CG13" s="3">
        <v>55.198881567999997</v>
      </c>
      <c r="CH13" s="3">
        <v>174.41062500000001</v>
      </c>
      <c r="CI13" s="7">
        <f t="shared" si="6"/>
        <v>78.894344752381755</v>
      </c>
      <c r="CJ13">
        <f t="shared" si="7"/>
        <v>44.892280330401093</v>
      </c>
      <c r="CK13">
        <f t="shared" si="8"/>
        <v>0.56901772200910294</v>
      </c>
      <c r="CL13" s="3"/>
      <c r="CM13" s="3">
        <v>225.43908264000001</v>
      </c>
      <c r="CN13" s="3">
        <v>111.04344859178552</v>
      </c>
      <c r="CO13" s="3">
        <v>56.691008533766862</v>
      </c>
      <c r="CP13" s="3">
        <v>117.182564228</v>
      </c>
      <c r="CQ13" s="3">
        <v>135.82285714299999</v>
      </c>
      <c r="CR13" s="3">
        <v>123.987327143</v>
      </c>
      <c r="CS13" s="3">
        <v>64.990740530202544</v>
      </c>
      <c r="CT13" s="3">
        <v>60.273564834659197</v>
      </c>
      <c r="CU13" s="3">
        <v>48.0970055648</v>
      </c>
      <c r="CV13" s="3">
        <v>122.46034032599999</v>
      </c>
      <c r="CW13">
        <v>83.055839872600004</v>
      </c>
      <c r="CX13" s="3">
        <v>176.38288107390622</v>
      </c>
      <c r="CY13" s="3">
        <v>59.824396064081462</v>
      </c>
      <c r="CZ13" s="3">
        <v>33.850287885900002</v>
      </c>
      <c r="DA13" s="3">
        <v>130.09003699054171</v>
      </c>
      <c r="DB13" s="3">
        <v>84.103768219000003</v>
      </c>
      <c r="DC13" s="3">
        <v>114.07241729216156</v>
      </c>
      <c r="DD13" s="3">
        <v>35.574873759415219</v>
      </c>
      <c r="DE13" s="3">
        <v>93.049405405399995</v>
      </c>
      <c r="DF13" s="3">
        <v>102.248628885</v>
      </c>
      <c r="DG13" s="3">
        <v>115.64365585184709</v>
      </c>
      <c r="DH13" s="3">
        <v>120.3308</v>
      </c>
      <c r="DI13" s="3">
        <v>133.60098870056498</v>
      </c>
      <c r="DJ13" s="3">
        <v>125.92908955199999</v>
      </c>
      <c r="DK13" s="3">
        <v>68.284431320728999</v>
      </c>
      <c r="DL13" s="3">
        <v>30.623899999999999</v>
      </c>
      <c r="DM13" s="7">
        <f t="shared" si="2"/>
        <v>98.948205400321569</v>
      </c>
      <c r="DN13">
        <f t="shared" si="3"/>
        <v>45.523489374026958</v>
      </c>
      <c r="DO13">
        <f t="shared" si="9"/>
        <v>0.4600739264532332</v>
      </c>
    </row>
    <row r="14" spans="1:119" x14ac:dyDescent="0.25">
      <c r="A14" s="1">
        <v>1593</v>
      </c>
      <c r="B14" s="3">
        <v>221.74335997399999</v>
      </c>
      <c r="C14" s="3">
        <v>66.403251944678431</v>
      </c>
      <c r="D14" s="3">
        <v>89.66455170588668</v>
      </c>
      <c r="E14" s="3">
        <v>88.86666792959052</v>
      </c>
      <c r="F14" s="3">
        <v>59.576378683739378</v>
      </c>
      <c r="G14" s="3">
        <v>66.6732513531</v>
      </c>
      <c r="H14" s="3">
        <v>110.005833022</v>
      </c>
      <c r="I14" s="3">
        <v>124.362209346</v>
      </c>
      <c r="J14" s="3">
        <v>115.608600506</v>
      </c>
      <c r="K14" s="3">
        <v>57.837283991</v>
      </c>
      <c r="L14" s="3">
        <v>72.376051954089206</v>
      </c>
      <c r="M14" s="3">
        <v>36.482900943396231</v>
      </c>
      <c r="N14" s="3">
        <v>34.003365000000002</v>
      </c>
      <c r="O14" s="3">
        <v>22.77</v>
      </c>
      <c r="P14" s="3">
        <v>57.392396405286348</v>
      </c>
      <c r="Q14" s="3">
        <v>82.858039272895951</v>
      </c>
      <c r="R14" s="3">
        <v>60.096253292194369</v>
      </c>
      <c r="S14" s="3">
        <v>102.50095442897052</v>
      </c>
      <c r="T14" s="3">
        <v>118.42764848900001</v>
      </c>
      <c r="U14" s="3">
        <v>46.801749999999998</v>
      </c>
      <c r="V14" s="3">
        <v>63.48078933825736</v>
      </c>
      <c r="W14" s="3">
        <v>52.295950495100001</v>
      </c>
      <c r="X14" s="3">
        <v>66.73957334611697</v>
      </c>
      <c r="Y14" s="3">
        <v>44.753469118045594</v>
      </c>
      <c r="Z14" s="3">
        <v>92.604505252099997</v>
      </c>
      <c r="AA14" s="3">
        <v>54.305472529084199</v>
      </c>
      <c r="AB14" s="3">
        <v>74.560170308483293</v>
      </c>
      <c r="AC14">
        <v>88.988399863500007</v>
      </c>
      <c r="AD14" s="3">
        <v>152.28182899764835</v>
      </c>
      <c r="AE14" s="3">
        <v>67.800982205958988</v>
      </c>
      <c r="AF14" s="3">
        <v>48.30283</v>
      </c>
      <c r="AG14" s="3">
        <v>68.310028999400004</v>
      </c>
      <c r="AH14" s="3">
        <v>37.422428818599897</v>
      </c>
      <c r="AI14" s="3">
        <v>110.77402577619144</v>
      </c>
      <c r="AJ14" s="3">
        <v>109.09914681799999</v>
      </c>
      <c r="AK14" s="3">
        <v>143.91800029085925</v>
      </c>
      <c r="AL14" s="3">
        <v>85.456714149099994</v>
      </c>
      <c r="AM14" s="3">
        <v>89.773686672409156</v>
      </c>
      <c r="AN14" s="3">
        <v>42.856724251747544</v>
      </c>
      <c r="AO14" s="3">
        <v>88.844863467933493</v>
      </c>
      <c r="AP14" s="3">
        <v>32.017386383473699</v>
      </c>
      <c r="AQ14" s="3">
        <v>88.443711711700004</v>
      </c>
      <c r="AR14" s="3">
        <v>148.99085923199999</v>
      </c>
      <c r="AS14" s="3">
        <v>92.157934561802804</v>
      </c>
      <c r="AT14" s="3">
        <v>58.700499999999998</v>
      </c>
      <c r="AU14" s="3">
        <v>124.6159</v>
      </c>
      <c r="AV14" s="3">
        <v>120.20162429378533</v>
      </c>
      <c r="AW14" s="3">
        <v>61.093134433800003</v>
      </c>
      <c r="AX14" s="3">
        <v>135.27201492500001</v>
      </c>
      <c r="AY14" s="3">
        <v>60.6207299325362</v>
      </c>
      <c r="AZ14" s="3">
        <v>38.279899999999998</v>
      </c>
      <c r="BA14" s="3">
        <v>120.86624999999999</v>
      </c>
      <c r="BC14" s="20">
        <f t="shared" si="4"/>
        <v>52</v>
      </c>
      <c r="BD14" s="3">
        <f t="shared" si="0"/>
        <v>82.659236238739652</v>
      </c>
      <c r="BE14" s="3">
        <f t="shared" si="1"/>
        <v>38.185402136590113</v>
      </c>
      <c r="BF14" s="3">
        <f t="shared" si="5"/>
        <v>0.46196171019898535</v>
      </c>
      <c r="BG14" s="3"/>
      <c r="BH14" s="3"/>
      <c r="BI14" s="3">
        <v>57.837283991</v>
      </c>
      <c r="BJ14" s="3">
        <v>60.096253292194369</v>
      </c>
      <c r="BK14" s="3">
        <v>66.403251944678431</v>
      </c>
      <c r="BL14" s="3">
        <v>89.66455170588668</v>
      </c>
      <c r="BM14" s="3">
        <v>66.6732513531</v>
      </c>
      <c r="BN14" s="3">
        <v>36.482900943396231</v>
      </c>
      <c r="BO14" s="3">
        <v>34.003365000000002</v>
      </c>
      <c r="BP14" s="3">
        <v>22.77</v>
      </c>
      <c r="BQ14" s="3">
        <v>57.392396405286348</v>
      </c>
      <c r="BR14" s="3">
        <v>82.858039272895951</v>
      </c>
      <c r="BS14" s="3">
        <v>102.50095442897052</v>
      </c>
      <c r="BT14" s="3">
        <v>118.42764848900001</v>
      </c>
      <c r="BU14" s="3">
        <v>46.801749999999998</v>
      </c>
      <c r="BV14" s="3">
        <v>66.73957334611697</v>
      </c>
      <c r="BW14" s="3">
        <v>44.753469118045594</v>
      </c>
      <c r="BX14" s="3">
        <v>54.305472529084199</v>
      </c>
      <c r="BY14" s="3">
        <v>74.560170308483293</v>
      </c>
      <c r="BZ14" s="3">
        <v>48.30283</v>
      </c>
      <c r="CA14" s="3">
        <v>68.310028999400004</v>
      </c>
      <c r="CB14" s="3">
        <v>143.91800029085925</v>
      </c>
      <c r="CC14" s="3">
        <v>85.456714149099994</v>
      </c>
      <c r="CD14" s="3">
        <v>89.773686672409156</v>
      </c>
      <c r="CE14" s="3">
        <v>42.856724251747544</v>
      </c>
      <c r="CF14" s="3">
        <v>58.700499999999998</v>
      </c>
      <c r="CG14" s="3">
        <v>61.093134433800003</v>
      </c>
      <c r="CH14" s="3">
        <v>120.86624999999999</v>
      </c>
      <c r="CI14" s="7">
        <f t="shared" si="6"/>
        <v>69.290315420209794</v>
      </c>
      <c r="CJ14">
        <f t="shared" si="7"/>
        <v>28.685266040374604</v>
      </c>
      <c r="CK14">
        <f t="shared" si="8"/>
        <v>0.41398665695795084</v>
      </c>
      <c r="CL14" s="3"/>
      <c r="CM14" s="3">
        <v>221.74335997399999</v>
      </c>
      <c r="CN14" s="3">
        <v>88.86666792959052</v>
      </c>
      <c r="CO14" s="3">
        <v>59.576378683739378</v>
      </c>
      <c r="CP14" s="3">
        <v>110.005833022</v>
      </c>
      <c r="CQ14" s="3">
        <v>124.362209346</v>
      </c>
      <c r="CR14" s="3">
        <v>115.608600506</v>
      </c>
      <c r="CS14" s="3">
        <v>72.376051954089206</v>
      </c>
      <c r="CT14" s="3">
        <v>63.48078933825736</v>
      </c>
      <c r="CU14" s="3">
        <v>52.295950495100001</v>
      </c>
      <c r="CV14" s="3">
        <v>92.604505252099997</v>
      </c>
      <c r="CW14">
        <v>88.988399863500007</v>
      </c>
      <c r="CX14" s="3">
        <v>152.28182899764835</v>
      </c>
      <c r="CY14" s="3">
        <v>67.800982205958988</v>
      </c>
      <c r="CZ14" s="3">
        <v>37.422428818599897</v>
      </c>
      <c r="DA14" s="3">
        <v>110.77402577619144</v>
      </c>
      <c r="DB14" s="3">
        <v>109.09914681799999</v>
      </c>
      <c r="DC14" s="3">
        <v>88.844863467933493</v>
      </c>
      <c r="DD14" s="3">
        <v>32.017386383473699</v>
      </c>
      <c r="DE14" s="3">
        <v>88.443711711700004</v>
      </c>
      <c r="DF14" s="3">
        <v>148.99085923199999</v>
      </c>
      <c r="DG14" s="3">
        <v>92.157934561802804</v>
      </c>
      <c r="DH14" s="3">
        <v>124.6159</v>
      </c>
      <c r="DI14" s="3">
        <v>120.20162429378533</v>
      </c>
      <c r="DJ14" s="3">
        <v>135.27201492500001</v>
      </c>
      <c r="DK14" s="3">
        <v>60.6207299325362</v>
      </c>
      <c r="DL14" s="3">
        <v>38.279899999999998</v>
      </c>
      <c r="DM14" s="7">
        <f t="shared" si="2"/>
        <v>96.028157057269468</v>
      </c>
      <c r="DN14">
        <f t="shared" si="3"/>
        <v>42.18976239681912</v>
      </c>
      <c r="DO14">
        <f t="shared" si="9"/>
        <v>0.43934782973766645</v>
      </c>
    </row>
    <row r="15" spans="1:119" x14ac:dyDescent="0.25">
      <c r="A15" s="1">
        <v>1594</v>
      </c>
      <c r="B15" s="3">
        <v>81.158069750400003</v>
      </c>
      <c r="C15" s="3">
        <v>89.887762129500501</v>
      </c>
      <c r="D15" s="3">
        <v>52.304321828433899</v>
      </c>
      <c r="E15" s="3">
        <v>78.205983121008899</v>
      </c>
      <c r="F15" s="3">
        <v>64.806968816620966</v>
      </c>
      <c r="G15" s="3">
        <v>65.991842337700007</v>
      </c>
      <c r="H15" s="3">
        <v>100.810646164</v>
      </c>
      <c r="I15" s="3">
        <v>99.411392128599999</v>
      </c>
      <c r="J15" s="3">
        <v>72.734478036300004</v>
      </c>
      <c r="K15" s="3">
        <v>70.955140955600001</v>
      </c>
      <c r="L15" s="3">
        <v>51.697179967206566</v>
      </c>
      <c r="M15" s="3">
        <v>53.931244872846598</v>
      </c>
      <c r="N15" s="3">
        <v>58.231525000000005</v>
      </c>
      <c r="O15" s="3">
        <v>17.82</v>
      </c>
      <c r="P15" s="3">
        <v>63.72669011453744</v>
      </c>
      <c r="Q15" s="3">
        <v>66.206428650249052</v>
      </c>
      <c r="R15" s="3">
        <v>81.17935546518035</v>
      </c>
      <c r="S15" s="3">
        <v>63.69639573357513</v>
      </c>
      <c r="T15" s="3">
        <v>66.878724827100001</v>
      </c>
      <c r="U15" s="3">
        <v>31.062000000000001</v>
      </c>
      <c r="V15" s="3">
        <v>66.759550447883768</v>
      </c>
      <c r="W15" s="3">
        <v>49.751135385799998</v>
      </c>
      <c r="X15" s="3">
        <v>23.729626078619368</v>
      </c>
      <c r="Y15" s="3">
        <v>53.684534227129241</v>
      </c>
      <c r="Z15" s="3">
        <v>104.435086078</v>
      </c>
      <c r="AA15" s="3">
        <v>74.813620733733487</v>
      </c>
      <c r="AB15" s="3">
        <v>62.133475257069406</v>
      </c>
      <c r="AC15">
        <v>88.988399863500007</v>
      </c>
      <c r="AD15" s="3">
        <v>121.40051228590706</v>
      </c>
      <c r="AE15" s="3">
        <v>59.824396064081462</v>
      </c>
      <c r="AF15" s="3">
        <v>46.326340000000002</v>
      </c>
      <c r="AG15" s="3">
        <v>65.843153362500004</v>
      </c>
      <c r="AH15" s="3">
        <v>65.319148483299998</v>
      </c>
      <c r="AI15" s="3">
        <v>108.37888590083749</v>
      </c>
      <c r="AJ15" s="3">
        <v>105.094205475</v>
      </c>
      <c r="AK15" s="3">
        <v>112.47697714626467</v>
      </c>
      <c r="AL15" s="3">
        <v>64.263927168400002</v>
      </c>
      <c r="AM15" s="3">
        <v>87.583171351974386</v>
      </c>
      <c r="AN15" s="3">
        <v>68.570758802796078</v>
      </c>
      <c r="AO15" s="3">
        <v>80.070062137767223</v>
      </c>
      <c r="AP15" s="3">
        <v>44.468592199269033</v>
      </c>
      <c r="AQ15" s="3">
        <v>94.128864864899995</v>
      </c>
      <c r="AR15" s="3">
        <v>102.248628885</v>
      </c>
      <c r="AS15" s="3">
        <v>82.832279225968605</v>
      </c>
      <c r="AT15" s="3">
        <v>50.976750000000003</v>
      </c>
      <c r="AU15" s="3">
        <v>73.889349999999993</v>
      </c>
      <c r="AV15" s="3">
        <v>106.94950564971755</v>
      </c>
      <c r="AW15" s="3">
        <v>66.649469444900006</v>
      </c>
      <c r="AX15" s="3">
        <v>137.04108955199999</v>
      </c>
      <c r="AY15" s="3">
        <v>54.918668461800003</v>
      </c>
      <c r="AZ15" s="3">
        <v>38.279899999999998</v>
      </c>
      <c r="BA15" s="3">
        <v>93.311250000000001</v>
      </c>
      <c r="BC15" s="20">
        <f t="shared" si="4"/>
        <v>52</v>
      </c>
      <c r="BD15" s="3">
        <f t="shared" si="0"/>
        <v>72.804566623711125</v>
      </c>
      <c r="BE15" s="3">
        <f t="shared" si="1"/>
        <v>24.566187944646842</v>
      </c>
      <c r="BF15" s="3">
        <f t="shared" si="5"/>
        <v>0.33742647039734019</v>
      </c>
      <c r="BG15" s="3"/>
      <c r="BH15" s="3"/>
      <c r="BI15" s="3">
        <v>70.955140955600001</v>
      </c>
      <c r="BJ15" s="3">
        <v>81.17935546518035</v>
      </c>
      <c r="BK15" s="3">
        <v>89.887762129500501</v>
      </c>
      <c r="BL15" s="3">
        <v>52.304321828433899</v>
      </c>
      <c r="BM15" s="3">
        <v>65.991842337700007</v>
      </c>
      <c r="BN15" s="3">
        <v>53.931244872846598</v>
      </c>
      <c r="BO15" s="3">
        <v>58.231525000000005</v>
      </c>
      <c r="BP15" s="3">
        <v>17.82</v>
      </c>
      <c r="BQ15" s="3">
        <v>63.72669011453744</v>
      </c>
      <c r="BR15" s="3">
        <v>66.206428650249052</v>
      </c>
      <c r="BS15" s="3">
        <v>63.69639573357513</v>
      </c>
      <c r="BT15" s="3">
        <v>66.878724827100001</v>
      </c>
      <c r="BU15" s="3">
        <v>31.062000000000001</v>
      </c>
      <c r="BV15" s="3">
        <v>23.729626078619368</v>
      </c>
      <c r="BW15" s="3">
        <v>53.684534227129241</v>
      </c>
      <c r="BX15" s="3">
        <v>74.813620733733487</v>
      </c>
      <c r="BY15" s="3">
        <v>62.133475257069406</v>
      </c>
      <c r="BZ15" s="3">
        <v>46.326340000000002</v>
      </c>
      <c r="CA15" s="3">
        <v>65.843153362500004</v>
      </c>
      <c r="CB15" s="3">
        <v>112.47697714626467</v>
      </c>
      <c r="CC15" s="3">
        <v>64.263927168400002</v>
      </c>
      <c r="CD15" s="3">
        <v>87.583171351974386</v>
      </c>
      <c r="CE15" s="3">
        <v>68.570758802796078</v>
      </c>
      <c r="CF15" s="3">
        <v>50.976750000000003</v>
      </c>
      <c r="CG15" s="3">
        <v>66.649469444900006</v>
      </c>
      <c r="CH15" s="3">
        <v>93.311250000000001</v>
      </c>
      <c r="CI15" s="7">
        <f t="shared" si="6"/>
        <v>63.547480211081151</v>
      </c>
      <c r="CJ15">
        <f t="shared" si="7"/>
        <v>20.631818933305013</v>
      </c>
      <c r="CK15">
        <f t="shared" si="8"/>
        <v>0.32466777384050105</v>
      </c>
      <c r="CL15" s="3"/>
      <c r="CM15" s="3">
        <v>81.158069750400003</v>
      </c>
      <c r="CN15" s="3">
        <v>78.205983121008899</v>
      </c>
      <c r="CO15" s="3">
        <v>64.806968816620966</v>
      </c>
      <c r="CP15" s="3">
        <v>100.810646164</v>
      </c>
      <c r="CQ15" s="3">
        <v>99.411392128599999</v>
      </c>
      <c r="CR15" s="3">
        <v>72.734478036300004</v>
      </c>
      <c r="CS15" s="3">
        <v>51.697179967206566</v>
      </c>
      <c r="CT15" s="3">
        <v>66.759550447883768</v>
      </c>
      <c r="CU15" s="3">
        <v>49.751135385799998</v>
      </c>
      <c r="CV15" s="3">
        <v>104.435086078</v>
      </c>
      <c r="CW15">
        <v>88.988399863500007</v>
      </c>
      <c r="CX15" s="3">
        <v>121.40051228590706</v>
      </c>
      <c r="CY15" s="3">
        <v>59.824396064081462</v>
      </c>
      <c r="CZ15" s="3">
        <v>65.319148483299998</v>
      </c>
      <c r="DA15" s="3">
        <v>108.37888590083749</v>
      </c>
      <c r="DB15" s="3">
        <v>105.094205475</v>
      </c>
      <c r="DC15" s="3">
        <v>80.070062137767223</v>
      </c>
      <c r="DD15" s="3">
        <v>44.468592199269033</v>
      </c>
      <c r="DE15" s="3">
        <v>94.128864864899995</v>
      </c>
      <c r="DF15" s="3">
        <v>102.248628885</v>
      </c>
      <c r="DG15" s="3">
        <v>82.832279225968605</v>
      </c>
      <c r="DH15" s="3">
        <v>73.889349999999993</v>
      </c>
      <c r="DI15" s="3">
        <v>106.94950564971755</v>
      </c>
      <c r="DJ15" s="3">
        <v>137.04108955199999</v>
      </c>
      <c r="DK15" s="3">
        <v>54.918668461800003</v>
      </c>
      <c r="DL15" s="3">
        <v>38.279899999999998</v>
      </c>
      <c r="DM15" s="7">
        <f t="shared" si="2"/>
        <v>82.061653036341113</v>
      </c>
      <c r="DN15">
        <f t="shared" si="3"/>
        <v>25.04436746580237</v>
      </c>
      <c r="DO15">
        <f t="shared" si="9"/>
        <v>0.30518965362191081</v>
      </c>
    </row>
    <row r="16" spans="1:119" x14ac:dyDescent="0.25">
      <c r="A16" s="1">
        <v>1595</v>
      </c>
      <c r="B16" s="3">
        <v>83.892904523400006</v>
      </c>
      <c r="C16" s="3">
        <v>108.96670610718502</v>
      </c>
      <c r="D16" s="3">
        <v>68.742822974513118</v>
      </c>
      <c r="E16" s="3">
        <v>80.960153290275315</v>
      </c>
      <c r="F16" s="3">
        <v>73.7521752187955</v>
      </c>
      <c r="G16" s="3">
        <v>59.055448001499997</v>
      </c>
      <c r="H16" s="3">
        <v>95.428097758899995</v>
      </c>
      <c r="I16" s="3">
        <v>106.03714285700001</v>
      </c>
      <c r="J16" s="3">
        <v>69.169062446200002</v>
      </c>
      <c r="K16" s="3">
        <v>105.007951582</v>
      </c>
      <c r="L16" s="3">
        <v>66.467802814979876</v>
      </c>
      <c r="M16" s="3">
        <v>67.414056091058256</v>
      </c>
      <c r="N16" s="3">
        <v>71.340729999999994</v>
      </c>
      <c r="O16" s="3">
        <v>26.684999999999999</v>
      </c>
      <c r="P16" s="3">
        <v>66.820402748898672</v>
      </c>
      <c r="Q16" s="3">
        <v>106.65141423946407</v>
      </c>
      <c r="R16" s="3">
        <v>150.09945174272039</v>
      </c>
      <c r="S16" s="3">
        <v>93.185467832452503</v>
      </c>
      <c r="T16" s="3">
        <v>63.589067924699997</v>
      </c>
      <c r="U16" s="3">
        <v>54.775999999999996</v>
      </c>
      <c r="V16" s="3">
        <v>76.703138685805257</v>
      </c>
      <c r="W16" s="3">
        <v>45.8490855517</v>
      </c>
      <c r="X16" s="3">
        <v>95.660055129434326</v>
      </c>
      <c r="Y16" s="3">
        <v>66.246911523422753</v>
      </c>
      <c r="Z16" s="3">
        <v>104.031126046</v>
      </c>
      <c r="AA16" s="3">
        <v>82.342951556774295</v>
      </c>
      <c r="AB16" s="3">
        <v>99.413560411311053</v>
      </c>
      <c r="AC16">
        <v>59.325599908999997</v>
      </c>
      <c r="AD16" s="3">
        <v>99.299499520099786</v>
      </c>
      <c r="AE16" s="3">
        <v>63.812689135020229</v>
      </c>
      <c r="AF16" s="3">
        <v>43.972850000000001</v>
      </c>
      <c r="AG16" s="3">
        <v>87.551658967099996</v>
      </c>
      <c r="AH16" s="3">
        <v>78.587100519000003</v>
      </c>
      <c r="AI16" s="3">
        <v>107.07865000000001</v>
      </c>
      <c r="AJ16" s="3">
        <v>89.699324564500003</v>
      </c>
      <c r="AK16" s="3">
        <v>157.90037176302553</v>
      </c>
      <c r="AL16" s="3">
        <v>87.969377869900001</v>
      </c>
      <c r="AM16" s="3">
        <v>88.213396895580928</v>
      </c>
      <c r="AN16" s="3">
        <v>85.713448503495087</v>
      </c>
      <c r="AO16" s="3">
        <v>64.714159809976252</v>
      </c>
      <c r="AP16" s="3">
        <v>62.256029078976638</v>
      </c>
      <c r="AQ16" s="3">
        <v>96.071891891899995</v>
      </c>
      <c r="AR16" s="3">
        <v>73.034734917700007</v>
      </c>
      <c r="AS16" s="3">
        <v>86.283454779271722</v>
      </c>
      <c r="AT16" s="3">
        <v>58.700499999999998</v>
      </c>
      <c r="AU16" s="3">
        <v>101.1056</v>
      </c>
      <c r="AV16" s="3">
        <v>117.84160209392658</v>
      </c>
      <c r="AW16" s="3">
        <v>75.688772058599994</v>
      </c>
      <c r="AX16" s="3">
        <v>118.862722387999</v>
      </c>
      <c r="AY16" s="3">
        <v>53.535824291899999</v>
      </c>
      <c r="AZ16" s="3">
        <v>42.107900000000001</v>
      </c>
      <c r="BA16" s="3">
        <v>120.86624999999999</v>
      </c>
      <c r="BC16" s="20">
        <f t="shared" si="4"/>
        <v>52</v>
      </c>
      <c r="BD16" s="3">
        <f t="shared" si="0"/>
        <v>82.855424923374272</v>
      </c>
      <c r="BE16" s="3">
        <f t="shared" si="1"/>
        <v>25.606899126708818</v>
      </c>
      <c r="BF16" s="3">
        <f t="shared" si="5"/>
        <v>0.30905519041620266</v>
      </c>
      <c r="BG16" s="3"/>
      <c r="BH16" s="3"/>
      <c r="BI16" s="3">
        <v>105.007951582</v>
      </c>
      <c r="BJ16" s="3">
        <v>150.09945174272039</v>
      </c>
      <c r="BK16" s="3">
        <v>108.96670610718502</v>
      </c>
      <c r="BL16" s="3">
        <v>68.742822974513118</v>
      </c>
      <c r="BM16" s="3">
        <v>59.055448001499997</v>
      </c>
      <c r="BN16" s="3">
        <v>67.414056091058256</v>
      </c>
      <c r="BO16" s="3">
        <v>71.340729999999994</v>
      </c>
      <c r="BP16" s="3">
        <v>26.684999999999999</v>
      </c>
      <c r="BQ16" s="3">
        <v>66.820402748898672</v>
      </c>
      <c r="BR16" s="3">
        <v>106.65141423946407</v>
      </c>
      <c r="BS16" s="3">
        <v>93.185467832452503</v>
      </c>
      <c r="BT16" s="3">
        <v>63.589067924699997</v>
      </c>
      <c r="BU16" s="3">
        <v>54.775999999999996</v>
      </c>
      <c r="BV16" s="3">
        <v>95.660055129434326</v>
      </c>
      <c r="BW16" s="3">
        <v>66.246911523422753</v>
      </c>
      <c r="BX16" s="3">
        <v>82.342951556774295</v>
      </c>
      <c r="BY16" s="3">
        <v>99.413560411311053</v>
      </c>
      <c r="BZ16" s="3">
        <v>43.972850000000001</v>
      </c>
      <c r="CA16" s="3">
        <v>87.551658967099996</v>
      </c>
      <c r="CB16" s="3">
        <v>157.90037176302553</v>
      </c>
      <c r="CC16" s="3">
        <v>87.969377869900001</v>
      </c>
      <c r="CD16" s="3">
        <v>88.213396895580928</v>
      </c>
      <c r="CE16" s="3">
        <v>85.713448503495087</v>
      </c>
      <c r="CF16" s="3">
        <v>58.700499999999998</v>
      </c>
      <c r="CG16" s="3">
        <v>75.688772058599994</v>
      </c>
      <c r="CH16" s="3">
        <v>120.86624999999999</v>
      </c>
      <c r="CI16" s="7">
        <f t="shared" si="6"/>
        <v>84.329793227812914</v>
      </c>
      <c r="CJ16">
        <f t="shared" si="7"/>
        <v>29.692968339661196</v>
      </c>
      <c r="CK16">
        <f t="shared" si="8"/>
        <v>0.35210531418530883</v>
      </c>
      <c r="CL16" s="3"/>
      <c r="CM16" s="3">
        <v>83.892904523400006</v>
      </c>
      <c r="CN16" s="3">
        <v>80.960153290275315</v>
      </c>
      <c r="CO16" s="3">
        <v>73.7521752187955</v>
      </c>
      <c r="CP16" s="3">
        <v>95.428097758899995</v>
      </c>
      <c r="CQ16" s="3">
        <v>106.03714285700001</v>
      </c>
      <c r="CR16" s="3">
        <v>69.169062446200002</v>
      </c>
      <c r="CS16" s="3">
        <v>66.467802814979876</v>
      </c>
      <c r="CT16" s="3">
        <v>76.703138685805257</v>
      </c>
      <c r="CU16" s="3">
        <v>45.8490855517</v>
      </c>
      <c r="CV16" s="3">
        <v>104.031126046</v>
      </c>
      <c r="CW16">
        <v>59.325599908999997</v>
      </c>
      <c r="CX16" s="3">
        <v>99.299499520099786</v>
      </c>
      <c r="CY16" s="3">
        <v>63.812689135020229</v>
      </c>
      <c r="CZ16" s="3">
        <v>78.587100519000003</v>
      </c>
      <c r="DA16" s="3">
        <v>107.07865000000001</v>
      </c>
      <c r="DB16" s="3">
        <v>89.699324564500003</v>
      </c>
      <c r="DC16" s="3">
        <v>64.714159809976252</v>
      </c>
      <c r="DD16" s="3">
        <v>62.256029078976638</v>
      </c>
      <c r="DE16" s="3">
        <v>96.071891891899995</v>
      </c>
      <c r="DF16" s="3">
        <v>73.034734917700007</v>
      </c>
      <c r="DG16" s="3">
        <v>86.283454779271722</v>
      </c>
      <c r="DH16" s="3">
        <v>101.1056</v>
      </c>
      <c r="DI16" s="3">
        <v>117.84160209392658</v>
      </c>
      <c r="DJ16" s="3">
        <v>118.862722387999</v>
      </c>
      <c r="DK16" s="3">
        <v>53.535824291899999</v>
      </c>
      <c r="DL16" s="3">
        <v>42.107900000000001</v>
      </c>
      <c r="DM16" s="7">
        <f t="shared" si="2"/>
        <v>81.381056618935617</v>
      </c>
      <c r="DN16">
        <f t="shared" si="3"/>
        <v>21.247618772938985</v>
      </c>
      <c r="DO16">
        <f t="shared" si="9"/>
        <v>0.2610880179699599</v>
      </c>
    </row>
    <row r="17" spans="1:119" x14ac:dyDescent="0.25">
      <c r="A17" s="1">
        <v>1596</v>
      </c>
      <c r="B17" s="3">
        <v>122.624078066</v>
      </c>
      <c r="C17" s="3">
        <v>108.39824595142531</v>
      </c>
      <c r="D17" s="3">
        <v>89.66455170588668</v>
      </c>
      <c r="E17" s="3">
        <v>111.40795170055587</v>
      </c>
      <c r="F17" s="3">
        <v>82.689263216664955</v>
      </c>
      <c r="G17" s="3">
        <v>35.891909484300001</v>
      </c>
      <c r="H17" s="3">
        <v>96.885871285099995</v>
      </c>
      <c r="I17" s="3">
        <v>119.142857143</v>
      </c>
      <c r="J17" s="3">
        <v>96.087950150799998</v>
      </c>
      <c r="K17" s="3">
        <v>102.785693266</v>
      </c>
      <c r="L17" s="3">
        <v>73.853114238866524</v>
      </c>
      <c r="M17" s="3">
        <v>61.862310295324043</v>
      </c>
      <c r="N17" s="3">
        <v>85.442184999999995</v>
      </c>
      <c r="O17" s="3">
        <v>33.524999999999999</v>
      </c>
      <c r="P17" s="3">
        <v>65.676250220264322</v>
      </c>
      <c r="Q17" s="3">
        <v>122.03456718081658</v>
      </c>
      <c r="R17" s="3">
        <v>118.67480559090929</v>
      </c>
      <c r="S17" s="3">
        <v>110.87891109177892</v>
      </c>
      <c r="T17" s="3">
        <v>72.372451854299996</v>
      </c>
      <c r="U17" s="3">
        <v>71.058499999999995</v>
      </c>
      <c r="V17" s="3">
        <v>82.418118656281308</v>
      </c>
      <c r="W17" s="3">
        <v>50.3025119928</v>
      </c>
      <c r="X17" s="3">
        <v>83.424466682646212</v>
      </c>
      <c r="Y17" s="3">
        <v>74.49097162411536</v>
      </c>
      <c r="Z17" s="3">
        <v>168.17756638500001</v>
      </c>
      <c r="AA17" s="3">
        <v>97.137738688244283</v>
      </c>
      <c r="AB17" s="3">
        <v>69.589492287917736</v>
      </c>
      <c r="AC17">
        <v>38.561639940900001</v>
      </c>
      <c r="AD17" s="3">
        <v>103.67562399306681</v>
      </c>
      <c r="AE17" s="3">
        <v>55.836102993142703</v>
      </c>
      <c r="AF17" s="3">
        <v>36.458390000000001</v>
      </c>
      <c r="AG17" s="3">
        <v>94.369206181699994</v>
      </c>
      <c r="AH17" s="3">
        <v>94.406581792300003</v>
      </c>
      <c r="AI17" s="3">
        <v>131.20904999999999</v>
      </c>
      <c r="AJ17" s="3">
        <v>67.336035075200002</v>
      </c>
      <c r="AK17" s="3">
        <v>135.73586670839018</v>
      </c>
      <c r="AL17" s="3">
        <v>71.863884088000006</v>
      </c>
      <c r="AM17" s="3">
        <v>110.93762221763367</v>
      </c>
      <c r="AN17" s="3">
        <v>96.427629566431989</v>
      </c>
      <c r="AO17" s="3">
        <v>102.5554905463183</v>
      </c>
      <c r="AP17" s="3">
        <v>106.72462127824565</v>
      </c>
      <c r="AQ17" s="3">
        <v>96.719567567599995</v>
      </c>
      <c r="AR17" s="3">
        <v>90.563071297999997</v>
      </c>
      <c r="AS17" s="3">
        <v>108.25745708873387</v>
      </c>
      <c r="AT17" s="3">
        <v>47.887250000000002</v>
      </c>
      <c r="AU17" s="3">
        <v>68.909350000000003</v>
      </c>
      <c r="AV17" s="3">
        <v>136.86493644067798</v>
      </c>
      <c r="AW17" s="3">
        <v>76.364607767999999</v>
      </c>
      <c r="AX17" s="3">
        <v>102.68925373099999</v>
      </c>
      <c r="AY17" s="3">
        <v>52.737198354052701</v>
      </c>
      <c r="AZ17" s="3">
        <v>22.9679</v>
      </c>
      <c r="BA17" s="3">
        <v>74.210624999999894</v>
      </c>
      <c r="BC17" s="20">
        <f t="shared" si="4"/>
        <v>52</v>
      </c>
      <c r="BD17" s="3">
        <f t="shared" si="0"/>
        <v>87.130121065161333</v>
      </c>
      <c r="BE17" s="3">
        <f t="shared" si="1"/>
        <v>29.8828870918903</v>
      </c>
      <c r="BF17" s="3">
        <f t="shared" si="5"/>
        <v>0.34296850189777672</v>
      </c>
      <c r="BG17" s="3"/>
      <c r="BH17" s="3"/>
      <c r="BI17" s="3">
        <v>102.785693266</v>
      </c>
      <c r="BJ17" s="3">
        <v>118.67480559090929</v>
      </c>
      <c r="BK17" s="3">
        <v>108.39824595142531</v>
      </c>
      <c r="BL17" s="3">
        <v>89.66455170588668</v>
      </c>
      <c r="BM17" s="3">
        <v>35.891909484300001</v>
      </c>
      <c r="BN17" s="3">
        <v>61.862310295324043</v>
      </c>
      <c r="BO17" s="3">
        <v>85.442184999999995</v>
      </c>
      <c r="BP17" s="3">
        <v>33.524999999999999</v>
      </c>
      <c r="BQ17" s="3">
        <v>65.676250220264322</v>
      </c>
      <c r="BR17" s="3">
        <v>122.03456718081658</v>
      </c>
      <c r="BS17" s="3">
        <v>110.87891109177892</v>
      </c>
      <c r="BT17" s="3">
        <v>72.372451854299996</v>
      </c>
      <c r="BU17" s="3">
        <v>71.058499999999995</v>
      </c>
      <c r="BV17" s="3">
        <v>83.424466682646212</v>
      </c>
      <c r="BW17" s="3">
        <v>74.49097162411536</v>
      </c>
      <c r="BX17" s="3">
        <v>97.137738688244283</v>
      </c>
      <c r="BY17" s="3">
        <v>69.589492287917736</v>
      </c>
      <c r="BZ17" s="3">
        <v>36.458390000000001</v>
      </c>
      <c r="CA17" s="3">
        <v>94.369206181699994</v>
      </c>
      <c r="CB17" s="3">
        <v>135.73586670839018</v>
      </c>
      <c r="CC17" s="3">
        <v>71.863884088000006</v>
      </c>
      <c r="CD17" s="3">
        <v>110.93762221763367</v>
      </c>
      <c r="CE17" s="3">
        <v>96.427629566431989</v>
      </c>
      <c r="CF17" s="3">
        <v>47.887250000000002</v>
      </c>
      <c r="CG17" s="3">
        <v>76.364607767999999</v>
      </c>
      <c r="CH17" s="3">
        <v>74.210624999999894</v>
      </c>
      <c r="CI17" s="7">
        <f t="shared" si="6"/>
        <v>82.583197402080174</v>
      </c>
      <c r="CJ17">
        <f t="shared" si="7"/>
        <v>27.050472988245051</v>
      </c>
      <c r="CK17">
        <f t="shared" si="8"/>
        <v>0.32755419793861945</v>
      </c>
      <c r="CL17" s="3"/>
      <c r="CM17" s="3">
        <v>122.624078066</v>
      </c>
      <c r="CN17" s="3">
        <v>111.40795170055587</v>
      </c>
      <c r="CO17" s="3">
        <v>82.689263216664955</v>
      </c>
      <c r="CP17" s="3">
        <v>96.885871285099995</v>
      </c>
      <c r="CQ17" s="3">
        <v>119.142857143</v>
      </c>
      <c r="CR17" s="3">
        <v>96.087950150799998</v>
      </c>
      <c r="CS17" s="3">
        <v>73.853114238866524</v>
      </c>
      <c r="CT17" s="3">
        <v>82.418118656281308</v>
      </c>
      <c r="CU17" s="3">
        <v>50.3025119928</v>
      </c>
      <c r="CV17" s="3">
        <v>168.17756638500001</v>
      </c>
      <c r="CW17">
        <v>38.561639940900001</v>
      </c>
      <c r="CX17" s="3">
        <v>103.67562399306681</v>
      </c>
      <c r="CY17" s="3">
        <v>55.836102993142703</v>
      </c>
      <c r="CZ17" s="3">
        <v>94.406581792300003</v>
      </c>
      <c r="DA17" s="3">
        <v>131.20904999999999</v>
      </c>
      <c r="DB17" s="3">
        <v>67.336035075200002</v>
      </c>
      <c r="DC17" s="3">
        <v>102.5554905463183</v>
      </c>
      <c r="DD17" s="3">
        <v>106.72462127824565</v>
      </c>
      <c r="DE17" s="3">
        <v>96.719567567599995</v>
      </c>
      <c r="DF17" s="3">
        <v>90.563071297999997</v>
      </c>
      <c r="DG17" s="3">
        <v>108.25745708873387</v>
      </c>
      <c r="DH17" s="3">
        <v>68.909350000000003</v>
      </c>
      <c r="DI17" s="3">
        <v>136.86493644067798</v>
      </c>
      <c r="DJ17" s="3">
        <v>102.68925373099999</v>
      </c>
      <c r="DK17" s="3">
        <v>52.737198354052701</v>
      </c>
      <c r="DL17" s="3">
        <v>22.9679</v>
      </c>
      <c r="DM17" s="7">
        <f t="shared" si="2"/>
        <v>91.677044728242564</v>
      </c>
      <c r="DN17">
        <f t="shared" si="3"/>
        <v>32.356796501875749</v>
      </c>
      <c r="DO17">
        <f t="shared" si="9"/>
        <v>0.35294327601626674</v>
      </c>
    </row>
    <row r="18" spans="1:119" x14ac:dyDescent="0.25">
      <c r="A18" s="1">
        <v>1597</v>
      </c>
      <c r="B18" s="3">
        <v>131.71555582400001</v>
      </c>
      <c r="C18" s="3">
        <v>98.485721985365743</v>
      </c>
      <c r="D18" s="3">
        <v>164.38501146079224</v>
      </c>
      <c r="E18" s="3">
        <v>113.27288676042174</v>
      </c>
      <c r="F18" s="3">
        <v>82.93553564883095</v>
      </c>
      <c r="G18" s="3">
        <v>46.297228989799997</v>
      </c>
      <c r="H18" s="3">
        <v>102.26841969</v>
      </c>
      <c r="I18" s="3">
        <v>105.02256299299999</v>
      </c>
      <c r="J18" s="3">
        <v>110.97356023899999</v>
      </c>
      <c r="K18" s="3">
        <v>101.52234895799999</v>
      </c>
      <c r="L18" s="3">
        <v>81.238425662753173</v>
      </c>
      <c r="M18" s="3">
        <v>59.482990668580804</v>
      </c>
      <c r="N18" s="3">
        <v>90.749387500000012</v>
      </c>
      <c r="O18" s="3">
        <v>35.549999999999997</v>
      </c>
      <c r="P18" s="3">
        <v>66.488764334801758</v>
      </c>
      <c r="Q18" s="3">
        <v>128.19478032203102</v>
      </c>
      <c r="R18" s="3">
        <v>97.944657137337146</v>
      </c>
      <c r="S18" s="3">
        <v>109.1095667658463</v>
      </c>
      <c r="T18" s="3">
        <v>144.744903709</v>
      </c>
      <c r="U18" s="3">
        <v>39.954749999999997</v>
      </c>
      <c r="V18" s="3">
        <v>112.00247950483748</v>
      </c>
      <c r="W18" s="3">
        <v>61.499698473499997</v>
      </c>
      <c r="X18" s="3">
        <v>83.424466682646212</v>
      </c>
      <c r="Y18" s="3">
        <v>79.201863110225418</v>
      </c>
      <c r="Z18" s="3">
        <v>180.60838902200001</v>
      </c>
      <c r="AA18" s="3">
        <v>90.579287935841805</v>
      </c>
      <c r="AB18" s="3">
        <v>89.472204370179952</v>
      </c>
      <c r="AC18">
        <v>71.190719890799997</v>
      </c>
      <c r="AD18" s="3">
        <v>151.49357729351672</v>
      </c>
      <c r="AE18" s="3">
        <v>63.812689135020229</v>
      </c>
      <c r="AF18" s="3">
        <v>40.48359</v>
      </c>
      <c r="AG18" s="3">
        <v>90.816905264599995</v>
      </c>
      <c r="AH18" s="3">
        <v>116.00952933799999</v>
      </c>
      <c r="AI18" s="3">
        <v>121.5138</v>
      </c>
      <c r="AJ18" s="3">
        <v>78.905865623899999</v>
      </c>
      <c r="AK18" s="3">
        <v>132.3625874029504</v>
      </c>
      <c r="AL18" s="3">
        <v>59.309020348600001</v>
      </c>
      <c r="AM18" s="3">
        <v>127.07761311355671</v>
      </c>
      <c r="AN18" s="3">
        <v>77.142103653145583</v>
      </c>
      <c r="AO18" s="3">
        <v>67.565970242280301</v>
      </c>
      <c r="AP18" s="3">
        <v>62.256029078976638</v>
      </c>
      <c r="AQ18" s="3">
        <v>100.74954955</v>
      </c>
      <c r="AR18" s="3">
        <v>133.86858115128399</v>
      </c>
      <c r="AS18" s="3">
        <v>121.87187299669833</v>
      </c>
      <c r="AT18" s="3">
        <v>48.805749999999996</v>
      </c>
      <c r="AU18" s="3">
        <v>83.038659999999993</v>
      </c>
      <c r="AV18" s="3">
        <v>111.66137005649716</v>
      </c>
      <c r="AW18" s="3">
        <v>96.311415992199997</v>
      </c>
      <c r="AX18" s="3">
        <v>102.875835821</v>
      </c>
      <c r="AY18" s="3">
        <v>52.961697024899998</v>
      </c>
      <c r="AZ18" s="3">
        <v>45.935899999999997</v>
      </c>
      <c r="BA18" s="3">
        <v>92.685000000000002</v>
      </c>
      <c r="BC18" s="20">
        <f t="shared" si="4"/>
        <v>52</v>
      </c>
      <c r="BD18" s="3">
        <f t="shared" si="0"/>
        <v>93.419828475513839</v>
      </c>
      <c r="BE18" s="3">
        <f t="shared" si="1"/>
        <v>32.893680181978674</v>
      </c>
      <c r="BF18" s="3">
        <f t="shared" si="5"/>
        <v>0.35210597919905617</v>
      </c>
      <c r="BG18" s="3"/>
      <c r="BH18" s="3"/>
      <c r="BI18" s="3">
        <v>101.52234895799999</v>
      </c>
      <c r="BJ18" s="3">
        <v>97.944657137337146</v>
      </c>
      <c r="BK18" s="3">
        <v>98.485721985365743</v>
      </c>
      <c r="BL18" s="3">
        <v>164.38501146079224</v>
      </c>
      <c r="BM18" s="3">
        <v>46.297228989799997</v>
      </c>
      <c r="BN18" s="3">
        <v>59.482990668580804</v>
      </c>
      <c r="BO18" s="3">
        <v>90.749387500000012</v>
      </c>
      <c r="BP18" s="3">
        <v>35.549999999999997</v>
      </c>
      <c r="BQ18" s="3">
        <v>66.488764334801758</v>
      </c>
      <c r="BR18" s="3">
        <v>128.19478032203102</v>
      </c>
      <c r="BS18" s="3">
        <v>109.1095667658463</v>
      </c>
      <c r="BT18" s="3">
        <v>144.744903709</v>
      </c>
      <c r="BU18" s="3">
        <v>39.954749999999997</v>
      </c>
      <c r="BV18" s="3">
        <v>83.424466682646212</v>
      </c>
      <c r="BW18" s="3">
        <v>79.201863110225418</v>
      </c>
      <c r="BX18" s="3">
        <v>90.579287935841805</v>
      </c>
      <c r="BY18" s="3">
        <v>89.472204370179952</v>
      </c>
      <c r="BZ18" s="3">
        <v>40.48359</v>
      </c>
      <c r="CA18" s="3">
        <v>90.816905264599995</v>
      </c>
      <c r="CB18" s="3">
        <v>132.3625874029504</v>
      </c>
      <c r="CC18" s="3">
        <v>59.309020348600001</v>
      </c>
      <c r="CD18" s="3">
        <v>127.07761311355671</v>
      </c>
      <c r="CE18" s="3">
        <v>77.142103653145583</v>
      </c>
      <c r="CF18" s="3">
        <v>48.805749999999996</v>
      </c>
      <c r="CG18" s="3">
        <v>96.311415992199997</v>
      </c>
      <c r="CH18" s="3">
        <v>92.685000000000002</v>
      </c>
      <c r="CI18" s="7">
        <f t="shared" si="6"/>
        <v>88.099304604057735</v>
      </c>
      <c r="CJ18">
        <f t="shared" si="7"/>
        <v>33.481699207501023</v>
      </c>
      <c r="CK18">
        <f t="shared" si="8"/>
        <v>0.38004498852717278</v>
      </c>
      <c r="CL18" s="3"/>
      <c r="CM18" s="3">
        <v>131.71555582400001</v>
      </c>
      <c r="CN18" s="3">
        <v>113.27288676042174</v>
      </c>
      <c r="CO18" s="3">
        <v>82.93553564883095</v>
      </c>
      <c r="CP18" s="3">
        <v>102.26841969</v>
      </c>
      <c r="CQ18" s="3">
        <v>105.02256299299999</v>
      </c>
      <c r="CR18" s="3">
        <v>110.97356023899999</v>
      </c>
      <c r="CS18" s="3">
        <v>81.238425662753173</v>
      </c>
      <c r="CT18" s="3">
        <v>112.00247950483748</v>
      </c>
      <c r="CU18" s="3">
        <v>61.499698473499997</v>
      </c>
      <c r="CV18" s="3">
        <v>180.60838902200001</v>
      </c>
      <c r="CW18">
        <v>71.190719890799997</v>
      </c>
      <c r="CX18" s="3">
        <v>151.49357729351672</v>
      </c>
      <c r="CY18" s="3">
        <v>63.812689135020229</v>
      </c>
      <c r="CZ18" s="3">
        <v>116.00952933799999</v>
      </c>
      <c r="DA18" s="3">
        <v>121.5138</v>
      </c>
      <c r="DB18" s="3">
        <v>78.905865623899999</v>
      </c>
      <c r="DC18" s="3">
        <v>67.565970242280301</v>
      </c>
      <c r="DD18" s="3">
        <v>62.256029078976638</v>
      </c>
      <c r="DE18" s="3">
        <v>100.74954955</v>
      </c>
      <c r="DF18" s="3">
        <v>133.86858115128399</v>
      </c>
      <c r="DG18" s="3">
        <v>121.87187299669833</v>
      </c>
      <c r="DH18" s="3">
        <v>83.038659999999993</v>
      </c>
      <c r="DI18" s="3">
        <v>111.66137005649716</v>
      </c>
      <c r="DJ18" s="3">
        <v>102.875835821</v>
      </c>
      <c r="DK18" s="3">
        <v>52.961697024899998</v>
      </c>
      <c r="DL18" s="3">
        <v>45.935899999999997</v>
      </c>
      <c r="DM18" s="7">
        <f t="shared" si="2"/>
        <v>98.740352346969843</v>
      </c>
      <c r="DN18">
        <f t="shared" si="3"/>
        <v>32.052509907475553</v>
      </c>
      <c r="DO18">
        <f t="shared" si="9"/>
        <v>0.32461409287708687</v>
      </c>
    </row>
    <row r="19" spans="1:119" x14ac:dyDescent="0.25">
      <c r="A19" s="1">
        <v>1598</v>
      </c>
      <c r="B19" s="3">
        <v>83.449417803499998</v>
      </c>
      <c r="C19" s="3">
        <v>76.528948469147863</v>
      </c>
      <c r="D19" s="3">
        <v>115.81671262010364</v>
      </c>
      <c r="E19" s="3">
        <v>74.739284443824019</v>
      </c>
      <c r="F19" s="3">
        <v>93.556023659806101</v>
      </c>
      <c r="G19" s="3">
        <v>50.433003152700003</v>
      </c>
      <c r="H19" s="3">
        <v>107.76310452</v>
      </c>
      <c r="I19" s="3">
        <v>96.110626146399994</v>
      </c>
      <c r="J19" s="3">
        <v>92.0768576121</v>
      </c>
      <c r="K19" s="3">
        <v>79.379093702600002</v>
      </c>
      <c r="L19" s="3">
        <v>71.637520811700526</v>
      </c>
      <c r="M19" s="3">
        <v>41.241540196882688</v>
      </c>
      <c r="N19" s="3">
        <v>57.271207500000003</v>
      </c>
      <c r="O19" s="3">
        <v>26.234999999999999</v>
      </c>
      <c r="P19" s="3">
        <v>63.816706255506602</v>
      </c>
      <c r="Q19" s="3">
        <v>115.14708749712439</v>
      </c>
      <c r="R19" s="3">
        <v>75.73210306222694</v>
      </c>
      <c r="S19" s="3">
        <v>99.673063694205496</v>
      </c>
      <c r="T19" s="3">
        <v>118.42764848900001</v>
      </c>
      <c r="U19" s="3">
        <v>28.139499999999998</v>
      </c>
      <c r="V19" s="3">
        <v>98.317129346051459</v>
      </c>
      <c r="W19" s="3">
        <v>60.3545316744</v>
      </c>
      <c r="X19" s="3">
        <v>74.155081495685522</v>
      </c>
      <c r="Y19" s="3">
        <v>79.103719537598124</v>
      </c>
      <c r="Z19" s="3">
        <v>178.23942076200001</v>
      </c>
      <c r="AA19" s="3">
        <v>75.139984518946619</v>
      </c>
      <c r="AB19" s="3">
        <v>77.045509318766065</v>
      </c>
      <c r="AC19">
        <v>118.65119981799999</v>
      </c>
      <c r="AD19" s="3">
        <v>127.15262205276269</v>
      </c>
      <c r="AE19" s="3">
        <v>71.789275276897769</v>
      </c>
      <c r="AF19" s="3">
        <v>45.530909999999999</v>
      </c>
      <c r="AG19" s="3">
        <v>86.331676833900005</v>
      </c>
      <c r="AH19" s="3">
        <v>77.396386874800001</v>
      </c>
      <c r="AI19" s="3">
        <v>89.196299999999994</v>
      </c>
      <c r="AJ19" s="3">
        <v>101.060860292</v>
      </c>
      <c r="AK19" s="3">
        <v>112.54779026145529</v>
      </c>
      <c r="AL19" s="3">
        <v>74.669765579599996</v>
      </c>
      <c r="AM19" s="3">
        <v>87.091027231147578</v>
      </c>
      <c r="AN19" s="3">
        <v>64.285086377621312</v>
      </c>
      <c r="AO19" s="3">
        <v>61.03971175296914</v>
      </c>
      <c r="AP19" s="3">
        <v>53.362310639122825</v>
      </c>
      <c r="AQ19" s="3">
        <v>100.74954955</v>
      </c>
      <c r="AR19" s="3">
        <v>214.12065813500001</v>
      </c>
      <c r="AS19" s="3">
        <v>77.153778074056291</v>
      </c>
      <c r="AT19" s="3">
        <v>39.662500000000001</v>
      </c>
      <c r="AU19" s="3">
        <v>115.9298</v>
      </c>
      <c r="AV19" s="3">
        <v>103.82707728460454</v>
      </c>
      <c r="AW19" s="3">
        <v>94.491486974599894</v>
      </c>
      <c r="AX19" s="3">
        <v>124.388059701</v>
      </c>
      <c r="AY19" s="3">
        <v>56.795385549499997</v>
      </c>
      <c r="AZ19" s="3">
        <v>42.107900000000001</v>
      </c>
      <c r="BA19" s="3">
        <v>104.58374999999999</v>
      </c>
      <c r="BC19" s="20">
        <f t="shared" si="4"/>
        <v>52</v>
      </c>
      <c r="BD19" s="3">
        <f t="shared" si="0"/>
        <v>85.64316720287141</v>
      </c>
      <c r="BE19" s="3">
        <f t="shared" si="1"/>
        <v>33.74486207061652</v>
      </c>
      <c r="BF19" s="3">
        <f t="shared" si="5"/>
        <v>0.39401697966963017</v>
      </c>
      <c r="BG19" s="3"/>
      <c r="BH19" s="3"/>
      <c r="BI19" s="3">
        <v>79.379093702600002</v>
      </c>
      <c r="BJ19" s="3">
        <v>75.73210306222694</v>
      </c>
      <c r="BK19" s="3">
        <v>76.528948469147863</v>
      </c>
      <c r="BL19" s="3">
        <v>115.81671262010364</v>
      </c>
      <c r="BM19" s="3">
        <v>50.433003152700003</v>
      </c>
      <c r="BN19" s="3">
        <v>41.241540196882688</v>
      </c>
      <c r="BO19" s="3">
        <v>57.271207500000003</v>
      </c>
      <c r="BP19" s="3">
        <v>26.234999999999999</v>
      </c>
      <c r="BQ19" s="3">
        <v>63.816706255506602</v>
      </c>
      <c r="BR19" s="3">
        <v>115.14708749712439</v>
      </c>
      <c r="BS19" s="3">
        <v>99.673063694205496</v>
      </c>
      <c r="BT19" s="3">
        <v>118.42764848900001</v>
      </c>
      <c r="BU19" s="3">
        <v>28.139499999999998</v>
      </c>
      <c r="BV19" s="3">
        <v>74.155081495685522</v>
      </c>
      <c r="BW19" s="3">
        <v>79.103719537598124</v>
      </c>
      <c r="BX19" s="3">
        <v>75.139984518946619</v>
      </c>
      <c r="BY19" s="3">
        <v>77.045509318766065</v>
      </c>
      <c r="BZ19" s="3">
        <v>45.530909999999999</v>
      </c>
      <c r="CA19" s="3">
        <v>86.331676833900005</v>
      </c>
      <c r="CB19" s="3">
        <v>112.54779026145529</v>
      </c>
      <c r="CC19" s="3">
        <v>74.669765579599996</v>
      </c>
      <c r="CD19" s="3">
        <v>87.091027231147578</v>
      </c>
      <c r="CE19" s="3">
        <v>64.285086377621312</v>
      </c>
      <c r="CF19" s="3">
        <v>39.662500000000001</v>
      </c>
      <c r="CG19" s="3">
        <v>94.491486974599894</v>
      </c>
      <c r="CH19" s="3">
        <v>104.58374999999999</v>
      </c>
      <c r="CI19" s="7">
        <f t="shared" si="6"/>
        <v>75.479996260339149</v>
      </c>
      <c r="CJ19">
        <f t="shared" si="7"/>
        <v>26.637152550193662</v>
      </c>
      <c r="CK19">
        <f t="shared" si="8"/>
        <v>0.35290346939497813</v>
      </c>
      <c r="CL19" s="3"/>
      <c r="CM19" s="3">
        <v>83.449417803499998</v>
      </c>
      <c r="CN19" s="3">
        <v>74.739284443824019</v>
      </c>
      <c r="CO19" s="3">
        <v>93.556023659806101</v>
      </c>
      <c r="CP19" s="3">
        <v>107.76310452</v>
      </c>
      <c r="CQ19" s="3">
        <v>96.110626146399994</v>
      </c>
      <c r="CR19" s="3">
        <v>92.0768576121</v>
      </c>
      <c r="CS19" s="3">
        <v>71.637520811700526</v>
      </c>
      <c r="CT19" s="3">
        <v>98.317129346051459</v>
      </c>
      <c r="CU19" s="3">
        <v>60.3545316744</v>
      </c>
      <c r="CV19" s="3">
        <v>178.23942076200001</v>
      </c>
      <c r="CW19">
        <v>118.65119981799999</v>
      </c>
      <c r="CX19" s="3">
        <v>127.15262205276269</v>
      </c>
      <c r="CY19" s="3">
        <v>71.789275276897769</v>
      </c>
      <c r="CZ19" s="3">
        <v>77.396386874800001</v>
      </c>
      <c r="DA19" s="3">
        <v>89.196299999999994</v>
      </c>
      <c r="DB19" s="3">
        <v>101.060860292</v>
      </c>
      <c r="DC19" s="3">
        <v>61.03971175296914</v>
      </c>
      <c r="DD19" s="3">
        <v>53.362310639122825</v>
      </c>
      <c r="DE19" s="3">
        <v>100.74954955</v>
      </c>
      <c r="DF19" s="3">
        <v>214.12065813500001</v>
      </c>
      <c r="DG19" s="3">
        <v>77.153778074056291</v>
      </c>
      <c r="DH19" s="3">
        <v>115.9298</v>
      </c>
      <c r="DI19" s="3">
        <v>103.82707728460454</v>
      </c>
      <c r="DJ19" s="3">
        <v>124.388059701</v>
      </c>
      <c r="DK19" s="3">
        <v>56.795385549499997</v>
      </c>
      <c r="DL19" s="3">
        <v>42.107900000000001</v>
      </c>
      <c r="DM19" s="7">
        <f t="shared" si="2"/>
        <v>95.806338145403686</v>
      </c>
      <c r="DN19">
        <f t="shared" si="3"/>
        <v>37.397845850949018</v>
      </c>
      <c r="DO19">
        <f t="shared" si="9"/>
        <v>0.39034834829185233</v>
      </c>
    </row>
    <row r="20" spans="1:119" x14ac:dyDescent="0.25">
      <c r="A20" s="1">
        <v>1599</v>
      </c>
      <c r="B20" s="3">
        <v>70.957875191599996</v>
      </c>
      <c r="C20" s="3">
        <v>101.8609541601889</v>
      </c>
      <c r="D20" s="3">
        <v>65.754004584316903</v>
      </c>
      <c r="E20" s="3">
        <v>66.778156896294988</v>
      </c>
      <c r="F20" s="3">
        <v>95.216534873339597</v>
      </c>
      <c r="G20" s="3">
        <v>61.5510357203</v>
      </c>
      <c r="H20" s="3">
        <v>107.426695244</v>
      </c>
      <c r="I20" s="3">
        <v>99.775260522313204</v>
      </c>
      <c r="J20" s="3">
        <v>80.756663113800002</v>
      </c>
      <c r="K20" s="3">
        <v>66.606797020399995</v>
      </c>
      <c r="L20" s="3">
        <v>73.853114238866524</v>
      </c>
      <c r="M20" s="3">
        <v>43.620859823625921</v>
      </c>
      <c r="N20" s="3">
        <v>46.193312499999998</v>
      </c>
      <c r="O20" s="3">
        <v>21.105</v>
      </c>
      <c r="P20" s="3">
        <v>59.026900017621145</v>
      </c>
      <c r="Q20" s="3">
        <v>121.82766347029659</v>
      </c>
      <c r="R20" s="3">
        <v>58.378545191047074</v>
      </c>
      <c r="S20" s="3">
        <v>94.365030716407588</v>
      </c>
      <c r="T20" s="3">
        <v>99.775293851800001</v>
      </c>
      <c r="U20" s="3">
        <v>26.4695</v>
      </c>
      <c r="V20" s="3">
        <v>87.340234576611337</v>
      </c>
      <c r="W20" s="3">
        <v>57.555235054199997</v>
      </c>
      <c r="X20" s="3">
        <v>65.998022531160117</v>
      </c>
      <c r="Y20" s="3">
        <v>43.772033391772666</v>
      </c>
      <c r="Z20" s="3">
        <v>156.38369303900001</v>
      </c>
      <c r="AA20" s="3">
        <v>53.125754760857426</v>
      </c>
      <c r="AB20" s="3">
        <v>67.104153277634964</v>
      </c>
      <c r="AC20">
        <v>88.988399863500007</v>
      </c>
      <c r="AD20" s="3">
        <v>122.54299242246995</v>
      </c>
      <c r="AE20" s="3">
        <v>56.83317626087738</v>
      </c>
      <c r="AF20" s="3">
        <v>44.415430000000001</v>
      </c>
      <c r="AG20" s="3">
        <v>58.4873787362</v>
      </c>
      <c r="AH20" s="3">
        <v>48.308953565800003</v>
      </c>
      <c r="AI20" s="3">
        <v>85.533650000000009</v>
      </c>
      <c r="AJ20" s="3">
        <v>97.283149662300005</v>
      </c>
      <c r="AK20" s="3">
        <v>67.629743784917835</v>
      </c>
      <c r="AL20" s="3">
        <v>77.464127582900005</v>
      </c>
      <c r="AM20" s="3">
        <v>73.677753187598029</v>
      </c>
      <c r="AN20" s="3">
        <v>42.856724251747544</v>
      </c>
      <c r="AO20" s="3">
        <v>64.110892218527312</v>
      </c>
      <c r="AP20" s="3">
        <v>30.238642695502939</v>
      </c>
      <c r="AQ20" s="3">
        <v>100.74954955</v>
      </c>
      <c r="AR20" s="3">
        <v>172.361974406</v>
      </c>
      <c r="AS20" s="3">
        <v>65.096619749639331</v>
      </c>
      <c r="AT20" s="3">
        <v>35.07</v>
      </c>
      <c r="AU20" s="3">
        <v>102.3796</v>
      </c>
      <c r="AV20" s="3">
        <v>95.599311440677965</v>
      </c>
      <c r="AW20" s="3">
        <v>92.929823745999997</v>
      </c>
      <c r="AX20" s="3">
        <v>130.95298507499999</v>
      </c>
      <c r="AY20" s="3">
        <v>46.714204614499998</v>
      </c>
      <c r="AZ20" s="3">
        <v>55.505800000000001</v>
      </c>
      <c r="BA20" s="3">
        <v>84.856875000000002</v>
      </c>
      <c r="BC20" s="20">
        <f t="shared" si="4"/>
        <v>52</v>
      </c>
      <c r="BD20" s="3">
        <f t="shared" si="0"/>
        <v>75.63780926118487</v>
      </c>
      <c r="BE20" s="3">
        <f t="shared" si="1"/>
        <v>30.985067758319897</v>
      </c>
      <c r="BF20" s="3">
        <f t="shared" si="5"/>
        <v>0.40965051818628667</v>
      </c>
      <c r="BG20" s="3"/>
      <c r="BH20" s="3"/>
      <c r="BI20" s="3">
        <v>66.606797020399995</v>
      </c>
      <c r="BJ20" s="3">
        <v>58.378545191047074</v>
      </c>
      <c r="BK20" s="3">
        <v>101.8609541601889</v>
      </c>
      <c r="BL20" s="3">
        <v>65.754004584316903</v>
      </c>
      <c r="BM20" s="3">
        <v>61.5510357203</v>
      </c>
      <c r="BN20" s="3">
        <v>43.620859823625921</v>
      </c>
      <c r="BO20" s="3">
        <v>46.193312499999998</v>
      </c>
      <c r="BP20" s="3">
        <v>21.105</v>
      </c>
      <c r="BQ20" s="3">
        <v>59.026900017621145</v>
      </c>
      <c r="BR20" s="3">
        <v>121.82766347029659</v>
      </c>
      <c r="BS20" s="3">
        <v>94.365030716407588</v>
      </c>
      <c r="BT20" s="3">
        <v>99.775293851800001</v>
      </c>
      <c r="BU20" s="3">
        <v>26.4695</v>
      </c>
      <c r="BV20" s="3">
        <v>65.998022531160117</v>
      </c>
      <c r="BW20" s="3">
        <v>43.772033391772666</v>
      </c>
      <c r="BX20" s="3">
        <v>53.125754760857426</v>
      </c>
      <c r="BY20" s="3">
        <v>67.104153277634964</v>
      </c>
      <c r="BZ20" s="3">
        <v>44.415430000000001</v>
      </c>
      <c r="CA20" s="3">
        <v>58.4873787362</v>
      </c>
      <c r="CB20" s="3">
        <v>67.629743784917835</v>
      </c>
      <c r="CC20" s="3">
        <v>77.464127582900005</v>
      </c>
      <c r="CD20" s="3">
        <v>73.677753187598029</v>
      </c>
      <c r="CE20" s="3">
        <v>42.856724251747544</v>
      </c>
      <c r="CF20" s="3">
        <v>35.07</v>
      </c>
      <c r="CG20" s="3">
        <v>92.929823745999997</v>
      </c>
      <c r="CH20" s="3">
        <v>84.856875000000002</v>
      </c>
      <c r="CI20" s="7">
        <f t="shared" si="6"/>
        <v>64.38164297333816</v>
      </c>
      <c r="CJ20">
        <f t="shared" si="7"/>
        <v>24.353853721525955</v>
      </c>
      <c r="CK20">
        <f t="shared" si="8"/>
        <v>0.37827325611450169</v>
      </c>
      <c r="CL20" s="3"/>
      <c r="CM20" s="3">
        <v>70.957875191599996</v>
      </c>
      <c r="CN20" s="3">
        <v>66.778156896294988</v>
      </c>
      <c r="CO20" s="3">
        <v>95.216534873339597</v>
      </c>
      <c r="CP20" s="3">
        <v>107.426695244</v>
      </c>
      <c r="CQ20" s="3">
        <v>99.775260522313204</v>
      </c>
      <c r="CR20" s="3">
        <v>80.756663113800002</v>
      </c>
      <c r="CS20" s="3">
        <v>73.853114238866524</v>
      </c>
      <c r="CT20" s="3">
        <v>87.340234576611337</v>
      </c>
      <c r="CU20" s="3">
        <v>57.555235054199997</v>
      </c>
      <c r="CV20" s="3">
        <v>156.38369303900001</v>
      </c>
      <c r="CW20">
        <v>88.988399863500007</v>
      </c>
      <c r="CX20" s="3">
        <v>122.54299242246995</v>
      </c>
      <c r="CY20" s="3">
        <v>56.83317626087738</v>
      </c>
      <c r="CZ20" s="3">
        <v>48.308953565800003</v>
      </c>
      <c r="DA20" s="3">
        <v>85.533650000000009</v>
      </c>
      <c r="DB20" s="3">
        <v>97.283149662300005</v>
      </c>
      <c r="DC20" s="3">
        <v>64.110892218527312</v>
      </c>
      <c r="DD20" s="3">
        <v>30.238642695502939</v>
      </c>
      <c r="DE20" s="3">
        <v>100.74954955</v>
      </c>
      <c r="DF20" s="3">
        <v>172.361974406</v>
      </c>
      <c r="DG20" s="3">
        <v>65.096619749639331</v>
      </c>
      <c r="DH20" s="3">
        <v>102.3796</v>
      </c>
      <c r="DI20" s="3">
        <v>95.599311440677965</v>
      </c>
      <c r="DJ20" s="3">
        <v>130.95298507499999</v>
      </c>
      <c r="DK20" s="3">
        <v>46.714204614499998</v>
      </c>
      <c r="DL20" s="3">
        <v>55.505800000000001</v>
      </c>
      <c r="DM20" s="7">
        <f t="shared" si="2"/>
        <v>86.893975549031538</v>
      </c>
      <c r="DN20">
        <f t="shared" si="3"/>
        <v>33.194923896374462</v>
      </c>
      <c r="DO20">
        <f t="shared" si="9"/>
        <v>0.3820164020190745</v>
      </c>
    </row>
    <row r="21" spans="1:119" x14ac:dyDescent="0.25">
      <c r="A21" s="1">
        <v>1600</v>
      </c>
      <c r="B21" s="3">
        <v>102.888919028</v>
      </c>
      <c r="C21" s="3">
        <v>38.157887955368984</v>
      </c>
      <c r="D21" s="3">
        <v>58.281958608826343</v>
      </c>
      <c r="E21" s="3">
        <v>74.318343160846865</v>
      </c>
      <c r="F21" s="3">
        <v>79.28053226978875</v>
      </c>
      <c r="G21" s="3">
        <v>72.434651938499997</v>
      </c>
      <c r="H21" s="3">
        <v>116.621882102</v>
      </c>
      <c r="I21" s="3">
        <v>104.25592835</v>
      </c>
      <c r="J21" s="3">
        <v>72.511639561899997</v>
      </c>
      <c r="K21" s="3">
        <v>68.176976475499998</v>
      </c>
      <c r="L21" s="3">
        <v>77.545769950809856</v>
      </c>
      <c r="M21" s="3">
        <v>50.362265432731746</v>
      </c>
      <c r="N21" s="3">
        <v>47.184094999999999</v>
      </c>
      <c r="O21" s="3">
        <v>14.67</v>
      </c>
      <c r="P21" s="3">
        <v>63.229232493392075</v>
      </c>
      <c r="Q21" s="3">
        <v>97.546133682708387</v>
      </c>
      <c r="R21" s="3">
        <v>58.378545191047074</v>
      </c>
      <c r="S21" s="3">
        <v>69.594210153350602</v>
      </c>
      <c r="T21" s="3">
        <v>65.793138049299998</v>
      </c>
      <c r="U21" s="3">
        <v>26.4695</v>
      </c>
      <c r="V21" s="3">
        <v>92.226582193927271</v>
      </c>
      <c r="W21" s="3">
        <v>68.073804172400003</v>
      </c>
      <c r="X21" s="3">
        <v>74.155081495685522</v>
      </c>
      <c r="Y21" s="3">
        <v>38.570424042526142</v>
      </c>
      <c r="Z21" s="3">
        <v>83.9684691187</v>
      </c>
      <c r="AA21" s="3">
        <v>61.93634861681565</v>
      </c>
      <c r="AB21" s="3">
        <v>57.162797236503849</v>
      </c>
      <c r="AC21">
        <v>81.572699874899996</v>
      </c>
      <c r="AD21" s="3">
        <v>126.13516030345286</v>
      </c>
      <c r="AE21" s="3">
        <v>57.830249528612079</v>
      </c>
      <c r="AF21" s="3">
        <v>42.214509999999997</v>
      </c>
      <c r="AG21" s="3">
        <v>48.679691194999897</v>
      </c>
      <c r="AH21" s="3">
        <v>59.195478313000002</v>
      </c>
      <c r="AI21" s="3">
        <v>99.783298596150445</v>
      </c>
      <c r="AJ21" s="3">
        <v>86.8589406328</v>
      </c>
      <c r="AK21" s="3">
        <v>60.979748512934577</v>
      </c>
      <c r="AL21" s="3">
        <v>73.901947385200003</v>
      </c>
      <c r="AM21" s="3">
        <v>74.363871862081282</v>
      </c>
      <c r="AN21" s="3">
        <v>113.570319267131</v>
      </c>
      <c r="AO21" s="3">
        <v>87.035060693586701</v>
      </c>
      <c r="AP21" s="3">
        <v>30.238642695502939</v>
      </c>
      <c r="AQ21" s="3">
        <v>92.977441441400003</v>
      </c>
      <c r="AR21" s="3">
        <v>99.327239488100005</v>
      </c>
      <c r="AS21" s="3">
        <v>65.703258996284973</v>
      </c>
      <c r="AT21" s="3">
        <v>39.662500000000001</v>
      </c>
      <c r="AU21" s="3">
        <v>57.096310000000003</v>
      </c>
      <c r="AV21" s="3">
        <v>87.662443502824871</v>
      </c>
      <c r="AW21" s="3">
        <v>87.658305212499997</v>
      </c>
      <c r="AX21" s="3">
        <v>116.378850746</v>
      </c>
      <c r="AY21" s="3">
        <v>60.018523679399998</v>
      </c>
      <c r="AZ21" s="3">
        <v>40.193899999999999</v>
      </c>
      <c r="BA21" s="3">
        <v>123.058125</v>
      </c>
      <c r="BC21" s="20">
        <f t="shared" si="4"/>
        <v>52</v>
      </c>
      <c r="BD21" s="3">
        <f t="shared" si="0"/>
        <v>72.036377561682528</v>
      </c>
      <c r="BE21" s="3">
        <f t="shared" si="1"/>
        <v>25.511913312497622</v>
      </c>
      <c r="BF21" s="3">
        <f t="shared" si="5"/>
        <v>0.35415319559416431</v>
      </c>
      <c r="BG21" s="3"/>
      <c r="BH21" s="3"/>
      <c r="BI21" s="3">
        <v>68.176976475499998</v>
      </c>
      <c r="BJ21" s="3">
        <v>58.378545191047074</v>
      </c>
      <c r="BK21" s="3">
        <v>38.157887955368984</v>
      </c>
      <c r="BL21" s="3">
        <v>58.281958608826343</v>
      </c>
      <c r="BM21" s="3">
        <v>72.434651938499997</v>
      </c>
      <c r="BN21" s="3">
        <v>50.362265432731746</v>
      </c>
      <c r="BO21" s="3">
        <v>47.184094999999999</v>
      </c>
      <c r="BP21" s="3">
        <v>14.67</v>
      </c>
      <c r="BQ21" s="3">
        <v>63.229232493392075</v>
      </c>
      <c r="BR21" s="3">
        <v>97.546133682708387</v>
      </c>
      <c r="BS21" s="3">
        <v>69.594210153350602</v>
      </c>
      <c r="BT21" s="3">
        <v>65.793138049299998</v>
      </c>
      <c r="BU21" s="3">
        <v>26.4695</v>
      </c>
      <c r="BV21" s="3">
        <v>74.155081495685522</v>
      </c>
      <c r="BW21" s="3">
        <v>38.570424042526142</v>
      </c>
      <c r="BX21" s="3">
        <v>61.93634861681565</v>
      </c>
      <c r="BY21" s="3">
        <v>57.162797236503849</v>
      </c>
      <c r="BZ21" s="3">
        <v>42.214509999999997</v>
      </c>
      <c r="CA21" s="3">
        <v>48.679691194999897</v>
      </c>
      <c r="CB21" s="3">
        <v>60.979748512934577</v>
      </c>
      <c r="CC21" s="3">
        <v>73.901947385200003</v>
      </c>
      <c r="CD21" s="3">
        <v>74.363871862081282</v>
      </c>
      <c r="CE21" s="3">
        <v>113.570319267131</v>
      </c>
      <c r="CF21" s="3">
        <v>39.662500000000001</v>
      </c>
      <c r="CG21" s="3">
        <v>87.658305212499997</v>
      </c>
      <c r="CH21" s="3">
        <v>123.058125</v>
      </c>
      <c r="CI21" s="7">
        <f t="shared" si="6"/>
        <v>62.545856338734716</v>
      </c>
      <c r="CJ21">
        <f t="shared" si="7"/>
        <v>24.542798838149476</v>
      </c>
      <c r="CK21">
        <f t="shared" si="8"/>
        <v>0.39239687926296879</v>
      </c>
      <c r="CL21" s="3"/>
      <c r="CM21" s="3">
        <v>102.888919028</v>
      </c>
      <c r="CN21" s="3">
        <v>74.318343160846865</v>
      </c>
      <c r="CO21" s="3">
        <v>79.28053226978875</v>
      </c>
      <c r="CP21" s="3">
        <v>116.621882102</v>
      </c>
      <c r="CQ21" s="3">
        <v>104.25592835</v>
      </c>
      <c r="CR21" s="3">
        <v>72.511639561899997</v>
      </c>
      <c r="CS21" s="3">
        <v>77.545769950809856</v>
      </c>
      <c r="CT21" s="3">
        <v>92.226582193927271</v>
      </c>
      <c r="CU21" s="3">
        <v>68.073804172400003</v>
      </c>
      <c r="CV21" s="3">
        <v>83.9684691187</v>
      </c>
      <c r="CW21">
        <v>81.572699874899996</v>
      </c>
      <c r="CX21" s="3">
        <v>126.13516030345286</v>
      </c>
      <c r="CY21" s="3">
        <v>57.830249528612079</v>
      </c>
      <c r="CZ21" s="3">
        <v>59.195478313000002</v>
      </c>
      <c r="DA21" s="3">
        <v>99.783298596150445</v>
      </c>
      <c r="DB21" s="3">
        <v>86.8589406328</v>
      </c>
      <c r="DC21" s="3">
        <v>87.035060693586701</v>
      </c>
      <c r="DD21" s="3">
        <v>30.238642695502939</v>
      </c>
      <c r="DE21" s="3">
        <v>92.977441441400003</v>
      </c>
      <c r="DF21" s="3">
        <v>99.327239488100005</v>
      </c>
      <c r="DG21" s="3">
        <v>65.703258996284973</v>
      </c>
      <c r="DH21" s="3">
        <v>57.096310000000003</v>
      </c>
      <c r="DI21" s="3">
        <v>87.662443502824871</v>
      </c>
      <c r="DJ21" s="3">
        <v>116.378850746</v>
      </c>
      <c r="DK21" s="3">
        <v>60.018523679399998</v>
      </c>
      <c r="DL21" s="3">
        <v>40.193899999999999</v>
      </c>
      <c r="DM21" s="7">
        <f t="shared" si="2"/>
        <v>81.526898784630276</v>
      </c>
      <c r="DN21">
        <f t="shared" si="3"/>
        <v>23.196016686931351</v>
      </c>
      <c r="DO21">
        <f t="shared" si="9"/>
        <v>0.28451979693485335</v>
      </c>
    </row>
    <row r="22" spans="1:119" x14ac:dyDescent="0.25">
      <c r="A22" s="1">
        <v>1601</v>
      </c>
      <c r="B22" s="3">
        <v>88.993001802799995</v>
      </c>
      <c r="C22" s="3">
        <v>33.75232174823141</v>
      </c>
      <c r="D22" s="3">
        <v>58.281958608826343</v>
      </c>
      <c r="E22" s="3">
        <v>111.05151787323844</v>
      </c>
      <c r="F22" s="3">
        <v>70.87150184199426</v>
      </c>
      <c r="G22" s="3">
        <v>59.600356813399998</v>
      </c>
      <c r="H22" s="3">
        <v>98.680054086699997</v>
      </c>
      <c r="I22" s="3">
        <v>102.726411568</v>
      </c>
      <c r="J22" s="3">
        <v>70.416957902700005</v>
      </c>
      <c r="K22" s="3">
        <v>68.663121168700002</v>
      </c>
      <c r="L22" s="3">
        <v>64.990740530202544</v>
      </c>
      <c r="M22" s="3">
        <v>40.865289855072461</v>
      </c>
      <c r="N22" s="3">
        <v>40.449487500000004</v>
      </c>
      <c r="O22" s="3">
        <v>13.994999999999999</v>
      </c>
      <c r="P22" s="3">
        <v>57.785624810572692</v>
      </c>
      <c r="Q22" s="3">
        <v>109.25619374323179</v>
      </c>
      <c r="R22" s="3">
        <v>53.531314111097174</v>
      </c>
      <c r="S22" s="3">
        <v>57.208799871822094</v>
      </c>
      <c r="T22" s="3">
        <v>69.082794951799997</v>
      </c>
      <c r="U22" s="3">
        <v>23.672249999999998</v>
      </c>
      <c r="V22" s="3">
        <v>78.173613365274051</v>
      </c>
      <c r="W22" s="3">
        <v>63.192848792900001</v>
      </c>
      <c r="X22" s="3">
        <v>60.917883668903805</v>
      </c>
      <c r="Y22" s="3">
        <v>36.509409017352986</v>
      </c>
      <c r="Z22" s="3">
        <v>62.698020714999998</v>
      </c>
      <c r="AA22" s="3">
        <v>52.570687800419989</v>
      </c>
      <c r="AB22" s="3">
        <v>79.734588688946005</v>
      </c>
      <c r="AC22">
        <v>62.2918799045</v>
      </c>
      <c r="AD22" s="3">
        <v>153.43193101355627</v>
      </c>
      <c r="AE22" s="3">
        <v>71.789275276897769</v>
      </c>
      <c r="AF22" s="3">
        <v>51.381659999999997</v>
      </c>
      <c r="AG22" s="3">
        <v>48.679691194999897</v>
      </c>
      <c r="AH22" s="3">
        <v>54.432623736099998</v>
      </c>
      <c r="AI22" s="3">
        <v>114.05276284764153</v>
      </c>
      <c r="AJ22" s="3">
        <v>62.715677212899998</v>
      </c>
      <c r="AK22" s="3">
        <v>58.06997323419651</v>
      </c>
      <c r="AL22" s="3">
        <v>66.399511479599994</v>
      </c>
      <c r="AM22" s="3">
        <v>96.571392838517497</v>
      </c>
      <c r="AN22" s="3">
        <v>27.856870763635904</v>
      </c>
      <c r="AO22" s="3">
        <v>105.29761596199528</v>
      </c>
      <c r="AP22" s="3">
        <v>24.902411631590653</v>
      </c>
      <c r="AQ22" s="3">
        <v>75.058414414400005</v>
      </c>
      <c r="AR22" s="3">
        <v>95.374771480800007</v>
      </c>
      <c r="AS22" s="3">
        <v>98.439822203006059</v>
      </c>
      <c r="AT22" s="3">
        <v>41.75</v>
      </c>
      <c r="AU22" s="3">
        <v>42.040489999999998</v>
      </c>
      <c r="AV22" s="3">
        <v>90.219156073446328</v>
      </c>
      <c r="AW22" s="3">
        <v>79.427591751099996</v>
      </c>
      <c r="AX22" s="3">
        <v>126.36444776099999</v>
      </c>
      <c r="AY22" s="3">
        <v>62.0631575592</v>
      </c>
      <c r="AZ22" s="3">
        <v>42.107900000000001</v>
      </c>
      <c r="BA22" s="3">
        <v>126.815625</v>
      </c>
      <c r="BC22" s="20">
        <f t="shared" si="4"/>
        <v>52</v>
      </c>
      <c r="BD22" s="3">
        <f t="shared" si="0"/>
        <v>69.330892388005182</v>
      </c>
      <c r="BE22" s="3">
        <f t="shared" si="1"/>
        <v>29.098505361237912</v>
      </c>
      <c r="BF22" s="3">
        <f t="shared" si="5"/>
        <v>0.41970475727314011</v>
      </c>
      <c r="BG22" s="3"/>
      <c r="BH22" s="3"/>
      <c r="BI22" s="3">
        <v>68.663121168700002</v>
      </c>
      <c r="BJ22" s="3">
        <v>53.531314111097174</v>
      </c>
      <c r="BK22" s="3">
        <v>33.75232174823141</v>
      </c>
      <c r="BL22" s="3">
        <v>58.281958608826343</v>
      </c>
      <c r="BM22" s="3">
        <v>59.600356813399998</v>
      </c>
      <c r="BN22" s="3">
        <v>40.865289855072461</v>
      </c>
      <c r="BO22" s="3">
        <v>40.449487500000004</v>
      </c>
      <c r="BP22" s="3">
        <v>13.994999999999999</v>
      </c>
      <c r="BQ22" s="3">
        <v>57.785624810572692</v>
      </c>
      <c r="BR22" s="3">
        <v>109.25619374323179</v>
      </c>
      <c r="BS22" s="3">
        <v>57.208799871822094</v>
      </c>
      <c r="BT22" s="3">
        <v>69.082794951799997</v>
      </c>
      <c r="BU22" s="3">
        <v>23.672249999999998</v>
      </c>
      <c r="BV22" s="3">
        <v>60.917883668903805</v>
      </c>
      <c r="BW22" s="3">
        <v>36.509409017352986</v>
      </c>
      <c r="BX22" s="3">
        <v>52.570687800419989</v>
      </c>
      <c r="BY22" s="3">
        <v>79.734588688946005</v>
      </c>
      <c r="BZ22" s="3">
        <v>51.381659999999997</v>
      </c>
      <c r="CA22" s="3">
        <v>48.679691194999897</v>
      </c>
      <c r="CB22" s="3">
        <v>58.06997323419651</v>
      </c>
      <c r="CC22" s="3">
        <v>66.399511479599994</v>
      </c>
      <c r="CD22" s="3">
        <v>96.571392838517497</v>
      </c>
      <c r="CE22" s="3">
        <v>27.856870763635904</v>
      </c>
      <c r="CF22" s="3">
        <v>41.75</v>
      </c>
      <c r="CG22" s="3">
        <v>79.427591751099996</v>
      </c>
      <c r="CH22" s="3">
        <v>126.815625</v>
      </c>
      <c r="CI22" s="7">
        <f t="shared" si="6"/>
        <v>58.185746100785643</v>
      </c>
      <c r="CJ22">
        <f t="shared" si="7"/>
        <v>25.470867546547272</v>
      </c>
      <c r="CK22">
        <f t="shared" si="8"/>
        <v>0.43775098290272429</v>
      </c>
      <c r="CL22" s="3"/>
      <c r="CM22" s="3">
        <v>88.993001802799995</v>
      </c>
      <c r="CN22" s="3">
        <v>111.05151787323844</v>
      </c>
      <c r="CO22" s="3">
        <v>70.87150184199426</v>
      </c>
      <c r="CP22" s="3">
        <v>98.680054086699997</v>
      </c>
      <c r="CQ22" s="3">
        <v>102.726411568</v>
      </c>
      <c r="CR22" s="3">
        <v>70.416957902700005</v>
      </c>
      <c r="CS22" s="3">
        <v>64.990740530202544</v>
      </c>
      <c r="CT22" s="3">
        <v>78.173613365274051</v>
      </c>
      <c r="CU22" s="3">
        <v>63.192848792900001</v>
      </c>
      <c r="CV22" s="3">
        <v>62.698020714999998</v>
      </c>
      <c r="CW22">
        <v>62.2918799045</v>
      </c>
      <c r="CX22" s="3">
        <v>153.43193101355627</v>
      </c>
      <c r="CY22" s="3">
        <v>71.789275276897769</v>
      </c>
      <c r="CZ22" s="3">
        <v>54.432623736099998</v>
      </c>
      <c r="DA22" s="3">
        <v>114.05276284764153</v>
      </c>
      <c r="DB22" s="3">
        <v>62.715677212899998</v>
      </c>
      <c r="DC22" s="3">
        <v>105.29761596199528</v>
      </c>
      <c r="DD22" s="3">
        <v>24.902411631590653</v>
      </c>
      <c r="DE22" s="3">
        <v>75.058414414400005</v>
      </c>
      <c r="DF22" s="3">
        <v>95.374771480800007</v>
      </c>
      <c r="DG22" s="3">
        <v>98.439822203006059</v>
      </c>
      <c r="DH22" s="3">
        <v>42.040489999999998</v>
      </c>
      <c r="DI22" s="3">
        <v>90.219156073446328</v>
      </c>
      <c r="DJ22" s="3">
        <v>126.36444776099999</v>
      </c>
      <c r="DK22" s="3">
        <v>62.0631575592</v>
      </c>
      <c r="DL22" s="3">
        <v>42.107900000000001</v>
      </c>
      <c r="DM22" s="7">
        <f t="shared" si="2"/>
        <v>80.476038675224743</v>
      </c>
      <c r="DN22">
        <f t="shared" si="3"/>
        <v>28.638857189567023</v>
      </c>
      <c r="DO22">
        <f t="shared" si="9"/>
        <v>0.35586812747014285</v>
      </c>
    </row>
    <row r="23" spans="1:119" x14ac:dyDescent="0.25">
      <c r="A23" s="1">
        <v>1602</v>
      </c>
      <c r="B23" s="3">
        <v>81.675470923700004</v>
      </c>
      <c r="C23" s="3">
        <v>53.186553323265706</v>
      </c>
      <c r="D23" s="3">
        <v>56.040344816179179</v>
      </c>
      <c r="E23" s="3">
        <v>108.39899370633619</v>
      </c>
      <c r="F23" s="3">
        <v>54.581704481901511</v>
      </c>
      <c r="G23" s="3">
        <v>55.380862525799998</v>
      </c>
      <c r="H23" s="3">
        <v>80.738226070899998</v>
      </c>
      <c r="I23" s="3">
        <v>96.991547085700006</v>
      </c>
      <c r="J23" s="3">
        <v>76.121622846799994</v>
      </c>
      <c r="K23" s="3">
        <v>68.524630105400007</v>
      </c>
      <c r="L23" s="3">
        <v>59.082491391093214</v>
      </c>
      <c r="M23" s="3">
        <v>32.769336204539243</v>
      </c>
      <c r="N23" s="3">
        <v>41.131727499999997</v>
      </c>
      <c r="O23" s="3">
        <v>13.095000000000001</v>
      </c>
      <c r="P23" s="3">
        <v>51.863510273127758</v>
      </c>
      <c r="Q23" s="3">
        <v>130.26370248072485</v>
      </c>
      <c r="R23" s="3">
        <v>44.119214926728446</v>
      </c>
      <c r="S23" s="3">
        <v>58.319508554414256</v>
      </c>
      <c r="T23" s="3">
        <v>65.793138049299998</v>
      </c>
      <c r="U23" s="3">
        <v>42.668500000000002</v>
      </c>
      <c r="V23" s="3">
        <v>50.88825317547839</v>
      </c>
      <c r="W23" s="3">
        <v>49.756225016099897</v>
      </c>
      <c r="X23" s="3">
        <v>60.917883668903805</v>
      </c>
      <c r="Y23" s="3">
        <v>36.509409017352986</v>
      </c>
      <c r="Z23" s="3">
        <v>58.234995386999998</v>
      </c>
      <c r="AA23" s="3">
        <v>50.737936237876767</v>
      </c>
      <c r="AB23" s="3">
        <v>60.404991431019702</v>
      </c>
      <c r="AC23">
        <v>103.81979984100001</v>
      </c>
      <c r="AD23" s="3">
        <v>154.69375458014437</v>
      </c>
      <c r="AE23" s="3">
        <v>67.800982205958988</v>
      </c>
      <c r="AF23" s="3">
        <v>45.411540000000002</v>
      </c>
      <c r="AG23" s="3">
        <v>53.822741168299999</v>
      </c>
      <c r="AH23" s="3">
        <v>47.9029037516</v>
      </c>
      <c r="AI23" s="3">
        <v>90.568840457181238</v>
      </c>
      <c r="AJ23" s="3">
        <v>59.9889086385</v>
      </c>
      <c r="AK23" s="3">
        <v>53.30618184865186</v>
      </c>
      <c r="AL23" s="3">
        <v>56.270801047699997</v>
      </c>
      <c r="AM23" s="3">
        <v>107.8034725364505</v>
      </c>
      <c r="AN23" s="3">
        <v>40.713888039160175</v>
      </c>
      <c r="AO23" s="3">
        <v>118.40497544893114</v>
      </c>
      <c r="AP23" s="3">
        <v>35.574873759415219</v>
      </c>
      <c r="AQ23" s="3">
        <v>59.586162162199997</v>
      </c>
      <c r="AR23" s="3">
        <v>122.698354662</v>
      </c>
      <c r="AS23" s="3">
        <v>112.44863494022405</v>
      </c>
      <c r="AT23" s="3">
        <v>41.75</v>
      </c>
      <c r="AU23" s="3">
        <v>40.650730000000003</v>
      </c>
      <c r="AV23" s="3">
        <v>68.706744350282491</v>
      </c>
      <c r="AW23" s="3">
        <v>56.428345414399999</v>
      </c>
      <c r="AX23" s="3">
        <v>93.097552238800006</v>
      </c>
      <c r="AY23" s="3">
        <v>46.4302276867</v>
      </c>
      <c r="AZ23" s="3">
        <v>32.5379</v>
      </c>
      <c r="BA23" s="3">
        <v>72.018749999999997</v>
      </c>
      <c r="BC23" s="20">
        <f t="shared" si="4"/>
        <v>52</v>
      </c>
      <c r="BD23" s="3">
        <f t="shared" si="0"/>
        <v>65.781400845716206</v>
      </c>
      <c r="BE23" s="3">
        <f t="shared" si="1"/>
        <v>28.593815904849439</v>
      </c>
      <c r="BF23" s="3">
        <f t="shared" si="5"/>
        <v>0.43467934001456454</v>
      </c>
      <c r="BG23" s="3"/>
      <c r="BH23" s="3"/>
      <c r="BI23" s="3">
        <v>68.524630105400007</v>
      </c>
      <c r="BJ23" s="3">
        <v>44.119214926728446</v>
      </c>
      <c r="BK23" s="3">
        <v>53.186553323265706</v>
      </c>
      <c r="BL23" s="3">
        <v>56.040344816179179</v>
      </c>
      <c r="BM23" s="3">
        <v>55.380862525799998</v>
      </c>
      <c r="BN23" s="3">
        <v>32.769336204539243</v>
      </c>
      <c r="BO23" s="3">
        <v>41.131727499999997</v>
      </c>
      <c r="BP23" s="3">
        <v>13.095000000000001</v>
      </c>
      <c r="BQ23" s="3">
        <v>51.863510273127758</v>
      </c>
      <c r="BR23" s="3">
        <v>130.26370248072485</v>
      </c>
      <c r="BS23" s="3">
        <v>58.319508554414256</v>
      </c>
      <c r="BT23" s="3">
        <v>65.793138049299998</v>
      </c>
      <c r="BU23" s="3">
        <v>42.668500000000002</v>
      </c>
      <c r="BV23" s="3">
        <v>60.917883668903805</v>
      </c>
      <c r="BW23" s="3">
        <v>36.509409017352986</v>
      </c>
      <c r="BX23" s="3">
        <v>50.737936237876767</v>
      </c>
      <c r="BY23" s="3">
        <v>60.404991431019702</v>
      </c>
      <c r="BZ23" s="3">
        <v>45.411540000000002</v>
      </c>
      <c r="CA23" s="3">
        <v>53.822741168299999</v>
      </c>
      <c r="CB23" s="3">
        <v>53.30618184865186</v>
      </c>
      <c r="CC23" s="3">
        <v>56.270801047699997</v>
      </c>
      <c r="CD23" s="3">
        <v>107.8034725364505</v>
      </c>
      <c r="CE23" s="3">
        <v>40.713888039160175</v>
      </c>
      <c r="CF23" s="3">
        <v>41.75</v>
      </c>
      <c r="CG23" s="3">
        <v>56.428345414399999</v>
      </c>
      <c r="CH23" s="3">
        <v>72.018749999999997</v>
      </c>
      <c r="CI23" s="7">
        <f t="shared" si="6"/>
        <v>55.740460352665188</v>
      </c>
      <c r="CJ23">
        <f t="shared" si="7"/>
        <v>22.512057758140443</v>
      </c>
      <c r="CK23">
        <f t="shared" si="8"/>
        <v>0.4038728352028052</v>
      </c>
      <c r="CL23" s="3"/>
      <c r="CM23" s="3">
        <v>81.675470923700004</v>
      </c>
      <c r="CN23" s="3">
        <v>108.39899370633619</v>
      </c>
      <c r="CO23" s="3">
        <v>54.581704481901511</v>
      </c>
      <c r="CP23" s="3">
        <v>80.738226070899998</v>
      </c>
      <c r="CQ23" s="3">
        <v>96.991547085700006</v>
      </c>
      <c r="CR23" s="3">
        <v>76.121622846799994</v>
      </c>
      <c r="CS23" s="3">
        <v>59.082491391093214</v>
      </c>
      <c r="CT23" s="3">
        <v>50.88825317547839</v>
      </c>
      <c r="CU23" s="3">
        <v>49.756225016099897</v>
      </c>
      <c r="CV23" s="3">
        <v>58.234995386999998</v>
      </c>
      <c r="CW23">
        <v>103.81979984100001</v>
      </c>
      <c r="CX23" s="3">
        <v>154.69375458014437</v>
      </c>
      <c r="CY23" s="3">
        <v>67.800982205958988</v>
      </c>
      <c r="CZ23" s="3">
        <v>47.9029037516</v>
      </c>
      <c r="DA23" s="3">
        <v>90.568840457181238</v>
      </c>
      <c r="DB23" s="3">
        <v>59.9889086385</v>
      </c>
      <c r="DC23" s="3">
        <v>118.40497544893114</v>
      </c>
      <c r="DD23" s="3">
        <v>35.574873759415219</v>
      </c>
      <c r="DE23" s="3">
        <v>59.586162162199997</v>
      </c>
      <c r="DF23" s="3">
        <v>122.698354662</v>
      </c>
      <c r="DG23" s="3">
        <v>112.44863494022405</v>
      </c>
      <c r="DH23" s="3">
        <v>40.650730000000003</v>
      </c>
      <c r="DI23" s="3">
        <v>68.706744350282491</v>
      </c>
      <c r="DJ23" s="3">
        <v>93.097552238800006</v>
      </c>
      <c r="DK23" s="3">
        <v>46.4302276867</v>
      </c>
      <c r="DL23" s="3">
        <v>32.5379</v>
      </c>
      <c r="DM23" s="7">
        <f t="shared" si="2"/>
        <v>75.822341338767174</v>
      </c>
      <c r="DN23">
        <f t="shared" si="3"/>
        <v>30.845056540169164</v>
      </c>
      <c r="DO23">
        <f t="shared" si="9"/>
        <v>0.40680696474877132</v>
      </c>
    </row>
    <row r="24" spans="1:119" x14ac:dyDescent="0.25">
      <c r="A24" s="1">
        <v>1603</v>
      </c>
      <c r="B24" s="3">
        <v>96.423714188600002</v>
      </c>
      <c r="C24" s="3">
        <v>56.781778309483578</v>
      </c>
      <c r="D24" s="3">
        <v>56.262727136878311</v>
      </c>
      <c r="E24" s="3">
        <v>78.514536993492669</v>
      </c>
      <c r="F24" s="3">
        <v>63.588730355223582</v>
      </c>
      <c r="G24" s="3">
        <v>56.330248740499997</v>
      </c>
      <c r="H24" s="3">
        <v>82.779109007700001</v>
      </c>
      <c r="I24" s="3">
        <v>92.782499999999999</v>
      </c>
      <c r="J24" s="3">
        <v>68.3953619575</v>
      </c>
      <c r="K24" s="3">
        <v>77.432832019100005</v>
      </c>
      <c r="L24" s="3">
        <v>64.990740530202544</v>
      </c>
      <c r="M24" s="3">
        <v>41.250811457478804</v>
      </c>
      <c r="N24" s="3">
        <v>44.540064999999998</v>
      </c>
      <c r="O24" s="3">
        <v>17.774999999999999</v>
      </c>
      <c r="P24" s="3">
        <v>58.252287436123353</v>
      </c>
      <c r="Q24" s="3">
        <v>106.01497842590462</v>
      </c>
      <c r="R24" s="3">
        <v>73.019139004357541</v>
      </c>
      <c r="S24" s="3">
        <v>64.585240878442249</v>
      </c>
      <c r="T24" s="3">
        <v>61.925833059799999</v>
      </c>
      <c r="U24" s="3">
        <v>44.046250000000001</v>
      </c>
      <c r="V24" s="3">
        <v>65.082410926443785</v>
      </c>
      <c r="W24" s="3">
        <v>49.756225016099897</v>
      </c>
      <c r="X24" s="3">
        <v>60.917883668903805</v>
      </c>
      <c r="Y24" s="3">
        <v>34.363394648029413</v>
      </c>
      <c r="Z24" s="3">
        <v>116.33471170999999</v>
      </c>
      <c r="AA24" s="3">
        <v>48.306958235000188</v>
      </c>
      <c r="AB24" s="3">
        <v>60.404991431019702</v>
      </c>
      <c r="AC24">
        <v>74.1569998863</v>
      </c>
      <c r="AD24" s="3">
        <v>117.51064428915927</v>
      </c>
      <c r="AE24" s="3">
        <v>63.812689135020229</v>
      </c>
      <c r="AF24" s="3">
        <v>43.205620000000003</v>
      </c>
      <c r="AG24" s="3">
        <v>52.122542646900001</v>
      </c>
      <c r="AH24" s="3">
        <v>52.676732647800002</v>
      </c>
      <c r="AI24" s="3">
        <v>75.639455488659024</v>
      </c>
      <c r="AJ24" s="3">
        <v>58.568716672599997</v>
      </c>
      <c r="AK24" s="3">
        <v>80.208102989941437</v>
      </c>
      <c r="AL24" s="3">
        <v>53.875760204099997</v>
      </c>
      <c r="AM24" s="3">
        <v>90.186211192565978</v>
      </c>
      <c r="AN24" s="3">
        <v>42.354497014422385</v>
      </c>
      <c r="AO24" s="3">
        <v>79.631322071258921</v>
      </c>
      <c r="AP24" s="3">
        <v>50.225686725067256</v>
      </c>
      <c r="AQ24" s="3">
        <v>68.123816263999998</v>
      </c>
      <c r="AR24" s="3">
        <v>171.330895795</v>
      </c>
      <c r="AS24" s="3">
        <v>90.090807262911042</v>
      </c>
      <c r="AT24" s="3">
        <v>43.21125</v>
      </c>
      <c r="AU24" s="3">
        <v>45.671959999999999</v>
      </c>
      <c r="AV24" s="3">
        <v>49.046236382415252</v>
      </c>
      <c r="AW24" s="3">
        <v>67.675151189299996</v>
      </c>
      <c r="AX24" s="3">
        <v>132.68059701499999</v>
      </c>
      <c r="AY24" s="3">
        <v>41.829801457199999</v>
      </c>
      <c r="AZ24" s="3">
        <v>38.279899999999998</v>
      </c>
      <c r="BA24" s="3">
        <v>56.675624999999997</v>
      </c>
      <c r="BC24" s="20">
        <f t="shared" si="4"/>
        <v>52</v>
      </c>
      <c r="BD24" s="3">
        <f t="shared" si="0"/>
        <v>66.91633618203663</v>
      </c>
      <c r="BE24" s="3">
        <f t="shared" si="1"/>
        <v>26.829623319340548</v>
      </c>
      <c r="BF24" s="3">
        <f t="shared" si="5"/>
        <v>0.400942801864619</v>
      </c>
      <c r="BG24" s="3"/>
      <c r="BH24" s="3"/>
      <c r="BI24" s="3">
        <v>77.432832019100005</v>
      </c>
      <c r="BJ24" s="3">
        <v>73.019139004357541</v>
      </c>
      <c r="BK24" s="3">
        <v>56.781778309483578</v>
      </c>
      <c r="BL24" s="3">
        <v>56.262727136878311</v>
      </c>
      <c r="BM24" s="3">
        <v>56.330248740499997</v>
      </c>
      <c r="BN24" s="3">
        <v>41.250811457478804</v>
      </c>
      <c r="BO24" s="3">
        <v>44.540064999999998</v>
      </c>
      <c r="BP24" s="3">
        <v>17.774999999999999</v>
      </c>
      <c r="BQ24" s="3">
        <v>58.252287436123353</v>
      </c>
      <c r="BR24" s="3">
        <v>106.01497842590462</v>
      </c>
      <c r="BS24" s="3">
        <v>64.585240878442249</v>
      </c>
      <c r="BT24" s="3">
        <v>61.925833059799999</v>
      </c>
      <c r="BU24" s="3">
        <v>44.046250000000001</v>
      </c>
      <c r="BV24" s="3">
        <v>60.917883668903805</v>
      </c>
      <c r="BW24" s="3">
        <v>34.363394648029413</v>
      </c>
      <c r="BX24" s="3">
        <v>48.306958235000188</v>
      </c>
      <c r="BY24" s="3">
        <v>60.404991431019702</v>
      </c>
      <c r="BZ24" s="3">
        <v>43.205620000000003</v>
      </c>
      <c r="CA24" s="3">
        <v>52.122542646900001</v>
      </c>
      <c r="CB24" s="3">
        <v>80.208102989941437</v>
      </c>
      <c r="CC24" s="3">
        <v>53.875760204099997</v>
      </c>
      <c r="CD24" s="3">
        <v>90.186211192565978</v>
      </c>
      <c r="CE24" s="3">
        <v>42.354497014422385</v>
      </c>
      <c r="CF24" s="3">
        <v>43.21125</v>
      </c>
      <c r="CG24" s="3">
        <v>67.675151189299996</v>
      </c>
      <c r="CH24" s="3">
        <v>56.675624999999997</v>
      </c>
      <c r="CI24" s="7">
        <f t="shared" si="6"/>
        <v>57.374045372625048</v>
      </c>
      <c r="CJ24">
        <f t="shared" si="7"/>
        <v>18.181779804739438</v>
      </c>
      <c r="CK24">
        <f t="shared" si="8"/>
        <v>0.31689903834834932</v>
      </c>
      <c r="CL24" s="3"/>
      <c r="CM24" s="3">
        <v>96.423714188600002</v>
      </c>
      <c r="CN24" s="3">
        <v>78.514536993492669</v>
      </c>
      <c r="CO24" s="3">
        <v>63.588730355223582</v>
      </c>
      <c r="CP24" s="3">
        <v>82.779109007700001</v>
      </c>
      <c r="CQ24" s="3">
        <v>92.782499999999999</v>
      </c>
      <c r="CR24" s="3">
        <v>68.3953619575</v>
      </c>
      <c r="CS24" s="3">
        <v>64.990740530202544</v>
      </c>
      <c r="CT24" s="3">
        <v>65.082410926443785</v>
      </c>
      <c r="CU24" s="3">
        <v>49.756225016099897</v>
      </c>
      <c r="CV24" s="3">
        <v>116.33471170999999</v>
      </c>
      <c r="CW24">
        <v>74.1569998863</v>
      </c>
      <c r="CX24" s="3">
        <v>117.51064428915927</v>
      </c>
      <c r="CY24" s="3">
        <v>63.812689135020229</v>
      </c>
      <c r="CZ24" s="3">
        <v>52.676732647800002</v>
      </c>
      <c r="DA24" s="3">
        <v>75.639455488659024</v>
      </c>
      <c r="DB24" s="3">
        <v>58.568716672599997</v>
      </c>
      <c r="DC24" s="3">
        <v>79.631322071258921</v>
      </c>
      <c r="DD24" s="3">
        <v>50.225686725067256</v>
      </c>
      <c r="DE24" s="3">
        <v>68.123816263999998</v>
      </c>
      <c r="DF24" s="3">
        <v>171.330895795</v>
      </c>
      <c r="DG24" s="3">
        <v>90.090807262911042</v>
      </c>
      <c r="DH24" s="3">
        <v>45.671959999999999</v>
      </c>
      <c r="DI24" s="3">
        <v>49.046236382415252</v>
      </c>
      <c r="DJ24" s="3">
        <v>132.68059701499999</v>
      </c>
      <c r="DK24" s="3">
        <v>41.829801457199999</v>
      </c>
      <c r="DL24" s="3">
        <v>38.279899999999998</v>
      </c>
      <c r="DM24" s="7">
        <f t="shared" si="2"/>
        <v>76.458626991448199</v>
      </c>
      <c r="DN24">
        <f t="shared" si="3"/>
        <v>30.797375742936556</v>
      </c>
      <c r="DO24">
        <f t="shared" si="9"/>
        <v>0.40279791770758849</v>
      </c>
    </row>
    <row r="25" spans="1:119" x14ac:dyDescent="0.25">
      <c r="A25" s="1">
        <v>1604</v>
      </c>
      <c r="B25" s="3">
        <v>106.92875087100001</v>
      </c>
      <c r="C25" s="3">
        <v>56.046089780149877</v>
      </c>
      <c r="D25" s="3">
        <v>59.779147582933199</v>
      </c>
      <c r="E25" s="3">
        <v>85.796871346288185</v>
      </c>
      <c r="F25" s="3">
        <v>72.125618188557709</v>
      </c>
      <c r="G25" s="3">
        <v>51.372342952499999</v>
      </c>
      <c r="H25" s="3">
        <v>81.298908196400006</v>
      </c>
      <c r="I25" s="3">
        <v>94.050718897102897</v>
      </c>
      <c r="J25" s="3">
        <v>94.131348760700007</v>
      </c>
      <c r="K25" s="3">
        <v>62.192469754304199</v>
      </c>
      <c r="L25" s="3">
        <v>61.298084818259227</v>
      </c>
      <c r="M25" s="3">
        <v>38.166638638228051</v>
      </c>
      <c r="N25" s="3">
        <v>48.702472499999999</v>
      </c>
      <c r="O25" s="3">
        <v>17.774999999999999</v>
      </c>
      <c r="P25" s="3">
        <v>56.485128458149781</v>
      </c>
      <c r="Q25" s="3">
        <v>83.291157706917744</v>
      </c>
      <c r="R25" s="3">
        <v>52.77664793672551</v>
      </c>
      <c r="S25" s="3">
        <v>56.391590916251808</v>
      </c>
      <c r="T25" s="3">
        <v>62.947609305299999</v>
      </c>
      <c r="U25" s="3">
        <v>24.757749999999998</v>
      </c>
      <c r="V25" s="3">
        <v>76.520600432238055</v>
      </c>
      <c r="W25" s="3">
        <v>48.116581065699897</v>
      </c>
      <c r="X25" s="3">
        <v>57.313275167785235</v>
      </c>
      <c r="Y25" s="3">
        <v>39.905877655776088</v>
      </c>
      <c r="Z25" s="3">
        <v>107.727207323</v>
      </c>
      <c r="AA25" s="3">
        <v>49.133958993601759</v>
      </c>
      <c r="AB25" s="3">
        <v>62.821191088260498</v>
      </c>
      <c r="AC25">
        <v>111.23549982900001</v>
      </c>
      <c r="AD25" s="3">
        <v>87.027069689190256</v>
      </c>
      <c r="AE25" s="3">
        <v>47.859516851265177</v>
      </c>
      <c r="AF25" s="3">
        <v>34.657730000000001</v>
      </c>
      <c r="AG25" s="3">
        <v>54.233336532599999</v>
      </c>
      <c r="AH25" s="3">
        <v>47.9029037516</v>
      </c>
      <c r="AI25" s="3">
        <v>70.774274141635104</v>
      </c>
      <c r="AJ25" s="3">
        <v>73.310309278399998</v>
      </c>
      <c r="AK25" s="3">
        <v>62.024570066593796</v>
      </c>
      <c r="AL25" s="3">
        <v>50.118634821400001</v>
      </c>
      <c r="AM25" s="3">
        <v>89.145173556664332</v>
      </c>
      <c r="AN25" s="3">
        <v>40.337616204211798</v>
      </c>
      <c r="AO25" s="3">
        <v>85.444627952494073</v>
      </c>
      <c r="AP25" s="3">
        <v>33.483791150044837</v>
      </c>
      <c r="AQ25" s="3">
        <v>60.6292044717</v>
      </c>
      <c r="AR25" s="3">
        <v>202.43510054800001</v>
      </c>
      <c r="AS25" s="3">
        <v>92.228682034266853</v>
      </c>
      <c r="AT25" s="3">
        <v>40.247</v>
      </c>
      <c r="AU25" s="3">
        <v>60.794460000000001</v>
      </c>
      <c r="AV25" s="3">
        <v>58.973631709039552</v>
      </c>
      <c r="AW25" s="3">
        <v>74.935843444200003</v>
      </c>
      <c r="AX25" s="3">
        <v>101.06529850699999</v>
      </c>
      <c r="AY25" s="3">
        <v>41.659415300500001</v>
      </c>
      <c r="AZ25" s="3">
        <v>32.5379</v>
      </c>
      <c r="BA25" s="3">
        <v>70.766249999999999</v>
      </c>
      <c r="BC25" s="20">
        <f t="shared" si="4"/>
        <v>52</v>
      </c>
      <c r="BD25" s="3">
        <f t="shared" si="0"/>
        <v>65.993863041844918</v>
      </c>
      <c r="BE25" s="3">
        <f t="shared" si="1"/>
        <v>29.255233554686022</v>
      </c>
      <c r="BF25" s="3">
        <f t="shared" si="5"/>
        <v>0.44330233458429419</v>
      </c>
      <c r="BG25" s="3"/>
      <c r="BH25" s="3"/>
      <c r="BI25" s="3">
        <v>62.192469754304199</v>
      </c>
      <c r="BJ25" s="3">
        <v>52.77664793672551</v>
      </c>
      <c r="BK25" s="3">
        <v>56.046089780149877</v>
      </c>
      <c r="BL25" s="3">
        <v>59.779147582933199</v>
      </c>
      <c r="BM25" s="3">
        <v>51.372342952499999</v>
      </c>
      <c r="BN25" s="3">
        <v>38.166638638228051</v>
      </c>
      <c r="BO25" s="3">
        <v>48.702472499999999</v>
      </c>
      <c r="BP25" s="3">
        <v>17.774999999999999</v>
      </c>
      <c r="BQ25" s="3">
        <v>56.485128458149781</v>
      </c>
      <c r="BR25" s="3">
        <v>83.291157706917744</v>
      </c>
      <c r="BS25" s="3">
        <v>56.391590916251808</v>
      </c>
      <c r="BT25" s="3">
        <v>62.947609305299999</v>
      </c>
      <c r="BU25" s="3">
        <v>24.757749999999998</v>
      </c>
      <c r="BV25" s="3">
        <v>57.313275167785235</v>
      </c>
      <c r="BW25" s="3">
        <v>39.905877655776088</v>
      </c>
      <c r="BX25" s="3">
        <v>49.133958993601759</v>
      </c>
      <c r="BY25" s="3">
        <v>62.821191088260498</v>
      </c>
      <c r="BZ25" s="3">
        <v>34.657730000000001</v>
      </c>
      <c r="CA25" s="3">
        <v>54.233336532599999</v>
      </c>
      <c r="CB25" s="3">
        <v>62.024570066593796</v>
      </c>
      <c r="CC25" s="3">
        <v>50.118634821400001</v>
      </c>
      <c r="CD25" s="3">
        <v>89.145173556664332</v>
      </c>
      <c r="CE25" s="3">
        <v>40.337616204211798</v>
      </c>
      <c r="CF25" s="3">
        <v>40.247</v>
      </c>
      <c r="CG25" s="3">
        <v>74.935843444200003</v>
      </c>
      <c r="CH25" s="3">
        <v>70.766249999999999</v>
      </c>
      <c r="CI25" s="7">
        <f t="shared" si="6"/>
        <v>53.704788579328991</v>
      </c>
      <c r="CJ25">
        <f t="shared" si="7"/>
        <v>16.250586542200367</v>
      </c>
      <c r="CK25">
        <f t="shared" si="8"/>
        <v>0.30259101603567673</v>
      </c>
      <c r="CL25" s="3"/>
      <c r="CM25" s="3">
        <v>106.92875087100001</v>
      </c>
      <c r="CN25" s="3">
        <v>85.796871346288185</v>
      </c>
      <c r="CO25" s="3">
        <v>72.125618188557709</v>
      </c>
      <c r="CP25" s="3">
        <v>81.298908196400006</v>
      </c>
      <c r="CQ25" s="3">
        <v>94.050718897102897</v>
      </c>
      <c r="CR25" s="3">
        <v>94.131348760700007</v>
      </c>
      <c r="CS25" s="3">
        <v>61.298084818259227</v>
      </c>
      <c r="CT25" s="3">
        <v>76.520600432238055</v>
      </c>
      <c r="CU25" s="3">
        <v>48.116581065699897</v>
      </c>
      <c r="CV25" s="3">
        <v>107.727207323</v>
      </c>
      <c r="CW25">
        <v>111.23549982900001</v>
      </c>
      <c r="CX25" s="3">
        <v>87.027069689190256</v>
      </c>
      <c r="CY25" s="3">
        <v>47.859516851265177</v>
      </c>
      <c r="CZ25" s="3">
        <v>47.9029037516</v>
      </c>
      <c r="DA25" s="3">
        <v>70.774274141635104</v>
      </c>
      <c r="DB25" s="3">
        <v>73.310309278399998</v>
      </c>
      <c r="DC25" s="3">
        <v>85.444627952494073</v>
      </c>
      <c r="DD25" s="3">
        <v>33.483791150044837</v>
      </c>
      <c r="DE25" s="3">
        <v>60.6292044717</v>
      </c>
      <c r="DF25" s="3">
        <v>202.43510054800001</v>
      </c>
      <c r="DG25" s="3">
        <v>92.228682034266853</v>
      </c>
      <c r="DH25" s="3">
        <v>60.794460000000001</v>
      </c>
      <c r="DI25" s="3">
        <v>58.973631709039552</v>
      </c>
      <c r="DJ25" s="3">
        <v>101.06529850699999</v>
      </c>
      <c r="DK25" s="3">
        <v>41.659415300500001</v>
      </c>
      <c r="DL25" s="3">
        <v>32.5379</v>
      </c>
      <c r="DM25" s="7">
        <f t="shared" si="2"/>
        <v>78.282937504360845</v>
      </c>
      <c r="DN25">
        <f t="shared" si="3"/>
        <v>34.172593623316573</v>
      </c>
      <c r="DO25">
        <f t="shared" si="9"/>
        <v>0.43652671594513104</v>
      </c>
    </row>
    <row r="26" spans="1:119" x14ac:dyDescent="0.25">
      <c r="A26" s="1">
        <v>1605</v>
      </c>
      <c r="B26" s="3">
        <v>98.580377348699997</v>
      </c>
      <c r="C26" s="3">
        <v>51.631958604147613</v>
      </c>
      <c r="D26" s="3">
        <v>79.119460036235125</v>
      </c>
      <c r="E26" s="3">
        <v>85.296205638067534</v>
      </c>
      <c r="F26" s="3">
        <v>57.874967285992071</v>
      </c>
      <c r="G26" s="3">
        <v>49.955798441600002</v>
      </c>
      <c r="H26" s="3">
        <v>110.63379700199999</v>
      </c>
      <c r="I26" s="3">
        <v>95.435243514299998</v>
      </c>
      <c r="J26" s="3">
        <v>101.514199644</v>
      </c>
      <c r="K26" s="3">
        <v>46.272082051300004</v>
      </c>
      <c r="L26" s="3">
        <v>59.082491391093214</v>
      </c>
      <c r="M26" s="3">
        <v>36.239030626196332</v>
      </c>
      <c r="N26" s="3">
        <v>46.778030000000001</v>
      </c>
      <c r="O26" s="3">
        <v>16.425000000000001</v>
      </c>
      <c r="P26" s="3">
        <v>51.456068792951548</v>
      </c>
      <c r="Q26" s="3">
        <v>73.697722329141968</v>
      </c>
      <c r="R26" s="3">
        <v>50.661595533050608</v>
      </c>
      <c r="S26" s="3">
        <v>51.089817411305049</v>
      </c>
      <c r="T26" s="3">
        <v>61.925833059799999</v>
      </c>
      <c r="U26" s="3">
        <v>22.002249999999997</v>
      </c>
      <c r="V26" s="3">
        <v>59.223134110518913</v>
      </c>
      <c r="W26" s="3">
        <v>46.041577976600003</v>
      </c>
      <c r="X26" s="3">
        <v>54.069127516778522</v>
      </c>
      <c r="Y26" s="3">
        <v>42.122870858874762</v>
      </c>
      <c r="Z26" s="3">
        <v>104.22964569200001</v>
      </c>
      <c r="AA26" s="3">
        <v>46.209723059370198</v>
      </c>
      <c r="AB26" s="3">
        <v>60.404991431019702</v>
      </c>
      <c r="AC26">
        <v>129.03317980200001</v>
      </c>
      <c r="AD26" s="3">
        <v>83.786891682089745</v>
      </c>
      <c r="AE26" s="3">
        <v>39.882930709387644</v>
      </c>
      <c r="AF26" s="3">
        <v>35.649140000000003</v>
      </c>
      <c r="AG26" s="3">
        <v>56.315980871100003</v>
      </c>
      <c r="AH26" s="3">
        <v>53.170577016400003</v>
      </c>
      <c r="AI26" s="3">
        <v>80.578277451518233</v>
      </c>
      <c r="AJ26" s="3">
        <v>102.253821543</v>
      </c>
      <c r="AK26" s="3">
        <v>54.465770559137567</v>
      </c>
      <c r="AL26" s="3">
        <v>50.526247480899897</v>
      </c>
      <c r="AM26" s="3">
        <v>100.14515838212407</v>
      </c>
      <c r="AN26" s="3">
        <v>36.303854583790617</v>
      </c>
      <c r="AO26" s="3">
        <v>75.627818964370547</v>
      </c>
      <c r="AP26" s="3">
        <v>33.483791150044837</v>
      </c>
      <c r="AQ26" s="3">
        <v>73.192648471699997</v>
      </c>
      <c r="AR26" s="3">
        <v>184.04753199300001</v>
      </c>
      <c r="AS26" s="3">
        <v>96.455640216658395</v>
      </c>
      <c r="AT26" s="3">
        <v>31.228999999999999</v>
      </c>
      <c r="AU26" s="3">
        <v>79.164730000000006</v>
      </c>
      <c r="AV26" s="3">
        <v>55.83700842867232</v>
      </c>
      <c r="AW26" s="3">
        <v>58.4125163159</v>
      </c>
      <c r="AX26" s="3">
        <v>125.790880597</v>
      </c>
      <c r="AY26" s="3">
        <v>42.426153005499998</v>
      </c>
      <c r="AZ26" s="3">
        <v>30.623899999999999</v>
      </c>
      <c r="BA26" s="3">
        <v>61.998750000000001</v>
      </c>
      <c r="BC26" s="20">
        <f t="shared" si="4"/>
        <v>52</v>
      </c>
      <c r="BD26" s="3">
        <f t="shared" si="0"/>
        <v>65.930292280371873</v>
      </c>
      <c r="BE26" s="3">
        <f t="shared" si="1"/>
        <v>31.069640830318519</v>
      </c>
      <c r="BF26" s="3">
        <f t="shared" si="5"/>
        <v>0.47124985732193198</v>
      </c>
      <c r="BG26" s="3"/>
      <c r="BH26" s="3"/>
      <c r="BI26" s="3">
        <v>46.272082051300004</v>
      </c>
      <c r="BJ26" s="3">
        <v>50.661595533050608</v>
      </c>
      <c r="BK26" s="3">
        <v>51.631958604147613</v>
      </c>
      <c r="BL26" s="3">
        <v>79.119460036235125</v>
      </c>
      <c r="BM26" s="3">
        <v>49.955798441600002</v>
      </c>
      <c r="BN26" s="3">
        <v>36.239030626196332</v>
      </c>
      <c r="BO26" s="3">
        <v>46.778030000000001</v>
      </c>
      <c r="BP26" s="3">
        <v>16.425000000000001</v>
      </c>
      <c r="BQ26" s="3">
        <v>51.456068792951548</v>
      </c>
      <c r="BR26" s="3">
        <v>73.697722329141968</v>
      </c>
      <c r="BS26" s="3">
        <v>51.089817411305049</v>
      </c>
      <c r="BT26" s="3">
        <v>61.925833059799999</v>
      </c>
      <c r="BU26" s="3">
        <v>22.002249999999997</v>
      </c>
      <c r="BV26" s="3">
        <v>54.069127516778522</v>
      </c>
      <c r="BW26" s="3">
        <v>42.122870858874762</v>
      </c>
      <c r="BX26" s="3">
        <v>46.209723059370198</v>
      </c>
      <c r="BY26" s="3">
        <v>60.404991431019702</v>
      </c>
      <c r="BZ26" s="3">
        <v>35.649140000000003</v>
      </c>
      <c r="CA26" s="3">
        <v>56.315980871100003</v>
      </c>
      <c r="CB26" s="3">
        <v>54.465770559137567</v>
      </c>
      <c r="CC26" s="3">
        <v>50.526247480899897</v>
      </c>
      <c r="CD26" s="3">
        <v>100.14515838212407</v>
      </c>
      <c r="CE26" s="3">
        <v>36.303854583790617</v>
      </c>
      <c r="CF26" s="3">
        <v>31.228999999999999</v>
      </c>
      <c r="CG26" s="3">
        <v>58.4125163159</v>
      </c>
      <c r="CH26" s="3">
        <v>61.998750000000001</v>
      </c>
      <c r="CI26" s="7">
        <f t="shared" si="6"/>
        <v>50.965683767104743</v>
      </c>
      <c r="CJ26">
        <f t="shared" si="7"/>
        <v>17.199093589915407</v>
      </c>
      <c r="CK26">
        <f t="shared" si="8"/>
        <v>0.33746419784161474</v>
      </c>
      <c r="CL26" s="3"/>
      <c r="CM26" s="3">
        <v>98.580377348699997</v>
      </c>
      <c r="CN26" s="3">
        <v>85.296205638067534</v>
      </c>
      <c r="CO26" s="3">
        <v>57.874967285992071</v>
      </c>
      <c r="CP26" s="3">
        <v>110.63379700199999</v>
      </c>
      <c r="CQ26" s="3">
        <v>95.435243514299998</v>
      </c>
      <c r="CR26" s="3">
        <v>101.514199644</v>
      </c>
      <c r="CS26" s="3">
        <v>59.082491391093214</v>
      </c>
      <c r="CT26" s="3">
        <v>59.223134110518913</v>
      </c>
      <c r="CU26" s="3">
        <v>46.041577976600003</v>
      </c>
      <c r="CV26" s="3">
        <v>104.22964569200001</v>
      </c>
      <c r="CW26">
        <v>129.03317980200001</v>
      </c>
      <c r="CX26" s="3">
        <v>83.786891682089745</v>
      </c>
      <c r="CY26" s="3">
        <v>39.882930709387644</v>
      </c>
      <c r="CZ26" s="3">
        <v>53.170577016400003</v>
      </c>
      <c r="DA26" s="3">
        <v>80.578277451518233</v>
      </c>
      <c r="DB26" s="3">
        <v>102.253821543</v>
      </c>
      <c r="DC26" s="3">
        <v>75.627818964370547</v>
      </c>
      <c r="DD26" s="3">
        <v>33.483791150044837</v>
      </c>
      <c r="DE26" s="3">
        <v>73.192648471699997</v>
      </c>
      <c r="DF26" s="3">
        <v>184.04753199300001</v>
      </c>
      <c r="DG26" s="3">
        <v>96.455640216658395</v>
      </c>
      <c r="DH26" s="3">
        <v>79.164730000000006</v>
      </c>
      <c r="DI26" s="3">
        <v>55.83700842867232</v>
      </c>
      <c r="DJ26" s="3">
        <v>125.790880597</v>
      </c>
      <c r="DK26" s="3">
        <v>42.426153005499998</v>
      </c>
      <c r="DL26" s="3">
        <v>30.623899999999999</v>
      </c>
      <c r="DM26" s="7">
        <f t="shared" si="2"/>
        <v>80.894900793638982</v>
      </c>
      <c r="DN26">
        <f t="shared" si="3"/>
        <v>34.751331903125717</v>
      </c>
      <c r="DO26">
        <f t="shared" si="9"/>
        <v>0.42958618605362481</v>
      </c>
    </row>
    <row r="27" spans="1:119" x14ac:dyDescent="0.25">
      <c r="A27" s="1">
        <v>1606</v>
      </c>
      <c r="B27" s="3">
        <v>103.102413007</v>
      </c>
      <c r="C27" s="3">
        <v>55.678245515483006</v>
      </c>
      <c r="D27" s="3">
        <v>59.075863493722224</v>
      </c>
      <c r="E27" s="3">
        <v>90.923815334538446</v>
      </c>
      <c r="F27" s="3">
        <v>48.765325849009471</v>
      </c>
      <c r="G27" s="3">
        <v>61.274759308599997</v>
      </c>
      <c r="H27" s="3">
        <v>112.13642509899999</v>
      </c>
      <c r="I27" s="3">
        <v>94.727123332700003</v>
      </c>
      <c r="J27" s="3">
        <v>88.929794729299999</v>
      </c>
      <c r="K27" s="3">
        <v>48.719163313599999</v>
      </c>
      <c r="L27" s="3">
        <v>49.481586540040574</v>
      </c>
      <c r="M27" s="3">
        <v>37.781117035821708</v>
      </c>
      <c r="N27" s="3">
        <v>49.7136675</v>
      </c>
      <c r="O27" s="3">
        <v>15.3</v>
      </c>
      <c r="P27" s="3">
        <v>52.019854096916298</v>
      </c>
      <c r="Q27" s="3">
        <v>86.499544578047363</v>
      </c>
      <c r="R27" s="3">
        <v>59.841587379367326</v>
      </c>
      <c r="S27" s="3">
        <v>45.788043906358304</v>
      </c>
      <c r="T27" s="3">
        <v>56.755025999300003</v>
      </c>
      <c r="U27" s="3">
        <v>45.382249999999992</v>
      </c>
      <c r="V27" s="3">
        <v>59.6620475717869</v>
      </c>
      <c r="W27" s="3">
        <v>42.371171674899998</v>
      </c>
      <c r="X27" s="3">
        <v>57.673736017897092</v>
      </c>
      <c r="Y27" s="3">
        <v>42.122870858874762</v>
      </c>
      <c r="Z27" s="3">
        <v>95.681292104199997</v>
      </c>
      <c r="AA27" s="3">
        <v>56.427316012357295</v>
      </c>
      <c r="AB27" s="3">
        <v>57.988791773778914</v>
      </c>
      <c r="AC27">
        <v>133.482599795</v>
      </c>
      <c r="AD27" s="3">
        <v>93.466247186840064</v>
      </c>
      <c r="AE27" s="3">
        <v>49.853663386734553</v>
      </c>
      <c r="AF27" s="3">
        <v>42.252020000000002</v>
      </c>
      <c r="AG27" s="3">
        <v>57.751320713399998</v>
      </c>
      <c r="AH27" s="3">
        <v>50.207510804999998</v>
      </c>
      <c r="AI27" s="3">
        <v>88.208400465208825</v>
      </c>
      <c r="AJ27" s="3">
        <v>115.972875933</v>
      </c>
      <c r="AK27" s="3">
        <v>58.325454155329652</v>
      </c>
      <c r="AL27" s="3">
        <v>79.622702449000002</v>
      </c>
      <c r="AM27" s="3">
        <v>108.20669250456882</v>
      </c>
      <c r="AN27" s="3">
        <v>40.337616204211798</v>
      </c>
      <c r="AO27" s="3">
        <v>118.898558023753</v>
      </c>
      <c r="AP27" s="3">
        <v>33.483791150044837</v>
      </c>
      <c r="AQ27" s="3">
        <v>111.16530505599999</v>
      </c>
      <c r="AR27" s="3">
        <v>138.680073126</v>
      </c>
      <c r="AS27" s="3">
        <v>94.004687549915772</v>
      </c>
      <c r="AT27" s="3">
        <v>31.228999999999999</v>
      </c>
      <c r="AU27" s="3">
        <v>63.940750000000001</v>
      </c>
      <c r="AV27" s="3">
        <v>66.028363347457628</v>
      </c>
      <c r="AW27" s="3">
        <v>60.101282380800001</v>
      </c>
      <c r="AX27" s="3">
        <v>104.485970149</v>
      </c>
      <c r="AY27" s="3">
        <v>51.494482898199998</v>
      </c>
      <c r="AZ27" s="3">
        <v>38.279899999999998</v>
      </c>
      <c r="BA27" s="3">
        <v>91.432500000000005</v>
      </c>
      <c r="BC27" s="20">
        <f t="shared" si="4"/>
        <v>52</v>
      </c>
      <c r="BD27" s="3">
        <f t="shared" si="0"/>
        <v>69.129511525232019</v>
      </c>
      <c r="BE27" s="3">
        <f t="shared" si="1"/>
        <v>28.675059697681892</v>
      </c>
      <c r="BF27" s="3">
        <f t="shared" si="5"/>
        <v>0.41480200083889784</v>
      </c>
      <c r="BG27" s="3"/>
      <c r="BH27" s="3"/>
      <c r="BI27" s="3">
        <v>48.719163313599999</v>
      </c>
      <c r="BJ27" s="3">
        <v>59.841587379367326</v>
      </c>
      <c r="BK27" s="3">
        <v>55.678245515483006</v>
      </c>
      <c r="BL27" s="3">
        <v>59.075863493722224</v>
      </c>
      <c r="BM27" s="3">
        <v>61.274759308599997</v>
      </c>
      <c r="BN27" s="3">
        <v>37.781117035821708</v>
      </c>
      <c r="BO27" s="3">
        <v>49.7136675</v>
      </c>
      <c r="BP27" s="3">
        <v>15.3</v>
      </c>
      <c r="BQ27" s="3">
        <v>52.019854096916298</v>
      </c>
      <c r="BR27" s="3">
        <v>86.499544578047363</v>
      </c>
      <c r="BS27" s="3">
        <v>45.788043906358304</v>
      </c>
      <c r="BT27" s="3">
        <v>56.755025999300003</v>
      </c>
      <c r="BU27" s="3">
        <v>45.382249999999992</v>
      </c>
      <c r="BV27" s="3">
        <v>57.673736017897092</v>
      </c>
      <c r="BW27" s="3">
        <v>42.122870858874762</v>
      </c>
      <c r="BX27" s="3">
        <v>56.427316012357295</v>
      </c>
      <c r="BY27" s="3">
        <v>57.988791773778914</v>
      </c>
      <c r="BZ27" s="3">
        <v>42.252020000000002</v>
      </c>
      <c r="CA27" s="3">
        <v>57.751320713399998</v>
      </c>
      <c r="CB27" s="3">
        <v>58.325454155329652</v>
      </c>
      <c r="CC27" s="3">
        <v>79.622702449000002</v>
      </c>
      <c r="CD27" s="3">
        <v>108.20669250456882</v>
      </c>
      <c r="CE27" s="3">
        <v>40.337616204211798</v>
      </c>
      <c r="CF27" s="3">
        <v>31.228999999999999</v>
      </c>
      <c r="CG27" s="3">
        <v>60.101282380800001</v>
      </c>
      <c r="CH27" s="3">
        <v>91.432500000000005</v>
      </c>
      <c r="CI27" s="7">
        <f t="shared" si="6"/>
        <v>56.050016353747473</v>
      </c>
      <c r="CJ27">
        <f t="shared" si="7"/>
        <v>19.087632612172342</v>
      </c>
      <c r="CK27">
        <f t="shared" si="8"/>
        <v>0.34054642360324938</v>
      </c>
      <c r="CL27" s="3"/>
      <c r="CM27" s="3">
        <v>103.102413007</v>
      </c>
      <c r="CN27" s="3">
        <v>90.923815334538446</v>
      </c>
      <c r="CO27" s="3">
        <v>48.765325849009471</v>
      </c>
      <c r="CP27" s="3">
        <v>112.13642509899999</v>
      </c>
      <c r="CQ27" s="3">
        <v>94.727123332700003</v>
      </c>
      <c r="CR27" s="3">
        <v>88.929794729299999</v>
      </c>
      <c r="CS27" s="3">
        <v>49.481586540040574</v>
      </c>
      <c r="CT27" s="3">
        <v>59.6620475717869</v>
      </c>
      <c r="CU27" s="3">
        <v>42.371171674899998</v>
      </c>
      <c r="CV27" s="3">
        <v>95.681292104199997</v>
      </c>
      <c r="CW27">
        <v>133.482599795</v>
      </c>
      <c r="CX27" s="3">
        <v>93.466247186840064</v>
      </c>
      <c r="CY27" s="3">
        <v>49.853663386734553</v>
      </c>
      <c r="CZ27" s="3">
        <v>50.207510804999998</v>
      </c>
      <c r="DA27" s="3">
        <v>88.208400465208825</v>
      </c>
      <c r="DB27" s="3">
        <v>115.972875933</v>
      </c>
      <c r="DC27" s="3">
        <v>118.898558023753</v>
      </c>
      <c r="DD27" s="3">
        <v>33.483791150044837</v>
      </c>
      <c r="DE27" s="3">
        <v>111.16530505599999</v>
      </c>
      <c r="DF27" s="3">
        <v>138.680073126</v>
      </c>
      <c r="DG27" s="3">
        <v>94.004687549915772</v>
      </c>
      <c r="DH27" s="3">
        <v>63.940750000000001</v>
      </c>
      <c r="DI27" s="3">
        <v>66.028363347457628</v>
      </c>
      <c r="DJ27" s="3">
        <v>104.485970149</v>
      </c>
      <c r="DK27" s="3">
        <v>51.494482898199998</v>
      </c>
      <c r="DL27" s="3">
        <v>38.279899999999998</v>
      </c>
      <c r="DM27" s="7">
        <f t="shared" si="2"/>
        <v>82.209006696716543</v>
      </c>
      <c r="DN27">
        <f t="shared" si="3"/>
        <v>30.939271115259878</v>
      </c>
      <c r="DO27">
        <f t="shared" si="9"/>
        <v>0.3763489228059923</v>
      </c>
    </row>
    <row r="28" spans="1:119" x14ac:dyDescent="0.25">
      <c r="A28" s="1">
        <v>1607</v>
      </c>
      <c r="B28" s="3">
        <v>98.928226245499999</v>
      </c>
      <c r="C28" s="3">
        <v>61.463432587061732</v>
      </c>
      <c r="D28" s="3">
        <v>77.361249813207678</v>
      </c>
      <c r="E28" s="3">
        <v>103.06689881327861</v>
      </c>
      <c r="F28" s="3">
        <v>54.567451980864654</v>
      </c>
      <c r="G28" s="3">
        <v>60.546394223199997</v>
      </c>
      <c r="H28" s="3">
        <v>118.86461060400001</v>
      </c>
      <c r="I28" s="3">
        <v>118.364515721</v>
      </c>
      <c r="J28" s="3">
        <v>96.5643337108</v>
      </c>
      <c r="K28" s="3">
        <v>58.173795463499999</v>
      </c>
      <c r="L28" s="3">
        <v>63.513678245425211</v>
      </c>
      <c r="M28" s="3">
        <v>45.491549083948584</v>
      </c>
      <c r="N28" s="3">
        <v>63.50965999999999</v>
      </c>
      <c r="O28" s="3">
        <v>16.425000000000001</v>
      </c>
      <c r="P28" s="3">
        <v>53.322719295154187</v>
      </c>
      <c r="Q28" s="3">
        <v>115.32295565106637</v>
      </c>
      <c r="R28" s="3">
        <v>67.548794044067478</v>
      </c>
      <c r="S28" s="3">
        <v>54.463673278089367</v>
      </c>
      <c r="T28" s="3">
        <v>77.407291324799999</v>
      </c>
      <c r="U28" s="3">
        <v>42.668500000000002</v>
      </c>
      <c r="V28" s="3">
        <v>71.650248449597285</v>
      </c>
      <c r="W28" s="3">
        <v>43.419172700399997</v>
      </c>
      <c r="X28" s="3">
        <v>67.406178970917225</v>
      </c>
      <c r="Y28" s="3">
        <v>49.882347069720112</v>
      </c>
      <c r="Z28" s="3">
        <v>97.546305736199997</v>
      </c>
      <c r="AA28" s="3">
        <v>76.380976052765462</v>
      </c>
      <c r="AB28" s="3">
        <v>60.404991431019702</v>
      </c>
      <c r="AC28">
        <v>136.448879791</v>
      </c>
      <c r="AD28" s="3">
        <v>130.93095841582192</v>
      </c>
      <c r="AE28" s="3">
        <v>59.824396064081462</v>
      </c>
      <c r="AF28" s="3">
        <v>47.638080000000002</v>
      </c>
      <c r="AG28" s="3">
        <v>60.5314490120603</v>
      </c>
      <c r="AH28" s="3">
        <v>57.285946754500003</v>
      </c>
      <c r="AI28" s="3">
        <v>102.85373130625348</v>
      </c>
      <c r="AJ28" s="3">
        <v>104.838570921</v>
      </c>
      <c r="AK28" s="3">
        <v>60.573401744320641</v>
      </c>
      <c r="AL28" s="3">
        <v>103.431220047</v>
      </c>
      <c r="AM28" s="3">
        <v>120.43578196258022</v>
      </c>
      <c r="AN28" s="3">
        <v>54.455781875685929</v>
      </c>
      <c r="AO28" s="3">
        <v>105.24277345368174</v>
      </c>
      <c r="AP28" s="3">
        <v>40.180549380053804</v>
      </c>
      <c r="AQ28" s="3">
        <v>124.081654786</v>
      </c>
      <c r="AR28" s="3">
        <v>102.248628885</v>
      </c>
      <c r="AS28" s="3">
        <v>105.57962459650314</v>
      </c>
      <c r="AT28" s="3">
        <v>36.865249999999996</v>
      </c>
      <c r="AU28" s="3">
        <v>70.436319999999995</v>
      </c>
      <c r="AV28" s="3">
        <v>87.074761652542378</v>
      </c>
      <c r="AW28" s="3">
        <v>70.275423673800006</v>
      </c>
      <c r="AX28" s="3">
        <v>141.215</v>
      </c>
      <c r="AY28" s="3">
        <v>58.735894555800002</v>
      </c>
      <c r="AZ28" s="3">
        <v>38.279899999999998</v>
      </c>
      <c r="BA28" s="3">
        <v>88.301249999999996</v>
      </c>
      <c r="BC28" s="20">
        <f t="shared" si="4"/>
        <v>52</v>
      </c>
      <c r="BD28" s="3">
        <f t="shared" si="0"/>
        <v>77.346734218716691</v>
      </c>
      <c r="BE28" s="3">
        <f t="shared" si="1"/>
        <v>29.59158351945722</v>
      </c>
      <c r="BF28" s="3">
        <f t="shared" si="5"/>
        <v>0.38258349002531672</v>
      </c>
      <c r="BG28" s="3"/>
      <c r="BH28" s="3"/>
      <c r="BI28" s="3">
        <v>58.173795463499999</v>
      </c>
      <c r="BJ28" s="3">
        <v>67.548794044067478</v>
      </c>
      <c r="BK28" s="3">
        <v>61.463432587061732</v>
      </c>
      <c r="BL28" s="3">
        <v>77.361249813207678</v>
      </c>
      <c r="BM28" s="3">
        <v>60.546394223199997</v>
      </c>
      <c r="BN28" s="3">
        <v>45.491549083948584</v>
      </c>
      <c r="BO28" s="3">
        <v>63.50965999999999</v>
      </c>
      <c r="BP28" s="3">
        <v>16.425000000000001</v>
      </c>
      <c r="BQ28" s="3">
        <v>53.322719295154187</v>
      </c>
      <c r="BR28" s="3">
        <v>115.32295565106637</v>
      </c>
      <c r="BS28" s="3">
        <v>54.463673278089367</v>
      </c>
      <c r="BT28" s="3">
        <v>77.407291324799999</v>
      </c>
      <c r="BU28" s="3">
        <v>42.668500000000002</v>
      </c>
      <c r="BV28" s="3">
        <v>67.406178970917225</v>
      </c>
      <c r="BW28" s="3">
        <v>49.882347069720112</v>
      </c>
      <c r="BX28" s="3">
        <v>76.380976052765462</v>
      </c>
      <c r="BY28" s="3">
        <v>60.404991431019702</v>
      </c>
      <c r="BZ28" s="3">
        <v>47.638080000000002</v>
      </c>
      <c r="CA28" s="3">
        <v>60.5314490120603</v>
      </c>
      <c r="CB28" s="3">
        <v>60.573401744320641</v>
      </c>
      <c r="CC28" s="3">
        <v>103.431220047</v>
      </c>
      <c r="CD28" s="3">
        <v>120.43578196258022</v>
      </c>
      <c r="CE28" s="3">
        <v>54.455781875685929</v>
      </c>
      <c r="CF28" s="3">
        <v>36.865249999999996</v>
      </c>
      <c r="CG28" s="3">
        <v>70.275423673800006</v>
      </c>
      <c r="CH28" s="3">
        <v>88.301249999999996</v>
      </c>
      <c r="CI28" s="7">
        <f t="shared" si="6"/>
        <v>65.011044100152489</v>
      </c>
      <c r="CJ28">
        <f t="shared" si="7"/>
        <v>22.945635074601476</v>
      </c>
      <c r="CK28">
        <f t="shared" si="8"/>
        <v>0.35294980094847694</v>
      </c>
      <c r="CL28" s="3"/>
      <c r="CM28" s="3">
        <v>98.928226245499999</v>
      </c>
      <c r="CN28" s="3">
        <v>103.06689881327861</v>
      </c>
      <c r="CO28" s="3">
        <v>54.567451980864654</v>
      </c>
      <c r="CP28" s="3">
        <v>118.86461060400001</v>
      </c>
      <c r="CQ28" s="3">
        <v>118.364515721</v>
      </c>
      <c r="CR28" s="3">
        <v>96.5643337108</v>
      </c>
      <c r="CS28" s="3">
        <v>63.513678245425211</v>
      </c>
      <c r="CT28" s="3">
        <v>71.650248449597285</v>
      </c>
      <c r="CU28" s="3">
        <v>43.419172700399997</v>
      </c>
      <c r="CV28" s="3">
        <v>97.546305736199997</v>
      </c>
      <c r="CW28">
        <v>136.448879791</v>
      </c>
      <c r="CX28" s="3">
        <v>130.93095841582192</v>
      </c>
      <c r="CY28" s="3">
        <v>59.824396064081462</v>
      </c>
      <c r="CZ28" s="3">
        <v>57.285946754500003</v>
      </c>
      <c r="DA28" s="3">
        <v>102.85373130625348</v>
      </c>
      <c r="DB28" s="3">
        <v>104.838570921</v>
      </c>
      <c r="DC28" s="3">
        <v>105.24277345368174</v>
      </c>
      <c r="DD28" s="3">
        <v>40.180549380053804</v>
      </c>
      <c r="DE28" s="3">
        <v>124.081654786</v>
      </c>
      <c r="DF28" s="3">
        <v>102.248628885</v>
      </c>
      <c r="DG28" s="3">
        <v>105.57962459650314</v>
      </c>
      <c r="DH28" s="3">
        <v>70.436319999999995</v>
      </c>
      <c r="DI28" s="3">
        <v>87.074761652542378</v>
      </c>
      <c r="DJ28" s="3">
        <v>141.215</v>
      </c>
      <c r="DK28" s="3">
        <v>58.735894555800002</v>
      </c>
      <c r="DL28" s="3">
        <v>38.279899999999998</v>
      </c>
      <c r="DM28" s="7">
        <f t="shared" si="2"/>
        <v>89.682424337280906</v>
      </c>
      <c r="DN28">
        <f t="shared" si="3"/>
        <v>30.713773661831478</v>
      </c>
      <c r="DO28">
        <f t="shared" si="9"/>
        <v>0.34247260696613202</v>
      </c>
    </row>
    <row r="29" spans="1:119" x14ac:dyDescent="0.25">
      <c r="A29" s="1">
        <v>1608</v>
      </c>
      <c r="B29" s="3">
        <v>98.789086686700003</v>
      </c>
      <c r="C29" s="3">
        <v>62.700726931850234</v>
      </c>
      <c r="D29" s="3">
        <v>70.328408921097889</v>
      </c>
      <c r="E29" s="3">
        <v>86.50876820908168</v>
      </c>
      <c r="F29" s="3">
        <v>71.359727328470285</v>
      </c>
      <c r="G29" s="3">
        <v>59.675704925700003</v>
      </c>
      <c r="H29" s="3">
        <v>114.379153601</v>
      </c>
      <c r="I29" s="3">
        <v>124.041957788</v>
      </c>
      <c r="J29" s="3">
        <v>88.258626467200003</v>
      </c>
      <c r="K29" s="3">
        <v>68.240197929000004</v>
      </c>
      <c r="L29" s="3">
        <v>62.036615960647893</v>
      </c>
      <c r="M29" s="3">
        <v>54.744067541700851</v>
      </c>
      <c r="N29" s="3">
        <v>81.722047500000002</v>
      </c>
      <c r="O29" s="3">
        <v>20.43</v>
      </c>
      <c r="P29" s="3">
        <v>54.580576422907491</v>
      </c>
      <c r="Q29" s="3">
        <v>78.034768941157992</v>
      </c>
      <c r="R29" s="3">
        <v>101.17923461977779</v>
      </c>
      <c r="S29" s="3">
        <v>75.188787888335739</v>
      </c>
      <c r="T29" s="3">
        <v>68.118416365800002</v>
      </c>
      <c r="U29" s="3">
        <v>35.77975</v>
      </c>
      <c r="V29" s="3">
        <v>72.185389449885889</v>
      </c>
      <c r="W29" s="3">
        <v>43.770819879100003</v>
      </c>
      <c r="X29" s="3">
        <v>67.406178970917225</v>
      </c>
      <c r="Y29" s="3">
        <v>62.075809686762796</v>
      </c>
      <c r="Z29" s="3">
        <v>108.359122877</v>
      </c>
      <c r="AA29" s="3">
        <v>80.033899904114492</v>
      </c>
      <c r="AB29" s="3">
        <v>74.902189374464442</v>
      </c>
      <c r="AC29">
        <v>96.404099852200005</v>
      </c>
      <c r="AD29" s="3">
        <v>141.23548238975025</v>
      </c>
      <c r="AE29" s="3">
        <v>63.812689135020229</v>
      </c>
      <c r="AF29" s="3">
        <v>39.155749999999998</v>
      </c>
      <c r="AG29" s="3">
        <v>64.843588169399894</v>
      </c>
      <c r="AH29" s="3">
        <v>87.739682816499894</v>
      </c>
      <c r="AI29" s="3">
        <v>109.86305447543538</v>
      </c>
      <c r="AJ29" s="3">
        <v>90.892285815899996</v>
      </c>
      <c r="AK29" s="3">
        <v>86.200610174610148</v>
      </c>
      <c r="AL29" s="3">
        <v>85.588531459500004</v>
      </c>
      <c r="AM29" s="3">
        <v>99.369249915680712</v>
      </c>
      <c r="AN29" s="3">
        <v>58.489543496107096</v>
      </c>
      <c r="AO29" s="3">
        <v>63.617309643705475</v>
      </c>
      <c r="AP29" s="3">
        <v>45.203118052560534</v>
      </c>
      <c r="AQ29" s="3">
        <v>121.117246651</v>
      </c>
      <c r="AR29" s="3">
        <v>111.01279707499999</v>
      </c>
      <c r="AS29" s="3">
        <v>86.143586213020967</v>
      </c>
      <c r="AT29" s="3">
        <v>41.123749999999994</v>
      </c>
      <c r="AU29" s="3">
        <v>53.486939999999997</v>
      </c>
      <c r="AV29" s="3">
        <v>84.122400247175136</v>
      </c>
      <c r="AW29" s="3">
        <v>76.688787911000006</v>
      </c>
      <c r="AX29" s="3">
        <v>120.14504477600001</v>
      </c>
      <c r="AY29" s="3">
        <v>48.749372596599997</v>
      </c>
      <c r="AZ29" s="3">
        <v>40.193899999999999</v>
      </c>
      <c r="BA29" s="3">
        <v>99.260625000000005</v>
      </c>
      <c r="BC29" s="20">
        <f t="shared" si="4"/>
        <v>52</v>
      </c>
      <c r="BD29" s="3">
        <f t="shared" si="0"/>
        <v>76.909413077631513</v>
      </c>
      <c r="BE29" s="3">
        <f t="shared" si="1"/>
        <v>25.680404889359565</v>
      </c>
      <c r="BF29" s="3">
        <f t="shared" si="5"/>
        <v>0.33390457502826149</v>
      </c>
      <c r="BG29" s="3"/>
      <c r="BH29" s="3"/>
      <c r="BI29" s="3">
        <v>68.240197929000004</v>
      </c>
      <c r="BJ29" s="3">
        <v>101.17923461977779</v>
      </c>
      <c r="BK29" s="3">
        <v>62.700726931850234</v>
      </c>
      <c r="BL29" s="3">
        <v>70.328408921097889</v>
      </c>
      <c r="BM29" s="3">
        <v>59.675704925700003</v>
      </c>
      <c r="BN29" s="3">
        <v>54.744067541700851</v>
      </c>
      <c r="BO29" s="3">
        <v>81.722047500000002</v>
      </c>
      <c r="BP29" s="3">
        <v>20.43</v>
      </c>
      <c r="BQ29" s="3">
        <v>54.580576422907491</v>
      </c>
      <c r="BR29" s="3">
        <v>78.034768941157992</v>
      </c>
      <c r="BS29" s="3">
        <v>75.188787888335739</v>
      </c>
      <c r="BT29" s="3">
        <v>68.118416365800002</v>
      </c>
      <c r="BU29" s="3">
        <v>35.77975</v>
      </c>
      <c r="BV29" s="3">
        <v>67.406178970917225</v>
      </c>
      <c r="BW29" s="3">
        <v>62.075809686762796</v>
      </c>
      <c r="BX29" s="3">
        <v>80.033899904114492</v>
      </c>
      <c r="BY29" s="3">
        <v>74.902189374464442</v>
      </c>
      <c r="BZ29" s="3">
        <v>39.155749999999998</v>
      </c>
      <c r="CA29" s="3">
        <v>64.843588169399894</v>
      </c>
      <c r="CB29" s="3">
        <v>86.200610174610148</v>
      </c>
      <c r="CC29" s="3">
        <v>85.588531459500004</v>
      </c>
      <c r="CD29" s="3">
        <v>99.369249915680712</v>
      </c>
      <c r="CE29" s="3">
        <v>58.489543496107096</v>
      </c>
      <c r="CF29" s="3">
        <v>41.123749999999994</v>
      </c>
      <c r="CG29" s="3">
        <v>76.688787911000006</v>
      </c>
      <c r="CH29" s="3">
        <v>99.260625000000005</v>
      </c>
      <c r="CI29" s="7">
        <f t="shared" si="6"/>
        <v>67.917738540380171</v>
      </c>
      <c r="CJ29">
        <f t="shared" si="7"/>
        <v>19.759639774303597</v>
      </c>
      <c r="CK29">
        <f t="shared" si="8"/>
        <v>0.29093488974983461</v>
      </c>
      <c r="CL29" s="3"/>
      <c r="CM29" s="3">
        <v>98.789086686700003</v>
      </c>
      <c r="CN29" s="3">
        <v>86.50876820908168</v>
      </c>
      <c r="CO29" s="3">
        <v>71.359727328470285</v>
      </c>
      <c r="CP29" s="3">
        <v>114.379153601</v>
      </c>
      <c r="CQ29" s="3">
        <v>124.041957788</v>
      </c>
      <c r="CR29" s="3">
        <v>88.258626467200003</v>
      </c>
      <c r="CS29" s="3">
        <v>62.036615960647893</v>
      </c>
      <c r="CT29" s="3">
        <v>72.185389449885889</v>
      </c>
      <c r="CU29" s="3">
        <v>43.770819879100003</v>
      </c>
      <c r="CV29" s="3">
        <v>108.359122877</v>
      </c>
      <c r="CW29">
        <v>96.404099852200005</v>
      </c>
      <c r="CX29" s="3">
        <v>141.23548238975025</v>
      </c>
      <c r="CY29" s="3">
        <v>63.812689135020229</v>
      </c>
      <c r="CZ29" s="3">
        <v>87.739682816499894</v>
      </c>
      <c r="DA29" s="3">
        <v>109.86305447543538</v>
      </c>
      <c r="DB29" s="3">
        <v>90.892285815899996</v>
      </c>
      <c r="DC29" s="3">
        <v>63.617309643705475</v>
      </c>
      <c r="DD29" s="3">
        <v>45.203118052560534</v>
      </c>
      <c r="DE29" s="3">
        <v>121.117246651</v>
      </c>
      <c r="DF29" s="3">
        <v>111.01279707499999</v>
      </c>
      <c r="DG29" s="3">
        <v>86.143586213020967</v>
      </c>
      <c r="DH29" s="3">
        <v>53.486939999999997</v>
      </c>
      <c r="DI29" s="3">
        <v>84.122400247175136</v>
      </c>
      <c r="DJ29" s="3">
        <v>120.14504477600001</v>
      </c>
      <c r="DK29" s="3">
        <v>48.749372596599997</v>
      </c>
      <c r="DL29" s="3">
        <v>40.193899999999999</v>
      </c>
      <c r="DM29" s="7">
        <f t="shared" si="2"/>
        <v>85.901087614882854</v>
      </c>
      <c r="DN29">
        <f t="shared" si="3"/>
        <v>28.048777433561746</v>
      </c>
      <c r="DO29">
        <f t="shared" si="9"/>
        <v>0.32652412457583524</v>
      </c>
    </row>
    <row r="30" spans="1:119" x14ac:dyDescent="0.25">
      <c r="A30" s="1">
        <v>1609</v>
      </c>
      <c r="B30" s="3">
        <v>83.135886331400002</v>
      </c>
      <c r="C30" s="3">
        <v>48.421681385236873</v>
      </c>
      <c r="D30" s="3">
        <v>59.779147582933199</v>
      </c>
      <c r="E30" s="3">
        <v>70.206498884576263</v>
      </c>
      <c r="F30" s="3">
        <v>66.627562211141623</v>
      </c>
      <c r="G30" s="3">
        <v>59.349108926900001</v>
      </c>
      <c r="H30" s="3">
        <v>98.680054086699997</v>
      </c>
      <c r="I30" s="3">
        <v>59.163534152399997</v>
      </c>
      <c r="J30" s="3">
        <v>66.865138112500006</v>
      </c>
      <c r="K30" s="3">
        <v>54.002634220899999</v>
      </c>
      <c r="L30" s="3">
        <v>71.637520811700526</v>
      </c>
      <c r="M30" s="3">
        <v>43.178419469510516</v>
      </c>
      <c r="N30" s="3">
        <v>65.850009999999997</v>
      </c>
      <c r="O30" s="3">
        <v>16.875</v>
      </c>
      <c r="P30" s="3">
        <v>49.994861057268729</v>
      </c>
      <c r="Q30" s="3">
        <v>80.791485012222523</v>
      </c>
      <c r="R30" s="3">
        <v>63.949882885981921</v>
      </c>
      <c r="S30" s="3">
        <v>72.77889084063267</v>
      </c>
      <c r="T30" s="3">
        <v>76.385515079300006</v>
      </c>
      <c r="U30" s="3">
        <v>24.757749999999998</v>
      </c>
      <c r="V30" s="3">
        <v>66.016606549299013</v>
      </c>
      <c r="W30" s="3">
        <v>54.860856249900003</v>
      </c>
      <c r="X30" s="3">
        <v>65.60387472035795</v>
      </c>
      <c r="Y30" s="3">
        <v>58.196071581340128</v>
      </c>
      <c r="Z30" s="3">
        <v>91.335747957857194</v>
      </c>
      <c r="AA30" s="3">
        <v>62.953869121829634</v>
      </c>
      <c r="AB30" s="3">
        <v>62.821191088260498</v>
      </c>
      <c r="AC30">
        <v>103.81979984100001</v>
      </c>
      <c r="AD30" s="3">
        <v>130.60688079757807</v>
      </c>
      <c r="AE30" s="3">
        <v>61.818542599550852</v>
      </c>
      <c r="AF30" s="3">
        <v>34.273260000000001</v>
      </c>
      <c r="AG30" s="3">
        <v>51.8973800415</v>
      </c>
      <c r="AH30" s="3">
        <v>79.6735581298</v>
      </c>
      <c r="AI30" s="3">
        <v>75.74872585548971</v>
      </c>
      <c r="AJ30" s="3">
        <v>58.227870600800003</v>
      </c>
      <c r="AK30" s="3">
        <v>79.577950566073355</v>
      </c>
      <c r="AL30" s="3">
        <v>46.840011256399897</v>
      </c>
      <c r="AM30" s="3">
        <v>76.464596367106225</v>
      </c>
      <c r="AN30" s="3">
        <v>36.303854583790617</v>
      </c>
      <c r="AO30" s="3">
        <v>45.299911866983379</v>
      </c>
      <c r="AP30" s="3">
        <v>26.78703292003587</v>
      </c>
      <c r="AQ30" s="3">
        <v>106.224624831</v>
      </c>
      <c r="AR30" s="3">
        <v>113.93418647199999</v>
      </c>
      <c r="AS30" s="3">
        <v>69.461006930265626</v>
      </c>
      <c r="AT30" s="3">
        <v>49.640749999999997</v>
      </c>
      <c r="AU30" s="3">
        <v>49.021239999999999</v>
      </c>
      <c r="AV30" s="3">
        <v>52.602994361502198</v>
      </c>
      <c r="AW30" s="3">
        <v>71.847042955800006</v>
      </c>
      <c r="AX30" s="3">
        <v>117.380865672</v>
      </c>
      <c r="AY30" s="3">
        <v>40.980410304999999</v>
      </c>
      <c r="AZ30" s="3">
        <v>38.279899999999998</v>
      </c>
      <c r="BA30" s="3">
        <v>105.83625000000001</v>
      </c>
      <c r="BC30" s="20">
        <f t="shared" si="4"/>
        <v>52</v>
      </c>
      <c r="BD30" s="3">
        <f t="shared" si="0"/>
        <v>65.707066255265872</v>
      </c>
      <c r="BE30" s="3">
        <f t="shared" si="1"/>
        <v>23.887854097762261</v>
      </c>
      <c r="BF30" s="3">
        <f t="shared" si="5"/>
        <v>0.36355076339826464</v>
      </c>
      <c r="BG30" s="3"/>
      <c r="BH30" s="3"/>
      <c r="BI30" s="3">
        <v>54.002634220899999</v>
      </c>
      <c r="BJ30" s="3">
        <v>63.949882885981921</v>
      </c>
      <c r="BK30" s="3">
        <v>48.421681385236873</v>
      </c>
      <c r="BL30" s="3">
        <v>59.779147582933199</v>
      </c>
      <c r="BM30" s="3">
        <v>59.349108926900001</v>
      </c>
      <c r="BN30" s="3">
        <v>43.178419469510516</v>
      </c>
      <c r="BO30" s="3">
        <v>65.850009999999997</v>
      </c>
      <c r="BP30" s="3">
        <v>16.875</v>
      </c>
      <c r="BQ30" s="3">
        <v>49.994861057268729</v>
      </c>
      <c r="BR30" s="3">
        <v>80.791485012222523</v>
      </c>
      <c r="BS30" s="3">
        <v>72.77889084063267</v>
      </c>
      <c r="BT30" s="3">
        <v>76.385515079300006</v>
      </c>
      <c r="BU30" s="3">
        <v>24.757749999999998</v>
      </c>
      <c r="BV30" s="3">
        <v>65.60387472035795</v>
      </c>
      <c r="BW30" s="3">
        <v>58.196071581340128</v>
      </c>
      <c r="BX30" s="3">
        <v>62.953869121829634</v>
      </c>
      <c r="BY30" s="3">
        <v>62.821191088260498</v>
      </c>
      <c r="BZ30" s="3">
        <v>34.273260000000001</v>
      </c>
      <c r="CA30" s="3">
        <v>51.8973800415</v>
      </c>
      <c r="CB30" s="3">
        <v>79.577950566073355</v>
      </c>
      <c r="CC30" s="3">
        <v>46.840011256399897</v>
      </c>
      <c r="CD30" s="3">
        <v>76.464596367106225</v>
      </c>
      <c r="CE30" s="3">
        <v>36.303854583790617</v>
      </c>
      <c r="CF30" s="3">
        <v>49.640749999999997</v>
      </c>
      <c r="CG30" s="3">
        <v>71.847042955800006</v>
      </c>
      <c r="CH30" s="3">
        <v>105.83625000000001</v>
      </c>
      <c r="CI30" s="7">
        <f t="shared" si="6"/>
        <v>58.3988649516671</v>
      </c>
      <c r="CJ30">
        <f t="shared" si="7"/>
        <v>18.993839879651624</v>
      </c>
      <c r="CK30">
        <f t="shared" si="8"/>
        <v>0.3252433055911545</v>
      </c>
      <c r="CL30" s="3"/>
      <c r="CM30" s="3">
        <v>83.135886331400002</v>
      </c>
      <c r="CN30" s="3">
        <v>70.206498884576263</v>
      </c>
      <c r="CO30" s="3">
        <v>66.627562211141623</v>
      </c>
      <c r="CP30" s="3">
        <v>98.680054086699997</v>
      </c>
      <c r="CQ30" s="3">
        <v>59.163534152399997</v>
      </c>
      <c r="CR30" s="3">
        <v>66.865138112500006</v>
      </c>
      <c r="CS30" s="3">
        <v>71.637520811700526</v>
      </c>
      <c r="CT30" s="3">
        <v>66.016606549299013</v>
      </c>
      <c r="CU30" s="3">
        <v>54.860856249900003</v>
      </c>
      <c r="CV30" s="3">
        <v>91.335747957857194</v>
      </c>
      <c r="CW30">
        <v>103.81979984100001</v>
      </c>
      <c r="CX30" s="3">
        <v>130.60688079757807</v>
      </c>
      <c r="CY30" s="3">
        <v>61.818542599550852</v>
      </c>
      <c r="CZ30" s="3">
        <v>79.6735581298</v>
      </c>
      <c r="DA30" s="3">
        <v>75.74872585548971</v>
      </c>
      <c r="DB30" s="3">
        <v>58.227870600800003</v>
      </c>
      <c r="DC30" s="3">
        <v>45.299911866983379</v>
      </c>
      <c r="DD30" s="3">
        <v>26.78703292003587</v>
      </c>
      <c r="DE30" s="3">
        <v>106.224624831</v>
      </c>
      <c r="DF30" s="3">
        <v>113.93418647199999</v>
      </c>
      <c r="DG30" s="3">
        <v>69.461006930265626</v>
      </c>
      <c r="DH30" s="3">
        <v>49.021239999999999</v>
      </c>
      <c r="DI30" s="3">
        <v>52.602994361502198</v>
      </c>
      <c r="DJ30" s="3">
        <v>117.380865672</v>
      </c>
      <c r="DK30" s="3">
        <v>40.980410304999999</v>
      </c>
      <c r="DL30" s="3">
        <v>38.279899999999998</v>
      </c>
      <c r="DM30" s="7">
        <f t="shared" si="2"/>
        <v>73.01526755886465</v>
      </c>
      <c r="DN30">
        <f t="shared" si="3"/>
        <v>26.310187746623768</v>
      </c>
      <c r="DO30">
        <f t="shared" si="9"/>
        <v>0.36033816797853391</v>
      </c>
    </row>
    <row r="31" spans="1:119" x14ac:dyDescent="0.25">
      <c r="A31" s="1">
        <v>1610</v>
      </c>
      <c r="B31" s="3">
        <v>79.309548466799995</v>
      </c>
      <c r="C31" s="3">
        <v>57.450586063423316</v>
      </c>
      <c r="D31" s="3">
        <v>60.482431672144173</v>
      </c>
      <c r="E31" s="3">
        <v>71.356336087839253</v>
      </c>
      <c r="F31" s="3">
        <v>56.480135412646064</v>
      </c>
      <c r="G31" s="3">
        <v>56.084665818399998</v>
      </c>
      <c r="H31" s="3">
        <v>85.223683074899995</v>
      </c>
      <c r="I31" s="3">
        <v>49.173818837200002</v>
      </c>
      <c r="J31" s="3">
        <v>74.1640929629</v>
      </c>
      <c r="K31" s="3">
        <v>43.713769822499998</v>
      </c>
      <c r="L31" s="3">
        <v>78.284301093198522</v>
      </c>
      <c r="M31" s="3">
        <v>34.696944216570962</v>
      </c>
      <c r="N31" s="3">
        <v>63.969302499999998</v>
      </c>
      <c r="O31" s="3">
        <v>16.875</v>
      </c>
      <c r="P31" s="3">
        <v>49.122933328634367</v>
      </c>
      <c r="Q31" s="3">
        <v>55.168805373043881</v>
      </c>
      <c r="R31" s="3">
        <v>54.814185330841646</v>
      </c>
      <c r="S31" s="3">
        <v>67.455696028595227</v>
      </c>
      <c r="T31" s="3">
        <v>67.096640120299995</v>
      </c>
      <c r="U31" s="3">
        <v>34.402000000000001</v>
      </c>
      <c r="V31" s="3">
        <v>59.07810029213266</v>
      </c>
      <c r="W31" s="3">
        <v>56.596688029699997</v>
      </c>
      <c r="X31" s="3">
        <v>67.406178970917225</v>
      </c>
      <c r="Y31" s="3">
        <v>50.990843671269438</v>
      </c>
      <c r="Z31" s="3">
        <v>75.303454106299995</v>
      </c>
      <c r="AA31" s="3">
        <v>56.037660142876746</v>
      </c>
      <c r="AB31" s="3">
        <v>72.48598971722366</v>
      </c>
      <c r="AC31">
        <v>83.055839872600004</v>
      </c>
      <c r="AD31" s="3">
        <v>119.22318619961449</v>
      </c>
      <c r="AE31" s="3">
        <v>51.847809922203936</v>
      </c>
      <c r="AF31" s="3">
        <v>41.595419999999997</v>
      </c>
      <c r="AG31" s="3">
        <v>32.140349271200002</v>
      </c>
      <c r="AH31" s="3">
        <v>53.829036174499997</v>
      </c>
      <c r="AI31" s="3">
        <v>48.437052851804829</v>
      </c>
      <c r="AJ31" s="3">
        <v>49.678314966199999</v>
      </c>
      <c r="AK31" s="3">
        <v>61.767055854916933</v>
      </c>
      <c r="AL31" s="3">
        <v>83.176612244899999</v>
      </c>
      <c r="AM31" s="3">
        <v>78.812662964426252</v>
      </c>
      <c r="AN31" s="3">
        <v>38.993028997404735</v>
      </c>
      <c r="AO31" s="3">
        <v>49.961525073634213</v>
      </c>
      <c r="AP31" s="3">
        <v>25.112843362533628</v>
      </c>
      <c r="AQ31" s="3">
        <v>85.897254763800007</v>
      </c>
      <c r="AR31" s="3">
        <v>70.113345520999999</v>
      </c>
      <c r="AS31" s="3">
        <v>69.686260377076394</v>
      </c>
      <c r="AT31" s="3">
        <v>63.793999999999997</v>
      </c>
      <c r="AU31" s="3">
        <v>37.451009999999997</v>
      </c>
      <c r="AV31" s="3">
        <v>40.276419765069718</v>
      </c>
      <c r="AW31" s="3">
        <v>63.254336966300002</v>
      </c>
      <c r="AX31" s="3">
        <v>109.254179104</v>
      </c>
      <c r="AY31" s="3">
        <v>41.338927053500001</v>
      </c>
      <c r="AZ31" s="3">
        <v>31.496700000000001</v>
      </c>
      <c r="BA31" s="3">
        <v>103.018125</v>
      </c>
      <c r="BC31" s="20">
        <f t="shared" si="4"/>
        <v>52</v>
      </c>
      <c r="BD31" s="3">
        <f t="shared" si="0"/>
        <v>60.12375168167388</v>
      </c>
      <c r="BE31" s="3">
        <f t="shared" si="1"/>
        <v>20.516514642233094</v>
      </c>
      <c r="BF31" s="3">
        <f t="shared" si="5"/>
        <v>0.34123809756347362</v>
      </c>
      <c r="BG31" s="3"/>
      <c r="BH31" s="3"/>
      <c r="BI31" s="3">
        <v>43.713769822499998</v>
      </c>
      <c r="BJ31" s="3">
        <v>54.814185330841646</v>
      </c>
      <c r="BK31" s="3">
        <v>57.450586063423316</v>
      </c>
      <c r="BL31" s="3">
        <v>60.482431672144173</v>
      </c>
      <c r="BM31" s="3">
        <v>56.084665818399998</v>
      </c>
      <c r="BN31" s="3">
        <v>34.696944216570962</v>
      </c>
      <c r="BO31" s="3">
        <v>63.969302499999998</v>
      </c>
      <c r="BP31" s="3">
        <v>16.875</v>
      </c>
      <c r="BQ31" s="3">
        <v>49.122933328634367</v>
      </c>
      <c r="BR31" s="3">
        <v>55.168805373043881</v>
      </c>
      <c r="BS31" s="3">
        <v>67.455696028595227</v>
      </c>
      <c r="BT31" s="3">
        <v>67.096640120299995</v>
      </c>
      <c r="BU31" s="3">
        <v>34.402000000000001</v>
      </c>
      <c r="BV31" s="3">
        <v>67.406178970917225</v>
      </c>
      <c r="BW31" s="3">
        <v>50.990843671269438</v>
      </c>
      <c r="BX31" s="3">
        <v>56.037660142876746</v>
      </c>
      <c r="BY31" s="3">
        <v>72.48598971722366</v>
      </c>
      <c r="BZ31" s="3">
        <v>41.595419999999997</v>
      </c>
      <c r="CA31" s="3">
        <v>32.140349271200002</v>
      </c>
      <c r="CB31" s="3">
        <v>61.767055854916933</v>
      </c>
      <c r="CC31" s="3">
        <v>83.176612244899999</v>
      </c>
      <c r="CD31" s="3">
        <v>78.812662964426252</v>
      </c>
      <c r="CE31" s="3">
        <v>38.993028997404735</v>
      </c>
      <c r="CF31" s="3">
        <v>63.793999999999997</v>
      </c>
      <c r="CG31" s="3">
        <v>63.254336966300002</v>
      </c>
      <c r="CH31" s="3">
        <v>103.018125</v>
      </c>
      <c r="CI31" s="7">
        <f t="shared" si="6"/>
        <v>56.723277849072652</v>
      </c>
      <c r="CJ31">
        <f t="shared" si="7"/>
        <v>17.985768538683583</v>
      </c>
      <c r="CK31">
        <f t="shared" si="8"/>
        <v>0.31707914670480608</v>
      </c>
      <c r="CL31" s="3"/>
      <c r="CM31" s="3">
        <v>79.309548466799995</v>
      </c>
      <c r="CN31" s="3">
        <v>71.356336087839253</v>
      </c>
      <c r="CO31" s="3">
        <v>56.480135412646064</v>
      </c>
      <c r="CP31" s="3">
        <v>85.223683074899995</v>
      </c>
      <c r="CQ31" s="3">
        <v>49.173818837200002</v>
      </c>
      <c r="CR31" s="3">
        <v>74.1640929629</v>
      </c>
      <c r="CS31" s="3">
        <v>78.284301093198522</v>
      </c>
      <c r="CT31" s="3">
        <v>59.07810029213266</v>
      </c>
      <c r="CU31" s="3">
        <v>56.596688029699997</v>
      </c>
      <c r="CV31" s="3">
        <v>75.303454106299995</v>
      </c>
      <c r="CW31">
        <v>83.055839872600004</v>
      </c>
      <c r="CX31" s="3">
        <v>119.22318619961449</v>
      </c>
      <c r="CY31" s="3">
        <v>51.847809922203936</v>
      </c>
      <c r="CZ31" s="3">
        <v>53.829036174499997</v>
      </c>
      <c r="DA31" s="3">
        <v>48.437052851804829</v>
      </c>
      <c r="DB31" s="3">
        <v>49.678314966199999</v>
      </c>
      <c r="DC31" s="3">
        <v>49.961525073634213</v>
      </c>
      <c r="DD31" s="3">
        <v>25.112843362533628</v>
      </c>
      <c r="DE31" s="3">
        <v>85.897254763800007</v>
      </c>
      <c r="DF31" s="3">
        <v>70.113345520999999</v>
      </c>
      <c r="DG31" s="3">
        <v>69.686260377076394</v>
      </c>
      <c r="DH31" s="3">
        <v>37.451009999999997</v>
      </c>
      <c r="DI31" s="3">
        <v>40.276419765069718</v>
      </c>
      <c r="DJ31" s="3">
        <v>109.254179104</v>
      </c>
      <c r="DK31" s="3">
        <v>41.338927053500001</v>
      </c>
      <c r="DL31" s="3">
        <v>31.496700000000001</v>
      </c>
      <c r="DM31" s="7">
        <f t="shared" si="2"/>
        <v>63.524225514275138</v>
      </c>
      <c r="DN31">
        <f t="shared" si="3"/>
        <v>22.608681270036936</v>
      </c>
      <c r="DO31">
        <f t="shared" si="9"/>
        <v>0.35590644493503226</v>
      </c>
    </row>
    <row r="32" spans="1:119" x14ac:dyDescent="0.25">
      <c r="A32" s="1">
        <v>1611</v>
      </c>
      <c r="B32" s="3">
        <v>82.022769861699999</v>
      </c>
      <c r="C32" s="3">
        <v>54.474391558391488</v>
      </c>
      <c r="D32" s="3">
        <v>66.811988475042995</v>
      </c>
      <c r="E32" s="3">
        <v>75.783345918946267</v>
      </c>
      <c r="F32" s="3">
        <v>48.800801906122238</v>
      </c>
      <c r="G32" s="3">
        <v>63.6799188926</v>
      </c>
      <c r="H32" s="3">
        <v>98.680054086699997</v>
      </c>
      <c r="I32" s="3">
        <v>63.654192420299999</v>
      </c>
      <c r="J32" s="3">
        <v>79.617335092600001</v>
      </c>
      <c r="K32" s="3">
        <v>61.455108974399998</v>
      </c>
      <c r="L32" s="3">
        <v>70.160458526923193</v>
      </c>
      <c r="M32" s="3">
        <v>39.708725047853434</v>
      </c>
      <c r="N32" s="3">
        <v>70.531947500000001</v>
      </c>
      <c r="O32" s="3">
        <v>19.350000000000001</v>
      </c>
      <c r="P32" s="3">
        <v>61.377638967400891</v>
      </c>
      <c r="Q32" s="3">
        <v>40.321493297722519</v>
      </c>
      <c r="R32" s="3">
        <v>71.601721686711528</v>
      </c>
      <c r="S32" s="3">
        <v>73.148408387947143</v>
      </c>
      <c r="T32" s="3">
        <v>67.096640120299995</v>
      </c>
      <c r="U32" s="3">
        <v>30.268749999999997</v>
      </c>
      <c r="V32" s="3">
        <v>47.402130042685549</v>
      </c>
      <c r="W32" s="3">
        <v>61.380940435100001</v>
      </c>
      <c r="X32" s="3">
        <v>72.092170022371363</v>
      </c>
      <c r="Y32" s="3">
        <v>57.641823280565461</v>
      </c>
      <c r="Z32" s="3">
        <v>81.844211020757598</v>
      </c>
      <c r="AA32" s="3">
        <v>70.191746253235706</v>
      </c>
      <c r="AB32" s="3">
        <v>60.404991431019702</v>
      </c>
      <c r="AC32">
        <v>97.887239849899998</v>
      </c>
      <c r="AD32" s="3">
        <v>91.255253308767479</v>
      </c>
      <c r="AE32" s="3">
        <v>57.830249528612079</v>
      </c>
      <c r="AF32" s="3">
        <v>48.419519999999999</v>
      </c>
      <c r="AG32" s="3">
        <v>25.329526628699998</v>
      </c>
      <c r="AH32" s="3">
        <v>59.755168597400001</v>
      </c>
      <c r="AI32" s="3">
        <v>57.212146261653224</v>
      </c>
      <c r="AJ32" s="3">
        <v>68.169214361900003</v>
      </c>
      <c r="AK32" s="3">
        <v>64.533061446222561</v>
      </c>
      <c r="AL32" s="3">
        <v>92.155905612200002</v>
      </c>
      <c r="AM32" s="3">
        <v>85.325747518082721</v>
      </c>
      <c r="AN32" s="3">
        <v>36.303854583790617</v>
      </c>
      <c r="AO32" s="3">
        <v>60.765499211401433</v>
      </c>
      <c r="AP32" s="3">
        <v>28.461222477538108</v>
      </c>
      <c r="AQ32" s="3">
        <v>56.323754561599998</v>
      </c>
      <c r="AR32" s="3">
        <v>75.9561243144</v>
      </c>
      <c r="AS32" s="3">
        <v>67.685001414616693</v>
      </c>
      <c r="AT32" s="3">
        <v>58.366500000000002</v>
      </c>
      <c r="AU32" s="3">
        <v>40.394309999999997</v>
      </c>
      <c r="AV32" s="3">
        <v>48.922423814413619</v>
      </c>
      <c r="AW32" s="3">
        <v>55.129109800199998</v>
      </c>
      <c r="AX32" s="3">
        <v>102.20552238800001</v>
      </c>
      <c r="AY32" s="3">
        <v>43.732446873100002</v>
      </c>
      <c r="AZ32" s="3">
        <v>45.701099999999997</v>
      </c>
      <c r="BA32" s="3">
        <v>98.634375000000006</v>
      </c>
      <c r="BC32" s="20">
        <f t="shared" si="4"/>
        <v>52</v>
      </c>
      <c r="BD32" s="3">
        <f t="shared" si="0"/>
        <v>62.614576553074926</v>
      </c>
      <c r="BE32" s="3">
        <f t="shared" si="1"/>
        <v>19.290357611990665</v>
      </c>
      <c r="BF32" s="3">
        <f t="shared" si="5"/>
        <v>0.30808094015679066</v>
      </c>
      <c r="BG32" s="3"/>
      <c r="BH32" s="3"/>
      <c r="BI32" s="3">
        <v>61.455108974399998</v>
      </c>
      <c r="BJ32" s="3">
        <v>71.601721686711528</v>
      </c>
      <c r="BK32" s="3">
        <v>54.474391558391488</v>
      </c>
      <c r="BL32" s="3">
        <v>66.811988475042995</v>
      </c>
      <c r="BM32" s="3">
        <v>63.6799188926</v>
      </c>
      <c r="BN32" s="3">
        <v>39.708725047853434</v>
      </c>
      <c r="BO32" s="3">
        <v>70.531947500000001</v>
      </c>
      <c r="BP32" s="3">
        <v>19.350000000000001</v>
      </c>
      <c r="BQ32" s="3">
        <v>61.377638967400891</v>
      </c>
      <c r="BR32" s="3">
        <v>40.321493297722519</v>
      </c>
      <c r="BS32" s="3">
        <v>73.148408387947143</v>
      </c>
      <c r="BT32" s="3">
        <v>67.096640120299995</v>
      </c>
      <c r="BU32" s="3">
        <v>30.268749999999997</v>
      </c>
      <c r="BV32" s="3">
        <v>72.092170022371363</v>
      </c>
      <c r="BW32" s="3">
        <v>57.641823280565461</v>
      </c>
      <c r="BX32" s="3">
        <v>70.191746253235706</v>
      </c>
      <c r="BY32" s="3">
        <v>60.404991431019702</v>
      </c>
      <c r="BZ32" s="3">
        <v>48.419519999999999</v>
      </c>
      <c r="CA32" s="3">
        <v>25.329526628699998</v>
      </c>
      <c r="CB32" s="3">
        <v>64.533061446222561</v>
      </c>
      <c r="CC32" s="3">
        <v>92.155905612200002</v>
      </c>
      <c r="CD32" s="3">
        <v>85.325747518082721</v>
      </c>
      <c r="CE32" s="3">
        <v>36.303854583790617</v>
      </c>
      <c r="CF32" s="3">
        <v>58.366500000000002</v>
      </c>
      <c r="CG32" s="3">
        <v>55.129109800199998</v>
      </c>
      <c r="CH32" s="3">
        <v>98.634375000000006</v>
      </c>
      <c r="CI32" s="7">
        <f t="shared" si="6"/>
        <v>59.398271710952244</v>
      </c>
      <c r="CJ32">
        <f t="shared" si="7"/>
        <v>19.24330494031911</v>
      </c>
      <c r="CK32">
        <f t="shared" si="8"/>
        <v>0.32397078881288227</v>
      </c>
      <c r="CL32" s="3"/>
      <c r="CM32" s="3">
        <v>82.022769861699999</v>
      </c>
      <c r="CN32" s="3">
        <v>75.783345918946267</v>
      </c>
      <c r="CO32" s="3">
        <v>48.800801906122238</v>
      </c>
      <c r="CP32" s="3">
        <v>98.680054086699997</v>
      </c>
      <c r="CQ32" s="3">
        <v>63.654192420299999</v>
      </c>
      <c r="CR32" s="3">
        <v>79.617335092600001</v>
      </c>
      <c r="CS32" s="3">
        <v>70.160458526923193</v>
      </c>
      <c r="CT32" s="3">
        <v>47.402130042685549</v>
      </c>
      <c r="CU32" s="3">
        <v>61.380940435100001</v>
      </c>
      <c r="CV32" s="3">
        <v>81.844211020757598</v>
      </c>
      <c r="CW32">
        <v>97.887239849899998</v>
      </c>
      <c r="CX32" s="3">
        <v>91.255253308767479</v>
      </c>
      <c r="CY32" s="3">
        <v>57.830249528612079</v>
      </c>
      <c r="CZ32" s="3">
        <v>59.755168597400001</v>
      </c>
      <c r="DA32" s="3">
        <v>57.212146261653224</v>
      </c>
      <c r="DB32" s="3">
        <v>68.169214361900003</v>
      </c>
      <c r="DC32" s="3">
        <v>60.765499211401433</v>
      </c>
      <c r="DD32" s="3">
        <v>28.461222477538108</v>
      </c>
      <c r="DE32" s="3">
        <v>56.323754561599998</v>
      </c>
      <c r="DF32" s="3">
        <v>75.9561243144</v>
      </c>
      <c r="DG32" s="3">
        <v>67.685001414616693</v>
      </c>
      <c r="DH32" s="3">
        <v>40.394309999999997</v>
      </c>
      <c r="DI32" s="3">
        <v>48.922423814413619</v>
      </c>
      <c r="DJ32" s="3">
        <v>102.20552238800001</v>
      </c>
      <c r="DK32" s="3">
        <v>43.732446873100002</v>
      </c>
      <c r="DL32" s="3">
        <v>45.701099999999997</v>
      </c>
      <c r="DM32" s="7">
        <f t="shared" si="2"/>
        <v>65.830881395197579</v>
      </c>
      <c r="DN32">
        <f t="shared" si="3"/>
        <v>19.165044258255239</v>
      </c>
      <c r="DO32">
        <f t="shared" si="9"/>
        <v>0.29112543918716766</v>
      </c>
    </row>
    <row r="33" spans="1:119" x14ac:dyDescent="0.25">
      <c r="A33" s="1">
        <v>1612</v>
      </c>
      <c r="B33" s="3">
        <v>78.827103550399997</v>
      </c>
      <c r="C33" s="3">
        <v>38.151634893655626</v>
      </c>
      <c r="D33" s="3">
        <v>54.994258379610493</v>
      </c>
      <c r="E33" s="3">
        <v>72.664732873239558</v>
      </c>
      <c r="F33" s="3">
        <v>56.063821074006619</v>
      </c>
      <c r="G33" s="3">
        <v>68.028581372800005</v>
      </c>
      <c r="H33" s="3">
        <v>98.380563307299994</v>
      </c>
      <c r="I33" s="3">
        <v>78.972780650800004</v>
      </c>
      <c r="J33" s="3">
        <v>61.613887122100003</v>
      </c>
      <c r="K33" s="3">
        <v>65.292577317600006</v>
      </c>
      <c r="L33" s="3">
        <v>76.068707666032537</v>
      </c>
      <c r="M33" s="3">
        <v>42.407376264697838</v>
      </c>
      <c r="N33" s="3">
        <v>75.327717499999991</v>
      </c>
      <c r="O33" s="3">
        <v>15.975</v>
      </c>
      <c r="P33" s="3">
        <v>54.016139686343621</v>
      </c>
      <c r="Q33" s="3">
        <v>81.399061849480717</v>
      </c>
      <c r="R33" s="3">
        <v>52.734109310181154</v>
      </c>
      <c r="S33" s="3">
        <v>47.057256351481925</v>
      </c>
      <c r="T33" s="3">
        <v>54.065116433199897</v>
      </c>
      <c r="U33" s="3">
        <v>30.268749999999997</v>
      </c>
      <c r="V33" s="3">
        <v>70.961162777992797</v>
      </c>
      <c r="W33" s="3">
        <v>69.015385762899996</v>
      </c>
      <c r="X33" s="3">
        <v>65.60387472035795</v>
      </c>
      <c r="Y33" s="3">
        <v>44.207005705656819</v>
      </c>
      <c r="Z33" s="3">
        <v>84.345772369000002</v>
      </c>
      <c r="AA33" s="3">
        <v>65.596207836757088</v>
      </c>
      <c r="AB33" s="3">
        <v>84.566988003427596</v>
      </c>
      <c r="AC33">
        <v>94.920959854399996</v>
      </c>
      <c r="AD33" s="3">
        <v>107.49133815624299</v>
      </c>
      <c r="AE33" s="3">
        <v>63.812689135020229</v>
      </c>
      <c r="AF33" s="3">
        <v>51.060180000000003</v>
      </c>
      <c r="AG33" s="3">
        <v>35.256048374899997</v>
      </c>
      <c r="AH33" s="3">
        <v>72.595122180299995</v>
      </c>
      <c r="AI33" s="3">
        <v>78.79749787309288</v>
      </c>
      <c r="AJ33" s="3">
        <v>65.328830430099998</v>
      </c>
      <c r="AK33" s="3">
        <v>50.29430693292089</v>
      </c>
      <c r="AL33" s="3">
        <v>65.785138775500002</v>
      </c>
      <c r="AM33" s="3">
        <v>78.194302293292964</v>
      </c>
      <c r="AN33" s="3">
        <v>31.54254904928619</v>
      </c>
      <c r="AO33" s="3">
        <v>63.891522185273175</v>
      </c>
      <c r="AP33" s="3">
        <v>23.237507539650021</v>
      </c>
      <c r="AQ33" s="3">
        <v>44.395540876299897</v>
      </c>
      <c r="AR33" s="3">
        <v>80.252285192000002</v>
      </c>
      <c r="AS33" s="3">
        <v>78.154814149955513</v>
      </c>
      <c r="AT33" s="3">
        <v>54.233249999999998</v>
      </c>
      <c r="AU33" s="3">
        <v>48.332700000000003</v>
      </c>
      <c r="AV33" s="3">
        <v>64.382484451886285</v>
      </c>
      <c r="AW33" s="3">
        <v>69.175735394300006</v>
      </c>
      <c r="AX33" s="3">
        <v>107.802985075</v>
      </c>
      <c r="AY33" s="3">
        <v>48.113805186900002</v>
      </c>
      <c r="AZ33" s="3">
        <v>37.054900000000004</v>
      </c>
      <c r="BA33" s="3">
        <v>94.876874999999998</v>
      </c>
      <c r="BC33" s="20">
        <f t="shared" si="4"/>
        <v>52</v>
      </c>
      <c r="BD33" s="3">
        <f t="shared" si="0"/>
        <v>63.376710401641205</v>
      </c>
      <c r="BE33" s="3">
        <f t="shared" si="1"/>
        <v>20.404864889973506</v>
      </c>
      <c r="BF33" s="3">
        <f t="shared" si="5"/>
        <v>0.32196156538672449</v>
      </c>
      <c r="BG33" s="3"/>
      <c r="BH33" s="3"/>
      <c r="BI33" s="3">
        <v>65.292577317600006</v>
      </c>
      <c r="BJ33" s="3">
        <v>52.734109310181154</v>
      </c>
      <c r="BK33" s="3">
        <v>38.151634893655626</v>
      </c>
      <c r="BL33" s="3">
        <v>54.994258379610493</v>
      </c>
      <c r="BM33" s="3">
        <v>68.028581372800005</v>
      </c>
      <c r="BN33" s="3">
        <v>42.407376264697838</v>
      </c>
      <c r="BO33" s="3">
        <v>75.327717499999991</v>
      </c>
      <c r="BP33" s="3">
        <v>15.975</v>
      </c>
      <c r="BQ33" s="3">
        <v>54.016139686343621</v>
      </c>
      <c r="BR33" s="3">
        <v>81.399061849480717</v>
      </c>
      <c r="BS33" s="3">
        <v>47.057256351481925</v>
      </c>
      <c r="BT33" s="3">
        <v>54.065116433199897</v>
      </c>
      <c r="BU33" s="3">
        <v>30.268749999999997</v>
      </c>
      <c r="BV33" s="3">
        <v>65.60387472035795</v>
      </c>
      <c r="BW33" s="3">
        <v>44.207005705656819</v>
      </c>
      <c r="BX33" s="3">
        <v>65.596207836757088</v>
      </c>
      <c r="BY33" s="3">
        <v>84.566988003427596</v>
      </c>
      <c r="BZ33" s="3">
        <v>51.060180000000003</v>
      </c>
      <c r="CA33" s="3">
        <v>35.256048374899997</v>
      </c>
      <c r="CB33" s="3">
        <v>50.29430693292089</v>
      </c>
      <c r="CC33" s="3">
        <v>65.785138775500002</v>
      </c>
      <c r="CD33" s="3">
        <v>78.194302293292964</v>
      </c>
      <c r="CE33" s="3">
        <v>31.54254904928619</v>
      </c>
      <c r="CF33" s="3">
        <v>54.233249999999998</v>
      </c>
      <c r="CG33" s="3">
        <v>69.175735394300006</v>
      </c>
      <c r="CH33" s="3">
        <v>94.876874999999998</v>
      </c>
      <c r="CI33" s="7">
        <f t="shared" si="6"/>
        <v>56.542693901748109</v>
      </c>
      <c r="CJ33">
        <f t="shared" si="7"/>
        <v>18.558209590645884</v>
      </c>
      <c r="CK33">
        <f t="shared" si="8"/>
        <v>0.32821587211415348</v>
      </c>
      <c r="CL33" s="3"/>
      <c r="CM33" s="3">
        <v>78.827103550399997</v>
      </c>
      <c r="CN33" s="3">
        <v>72.664732873239558</v>
      </c>
      <c r="CO33" s="3">
        <v>56.063821074006619</v>
      </c>
      <c r="CP33" s="3">
        <v>98.380563307299994</v>
      </c>
      <c r="CQ33" s="3">
        <v>78.972780650800004</v>
      </c>
      <c r="CR33" s="3">
        <v>61.613887122100003</v>
      </c>
      <c r="CS33" s="3">
        <v>76.068707666032537</v>
      </c>
      <c r="CT33" s="3">
        <v>70.961162777992797</v>
      </c>
      <c r="CU33" s="3">
        <v>69.015385762899996</v>
      </c>
      <c r="CV33" s="3">
        <v>84.345772369000002</v>
      </c>
      <c r="CW33">
        <v>94.920959854399996</v>
      </c>
      <c r="CX33" s="3">
        <v>107.49133815624299</v>
      </c>
      <c r="CY33" s="3">
        <v>63.812689135020229</v>
      </c>
      <c r="CZ33" s="3">
        <v>72.595122180299995</v>
      </c>
      <c r="DA33" s="3">
        <v>78.79749787309288</v>
      </c>
      <c r="DB33" s="3">
        <v>65.328830430099998</v>
      </c>
      <c r="DC33" s="3">
        <v>63.891522185273175</v>
      </c>
      <c r="DD33" s="3">
        <v>23.237507539650021</v>
      </c>
      <c r="DE33" s="3">
        <v>44.395540876299897</v>
      </c>
      <c r="DF33" s="3">
        <v>80.252285192000002</v>
      </c>
      <c r="DG33" s="3">
        <v>78.154814149955513</v>
      </c>
      <c r="DH33" s="3">
        <v>48.332700000000003</v>
      </c>
      <c r="DI33" s="3">
        <v>64.382484451886285</v>
      </c>
      <c r="DJ33" s="3">
        <v>107.802985075</v>
      </c>
      <c r="DK33" s="3">
        <v>48.113805186900002</v>
      </c>
      <c r="DL33" s="3">
        <v>37.054900000000004</v>
      </c>
      <c r="DM33" s="7">
        <f t="shared" si="2"/>
        <v>70.210726901534315</v>
      </c>
      <c r="DN33">
        <f t="shared" si="3"/>
        <v>20.194562486710083</v>
      </c>
      <c r="DO33">
        <f t="shared" si="9"/>
        <v>0.28762787935569389</v>
      </c>
    </row>
    <row r="34" spans="1:119" x14ac:dyDescent="0.25">
      <c r="A34" s="1">
        <v>1613</v>
      </c>
      <c r="B34" s="3">
        <v>70.884552053899995</v>
      </c>
      <c r="C34" s="3">
        <v>46.650114222262943</v>
      </c>
      <c r="D34" s="3">
        <v>43.995406703688396</v>
      </c>
      <c r="E34" s="3">
        <v>59.951590224111619</v>
      </c>
      <c r="F34" s="3">
        <v>61.0697069888447</v>
      </c>
      <c r="G34" s="3">
        <v>67.8707091375</v>
      </c>
      <c r="H34" s="3">
        <v>93.958727236100003</v>
      </c>
      <c r="I34" s="3">
        <v>69.768123007</v>
      </c>
      <c r="J34" s="3">
        <v>62.913897335100003</v>
      </c>
      <c r="K34" s="3">
        <v>57.339563214999998</v>
      </c>
      <c r="L34" s="3">
        <v>76.068707666032537</v>
      </c>
      <c r="M34" s="3">
        <v>33.92590101175827</v>
      </c>
      <c r="N34" s="3">
        <v>79.7394125</v>
      </c>
      <c r="O34" s="3">
        <v>15.75</v>
      </c>
      <c r="P34" s="3">
        <v>42.676741265198245</v>
      </c>
      <c r="Q34" s="3">
        <v>73.066734512380563</v>
      </c>
      <c r="R34" s="3">
        <v>49.166547235338022</v>
      </c>
      <c r="S34" s="3">
        <v>39.602641483920429</v>
      </c>
      <c r="T34" s="3">
        <v>46.801553992599999</v>
      </c>
      <c r="U34" s="3">
        <v>30.268749999999997</v>
      </c>
      <c r="V34" s="3">
        <v>65.714826122195618</v>
      </c>
      <c r="W34" s="3">
        <v>74.647909871300001</v>
      </c>
      <c r="X34" s="3">
        <v>54.069127516778522</v>
      </c>
      <c r="Y34" s="3">
        <v>44.207005705656819</v>
      </c>
      <c r="Z34" s="3">
        <v>89.484349144299998</v>
      </c>
      <c r="AA34" s="3">
        <v>73.004307514253881</v>
      </c>
      <c r="AB34" s="3">
        <v>62.821191088260498</v>
      </c>
      <c r="AC34">
        <v>60.215483907699998</v>
      </c>
      <c r="AD34" s="3">
        <v>82.746681866761392</v>
      </c>
      <c r="AE34" s="3">
        <v>43.87122378032641</v>
      </c>
      <c r="AF34" s="3">
        <v>41.307749999999999</v>
      </c>
      <c r="AG34" s="3">
        <v>39.6795600624</v>
      </c>
      <c r="AH34" s="3">
        <v>78.356639813599998</v>
      </c>
      <c r="AI34" s="3">
        <v>61.655721007369735</v>
      </c>
      <c r="AJ34" s="3">
        <v>77.400462140100004</v>
      </c>
      <c r="AK34" s="3">
        <v>45.968475352161896</v>
      </c>
      <c r="AL34" s="3">
        <v>70.818269005100007</v>
      </c>
      <c r="AM34" s="3">
        <v>65.575580503064884</v>
      </c>
      <c r="AN34" s="3">
        <v>56.776588288715146</v>
      </c>
      <c r="AO34" s="3">
        <v>69.375773016627093</v>
      </c>
      <c r="AP34" s="3">
        <v>30.765150827142275</v>
      </c>
      <c r="AQ34" s="3">
        <v>194.23931397699999</v>
      </c>
      <c r="AR34" s="3">
        <v>116.855575868</v>
      </c>
      <c r="AS34" s="3">
        <v>62.870107340368833</v>
      </c>
      <c r="AT34" s="3">
        <v>41.04025</v>
      </c>
      <c r="AU34" s="3">
        <v>50.078699999999998</v>
      </c>
      <c r="AV34" s="3">
        <v>54.409725430563157</v>
      </c>
      <c r="AW34" s="3">
        <v>62.991658389500003</v>
      </c>
      <c r="AX34" s="3">
        <v>112.05291044800001</v>
      </c>
      <c r="AY34" s="3">
        <v>40.689836933000002</v>
      </c>
      <c r="AZ34" s="3">
        <v>37.054900000000004</v>
      </c>
      <c r="BA34" s="3">
        <v>84.856875000000002</v>
      </c>
      <c r="BC34" s="20">
        <f t="shared" si="4"/>
        <v>52</v>
      </c>
      <c r="BD34" s="3">
        <f t="shared" ref="BD34:BD65" si="10">+AVERAGE($B34:$BA34)</f>
        <v>62.828294417518904</v>
      </c>
      <c r="BE34" s="3">
        <f t="shared" ref="BE34:BE65" si="11">+STDEV($B34:$BA34)</f>
        <v>27.244978651644278</v>
      </c>
      <c r="BF34" s="3">
        <f t="shared" si="5"/>
        <v>0.4336418631801558</v>
      </c>
      <c r="BG34" s="3"/>
      <c r="BH34" s="3"/>
      <c r="BI34" s="3">
        <v>57.339563214999998</v>
      </c>
      <c r="BJ34" s="3">
        <v>49.166547235338022</v>
      </c>
      <c r="BK34" s="3">
        <v>46.650114222262943</v>
      </c>
      <c r="BL34" s="3">
        <v>43.995406703688396</v>
      </c>
      <c r="BM34" s="3">
        <v>67.8707091375</v>
      </c>
      <c r="BN34" s="3">
        <v>33.92590101175827</v>
      </c>
      <c r="BO34" s="3">
        <v>79.7394125</v>
      </c>
      <c r="BP34" s="3">
        <v>15.75</v>
      </c>
      <c r="BQ34" s="3">
        <v>42.676741265198245</v>
      </c>
      <c r="BR34" s="3">
        <v>73.066734512380563</v>
      </c>
      <c r="BS34" s="3">
        <v>39.602641483920429</v>
      </c>
      <c r="BT34" s="3">
        <v>46.801553992599999</v>
      </c>
      <c r="BU34" s="3">
        <v>30.268749999999997</v>
      </c>
      <c r="BV34" s="3">
        <v>54.069127516778522</v>
      </c>
      <c r="BW34" s="3">
        <v>44.207005705656819</v>
      </c>
      <c r="BX34" s="3">
        <v>73.004307514253881</v>
      </c>
      <c r="BY34" s="3">
        <v>62.821191088260498</v>
      </c>
      <c r="BZ34" s="3">
        <v>41.307749999999999</v>
      </c>
      <c r="CA34" s="3">
        <v>39.6795600624</v>
      </c>
      <c r="CB34" s="3">
        <v>45.968475352161896</v>
      </c>
      <c r="CC34" s="3">
        <v>70.818269005100007</v>
      </c>
      <c r="CD34" s="3">
        <v>65.575580503064884</v>
      </c>
      <c r="CE34" s="3">
        <v>56.776588288715146</v>
      </c>
      <c r="CF34" s="3">
        <v>41.04025</v>
      </c>
      <c r="CG34" s="3">
        <v>62.991658389500003</v>
      </c>
      <c r="CH34" s="3">
        <v>84.856875000000002</v>
      </c>
      <c r="CI34" s="7">
        <f t="shared" si="6"/>
        <v>52.691181296366878</v>
      </c>
      <c r="CJ34">
        <f t="shared" si="7"/>
        <v>16.456164060240997</v>
      </c>
      <c r="CK34">
        <f t="shared" si="8"/>
        <v>0.31231343946687468</v>
      </c>
      <c r="CL34" s="3"/>
      <c r="CM34" s="3">
        <v>70.884552053899995</v>
      </c>
      <c r="CN34" s="3">
        <v>59.951590224111619</v>
      </c>
      <c r="CO34" s="3">
        <v>61.0697069888447</v>
      </c>
      <c r="CP34" s="3">
        <v>93.958727236100003</v>
      </c>
      <c r="CQ34" s="3">
        <v>69.768123007</v>
      </c>
      <c r="CR34" s="3">
        <v>62.913897335100003</v>
      </c>
      <c r="CS34" s="3">
        <v>76.068707666032537</v>
      </c>
      <c r="CT34" s="3">
        <v>65.714826122195618</v>
      </c>
      <c r="CU34" s="3">
        <v>74.647909871300001</v>
      </c>
      <c r="CV34" s="3">
        <v>89.484349144299998</v>
      </c>
      <c r="CW34">
        <v>60.215483907699998</v>
      </c>
      <c r="CX34" s="3">
        <v>82.746681866761392</v>
      </c>
      <c r="CY34" s="3">
        <v>43.87122378032641</v>
      </c>
      <c r="CZ34" s="3">
        <v>78.356639813599998</v>
      </c>
      <c r="DA34" s="3">
        <v>61.655721007369735</v>
      </c>
      <c r="DB34" s="3">
        <v>77.400462140100004</v>
      </c>
      <c r="DC34" s="3">
        <v>69.375773016627093</v>
      </c>
      <c r="DD34" s="3">
        <v>30.765150827142275</v>
      </c>
      <c r="DE34" s="3">
        <v>194.23931397699999</v>
      </c>
      <c r="DF34" s="3">
        <v>116.855575868</v>
      </c>
      <c r="DG34" s="3">
        <v>62.870107340368833</v>
      </c>
      <c r="DH34" s="3">
        <v>50.078699999999998</v>
      </c>
      <c r="DI34" s="3">
        <v>54.409725430563157</v>
      </c>
      <c r="DJ34" s="3">
        <v>112.05291044800001</v>
      </c>
      <c r="DK34" s="3">
        <v>40.689836933000002</v>
      </c>
      <c r="DL34" s="3">
        <v>37.054900000000004</v>
      </c>
      <c r="DM34" s="7">
        <f t="shared" ref="DM34:DM65" si="12">+AVERAGE(CM34:DL34)</f>
        <v>72.965407538670888</v>
      </c>
      <c r="DN34">
        <f t="shared" ref="DN34:DN65" si="13">+STDEV(CM34:DL34)</f>
        <v>32.089265066251329</v>
      </c>
      <c r="DO34">
        <f t="shared" si="9"/>
        <v>0.43978737526058992</v>
      </c>
    </row>
    <row r="35" spans="1:119" x14ac:dyDescent="0.25">
      <c r="A35" s="1">
        <v>1614</v>
      </c>
      <c r="B35" s="3">
        <v>69.524526112700002</v>
      </c>
      <c r="C35" s="3">
        <v>45.055015025201264</v>
      </c>
      <c r="D35" s="3">
        <v>52.794488044426068</v>
      </c>
      <c r="E35" s="3">
        <v>60.451041261240789</v>
      </c>
      <c r="F35" s="3">
        <v>47.23852550896612</v>
      </c>
      <c r="G35" s="3">
        <v>94.508060831099996</v>
      </c>
      <c r="H35" s="3">
        <v>103.140913145</v>
      </c>
      <c r="I35" s="3">
        <v>69.571625372900002</v>
      </c>
      <c r="J35" s="3">
        <v>56.615947236899999</v>
      </c>
      <c r="K35" s="3">
        <v>53.279632938900001</v>
      </c>
      <c r="L35" s="3">
        <v>76.807238808421189</v>
      </c>
      <c r="M35" s="3">
        <v>34.311422614164613</v>
      </c>
      <c r="N35" s="3">
        <v>70.389279999999999</v>
      </c>
      <c r="O35" s="3">
        <v>18.899999999999999</v>
      </c>
      <c r="P35" s="3">
        <v>41.59876096387665</v>
      </c>
      <c r="Q35" s="3">
        <v>69.664773906847046</v>
      </c>
      <c r="R35" s="3">
        <v>44.481957229294004</v>
      </c>
      <c r="S35" s="3">
        <v>66.625620378830845</v>
      </c>
      <c r="T35" s="3">
        <v>48.592728604757099</v>
      </c>
      <c r="U35" s="3">
        <v>41.249000000000002</v>
      </c>
      <c r="V35" s="3">
        <v>60.709180738217725</v>
      </c>
      <c r="W35" s="3">
        <v>56.9037345741</v>
      </c>
      <c r="X35" s="3">
        <v>54.069127516778522</v>
      </c>
      <c r="Y35" s="3">
        <v>80.179373093593256</v>
      </c>
      <c r="Z35" s="3">
        <v>89.828289535799996</v>
      </c>
      <c r="AA35" s="3">
        <v>62.680246780472793</v>
      </c>
      <c r="AB35" s="3">
        <v>53.156392459297351</v>
      </c>
      <c r="AC35">
        <v>74.1569998863</v>
      </c>
      <c r="AD35" s="3">
        <v>80.723066880594843</v>
      </c>
      <c r="AE35" s="3">
        <v>41.877077244857027</v>
      </c>
      <c r="AF35" s="3">
        <v>49.586129999999997</v>
      </c>
      <c r="AG35" s="3">
        <v>44.103071749800002</v>
      </c>
      <c r="AH35" s="3">
        <v>75.2289588127</v>
      </c>
      <c r="AI35" s="3">
        <v>59.928402975496326</v>
      </c>
      <c r="AJ35" s="3">
        <v>106.51439744</v>
      </c>
      <c r="AK35" s="3">
        <v>49.706789828852862</v>
      </c>
      <c r="AL35" s="3">
        <v>73.024694052900003</v>
      </c>
      <c r="AM35" s="3">
        <v>76.042766127184635</v>
      </c>
      <c r="AN35" s="3">
        <v>34.696803954214808</v>
      </c>
      <c r="AO35" s="3">
        <v>61.204239277909743</v>
      </c>
      <c r="AP35" s="3">
        <v>28.583225236564818</v>
      </c>
      <c r="AQ35" s="3">
        <v>214.99017092099999</v>
      </c>
      <c r="AR35" s="3">
        <v>103.623400366</v>
      </c>
      <c r="AS35" s="3">
        <v>60.583418920036976</v>
      </c>
      <c r="AT35" s="3">
        <v>52.813749999999999</v>
      </c>
      <c r="AU35" s="3">
        <v>63.015039999999999</v>
      </c>
      <c r="AV35" s="3">
        <v>59.952420209130679</v>
      </c>
      <c r="AW35" s="3">
        <v>59.316384402799997</v>
      </c>
      <c r="AX35" s="3">
        <v>128.72402692399999</v>
      </c>
      <c r="AY35" s="3">
        <v>4.6247671090300004</v>
      </c>
      <c r="AZ35" s="3">
        <v>35.202199999999998</v>
      </c>
      <c r="BA35" s="3">
        <v>128.69437500000001</v>
      </c>
      <c r="BC35" s="20">
        <f t="shared" si="4"/>
        <v>52</v>
      </c>
      <c r="BD35" s="3">
        <f t="shared" si="10"/>
        <v>65.177759230791509</v>
      </c>
      <c r="BE35" s="3">
        <f t="shared" si="11"/>
        <v>32.132006813470191</v>
      </c>
      <c r="BF35" s="3">
        <f t="shared" si="5"/>
        <v>0.49299035733481117</v>
      </c>
      <c r="BG35" s="3"/>
      <c r="BH35" s="3"/>
      <c r="BI35" s="3">
        <v>53.279632938900001</v>
      </c>
      <c r="BJ35" s="3">
        <v>44.481957229294004</v>
      </c>
      <c r="BK35" s="3">
        <v>45.055015025201264</v>
      </c>
      <c r="BL35" s="3">
        <v>52.794488044426068</v>
      </c>
      <c r="BM35" s="3">
        <v>94.508060831099996</v>
      </c>
      <c r="BN35" s="3">
        <v>34.311422614164613</v>
      </c>
      <c r="BO35" s="3">
        <v>70.389279999999999</v>
      </c>
      <c r="BP35" s="3">
        <v>18.899999999999999</v>
      </c>
      <c r="BQ35" s="3">
        <v>41.59876096387665</v>
      </c>
      <c r="BR35" s="3">
        <v>69.664773906847046</v>
      </c>
      <c r="BS35" s="3">
        <v>66.625620378830845</v>
      </c>
      <c r="BT35" s="3">
        <v>48.592728604757099</v>
      </c>
      <c r="BU35" s="3">
        <v>41.249000000000002</v>
      </c>
      <c r="BV35" s="3">
        <v>54.069127516778522</v>
      </c>
      <c r="BW35" s="3">
        <v>80.179373093593256</v>
      </c>
      <c r="BX35" s="3">
        <v>62.680246780472793</v>
      </c>
      <c r="BY35" s="3">
        <v>53.156392459297351</v>
      </c>
      <c r="BZ35" s="3">
        <v>49.586129999999997</v>
      </c>
      <c r="CA35" s="3">
        <v>44.103071749800002</v>
      </c>
      <c r="CB35" s="3">
        <v>49.706789828852862</v>
      </c>
      <c r="CC35" s="3">
        <v>73.024694052900003</v>
      </c>
      <c r="CD35" s="3">
        <v>76.042766127184635</v>
      </c>
      <c r="CE35" s="3">
        <v>34.696803954214808</v>
      </c>
      <c r="CF35" s="3">
        <v>52.813749999999999</v>
      </c>
      <c r="CG35" s="3">
        <v>59.316384402799997</v>
      </c>
      <c r="CH35" s="3">
        <v>128.69437500000001</v>
      </c>
      <c r="CI35" s="7">
        <f t="shared" si="6"/>
        <v>57.673870980895835</v>
      </c>
      <c r="CJ35">
        <f t="shared" si="7"/>
        <v>21.751193404378643</v>
      </c>
      <c r="CK35">
        <f t="shared" si="8"/>
        <v>0.37714120856537636</v>
      </c>
      <c r="CL35" s="3"/>
      <c r="CM35" s="3">
        <v>69.524526112700002</v>
      </c>
      <c r="CN35" s="3">
        <v>60.451041261240789</v>
      </c>
      <c r="CO35" s="3">
        <v>47.23852550896612</v>
      </c>
      <c r="CP35" s="3">
        <v>103.140913145</v>
      </c>
      <c r="CQ35" s="3">
        <v>69.571625372900002</v>
      </c>
      <c r="CR35" s="3">
        <v>56.615947236899999</v>
      </c>
      <c r="CS35" s="3">
        <v>76.807238808421189</v>
      </c>
      <c r="CT35" s="3">
        <v>60.709180738217725</v>
      </c>
      <c r="CU35" s="3">
        <v>56.9037345741</v>
      </c>
      <c r="CV35" s="3">
        <v>89.828289535799996</v>
      </c>
      <c r="CW35">
        <v>74.1569998863</v>
      </c>
      <c r="CX35" s="3">
        <v>80.723066880594843</v>
      </c>
      <c r="CY35" s="3">
        <v>41.877077244857027</v>
      </c>
      <c r="CZ35" s="3">
        <v>75.2289588127</v>
      </c>
      <c r="DA35" s="3">
        <v>59.928402975496326</v>
      </c>
      <c r="DB35" s="3">
        <v>106.51439744</v>
      </c>
      <c r="DC35" s="3">
        <v>61.204239277909743</v>
      </c>
      <c r="DD35" s="3">
        <v>28.583225236564818</v>
      </c>
      <c r="DE35" s="3">
        <v>214.99017092099999</v>
      </c>
      <c r="DF35" s="3">
        <v>103.623400366</v>
      </c>
      <c r="DG35" s="3">
        <v>60.583418920036976</v>
      </c>
      <c r="DH35" s="3">
        <v>63.015039999999999</v>
      </c>
      <c r="DI35" s="3">
        <v>59.952420209130679</v>
      </c>
      <c r="DJ35" s="3">
        <v>128.72402692399999</v>
      </c>
      <c r="DK35" s="3">
        <v>4.6247671090300004</v>
      </c>
      <c r="DL35" s="3">
        <v>35.202199999999998</v>
      </c>
      <c r="DM35" s="7">
        <f t="shared" si="12"/>
        <v>72.681647480687175</v>
      </c>
      <c r="DN35">
        <f t="shared" si="13"/>
        <v>38.935775308042146</v>
      </c>
      <c r="DO35">
        <f t="shared" si="9"/>
        <v>0.53570298221965984</v>
      </c>
    </row>
    <row r="36" spans="1:119" x14ac:dyDescent="0.25">
      <c r="A36" s="1">
        <v>1615</v>
      </c>
      <c r="B36" s="3">
        <v>57.121089529300001</v>
      </c>
      <c r="C36" s="3">
        <v>43.747556666953983</v>
      </c>
      <c r="D36" s="3">
        <v>49.494832541649444</v>
      </c>
      <c r="E36" s="3">
        <v>65.6289613959013</v>
      </c>
      <c r="F36" s="3">
        <v>51.510451596841271</v>
      </c>
      <c r="G36" s="3">
        <v>74.550922728399996</v>
      </c>
      <c r="H36" s="3">
        <v>87.611594119499998</v>
      </c>
      <c r="I36" s="3">
        <v>66.550339795200003</v>
      </c>
      <c r="J36" s="3">
        <v>46.283372857099998</v>
      </c>
      <c r="K36" s="3">
        <v>56.116022583800003</v>
      </c>
      <c r="L36" s="3">
        <v>73.853114238866524</v>
      </c>
      <c r="M36" s="3">
        <v>37.781117035821708</v>
      </c>
      <c r="N36" s="3">
        <v>68.084687500000001</v>
      </c>
      <c r="O36" s="3">
        <v>17.010000000000002</v>
      </c>
      <c r="P36" s="3">
        <v>47.912645585903093</v>
      </c>
      <c r="Q36" s="3">
        <v>62.758212323886362</v>
      </c>
      <c r="R36" s="3">
        <v>58.18936199744126</v>
      </c>
      <c r="S36" s="3">
        <v>75.477975534060107</v>
      </c>
      <c r="T36" s="3">
        <v>48.423749604299999</v>
      </c>
      <c r="U36" s="3">
        <v>27.513249999999999</v>
      </c>
      <c r="V36" s="3">
        <v>57.673049720598698</v>
      </c>
      <c r="W36" s="3">
        <v>52.769171745985901</v>
      </c>
      <c r="X36" s="3">
        <v>54.069127516778522</v>
      </c>
      <c r="Y36" s="3">
        <v>39.006181504991311</v>
      </c>
      <c r="Z36" s="3">
        <v>82.695477944100006</v>
      </c>
      <c r="AA36" s="3">
        <v>65.187456651691704</v>
      </c>
      <c r="AB36" s="3">
        <v>60.404991431019702</v>
      </c>
      <c r="AC36">
        <v>67.334555896699996</v>
      </c>
      <c r="AD36" s="3">
        <v>78.664779987130487</v>
      </c>
      <c r="AE36" s="3">
        <v>41.877077244857027</v>
      </c>
      <c r="AF36" s="3">
        <v>49.760019999999997</v>
      </c>
      <c r="AG36" s="3">
        <v>41.134332957157397</v>
      </c>
      <c r="AH36" s="3">
        <v>63.705923546000001</v>
      </c>
      <c r="AI36" s="3">
        <v>65.044314417218132</v>
      </c>
      <c r="AJ36" s="3">
        <v>66.275625074100006</v>
      </c>
      <c r="AK36" s="3">
        <v>46.845012967102107</v>
      </c>
      <c r="AL36" s="3">
        <v>79.484468590600002</v>
      </c>
      <c r="AM36" s="3">
        <v>82.461828539914507</v>
      </c>
      <c r="AN36" s="3">
        <v>37.851058859143428</v>
      </c>
      <c r="AO36" s="3">
        <v>59.558964028503567</v>
      </c>
      <c r="AP36" s="3">
        <v>26.183107086929603</v>
      </c>
      <c r="AQ36" s="3">
        <v>330.954993909</v>
      </c>
      <c r="AR36" s="3">
        <v>91.937842778800004</v>
      </c>
      <c r="AS36" s="3">
        <v>61.08515674199456</v>
      </c>
      <c r="AT36" s="3">
        <v>47.427999999999997</v>
      </c>
      <c r="AU36" s="3">
        <v>31.586880000000001</v>
      </c>
      <c r="AV36" s="3">
        <v>60.167163579825051</v>
      </c>
      <c r="AW36" s="3">
        <v>59.781637136400001</v>
      </c>
      <c r="AX36" s="3">
        <v>103.656716418</v>
      </c>
      <c r="AY36" s="3">
        <v>60.737870429499999</v>
      </c>
      <c r="AZ36" s="3">
        <v>40.760399999999997</v>
      </c>
      <c r="BA36" s="3">
        <v>61.998750000000001</v>
      </c>
      <c r="BC36" s="20">
        <f t="shared" si="4"/>
        <v>52</v>
      </c>
      <c r="BD36" s="3">
        <f t="shared" si="10"/>
        <v>63.148099891133988</v>
      </c>
      <c r="BE36" s="3">
        <f t="shared" si="11"/>
        <v>41.562066107494282</v>
      </c>
      <c r="BF36" s="3">
        <f t="shared" si="5"/>
        <v>0.65816811874223324</v>
      </c>
      <c r="BG36" s="3"/>
      <c r="BH36" s="3"/>
      <c r="BI36" s="3">
        <v>56.116022583800003</v>
      </c>
      <c r="BJ36" s="3">
        <v>58.18936199744126</v>
      </c>
      <c r="BK36" s="3">
        <v>43.747556666953983</v>
      </c>
      <c r="BL36" s="3">
        <v>49.494832541649444</v>
      </c>
      <c r="BM36" s="3">
        <v>74.550922728399996</v>
      </c>
      <c r="BN36" s="3">
        <v>37.781117035821708</v>
      </c>
      <c r="BO36" s="3">
        <v>68.084687500000001</v>
      </c>
      <c r="BP36" s="3">
        <v>17.010000000000002</v>
      </c>
      <c r="BQ36" s="3">
        <v>47.912645585903093</v>
      </c>
      <c r="BR36" s="3">
        <v>62.758212323886362</v>
      </c>
      <c r="BS36" s="3">
        <v>75.477975534060107</v>
      </c>
      <c r="BT36" s="3">
        <v>48.423749604299999</v>
      </c>
      <c r="BU36" s="3">
        <v>27.513249999999999</v>
      </c>
      <c r="BV36" s="3">
        <v>54.069127516778522</v>
      </c>
      <c r="BW36" s="3">
        <v>39.006181504991311</v>
      </c>
      <c r="BX36" s="3">
        <v>65.187456651691704</v>
      </c>
      <c r="BY36" s="3">
        <v>60.404991431019702</v>
      </c>
      <c r="BZ36" s="3">
        <v>49.760019999999997</v>
      </c>
      <c r="CA36" s="3">
        <v>41.134332957157397</v>
      </c>
      <c r="CB36" s="3">
        <v>46.845012967102107</v>
      </c>
      <c r="CC36" s="3">
        <v>79.484468590600002</v>
      </c>
      <c r="CD36" s="3">
        <v>82.461828539914507</v>
      </c>
      <c r="CE36" s="3">
        <v>37.851058859143428</v>
      </c>
      <c r="CF36" s="3">
        <v>47.427999999999997</v>
      </c>
      <c r="CG36" s="3">
        <v>59.781637136400001</v>
      </c>
      <c r="CH36" s="3">
        <v>61.998750000000001</v>
      </c>
      <c r="CI36" s="7">
        <f t="shared" si="6"/>
        <v>53.55666154834671</v>
      </c>
      <c r="CJ36">
        <f t="shared" si="7"/>
        <v>15.733640562622067</v>
      </c>
      <c r="CK36">
        <f t="shared" si="8"/>
        <v>0.29377560340311698</v>
      </c>
      <c r="CL36" s="3"/>
      <c r="CM36" s="3">
        <v>57.121089529300001</v>
      </c>
      <c r="CN36" s="3">
        <v>65.6289613959013</v>
      </c>
      <c r="CO36" s="3">
        <v>51.510451596841271</v>
      </c>
      <c r="CP36" s="3">
        <v>87.611594119499998</v>
      </c>
      <c r="CQ36" s="3">
        <v>66.550339795200003</v>
      </c>
      <c r="CR36" s="3">
        <v>46.283372857099998</v>
      </c>
      <c r="CS36" s="3">
        <v>73.853114238866524</v>
      </c>
      <c r="CT36" s="3">
        <v>57.673049720598698</v>
      </c>
      <c r="CU36" s="3">
        <v>52.769171745985901</v>
      </c>
      <c r="CV36" s="3">
        <v>82.695477944100006</v>
      </c>
      <c r="CW36">
        <v>67.334555896699996</v>
      </c>
      <c r="CX36" s="3">
        <v>78.664779987130487</v>
      </c>
      <c r="CY36" s="3">
        <v>41.877077244857027</v>
      </c>
      <c r="CZ36" s="3">
        <v>63.705923546000001</v>
      </c>
      <c r="DA36" s="3">
        <v>65.044314417218132</v>
      </c>
      <c r="DB36" s="3">
        <v>66.275625074100006</v>
      </c>
      <c r="DC36" s="3">
        <v>59.558964028503567</v>
      </c>
      <c r="DD36" s="3">
        <v>26.183107086929603</v>
      </c>
      <c r="DE36" s="3">
        <v>330.954993909</v>
      </c>
      <c r="DF36" s="3">
        <v>91.937842778800004</v>
      </c>
      <c r="DG36" s="3">
        <v>61.08515674199456</v>
      </c>
      <c r="DH36" s="3">
        <v>31.586880000000001</v>
      </c>
      <c r="DI36" s="3">
        <v>60.167163579825051</v>
      </c>
      <c r="DJ36" s="3">
        <v>103.656716418</v>
      </c>
      <c r="DK36" s="3">
        <v>60.737870429499999</v>
      </c>
      <c r="DL36" s="3">
        <v>40.760399999999997</v>
      </c>
      <c r="DM36" s="7">
        <f t="shared" si="12"/>
        <v>72.739538233921223</v>
      </c>
      <c r="DN36">
        <f t="shared" si="13"/>
        <v>55.542852036359797</v>
      </c>
      <c r="DO36">
        <f t="shared" si="9"/>
        <v>0.76358543626907494</v>
      </c>
    </row>
    <row r="37" spans="1:119" x14ac:dyDescent="0.25">
      <c r="A37" s="1">
        <v>1616</v>
      </c>
      <c r="B37" s="3">
        <v>65.825255552800002</v>
      </c>
      <c r="C37" s="3">
        <v>38.883811574274098</v>
      </c>
      <c r="D37" s="3">
        <v>39.595866033319552</v>
      </c>
      <c r="E37" s="3">
        <v>64.577766112784261</v>
      </c>
      <c r="F37" s="3">
        <v>56.18224721496987</v>
      </c>
      <c r="G37" s="3">
        <v>54.073545595900001</v>
      </c>
      <c r="H37" s="3">
        <v>79.868091717300004</v>
      </c>
      <c r="I37" s="3">
        <v>57.386025291199999</v>
      </c>
      <c r="J37" s="3">
        <v>45.758543682199999</v>
      </c>
      <c r="K37" s="3">
        <v>72.689436587800003</v>
      </c>
      <c r="L37" s="3">
        <v>76.068707666032537</v>
      </c>
      <c r="M37" s="3">
        <v>53.201981132075474</v>
      </c>
      <c r="N37" s="3">
        <v>79.344322500000004</v>
      </c>
      <c r="O37" s="3">
        <v>19.125</v>
      </c>
      <c r="P37" s="3">
        <v>61.520791281057271</v>
      </c>
      <c r="Q37" s="3">
        <v>68.073891276659026</v>
      </c>
      <c r="R37" s="3">
        <v>69.809916134430267</v>
      </c>
      <c r="S37" s="3">
        <v>55.443698077488598</v>
      </c>
      <c r="T37" s="3">
        <v>50.045945216</v>
      </c>
      <c r="U37" s="3">
        <v>22.670249999999999</v>
      </c>
      <c r="V37" s="3">
        <v>64.31588446619007</v>
      </c>
      <c r="W37" s="3">
        <v>48.955880664200002</v>
      </c>
      <c r="X37" s="3">
        <v>60.196961968680085</v>
      </c>
      <c r="Y37" s="3">
        <v>37.27257343810281</v>
      </c>
      <c r="Z37" s="3">
        <v>82.695477944100006</v>
      </c>
      <c r="AA37" s="3">
        <v>71.309892211080694</v>
      </c>
      <c r="AB37" s="3">
        <v>74.902189374464442</v>
      </c>
      <c r="AC37">
        <v>95.217587854000001</v>
      </c>
      <c r="AD37" s="3">
        <v>70.730505312678858</v>
      </c>
      <c r="AE37" s="3">
        <v>61.818542599550852</v>
      </c>
      <c r="AF37" s="3">
        <v>34.574770000000001</v>
      </c>
      <c r="AG37" s="3">
        <v>36.944121548926802</v>
      </c>
      <c r="AH37" s="3">
        <v>68.973596810800004</v>
      </c>
      <c r="AI37" s="3">
        <v>61.020014905083599</v>
      </c>
      <c r="AJ37" s="3">
        <v>75.743571513199996</v>
      </c>
      <c r="AK37" s="3">
        <v>45.466242989006957</v>
      </c>
      <c r="AL37" s="3">
        <v>70.597724957500006</v>
      </c>
      <c r="AM37" s="3">
        <v>78.49923863555955</v>
      </c>
      <c r="AN37" s="3">
        <v>37.851058859143428</v>
      </c>
      <c r="AO37" s="3">
        <v>60.217074128266049</v>
      </c>
      <c r="AP37" s="3">
        <v>26.183107086929603</v>
      </c>
      <c r="AQ37" s="3">
        <v>381.664393211</v>
      </c>
      <c r="AR37" s="3">
        <v>156.20840950600001</v>
      </c>
      <c r="AS37" s="3">
        <v>60.198780362847437</v>
      </c>
      <c r="AT37" s="3">
        <v>35.236999999999995</v>
      </c>
      <c r="AU37" s="3">
        <v>34.840809999999998</v>
      </c>
      <c r="AV37" s="3">
        <v>60.569040459267363</v>
      </c>
      <c r="AW37" s="3">
        <v>70.941024474499997</v>
      </c>
      <c r="AX37" s="3">
        <v>101.624231782</v>
      </c>
      <c r="AY37" s="3">
        <v>42.4450848006</v>
      </c>
      <c r="AZ37" s="3">
        <v>49.406599999999997</v>
      </c>
      <c r="BA37" s="3">
        <v>42.271875000000001</v>
      </c>
      <c r="BC37" s="20">
        <f t="shared" si="4"/>
        <v>52</v>
      </c>
      <c r="BD37" s="3">
        <f t="shared" si="10"/>
        <v>65.94304537519173</v>
      </c>
      <c r="BE37" s="3">
        <f t="shared" si="11"/>
        <v>49.934862431682163</v>
      </c>
      <c r="BF37" s="3">
        <f t="shared" si="5"/>
        <v>0.75724228609053645</v>
      </c>
      <c r="BG37" s="3"/>
      <c r="BH37" s="3"/>
      <c r="BI37" s="3">
        <v>72.689436587800003</v>
      </c>
      <c r="BJ37" s="3">
        <v>69.809916134430267</v>
      </c>
      <c r="BK37" s="3">
        <v>38.883811574274098</v>
      </c>
      <c r="BL37" s="3">
        <v>39.595866033319552</v>
      </c>
      <c r="BM37" s="3">
        <v>54.073545595900001</v>
      </c>
      <c r="BN37" s="3">
        <v>53.201981132075474</v>
      </c>
      <c r="BO37" s="3">
        <v>79.344322500000004</v>
      </c>
      <c r="BP37" s="3">
        <v>19.125</v>
      </c>
      <c r="BQ37" s="3">
        <v>61.520791281057271</v>
      </c>
      <c r="BR37" s="3">
        <v>68.073891276659026</v>
      </c>
      <c r="BS37" s="3">
        <v>55.443698077488598</v>
      </c>
      <c r="BT37" s="3">
        <v>50.045945216</v>
      </c>
      <c r="BU37" s="3">
        <v>22.670249999999999</v>
      </c>
      <c r="BV37" s="3">
        <v>60.196961968680085</v>
      </c>
      <c r="BW37" s="3">
        <v>37.27257343810281</v>
      </c>
      <c r="BX37" s="3">
        <v>71.309892211080694</v>
      </c>
      <c r="BY37" s="3">
        <v>74.902189374464442</v>
      </c>
      <c r="BZ37" s="3">
        <v>34.574770000000001</v>
      </c>
      <c r="CA37" s="3">
        <v>36.944121548926802</v>
      </c>
      <c r="CB37" s="3">
        <v>45.466242989006957</v>
      </c>
      <c r="CC37" s="3">
        <v>70.597724957500006</v>
      </c>
      <c r="CD37" s="3">
        <v>78.49923863555955</v>
      </c>
      <c r="CE37" s="3">
        <v>37.851058859143428</v>
      </c>
      <c r="CF37" s="3">
        <v>35.236999999999995</v>
      </c>
      <c r="CG37" s="3">
        <v>70.941024474499997</v>
      </c>
      <c r="CH37" s="3">
        <v>42.271875000000001</v>
      </c>
      <c r="CI37" s="7">
        <f t="shared" si="6"/>
        <v>53.097812648691118</v>
      </c>
      <c r="CJ37">
        <f t="shared" si="7"/>
        <v>17.70435990141678</v>
      </c>
      <c r="CK37">
        <f t="shared" si="8"/>
        <v>0.33342917567157448</v>
      </c>
      <c r="CL37" s="3"/>
      <c r="CM37" s="3">
        <v>65.825255552800002</v>
      </c>
      <c r="CN37" s="3">
        <v>64.577766112784261</v>
      </c>
      <c r="CO37" s="3">
        <v>56.18224721496987</v>
      </c>
      <c r="CP37" s="3">
        <v>79.868091717300004</v>
      </c>
      <c r="CQ37" s="3">
        <v>57.386025291199999</v>
      </c>
      <c r="CR37" s="3">
        <v>45.758543682199999</v>
      </c>
      <c r="CS37" s="3">
        <v>76.068707666032537</v>
      </c>
      <c r="CT37" s="3">
        <v>64.31588446619007</v>
      </c>
      <c r="CU37" s="3">
        <v>48.955880664200002</v>
      </c>
      <c r="CV37" s="3">
        <v>82.695477944100006</v>
      </c>
      <c r="CW37">
        <v>95.217587854000001</v>
      </c>
      <c r="CX37" s="3">
        <v>70.730505312678858</v>
      </c>
      <c r="CY37" s="3">
        <v>61.818542599550852</v>
      </c>
      <c r="CZ37" s="3">
        <v>68.973596810800004</v>
      </c>
      <c r="DA37" s="3">
        <v>61.020014905083599</v>
      </c>
      <c r="DB37" s="3">
        <v>75.743571513199996</v>
      </c>
      <c r="DC37" s="3">
        <v>60.217074128266049</v>
      </c>
      <c r="DD37" s="3">
        <v>26.183107086929603</v>
      </c>
      <c r="DE37" s="3">
        <v>381.664393211</v>
      </c>
      <c r="DF37" s="3">
        <v>156.20840950600001</v>
      </c>
      <c r="DG37" s="3">
        <v>60.198780362847437</v>
      </c>
      <c r="DH37" s="3">
        <v>34.840809999999998</v>
      </c>
      <c r="DI37" s="3">
        <v>60.569040459267363</v>
      </c>
      <c r="DJ37" s="3">
        <v>101.624231782</v>
      </c>
      <c r="DK37" s="3">
        <v>42.4450848006</v>
      </c>
      <c r="DL37" s="3">
        <v>49.406599999999997</v>
      </c>
      <c r="DM37" s="7">
        <f t="shared" si="12"/>
        <v>78.788278101692313</v>
      </c>
      <c r="DN37">
        <f t="shared" si="13"/>
        <v>66.558817779211182</v>
      </c>
      <c r="DO37">
        <f t="shared" si="9"/>
        <v>0.84478071336072957</v>
      </c>
    </row>
    <row r="38" spans="1:119" x14ac:dyDescent="0.25">
      <c r="A38" s="1">
        <v>1617</v>
      </c>
      <c r="B38" s="3">
        <v>64.465229611599995</v>
      </c>
      <c r="C38" s="3">
        <v>38.883811574274098</v>
      </c>
      <c r="D38" s="3">
        <v>42.895521536096183</v>
      </c>
      <c r="E38" s="3">
        <v>83.412509903849127</v>
      </c>
      <c r="F38" s="3">
        <v>66.092292518396576</v>
      </c>
      <c r="G38" s="3">
        <v>49.723056494799998</v>
      </c>
      <c r="H38" s="3">
        <v>93.091285710199998</v>
      </c>
      <c r="I38" s="3">
        <v>58.703803824200001</v>
      </c>
      <c r="J38" s="3">
        <v>51.334853664999997</v>
      </c>
      <c r="K38" s="3">
        <v>81.532298422099998</v>
      </c>
      <c r="L38" s="3">
        <v>86.408143659473822</v>
      </c>
      <c r="M38" s="3">
        <v>59.755848372983323</v>
      </c>
      <c r="N38" s="3">
        <v>79.607700000000008</v>
      </c>
      <c r="O38" s="3">
        <v>16.065000000000001</v>
      </c>
      <c r="P38" s="3">
        <v>46.256452229074895</v>
      </c>
      <c r="Q38" s="3">
        <v>53.337667552728888</v>
      </c>
      <c r="R38" s="3">
        <v>54.067615522622503</v>
      </c>
      <c r="S38" s="3">
        <v>59.17100551126935</v>
      </c>
      <c r="T38" s="3">
        <v>48.423749604299999</v>
      </c>
      <c r="U38" s="3">
        <v>23.922750000000001</v>
      </c>
      <c r="V38" s="3">
        <v>94.292943855643301</v>
      </c>
      <c r="W38" s="3">
        <v>73.290675146400005</v>
      </c>
      <c r="X38" s="3">
        <v>81.103691275167776</v>
      </c>
      <c r="Y38" s="3">
        <v>41.606593605324065</v>
      </c>
      <c r="Z38" s="3">
        <v>117.34032206099999</v>
      </c>
      <c r="AA38" s="3">
        <v>68.581813611686357</v>
      </c>
      <c r="AB38" s="3">
        <v>79.734588688946005</v>
      </c>
      <c r="AC38">
        <v>106.786079836</v>
      </c>
      <c r="AD38" s="3">
        <v>81.096220567109953</v>
      </c>
      <c r="AE38" s="3">
        <v>59.824396064081462</v>
      </c>
      <c r="AF38" s="3">
        <v>32.33361</v>
      </c>
      <c r="AG38" s="3">
        <v>31.426739749900001</v>
      </c>
      <c r="AH38" s="3">
        <v>78.356639813599998</v>
      </c>
      <c r="AI38" s="3">
        <v>54.82508953400913</v>
      </c>
      <c r="AJ38" s="3">
        <v>67.222419717999998</v>
      </c>
      <c r="AK38" s="3">
        <v>52.64911339035487</v>
      </c>
      <c r="AL38" s="3">
        <v>72.408211552500006</v>
      </c>
      <c r="AM38" s="3">
        <v>87.071550489550987</v>
      </c>
      <c r="AN38" s="3">
        <v>37.851058859143428</v>
      </c>
      <c r="AO38" s="3">
        <v>91.477303866983391</v>
      </c>
      <c r="AP38" s="3">
        <v>39.274660630394401</v>
      </c>
      <c r="AQ38" s="3">
        <v>349.870741055</v>
      </c>
      <c r="AR38" s="3">
        <v>219.104204753</v>
      </c>
      <c r="AS38" s="3">
        <v>85.064483960609778</v>
      </c>
      <c r="AT38" s="3">
        <v>31.145499999999998</v>
      </c>
      <c r="AU38" s="3">
        <v>35.79318</v>
      </c>
      <c r="AV38" s="3">
        <v>63.567266949152547</v>
      </c>
      <c r="AW38" s="3">
        <v>78.164685338699996</v>
      </c>
      <c r="AX38" s="3">
        <v>127.23353819099999</v>
      </c>
      <c r="AY38" s="3">
        <v>40.400450920899999</v>
      </c>
      <c r="AZ38" s="3">
        <v>43.539499999999997</v>
      </c>
      <c r="BA38" s="3">
        <v>43.524374999999999</v>
      </c>
      <c r="BC38" s="20">
        <f t="shared" si="4"/>
        <v>52</v>
      </c>
      <c r="BD38" s="3">
        <f t="shared" si="10"/>
        <v>71.598312388406271</v>
      </c>
      <c r="BE38" s="3">
        <f t="shared" si="11"/>
        <v>50.749873079452513</v>
      </c>
      <c r="BF38" s="3">
        <f t="shared" si="5"/>
        <v>0.7088138167858592</v>
      </c>
      <c r="BG38" s="3"/>
      <c r="BH38" s="3"/>
      <c r="BI38" s="3">
        <v>81.532298422099998</v>
      </c>
      <c r="BJ38" s="3">
        <v>54.067615522622503</v>
      </c>
      <c r="BK38" s="3">
        <v>38.883811574274098</v>
      </c>
      <c r="BL38" s="3">
        <v>42.895521536096183</v>
      </c>
      <c r="BM38" s="3">
        <v>49.723056494799998</v>
      </c>
      <c r="BN38" s="3">
        <v>59.755848372983323</v>
      </c>
      <c r="BO38" s="3">
        <v>79.607700000000008</v>
      </c>
      <c r="BP38" s="3">
        <v>16.065000000000001</v>
      </c>
      <c r="BQ38" s="3">
        <v>46.256452229074895</v>
      </c>
      <c r="BR38" s="3">
        <v>53.337667552728888</v>
      </c>
      <c r="BS38" s="3">
        <v>59.17100551126935</v>
      </c>
      <c r="BT38" s="3">
        <v>48.423749604299999</v>
      </c>
      <c r="BU38" s="3">
        <v>23.922750000000001</v>
      </c>
      <c r="BV38" s="3">
        <v>81.103691275167776</v>
      </c>
      <c r="BW38" s="3">
        <v>41.606593605324065</v>
      </c>
      <c r="BX38" s="3">
        <v>68.581813611686357</v>
      </c>
      <c r="BY38" s="3">
        <v>79.734588688946005</v>
      </c>
      <c r="BZ38" s="3">
        <v>32.33361</v>
      </c>
      <c r="CA38" s="3">
        <v>31.426739749900001</v>
      </c>
      <c r="CB38" s="3">
        <v>52.64911339035487</v>
      </c>
      <c r="CC38" s="3">
        <v>72.408211552500006</v>
      </c>
      <c r="CD38" s="3">
        <v>87.071550489550987</v>
      </c>
      <c r="CE38" s="3">
        <v>37.851058859143428</v>
      </c>
      <c r="CF38" s="3">
        <v>31.145499999999998</v>
      </c>
      <c r="CG38" s="3">
        <v>78.164685338699996</v>
      </c>
      <c r="CH38" s="3">
        <v>43.524374999999999</v>
      </c>
      <c r="CI38" s="7">
        <f t="shared" si="6"/>
        <v>53.509384937750887</v>
      </c>
      <c r="CJ38">
        <f t="shared" si="7"/>
        <v>19.925852792630913</v>
      </c>
      <c r="CK38">
        <f t="shared" si="8"/>
        <v>0.37238052382420894</v>
      </c>
      <c r="CL38" s="3"/>
      <c r="CM38" s="3">
        <v>64.465229611599995</v>
      </c>
      <c r="CN38" s="3">
        <v>83.412509903849127</v>
      </c>
      <c r="CO38" s="3">
        <v>66.092292518396576</v>
      </c>
      <c r="CP38" s="3">
        <v>93.091285710199998</v>
      </c>
      <c r="CQ38" s="3">
        <v>58.703803824200001</v>
      </c>
      <c r="CR38" s="3">
        <v>51.334853664999997</v>
      </c>
      <c r="CS38" s="3">
        <v>86.408143659473822</v>
      </c>
      <c r="CT38" s="3">
        <v>94.292943855643301</v>
      </c>
      <c r="CU38" s="3">
        <v>73.290675146400005</v>
      </c>
      <c r="CV38" s="3">
        <v>117.34032206099999</v>
      </c>
      <c r="CW38">
        <v>106.786079836</v>
      </c>
      <c r="CX38" s="3">
        <v>81.096220567109953</v>
      </c>
      <c r="CY38" s="3">
        <v>59.824396064081462</v>
      </c>
      <c r="CZ38" s="3">
        <v>78.356639813599998</v>
      </c>
      <c r="DA38" s="3">
        <v>54.82508953400913</v>
      </c>
      <c r="DB38" s="3">
        <v>67.222419717999998</v>
      </c>
      <c r="DC38" s="3">
        <v>91.477303866983391</v>
      </c>
      <c r="DD38" s="3">
        <v>39.274660630394401</v>
      </c>
      <c r="DE38" s="3">
        <v>349.870741055</v>
      </c>
      <c r="DF38" s="3">
        <v>219.104204753</v>
      </c>
      <c r="DG38" s="3">
        <v>85.064483960609778</v>
      </c>
      <c r="DH38" s="3">
        <v>35.79318</v>
      </c>
      <c r="DI38" s="3">
        <v>63.567266949152547</v>
      </c>
      <c r="DJ38" s="3">
        <v>127.23353819099999</v>
      </c>
      <c r="DK38" s="3">
        <v>40.400450920899999</v>
      </c>
      <c r="DL38" s="3">
        <v>43.539499999999997</v>
      </c>
      <c r="DM38" s="7">
        <f t="shared" si="12"/>
        <v>89.687239839061675</v>
      </c>
      <c r="DN38">
        <f t="shared" si="13"/>
        <v>64.625740026829433</v>
      </c>
      <c r="DO38">
        <f t="shared" si="9"/>
        <v>0.72056783264594171</v>
      </c>
    </row>
    <row r="39" spans="1:119" x14ac:dyDescent="0.25">
      <c r="A39" s="1">
        <v>1618</v>
      </c>
      <c r="B39" s="3">
        <v>71.809369693899995</v>
      </c>
      <c r="C39" s="3">
        <v>44.924269189376538</v>
      </c>
      <c r="D39" s="3">
        <v>41.79563636850397</v>
      </c>
      <c r="E39" s="3">
        <v>94.487739171848503</v>
      </c>
      <c r="F39" s="3">
        <v>61.973426631577716</v>
      </c>
      <c r="G39" s="3">
        <v>45.914154818999897</v>
      </c>
      <c r="H39" s="3">
        <v>92.033430190700003</v>
      </c>
      <c r="I39" s="3">
        <v>76.701193372999995</v>
      </c>
      <c r="J39" s="3">
        <v>60.552166048300002</v>
      </c>
      <c r="K39" s="3">
        <v>56.950675706799998</v>
      </c>
      <c r="L39" s="3">
        <v>73.853114238866524</v>
      </c>
      <c r="M39" s="3">
        <v>48.96124350560568</v>
      </c>
      <c r="N39" s="3">
        <v>63.327317500000007</v>
      </c>
      <c r="O39" s="3">
        <v>16.649999999999999</v>
      </c>
      <c r="P39" s="3">
        <v>36.786546925110137</v>
      </c>
      <c r="Q39" s="3">
        <v>67.048418624419966</v>
      </c>
      <c r="R39" s="3">
        <v>58.882092497410795</v>
      </c>
      <c r="S39" s="3">
        <v>55.443698077488598</v>
      </c>
      <c r="T39" s="3">
        <v>53.2661245647</v>
      </c>
      <c r="U39" s="3">
        <v>23.922750000000001</v>
      </c>
      <c r="V39" s="3">
        <v>75.143326348741255</v>
      </c>
      <c r="W39" s="3">
        <v>52.160998178699998</v>
      </c>
      <c r="X39" s="3">
        <v>60.196961968680085</v>
      </c>
      <c r="Y39" s="3">
        <v>39.006181504991311</v>
      </c>
      <c r="Z39" s="3">
        <v>119.449908423</v>
      </c>
      <c r="AA39" s="3">
        <v>55.772807609207987</v>
      </c>
      <c r="AB39" s="3">
        <v>99.064185946872314</v>
      </c>
      <c r="AC39">
        <v>101.446775844</v>
      </c>
      <c r="AD39" s="3">
        <v>91.233506049492988</v>
      </c>
      <c r="AE39" s="3">
        <v>43.87122378032641</v>
      </c>
      <c r="AF39" s="3">
        <v>24.681570000000001</v>
      </c>
      <c r="AG39" s="3">
        <v>31.426739749900001</v>
      </c>
      <c r="AH39" s="3">
        <v>57.121331965000003</v>
      </c>
      <c r="AI39" s="3">
        <v>58.851791025207532</v>
      </c>
      <c r="AJ39" s="3">
        <v>57.754473278799999</v>
      </c>
      <c r="AK39" s="3">
        <v>82.21922828139202</v>
      </c>
      <c r="AL39" s="3">
        <v>70.428378635200005</v>
      </c>
      <c r="AM39" s="3">
        <v>101.541970586814</v>
      </c>
      <c r="AN39" s="3">
        <v>37.851058859143428</v>
      </c>
      <c r="AO39" s="3">
        <v>85.005887885985771</v>
      </c>
      <c r="AP39" s="3">
        <v>31.419728504315518</v>
      </c>
      <c r="AQ39" s="3">
        <v>227.27129033599999</v>
      </c>
      <c r="AR39" s="3">
        <v>119.776965265</v>
      </c>
      <c r="AS39" s="3">
        <v>99.736046008841413</v>
      </c>
      <c r="AT39" s="3">
        <v>29.893000000000001</v>
      </c>
      <c r="AU39" s="3">
        <v>44.285130000000002</v>
      </c>
      <c r="AV39" s="3">
        <v>68.931168842263531</v>
      </c>
      <c r="AW39" s="3">
        <v>76.339291838400001</v>
      </c>
      <c r="AX39" s="3">
        <v>118.90035118500001</v>
      </c>
      <c r="AY39" s="3">
        <v>38.966573216100002</v>
      </c>
      <c r="AZ39" s="3">
        <v>35.202199999999998</v>
      </c>
      <c r="BA39" s="3">
        <v>105.83625000000001</v>
      </c>
      <c r="BC39" s="20">
        <f t="shared" si="4"/>
        <v>52</v>
      </c>
      <c r="BD39" s="3">
        <f t="shared" si="10"/>
        <v>67.039801312384327</v>
      </c>
      <c r="BE39" s="3">
        <f t="shared" si="11"/>
        <v>34.683771593305039</v>
      </c>
      <c r="BF39" s="3">
        <f t="shared" si="5"/>
        <v>0.51736089478680891</v>
      </c>
      <c r="BG39" s="3"/>
      <c r="BH39" s="3"/>
      <c r="BI39" s="3">
        <v>56.950675706799998</v>
      </c>
      <c r="BJ39" s="3">
        <v>58.882092497410795</v>
      </c>
      <c r="BK39" s="3">
        <v>44.924269189376538</v>
      </c>
      <c r="BL39" s="3">
        <v>41.79563636850397</v>
      </c>
      <c r="BM39" s="3">
        <v>45.914154818999897</v>
      </c>
      <c r="BN39" s="3">
        <v>48.96124350560568</v>
      </c>
      <c r="BO39" s="3">
        <v>63.327317500000007</v>
      </c>
      <c r="BP39" s="3">
        <v>16.649999999999999</v>
      </c>
      <c r="BQ39" s="3">
        <v>36.786546925110137</v>
      </c>
      <c r="BR39" s="3">
        <v>67.048418624419966</v>
      </c>
      <c r="BS39" s="3">
        <v>55.443698077488598</v>
      </c>
      <c r="BT39" s="3">
        <v>53.2661245647</v>
      </c>
      <c r="BU39" s="3">
        <v>23.922750000000001</v>
      </c>
      <c r="BV39" s="3">
        <v>60.196961968680085</v>
      </c>
      <c r="BW39" s="3">
        <v>39.006181504991311</v>
      </c>
      <c r="BX39" s="3">
        <v>55.772807609207987</v>
      </c>
      <c r="BY39" s="3">
        <v>99.064185946872314</v>
      </c>
      <c r="BZ39" s="3">
        <v>24.681570000000001</v>
      </c>
      <c r="CA39" s="3">
        <v>31.426739749900001</v>
      </c>
      <c r="CB39" s="3">
        <v>82.21922828139202</v>
      </c>
      <c r="CC39" s="3">
        <v>70.428378635200005</v>
      </c>
      <c r="CD39" s="3">
        <v>101.541970586814</v>
      </c>
      <c r="CE39" s="3">
        <v>37.851058859143428</v>
      </c>
      <c r="CF39" s="3">
        <v>29.893000000000001</v>
      </c>
      <c r="CG39" s="3">
        <v>76.339291838400001</v>
      </c>
      <c r="CH39" s="3">
        <v>105.83625000000001</v>
      </c>
      <c r="CI39" s="7">
        <f t="shared" si="6"/>
        <v>54.928098183039097</v>
      </c>
      <c r="CJ39">
        <f t="shared" si="7"/>
        <v>23.840113668234132</v>
      </c>
      <c r="CK39">
        <f t="shared" si="8"/>
        <v>0.43402401424478176</v>
      </c>
      <c r="CL39" s="3"/>
      <c r="CM39" s="3">
        <v>71.809369693899995</v>
      </c>
      <c r="CN39" s="3">
        <v>94.487739171848503</v>
      </c>
      <c r="CO39" s="3">
        <v>61.973426631577716</v>
      </c>
      <c r="CP39" s="3">
        <v>92.033430190700003</v>
      </c>
      <c r="CQ39" s="3">
        <v>76.701193372999995</v>
      </c>
      <c r="CR39" s="3">
        <v>60.552166048300002</v>
      </c>
      <c r="CS39" s="3">
        <v>73.853114238866524</v>
      </c>
      <c r="CT39" s="3">
        <v>75.143326348741255</v>
      </c>
      <c r="CU39" s="3">
        <v>52.160998178699998</v>
      </c>
      <c r="CV39" s="3">
        <v>119.449908423</v>
      </c>
      <c r="CW39">
        <v>101.446775844</v>
      </c>
      <c r="CX39" s="3">
        <v>91.233506049492988</v>
      </c>
      <c r="CY39" s="3">
        <v>43.87122378032641</v>
      </c>
      <c r="CZ39" s="3">
        <v>57.121331965000003</v>
      </c>
      <c r="DA39" s="3">
        <v>58.851791025207532</v>
      </c>
      <c r="DB39" s="3">
        <v>57.754473278799999</v>
      </c>
      <c r="DC39" s="3">
        <v>85.005887885985771</v>
      </c>
      <c r="DD39" s="3">
        <v>31.419728504315518</v>
      </c>
      <c r="DE39" s="3">
        <v>227.27129033599999</v>
      </c>
      <c r="DF39" s="3">
        <v>119.776965265</v>
      </c>
      <c r="DG39" s="3">
        <v>99.736046008841413</v>
      </c>
      <c r="DH39" s="3">
        <v>44.285130000000002</v>
      </c>
      <c r="DI39" s="3">
        <v>68.931168842263531</v>
      </c>
      <c r="DJ39" s="3">
        <v>118.90035118500001</v>
      </c>
      <c r="DK39" s="3">
        <v>38.966573216100002</v>
      </c>
      <c r="DL39" s="3">
        <v>35.202199999999998</v>
      </c>
      <c r="DM39" s="7">
        <f t="shared" si="12"/>
        <v>79.151504441729529</v>
      </c>
      <c r="DN39">
        <f t="shared" si="13"/>
        <v>39.75642578293472</v>
      </c>
      <c r="DO39">
        <f t="shared" si="9"/>
        <v>0.50228262953868386</v>
      </c>
    </row>
    <row r="40" spans="1:119" x14ac:dyDescent="0.25">
      <c r="A40" s="1">
        <v>1619</v>
      </c>
      <c r="B40" s="3">
        <v>96.453039747999995</v>
      </c>
      <c r="C40" s="3">
        <v>42.701589980356154</v>
      </c>
      <c r="D40" s="3">
        <v>54.994258379610493</v>
      </c>
      <c r="E40" s="3">
        <v>95.702351588369666</v>
      </c>
      <c r="F40" s="3">
        <v>51.833781226323211</v>
      </c>
      <c r="G40" s="3">
        <v>43.605808979199999</v>
      </c>
      <c r="H40" s="3">
        <v>117.760476423</v>
      </c>
      <c r="I40" s="3">
        <v>75.454665244699996</v>
      </c>
      <c r="J40" s="3">
        <v>65.210024975099998</v>
      </c>
      <c r="K40" s="3">
        <v>41.677755161100002</v>
      </c>
      <c r="L40" s="3">
        <v>75.330176523643843</v>
      </c>
      <c r="M40" s="3">
        <v>30.043481906845319</v>
      </c>
      <c r="N40" s="3">
        <v>47.326762500000001</v>
      </c>
      <c r="O40" s="3">
        <v>22.004999999999999</v>
      </c>
      <c r="P40" s="3">
        <v>30.50392366519824</v>
      </c>
      <c r="Q40" s="3">
        <v>77.078237306632715</v>
      </c>
      <c r="R40" s="3">
        <v>41.563829998172331</v>
      </c>
      <c r="S40" s="3">
        <v>71.75066810027937</v>
      </c>
      <c r="T40" s="3">
        <v>62.1518826171</v>
      </c>
      <c r="U40" s="3">
        <v>29.934749999999998</v>
      </c>
      <c r="V40" s="3">
        <v>64.946324548721847</v>
      </c>
      <c r="W40" s="3">
        <v>40.204519544199897</v>
      </c>
      <c r="X40" s="3">
        <v>61.080530947054434</v>
      </c>
      <c r="Y40" s="3">
        <v>39.006181504991311</v>
      </c>
      <c r="Z40" s="3">
        <v>117.56911423699999</v>
      </c>
      <c r="AA40" s="3">
        <v>40.794837139955149</v>
      </c>
      <c r="AB40" s="3">
        <v>56.925815481291067</v>
      </c>
      <c r="AC40">
        <v>80.089559877200003</v>
      </c>
      <c r="AD40" s="3">
        <v>101.53084435369375</v>
      </c>
      <c r="AE40" s="3">
        <v>37.224068662095135</v>
      </c>
      <c r="AF40" s="3">
        <v>19.063420000000001</v>
      </c>
      <c r="AG40" s="3">
        <v>56.119178124800001</v>
      </c>
      <c r="AH40" s="3">
        <v>60.907472124100003</v>
      </c>
      <c r="AI40" s="3">
        <v>69.176666643665001</v>
      </c>
      <c r="AJ40" s="3">
        <v>71.719694276599995</v>
      </c>
      <c r="AK40" s="3">
        <v>55.802279783558717</v>
      </c>
      <c r="AL40" s="3">
        <v>99.103043112199998</v>
      </c>
      <c r="AM40" s="3">
        <v>105.65025192908058</v>
      </c>
      <c r="AN40" s="3">
        <v>31.54254904928619</v>
      </c>
      <c r="AO40" s="3">
        <v>68.498292883610461</v>
      </c>
      <c r="AP40" s="3">
        <v>30.765150827142275</v>
      </c>
      <c r="AQ40" s="3">
        <v>166.91959370699999</v>
      </c>
      <c r="AR40" s="3">
        <v>105.170018282</v>
      </c>
      <c r="AS40" s="3">
        <v>103.96625694858766</v>
      </c>
      <c r="AT40" s="3">
        <v>24.6325</v>
      </c>
      <c r="AU40" s="3">
        <v>50.713619999999999</v>
      </c>
      <c r="AV40" s="3">
        <v>59.221270161290327</v>
      </c>
      <c r="AW40" s="3">
        <v>61.464560900099997</v>
      </c>
      <c r="AX40" s="3">
        <v>112.63485721000001</v>
      </c>
      <c r="AY40" s="3">
        <v>30.637955204699999</v>
      </c>
      <c r="AZ40" s="3">
        <v>27.1736</v>
      </c>
      <c r="BA40" s="3">
        <v>51.352499999999999</v>
      </c>
      <c r="BC40" s="20">
        <f t="shared" si="4"/>
        <v>52</v>
      </c>
      <c r="BD40" s="3">
        <f t="shared" si="10"/>
        <v>62.974788303606822</v>
      </c>
      <c r="BE40" s="3">
        <f t="shared" si="11"/>
        <v>30.689544601285892</v>
      </c>
      <c r="BF40" s="3">
        <f t="shared" si="5"/>
        <v>0.48733065132873465</v>
      </c>
      <c r="BG40" s="3"/>
      <c r="BH40" s="3"/>
      <c r="BI40" s="3">
        <v>41.677755161100002</v>
      </c>
      <c r="BJ40" s="3">
        <v>41.563829998172331</v>
      </c>
      <c r="BK40" s="3">
        <v>42.701589980356154</v>
      </c>
      <c r="BL40" s="3">
        <v>54.994258379610493</v>
      </c>
      <c r="BM40" s="3">
        <v>43.605808979199999</v>
      </c>
      <c r="BN40" s="3">
        <v>30.043481906845319</v>
      </c>
      <c r="BO40" s="3">
        <v>47.326762500000001</v>
      </c>
      <c r="BP40" s="3">
        <v>22.004999999999999</v>
      </c>
      <c r="BQ40" s="3">
        <v>30.50392366519824</v>
      </c>
      <c r="BR40" s="3">
        <v>77.078237306632715</v>
      </c>
      <c r="BS40" s="3">
        <v>71.75066810027937</v>
      </c>
      <c r="BT40" s="3">
        <v>62.1518826171</v>
      </c>
      <c r="BU40" s="3">
        <v>29.934749999999998</v>
      </c>
      <c r="BV40" s="3">
        <v>61.080530947054434</v>
      </c>
      <c r="BW40" s="3">
        <v>39.006181504991311</v>
      </c>
      <c r="BX40" s="3">
        <v>40.794837139955149</v>
      </c>
      <c r="BY40" s="3">
        <v>56.925815481291067</v>
      </c>
      <c r="BZ40" s="3">
        <v>19.063420000000001</v>
      </c>
      <c r="CA40" s="3">
        <v>56.119178124800001</v>
      </c>
      <c r="CB40" s="3">
        <v>55.802279783558717</v>
      </c>
      <c r="CC40" s="3">
        <v>99.103043112199998</v>
      </c>
      <c r="CD40" s="3">
        <v>105.65025192908058</v>
      </c>
      <c r="CE40" s="3">
        <v>31.54254904928619</v>
      </c>
      <c r="CF40" s="3">
        <v>24.6325</v>
      </c>
      <c r="CG40" s="3">
        <v>61.464560900099997</v>
      </c>
      <c r="CH40" s="3">
        <v>51.352499999999999</v>
      </c>
      <c r="CI40" s="7">
        <f t="shared" si="6"/>
        <v>49.918292175646606</v>
      </c>
      <c r="CJ40">
        <f t="shared" si="7"/>
        <v>21.554786327690994</v>
      </c>
      <c r="CK40">
        <f t="shared" si="8"/>
        <v>0.43180135754337412</v>
      </c>
      <c r="CL40" s="3"/>
      <c r="CM40" s="3">
        <v>96.453039747999995</v>
      </c>
      <c r="CN40" s="3">
        <v>95.702351588369666</v>
      </c>
      <c r="CO40" s="3">
        <v>51.833781226323211</v>
      </c>
      <c r="CP40" s="3">
        <v>117.760476423</v>
      </c>
      <c r="CQ40" s="3">
        <v>75.454665244699996</v>
      </c>
      <c r="CR40" s="3">
        <v>65.210024975099998</v>
      </c>
      <c r="CS40" s="3">
        <v>75.330176523643843</v>
      </c>
      <c r="CT40" s="3">
        <v>64.946324548721847</v>
      </c>
      <c r="CU40" s="3">
        <v>40.204519544199897</v>
      </c>
      <c r="CV40" s="3">
        <v>117.56911423699999</v>
      </c>
      <c r="CW40">
        <v>80.089559877200003</v>
      </c>
      <c r="CX40" s="3">
        <v>101.53084435369375</v>
      </c>
      <c r="CY40" s="3">
        <v>37.224068662095135</v>
      </c>
      <c r="CZ40" s="3">
        <v>60.907472124100003</v>
      </c>
      <c r="DA40" s="3">
        <v>69.176666643665001</v>
      </c>
      <c r="DB40" s="3">
        <v>71.719694276599995</v>
      </c>
      <c r="DC40" s="3">
        <v>68.498292883610461</v>
      </c>
      <c r="DD40" s="3">
        <v>30.765150827142275</v>
      </c>
      <c r="DE40" s="3">
        <v>166.91959370699999</v>
      </c>
      <c r="DF40" s="3">
        <v>105.170018282</v>
      </c>
      <c r="DG40" s="3">
        <v>103.96625694858766</v>
      </c>
      <c r="DH40" s="3">
        <v>50.713619999999999</v>
      </c>
      <c r="DI40" s="3">
        <v>59.221270161290327</v>
      </c>
      <c r="DJ40" s="3">
        <v>112.63485721000001</v>
      </c>
      <c r="DK40" s="3">
        <v>30.637955204699999</v>
      </c>
      <c r="DL40" s="3">
        <v>27.1736</v>
      </c>
      <c r="DM40" s="7">
        <f t="shared" si="12"/>
        <v>76.03128443156703</v>
      </c>
      <c r="DN40">
        <f t="shared" si="13"/>
        <v>33.199088216087418</v>
      </c>
      <c r="DO40">
        <f t="shared" si="9"/>
        <v>0.43665036654705863</v>
      </c>
    </row>
    <row r="41" spans="1:119" x14ac:dyDescent="0.25">
      <c r="A41" s="1">
        <v>1620</v>
      </c>
      <c r="B41" s="3">
        <v>62.234787068099997</v>
      </c>
      <c r="C41" s="3">
        <v>37.968590723501009</v>
      </c>
      <c r="D41" s="3">
        <v>48.394947374057232</v>
      </c>
      <c r="E41" s="3">
        <v>83.209639249256838</v>
      </c>
      <c r="F41" s="3">
        <v>42.436935467557362</v>
      </c>
      <c r="G41" s="3">
        <v>39.617502542899999</v>
      </c>
      <c r="H41" s="3">
        <v>95.206996748999998</v>
      </c>
      <c r="I41" s="3">
        <v>79.557477304399995</v>
      </c>
      <c r="J41" s="3">
        <v>65.111619504800004</v>
      </c>
      <c r="K41" s="3">
        <v>44.096778435200001</v>
      </c>
      <c r="L41" s="3">
        <v>95.270517368137817</v>
      </c>
      <c r="M41" s="3">
        <v>27.598082216753255</v>
      </c>
      <c r="N41" s="3">
        <v>40.879347500000002</v>
      </c>
      <c r="O41" s="3">
        <v>16.065000000000001</v>
      </c>
      <c r="P41" s="3">
        <v>30.306421145374458</v>
      </c>
      <c r="Q41" s="3">
        <v>75.102439780499708</v>
      </c>
      <c r="R41" s="3">
        <v>36.974490435874131</v>
      </c>
      <c r="S41" s="3">
        <v>69.455438049355891</v>
      </c>
      <c r="T41" s="3">
        <v>70.214436926199994</v>
      </c>
      <c r="U41" s="3">
        <v>32.272750000000002</v>
      </c>
      <c r="V41" s="3">
        <v>44.868762773054563</v>
      </c>
      <c r="W41" s="3">
        <v>53.319935622400003</v>
      </c>
      <c r="X41" s="3">
        <v>54.547853840417602</v>
      </c>
      <c r="Y41" s="3">
        <v>39.006181504991311</v>
      </c>
      <c r="Z41" s="3">
        <v>65.444731026100001</v>
      </c>
      <c r="AA41" s="3">
        <v>45.680604093041531</v>
      </c>
      <c r="AB41" s="3">
        <v>48.167997714938586</v>
      </c>
      <c r="AC41">
        <v>71.783975889900006</v>
      </c>
      <c r="AD41" s="3">
        <v>102.30191716661037</v>
      </c>
      <c r="AE41" s="3">
        <v>43.87122378032641</v>
      </c>
      <c r="AF41" s="3">
        <v>14.435359999999999</v>
      </c>
      <c r="AG41" s="3">
        <v>49.736164508019797</v>
      </c>
      <c r="AH41" s="3">
        <v>48.0675185411</v>
      </c>
      <c r="AI41" s="3">
        <v>70.415651717879896</v>
      </c>
      <c r="AJ41" s="3">
        <v>72.4019433582</v>
      </c>
      <c r="AK41" s="3">
        <v>45.866607467182348</v>
      </c>
      <c r="AL41" s="3">
        <v>110.350789541</v>
      </c>
      <c r="AM41" s="3">
        <v>93.073861799935884</v>
      </c>
      <c r="AN41" s="3">
        <v>31.54254904928619</v>
      </c>
      <c r="AO41" s="3">
        <v>61.807506869358676</v>
      </c>
      <c r="AP41" s="3">
        <v>24.873951732583116</v>
      </c>
      <c r="AQ41" s="3">
        <v>192.068299024</v>
      </c>
      <c r="AR41" s="3">
        <v>100.104719476</v>
      </c>
      <c r="AS41" s="3">
        <v>99.279846789849188</v>
      </c>
      <c r="AT41" s="3">
        <v>24.215</v>
      </c>
      <c r="AU41" s="3">
        <v>51.110439999999997</v>
      </c>
      <c r="AV41" s="3">
        <v>63.180603232811649</v>
      </c>
      <c r="AW41" s="3">
        <v>51.122148457900003</v>
      </c>
      <c r="AX41" s="3">
        <v>86.1351254506</v>
      </c>
      <c r="AY41" s="3">
        <v>28.421597827300001</v>
      </c>
      <c r="AZ41" s="3">
        <v>27.7912</v>
      </c>
      <c r="BA41" s="3">
        <v>78.907499999999999</v>
      </c>
      <c r="BC41" s="20">
        <f t="shared" si="4"/>
        <v>52</v>
      </c>
      <c r="BD41" s="3">
        <f t="shared" si="10"/>
        <v>59.343764732610666</v>
      </c>
      <c r="BE41" s="3">
        <f t="shared" si="11"/>
        <v>30.62893465340656</v>
      </c>
      <c r="BF41" s="3">
        <f t="shared" si="5"/>
        <v>0.51612725939133597</v>
      </c>
      <c r="BG41" s="3"/>
      <c r="BH41" s="3"/>
      <c r="BI41" s="3">
        <v>44.096778435200001</v>
      </c>
      <c r="BJ41" s="3">
        <v>36.974490435874131</v>
      </c>
      <c r="BK41" s="3">
        <v>37.968590723501009</v>
      </c>
      <c r="BL41" s="3">
        <v>48.394947374057232</v>
      </c>
      <c r="BM41" s="3">
        <v>39.617502542899999</v>
      </c>
      <c r="BN41" s="3">
        <v>27.598082216753255</v>
      </c>
      <c r="BO41" s="3">
        <v>40.879347500000002</v>
      </c>
      <c r="BP41" s="3">
        <v>16.065000000000001</v>
      </c>
      <c r="BQ41" s="3">
        <v>30.306421145374458</v>
      </c>
      <c r="BR41" s="3">
        <v>75.102439780499708</v>
      </c>
      <c r="BS41" s="3">
        <v>69.455438049355891</v>
      </c>
      <c r="BT41" s="3">
        <v>70.214436926199994</v>
      </c>
      <c r="BU41" s="3">
        <v>32.272750000000002</v>
      </c>
      <c r="BV41" s="3">
        <v>54.547853840417602</v>
      </c>
      <c r="BW41" s="3">
        <v>39.006181504991311</v>
      </c>
      <c r="BX41" s="3">
        <v>45.680604093041531</v>
      </c>
      <c r="BY41" s="3">
        <v>48.167997714938586</v>
      </c>
      <c r="BZ41" s="3">
        <v>14.435359999999999</v>
      </c>
      <c r="CA41" s="3">
        <v>49.736164508019797</v>
      </c>
      <c r="CB41" s="3">
        <v>45.866607467182348</v>
      </c>
      <c r="CC41" s="3">
        <v>110.350789541</v>
      </c>
      <c r="CD41" s="3">
        <v>93.073861799935884</v>
      </c>
      <c r="CE41" s="3">
        <v>31.54254904928619</v>
      </c>
      <c r="CF41" s="3">
        <v>24.215</v>
      </c>
      <c r="CG41" s="3">
        <v>51.122148457900003</v>
      </c>
      <c r="CH41" s="3">
        <v>78.907499999999999</v>
      </c>
      <c r="CI41" s="7">
        <f t="shared" si="6"/>
        <v>48.292263196401109</v>
      </c>
      <c r="CJ41">
        <f t="shared" si="7"/>
        <v>22.825751290094466</v>
      </c>
      <c r="CK41">
        <f t="shared" si="8"/>
        <v>0.4726585539647169</v>
      </c>
      <c r="CL41" s="3"/>
      <c r="CM41" s="3">
        <v>62.234787068099997</v>
      </c>
      <c r="CN41" s="3">
        <v>83.209639249256838</v>
      </c>
      <c r="CO41" s="3">
        <v>42.436935467557362</v>
      </c>
      <c r="CP41" s="3">
        <v>95.206996748999998</v>
      </c>
      <c r="CQ41" s="3">
        <v>79.557477304399995</v>
      </c>
      <c r="CR41" s="3">
        <v>65.111619504800004</v>
      </c>
      <c r="CS41" s="3">
        <v>95.270517368137817</v>
      </c>
      <c r="CT41" s="3">
        <v>44.868762773054563</v>
      </c>
      <c r="CU41" s="3">
        <v>53.319935622400003</v>
      </c>
      <c r="CV41" s="3">
        <v>65.444731026100001</v>
      </c>
      <c r="CW41">
        <v>71.783975889900006</v>
      </c>
      <c r="CX41" s="3">
        <v>102.30191716661037</v>
      </c>
      <c r="CY41" s="3">
        <v>43.87122378032641</v>
      </c>
      <c r="CZ41" s="3">
        <v>48.0675185411</v>
      </c>
      <c r="DA41" s="3">
        <v>70.415651717879896</v>
      </c>
      <c r="DB41" s="3">
        <v>72.4019433582</v>
      </c>
      <c r="DC41" s="3">
        <v>61.807506869358676</v>
      </c>
      <c r="DD41" s="3">
        <v>24.873951732583116</v>
      </c>
      <c r="DE41" s="3">
        <v>192.068299024</v>
      </c>
      <c r="DF41" s="3">
        <v>100.104719476</v>
      </c>
      <c r="DG41" s="3">
        <v>99.279846789849188</v>
      </c>
      <c r="DH41" s="3">
        <v>51.110439999999997</v>
      </c>
      <c r="DI41" s="3">
        <v>63.180603232811649</v>
      </c>
      <c r="DJ41" s="3">
        <v>86.1351254506</v>
      </c>
      <c r="DK41" s="3">
        <v>28.421597827300001</v>
      </c>
      <c r="DL41" s="3">
        <v>27.7912</v>
      </c>
      <c r="DM41" s="7">
        <f t="shared" si="12"/>
        <v>70.395266268820208</v>
      </c>
      <c r="DN41">
        <f t="shared" si="13"/>
        <v>33.745094343653626</v>
      </c>
      <c r="DO41">
        <f t="shared" si="9"/>
        <v>0.47936595927899994</v>
      </c>
    </row>
    <row r="42" spans="1:119" x14ac:dyDescent="0.25">
      <c r="A42" s="1">
        <v>1621</v>
      </c>
      <c r="B42" s="3">
        <v>71.210958279799996</v>
      </c>
      <c r="C42" s="3">
        <v>28.450293875460815</v>
      </c>
      <c r="D42" s="3">
        <v>46.745119622668923</v>
      </c>
      <c r="E42" s="3">
        <v>85.981815516779534</v>
      </c>
      <c r="F42" s="3">
        <v>43.582446714878714</v>
      </c>
      <c r="G42" s="3">
        <v>51.900909565799999</v>
      </c>
      <c r="H42" s="3">
        <v>86.744152593600006</v>
      </c>
      <c r="I42" s="3">
        <v>96.131014149199999</v>
      </c>
      <c r="J42" s="3">
        <v>59.797724109500002</v>
      </c>
      <c r="K42" s="3">
        <v>62.793812491799997</v>
      </c>
      <c r="L42" s="3">
        <v>84.931081374696504</v>
      </c>
      <c r="M42" s="3">
        <v>40.87310910582444</v>
      </c>
      <c r="N42" s="3">
        <v>74.779012500000007</v>
      </c>
      <c r="O42" s="3">
        <v>22.004999999999999</v>
      </c>
      <c r="P42" s="3">
        <v>38.562366995594722</v>
      </c>
      <c r="Q42" s="3">
        <v>77.458397625446779</v>
      </c>
      <c r="R42" s="3">
        <v>55.556986097557029</v>
      </c>
      <c r="S42" s="3">
        <v>58.769986041762678</v>
      </c>
      <c r="T42" s="3">
        <v>49.222741472800003</v>
      </c>
      <c r="U42" s="3">
        <v>26.219000000000001</v>
      </c>
      <c r="V42" s="3">
        <v>57.096978986269797</v>
      </c>
      <c r="W42" s="3">
        <v>56.606619015500002</v>
      </c>
      <c r="X42" s="3">
        <v>73.492617449664422</v>
      </c>
      <c r="Y42" s="3">
        <v>39.006181504991311</v>
      </c>
      <c r="Z42" s="3">
        <v>69.462929983600006</v>
      </c>
      <c r="AA42" s="3">
        <v>74.060852266218944</v>
      </c>
      <c r="AB42" s="3">
        <v>54.736361039702942</v>
      </c>
      <c r="AC42">
        <v>101.743403844</v>
      </c>
      <c r="AD42" s="3">
        <v>129.01433624330502</v>
      </c>
      <c r="AE42" s="3">
        <v>67.800982205958988</v>
      </c>
      <c r="AF42" s="3">
        <v>10.202400000000001</v>
      </c>
      <c r="AG42" s="3">
        <v>43.706936374800001</v>
      </c>
      <c r="AH42" s="3">
        <v>50.8659699631</v>
      </c>
      <c r="AI42" s="3">
        <v>84.457482558982051</v>
      </c>
      <c r="AJ42" s="3">
        <v>83.493743603300004</v>
      </c>
      <c r="AK42" s="3">
        <v>54.324010941064955</v>
      </c>
      <c r="AL42" s="3">
        <v>117.912299745</v>
      </c>
      <c r="AM42" s="3">
        <v>88.84531253483253</v>
      </c>
      <c r="AN42" s="3">
        <v>39.428186311607739</v>
      </c>
      <c r="AO42" s="3">
        <v>86.925375676959632</v>
      </c>
      <c r="AP42" s="3">
        <v>27.492262441276083</v>
      </c>
      <c r="AQ42" s="3">
        <v>258.68806197200001</v>
      </c>
      <c r="AR42" s="3">
        <v>130.24220997200001</v>
      </c>
      <c r="AS42" s="3">
        <v>86.464796001794497</v>
      </c>
      <c r="AT42" s="3">
        <v>23.296499999999998</v>
      </c>
      <c r="AU42" s="3">
        <v>49.285060000000001</v>
      </c>
      <c r="AV42" s="3">
        <v>69.15102515035538</v>
      </c>
      <c r="AW42" s="3">
        <v>55.129109800199998</v>
      </c>
      <c r="AX42" s="3">
        <v>92.2154887043</v>
      </c>
      <c r="AY42" s="3">
        <v>2.3903317482299999</v>
      </c>
      <c r="AZ42" s="3">
        <v>42.613199999999999</v>
      </c>
      <c r="BA42" s="3">
        <v>83.291250000000005</v>
      </c>
      <c r="BC42" s="20">
        <f t="shared" si="4"/>
        <v>52</v>
      </c>
      <c r="BD42" s="3">
        <f t="shared" si="10"/>
        <v>66.637657772541999</v>
      </c>
      <c r="BE42" s="3">
        <f t="shared" si="11"/>
        <v>38.741203504073823</v>
      </c>
      <c r="BF42" s="3">
        <f t="shared" si="5"/>
        <v>0.58137102651943917</v>
      </c>
      <c r="BG42" s="3"/>
      <c r="BH42" s="3"/>
      <c r="BI42" s="3">
        <v>62.793812491799997</v>
      </c>
      <c r="BJ42" s="3">
        <v>55.556986097557029</v>
      </c>
      <c r="BK42" s="3">
        <v>28.450293875460815</v>
      </c>
      <c r="BL42" s="3">
        <v>46.745119622668923</v>
      </c>
      <c r="BM42" s="3">
        <v>51.900909565799999</v>
      </c>
      <c r="BN42" s="3">
        <v>40.87310910582444</v>
      </c>
      <c r="BO42" s="3">
        <v>74.779012500000007</v>
      </c>
      <c r="BP42" s="3">
        <v>22.004999999999999</v>
      </c>
      <c r="BQ42" s="3">
        <v>38.562366995594722</v>
      </c>
      <c r="BR42" s="3">
        <v>77.458397625446779</v>
      </c>
      <c r="BS42" s="3">
        <v>58.769986041762678</v>
      </c>
      <c r="BT42" s="3">
        <v>49.222741472800003</v>
      </c>
      <c r="BU42" s="3">
        <v>26.219000000000001</v>
      </c>
      <c r="BV42" s="3">
        <v>73.492617449664422</v>
      </c>
      <c r="BW42" s="3">
        <v>39.006181504991311</v>
      </c>
      <c r="BX42" s="3">
        <v>74.060852266218944</v>
      </c>
      <c r="BY42" s="3">
        <v>54.736361039702942</v>
      </c>
      <c r="BZ42" s="3">
        <v>10.202400000000001</v>
      </c>
      <c r="CA42" s="3">
        <v>43.706936374800001</v>
      </c>
      <c r="CB42" s="3">
        <v>54.324010941064955</v>
      </c>
      <c r="CC42" s="3">
        <v>117.912299745</v>
      </c>
      <c r="CD42" s="3">
        <v>88.84531253483253</v>
      </c>
      <c r="CE42" s="3">
        <v>39.428186311607739</v>
      </c>
      <c r="CF42" s="3">
        <v>23.296499999999998</v>
      </c>
      <c r="CG42" s="3">
        <v>55.129109800199998</v>
      </c>
      <c r="CH42" s="3">
        <v>83.291250000000005</v>
      </c>
      <c r="CI42" s="7">
        <f t="shared" si="6"/>
        <v>53.49110589856916</v>
      </c>
      <c r="CJ42">
        <f t="shared" si="7"/>
        <v>23.968228057608769</v>
      </c>
      <c r="CK42">
        <f t="shared" si="8"/>
        <v>0.44807875356059707</v>
      </c>
      <c r="CL42" s="3"/>
      <c r="CM42" s="3">
        <v>71.210958279799996</v>
      </c>
      <c r="CN42" s="3">
        <v>85.981815516779534</v>
      </c>
      <c r="CO42" s="3">
        <v>43.582446714878714</v>
      </c>
      <c r="CP42" s="3">
        <v>86.744152593600006</v>
      </c>
      <c r="CQ42" s="3">
        <v>96.131014149199999</v>
      </c>
      <c r="CR42" s="3">
        <v>59.797724109500002</v>
      </c>
      <c r="CS42" s="3">
        <v>84.931081374696504</v>
      </c>
      <c r="CT42" s="3">
        <v>57.096978986269797</v>
      </c>
      <c r="CU42" s="3">
        <v>56.606619015500002</v>
      </c>
      <c r="CV42" s="3">
        <v>69.462929983600006</v>
      </c>
      <c r="CW42">
        <v>101.743403844</v>
      </c>
      <c r="CX42" s="3">
        <v>129.01433624330502</v>
      </c>
      <c r="CY42" s="3">
        <v>67.800982205958988</v>
      </c>
      <c r="CZ42" s="3">
        <v>50.8659699631</v>
      </c>
      <c r="DA42" s="3">
        <v>84.457482558982051</v>
      </c>
      <c r="DB42" s="3">
        <v>83.493743603300004</v>
      </c>
      <c r="DC42" s="3">
        <v>86.925375676959632</v>
      </c>
      <c r="DD42" s="3">
        <v>27.492262441276083</v>
      </c>
      <c r="DE42" s="3">
        <v>258.68806197200001</v>
      </c>
      <c r="DF42" s="3">
        <v>130.24220997200001</v>
      </c>
      <c r="DG42" s="3">
        <v>86.464796001794497</v>
      </c>
      <c r="DH42" s="3">
        <v>49.285060000000001</v>
      </c>
      <c r="DI42" s="3">
        <v>69.15102515035538</v>
      </c>
      <c r="DJ42" s="3">
        <v>92.2154887043</v>
      </c>
      <c r="DK42" s="3">
        <v>2.3903317482299999</v>
      </c>
      <c r="DL42" s="3">
        <v>42.613199999999999</v>
      </c>
      <c r="DM42" s="7">
        <f t="shared" si="12"/>
        <v>79.784209646514839</v>
      </c>
      <c r="DN42">
        <f t="shared" si="13"/>
        <v>46.128416157290957</v>
      </c>
      <c r="DO42">
        <f t="shared" si="9"/>
        <v>0.57816473161373172</v>
      </c>
    </row>
    <row r="43" spans="1:119" x14ac:dyDescent="0.25">
      <c r="A43" s="1">
        <v>1622</v>
      </c>
      <c r="B43" s="3">
        <v>96.725044936200007</v>
      </c>
      <c r="C43" s="3">
        <v>46.153280046128977</v>
      </c>
      <c r="D43" s="3">
        <v>52.244545460629979</v>
      </c>
      <c r="E43" s="3">
        <v>105.48959267603739</v>
      </c>
      <c r="F43" s="3">
        <v>61.723422423039757</v>
      </c>
      <c r="G43" s="3">
        <v>79.645196159400001</v>
      </c>
      <c r="H43" s="3">
        <v>103.140913145</v>
      </c>
      <c r="I43" s="3">
        <v>103.20578492600001</v>
      </c>
      <c r="J43" s="3">
        <v>65.767655973399997</v>
      </c>
      <c r="K43" s="3">
        <v>83.405906640400005</v>
      </c>
      <c r="L43" s="3">
        <v>84.931081374696504</v>
      </c>
      <c r="M43" s="3">
        <v>55.196164433506517</v>
      </c>
      <c r="N43" s="3">
        <v>83.610212500000003</v>
      </c>
      <c r="O43" s="3">
        <v>22.004999999999999</v>
      </c>
      <c r="P43" s="3">
        <v>48.609456387665197</v>
      </c>
      <c r="Q43" s="3">
        <v>97.186543216457309</v>
      </c>
      <c r="R43" s="3">
        <v>84.668985358776894</v>
      </c>
      <c r="S43" s="3">
        <v>92.607250732474526</v>
      </c>
      <c r="T43" s="3">
        <v>54.065116433199897</v>
      </c>
      <c r="U43" s="3">
        <v>32.272750000000002</v>
      </c>
      <c r="V43" s="3">
        <v>69.495023051174769</v>
      </c>
      <c r="W43" s="3">
        <v>27.777690525800001</v>
      </c>
      <c r="X43" s="3">
        <v>73.492617449664422</v>
      </c>
      <c r="Y43" s="3">
        <v>39.006181504991311</v>
      </c>
      <c r="Z43" s="3">
        <v>76.2036605017</v>
      </c>
      <c r="AA43" s="3">
        <v>89.793252315862432</v>
      </c>
      <c r="AB43" s="3">
        <v>74.441451013996002</v>
      </c>
      <c r="AC43">
        <v>84.538979870399999</v>
      </c>
      <c r="AD43" s="3">
        <v>127.56571218411423</v>
      </c>
      <c r="AE43" s="3">
        <v>87.74244756065282</v>
      </c>
      <c r="AF43" s="3">
        <v>19.824000000000002</v>
      </c>
      <c r="AG43" s="3">
        <v>47.866357812300002</v>
      </c>
      <c r="AH43" s="3">
        <v>93.007356081300003</v>
      </c>
      <c r="AI43" s="3">
        <v>93.440124347040026</v>
      </c>
      <c r="AJ43" s="3">
        <v>81.0962271418</v>
      </c>
      <c r="AK43" s="3">
        <v>69.191984106915697</v>
      </c>
      <c r="AL43" s="3">
        <v>109.169303571</v>
      </c>
      <c r="AM43" s="3">
        <v>114.44787157838208</v>
      </c>
      <c r="AN43" s="3">
        <v>37.851058859143428</v>
      </c>
      <c r="AO43" s="3">
        <v>91.093406308788616</v>
      </c>
      <c r="AP43" s="3">
        <v>34.038039213008481</v>
      </c>
      <c r="AQ43" s="3">
        <v>260.49225150199999</v>
      </c>
      <c r="AR43" s="3">
        <v>132.702461476</v>
      </c>
      <c r="AS43" s="3">
        <v>107.76873029619497</v>
      </c>
      <c r="AT43" s="3">
        <v>30.519249999999996</v>
      </c>
      <c r="AU43" s="3">
        <v>58.411929999999998</v>
      </c>
      <c r="AV43" s="3">
        <v>73.374526722252611</v>
      </c>
      <c r="AW43" s="3">
        <v>77.875293686199996</v>
      </c>
      <c r="AX43" s="3">
        <v>117.846616432</v>
      </c>
      <c r="AY43" s="3">
        <v>39.167900903000003</v>
      </c>
      <c r="AZ43" s="3">
        <v>44.465899999999998</v>
      </c>
      <c r="BA43" s="3">
        <v>165.016875</v>
      </c>
      <c r="BC43" s="20">
        <f t="shared" si="4"/>
        <v>52</v>
      </c>
      <c r="BD43" s="3">
        <f t="shared" si="10"/>
        <v>78.872661227667194</v>
      </c>
      <c r="BE43" s="3">
        <f t="shared" si="11"/>
        <v>40.030506922440971</v>
      </c>
      <c r="BF43" s="3">
        <f t="shared" si="5"/>
        <v>0.50753336199589205</v>
      </c>
      <c r="BG43" s="3"/>
      <c r="BH43" s="3"/>
      <c r="BI43" s="3">
        <v>83.405906640400005</v>
      </c>
      <c r="BJ43" s="3">
        <v>84.668985358776894</v>
      </c>
      <c r="BK43" s="3">
        <v>46.153280046128977</v>
      </c>
      <c r="BL43" s="3">
        <v>52.244545460629979</v>
      </c>
      <c r="BM43" s="3">
        <v>79.645196159400001</v>
      </c>
      <c r="BN43" s="3">
        <v>55.196164433506517</v>
      </c>
      <c r="BO43" s="3">
        <v>83.610212500000003</v>
      </c>
      <c r="BP43" s="3">
        <v>22.004999999999999</v>
      </c>
      <c r="BQ43" s="3">
        <v>48.609456387665197</v>
      </c>
      <c r="BR43" s="3">
        <v>97.186543216457309</v>
      </c>
      <c r="BS43" s="3">
        <v>92.607250732474526</v>
      </c>
      <c r="BT43" s="3">
        <v>54.065116433199897</v>
      </c>
      <c r="BU43" s="3">
        <v>32.272750000000002</v>
      </c>
      <c r="BV43" s="3">
        <v>73.492617449664422</v>
      </c>
      <c r="BW43" s="3">
        <v>39.006181504991311</v>
      </c>
      <c r="BX43" s="3">
        <v>89.793252315862432</v>
      </c>
      <c r="BY43" s="3">
        <v>74.441451013996002</v>
      </c>
      <c r="BZ43" s="3">
        <v>19.824000000000002</v>
      </c>
      <c r="CA43" s="3">
        <v>47.866357812300002</v>
      </c>
      <c r="CB43" s="3">
        <v>69.191984106915697</v>
      </c>
      <c r="CC43" s="3">
        <v>109.169303571</v>
      </c>
      <c r="CD43" s="3">
        <v>114.44787157838208</v>
      </c>
      <c r="CE43" s="3">
        <v>37.851058859143428</v>
      </c>
      <c r="CF43" s="3">
        <v>30.519249999999996</v>
      </c>
      <c r="CG43" s="3">
        <v>77.875293686199996</v>
      </c>
      <c r="CH43" s="3">
        <v>165.016875</v>
      </c>
      <c r="CI43" s="7">
        <f t="shared" si="6"/>
        <v>68.467919394888256</v>
      </c>
      <c r="CJ43">
        <f t="shared" si="7"/>
        <v>32.856417336181984</v>
      </c>
      <c r="CK43">
        <f t="shared" si="8"/>
        <v>0.47988046995678113</v>
      </c>
      <c r="CL43" s="3"/>
      <c r="CM43" s="3">
        <v>96.725044936200007</v>
      </c>
      <c r="CN43" s="3">
        <v>105.48959267603739</v>
      </c>
      <c r="CO43" s="3">
        <v>61.723422423039757</v>
      </c>
      <c r="CP43" s="3">
        <v>103.140913145</v>
      </c>
      <c r="CQ43" s="3">
        <v>103.20578492600001</v>
      </c>
      <c r="CR43" s="3">
        <v>65.767655973399997</v>
      </c>
      <c r="CS43" s="3">
        <v>84.931081374696504</v>
      </c>
      <c r="CT43" s="3">
        <v>69.495023051174769</v>
      </c>
      <c r="CU43" s="3">
        <v>27.777690525800001</v>
      </c>
      <c r="CV43" s="3">
        <v>76.2036605017</v>
      </c>
      <c r="CW43">
        <v>84.538979870399999</v>
      </c>
      <c r="CX43" s="3">
        <v>127.56571218411423</v>
      </c>
      <c r="CY43" s="3">
        <v>87.74244756065282</v>
      </c>
      <c r="CZ43" s="3">
        <v>93.007356081300003</v>
      </c>
      <c r="DA43" s="3">
        <v>93.440124347040026</v>
      </c>
      <c r="DB43" s="3">
        <v>81.0962271418</v>
      </c>
      <c r="DC43" s="3">
        <v>91.093406308788616</v>
      </c>
      <c r="DD43" s="3">
        <v>34.038039213008481</v>
      </c>
      <c r="DE43" s="3">
        <v>260.49225150199999</v>
      </c>
      <c r="DF43" s="3">
        <v>132.702461476</v>
      </c>
      <c r="DG43" s="3">
        <v>107.76873029619497</v>
      </c>
      <c r="DH43" s="3">
        <v>58.411929999999998</v>
      </c>
      <c r="DI43" s="3">
        <v>73.374526722252611</v>
      </c>
      <c r="DJ43" s="3">
        <v>117.846616432</v>
      </c>
      <c r="DK43" s="3">
        <v>39.167900903000003</v>
      </c>
      <c r="DL43" s="3">
        <v>44.465899999999998</v>
      </c>
      <c r="DM43" s="7">
        <f t="shared" si="12"/>
        <v>89.277403060446147</v>
      </c>
      <c r="DN43">
        <f t="shared" si="13"/>
        <v>44.319955671485339</v>
      </c>
      <c r="DO43">
        <f t="shared" si="9"/>
        <v>0.49642971403948738</v>
      </c>
    </row>
    <row r="44" spans="1:119" x14ac:dyDescent="0.25">
      <c r="A44" s="1">
        <v>1623</v>
      </c>
      <c r="B44" s="3">
        <v>78.337494211500001</v>
      </c>
      <c r="C44" s="3">
        <v>49.500373443242019</v>
      </c>
      <c r="D44" s="3">
        <v>49.494832541649444</v>
      </c>
      <c r="E44" s="3">
        <v>74.898649033291704</v>
      </c>
      <c r="F44" s="3">
        <v>76.669331303518817</v>
      </c>
      <c r="G44" s="3">
        <v>109.202086538</v>
      </c>
      <c r="H44" s="3">
        <v>84.099513794999893</v>
      </c>
      <c r="I44" s="3">
        <v>89.618685420000006</v>
      </c>
      <c r="J44" s="3">
        <v>69.277451080199995</v>
      </c>
      <c r="K44" s="3">
        <v>73.377039316199998</v>
      </c>
      <c r="L44" s="3">
        <v>110.77967135829978</v>
      </c>
      <c r="M44" s="3">
        <v>48.558650988970925</v>
      </c>
      <c r="N44" s="3">
        <v>77.674667499999998</v>
      </c>
      <c r="O44" s="3">
        <v>24.66</v>
      </c>
      <c r="P44" s="3">
        <v>52.578235471365645</v>
      </c>
      <c r="Q44" s="3">
        <v>108.06205568304877</v>
      </c>
      <c r="R44" s="3">
        <v>58.553045509925269</v>
      </c>
      <c r="S44" s="3">
        <v>113.08770041369485</v>
      </c>
      <c r="T44" s="3">
        <v>69.4154450578</v>
      </c>
      <c r="U44" s="3">
        <v>28.640499999999999</v>
      </c>
      <c r="V44" s="3">
        <v>82.45995904994821</v>
      </c>
      <c r="W44" s="3">
        <v>62.574753019699997</v>
      </c>
      <c r="X44" s="3">
        <v>78.392125279642059</v>
      </c>
      <c r="Y44" s="3">
        <v>39.006181504991311</v>
      </c>
      <c r="Z44" s="3">
        <v>72.4293216242</v>
      </c>
      <c r="AA44" s="3">
        <v>71.436704390010803</v>
      </c>
      <c r="AB44" s="3">
        <v>87.578177663524698</v>
      </c>
      <c r="AC44">
        <v>81.939182767184107</v>
      </c>
      <c r="AD44" s="3">
        <v>104.97917678734146</v>
      </c>
      <c r="AE44" s="3">
        <v>79.765861418775287</v>
      </c>
      <c r="AF44" s="3">
        <v>93.749690000000001</v>
      </c>
      <c r="AG44" s="3">
        <v>50.837373124800003</v>
      </c>
      <c r="AH44" s="3">
        <v>90.044289869899998</v>
      </c>
      <c r="AI44" s="3">
        <v>89.000427831103337</v>
      </c>
      <c r="AJ44" s="3">
        <v>61.237167051599997</v>
      </c>
      <c r="AK44" s="3">
        <v>69.762918066917308</v>
      </c>
      <c r="AL44" s="3">
        <v>131.73568558700001</v>
      </c>
      <c r="AM44" s="3">
        <v>102.22215782338563</v>
      </c>
      <c r="AN44" s="3">
        <v>37.851058859143428</v>
      </c>
      <c r="AO44" s="3">
        <v>85.170415410926367</v>
      </c>
      <c r="AP44" s="3">
        <v>32.728883858662002</v>
      </c>
      <c r="AQ44" s="3">
        <v>227.81262038200001</v>
      </c>
      <c r="AR44" s="3">
        <v>70.856552022200006</v>
      </c>
      <c r="AS44" s="3">
        <v>82.811136303163252</v>
      </c>
      <c r="AT44" s="3">
        <v>143.87049999999999</v>
      </c>
      <c r="AU44" s="3">
        <v>43.491489999999999</v>
      </c>
      <c r="AV44" s="3">
        <v>67.893475840452439</v>
      </c>
      <c r="AW44" s="3">
        <v>84.906374115199995</v>
      </c>
      <c r="AX44" s="3">
        <v>133.552860998</v>
      </c>
      <c r="AY44" s="3">
        <v>56.485673533166</v>
      </c>
      <c r="AZ44" s="3">
        <v>53.729700000000001</v>
      </c>
      <c r="BA44" s="3">
        <v>337.861875</v>
      </c>
      <c r="BC44" s="20">
        <f t="shared" si="4"/>
        <v>52</v>
      </c>
      <c r="BD44" s="3">
        <f t="shared" si="10"/>
        <v>83.743446112473919</v>
      </c>
      <c r="BE44" s="3">
        <f t="shared" si="11"/>
        <v>49.102261283650265</v>
      </c>
      <c r="BF44" s="3">
        <f t="shared" si="5"/>
        <v>0.58634154149450857</v>
      </c>
      <c r="BG44" s="3"/>
      <c r="BH44" s="3"/>
      <c r="BI44" s="3">
        <v>73.377039316199998</v>
      </c>
      <c r="BJ44" s="3">
        <v>58.553045509925269</v>
      </c>
      <c r="BK44" s="3">
        <v>49.500373443242019</v>
      </c>
      <c r="BL44" s="3">
        <v>49.494832541649444</v>
      </c>
      <c r="BM44" s="3">
        <v>109.202086538</v>
      </c>
      <c r="BN44" s="3">
        <v>48.558650988970925</v>
      </c>
      <c r="BO44" s="3">
        <v>77.674667499999998</v>
      </c>
      <c r="BP44" s="3">
        <v>24.66</v>
      </c>
      <c r="BQ44" s="3">
        <v>52.578235471365645</v>
      </c>
      <c r="BR44" s="3">
        <v>108.06205568304877</v>
      </c>
      <c r="BS44" s="3">
        <v>113.08770041369485</v>
      </c>
      <c r="BT44" s="3">
        <v>69.4154450578</v>
      </c>
      <c r="BU44" s="3">
        <v>28.640499999999999</v>
      </c>
      <c r="BV44" s="3">
        <v>78.392125279642059</v>
      </c>
      <c r="BW44" s="3">
        <v>39.006181504991311</v>
      </c>
      <c r="BX44" s="3">
        <v>71.436704390010803</v>
      </c>
      <c r="BY44" s="3">
        <v>87.578177663524698</v>
      </c>
      <c r="BZ44" s="3">
        <v>93.749690000000001</v>
      </c>
      <c r="CA44" s="3">
        <v>50.837373124800003</v>
      </c>
      <c r="CB44" s="3">
        <v>69.762918066917308</v>
      </c>
      <c r="CC44" s="3">
        <v>131.73568558700001</v>
      </c>
      <c r="CD44" s="3">
        <v>102.22215782338563</v>
      </c>
      <c r="CE44" s="3">
        <v>37.851058859143428</v>
      </c>
      <c r="CF44" s="3">
        <v>143.87049999999999</v>
      </c>
      <c r="CG44" s="3">
        <v>84.906374115199995</v>
      </c>
      <c r="CH44" s="3">
        <v>337.861875</v>
      </c>
      <c r="CI44" s="7">
        <f t="shared" si="6"/>
        <v>84.308286687635089</v>
      </c>
      <c r="CJ44">
        <f t="shared" si="7"/>
        <v>60.22513820826704</v>
      </c>
      <c r="CK44">
        <f t="shared" si="8"/>
        <v>0.71434423085126986</v>
      </c>
      <c r="CL44" s="3"/>
      <c r="CM44" s="3">
        <v>78.337494211500001</v>
      </c>
      <c r="CN44" s="3">
        <v>74.898649033291704</v>
      </c>
      <c r="CO44" s="3">
        <v>76.669331303518817</v>
      </c>
      <c r="CP44" s="3">
        <v>84.099513794999893</v>
      </c>
      <c r="CQ44" s="3">
        <v>89.618685420000006</v>
      </c>
      <c r="CR44" s="3">
        <v>69.277451080199995</v>
      </c>
      <c r="CS44" s="3">
        <v>110.77967135829978</v>
      </c>
      <c r="CT44" s="3">
        <v>82.45995904994821</v>
      </c>
      <c r="CU44" s="3">
        <v>62.574753019699997</v>
      </c>
      <c r="CV44" s="3">
        <v>72.4293216242</v>
      </c>
      <c r="CW44">
        <v>81.939182767184107</v>
      </c>
      <c r="CX44" s="3">
        <v>104.97917678734146</v>
      </c>
      <c r="CY44" s="3">
        <v>79.765861418775287</v>
      </c>
      <c r="CZ44" s="3">
        <v>90.044289869899998</v>
      </c>
      <c r="DA44" s="3">
        <v>89.000427831103337</v>
      </c>
      <c r="DB44" s="3">
        <v>61.237167051599997</v>
      </c>
      <c r="DC44" s="3">
        <v>85.170415410926367</v>
      </c>
      <c r="DD44" s="3">
        <v>32.728883858662002</v>
      </c>
      <c r="DE44" s="3">
        <v>227.81262038200001</v>
      </c>
      <c r="DF44" s="3">
        <v>70.856552022200006</v>
      </c>
      <c r="DG44" s="3">
        <v>82.811136303163252</v>
      </c>
      <c r="DH44" s="3">
        <v>43.491489999999999</v>
      </c>
      <c r="DI44" s="3">
        <v>67.893475840452439</v>
      </c>
      <c r="DJ44" s="3">
        <v>133.552860998</v>
      </c>
      <c r="DK44" s="3">
        <v>56.485673533166</v>
      </c>
      <c r="DL44" s="3">
        <v>53.729700000000001</v>
      </c>
      <c r="DM44" s="7">
        <f t="shared" si="12"/>
        <v>83.178605537312791</v>
      </c>
      <c r="DN44">
        <f t="shared" si="13"/>
        <v>35.927350630360124</v>
      </c>
      <c r="DO44">
        <f t="shared" si="9"/>
        <v>0.43193018683444512</v>
      </c>
    </row>
    <row r="45" spans="1:119" x14ac:dyDescent="0.25">
      <c r="A45" s="1">
        <v>1624</v>
      </c>
      <c r="B45" s="3">
        <v>71.809369693899995</v>
      </c>
      <c r="C45" s="3">
        <v>44.715075852056977</v>
      </c>
      <c r="D45" s="3">
        <v>48.944889957853341</v>
      </c>
      <c r="E45" s="3">
        <v>74.7601476281244</v>
      </c>
      <c r="F45" s="3">
        <v>71.042067111524901</v>
      </c>
      <c r="G45" s="3">
        <v>100.734946256</v>
      </c>
      <c r="H45" s="3">
        <v>79.677677723800002</v>
      </c>
      <c r="I45" s="3">
        <v>85.570429246000003</v>
      </c>
      <c r="J45" s="3">
        <v>58.780867583199999</v>
      </c>
      <c r="K45" s="3">
        <v>65.817591584499894</v>
      </c>
      <c r="L45" s="3">
        <v>81.238425662753173</v>
      </c>
      <c r="M45" s="3">
        <v>49.257336614711505</v>
      </c>
      <c r="N45" s="3">
        <v>79.842869999999991</v>
      </c>
      <c r="O45" s="3">
        <v>21.33</v>
      </c>
      <c r="P45" s="3">
        <v>50.477282059471371</v>
      </c>
      <c r="Q45" s="3">
        <v>154.99542707731325</v>
      </c>
      <c r="R45" s="3">
        <v>51.591103985231399</v>
      </c>
      <c r="S45" s="3">
        <v>78.805208555999968</v>
      </c>
      <c r="T45" s="3">
        <v>51.643928953</v>
      </c>
      <c r="U45" s="3">
        <v>25.091749999999998</v>
      </c>
      <c r="V45" s="3">
        <v>82.97914459297408</v>
      </c>
      <c r="W45" s="3">
        <v>104.42224665000001</v>
      </c>
      <c r="X45" s="3">
        <v>73.492617449664422</v>
      </c>
      <c r="Y45" s="3">
        <v>35.538965371214296</v>
      </c>
      <c r="Z45" s="3">
        <v>76.206905664076899</v>
      </c>
      <c r="AA45" s="3">
        <v>77.343520929707282</v>
      </c>
      <c r="AB45" s="3">
        <v>81.00981433876035</v>
      </c>
      <c r="AC45">
        <v>88.988399863500007</v>
      </c>
      <c r="AD45" s="3">
        <v>94.808804834116302</v>
      </c>
      <c r="AE45" s="3">
        <v>65.806835670489619</v>
      </c>
      <c r="AF45" s="3">
        <v>67.156829999999999</v>
      </c>
      <c r="AG45" s="3">
        <v>42.430495765000003</v>
      </c>
      <c r="AH45" s="3">
        <v>76.052032760299994</v>
      </c>
      <c r="AI45" s="3">
        <v>78.572303456461285</v>
      </c>
      <c r="AJ45" s="3">
        <v>54.317433234299997</v>
      </c>
      <c r="AK45" s="3">
        <v>58.325286702237989</v>
      </c>
      <c r="AL45" s="3">
        <v>95.645585534600002</v>
      </c>
      <c r="AM45" s="3">
        <v>92.568162534832538</v>
      </c>
      <c r="AN45" s="3">
        <v>37.851058859143428</v>
      </c>
      <c r="AO45" s="3">
        <v>84.731675344418065</v>
      </c>
      <c r="AP45" s="3">
        <v>32.074306181488751</v>
      </c>
      <c r="AQ45" s="3">
        <v>192.77195995599999</v>
      </c>
      <c r="AR45" s="3">
        <v>67.039827285499996</v>
      </c>
      <c r="AS45" s="3">
        <v>77.302591723032393</v>
      </c>
      <c r="AT45" s="3">
        <v>70.974999999999994</v>
      </c>
      <c r="AU45" s="3">
        <v>36.824910000000003</v>
      </c>
      <c r="AV45" s="3">
        <v>70.424254203116462</v>
      </c>
      <c r="AW45" s="3">
        <v>86.105003203799996</v>
      </c>
      <c r="AX45" s="3">
        <v>101.651750917</v>
      </c>
      <c r="AY45" s="3">
        <v>75.272817648200004</v>
      </c>
      <c r="AZ45" s="3">
        <v>48.171399999999998</v>
      </c>
      <c r="BA45" s="3">
        <v>74.523750000000007</v>
      </c>
      <c r="BC45" s="20">
        <f t="shared" si="4"/>
        <v>52</v>
      </c>
      <c r="BD45" s="3">
        <f t="shared" si="10"/>
        <v>72.06754011960335</v>
      </c>
      <c r="BE45" s="3">
        <f t="shared" si="11"/>
        <v>28.904421566964167</v>
      </c>
      <c r="BF45" s="3">
        <f t="shared" si="5"/>
        <v>0.40107406911619803</v>
      </c>
      <c r="BG45" s="3"/>
      <c r="BH45" s="3"/>
      <c r="BI45" s="3">
        <v>65.817591584499894</v>
      </c>
      <c r="BJ45" s="3">
        <v>51.591103985231399</v>
      </c>
      <c r="BK45" s="3">
        <v>44.715075852056977</v>
      </c>
      <c r="BL45" s="3">
        <v>48.944889957853341</v>
      </c>
      <c r="BM45" s="3">
        <v>100.734946256</v>
      </c>
      <c r="BN45" s="3">
        <v>49.257336614711505</v>
      </c>
      <c r="BO45" s="3">
        <v>79.842869999999991</v>
      </c>
      <c r="BP45" s="3">
        <v>21.33</v>
      </c>
      <c r="BQ45" s="3">
        <v>50.477282059471371</v>
      </c>
      <c r="BR45" s="3">
        <v>154.99542707731325</v>
      </c>
      <c r="BS45" s="3">
        <v>78.805208555999968</v>
      </c>
      <c r="BT45" s="3">
        <v>51.643928953</v>
      </c>
      <c r="BU45" s="3">
        <v>25.091749999999998</v>
      </c>
      <c r="BV45" s="3">
        <v>73.492617449664422</v>
      </c>
      <c r="BW45" s="3">
        <v>35.538965371214296</v>
      </c>
      <c r="BX45" s="3">
        <v>77.343520929707282</v>
      </c>
      <c r="BY45" s="3">
        <v>81.00981433876035</v>
      </c>
      <c r="BZ45" s="3">
        <v>67.156829999999999</v>
      </c>
      <c r="CA45" s="3">
        <v>42.430495765000003</v>
      </c>
      <c r="CB45" s="3">
        <v>58.325286702237989</v>
      </c>
      <c r="CC45" s="3">
        <v>95.645585534600002</v>
      </c>
      <c r="CD45" s="3">
        <v>92.568162534832538</v>
      </c>
      <c r="CE45" s="3">
        <v>37.851058859143428</v>
      </c>
      <c r="CF45" s="3">
        <v>70.974999999999994</v>
      </c>
      <c r="CG45" s="3">
        <v>86.105003203799996</v>
      </c>
      <c r="CH45" s="3">
        <v>74.523750000000007</v>
      </c>
      <c r="CI45" s="7">
        <f t="shared" si="6"/>
        <v>66.008211599426829</v>
      </c>
      <c r="CJ45">
        <f t="shared" si="7"/>
        <v>28.044669798514263</v>
      </c>
      <c r="CK45">
        <f t="shared" si="8"/>
        <v>0.42486637827281759</v>
      </c>
      <c r="CL45" s="3"/>
      <c r="CM45" s="3">
        <v>71.809369693899995</v>
      </c>
      <c r="CN45" s="3">
        <v>74.7601476281244</v>
      </c>
      <c r="CO45" s="3">
        <v>71.042067111524901</v>
      </c>
      <c r="CP45" s="3">
        <v>79.677677723800002</v>
      </c>
      <c r="CQ45" s="3">
        <v>85.570429246000003</v>
      </c>
      <c r="CR45" s="3">
        <v>58.780867583199999</v>
      </c>
      <c r="CS45" s="3">
        <v>81.238425662753173</v>
      </c>
      <c r="CT45" s="3">
        <v>82.97914459297408</v>
      </c>
      <c r="CU45" s="3">
        <v>104.42224665000001</v>
      </c>
      <c r="CV45" s="3">
        <v>76.206905664076899</v>
      </c>
      <c r="CW45">
        <v>88.988399863500007</v>
      </c>
      <c r="CX45" s="3">
        <v>94.808804834116302</v>
      </c>
      <c r="CY45" s="3">
        <v>65.806835670489619</v>
      </c>
      <c r="CZ45" s="3">
        <v>76.052032760299994</v>
      </c>
      <c r="DA45" s="3">
        <v>78.572303456461285</v>
      </c>
      <c r="DB45" s="3">
        <v>54.317433234299997</v>
      </c>
      <c r="DC45" s="3">
        <v>84.731675344418065</v>
      </c>
      <c r="DD45" s="3">
        <v>32.074306181488751</v>
      </c>
      <c r="DE45" s="3">
        <v>192.77195995599999</v>
      </c>
      <c r="DF45" s="3">
        <v>67.039827285499996</v>
      </c>
      <c r="DG45" s="3">
        <v>77.302591723032393</v>
      </c>
      <c r="DH45" s="3">
        <v>36.824910000000003</v>
      </c>
      <c r="DI45" s="3">
        <v>70.424254203116462</v>
      </c>
      <c r="DJ45" s="3">
        <v>101.651750917</v>
      </c>
      <c r="DK45" s="3">
        <v>75.272817648200004</v>
      </c>
      <c r="DL45" s="3">
        <v>48.171399999999998</v>
      </c>
      <c r="DM45" s="7">
        <f t="shared" si="12"/>
        <v>78.126868639779872</v>
      </c>
      <c r="DN45">
        <f t="shared" si="13"/>
        <v>29.008242455871333</v>
      </c>
      <c r="DO45">
        <f t="shared" si="9"/>
        <v>0.37129662254377366</v>
      </c>
    </row>
    <row r="46" spans="1:119" x14ac:dyDescent="0.25">
      <c r="A46" s="1">
        <v>1625</v>
      </c>
      <c r="B46" s="3">
        <v>65.281245176300004</v>
      </c>
      <c r="C46" s="3">
        <v>52.402930998550978</v>
      </c>
      <c r="D46" s="3">
        <v>43.995406703688396</v>
      </c>
      <c r="E46" s="3">
        <v>84.388721700570201</v>
      </c>
      <c r="F46" s="3">
        <v>72.931308336650886</v>
      </c>
      <c r="G46" s="3">
        <v>113.53788438799999</v>
      </c>
      <c r="H46" s="3">
        <v>87.802008112999999</v>
      </c>
      <c r="I46" s="3">
        <v>74.062440079799998</v>
      </c>
      <c r="J46" s="3">
        <v>54.746243301500002</v>
      </c>
      <c r="K46" s="3">
        <v>78.467067455600002</v>
      </c>
      <c r="L46" s="3">
        <v>121.85763849412976</v>
      </c>
      <c r="M46" s="3">
        <v>61.83367787804211</v>
      </c>
      <c r="N46" s="3">
        <v>87.838454999999996</v>
      </c>
      <c r="O46" s="3">
        <v>19.754999999999999</v>
      </c>
      <c r="P46" s="3">
        <v>63.471724577092523</v>
      </c>
      <c r="Q46" s="3">
        <v>109.76889556903431</v>
      </c>
      <c r="R46" s="3">
        <v>75.940581059160692</v>
      </c>
      <c r="S46" s="3">
        <v>53.872487204949124</v>
      </c>
      <c r="T46" s="3">
        <v>45.203570255599999</v>
      </c>
      <c r="U46" s="3">
        <v>29.934749999999998</v>
      </c>
      <c r="V46" s="3">
        <v>80.215885554926828</v>
      </c>
      <c r="W46" s="3">
        <v>87.753707684000005</v>
      </c>
      <c r="X46" s="3">
        <v>130.65354213273676</v>
      </c>
      <c r="Y46" s="3">
        <v>46.807417805989573</v>
      </c>
      <c r="Z46" s="3">
        <v>74.507213185400005</v>
      </c>
      <c r="AA46" s="3">
        <v>75.301389320075387</v>
      </c>
      <c r="AB46" s="3">
        <v>78.820359897172239</v>
      </c>
      <c r="AC46">
        <v>110.86471483</v>
      </c>
      <c r="AD46" s="3">
        <v>112.90017489926237</v>
      </c>
      <c r="AE46" s="3">
        <v>69.795128741428385</v>
      </c>
      <c r="AF46" s="3">
        <v>65.125460000000004</v>
      </c>
      <c r="AG46" s="3">
        <v>33.84756264</v>
      </c>
      <c r="AH46" s="3">
        <v>81.319706025100004</v>
      </c>
      <c r="AI46" s="3">
        <v>65.666208933389456</v>
      </c>
      <c r="AJ46" s="3">
        <v>44.404518275800001</v>
      </c>
      <c r="AK46" s="3">
        <v>60.265514558011056</v>
      </c>
      <c r="AL46" s="3">
        <v>108.09178836700001</v>
      </c>
      <c r="AM46" s="3">
        <v>102.55506272774059</v>
      </c>
      <c r="AN46" s="3">
        <v>37.851058859143428</v>
      </c>
      <c r="AO46" s="3">
        <v>81.276597320665104</v>
      </c>
      <c r="AP46" s="3">
        <v>38.838275512278905</v>
      </c>
      <c r="AQ46" s="3">
        <v>127.452870995</v>
      </c>
      <c r="AR46" s="3">
        <v>85.103600212800004</v>
      </c>
      <c r="AS46" s="3">
        <v>89.268672841518608</v>
      </c>
      <c r="AT46" s="3">
        <v>57.030499999999996</v>
      </c>
      <c r="AU46" s="3">
        <v>32.459890000000001</v>
      </c>
      <c r="AV46" s="3">
        <v>59.888282770468841</v>
      </c>
      <c r="AW46" s="3">
        <v>82.519556957899894</v>
      </c>
      <c r="AX46" s="3">
        <v>108.60249591100001</v>
      </c>
      <c r="AY46" s="3">
        <v>57.363339404999998</v>
      </c>
      <c r="AZ46" s="3">
        <v>53.729700000000001</v>
      </c>
      <c r="BA46" s="3">
        <v>91.242107734453</v>
      </c>
      <c r="BC46" s="20">
        <f t="shared" si="4"/>
        <v>52</v>
      </c>
      <c r="BD46" s="3">
        <f t="shared" si="10"/>
        <v>73.627198853652487</v>
      </c>
      <c r="BE46" s="3">
        <f t="shared" si="11"/>
        <v>26.589417795527872</v>
      </c>
      <c r="BF46" s="3">
        <f t="shared" si="5"/>
        <v>0.36113580591839706</v>
      </c>
      <c r="BG46" s="3"/>
      <c r="BH46" s="3"/>
      <c r="BI46" s="3">
        <v>78.467067455600002</v>
      </c>
      <c r="BJ46" s="3">
        <v>75.940581059160692</v>
      </c>
      <c r="BK46" s="3">
        <v>52.402930998550978</v>
      </c>
      <c r="BL46" s="3">
        <v>43.995406703688396</v>
      </c>
      <c r="BM46" s="3">
        <v>113.53788438799999</v>
      </c>
      <c r="BN46" s="3">
        <v>61.83367787804211</v>
      </c>
      <c r="BO46" s="3">
        <v>87.838454999999996</v>
      </c>
      <c r="BP46" s="3">
        <v>19.754999999999999</v>
      </c>
      <c r="BQ46" s="3">
        <v>63.471724577092523</v>
      </c>
      <c r="BR46" s="3">
        <v>109.76889556903431</v>
      </c>
      <c r="BS46" s="3">
        <v>53.872487204949124</v>
      </c>
      <c r="BT46" s="3">
        <v>45.203570255599999</v>
      </c>
      <c r="BU46" s="3">
        <v>29.934749999999998</v>
      </c>
      <c r="BV46" s="3">
        <v>130.65354213273676</v>
      </c>
      <c r="BW46" s="3">
        <v>46.807417805989573</v>
      </c>
      <c r="BX46" s="3">
        <v>75.301389320075387</v>
      </c>
      <c r="BY46" s="3">
        <v>78.820359897172239</v>
      </c>
      <c r="BZ46" s="3">
        <v>65.125460000000004</v>
      </c>
      <c r="CA46" s="3">
        <v>33.84756264</v>
      </c>
      <c r="CB46" s="3">
        <v>60.265514558011056</v>
      </c>
      <c r="CC46" s="3">
        <v>108.09178836700001</v>
      </c>
      <c r="CD46" s="3">
        <v>102.55506272774059</v>
      </c>
      <c r="CE46" s="3">
        <v>37.851058859143428</v>
      </c>
      <c r="CF46" s="3">
        <v>57.030499999999996</v>
      </c>
      <c r="CG46" s="3">
        <v>82.519556957899894</v>
      </c>
      <c r="CH46" s="3">
        <v>91.242107734453</v>
      </c>
      <c r="CI46" s="7">
        <f t="shared" si="6"/>
        <v>69.466682772689992</v>
      </c>
      <c r="CJ46">
        <f t="shared" si="7"/>
        <v>28.329188593237362</v>
      </c>
      <c r="CK46">
        <f t="shared" si="8"/>
        <v>0.40780972204958443</v>
      </c>
      <c r="CL46" s="3"/>
      <c r="CM46" s="3">
        <v>65.281245176300004</v>
      </c>
      <c r="CN46" s="3">
        <v>84.388721700570201</v>
      </c>
      <c r="CO46" s="3">
        <v>72.931308336650886</v>
      </c>
      <c r="CP46" s="3">
        <v>87.802008112999999</v>
      </c>
      <c r="CQ46" s="3">
        <v>74.062440079799998</v>
      </c>
      <c r="CR46" s="3">
        <v>54.746243301500002</v>
      </c>
      <c r="CS46" s="3">
        <v>121.85763849412976</v>
      </c>
      <c r="CT46" s="3">
        <v>80.215885554926828</v>
      </c>
      <c r="CU46" s="3">
        <v>87.753707684000005</v>
      </c>
      <c r="CV46" s="3">
        <v>74.507213185400005</v>
      </c>
      <c r="CW46">
        <v>110.86471483</v>
      </c>
      <c r="CX46" s="3">
        <v>112.90017489926237</v>
      </c>
      <c r="CY46" s="3">
        <v>69.795128741428385</v>
      </c>
      <c r="CZ46" s="3">
        <v>81.319706025100004</v>
      </c>
      <c r="DA46" s="3">
        <v>65.666208933389456</v>
      </c>
      <c r="DB46" s="3">
        <v>44.404518275800001</v>
      </c>
      <c r="DC46" s="3">
        <v>81.276597320665104</v>
      </c>
      <c r="DD46" s="3">
        <v>38.838275512278905</v>
      </c>
      <c r="DE46" s="3">
        <v>127.452870995</v>
      </c>
      <c r="DF46" s="3">
        <v>85.103600212800004</v>
      </c>
      <c r="DG46" s="3">
        <v>89.268672841518608</v>
      </c>
      <c r="DH46" s="3">
        <v>32.459890000000001</v>
      </c>
      <c r="DI46" s="3">
        <v>59.888282770468841</v>
      </c>
      <c r="DJ46" s="3">
        <v>108.60249591100001</v>
      </c>
      <c r="DK46" s="3">
        <v>57.363339404999998</v>
      </c>
      <c r="DL46" s="3">
        <v>53.729700000000001</v>
      </c>
      <c r="DM46" s="7">
        <f t="shared" si="12"/>
        <v>77.787714934614982</v>
      </c>
      <c r="DN46">
        <f t="shared" si="13"/>
        <v>24.570849740344201</v>
      </c>
      <c r="DO46">
        <f t="shared" si="9"/>
        <v>0.31587056852097278</v>
      </c>
    </row>
    <row r="47" spans="1:119" x14ac:dyDescent="0.25">
      <c r="A47" s="1">
        <v>1626</v>
      </c>
      <c r="B47" s="3">
        <v>70.177338564500005</v>
      </c>
      <c r="C47" s="3">
        <v>52.402930998550978</v>
      </c>
      <c r="D47" s="3">
        <v>43.995406703688396</v>
      </c>
      <c r="E47" s="3">
        <v>94.740373130422995</v>
      </c>
      <c r="F47" s="3">
        <v>77.977240127186576</v>
      </c>
      <c r="G47" s="3">
        <v>108.54146734299999</v>
      </c>
      <c r="H47" s="3">
        <v>93.091285710199998</v>
      </c>
      <c r="I47" s="3">
        <v>84.491513021299994</v>
      </c>
      <c r="J47" s="3">
        <v>53.532575834699998</v>
      </c>
      <c r="K47" s="3">
        <v>88.697520052599998</v>
      </c>
      <c r="L47" s="3">
        <v>107.82554678874511</v>
      </c>
      <c r="M47" s="3">
        <v>72.663305077021235</v>
      </c>
      <c r="N47" s="3">
        <v>63.720052499999994</v>
      </c>
      <c r="O47" s="3">
        <v>28.035</v>
      </c>
      <c r="P47" s="3">
        <v>57.400233953744504</v>
      </c>
      <c r="Q47" s="3">
        <v>116.05200694261309</v>
      </c>
      <c r="R47" s="3">
        <v>104.15203067042017</v>
      </c>
      <c r="S47" s="3">
        <v>58.324758874779626</v>
      </c>
      <c r="T47" s="3">
        <v>46.002562124100002</v>
      </c>
      <c r="U47" s="3">
        <v>40.622750000000003</v>
      </c>
      <c r="V47" s="3">
        <v>77.836571675629358</v>
      </c>
      <c r="W47" s="3">
        <v>74.817564211999894</v>
      </c>
      <c r="X47" s="3">
        <v>85.578070096942582</v>
      </c>
      <c r="Y47" s="3">
        <v>61.109684357819717</v>
      </c>
      <c r="Z47" s="3">
        <v>102.893015779</v>
      </c>
      <c r="AA47" s="3">
        <v>61.656918365817717</v>
      </c>
      <c r="AB47" s="3">
        <v>164.20908311910881</v>
      </c>
      <c r="AC47">
        <v>88.988399863500007</v>
      </c>
      <c r="AD47" s="3">
        <v>111.68429501904386</v>
      </c>
      <c r="AE47" s="3">
        <v>61.818542599550852</v>
      </c>
      <c r="AF47" s="3">
        <v>69.151579999999996</v>
      </c>
      <c r="AG47" s="3">
        <v>32.483100749899897</v>
      </c>
      <c r="AH47" s="3">
        <v>77.862795445100005</v>
      </c>
      <c r="AI47" s="3">
        <v>77.436567138430974</v>
      </c>
      <c r="AJ47" s="3">
        <v>30.591103195999999</v>
      </c>
      <c r="AK47" s="3">
        <v>71.212758662440024</v>
      </c>
      <c r="AL47" s="3">
        <v>116.04259819799999</v>
      </c>
      <c r="AM47" s="3">
        <v>118.47311135521031</v>
      </c>
      <c r="AN47" s="3">
        <v>42.58244121653636</v>
      </c>
      <c r="AO47" s="3">
        <v>99.977892655581968</v>
      </c>
      <c r="AP47" s="3">
        <v>31.419728504315518</v>
      </c>
      <c r="AQ47" s="3">
        <v>69.941067400199998</v>
      </c>
      <c r="AR47" s="3">
        <v>94.390610555999999</v>
      </c>
      <c r="AS47" s="3">
        <v>107.44508093940543</v>
      </c>
      <c r="AT47" s="3">
        <v>80.702749999999995</v>
      </c>
      <c r="AU47" s="3">
        <v>33.729709999999997</v>
      </c>
      <c r="AV47" s="3">
        <v>63.274977293090487</v>
      </c>
      <c r="AW47" s="3">
        <v>78.228297764499999</v>
      </c>
      <c r="AX47" s="3">
        <v>116.441893725</v>
      </c>
      <c r="AY47" s="3">
        <v>52.9711629225</v>
      </c>
      <c r="AZ47" s="3">
        <v>54.347200000000001</v>
      </c>
      <c r="BA47" s="3">
        <v>108.34125</v>
      </c>
      <c r="BC47" s="20">
        <f t="shared" si="4"/>
        <v>52</v>
      </c>
      <c r="BD47" s="3">
        <f t="shared" si="10"/>
        <v>76.540110023619164</v>
      </c>
      <c r="BE47" s="3">
        <f t="shared" si="11"/>
        <v>28.537871916071555</v>
      </c>
      <c r="BF47" s="3">
        <f t="shared" si="5"/>
        <v>0.37284858758715117</v>
      </c>
      <c r="BG47" s="3"/>
      <c r="BH47" s="3"/>
      <c r="BI47" s="3">
        <v>88.697520052599998</v>
      </c>
      <c r="BJ47" s="3">
        <v>104.15203067042017</v>
      </c>
      <c r="BK47" s="3">
        <v>52.402930998550978</v>
      </c>
      <c r="BL47" s="3">
        <v>43.995406703688396</v>
      </c>
      <c r="BM47" s="3">
        <v>108.54146734299999</v>
      </c>
      <c r="BN47" s="3">
        <v>72.663305077021235</v>
      </c>
      <c r="BO47" s="3">
        <v>63.720052499999994</v>
      </c>
      <c r="BP47" s="3">
        <v>28.035</v>
      </c>
      <c r="BQ47" s="3">
        <v>57.400233953744504</v>
      </c>
      <c r="BR47" s="3">
        <v>116.05200694261309</v>
      </c>
      <c r="BS47" s="3">
        <v>58.324758874779626</v>
      </c>
      <c r="BT47" s="3">
        <v>46.002562124100002</v>
      </c>
      <c r="BU47" s="3">
        <v>40.622750000000003</v>
      </c>
      <c r="BV47" s="3">
        <v>85.578070096942582</v>
      </c>
      <c r="BW47" s="3">
        <v>61.109684357819717</v>
      </c>
      <c r="BX47" s="3">
        <v>61.656918365817717</v>
      </c>
      <c r="BY47" s="3">
        <v>164.20908311910881</v>
      </c>
      <c r="BZ47" s="3">
        <v>69.151579999999996</v>
      </c>
      <c r="CA47" s="3">
        <v>32.483100749899897</v>
      </c>
      <c r="CB47" s="3">
        <v>71.212758662440024</v>
      </c>
      <c r="CC47" s="3">
        <v>116.04259819799999</v>
      </c>
      <c r="CD47" s="3">
        <v>118.47311135521031</v>
      </c>
      <c r="CE47" s="3">
        <v>42.58244121653636</v>
      </c>
      <c r="CF47" s="3">
        <v>80.702749999999995</v>
      </c>
      <c r="CG47" s="3">
        <v>78.228297764499999</v>
      </c>
      <c r="CH47" s="3">
        <v>108.34125</v>
      </c>
      <c r="CI47" s="7">
        <f t="shared" si="6"/>
        <v>75.783910351030499</v>
      </c>
      <c r="CJ47">
        <f t="shared" si="7"/>
        <v>32.452932835837586</v>
      </c>
      <c r="CK47">
        <f t="shared" si="8"/>
        <v>0.42822985361293509</v>
      </c>
      <c r="CL47" s="3"/>
      <c r="CM47" s="3">
        <v>70.177338564500005</v>
      </c>
      <c r="CN47" s="3">
        <v>94.740373130422995</v>
      </c>
      <c r="CO47" s="3">
        <v>77.977240127186576</v>
      </c>
      <c r="CP47" s="3">
        <v>93.091285710199998</v>
      </c>
      <c r="CQ47" s="3">
        <v>84.491513021299994</v>
      </c>
      <c r="CR47" s="3">
        <v>53.532575834699998</v>
      </c>
      <c r="CS47" s="3">
        <v>107.82554678874511</v>
      </c>
      <c r="CT47" s="3">
        <v>77.836571675629358</v>
      </c>
      <c r="CU47" s="3">
        <v>74.817564211999894</v>
      </c>
      <c r="CV47" s="3">
        <v>102.893015779</v>
      </c>
      <c r="CW47">
        <v>88.988399863500007</v>
      </c>
      <c r="CX47" s="3">
        <v>111.68429501904386</v>
      </c>
      <c r="CY47" s="3">
        <v>61.818542599550852</v>
      </c>
      <c r="CZ47" s="3">
        <v>77.862795445100005</v>
      </c>
      <c r="DA47" s="3">
        <v>77.436567138430974</v>
      </c>
      <c r="DB47" s="3">
        <v>30.591103195999999</v>
      </c>
      <c r="DC47" s="3">
        <v>99.977892655581968</v>
      </c>
      <c r="DD47" s="3">
        <v>31.419728504315518</v>
      </c>
      <c r="DE47" s="3">
        <v>69.941067400199998</v>
      </c>
      <c r="DF47" s="3">
        <v>94.390610555999999</v>
      </c>
      <c r="DG47" s="3">
        <v>107.44508093940543</v>
      </c>
      <c r="DH47" s="3">
        <v>33.729709999999997</v>
      </c>
      <c r="DI47" s="3">
        <v>63.274977293090487</v>
      </c>
      <c r="DJ47" s="3">
        <v>116.441893725</v>
      </c>
      <c r="DK47" s="3">
        <v>52.9711629225</v>
      </c>
      <c r="DL47" s="3">
        <v>54.347200000000001</v>
      </c>
      <c r="DM47" s="7">
        <f t="shared" si="12"/>
        <v>77.296309696207814</v>
      </c>
      <c r="DN47">
        <f t="shared" si="13"/>
        <v>24.637662221962518</v>
      </c>
      <c r="DO47">
        <f t="shared" si="9"/>
        <v>0.31874305925851015</v>
      </c>
    </row>
    <row r="48" spans="1:119" x14ac:dyDescent="0.25">
      <c r="A48" s="1">
        <v>1627</v>
      </c>
      <c r="B48" s="3">
        <v>71.809369693899995</v>
      </c>
      <c r="C48" s="3">
        <v>49.029688434272991</v>
      </c>
      <c r="D48" s="3">
        <v>85.241100488396256</v>
      </c>
      <c r="E48" s="3">
        <v>90.133620437772592</v>
      </c>
      <c r="F48" s="3">
        <v>66.895727595803706</v>
      </c>
      <c r="G48" s="3">
        <v>99.379136889799994</v>
      </c>
      <c r="H48" s="3">
        <v>93.360100981000002</v>
      </c>
      <c r="I48" s="3">
        <v>91.320690940399999</v>
      </c>
      <c r="J48" s="3">
        <v>62.159455396299997</v>
      </c>
      <c r="K48" s="3">
        <v>70.050882314299997</v>
      </c>
      <c r="L48" s="3">
        <v>103.39435993441313</v>
      </c>
      <c r="M48" s="3">
        <v>52.40142193054416</v>
      </c>
      <c r="N48" s="3">
        <v>46.722392499999998</v>
      </c>
      <c r="O48" s="3">
        <v>31.094999999999999</v>
      </c>
      <c r="P48" s="3">
        <v>54.590595437775328</v>
      </c>
      <c r="Q48" s="3">
        <v>143.87103983960171</v>
      </c>
      <c r="R48" s="3">
        <v>65.26387222838018</v>
      </c>
      <c r="S48" s="3">
        <v>72.57202821823725</v>
      </c>
      <c r="T48" s="3">
        <v>48.423749604299999</v>
      </c>
      <c r="U48" s="3">
        <v>37.9925</v>
      </c>
      <c r="V48" s="3">
        <v>73.676210701713302</v>
      </c>
      <c r="W48" s="3">
        <v>62.729692442999998</v>
      </c>
      <c r="X48" s="3">
        <v>79.372026845637592</v>
      </c>
      <c r="Y48" s="3">
        <v>78.012363009982622</v>
      </c>
      <c r="Z48" s="3">
        <v>109.623409463</v>
      </c>
      <c r="AA48" s="3">
        <v>48.523172278550156</v>
      </c>
      <c r="AB48" s="3">
        <v>81.00981433876035</v>
      </c>
      <c r="AC48">
        <v>103.315532242</v>
      </c>
      <c r="AD48" s="3">
        <v>105.70562836616929</v>
      </c>
      <c r="AE48" s="3">
        <v>59.824396064081462</v>
      </c>
      <c r="AF48" s="3">
        <v>62.066929999999999</v>
      </c>
      <c r="AG48" s="3">
        <v>72.360728499700002</v>
      </c>
      <c r="AH48" s="3">
        <v>60.249012966000002</v>
      </c>
      <c r="AI48" s="3">
        <v>79.708039774491624</v>
      </c>
      <c r="AJ48" s="3">
        <v>39.718455580200001</v>
      </c>
      <c r="AK48" s="3">
        <v>84.512440203722079</v>
      </c>
      <c r="AL48" s="3">
        <v>147.533227076</v>
      </c>
      <c r="AM48" s="3">
        <v>111.46450831997865</v>
      </c>
      <c r="AN48" s="3">
        <v>50.468078478857905</v>
      </c>
      <c r="AO48" s="3">
        <v>86.48663561045133</v>
      </c>
      <c r="AP48" s="3">
        <v>26.183107086929603</v>
      </c>
      <c r="AQ48" s="3">
        <v>88.059786300100001</v>
      </c>
      <c r="AR48" s="3">
        <v>104.51505725600001</v>
      </c>
      <c r="AS48" s="3">
        <v>103.54746443917409</v>
      </c>
      <c r="AT48" s="3">
        <v>61.205500000000001</v>
      </c>
      <c r="AU48" s="3">
        <v>42.539119999999997</v>
      </c>
      <c r="AV48" s="3">
        <v>71.051082319744395</v>
      </c>
      <c r="AW48" s="3">
        <v>70.902878177700003</v>
      </c>
      <c r="AX48" s="3">
        <v>100.55163950799999</v>
      </c>
      <c r="AY48" s="3">
        <v>43.580992511600002</v>
      </c>
      <c r="AZ48" s="3">
        <v>46.3187</v>
      </c>
      <c r="BA48" s="3">
        <v>117.10875</v>
      </c>
      <c r="BC48" s="20">
        <f t="shared" si="4"/>
        <v>52</v>
      </c>
      <c r="BD48" s="3">
        <f t="shared" si="10"/>
        <v>75.146752167821944</v>
      </c>
      <c r="BE48" s="3">
        <f t="shared" si="11"/>
        <v>26.850270306902601</v>
      </c>
      <c r="BF48" s="3">
        <f t="shared" si="5"/>
        <v>0.35730446802197213</v>
      </c>
      <c r="BG48" s="3"/>
      <c r="BH48" s="3"/>
      <c r="BI48" s="3">
        <v>70.050882314299997</v>
      </c>
      <c r="BJ48" s="3">
        <v>65.26387222838018</v>
      </c>
      <c r="BK48" s="3">
        <v>49.029688434272991</v>
      </c>
      <c r="BL48" s="3">
        <v>85.241100488396256</v>
      </c>
      <c r="BM48" s="3">
        <v>99.379136889799994</v>
      </c>
      <c r="BN48" s="3">
        <v>52.40142193054416</v>
      </c>
      <c r="BO48" s="3">
        <v>46.722392499999998</v>
      </c>
      <c r="BP48" s="3">
        <v>31.094999999999999</v>
      </c>
      <c r="BQ48" s="3">
        <v>54.590595437775328</v>
      </c>
      <c r="BR48" s="3">
        <v>143.87103983960171</v>
      </c>
      <c r="BS48" s="3">
        <v>72.57202821823725</v>
      </c>
      <c r="BT48" s="3">
        <v>48.423749604299999</v>
      </c>
      <c r="BU48" s="3">
        <v>37.9925</v>
      </c>
      <c r="BV48" s="3">
        <v>79.372026845637592</v>
      </c>
      <c r="BW48" s="3">
        <v>78.012363009982622</v>
      </c>
      <c r="BX48" s="3">
        <v>48.523172278550156</v>
      </c>
      <c r="BY48" s="3">
        <v>81.00981433876035</v>
      </c>
      <c r="BZ48" s="3">
        <v>62.066929999999999</v>
      </c>
      <c r="CA48" s="3">
        <v>72.360728499700002</v>
      </c>
      <c r="CB48" s="3">
        <v>84.512440203722079</v>
      </c>
      <c r="CC48" s="3">
        <v>147.533227076</v>
      </c>
      <c r="CD48" s="3">
        <v>111.46450831997865</v>
      </c>
      <c r="CE48" s="3">
        <v>50.468078478857905</v>
      </c>
      <c r="CF48" s="3">
        <v>61.205500000000001</v>
      </c>
      <c r="CG48" s="3">
        <v>70.902878177700003</v>
      </c>
      <c r="CH48" s="3">
        <v>117.10875</v>
      </c>
      <c r="CI48" s="7">
        <f t="shared" si="6"/>
        <v>73.891300965942207</v>
      </c>
      <c r="CJ48">
        <f t="shared" si="7"/>
        <v>29.761247769181452</v>
      </c>
      <c r="CK48">
        <f t="shared" si="8"/>
        <v>0.40277065608709384</v>
      </c>
      <c r="CL48" s="3"/>
      <c r="CM48" s="3">
        <v>71.809369693899995</v>
      </c>
      <c r="CN48" s="3">
        <v>90.133620437772592</v>
      </c>
      <c r="CO48" s="3">
        <v>66.895727595803706</v>
      </c>
      <c r="CP48" s="3">
        <v>93.360100981000002</v>
      </c>
      <c r="CQ48" s="3">
        <v>91.320690940399999</v>
      </c>
      <c r="CR48" s="3">
        <v>62.159455396299997</v>
      </c>
      <c r="CS48" s="3">
        <v>103.39435993441313</v>
      </c>
      <c r="CT48" s="3">
        <v>73.676210701713302</v>
      </c>
      <c r="CU48" s="3">
        <v>62.729692442999998</v>
      </c>
      <c r="CV48" s="3">
        <v>109.623409463</v>
      </c>
      <c r="CW48">
        <v>103.315532242</v>
      </c>
      <c r="CX48" s="3">
        <v>105.70562836616929</v>
      </c>
      <c r="CY48" s="3">
        <v>59.824396064081462</v>
      </c>
      <c r="CZ48" s="3">
        <v>60.249012966000002</v>
      </c>
      <c r="DA48" s="3">
        <v>79.708039774491624</v>
      </c>
      <c r="DB48" s="3">
        <v>39.718455580200001</v>
      </c>
      <c r="DC48" s="3">
        <v>86.48663561045133</v>
      </c>
      <c r="DD48" s="3">
        <v>26.183107086929603</v>
      </c>
      <c r="DE48" s="3">
        <v>88.059786300100001</v>
      </c>
      <c r="DF48" s="3">
        <v>104.51505725600001</v>
      </c>
      <c r="DG48" s="3">
        <v>103.54746443917409</v>
      </c>
      <c r="DH48" s="3">
        <v>42.539119999999997</v>
      </c>
      <c r="DI48" s="3">
        <v>71.051082319744395</v>
      </c>
      <c r="DJ48" s="3">
        <v>100.55163950799999</v>
      </c>
      <c r="DK48" s="3">
        <v>43.580992511600002</v>
      </c>
      <c r="DL48" s="3">
        <v>46.3187</v>
      </c>
      <c r="DM48" s="7">
        <f t="shared" si="12"/>
        <v>76.402203369701709</v>
      </c>
      <c r="DN48">
        <f t="shared" si="13"/>
        <v>24.118483262692589</v>
      </c>
      <c r="DO48">
        <f t="shared" si="9"/>
        <v>0.31567784957700695</v>
      </c>
    </row>
    <row r="49" spans="1:119" x14ac:dyDescent="0.25">
      <c r="A49" s="1">
        <v>1628</v>
      </c>
      <c r="B49" s="3">
        <v>82.417572035099994</v>
      </c>
      <c r="C49" s="3">
        <v>49.918760117881149</v>
      </c>
      <c r="D49" s="3">
        <v>54.994258379610493</v>
      </c>
      <c r="E49" s="3">
        <v>85.343577354209131</v>
      </c>
      <c r="F49" s="3">
        <v>72.482734896042444</v>
      </c>
      <c r="G49" s="3">
        <v>101.669719503</v>
      </c>
      <c r="H49" s="3">
        <v>87.851339221499998</v>
      </c>
      <c r="I49" s="3">
        <v>121.359084358</v>
      </c>
      <c r="J49" s="3">
        <v>67.014125263599894</v>
      </c>
      <c r="K49" s="3">
        <v>62.945001446399999</v>
      </c>
      <c r="L49" s="3">
        <v>114.47232707024313</v>
      </c>
      <c r="M49" s="3">
        <v>49.606679427581795</v>
      </c>
      <c r="N49" s="3">
        <v>57.788012500000008</v>
      </c>
      <c r="O49" s="3">
        <v>24.21</v>
      </c>
      <c r="P49" s="3">
        <v>65.257723281938325</v>
      </c>
      <c r="Q49" s="3">
        <v>230.57875807275155</v>
      </c>
      <c r="R49" s="3">
        <v>57.427358447474766</v>
      </c>
      <c r="S49" s="3">
        <v>126.44451542318636</v>
      </c>
      <c r="T49" s="3">
        <v>69.4154450578</v>
      </c>
      <c r="U49" s="3">
        <v>53.899249999999995</v>
      </c>
      <c r="V49" s="3">
        <v>81.35224861433116</v>
      </c>
      <c r="W49" s="3">
        <v>69.558279652799996</v>
      </c>
      <c r="X49" s="3">
        <v>85.578070096942582</v>
      </c>
      <c r="Y49" s="3">
        <v>69.344322675540099</v>
      </c>
      <c r="Z49" s="3">
        <v>122.09633547200001</v>
      </c>
      <c r="AA49" s="3">
        <v>60.74285733453091</v>
      </c>
      <c r="AB49" s="3">
        <v>76.630905455584113</v>
      </c>
      <c r="AC49">
        <v>121.85478221299999</v>
      </c>
      <c r="AD49" s="3">
        <v>128.12271141843934</v>
      </c>
      <c r="AE49" s="3">
        <v>91.730740631591587</v>
      </c>
      <c r="AF49" s="3">
        <v>50.622340000000001</v>
      </c>
      <c r="AG49" s="3">
        <v>52.289869499799998</v>
      </c>
      <c r="AH49" s="3">
        <v>50.207510804999998</v>
      </c>
      <c r="AI49" s="3">
        <v>93.956368127962904</v>
      </c>
      <c r="AJ49" s="3">
        <v>48.416831268199999</v>
      </c>
      <c r="AK49" s="3">
        <v>62.968567040840192</v>
      </c>
      <c r="AL49" s="3">
        <v>155.349159542</v>
      </c>
      <c r="AM49" s="3">
        <v>117.9877357964719</v>
      </c>
      <c r="AN49" s="3">
        <v>44.159568669000663</v>
      </c>
      <c r="AO49" s="3">
        <v>86.102738052256541</v>
      </c>
      <c r="AP49" s="3">
        <v>30.110573149969039</v>
      </c>
      <c r="AQ49" s="3">
        <v>139.94918953600001</v>
      </c>
      <c r="AR49" s="3">
        <v>93.736734776600002</v>
      </c>
      <c r="AS49" s="3">
        <v>96.340167330567667</v>
      </c>
      <c r="AT49" s="3">
        <v>68.177749999999989</v>
      </c>
      <c r="AU49" s="3">
        <v>60.316659999999999</v>
      </c>
      <c r="AV49" s="3">
        <v>115.07695383389148</v>
      </c>
      <c r="AW49" s="3">
        <v>74.914318037000001</v>
      </c>
      <c r="AX49" s="3">
        <v>125.140486678</v>
      </c>
      <c r="AY49" s="3">
        <v>52.819708560999999</v>
      </c>
      <c r="AZ49" s="3">
        <v>53.729700000000001</v>
      </c>
      <c r="BA49" s="3">
        <v>45.403125000000003</v>
      </c>
      <c r="BC49" s="20">
        <f t="shared" si="4"/>
        <v>52</v>
      </c>
      <c r="BD49" s="3">
        <f t="shared" si="10"/>
        <v>81.920837521646888</v>
      </c>
      <c r="BE49" s="3">
        <f t="shared" si="11"/>
        <v>36.580140098770478</v>
      </c>
      <c r="BF49" s="3">
        <f t="shared" si="5"/>
        <v>0.4465303481437734</v>
      </c>
      <c r="BG49" s="3"/>
      <c r="BH49" s="3"/>
      <c r="BI49" s="3">
        <v>62.945001446399999</v>
      </c>
      <c r="BJ49" s="3">
        <v>57.427358447474766</v>
      </c>
      <c r="BK49" s="3">
        <v>49.918760117881149</v>
      </c>
      <c r="BL49" s="3">
        <v>54.994258379610493</v>
      </c>
      <c r="BM49" s="3">
        <v>101.669719503</v>
      </c>
      <c r="BN49" s="3">
        <v>49.606679427581795</v>
      </c>
      <c r="BO49" s="3">
        <v>57.788012500000008</v>
      </c>
      <c r="BP49" s="3">
        <v>24.21</v>
      </c>
      <c r="BQ49" s="3">
        <v>65.257723281938325</v>
      </c>
      <c r="BR49" s="3">
        <v>230.57875807275155</v>
      </c>
      <c r="BS49" s="3">
        <v>126.44451542318636</v>
      </c>
      <c r="BT49" s="3">
        <v>69.4154450578</v>
      </c>
      <c r="BU49" s="3">
        <v>53.899249999999995</v>
      </c>
      <c r="BV49" s="3">
        <v>85.578070096942582</v>
      </c>
      <c r="BW49" s="3">
        <v>69.344322675540099</v>
      </c>
      <c r="BX49" s="3">
        <v>60.74285733453091</v>
      </c>
      <c r="BY49" s="3">
        <v>76.630905455584113</v>
      </c>
      <c r="BZ49" s="3">
        <v>50.622340000000001</v>
      </c>
      <c r="CA49" s="3">
        <v>52.289869499799998</v>
      </c>
      <c r="CB49" s="3">
        <v>62.968567040840192</v>
      </c>
      <c r="CC49" s="3">
        <v>155.349159542</v>
      </c>
      <c r="CD49" s="3">
        <v>117.9877357964719</v>
      </c>
      <c r="CE49" s="3">
        <v>44.159568669000663</v>
      </c>
      <c r="CF49" s="3">
        <v>68.177749999999989</v>
      </c>
      <c r="CG49" s="3">
        <v>74.914318037000001</v>
      </c>
      <c r="CH49" s="3">
        <v>45.403125000000003</v>
      </c>
      <c r="CI49" s="7">
        <f t="shared" si="6"/>
        <v>75.704771954051338</v>
      </c>
      <c r="CJ49">
        <f t="shared" si="7"/>
        <v>42.382675446126136</v>
      </c>
      <c r="CK49">
        <f t="shared" si="8"/>
        <v>0.5598415311501117</v>
      </c>
      <c r="CL49" s="3"/>
      <c r="CM49" s="3">
        <v>82.417572035099994</v>
      </c>
      <c r="CN49" s="3">
        <v>85.343577354209131</v>
      </c>
      <c r="CO49" s="3">
        <v>72.482734896042444</v>
      </c>
      <c r="CP49" s="3">
        <v>87.851339221499998</v>
      </c>
      <c r="CQ49" s="3">
        <v>121.359084358</v>
      </c>
      <c r="CR49" s="3">
        <v>67.014125263599894</v>
      </c>
      <c r="CS49" s="3">
        <v>114.47232707024313</v>
      </c>
      <c r="CT49" s="3">
        <v>81.35224861433116</v>
      </c>
      <c r="CU49" s="3">
        <v>69.558279652799996</v>
      </c>
      <c r="CV49" s="3">
        <v>122.09633547200001</v>
      </c>
      <c r="CW49">
        <v>121.85478221299999</v>
      </c>
      <c r="CX49" s="3">
        <v>128.12271141843934</v>
      </c>
      <c r="CY49" s="3">
        <v>91.730740631591587</v>
      </c>
      <c r="CZ49" s="3">
        <v>50.207510804999998</v>
      </c>
      <c r="DA49" s="3">
        <v>93.956368127962904</v>
      </c>
      <c r="DB49" s="3">
        <v>48.416831268199999</v>
      </c>
      <c r="DC49" s="3">
        <v>86.102738052256541</v>
      </c>
      <c r="DD49" s="3">
        <v>30.110573149969039</v>
      </c>
      <c r="DE49" s="3">
        <v>139.94918953600001</v>
      </c>
      <c r="DF49" s="3">
        <v>93.736734776600002</v>
      </c>
      <c r="DG49" s="3">
        <v>96.340167330567667</v>
      </c>
      <c r="DH49" s="3">
        <v>60.316659999999999</v>
      </c>
      <c r="DI49" s="3">
        <v>115.07695383389148</v>
      </c>
      <c r="DJ49" s="3">
        <v>125.140486678</v>
      </c>
      <c r="DK49" s="3">
        <v>52.819708560999999</v>
      </c>
      <c r="DL49" s="3">
        <v>53.729700000000001</v>
      </c>
      <c r="DM49" s="7">
        <f t="shared" si="12"/>
        <v>88.136903089242452</v>
      </c>
      <c r="DN49">
        <f t="shared" si="13"/>
        <v>29.207469718086934</v>
      </c>
      <c r="DO49">
        <f t="shared" si="9"/>
        <v>0.33138751980555864</v>
      </c>
    </row>
    <row r="50" spans="1:119" x14ac:dyDescent="0.25">
      <c r="A50" s="1">
        <v>1629</v>
      </c>
      <c r="B50" s="3">
        <v>82.689577223300006</v>
      </c>
      <c r="C50" s="3">
        <v>55.436234389684671</v>
      </c>
      <c r="D50" s="3">
        <v>104.48909092125996</v>
      </c>
      <c r="E50" s="3">
        <v>107.27798799485593</v>
      </c>
      <c r="F50" s="3">
        <v>79.455177181045144</v>
      </c>
      <c r="G50" s="3">
        <v>82.2734409997</v>
      </c>
      <c r="H50" s="3">
        <v>114.32228056</v>
      </c>
      <c r="I50" s="3">
        <v>147.95954323399999</v>
      </c>
      <c r="J50" s="3">
        <v>67.6701617322</v>
      </c>
      <c r="K50" s="3">
        <v>68.287011176899995</v>
      </c>
      <c r="L50" s="3">
        <v>90.100799371417168</v>
      </c>
      <c r="M50" s="3">
        <v>51.702736304803565</v>
      </c>
      <c r="N50" s="3">
        <v>70.343422500000003</v>
      </c>
      <c r="O50" s="3">
        <v>19.574999999999999</v>
      </c>
      <c r="P50" s="3">
        <v>69.792767555066092</v>
      </c>
      <c r="Q50" s="3">
        <v>267.17002809214677</v>
      </c>
      <c r="R50" s="3">
        <v>67.108267184549078</v>
      </c>
      <c r="S50" s="3">
        <v>154.04859977613552</v>
      </c>
      <c r="T50" s="3">
        <v>77.477999366899894</v>
      </c>
      <c r="U50" s="3">
        <v>47.887250000000002</v>
      </c>
      <c r="V50" s="3">
        <v>91.945123628496205</v>
      </c>
      <c r="W50" s="3">
        <v>78.380305364899996</v>
      </c>
      <c r="X50" s="3">
        <v>91.130845637583903</v>
      </c>
      <c r="Y50" s="3">
        <v>86.680403344425144</v>
      </c>
      <c r="Z50" s="3">
        <v>115.648645128</v>
      </c>
      <c r="AA50" s="3">
        <v>84.704186097713347</v>
      </c>
      <c r="AB50" s="3">
        <v>109.47272207940588</v>
      </c>
      <c r="AC50">
        <v>109.989662231</v>
      </c>
      <c r="AD50" s="3">
        <v>156.13683302279787</v>
      </c>
      <c r="AE50" s="3">
        <v>91.730740631591587</v>
      </c>
      <c r="AF50" s="3">
        <v>47.547879999999999</v>
      </c>
      <c r="AG50" s="3">
        <v>45.819658374799999</v>
      </c>
      <c r="AH50" s="3">
        <v>68.479752442199995</v>
      </c>
      <c r="AI50" s="3">
        <v>120.8010447359523</v>
      </c>
      <c r="AJ50" s="3">
        <v>98.710127949500006</v>
      </c>
      <c r="AK50" s="3">
        <v>57.396630634517535</v>
      </c>
      <c r="AL50" s="3">
        <v>102.395844509</v>
      </c>
      <c r="AM50" s="3">
        <v>128.56167221925165</v>
      </c>
      <c r="AN50" s="3">
        <v>63.085098098572381</v>
      </c>
      <c r="AO50" s="3">
        <v>89.1190760095012</v>
      </c>
      <c r="AP50" s="3">
        <v>37.965505276047921</v>
      </c>
      <c r="AQ50" s="3">
        <v>243.08939347699999</v>
      </c>
      <c r="AR50" s="3">
        <v>95.105281632499995</v>
      </c>
      <c r="AS50" s="3">
        <v>108.92589872511824</v>
      </c>
      <c r="AT50" s="3">
        <v>77.905500000000004</v>
      </c>
      <c r="AU50" s="3">
        <v>52.697719999999997</v>
      </c>
      <c r="AV50" s="3">
        <v>113.2541825452775</v>
      </c>
      <c r="AW50" s="3">
        <v>89.132898985099999</v>
      </c>
      <c r="AX50" s="3">
        <v>140.61768407100001</v>
      </c>
      <c r="AY50" s="3">
        <v>61.982697429700004</v>
      </c>
      <c r="AZ50" s="3">
        <v>58.052700000000002</v>
      </c>
      <c r="BA50" s="3">
        <v>98.008125000000007</v>
      </c>
      <c r="BC50" s="20">
        <f t="shared" si="4"/>
        <v>52</v>
      </c>
      <c r="BD50" s="3">
        <f t="shared" si="10"/>
        <v>93.068100285479176</v>
      </c>
      <c r="BE50" s="3">
        <f t="shared" si="11"/>
        <v>44.109610429921808</v>
      </c>
      <c r="BF50" s="3">
        <f t="shared" si="5"/>
        <v>0.47394983130222923</v>
      </c>
      <c r="BG50" s="3"/>
      <c r="BH50" s="3"/>
      <c r="BI50" s="3">
        <v>68.287011176899995</v>
      </c>
      <c r="BJ50" s="3">
        <v>67.108267184549078</v>
      </c>
      <c r="BK50" s="3">
        <v>55.436234389684671</v>
      </c>
      <c r="BL50" s="3">
        <v>104.48909092125996</v>
      </c>
      <c r="BM50" s="3">
        <v>82.2734409997</v>
      </c>
      <c r="BN50" s="3">
        <v>51.702736304803565</v>
      </c>
      <c r="BO50" s="3">
        <v>70.343422500000003</v>
      </c>
      <c r="BP50" s="3">
        <v>19.574999999999999</v>
      </c>
      <c r="BQ50" s="3">
        <v>69.792767555066092</v>
      </c>
      <c r="BR50" s="3">
        <v>267.17002809214677</v>
      </c>
      <c r="BS50" s="3">
        <v>154.04859977613552</v>
      </c>
      <c r="BT50" s="3">
        <v>77.477999366899894</v>
      </c>
      <c r="BU50" s="3">
        <v>47.887250000000002</v>
      </c>
      <c r="BV50" s="3">
        <v>91.130845637583903</v>
      </c>
      <c r="BW50" s="3">
        <v>86.680403344425144</v>
      </c>
      <c r="BX50" s="3">
        <v>84.704186097713347</v>
      </c>
      <c r="BY50" s="3">
        <v>109.47272207940588</v>
      </c>
      <c r="BZ50" s="3">
        <v>47.547879999999999</v>
      </c>
      <c r="CA50" s="3">
        <v>45.819658374799999</v>
      </c>
      <c r="CB50" s="3">
        <v>57.396630634517535</v>
      </c>
      <c r="CC50" s="3">
        <v>102.395844509</v>
      </c>
      <c r="CD50" s="3">
        <v>128.56167221925165</v>
      </c>
      <c r="CE50" s="3">
        <v>63.085098098572381</v>
      </c>
      <c r="CF50" s="3">
        <v>77.905500000000004</v>
      </c>
      <c r="CG50" s="3">
        <v>89.132898985099999</v>
      </c>
      <c r="CH50" s="3">
        <v>98.008125000000007</v>
      </c>
      <c r="CI50" s="7">
        <f t="shared" si="6"/>
        <v>85.285896663365975</v>
      </c>
      <c r="CJ50">
        <f t="shared" si="7"/>
        <v>46.620856856579962</v>
      </c>
      <c r="CK50">
        <f t="shared" si="8"/>
        <v>0.5466420437671925</v>
      </c>
      <c r="CL50" s="3"/>
      <c r="CM50" s="3">
        <v>82.689577223300006</v>
      </c>
      <c r="CN50" s="3">
        <v>107.27798799485593</v>
      </c>
      <c r="CO50" s="3">
        <v>79.455177181045144</v>
      </c>
      <c r="CP50" s="3">
        <v>114.32228056</v>
      </c>
      <c r="CQ50" s="3">
        <v>147.95954323399999</v>
      </c>
      <c r="CR50" s="3">
        <v>67.6701617322</v>
      </c>
      <c r="CS50" s="3">
        <v>90.100799371417168</v>
      </c>
      <c r="CT50" s="3">
        <v>91.945123628496205</v>
      </c>
      <c r="CU50" s="3">
        <v>78.380305364899996</v>
      </c>
      <c r="CV50" s="3">
        <v>115.648645128</v>
      </c>
      <c r="CW50">
        <v>109.989662231</v>
      </c>
      <c r="CX50" s="3">
        <v>156.13683302279787</v>
      </c>
      <c r="CY50" s="3">
        <v>91.730740631591587</v>
      </c>
      <c r="CZ50" s="3">
        <v>68.479752442199995</v>
      </c>
      <c r="DA50" s="3">
        <v>120.8010447359523</v>
      </c>
      <c r="DB50" s="3">
        <v>98.710127949500006</v>
      </c>
      <c r="DC50" s="3">
        <v>89.1190760095012</v>
      </c>
      <c r="DD50" s="3">
        <v>37.965505276047921</v>
      </c>
      <c r="DE50" s="3">
        <v>243.08939347699999</v>
      </c>
      <c r="DF50" s="3">
        <v>95.105281632499995</v>
      </c>
      <c r="DG50" s="3">
        <v>108.92589872511824</v>
      </c>
      <c r="DH50" s="3">
        <v>52.697719999999997</v>
      </c>
      <c r="DI50" s="3">
        <v>113.2541825452775</v>
      </c>
      <c r="DJ50" s="3">
        <v>140.61768407100001</v>
      </c>
      <c r="DK50" s="3">
        <v>61.982697429700004</v>
      </c>
      <c r="DL50" s="3">
        <v>58.052700000000002</v>
      </c>
      <c r="DM50" s="7">
        <f t="shared" si="12"/>
        <v>100.85030390759235</v>
      </c>
      <c r="DN50">
        <f t="shared" si="13"/>
        <v>40.861559905601368</v>
      </c>
      <c r="DO50">
        <f t="shared" si="9"/>
        <v>0.40517041914957652</v>
      </c>
    </row>
    <row r="51" spans="1:119" x14ac:dyDescent="0.25">
      <c r="A51" s="1">
        <v>1630</v>
      </c>
      <c r="B51" s="3">
        <v>110.9781168</v>
      </c>
      <c r="C51" s="3">
        <v>117.04367223029651</v>
      </c>
      <c r="D51" s="3">
        <v>159.48334930087043</v>
      </c>
      <c r="E51" s="3">
        <v>114.40885297086692</v>
      </c>
      <c r="F51" s="3">
        <v>92.559489878103221</v>
      </c>
      <c r="G51" s="3">
        <v>61.457269180499999</v>
      </c>
      <c r="H51" s="3">
        <v>124.308200754</v>
      </c>
      <c r="I51" s="3">
        <v>109.954284844</v>
      </c>
      <c r="J51" s="3">
        <v>84.956722678800006</v>
      </c>
      <c r="K51" s="3">
        <v>88.697520052599998</v>
      </c>
      <c r="L51" s="3">
        <v>79.761363377975854</v>
      </c>
      <c r="M51" s="3">
        <v>62.881706316652988</v>
      </c>
      <c r="N51" s="3">
        <v>102.39985000000001</v>
      </c>
      <c r="O51" s="3">
        <v>24.03</v>
      </c>
      <c r="P51" s="3">
        <v>68.013935534140984</v>
      </c>
      <c r="Q51" s="3">
        <v>182.43667437236871</v>
      </c>
      <c r="R51" s="3">
        <v>77.672407309084562</v>
      </c>
      <c r="S51" s="3">
        <v>190.55722746874565</v>
      </c>
      <c r="T51" s="3">
        <v>106.53224912899999</v>
      </c>
      <c r="U51" s="3">
        <v>71.851749999999996</v>
      </c>
      <c r="V51" s="3">
        <v>110.82376438947283</v>
      </c>
      <c r="W51" s="3">
        <v>65.0200260413</v>
      </c>
      <c r="X51" s="3">
        <v>94.887134973900075</v>
      </c>
      <c r="Y51" s="3">
        <v>138.6886453510802</v>
      </c>
      <c r="Z51" s="3">
        <v>125.30767636100001</v>
      </c>
      <c r="AA51" s="3">
        <v>99.978792417689263</v>
      </c>
      <c r="AB51" s="3">
        <v>91.957086546700936</v>
      </c>
      <c r="AC51">
        <v>148.80343597199999</v>
      </c>
      <c r="AD51" s="3">
        <v>134.95319726686353</v>
      </c>
      <c r="AE51" s="3">
        <v>69.795128741428385</v>
      </c>
      <c r="AF51" s="3">
        <v>37.872509999999998</v>
      </c>
      <c r="AG51" s="3">
        <v>69.851871124799999</v>
      </c>
      <c r="AH51" s="3">
        <v>91.196593396599994</v>
      </c>
      <c r="AI51" s="3">
        <v>128.1317064250571</v>
      </c>
      <c r="AJ51" s="3">
        <v>168.05231060099999</v>
      </c>
      <c r="AK51" s="3">
        <v>67.600002276537808</v>
      </c>
      <c r="AL51" s="3">
        <v>107.13832918999999</v>
      </c>
      <c r="AM51" s="3">
        <v>135.34922413700644</v>
      </c>
      <c r="AN51" s="3">
        <v>126.17019619714476</v>
      </c>
      <c r="AO51" s="3">
        <v>105.90088355344417</v>
      </c>
      <c r="AP51" s="3">
        <v>56.293680236898638</v>
      </c>
      <c r="AQ51" s="3">
        <v>222.78975958300001</v>
      </c>
      <c r="AR51" s="3">
        <v>89.859013781900003</v>
      </c>
      <c r="AS51" s="3">
        <v>131.91882727593023</v>
      </c>
      <c r="AT51" s="3">
        <v>76.527749999999983</v>
      </c>
      <c r="AU51" s="3">
        <v>89.681359999999998</v>
      </c>
      <c r="AV51" s="3">
        <v>104.60266190558366</v>
      </c>
      <c r="AW51" s="3">
        <v>93.969179419200003</v>
      </c>
      <c r="AX51" s="3">
        <v>143.129015119</v>
      </c>
      <c r="AY51" s="3">
        <v>52.138163934399998</v>
      </c>
      <c r="AZ51" s="3">
        <v>81.520899999999997</v>
      </c>
      <c r="BA51" s="3">
        <v>134.64375000000001</v>
      </c>
      <c r="BC51" s="20">
        <f t="shared" si="4"/>
        <v>52</v>
      </c>
      <c r="BD51" s="3">
        <f t="shared" si="10"/>
        <v>104.31802343109509</v>
      </c>
      <c r="BE51" s="3">
        <f t="shared" si="11"/>
        <v>38.762735736024077</v>
      </c>
      <c r="BF51" s="3">
        <f t="shared" si="5"/>
        <v>0.37158234465234025</v>
      </c>
      <c r="BG51" s="3"/>
      <c r="BH51" s="3"/>
      <c r="BI51" s="3">
        <v>88.697520052599998</v>
      </c>
      <c r="BJ51" s="3">
        <v>77.672407309084562</v>
      </c>
      <c r="BK51" s="3">
        <v>117.04367223029651</v>
      </c>
      <c r="BL51" s="3">
        <v>159.48334930087043</v>
      </c>
      <c r="BM51" s="3">
        <v>61.457269180499999</v>
      </c>
      <c r="BN51" s="3">
        <v>62.881706316652988</v>
      </c>
      <c r="BO51" s="3">
        <v>102.39985000000001</v>
      </c>
      <c r="BP51" s="3">
        <v>24.03</v>
      </c>
      <c r="BQ51" s="3">
        <v>68.013935534140984</v>
      </c>
      <c r="BR51" s="3">
        <v>182.43667437236871</v>
      </c>
      <c r="BS51" s="3">
        <v>190.55722746874565</v>
      </c>
      <c r="BT51" s="3">
        <v>106.53224912899999</v>
      </c>
      <c r="BU51" s="3">
        <v>71.851749999999996</v>
      </c>
      <c r="BV51" s="3">
        <v>94.887134973900075</v>
      </c>
      <c r="BW51" s="3">
        <v>138.6886453510802</v>
      </c>
      <c r="BX51" s="3">
        <v>99.978792417689263</v>
      </c>
      <c r="BY51" s="3">
        <v>91.957086546700936</v>
      </c>
      <c r="BZ51" s="3">
        <v>37.872509999999998</v>
      </c>
      <c r="CA51" s="3">
        <v>69.851871124799999</v>
      </c>
      <c r="CB51" s="3">
        <v>67.600002276537808</v>
      </c>
      <c r="CC51" s="3">
        <v>107.13832918999999</v>
      </c>
      <c r="CD51" s="3">
        <v>135.34922413700644</v>
      </c>
      <c r="CE51" s="3">
        <v>126.17019619714476</v>
      </c>
      <c r="CF51" s="3">
        <v>76.527749999999983</v>
      </c>
      <c r="CG51" s="3">
        <v>93.969179419200003</v>
      </c>
      <c r="CH51" s="3">
        <v>134.64375000000001</v>
      </c>
      <c r="CI51" s="7">
        <f t="shared" si="6"/>
        <v>99.526618558781536</v>
      </c>
      <c r="CJ51">
        <f t="shared" si="7"/>
        <v>40.557747191855441</v>
      </c>
      <c r="CK51">
        <f t="shared" si="8"/>
        <v>0.4075065322138075</v>
      </c>
      <c r="CL51" s="3"/>
      <c r="CM51" s="3">
        <v>110.9781168</v>
      </c>
      <c r="CN51" s="3">
        <v>114.40885297086692</v>
      </c>
      <c r="CO51" s="3">
        <v>92.559489878103221</v>
      </c>
      <c r="CP51" s="3">
        <v>124.308200754</v>
      </c>
      <c r="CQ51" s="3">
        <v>109.954284844</v>
      </c>
      <c r="CR51" s="3">
        <v>84.956722678800006</v>
      </c>
      <c r="CS51" s="3">
        <v>79.761363377975854</v>
      </c>
      <c r="CT51" s="3">
        <v>110.82376438947283</v>
      </c>
      <c r="CU51" s="3">
        <v>65.0200260413</v>
      </c>
      <c r="CV51" s="3">
        <v>125.30767636100001</v>
      </c>
      <c r="CW51">
        <v>148.80343597199999</v>
      </c>
      <c r="CX51" s="3">
        <v>134.95319726686353</v>
      </c>
      <c r="CY51" s="3">
        <v>69.795128741428385</v>
      </c>
      <c r="CZ51" s="3">
        <v>91.196593396599994</v>
      </c>
      <c r="DA51" s="3">
        <v>128.1317064250571</v>
      </c>
      <c r="DB51" s="3">
        <v>168.05231060099999</v>
      </c>
      <c r="DC51" s="3">
        <v>105.90088355344417</v>
      </c>
      <c r="DD51" s="3">
        <v>56.293680236898638</v>
      </c>
      <c r="DE51" s="3">
        <v>222.78975958300001</v>
      </c>
      <c r="DF51" s="3">
        <v>89.859013781900003</v>
      </c>
      <c r="DG51" s="3">
        <v>131.91882727593023</v>
      </c>
      <c r="DH51" s="3">
        <v>89.681359999999998</v>
      </c>
      <c r="DI51" s="3">
        <v>104.60266190558366</v>
      </c>
      <c r="DJ51" s="3">
        <v>143.129015119</v>
      </c>
      <c r="DK51" s="3">
        <v>52.138163934399998</v>
      </c>
      <c r="DL51" s="3">
        <v>81.520899999999997</v>
      </c>
      <c r="DM51" s="7">
        <f t="shared" si="12"/>
        <v>109.10942830340865</v>
      </c>
      <c r="DN51">
        <f t="shared" si="13"/>
        <v>37.047520393677658</v>
      </c>
      <c r="DO51">
        <f t="shared" si="9"/>
        <v>0.33954462936655555</v>
      </c>
    </row>
    <row r="52" spans="1:119" x14ac:dyDescent="0.25">
      <c r="A52" s="1">
        <v>1631</v>
      </c>
      <c r="B52" s="3">
        <v>110.597309536</v>
      </c>
      <c r="C52" s="3">
        <v>62.522658691384926</v>
      </c>
      <c r="D52" s="3">
        <v>71.492535893493653</v>
      </c>
      <c r="E52" s="3">
        <v>103.02143339817422</v>
      </c>
      <c r="F52" s="3">
        <v>109.33796048952719</v>
      </c>
      <c r="G52" s="3">
        <v>47.553030861099998</v>
      </c>
      <c r="H52" s="3">
        <v>147.849388648</v>
      </c>
      <c r="I52" s="3">
        <v>123.983139401</v>
      </c>
      <c r="J52" s="3">
        <v>87.3184539656</v>
      </c>
      <c r="K52" s="3">
        <v>91.519713872500006</v>
      </c>
      <c r="L52" s="3">
        <v>84.192550232307852</v>
      </c>
      <c r="M52" s="3">
        <v>68.820534135448</v>
      </c>
      <c r="N52" s="3">
        <v>90.86739</v>
      </c>
      <c r="O52" s="3">
        <v>47.34</v>
      </c>
      <c r="P52" s="3">
        <v>60.22030556993392</v>
      </c>
      <c r="Q52" s="3">
        <v>160.20352545219563</v>
      </c>
      <c r="R52" s="3">
        <v>89.942396289794999</v>
      </c>
      <c r="S52" s="3">
        <v>145.58928360345755</v>
      </c>
      <c r="T52" s="3">
        <v>95.767668960254298</v>
      </c>
      <c r="U52" s="3">
        <v>35.946749999999994</v>
      </c>
      <c r="V52" s="3">
        <v>118.48318378029403</v>
      </c>
      <c r="W52" s="3">
        <v>59.718327897099996</v>
      </c>
      <c r="X52" s="3">
        <v>94.233867263236391</v>
      </c>
      <c r="Y52" s="3">
        <v>69.344322675540099</v>
      </c>
      <c r="Z52" s="3">
        <v>169.04165851600001</v>
      </c>
      <c r="AA52" s="3">
        <v>75.054319719559231</v>
      </c>
      <c r="AB52" s="3">
        <v>107.28326763781777</v>
      </c>
      <c r="AC52">
        <v>142.381439782</v>
      </c>
      <c r="AD52" s="3">
        <v>123.81995230403777</v>
      </c>
      <c r="AE52" s="3">
        <v>55.836102993142703</v>
      </c>
      <c r="AF52" s="3">
        <v>36.050409999999999</v>
      </c>
      <c r="AG52" s="3">
        <v>80.283435999700004</v>
      </c>
      <c r="AH52" s="3">
        <v>103.04885824199999</v>
      </c>
      <c r="AI52" s="3">
        <v>101.26201549852674</v>
      </c>
      <c r="AJ52" s="3">
        <v>89.452402314400004</v>
      </c>
      <c r="AK52" s="3">
        <v>115.8759036745153</v>
      </c>
      <c r="AL52" s="3">
        <v>113.38720848200001</v>
      </c>
      <c r="AM52" s="3">
        <v>140.87628164538137</v>
      </c>
      <c r="AN52" s="3">
        <v>47.313823573929284</v>
      </c>
      <c r="AO52" s="3">
        <v>91.203091325415684</v>
      </c>
      <c r="AP52" s="3">
        <v>39.274660630394401</v>
      </c>
      <c r="AQ52" s="3">
        <v>276.101173883</v>
      </c>
      <c r="AR52" s="3">
        <v>103.735504449</v>
      </c>
      <c r="AS52" s="3">
        <v>129.27921468261687</v>
      </c>
      <c r="AT52" s="3">
        <v>62.625</v>
      </c>
      <c r="AU52" s="3">
        <v>116.6651</v>
      </c>
      <c r="AV52" s="3">
        <v>90.76825229616594</v>
      </c>
      <c r="AW52" s="3">
        <v>124.093610137</v>
      </c>
      <c r="AX52" s="3">
        <v>163.668499607</v>
      </c>
      <c r="AY52" s="3">
        <v>42.747993523600002</v>
      </c>
      <c r="AZ52" s="3">
        <v>51.876899999999999</v>
      </c>
      <c r="BA52" s="3">
        <v>84.856875000000002</v>
      </c>
      <c r="BC52" s="20">
        <f t="shared" si="4"/>
        <v>52</v>
      </c>
      <c r="BD52" s="3">
        <f t="shared" si="10"/>
        <v>97.187090125645099</v>
      </c>
      <c r="BE52" s="3">
        <f t="shared" si="11"/>
        <v>42.813958791219179</v>
      </c>
      <c r="BF52" s="3">
        <f t="shared" si="5"/>
        <v>0.44053133740158879</v>
      </c>
      <c r="BG52" s="3"/>
      <c r="BH52" s="3"/>
      <c r="BI52" s="3">
        <v>91.519713872500006</v>
      </c>
      <c r="BJ52" s="3">
        <v>89.942396289794999</v>
      </c>
      <c r="BK52" s="3">
        <v>62.522658691384926</v>
      </c>
      <c r="BL52" s="3">
        <v>71.492535893493653</v>
      </c>
      <c r="BM52" s="3">
        <v>47.553030861099998</v>
      </c>
      <c r="BN52" s="3">
        <v>68.820534135448</v>
      </c>
      <c r="BO52" s="3">
        <v>90.86739</v>
      </c>
      <c r="BP52" s="3">
        <v>47.34</v>
      </c>
      <c r="BQ52" s="3">
        <v>60.22030556993392</v>
      </c>
      <c r="BR52" s="3">
        <v>160.20352545219563</v>
      </c>
      <c r="BS52" s="3">
        <v>145.58928360345755</v>
      </c>
      <c r="BT52" s="3">
        <v>95.767668960254298</v>
      </c>
      <c r="BU52" s="3">
        <v>35.946749999999994</v>
      </c>
      <c r="BV52" s="3">
        <v>94.233867263236391</v>
      </c>
      <c r="BW52" s="3">
        <v>69.344322675540099</v>
      </c>
      <c r="BX52" s="3">
        <v>75.054319719559231</v>
      </c>
      <c r="BY52" s="3">
        <v>107.28326763781777</v>
      </c>
      <c r="BZ52" s="3">
        <v>36.050409999999999</v>
      </c>
      <c r="CA52" s="3">
        <v>80.283435999700004</v>
      </c>
      <c r="CB52" s="3">
        <v>115.8759036745153</v>
      </c>
      <c r="CC52" s="3">
        <v>113.38720848200001</v>
      </c>
      <c r="CD52" s="3">
        <v>140.87628164538137</v>
      </c>
      <c r="CE52" s="3">
        <v>47.313823573929284</v>
      </c>
      <c r="CF52" s="3">
        <v>62.625</v>
      </c>
      <c r="CG52" s="3">
        <v>124.093610137</v>
      </c>
      <c r="CH52" s="3">
        <v>84.856875000000002</v>
      </c>
      <c r="CI52" s="7">
        <f t="shared" si="6"/>
        <v>85.34861996685548</v>
      </c>
      <c r="CJ52">
        <f t="shared" si="7"/>
        <v>33.469809952823006</v>
      </c>
      <c r="CK52">
        <f t="shared" si="8"/>
        <v>0.39215408480911307</v>
      </c>
      <c r="CL52" s="3"/>
      <c r="CM52" s="3">
        <v>110.597309536</v>
      </c>
      <c r="CN52" s="3">
        <v>103.02143339817422</v>
      </c>
      <c r="CO52" s="3">
        <v>109.33796048952719</v>
      </c>
      <c r="CP52" s="3">
        <v>147.849388648</v>
      </c>
      <c r="CQ52" s="3">
        <v>123.983139401</v>
      </c>
      <c r="CR52" s="3">
        <v>87.3184539656</v>
      </c>
      <c r="CS52" s="3">
        <v>84.192550232307852</v>
      </c>
      <c r="CT52" s="3">
        <v>118.48318378029403</v>
      </c>
      <c r="CU52" s="3">
        <v>59.718327897099996</v>
      </c>
      <c r="CV52" s="3">
        <v>169.04165851600001</v>
      </c>
      <c r="CW52">
        <v>142.381439782</v>
      </c>
      <c r="CX52" s="3">
        <v>123.81995230403777</v>
      </c>
      <c r="CY52" s="3">
        <v>55.836102993142703</v>
      </c>
      <c r="CZ52" s="3">
        <v>103.04885824199999</v>
      </c>
      <c r="DA52" s="3">
        <v>101.26201549852674</v>
      </c>
      <c r="DB52" s="3">
        <v>89.452402314400004</v>
      </c>
      <c r="DC52" s="3">
        <v>91.203091325415684</v>
      </c>
      <c r="DD52" s="3">
        <v>39.274660630394401</v>
      </c>
      <c r="DE52" s="3">
        <v>276.101173883</v>
      </c>
      <c r="DF52" s="3">
        <v>103.735504449</v>
      </c>
      <c r="DG52" s="3">
        <v>129.27921468261687</v>
      </c>
      <c r="DH52" s="3">
        <v>116.6651</v>
      </c>
      <c r="DI52" s="3">
        <v>90.76825229616594</v>
      </c>
      <c r="DJ52" s="3">
        <v>163.668499607</v>
      </c>
      <c r="DK52" s="3">
        <v>42.747993523600002</v>
      </c>
      <c r="DL52" s="3">
        <v>51.876899999999999</v>
      </c>
      <c r="DM52" s="7">
        <f t="shared" si="12"/>
        <v>109.02556028443476</v>
      </c>
      <c r="DN52">
        <f t="shared" si="13"/>
        <v>48.245752742725735</v>
      </c>
      <c r="DO52">
        <f t="shared" si="9"/>
        <v>0.44251781524312545</v>
      </c>
    </row>
    <row r="53" spans="1:119" x14ac:dyDescent="0.25">
      <c r="A53" s="1">
        <v>1632</v>
      </c>
      <c r="B53" s="3">
        <v>78.337494211500001</v>
      </c>
      <c r="C53" s="3">
        <v>51.330815144788197</v>
      </c>
      <c r="D53" s="3">
        <v>49.494832541649444</v>
      </c>
      <c r="E53" s="3">
        <v>90.928456056032715</v>
      </c>
      <c r="F53" s="3">
        <v>79.443520192015939</v>
      </c>
      <c r="G53" s="3">
        <v>61.7117783598</v>
      </c>
      <c r="H53" s="3">
        <v>119.996098852</v>
      </c>
      <c r="I53" s="3">
        <v>91.8472613478</v>
      </c>
      <c r="J53" s="3">
        <v>66.686107029400006</v>
      </c>
      <c r="K53" s="3">
        <v>77.811915318900006</v>
      </c>
      <c r="L53" s="3">
        <v>85.66961251708517</v>
      </c>
      <c r="M53" s="3">
        <v>62.1830206909124</v>
      </c>
      <c r="N53" s="3">
        <v>85.138779999999997</v>
      </c>
      <c r="O53" s="3">
        <v>28.98</v>
      </c>
      <c r="P53" s="3">
        <v>62.272804055616746</v>
      </c>
      <c r="Q53" s="3">
        <v>133.82405983889097</v>
      </c>
      <c r="R53" s="3">
        <v>77.81961254032808</v>
      </c>
      <c r="S53" s="3">
        <v>95.278613734372826</v>
      </c>
      <c r="T53" s="3">
        <v>89.583936768000001</v>
      </c>
      <c r="U53" s="3">
        <v>35.946749999999994</v>
      </c>
      <c r="V53" s="3">
        <v>90.970934419727982</v>
      </c>
      <c r="W53" s="3">
        <v>62.8145196133</v>
      </c>
      <c r="X53" s="3">
        <v>103.54293214019388</v>
      </c>
      <c r="Y53" s="3">
        <v>52.008242006655081</v>
      </c>
      <c r="Z53" s="3">
        <v>155.55939738999999</v>
      </c>
      <c r="AA53" s="3">
        <v>78.810589303820649</v>
      </c>
      <c r="AB53" s="3">
        <v>91.957086546700936</v>
      </c>
      <c r="AC53">
        <v>119.63007221700001</v>
      </c>
      <c r="AD53" s="3">
        <v>129.2128650810568</v>
      </c>
      <c r="AE53" s="3">
        <v>51.183094410380811</v>
      </c>
      <c r="AF53" s="3">
        <v>53.899299999999997</v>
      </c>
      <c r="AG53" s="3">
        <v>54.270546374799999</v>
      </c>
      <c r="AH53" s="3">
        <v>83.624313078399894</v>
      </c>
      <c r="AI53" s="3">
        <v>103.95976662503365</v>
      </c>
      <c r="AJ53" s="3">
        <v>82.0055210843</v>
      </c>
      <c r="AK53" s="3">
        <v>97.589433810397708</v>
      </c>
      <c r="AL53" s="3">
        <v>84.959179201200001</v>
      </c>
      <c r="AM53" s="3">
        <v>123.9443179055168</v>
      </c>
      <c r="AN53" s="3">
        <v>37.851058859143428</v>
      </c>
      <c r="AO53" s="3">
        <v>76.560141605700736</v>
      </c>
      <c r="AP53" s="3">
        <v>36.656349921701441</v>
      </c>
      <c r="AQ53" s="3">
        <v>279.896931408</v>
      </c>
      <c r="AR53" s="3">
        <v>92.275292218700002</v>
      </c>
      <c r="AS53" s="3">
        <v>100.30609173524707</v>
      </c>
      <c r="AT53" s="3">
        <v>50.099999999999994</v>
      </c>
      <c r="AU53" s="3">
        <v>54.523090000000003</v>
      </c>
      <c r="AV53" s="3">
        <v>69.55426120831055</v>
      </c>
      <c r="AW53" s="3">
        <v>84.952314602900003</v>
      </c>
      <c r="AX53" s="3">
        <v>138.26984022600001</v>
      </c>
      <c r="AY53" s="3">
        <v>34.910230317699998</v>
      </c>
      <c r="AZ53" s="3">
        <v>46.3187</v>
      </c>
      <c r="BA53" s="3">
        <v>98.634375000000006</v>
      </c>
      <c r="BC53" s="20">
        <f t="shared" si="4"/>
        <v>52</v>
      </c>
      <c r="BD53" s="3">
        <f t="shared" si="10"/>
        <v>83.55838956751883</v>
      </c>
      <c r="BE53" s="3">
        <f t="shared" si="11"/>
        <v>39.936077477492908</v>
      </c>
      <c r="BF53" s="3">
        <f t="shared" si="5"/>
        <v>0.47794216336856055</v>
      </c>
      <c r="BG53" s="3"/>
      <c r="BH53" s="3"/>
      <c r="BI53" s="3">
        <v>77.811915318900006</v>
      </c>
      <c r="BJ53" s="3">
        <v>77.81961254032808</v>
      </c>
      <c r="BK53" s="3">
        <v>51.330815144788197</v>
      </c>
      <c r="BL53" s="3">
        <v>49.494832541649444</v>
      </c>
      <c r="BM53" s="3">
        <v>61.7117783598</v>
      </c>
      <c r="BN53" s="3">
        <v>62.1830206909124</v>
      </c>
      <c r="BO53" s="3">
        <v>85.138779999999997</v>
      </c>
      <c r="BP53" s="3">
        <v>28.98</v>
      </c>
      <c r="BQ53" s="3">
        <v>62.272804055616746</v>
      </c>
      <c r="BR53" s="3">
        <v>133.82405983889097</v>
      </c>
      <c r="BS53" s="3">
        <v>95.278613734372826</v>
      </c>
      <c r="BT53" s="3">
        <v>89.583936768000001</v>
      </c>
      <c r="BU53" s="3">
        <v>35.946749999999994</v>
      </c>
      <c r="BV53" s="3">
        <v>103.54293214019388</v>
      </c>
      <c r="BW53" s="3">
        <v>52.008242006655081</v>
      </c>
      <c r="BX53" s="3">
        <v>78.810589303820649</v>
      </c>
      <c r="BY53" s="3">
        <v>91.957086546700936</v>
      </c>
      <c r="BZ53" s="3">
        <v>53.899299999999997</v>
      </c>
      <c r="CA53" s="3">
        <v>54.270546374799999</v>
      </c>
      <c r="CB53" s="3">
        <v>97.589433810397708</v>
      </c>
      <c r="CC53" s="3">
        <v>84.959179201200001</v>
      </c>
      <c r="CD53" s="3">
        <v>123.9443179055168</v>
      </c>
      <c r="CE53" s="3">
        <v>37.851058859143428</v>
      </c>
      <c r="CF53" s="3">
        <v>50.099999999999994</v>
      </c>
      <c r="CG53" s="3">
        <v>84.952314602900003</v>
      </c>
      <c r="CH53" s="3">
        <v>98.634375000000006</v>
      </c>
      <c r="CI53" s="7">
        <f t="shared" si="6"/>
        <v>73.99601133633027</v>
      </c>
      <c r="CJ53">
        <f t="shared" si="7"/>
        <v>26.620469281881885</v>
      </c>
      <c r="CK53">
        <f t="shared" si="8"/>
        <v>0.35975546250574553</v>
      </c>
      <c r="CL53" s="3"/>
      <c r="CM53" s="3">
        <v>78.337494211500001</v>
      </c>
      <c r="CN53" s="3">
        <v>90.928456056032715</v>
      </c>
      <c r="CO53" s="3">
        <v>79.443520192015939</v>
      </c>
      <c r="CP53" s="3">
        <v>119.996098852</v>
      </c>
      <c r="CQ53" s="3">
        <v>91.8472613478</v>
      </c>
      <c r="CR53" s="3">
        <v>66.686107029400006</v>
      </c>
      <c r="CS53" s="3">
        <v>85.66961251708517</v>
      </c>
      <c r="CT53" s="3">
        <v>90.970934419727982</v>
      </c>
      <c r="CU53" s="3">
        <v>62.8145196133</v>
      </c>
      <c r="CV53" s="3">
        <v>155.55939738999999</v>
      </c>
      <c r="CW53">
        <v>119.63007221700001</v>
      </c>
      <c r="CX53" s="3">
        <v>129.2128650810568</v>
      </c>
      <c r="CY53" s="3">
        <v>51.183094410380811</v>
      </c>
      <c r="CZ53" s="3">
        <v>83.624313078399894</v>
      </c>
      <c r="DA53" s="3">
        <v>103.95976662503365</v>
      </c>
      <c r="DB53" s="3">
        <v>82.0055210843</v>
      </c>
      <c r="DC53" s="3">
        <v>76.560141605700736</v>
      </c>
      <c r="DD53" s="3">
        <v>36.656349921701441</v>
      </c>
      <c r="DE53" s="3">
        <v>279.896931408</v>
      </c>
      <c r="DF53" s="3">
        <v>92.275292218700002</v>
      </c>
      <c r="DG53" s="3">
        <v>100.30609173524707</v>
      </c>
      <c r="DH53" s="3">
        <v>54.523090000000003</v>
      </c>
      <c r="DI53" s="3">
        <v>69.55426120831055</v>
      </c>
      <c r="DJ53" s="3">
        <v>138.26984022600001</v>
      </c>
      <c r="DK53" s="3">
        <v>34.910230317699998</v>
      </c>
      <c r="DL53" s="3">
        <v>46.3187</v>
      </c>
      <c r="DM53" s="7">
        <f t="shared" si="12"/>
        <v>93.120767798707391</v>
      </c>
      <c r="DN53">
        <f t="shared" si="13"/>
        <v>48.525596483639653</v>
      </c>
      <c r="DO53">
        <f t="shared" si="9"/>
        <v>0.52110391302329051</v>
      </c>
    </row>
    <row r="54" spans="1:119" x14ac:dyDescent="0.25">
      <c r="A54" s="1">
        <v>1633</v>
      </c>
      <c r="B54" s="3">
        <v>70.177338564500005</v>
      </c>
      <c r="C54" s="3">
        <v>44.81967252071675</v>
      </c>
      <c r="D54" s="3">
        <v>48.944889957853341</v>
      </c>
      <c r="E54" s="3">
        <v>56.407717697567151</v>
      </c>
      <c r="F54" s="3">
        <v>71.077791921751668</v>
      </c>
      <c r="G54" s="3">
        <v>140.19437211100001</v>
      </c>
      <c r="H54" s="3">
        <v>106.42019908499999</v>
      </c>
      <c r="I54" s="3">
        <v>63.090202534100001</v>
      </c>
      <c r="J54" s="3">
        <v>57.304785528899998</v>
      </c>
      <c r="K54" s="3">
        <v>74.183380407599998</v>
      </c>
      <c r="L54" s="3">
        <v>84.192550232307852</v>
      </c>
      <c r="M54" s="3">
        <v>60.436306626560935</v>
      </c>
      <c r="N54" s="3">
        <v>83.342124999999996</v>
      </c>
      <c r="O54" s="3">
        <v>26.234999999999999</v>
      </c>
      <c r="P54" s="3">
        <v>65.691680104625547</v>
      </c>
      <c r="Q54" s="3">
        <v>121.15916927108175</v>
      </c>
      <c r="R54" s="3">
        <v>63.280931172217372</v>
      </c>
      <c r="S54" s="3">
        <v>57.015297155533887</v>
      </c>
      <c r="T54" s="3">
        <v>49.222741472800003</v>
      </c>
      <c r="U54" s="3">
        <v>35.946749999999994</v>
      </c>
      <c r="V54" s="3">
        <v>67.851705338230843</v>
      </c>
      <c r="W54" s="3">
        <v>58.887021627999999</v>
      </c>
      <c r="X54" s="3">
        <v>102.72634750186427</v>
      </c>
      <c r="Y54" s="3">
        <v>47.67422183943382</v>
      </c>
      <c r="Z54" s="3">
        <v>86.460849604499998</v>
      </c>
      <c r="AA54" s="3">
        <v>78.81756122431814</v>
      </c>
      <c r="AB54" s="3">
        <v>109.47272207940588</v>
      </c>
      <c r="AC54">
        <v>80.208211077000001</v>
      </c>
      <c r="AD54" s="3">
        <v>86.147203577937674</v>
      </c>
      <c r="AE54" s="3">
        <v>95.719033702530353</v>
      </c>
      <c r="AF54" s="3">
        <v>74.743899999999996</v>
      </c>
      <c r="AG54" s="3">
        <v>51.299531062299998</v>
      </c>
      <c r="AH54" s="3">
        <v>86.587379289899999</v>
      </c>
      <c r="AI54" s="3">
        <v>71.201360088878474</v>
      </c>
      <c r="AJ54" s="3">
        <v>50.394282172700002</v>
      </c>
      <c r="AK54" s="3">
        <v>70.490207385259595</v>
      </c>
      <c r="AL54" s="3">
        <v>65.563610156199999</v>
      </c>
      <c r="AM54" s="3">
        <v>87.016494323442657</v>
      </c>
      <c r="AN54" s="3">
        <v>28.388294144357573</v>
      </c>
      <c r="AO54" s="3">
        <v>52.045540389548705</v>
      </c>
      <c r="AP54" s="3">
        <v>37.310927598874677</v>
      </c>
      <c r="AQ54" s="3">
        <v>254.65345923500001</v>
      </c>
      <c r="AR54" s="3">
        <v>65.463973563899998</v>
      </c>
      <c r="AS54" s="3">
        <v>65.565829998050262</v>
      </c>
      <c r="AT54" s="3">
        <v>57.030499999999996</v>
      </c>
      <c r="AU54" s="3">
        <v>44.681950000000001</v>
      </c>
      <c r="AV54" s="3">
        <v>48.801488176599236</v>
      </c>
      <c r="AW54" s="3">
        <v>75.799716527499996</v>
      </c>
      <c r="AX54" s="3">
        <v>121.972817851</v>
      </c>
      <c r="AY54" s="3">
        <v>37.522818053000002</v>
      </c>
      <c r="AZ54" s="3">
        <v>62.993400000000001</v>
      </c>
      <c r="BA54" s="3">
        <v>113.35124999999999</v>
      </c>
      <c r="BC54" s="20">
        <f t="shared" si="4"/>
        <v>52</v>
      </c>
      <c r="BD54" s="3">
        <f t="shared" si="10"/>
        <v>73.384355941420154</v>
      </c>
      <c r="BE54" s="3">
        <f t="shared" si="11"/>
        <v>35.475652206465043</v>
      </c>
      <c r="BF54" s="3">
        <f t="shared" si="5"/>
        <v>0.48342254628198766</v>
      </c>
      <c r="BG54" s="3"/>
      <c r="BH54" s="3"/>
      <c r="BI54" s="3">
        <v>74.183380407599998</v>
      </c>
      <c r="BJ54" s="3">
        <v>63.280931172217372</v>
      </c>
      <c r="BK54" s="3">
        <v>44.81967252071675</v>
      </c>
      <c r="BL54" s="3">
        <v>48.944889957853341</v>
      </c>
      <c r="BM54" s="3">
        <v>140.19437211100001</v>
      </c>
      <c r="BN54" s="3">
        <v>60.436306626560935</v>
      </c>
      <c r="BO54" s="3">
        <v>83.342124999999996</v>
      </c>
      <c r="BP54" s="3">
        <v>26.234999999999999</v>
      </c>
      <c r="BQ54" s="3">
        <v>65.691680104625547</v>
      </c>
      <c r="BR54" s="3">
        <v>121.15916927108175</v>
      </c>
      <c r="BS54" s="3">
        <v>57.015297155533887</v>
      </c>
      <c r="BT54" s="3">
        <v>49.222741472800003</v>
      </c>
      <c r="BU54" s="3">
        <v>35.946749999999994</v>
      </c>
      <c r="BV54" s="3">
        <v>102.72634750186427</v>
      </c>
      <c r="BW54" s="3">
        <v>47.67422183943382</v>
      </c>
      <c r="BX54" s="3">
        <v>78.81756122431814</v>
      </c>
      <c r="BY54" s="3">
        <v>109.47272207940588</v>
      </c>
      <c r="BZ54" s="3">
        <v>74.743899999999996</v>
      </c>
      <c r="CA54" s="3">
        <v>51.299531062299998</v>
      </c>
      <c r="CB54" s="3">
        <v>70.490207385259595</v>
      </c>
      <c r="CC54" s="3">
        <v>65.563610156199999</v>
      </c>
      <c r="CD54" s="3">
        <v>87.016494323442657</v>
      </c>
      <c r="CE54" s="3">
        <v>28.388294144357573</v>
      </c>
      <c r="CF54" s="3">
        <v>57.030499999999996</v>
      </c>
      <c r="CG54" s="3">
        <v>75.799716527499996</v>
      </c>
      <c r="CH54" s="3">
        <v>113.35124999999999</v>
      </c>
      <c r="CI54" s="7">
        <f t="shared" si="6"/>
        <v>70.494102770925821</v>
      </c>
      <c r="CJ54">
        <f t="shared" si="7"/>
        <v>28.524525735737591</v>
      </c>
      <c r="CK54">
        <f t="shared" si="8"/>
        <v>0.40463704926395744</v>
      </c>
      <c r="CL54" s="3"/>
      <c r="CM54" s="3">
        <v>70.177338564500005</v>
      </c>
      <c r="CN54" s="3">
        <v>56.407717697567151</v>
      </c>
      <c r="CO54" s="3">
        <v>71.077791921751668</v>
      </c>
      <c r="CP54" s="3">
        <v>106.42019908499999</v>
      </c>
      <c r="CQ54" s="3">
        <v>63.090202534100001</v>
      </c>
      <c r="CR54" s="3">
        <v>57.304785528899998</v>
      </c>
      <c r="CS54" s="3">
        <v>84.192550232307852</v>
      </c>
      <c r="CT54" s="3">
        <v>67.851705338230843</v>
      </c>
      <c r="CU54" s="3">
        <v>58.887021627999999</v>
      </c>
      <c r="CV54" s="3">
        <v>86.460849604499998</v>
      </c>
      <c r="CW54">
        <v>80.208211077000001</v>
      </c>
      <c r="CX54" s="3">
        <v>86.147203577937674</v>
      </c>
      <c r="CY54" s="3">
        <v>95.719033702530353</v>
      </c>
      <c r="CZ54" s="3">
        <v>86.587379289899999</v>
      </c>
      <c r="DA54" s="3">
        <v>71.201360088878474</v>
      </c>
      <c r="DB54" s="3">
        <v>50.394282172700002</v>
      </c>
      <c r="DC54" s="3">
        <v>52.045540389548705</v>
      </c>
      <c r="DD54" s="3">
        <v>37.310927598874677</v>
      </c>
      <c r="DE54" s="3">
        <v>254.65345923500001</v>
      </c>
      <c r="DF54" s="3">
        <v>65.463973563899998</v>
      </c>
      <c r="DG54" s="3">
        <v>65.565829998050262</v>
      </c>
      <c r="DH54" s="3">
        <v>44.681950000000001</v>
      </c>
      <c r="DI54" s="3">
        <v>48.801488176599236</v>
      </c>
      <c r="DJ54" s="3">
        <v>121.972817851</v>
      </c>
      <c r="DK54" s="3">
        <v>37.522818053000002</v>
      </c>
      <c r="DL54" s="3">
        <v>62.993400000000001</v>
      </c>
      <c r="DM54" s="7">
        <f t="shared" si="12"/>
        <v>76.274609111914501</v>
      </c>
      <c r="DN54">
        <f t="shared" si="13"/>
        <v>41.669661561237469</v>
      </c>
      <c r="DO54">
        <f t="shared" si="9"/>
        <v>0.54631104697104826</v>
      </c>
    </row>
    <row r="55" spans="1:119" x14ac:dyDescent="0.25">
      <c r="A55" s="1">
        <v>1634</v>
      </c>
      <c r="B55" s="3">
        <v>68.5453074351</v>
      </c>
      <c r="C55" s="3">
        <v>41.237236619119209</v>
      </c>
      <c r="D55" s="3">
        <v>52.244545460629979</v>
      </c>
      <c r="E55" s="3">
        <v>48.253141024098838</v>
      </c>
      <c r="F55" s="3">
        <v>79.320643760340474</v>
      </c>
      <c r="G55" s="3">
        <v>241.38186369499999</v>
      </c>
      <c r="H55" s="3">
        <v>76.338646105999999</v>
      </c>
      <c r="I55" s="3">
        <v>67.174423963099997</v>
      </c>
      <c r="J55" s="3">
        <v>51.7284755461</v>
      </c>
      <c r="K55" s="3">
        <v>72.570698224899999</v>
      </c>
      <c r="L55" s="3">
        <v>91.5778616561945</v>
      </c>
      <c r="M55" s="3">
        <v>57.641564123598577</v>
      </c>
      <c r="N55" s="3">
        <v>84.000574999999998</v>
      </c>
      <c r="O55" s="3">
        <v>26.234999999999999</v>
      </c>
      <c r="P55" s="3">
        <v>73.358250638766521</v>
      </c>
      <c r="Q55" s="3">
        <v>90.154413291213814</v>
      </c>
      <c r="R55" s="3">
        <v>65.26387222838018</v>
      </c>
      <c r="S55" s="3">
        <v>63.636428438112013</v>
      </c>
      <c r="T55" s="3">
        <v>48.423749604299999</v>
      </c>
      <c r="U55" s="3">
        <v>32.940749999999994</v>
      </c>
      <c r="V55" s="3">
        <v>85.627793135872153</v>
      </c>
      <c r="W55" s="3">
        <v>57.767302979999997</v>
      </c>
      <c r="X55" s="3">
        <v>104.19619985085757</v>
      </c>
      <c r="Y55" s="3">
        <v>39.872985538435557</v>
      </c>
      <c r="Z55" s="3">
        <v>85.875348882400004</v>
      </c>
      <c r="AA55" s="3">
        <v>75.628149677281471</v>
      </c>
      <c r="AB55" s="3">
        <v>105.09381319622966</v>
      </c>
      <c r="AC55">
        <v>77.1232798817</v>
      </c>
      <c r="AD55" s="3">
        <v>53.037665293619952</v>
      </c>
      <c r="AE55" s="3">
        <v>83.754154489714054</v>
      </c>
      <c r="AF55" s="3">
        <v>118.8956</v>
      </c>
      <c r="AG55" s="3">
        <v>42.694586014999999</v>
      </c>
      <c r="AH55" s="3">
        <v>85.435075763200004</v>
      </c>
      <c r="AI55" s="3">
        <v>49.715699331341391</v>
      </c>
      <c r="AJ55" s="3">
        <v>48.440656200299998</v>
      </c>
      <c r="AK55" s="3">
        <v>58.192621549706494</v>
      </c>
      <c r="AL55" s="3">
        <v>133.980508929</v>
      </c>
      <c r="AM55" s="3">
        <v>65.278239704404868</v>
      </c>
      <c r="AN55" s="3">
        <v>31.54254904928619</v>
      </c>
      <c r="AO55" s="3">
        <v>50.674477681710215</v>
      </c>
      <c r="AP55" s="3">
        <v>31.419728504315518</v>
      </c>
      <c r="AQ55" s="3">
        <v>246.14861805000001</v>
      </c>
      <c r="AR55" s="3">
        <v>77.044553737200005</v>
      </c>
      <c r="AS55" s="3">
        <v>41.397029663525622</v>
      </c>
      <c r="AT55" s="3">
        <v>84.167999999999992</v>
      </c>
      <c r="AU55" s="3">
        <v>32.221800000000002</v>
      </c>
      <c r="AV55" s="3">
        <v>41.546655190677967</v>
      </c>
      <c r="AW55" s="3">
        <v>75.670247880299996</v>
      </c>
      <c r="AX55" s="3">
        <v>114.45429104500001</v>
      </c>
      <c r="AY55" s="3">
        <v>44.148946367100002</v>
      </c>
      <c r="AZ55" s="3">
        <v>55.5824</v>
      </c>
      <c r="BA55" s="3">
        <v>237.03562500000001</v>
      </c>
      <c r="BC55" s="20">
        <f t="shared" si="4"/>
        <v>52</v>
      </c>
      <c r="BD55" s="3">
        <f t="shared" si="10"/>
        <v>76.263308642367932</v>
      </c>
      <c r="BE55" s="3">
        <f t="shared" si="11"/>
        <v>47.682309214900492</v>
      </c>
      <c r="BF55" s="3">
        <f t="shared" si="5"/>
        <v>0.62523263235933979</v>
      </c>
      <c r="BG55" s="3"/>
      <c r="BH55" s="3"/>
      <c r="BI55" s="3">
        <v>72.570698224899999</v>
      </c>
      <c r="BJ55" s="3">
        <v>65.26387222838018</v>
      </c>
      <c r="BK55" s="3">
        <v>41.237236619119209</v>
      </c>
      <c r="BL55" s="3">
        <v>52.244545460629979</v>
      </c>
      <c r="BM55" s="3">
        <v>241.38186369499999</v>
      </c>
      <c r="BN55" s="3">
        <v>57.641564123598577</v>
      </c>
      <c r="BO55" s="3">
        <v>84.000574999999998</v>
      </c>
      <c r="BP55" s="3">
        <v>26.234999999999999</v>
      </c>
      <c r="BQ55" s="3">
        <v>73.358250638766521</v>
      </c>
      <c r="BR55" s="3">
        <v>90.154413291213814</v>
      </c>
      <c r="BS55" s="3">
        <v>63.636428438112013</v>
      </c>
      <c r="BT55" s="3">
        <v>48.423749604299999</v>
      </c>
      <c r="BU55" s="3">
        <v>32.940749999999994</v>
      </c>
      <c r="BV55" s="3">
        <v>104.19619985085757</v>
      </c>
      <c r="BW55" s="3">
        <v>39.872985538435557</v>
      </c>
      <c r="BX55" s="3">
        <v>75.628149677281471</v>
      </c>
      <c r="BY55" s="3">
        <v>105.09381319622966</v>
      </c>
      <c r="BZ55" s="3">
        <v>118.8956</v>
      </c>
      <c r="CA55" s="3">
        <v>42.694586014999999</v>
      </c>
      <c r="CB55" s="3">
        <v>58.192621549706494</v>
      </c>
      <c r="CC55" s="3">
        <v>133.980508929</v>
      </c>
      <c r="CD55" s="3">
        <v>65.278239704404868</v>
      </c>
      <c r="CE55" s="3">
        <v>31.54254904928619</v>
      </c>
      <c r="CF55" s="3">
        <v>84.167999999999992</v>
      </c>
      <c r="CG55" s="3">
        <v>75.670247880299996</v>
      </c>
      <c r="CH55" s="3">
        <v>237.03562500000001</v>
      </c>
      <c r="CI55" s="7">
        <f t="shared" si="6"/>
        <v>81.589925912097002</v>
      </c>
      <c r="CJ55">
        <f t="shared" si="7"/>
        <v>53.6494085411789</v>
      </c>
      <c r="CK55">
        <f t="shared" si="8"/>
        <v>0.65754942097850988</v>
      </c>
      <c r="CL55" s="3"/>
      <c r="CM55" s="3">
        <v>68.5453074351</v>
      </c>
      <c r="CN55" s="3">
        <v>48.253141024098838</v>
      </c>
      <c r="CO55" s="3">
        <v>79.320643760340474</v>
      </c>
      <c r="CP55" s="3">
        <v>76.338646105999999</v>
      </c>
      <c r="CQ55" s="3">
        <v>67.174423963099997</v>
      </c>
      <c r="CR55" s="3">
        <v>51.7284755461</v>
      </c>
      <c r="CS55" s="3">
        <v>91.5778616561945</v>
      </c>
      <c r="CT55" s="3">
        <v>85.627793135872153</v>
      </c>
      <c r="CU55" s="3">
        <v>57.767302979999997</v>
      </c>
      <c r="CV55" s="3">
        <v>85.875348882400004</v>
      </c>
      <c r="CW55">
        <v>77.1232798817</v>
      </c>
      <c r="CX55" s="3">
        <v>53.037665293619952</v>
      </c>
      <c r="CY55" s="3">
        <v>83.754154489714054</v>
      </c>
      <c r="CZ55" s="3">
        <v>85.435075763200004</v>
      </c>
      <c r="DA55" s="3">
        <v>49.715699331341391</v>
      </c>
      <c r="DB55" s="3">
        <v>48.440656200299998</v>
      </c>
      <c r="DC55" s="3">
        <v>50.674477681710215</v>
      </c>
      <c r="DD55" s="3">
        <v>31.419728504315518</v>
      </c>
      <c r="DE55" s="3">
        <v>246.14861805000001</v>
      </c>
      <c r="DF55" s="3">
        <v>77.044553737200005</v>
      </c>
      <c r="DG55" s="3">
        <v>41.397029663525622</v>
      </c>
      <c r="DH55" s="3">
        <v>32.221800000000002</v>
      </c>
      <c r="DI55" s="3">
        <v>41.546655190677967</v>
      </c>
      <c r="DJ55" s="3">
        <v>114.45429104500001</v>
      </c>
      <c r="DK55" s="3">
        <v>44.148946367100002</v>
      </c>
      <c r="DL55" s="3">
        <v>55.5824</v>
      </c>
      <c r="DM55" s="7">
        <f t="shared" si="12"/>
        <v>70.936691372638876</v>
      </c>
      <c r="DN55">
        <f t="shared" si="13"/>
        <v>41.241662922288398</v>
      </c>
      <c r="DO55">
        <f t="shared" si="9"/>
        <v>0.58138689758789341</v>
      </c>
    </row>
    <row r="56" spans="1:119" x14ac:dyDescent="0.25">
      <c r="A56" s="1">
        <v>1635</v>
      </c>
      <c r="B56" s="3">
        <v>88.673691364500002</v>
      </c>
      <c r="C56" s="3">
        <v>31.195956427780096</v>
      </c>
      <c r="D56" s="3">
        <v>57.743971298591013</v>
      </c>
      <c r="E56" s="3">
        <v>70.140265781462986</v>
      </c>
      <c r="F56" s="3">
        <v>77.325864495738642</v>
      </c>
      <c r="G56" s="3">
        <v>214.048826797</v>
      </c>
      <c r="H56" s="3">
        <v>103.160332576</v>
      </c>
      <c r="I56" s="3">
        <v>85.4466272871</v>
      </c>
      <c r="J56" s="3">
        <v>57.009569118100003</v>
      </c>
      <c r="K56" s="3">
        <v>68.942163313600005</v>
      </c>
      <c r="L56" s="3">
        <v>83.454019089919171</v>
      </c>
      <c r="M56" s="3">
        <v>53.100107556284748</v>
      </c>
      <c r="N56" s="3">
        <v>81.169189999999986</v>
      </c>
      <c r="O56" s="3">
        <v>19.98</v>
      </c>
      <c r="P56" s="3">
        <v>81.212478177312775</v>
      </c>
      <c r="Q56" s="3">
        <v>69.807672129859782</v>
      </c>
      <c r="R56" s="3">
        <v>73.879707821751325</v>
      </c>
      <c r="S56" s="3">
        <v>81.636601322634633</v>
      </c>
      <c r="T56" s="3">
        <v>51.643928953</v>
      </c>
      <c r="U56" s="3">
        <v>50.183499999999995</v>
      </c>
      <c r="V56" s="3">
        <v>85.400864355476727</v>
      </c>
      <c r="W56" s="3">
        <v>74.308601190100006</v>
      </c>
      <c r="X56" s="3">
        <v>135.22641610738256</v>
      </c>
      <c r="Y56" s="3">
        <v>47.67422183943382</v>
      </c>
      <c r="Z56" s="3">
        <v>121.388388259</v>
      </c>
      <c r="AA56" s="3">
        <v>70.805126284356149</v>
      </c>
      <c r="AB56" s="3">
        <v>109.47272207940588</v>
      </c>
      <c r="AC56">
        <v>118.65119981799999</v>
      </c>
      <c r="AD56" s="3">
        <v>113.27613239334553</v>
      </c>
      <c r="AE56" s="3">
        <v>83.754154489714054</v>
      </c>
      <c r="AF56" s="3">
        <v>120.50369999999999</v>
      </c>
      <c r="AG56" s="3">
        <v>42.430495765000003</v>
      </c>
      <c r="AH56" s="3">
        <v>83.130468709900001</v>
      </c>
      <c r="AI56" s="3">
        <v>39.791829115976732</v>
      </c>
      <c r="AJ56" s="3">
        <v>58.662532028599998</v>
      </c>
      <c r="AK56" s="3">
        <v>61.459500930794476</v>
      </c>
      <c r="AL56" s="3">
        <v>167.06211607099999</v>
      </c>
      <c r="AM56" s="3">
        <v>79.630931607027833</v>
      </c>
      <c r="AN56" s="3">
        <v>44.159568669000663</v>
      </c>
      <c r="AO56" s="3">
        <v>86.541478118764857</v>
      </c>
      <c r="AP56" s="3">
        <v>31.092439665728904</v>
      </c>
      <c r="AQ56" s="3">
        <v>210.852715816</v>
      </c>
      <c r="AR56" s="3">
        <v>183.879741728</v>
      </c>
      <c r="AS56" s="3">
        <v>54.007156738236205</v>
      </c>
      <c r="AT56" s="3">
        <v>121.57599999999999</v>
      </c>
      <c r="AU56" s="3">
        <v>31.110700000000001</v>
      </c>
      <c r="AV56" s="3">
        <v>58.779502631219245</v>
      </c>
      <c r="AW56" s="3">
        <v>78.677261621699998</v>
      </c>
      <c r="AX56" s="3">
        <v>122.03623760799999</v>
      </c>
      <c r="AY56" s="3">
        <v>53.160480874299999</v>
      </c>
      <c r="AZ56" s="3">
        <v>59.2879</v>
      </c>
      <c r="BA56" s="3">
        <v>247.36875000000001</v>
      </c>
      <c r="BC56" s="20">
        <f t="shared" si="4"/>
        <v>52</v>
      </c>
      <c r="BD56" s="3">
        <f t="shared" si="10"/>
        <v>86.440650154348049</v>
      </c>
      <c r="BE56" s="3">
        <f t="shared" si="11"/>
        <v>47.808208324719118</v>
      </c>
      <c r="BF56" s="3">
        <f t="shared" si="5"/>
        <v>0.55307552915616653</v>
      </c>
      <c r="BG56" s="3"/>
      <c r="BH56" s="3"/>
      <c r="BI56" s="3">
        <v>68.942163313600005</v>
      </c>
      <c r="BJ56" s="3">
        <v>73.879707821751325</v>
      </c>
      <c r="BK56" s="3">
        <v>31.195956427780096</v>
      </c>
      <c r="BL56" s="3">
        <v>57.743971298591013</v>
      </c>
      <c r="BM56" s="3">
        <v>214.048826797</v>
      </c>
      <c r="BN56" s="3">
        <v>53.100107556284748</v>
      </c>
      <c r="BO56" s="3">
        <v>81.169189999999986</v>
      </c>
      <c r="BP56" s="3">
        <v>19.98</v>
      </c>
      <c r="BQ56" s="3">
        <v>81.212478177312775</v>
      </c>
      <c r="BR56" s="3">
        <v>69.807672129859782</v>
      </c>
      <c r="BS56" s="3">
        <v>81.636601322634633</v>
      </c>
      <c r="BT56" s="3">
        <v>51.643928953</v>
      </c>
      <c r="BU56" s="3">
        <v>50.183499999999995</v>
      </c>
      <c r="BV56" s="3">
        <v>135.22641610738256</v>
      </c>
      <c r="BW56" s="3">
        <v>47.67422183943382</v>
      </c>
      <c r="BX56" s="3">
        <v>70.805126284356149</v>
      </c>
      <c r="BY56" s="3">
        <v>109.47272207940588</v>
      </c>
      <c r="BZ56" s="3">
        <v>120.50369999999999</v>
      </c>
      <c r="CA56" s="3">
        <v>42.430495765000003</v>
      </c>
      <c r="CB56" s="3">
        <v>61.459500930794476</v>
      </c>
      <c r="CC56" s="3">
        <v>167.06211607099999</v>
      </c>
      <c r="CD56" s="3">
        <v>79.630931607027833</v>
      </c>
      <c r="CE56" s="3">
        <v>44.159568669000663</v>
      </c>
      <c r="CF56" s="3">
        <v>121.57599999999999</v>
      </c>
      <c r="CG56" s="3">
        <v>78.677261621699998</v>
      </c>
      <c r="CH56" s="3">
        <v>247.36875000000001</v>
      </c>
      <c r="CI56" s="7">
        <f t="shared" si="6"/>
        <v>86.945804414342916</v>
      </c>
      <c r="CJ56">
        <f t="shared" si="7"/>
        <v>54.01151593326442</v>
      </c>
      <c r="CK56">
        <f t="shared" si="8"/>
        <v>0.62120899676620245</v>
      </c>
      <c r="CL56" s="3"/>
      <c r="CM56" s="3">
        <v>88.673691364500002</v>
      </c>
      <c r="CN56" s="3">
        <v>70.140265781462986</v>
      </c>
      <c r="CO56" s="3">
        <v>77.325864495738642</v>
      </c>
      <c r="CP56" s="3">
        <v>103.160332576</v>
      </c>
      <c r="CQ56" s="3">
        <v>85.4466272871</v>
      </c>
      <c r="CR56" s="3">
        <v>57.009569118100003</v>
      </c>
      <c r="CS56" s="3">
        <v>83.454019089919171</v>
      </c>
      <c r="CT56" s="3">
        <v>85.400864355476727</v>
      </c>
      <c r="CU56" s="3">
        <v>74.308601190100006</v>
      </c>
      <c r="CV56" s="3">
        <v>121.388388259</v>
      </c>
      <c r="CW56">
        <v>118.65119981799999</v>
      </c>
      <c r="CX56" s="3">
        <v>113.27613239334553</v>
      </c>
      <c r="CY56" s="3">
        <v>83.754154489714054</v>
      </c>
      <c r="CZ56" s="3">
        <v>83.130468709900001</v>
      </c>
      <c r="DA56" s="3">
        <v>39.791829115976732</v>
      </c>
      <c r="DB56" s="3">
        <v>58.662532028599998</v>
      </c>
      <c r="DC56" s="3">
        <v>86.541478118764857</v>
      </c>
      <c r="DD56" s="3">
        <v>31.092439665728904</v>
      </c>
      <c r="DE56" s="3">
        <v>210.852715816</v>
      </c>
      <c r="DF56" s="3">
        <v>183.879741728</v>
      </c>
      <c r="DG56" s="3">
        <v>54.007156738236205</v>
      </c>
      <c r="DH56" s="3">
        <v>31.110700000000001</v>
      </c>
      <c r="DI56" s="3">
        <v>58.779502631219245</v>
      </c>
      <c r="DJ56" s="3">
        <v>122.03623760799999</v>
      </c>
      <c r="DK56" s="3">
        <v>53.160480874299999</v>
      </c>
      <c r="DL56" s="3">
        <v>59.2879</v>
      </c>
      <c r="DM56" s="7">
        <f t="shared" si="12"/>
        <v>85.935495894353181</v>
      </c>
      <c r="DN56">
        <f t="shared" si="13"/>
        <v>41.771999332568392</v>
      </c>
      <c r="DO56">
        <f t="shared" si="9"/>
        <v>0.48608550980984366</v>
      </c>
    </row>
    <row r="57" spans="1:119" x14ac:dyDescent="0.25">
      <c r="A57" s="1">
        <v>1636</v>
      </c>
      <c r="B57" s="3">
        <v>102.219549739</v>
      </c>
      <c r="C57" s="3">
        <v>42.701589980356154</v>
      </c>
      <c r="D57" s="3">
        <v>63.793339720348165</v>
      </c>
      <c r="E57" s="3">
        <v>91.754719648749244</v>
      </c>
      <c r="F57" s="3">
        <v>80.834783671294502</v>
      </c>
      <c r="G57" s="3">
        <v>151.90179435600001</v>
      </c>
      <c r="H57" s="3">
        <v>93.360100981000002</v>
      </c>
      <c r="I57" s="3">
        <v>89.299512492700003</v>
      </c>
      <c r="J57" s="3">
        <v>69.900685725299894</v>
      </c>
      <c r="K57" s="3">
        <v>66.119969493799999</v>
      </c>
      <c r="L57" s="3">
        <v>93.79345508336047</v>
      </c>
      <c r="M57" s="3">
        <v>67.423162883966825</v>
      </c>
      <c r="N57" s="3">
        <v>79.204395000000005</v>
      </c>
      <c r="O57" s="3">
        <v>21.285</v>
      </c>
      <c r="P57" s="3">
        <v>83.24542905837005</v>
      </c>
      <c r="Q57" s="3">
        <v>128.53153306064127</v>
      </c>
      <c r="R57" s="3">
        <v>73.845071296752849</v>
      </c>
      <c r="S57" s="3">
        <v>85.313925706537091</v>
      </c>
      <c r="T57" s="3">
        <v>62.950874485600004</v>
      </c>
      <c r="U57" s="3">
        <v>58.241249999999994</v>
      </c>
      <c r="V57" s="3">
        <v>76.046355741398827</v>
      </c>
      <c r="W57" s="3">
        <v>59.548673556499999</v>
      </c>
      <c r="X57" s="3">
        <v>115.62838478747204</v>
      </c>
      <c r="Y57" s="3">
        <v>47.67422183943382</v>
      </c>
      <c r="Z57" s="3">
        <v>154.580523451</v>
      </c>
      <c r="AA57" s="3">
        <v>75.247066439532304</v>
      </c>
      <c r="AB57" s="3">
        <v>126.9883576121108</v>
      </c>
      <c r="AC57">
        <v>78.606419879399894</v>
      </c>
      <c r="AD57" s="3">
        <v>126.6173046455982</v>
      </c>
      <c r="AE57" s="3">
        <v>71.789275276897769</v>
      </c>
      <c r="AF57" s="3">
        <v>91.265659999999997</v>
      </c>
      <c r="AG57" s="3">
        <v>38.821266749899998</v>
      </c>
      <c r="AH57" s="3">
        <v>86.587379289899999</v>
      </c>
      <c r="AI57" s="3">
        <v>79.87270299550778</v>
      </c>
      <c r="AJ57" s="3">
        <v>69.511028288999995</v>
      </c>
      <c r="AK57" s="3">
        <v>70.66314588766673</v>
      </c>
      <c r="AL57" s="3">
        <v>170.057183004</v>
      </c>
      <c r="AM57" s="3">
        <v>107.38077716900219</v>
      </c>
      <c r="AN57" s="3">
        <v>41.005313764072049</v>
      </c>
      <c r="AO57" s="3">
        <v>93.122579116389574</v>
      </c>
      <c r="AP57" s="3">
        <v>32.728883858662002</v>
      </c>
      <c r="AQ57" s="3">
        <v>227.23350889299999</v>
      </c>
      <c r="AR57" s="3">
        <v>214.03824520000001</v>
      </c>
      <c r="AS57" s="3">
        <v>87.894382859171245</v>
      </c>
      <c r="AT57" s="3">
        <v>188.54299999999998</v>
      </c>
      <c r="AU57" s="3">
        <v>45.872410000000002</v>
      </c>
      <c r="AV57" s="3">
        <v>55.886154838538829</v>
      </c>
      <c r="AW57" s="3">
        <v>77.885832310599994</v>
      </c>
      <c r="AX57" s="3">
        <v>154.54785295900001</v>
      </c>
      <c r="AY57" s="3">
        <v>64.746739526400006</v>
      </c>
      <c r="AZ57" s="3">
        <v>55.5824</v>
      </c>
      <c r="BA57" s="3">
        <v>278.36812500000002</v>
      </c>
      <c r="BC57" s="20">
        <f t="shared" si="4"/>
        <v>52</v>
      </c>
      <c r="BD57" s="3">
        <f t="shared" si="10"/>
        <v>93.655024948537118</v>
      </c>
      <c r="BE57" s="3">
        <f t="shared" si="11"/>
        <v>50.859540596672481</v>
      </c>
      <c r="BF57" s="3">
        <f t="shared" si="5"/>
        <v>0.54305191445541223</v>
      </c>
      <c r="BG57" s="3"/>
      <c r="BH57" s="3"/>
      <c r="BI57" s="3">
        <v>66.119969493799999</v>
      </c>
      <c r="BJ57" s="3">
        <v>73.845071296752849</v>
      </c>
      <c r="BK57" s="3">
        <v>42.701589980356154</v>
      </c>
      <c r="BL57" s="3">
        <v>63.793339720348165</v>
      </c>
      <c r="BM57" s="3">
        <v>151.90179435600001</v>
      </c>
      <c r="BN57" s="3">
        <v>67.423162883966825</v>
      </c>
      <c r="BO57" s="3">
        <v>79.204395000000005</v>
      </c>
      <c r="BP57" s="3">
        <v>21.285</v>
      </c>
      <c r="BQ57" s="3">
        <v>83.24542905837005</v>
      </c>
      <c r="BR57" s="3">
        <v>128.53153306064127</v>
      </c>
      <c r="BS57" s="3">
        <v>85.313925706537091</v>
      </c>
      <c r="BT57" s="3">
        <v>62.950874485600004</v>
      </c>
      <c r="BU57" s="3">
        <v>58.241249999999994</v>
      </c>
      <c r="BV57" s="3">
        <v>115.62838478747204</v>
      </c>
      <c r="BW57" s="3">
        <v>47.67422183943382</v>
      </c>
      <c r="BX57" s="3">
        <v>75.247066439532304</v>
      </c>
      <c r="BY57" s="3">
        <v>126.9883576121108</v>
      </c>
      <c r="BZ57" s="3">
        <v>91.265659999999997</v>
      </c>
      <c r="CA57" s="3">
        <v>38.821266749899998</v>
      </c>
      <c r="CB57" s="3">
        <v>70.66314588766673</v>
      </c>
      <c r="CC57" s="3">
        <v>170.057183004</v>
      </c>
      <c r="CD57" s="3">
        <v>107.38077716900219</v>
      </c>
      <c r="CE57" s="3">
        <v>41.005313764072049</v>
      </c>
      <c r="CF57" s="3">
        <v>188.54299999999998</v>
      </c>
      <c r="CG57" s="3">
        <v>77.885832310599994</v>
      </c>
      <c r="CH57" s="3">
        <v>278.36812500000002</v>
      </c>
      <c r="CI57" s="7">
        <f t="shared" si="6"/>
        <v>92.849448831006256</v>
      </c>
      <c r="CJ57">
        <f t="shared" si="7"/>
        <v>55.676581199222539</v>
      </c>
      <c r="CK57">
        <f t="shared" si="8"/>
        <v>0.59964363709426605</v>
      </c>
      <c r="CL57" s="3"/>
      <c r="CM57" s="3">
        <v>102.219549739</v>
      </c>
      <c r="CN57" s="3">
        <v>91.754719648749244</v>
      </c>
      <c r="CO57" s="3">
        <v>80.834783671294502</v>
      </c>
      <c r="CP57" s="3">
        <v>93.360100981000002</v>
      </c>
      <c r="CQ57" s="3">
        <v>89.299512492700003</v>
      </c>
      <c r="CR57" s="3">
        <v>69.900685725299894</v>
      </c>
      <c r="CS57" s="3">
        <v>93.79345508336047</v>
      </c>
      <c r="CT57" s="3">
        <v>76.046355741398827</v>
      </c>
      <c r="CU57" s="3">
        <v>59.548673556499999</v>
      </c>
      <c r="CV57" s="3">
        <v>154.580523451</v>
      </c>
      <c r="CW57">
        <v>78.606419879399894</v>
      </c>
      <c r="CX57" s="3">
        <v>126.6173046455982</v>
      </c>
      <c r="CY57" s="3">
        <v>71.789275276897769</v>
      </c>
      <c r="CZ57" s="3">
        <v>86.587379289899999</v>
      </c>
      <c r="DA57" s="3">
        <v>79.87270299550778</v>
      </c>
      <c r="DB57" s="3">
        <v>69.511028288999995</v>
      </c>
      <c r="DC57" s="3">
        <v>93.122579116389574</v>
      </c>
      <c r="DD57" s="3">
        <v>32.728883858662002</v>
      </c>
      <c r="DE57" s="3">
        <v>227.23350889299999</v>
      </c>
      <c r="DF57" s="3">
        <v>214.03824520000001</v>
      </c>
      <c r="DG57" s="3">
        <v>87.894382859171245</v>
      </c>
      <c r="DH57" s="3">
        <v>45.872410000000002</v>
      </c>
      <c r="DI57" s="3">
        <v>55.886154838538829</v>
      </c>
      <c r="DJ57" s="3">
        <v>154.54785295900001</v>
      </c>
      <c r="DK57" s="3">
        <v>64.746739526400006</v>
      </c>
      <c r="DL57" s="3">
        <v>55.5824</v>
      </c>
      <c r="DM57" s="7">
        <f t="shared" si="12"/>
        <v>94.460601066067994</v>
      </c>
      <c r="DN57">
        <f t="shared" si="13"/>
        <v>46.643562665934319</v>
      </c>
      <c r="DO57">
        <f t="shared" si="9"/>
        <v>0.4937885440016489</v>
      </c>
    </row>
    <row r="58" spans="1:119" x14ac:dyDescent="0.25">
      <c r="A58" s="1">
        <v>1637</v>
      </c>
      <c r="B58" s="3">
        <v>112.011736515</v>
      </c>
      <c r="C58" s="3">
        <v>48.27136258648958</v>
      </c>
      <c r="D58" s="3">
        <v>66.543052639328693</v>
      </c>
      <c r="E58" s="3">
        <v>88.496715947767285</v>
      </c>
      <c r="F58" s="3">
        <v>81.61793526839574</v>
      </c>
      <c r="G58" s="3">
        <v>101.604269027</v>
      </c>
      <c r="H58" s="3">
        <v>94.391704306799994</v>
      </c>
      <c r="I58" s="3">
        <v>64.374349596399995</v>
      </c>
      <c r="J58" s="3">
        <v>74.656950122400005</v>
      </c>
      <c r="K58" s="3">
        <v>66.926310585099998</v>
      </c>
      <c r="L58" s="3">
        <v>98.224641937692496</v>
      </c>
      <c r="M58" s="3">
        <v>62.1830206909124</v>
      </c>
      <c r="N58" s="3">
        <v>79.155029999999996</v>
      </c>
      <c r="O58" s="3">
        <v>24.84</v>
      </c>
      <c r="P58" s="3">
        <v>86.281172056718063</v>
      </c>
      <c r="Q58" s="3">
        <v>102.06826910668096</v>
      </c>
      <c r="R58" s="3">
        <v>63.965002540937292</v>
      </c>
      <c r="S58" s="3">
        <v>78.342480321132356</v>
      </c>
      <c r="T58" s="3">
        <v>79.899186847099998</v>
      </c>
      <c r="U58" s="3">
        <v>46.551249999999996</v>
      </c>
      <c r="V58" s="3">
        <v>84.042399729132654</v>
      </c>
      <c r="W58" s="3">
        <v>80.882706889000005</v>
      </c>
      <c r="X58" s="3">
        <v>113.17863087248324</v>
      </c>
      <c r="Y58" s="3">
        <v>47.67422183943382</v>
      </c>
      <c r="Z58" s="3">
        <v>153.97566555500001</v>
      </c>
      <c r="AA58" s="3">
        <v>86.314118739262696</v>
      </c>
      <c r="AB58" s="3">
        <v>98.525449871465284</v>
      </c>
      <c r="AC58">
        <v>93.1856860571</v>
      </c>
      <c r="AD58" s="3">
        <v>101.75731983298076</v>
      </c>
      <c r="AE58" s="3">
        <v>83.754154489714054</v>
      </c>
      <c r="AF58" s="3">
        <v>84.092330000000004</v>
      </c>
      <c r="AG58" s="3">
        <v>41.330124124900003</v>
      </c>
      <c r="AH58" s="3">
        <v>85.435075763200004</v>
      </c>
      <c r="AI58" s="3">
        <v>80.161747759062081</v>
      </c>
      <c r="AJ58" s="3">
        <v>47.581261441700001</v>
      </c>
      <c r="AK58" s="3">
        <v>68.597359941104912</v>
      </c>
      <c r="AL58" s="3">
        <v>90.738122449000002</v>
      </c>
      <c r="AM58" s="3">
        <v>122.2959303652602</v>
      </c>
      <c r="AN58" s="3">
        <v>44.159568669000663</v>
      </c>
      <c r="AO58" s="3">
        <v>91.312776342042753</v>
      </c>
      <c r="AP58" s="3">
        <v>34.038039213008481</v>
      </c>
      <c r="AQ58" s="3">
        <v>200.60455631900001</v>
      </c>
      <c r="AR58" s="3">
        <v>160.34218241100001</v>
      </c>
      <c r="AS58" s="3">
        <v>110.63522271499646</v>
      </c>
      <c r="AT58" s="3">
        <v>172.97024999999999</v>
      </c>
      <c r="AU58" s="3">
        <v>50.396160000000002</v>
      </c>
      <c r="AV58" s="3">
        <v>53.988550779114277</v>
      </c>
      <c r="AW58" s="3">
        <v>74.994243946899999</v>
      </c>
      <c r="AX58" s="3">
        <v>158.58188583899999</v>
      </c>
      <c r="AY58" s="3">
        <v>43.846037644200003</v>
      </c>
      <c r="AZ58" s="3">
        <v>51.876899999999999</v>
      </c>
      <c r="BA58" s="3">
        <v>164.07749999999999</v>
      </c>
      <c r="BC58" s="20">
        <f t="shared" si="4"/>
        <v>52</v>
      </c>
      <c r="BD58" s="3">
        <f t="shared" si="10"/>
        <v>86.456742686421492</v>
      </c>
      <c r="BE58" s="3">
        <f t="shared" si="11"/>
        <v>37.356055543579366</v>
      </c>
      <c r="BF58" s="3">
        <f t="shared" si="5"/>
        <v>0.43207798932547964</v>
      </c>
      <c r="BG58" s="3"/>
      <c r="BH58" s="3"/>
      <c r="BI58" s="3">
        <v>66.926310585099998</v>
      </c>
      <c r="BJ58" s="3">
        <v>63.965002540937292</v>
      </c>
      <c r="BK58" s="3">
        <v>48.27136258648958</v>
      </c>
      <c r="BL58" s="3">
        <v>66.543052639328693</v>
      </c>
      <c r="BM58" s="3">
        <v>101.604269027</v>
      </c>
      <c r="BN58" s="3">
        <v>62.1830206909124</v>
      </c>
      <c r="BO58" s="3">
        <v>79.155029999999996</v>
      </c>
      <c r="BP58" s="3">
        <v>24.84</v>
      </c>
      <c r="BQ58" s="3">
        <v>86.281172056718063</v>
      </c>
      <c r="BR58" s="3">
        <v>102.06826910668096</v>
      </c>
      <c r="BS58" s="3">
        <v>78.342480321132356</v>
      </c>
      <c r="BT58" s="3">
        <v>79.899186847099998</v>
      </c>
      <c r="BU58" s="3">
        <v>46.551249999999996</v>
      </c>
      <c r="BV58" s="3">
        <v>113.17863087248324</v>
      </c>
      <c r="BW58" s="3">
        <v>47.67422183943382</v>
      </c>
      <c r="BX58" s="3">
        <v>86.314118739262696</v>
      </c>
      <c r="BY58" s="3">
        <v>98.525449871465284</v>
      </c>
      <c r="BZ58" s="3">
        <v>84.092330000000004</v>
      </c>
      <c r="CA58" s="3">
        <v>41.330124124900003</v>
      </c>
      <c r="CB58" s="3">
        <v>68.597359941104912</v>
      </c>
      <c r="CC58" s="3">
        <v>90.738122449000002</v>
      </c>
      <c r="CD58" s="3">
        <v>122.2959303652602</v>
      </c>
      <c r="CE58" s="3">
        <v>44.159568669000663</v>
      </c>
      <c r="CF58" s="3">
        <v>172.97024999999999</v>
      </c>
      <c r="CG58" s="3">
        <v>74.994243946899999</v>
      </c>
      <c r="CH58" s="3">
        <v>164.07749999999999</v>
      </c>
      <c r="CI58" s="7">
        <f t="shared" si="6"/>
        <v>81.368394508469635</v>
      </c>
      <c r="CJ58">
        <f t="shared" si="7"/>
        <v>34.721765570585596</v>
      </c>
      <c r="CK58">
        <f t="shared" si="8"/>
        <v>0.42672300197555707</v>
      </c>
      <c r="CL58" s="3"/>
      <c r="CM58" s="3">
        <v>112.011736515</v>
      </c>
      <c r="CN58" s="3">
        <v>88.496715947767285</v>
      </c>
      <c r="CO58" s="3">
        <v>81.61793526839574</v>
      </c>
      <c r="CP58" s="3">
        <v>94.391704306799994</v>
      </c>
      <c r="CQ58" s="3">
        <v>64.374349596399995</v>
      </c>
      <c r="CR58" s="3">
        <v>74.656950122400005</v>
      </c>
      <c r="CS58" s="3">
        <v>98.224641937692496</v>
      </c>
      <c r="CT58" s="3">
        <v>84.042399729132654</v>
      </c>
      <c r="CU58" s="3">
        <v>80.882706889000005</v>
      </c>
      <c r="CV58" s="3">
        <v>153.97566555500001</v>
      </c>
      <c r="CW58">
        <v>93.1856860571</v>
      </c>
      <c r="CX58" s="3">
        <v>101.75731983298076</v>
      </c>
      <c r="CY58" s="3">
        <v>83.754154489714054</v>
      </c>
      <c r="CZ58" s="3">
        <v>85.435075763200004</v>
      </c>
      <c r="DA58" s="3">
        <v>80.161747759062081</v>
      </c>
      <c r="DB58" s="3">
        <v>47.581261441700001</v>
      </c>
      <c r="DC58" s="3">
        <v>91.312776342042753</v>
      </c>
      <c r="DD58" s="3">
        <v>34.038039213008481</v>
      </c>
      <c r="DE58" s="3">
        <v>200.60455631900001</v>
      </c>
      <c r="DF58" s="3">
        <v>160.34218241100001</v>
      </c>
      <c r="DG58" s="3">
        <v>110.63522271499646</v>
      </c>
      <c r="DH58" s="3">
        <v>50.396160000000002</v>
      </c>
      <c r="DI58" s="3">
        <v>53.988550779114277</v>
      </c>
      <c r="DJ58" s="3">
        <v>158.58188583899999</v>
      </c>
      <c r="DK58" s="3">
        <v>43.846037644200003</v>
      </c>
      <c r="DL58" s="3">
        <v>51.876899999999999</v>
      </c>
      <c r="DM58" s="7">
        <f t="shared" si="12"/>
        <v>91.54509086437335</v>
      </c>
      <c r="DN58">
        <f t="shared" si="13"/>
        <v>39.841107982933089</v>
      </c>
      <c r="DO58">
        <f t="shared" si="9"/>
        <v>0.43520747652060143</v>
      </c>
    </row>
    <row r="59" spans="1:119" x14ac:dyDescent="0.25">
      <c r="A59" s="1">
        <v>1638</v>
      </c>
      <c r="B59" s="3">
        <v>75.889447517400001</v>
      </c>
      <c r="C59" s="3">
        <v>40.766551610150188</v>
      </c>
      <c r="D59" s="3">
        <v>52.244545460629979</v>
      </c>
      <c r="E59" s="3">
        <v>59.890659205102921</v>
      </c>
      <c r="F59" s="3">
        <v>82.30015330251814</v>
      </c>
      <c r="G59" s="3">
        <v>70.563507150199996</v>
      </c>
      <c r="H59" s="3">
        <v>91.111205730899997</v>
      </c>
      <c r="I59" s="3">
        <v>56.634728056599997</v>
      </c>
      <c r="J59" s="3">
        <v>68.719820081899996</v>
      </c>
      <c r="K59" s="3">
        <v>66.926310585099998</v>
      </c>
      <c r="L59" s="3">
        <v>114.47232707024313</v>
      </c>
      <c r="M59" s="3">
        <v>60.086963813690637</v>
      </c>
      <c r="N59" s="3">
        <v>69.522324999999995</v>
      </c>
      <c r="O59" s="3">
        <v>24.84</v>
      </c>
      <c r="P59" s="3">
        <v>72.181484840308372</v>
      </c>
      <c r="Q59" s="3">
        <v>80.489881356502806</v>
      </c>
      <c r="R59" s="3">
        <v>64.683710434655694</v>
      </c>
      <c r="S59" s="3">
        <v>80.413206673232779</v>
      </c>
      <c r="T59" s="3">
        <v>58.108499525200003</v>
      </c>
      <c r="U59" s="3">
        <v>60.913249999999998</v>
      </c>
      <c r="V59" s="3">
        <v>84.746817006037062</v>
      </c>
      <c r="W59" s="3">
        <v>119.797171268</v>
      </c>
      <c r="X59" s="3">
        <v>109.58565846383294</v>
      </c>
      <c r="Y59" s="3">
        <v>46.807417805989573</v>
      </c>
      <c r="Z59" s="3">
        <v>115.13476163999999</v>
      </c>
      <c r="AA59" s="3">
        <v>67.039373033842026</v>
      </c>
      <c r="AB59" s="3">
        <v>120.41999428734647</v>
      </c>
      <c r="AC59">
        <v>75.135872284800001</v>
      </c>
      <c r="AD59" s="3">
        <v>70.116388778777136</v>
      </c>
      <c r="AE59" s="3">
        <v>65.142120158666486</v>
      </c>
      <c r="AF59" s="3">
        <v>64.689610000000002</v>
      </c>
      <c r="AG59" s="3">
        <v>44.466195843599998</v>
      </c>
      <c r="AH59" s="3">
        <v>93.007356081300003</v>
      </c>
      <c r="AI59" s="3">
        <v>58.483390492488809</v>
      </c>
      <c r="AJ59" s="3">
        <v>48.446828846899997</v>
      </c>
      <c r="AK59" s="3">
        <v>64.617405365160153</v>
      </c>
      <c r="AL59" s="3">
        <v>67.127199428899999</v>
      </c>
      <c r="AM59" s="3">
        <v>90.455582326792623</v>
      </c>
      <c r="AN59" s="3">
        <v>31.54254904928619</v>
      </c>
      <c r="AO59" s="3">
        <v>61.094554261282674</v>
      </c>
      <c r="AP59" s="3">
        <v>35.347194567354961</v>
      </c>
      <c r="AQ59" s="3">
        <v>204.450922335</v>
      </c>
      <c r="AR59" s="3">
        <v>96.984524420400007</v>
      </c>
      <c r="AS59" s="3">
        <v>74.807726832001734</v>
      </c>
      <c r="AT59" s="3">
        <v>185.9545</v>
      </c>
      <c r="AU59" s="3">
        <v>37.777279999999998</v>
      </c>
      <c r="AV59" s="3">
        <v>43.996322102241663</v>
      </c>
      <c r="AW59" s="3">
        <v>79.780251257399996</v>
      </c>
      <c r="AX59" s="3">
        <v>152.708176907</v>
      </c>
      <c r="AY59" s="3">
        <v>34.574190953200002</v>
      </c>
      <c r="AZ59" s="3">
        <v>40.760399999999997</v>
      </c>
      <c r="BA59" s="3">
        <v>206.03625</v>
      </c>
      <c r="BC59" s="20">
        <f t="shared" si="4"/>
        <v>52</v>
      </c>
      <c r="BD59" s="3">
        <f t="shared" si="10"/>
        <v>77.726780061767968</v>
      </c>
      <c r="BE59" s="3">
        <f t="shared" si="11"/>
        <v>39.502395001319336</v>
      </c>
      <c r="BF59" s="3">
        <f t="shared" si="5"/>
        <v>0.508221168687646</v>
      </c>
      <c r="BG59" s="3"/>
      <c r="BH59" s="3"/>
      <c r="BI59" s="3">
        <v>66.926310585099998</v>
      </c>
      <c r="BJ59" s="3">
        <v>64.683710434655694</v>
      </c>
      <c r="BK59" s="3">
        <v>40.766551610150188</v>
      </c>
      <c r="BL59" s="3">
        <v>52.244545460629979</v>
      </c>
      <c r="BM59" s="3">
        <v>70.563507150199996</v>
      </c>
      <c r="BN59" s="3">
        <v>60.086963813690637</v>
      </c>
      <c r="BO59" s="3">
        <v>69.522324999999995</v>
      </c>
      <c r="BP59" s="3">
        <v>24.84</v>
      </c>
      <c r="BQ59" s="3">
        <v>72.181484840308372</v>
      </c>
      <c r="BR59" s="3">
        <v>80.489881356502806</v>
      </c>
      <c r="BS59" s="3">
        <v>80.413206673232779</v>
      </c>
      <c r="BT59" s="3">
        <v>58.108499525200003</v>
      </c>
      <c r="BU59" s="3">
        <v>60.913249999999998</v>
      </c>
      <c r="BV59" s="3">
        <v>109.58565846383294</v>
      </c>
      <c r="BW59" s="3">
        <v>46.807417805989573</v>
      </c>
      <c r="BX59" s="3">
        <v>67.039373033842026</v>
      </c>
      <c r="BY59" s="3">
        <v>120.41999428734647</v>
      </c>
      <c r="BZ59" s="3">
        <v>64.689610000000002</v>
      </c>
      <c r="CA59" s="3">
        <v>44.466195843599998</v>
      </c>
      <c r="CB59" s="3">
        <v>64.617405365160153</v>
      </c>
      <c r="CC59" s="3">
        <v>67.127199428899999</v>
      </c>
      <c r="CD59" s="3">
        <v>90.455582326792623</v>
      </c>
      <c r="CE59" s="3">
        <v>31.54254904928619</v>
      </c>
      <c r="CF59" s="3">
        <v>185.9545</v>
      </c>
      <c r="CG59" s="3">
        <v>79.780251257399996</v>
      </c>
      <c r="CH59" s="3">
        <v>206.03625</v>
      </c>
      <c r="CI59" s="7">
        <f t="shared" si="6"/>
        <v>76.163931665839243</v>
      </c>
      <c r="CJ59">
        <f t="shared" si="7"/>
        <v>41.047676034033408</v>
      </c>
      <c r="CK59">
        <f t="shared" si="8"/>
        <v>0.5389385124460947</v>
      </c>
      <c r="CL59" s="3"/>
      <c r="CM59" s="3">
        <v>75.889447517400001</v>
      </c>
      <c r="CN59" s="3">
        <v>59.890659205102921</v>
      </c>
      <c r="CO59" s="3">
        <v>82.30015330251814</v>
      </c>
      <c r="CP59" s="3">
        <v>91.111205730899997</v>
      </c>
      <c r="CQ59" s="3">
        <v>56.634728056599997</v>
      </c>
      <c r="CR59" s="3">
        <v>68.719820081899996</v>
      </c>
      <c r="CS59" s="3">
        <v>114.47232707024313</v>
      </c>
      <c r="CT59" s="3">
        <v>84.746817006037062</v>
      </c>
      <c r="CU59" s="3">
        <v>119.797171268</v>
      </c>
      <c r="CV59" s="3">
        <v>115.13476163999999</v>
      </c>
      <c r="CW59">
        <v>75.135872284800001</v>
      </c>
      <c r="CX59" s="3">
        <v>70.116388778777136</v>
      </c>
      <c r="CY59" s="3">
        <v>65.142120158666486</v>
      </c>
      <c r="CZ59" s="3">
        <v>93.007356081300003</v>
      </c>
      <c r="DA59" s="3">
        <v>58.483390492488809</v>
      </c>
      <c r="DB59" s="3">
        <v>48.446828846899997</v>
      </c>
      <c r="DC59" s="3">
        <v>61.094554261282674</v>
      </c>
      <c r="DD59" s="3">
        <v>35.347194567354961</v>
      </c>
      <c r="DE59" s="3">
        <v>204.450922335</v>
      </c>
      <c r="DF59" s="3">
        <v>96.984524420400007</v>
      </c>
      <c r="DG59" s="3">
        <v>74.807726832001734</v>
      </c>
      <c r="DH59" s="3">
        <v>37.777279999999998</v>
      </c>
      <c r="DI59" s="3">
        <v>43.996322102241663</v>
      </c>
      <c r="DJ59" s="3">
        <v>152.708176907</v>
      </c>
      <c r="DK59" s="3">
        <v>34.574190953200002</v>
      </c>
      <c r="DL59" s="3">
        <v>40.760399999999997</v>
      </c>
      <c r="DM59" s="7">
        <f t="shared" si="12"/>
        <v>79.289628457696736</v>
      </c>
      <c r="DN59">
        <f t="shared" si="13"/>
        <v>38.643290394234768</v>
      </c>
      <c r="DO59">
        <f t="shared" si="9"/>
        <v>0.487368791428403</v>
      </c>
    </row>
    <row r="60" spans="1:119" x14ac:dyDescent="0.25">
      <c r="A60" s="1">
        <v>1639</v>
      </c>
      <c r="B60" s="3">
        <v>75.563041291600001</v>
      </c>
      <c r="C60" s="3">
        <v>38.465424899634975</v>
      </c>
      <c r="D60" s="3">
        <v>44.545349287484498</v>
      </c>
      <c r="E60" s="3">
        <v>50.951604777768225</v>
      </c>
      <c r="F60" s="3">
        <v>71.262557147012501</v>
      </c>
      <c r="G60" s="3">
        <v>52.655772464999998</v>
      </c>
      <c r="H60" s="3">
        <v>96.454910958300005</v>
      </c>
      <c r="I60" s="3">
        <v>36.243361670399999</v>
      </c>
      <c r="J60" s="3">
        <v>58.780867583199999</v>
      </c>
      <c r="K60" s="3">
        <v>81.843620775800005</v>
      </c>
      <c r="L60" s="3">
        <v>90.100799371417168</v>
      </c>
      <c r="M60" s="3">
        <v>60.785649439431225</v>
      </c>
      <c r="N60" s="3">
        <v>58.547989999999999</v>
      </c>
      <c r="O60" s="3">
        <v>18.135000000000002</v>
      </c>
      <c r="P60" s="3">
        <v>59.843036800660798</v>
      </c>
      <c r="Q60" s="3">
        <v>62.031774175549117</v>
      </c>
      <c r="R60" s="3">
        <v>79.300323984012948</v>
      </c>
      <c r="S60" s="3">
        <v>80.068085614549361</v>
      </c>
      <c r="T60" s="3">
        <v>62.950874485600004</v>
      </c>
      <c r="U60" s="3">
        <v>37.074000000000005</v>
      </c>
      <c r="V60" s="3">
        <v>82.761641043851924</v>
      </c>
      <c r="W60" s="3">
        <v>109.93601271999999</v>
      </c>
      <c r="X60" s="3">
        <v>107.46253840417597</v>
      </c>
      <c r="Y60" s="3">
        <v>34.672161337770049</v>
      </c>
      <c r="Z60" s="3">
        <v>89.9292441029</v>
      </c>
      <c r="AA60" s="3">
        <v>61.73054607167775</v>
      </c>
      <c r="AB60" s="3">
        <v>100.71490431305338</v>
      </c>
      <c r="AC60">
        <v>70.449149891999994</v>
      </c>
      <c r="AD60" s="3">
        <v>50.240784693922521</v>
      </c>
      <c r="AE60" s="3">
        <v>65.142120158666486</v>
      </c>
      <c r="AF60" s="3">
        <v>52.620809999999999</v>
      </c>
      <c r="AG60" s="3">
        <v>41.7592707811</v>
      </c>
      <c r="AH60" s="3">
        <v>70.290515127000006</v>
      </c>
      <c r="AI60" s="3">
        <v>44.705590096400009</v>
      </c>
      <c r="AJ60" s="3">
        <v>47.530728233399998</v>
      </c>
      <c r="AK60" s="3">
        <v>59.381869881328072</v>
      </c>
      <c r="AL60" s="3">
        <v>55.290786566800001</v>
      </c>
      <c r="AM60" s="3">
        <v>57.250616748068445</v>
      </c>
      <c r="AN60" s="3">
        <v>25.234039239428952</v>
      </c>
      <c r="AO60" s="3">
        <v>52.100382897862239</v>
      </c>
      <c r="AP60" s="3">
        <v>37.965505276047921</v>
      </c>
      <c r="AQ60" s="3">
        <v>133.55848067100001</v>
      </c>
      <c r="AR60" s="3">
        <v>55.713901869799997</v>
      </c>
      <c r="AS60" s="3">
        <v>48.200171670814512</v>
      </c>
      <c r="AT60" s="3">
        <v>159.94425000000001</v>
      </c>
      <c r="AU60" s="3">
        <v>33.650350000000003</v>
      </c>
      <c r="AV60" s="3">
        <v>28.52930204346638</v>
      </c>
      <c r="AW60" s="3">
        <v>69.894105823700002</v>
      </c>
      <c r="AX60" s="3">
        <v>114.125647624</v>
      </c>
      <c r="AY60" s="3">
        <v>37.662440042500002</v>
      </c>
      <c r="AZ60" s="3">
        <v>44.465899999999998</v>
      </c>
      <c r="BA60" s="3">
        <v>109.280625</v>
      </c>
      <c r="BC60" s="20">
        <f t="shared" si="4"/>
        <v>52</v>
      </c>
      <c r="BD60" s="3">
        <f t="shared" si="10"/>
        <v>64.765354558810685</v>
      </c>
      <c r="BE60" s="3">
        <f t="shared" si="11"/>
        <v>28.413776870471064</v>
      </c>
      <c r="BF60" s="3">
        <f t="shared" si="5"/>
        <v>0.4387187727764188</v>
      </c>
      <c r="BG60" s="3"/>
      <c r="BH60" s="3"/>
      <c r="BI60" s="3">
        <v>81.843620775800005</v>
      </c>
      <c r="BJ60" s="3">
        <v>79.300323984012948</v>
      </c>
      <c r="BK60" s="3">
        <v>38.465424899634975</v>
      </c>
      <c r="BL60" s="3">
        <v>44.545349287484498</v>
      </c>
      <c r="BM60" s="3">
        <v>52.655772464999998</v>
      </c>
      <c r="BN60" s="3">
        <v>60.785649439431225</v>
      </c>
      <c r="BO60" s="3">
        <v>58.547989999999999</v>
      </c>
      <c r="BP60" s="3">
        <v>18.135000000000002</v>
      </c>
      <c r="BQ60" s="3">
        <v>59.843036800660798</v>
      </c>
      <c r="BR60" s="3">
        <v>62.031774175549117</v>
      </c>
      <c r="BS60" s="3">
        <v>80.068085614549361</v>
      </c>
      <c r="BT60" s="3">
        <v>62.950874485600004</v>
      </c>
      <c r="BU60" s="3">
        <v>37.074000000000005</v>
      </c>
      <c r="BV60" s="3">
        <v>107.46253840417597</v>
      </c>
      <c r="BW60" s="3">
        <v>34.672161337770049</v>
      </c>
      <c r="BX60" s="3">
        <v>61.73054607167775</v>
      </c>
      <c r="BY60" s="3">
        <v>100.71490431305338</v>
      </c>
      <c r="BZ60" s="3">
        <v>52.620809999999999</v>
      </c>
      <c r="CA60" s="3">
        <v>41.7592707811</v>
      </c>
      <c r="CB60" s="3">
        <v>59.381869881328072</v>
      </c>
      <c r="CC60" s="3">
        <v>55.290786566800001</v>
      </c>
      <c r="CD60" s="3">
        <v>57.250616748068445</v>
      </c>
      <c r="CE60" s="3">
        <v>25.234039239428952</v>
      </c>
      <c r="CF60" s="3">
        <v>159.94425000000001</v>
      </c>
      <c r="CG60" s="3">
        <v>69.894105823700002</v>
      </c>
      <c r="CH60" s="3">
        <v>109.280625</v>
      </c>
      <c r="CI60" s="7">
        <f t="shared" si="6"/>
        <v>64.287824080570218</v>
      </c>
      <c r="CJ60">
        <f t="shared" si="7"/>
        <v>30.01394590128627</v>
      </c>
      <c r="CK60">
        <f t="shared" si="8"/>
        <v>0.46686828074427578</v>
      </c>
      <c r="CL60" s="3"/>
      <c r="CM60" s="3">
        <v>75.563041291600001</v>
      </c>
      <c r="CN60" s="3">
        <v>50.951604777768225</v>
      </c>
      <c r="CO60" s="3">
        <v>71.262557147012501</v>
      </c>
      <c r="CP60" s="3">
        <v>96.454910958300005</v>
      </c>
      <c r="CQ60" s="3">
        <v>36.243361670399999</v>
      </c>
      <c r="CR60" s="3">
        <v>58.780867583199999</v>
      </c>
      <c r="CS60" s="3">
        <v>90.100799371417168</v>
      </c>
      <c r="CT60" s="3">
        <v>82.761641043851924</v>
      </c>
      <c r="CU60" s="3">
        <v>109.93601271999999</v>
      </c>
      <c r="CV60" s="3">
        <v>89.9292441029</v>
      </c>
      <c r="CW60">
        <v>70.449149891999994</v>
      </c>
      <c r="CX60" s="3">
        <v>50.240784693922521</v>
      </c>
      <c r="CY60" s="3">
        <v>65.142120158666486</v>
      </c>
      <c r="CZ60" s="3">
        <v>70.290515127000006</v>
      </c>
      <c r="DA60" s="3">
        <v>44.705590096400009</v>
      </c>
      <c r="DB60" s="3">
        <v>47.530728233399998</v>
      </c>
      <c r="DC60" s="3">
        <v>52.100382897862239</v>
      </c>
      <c r="DD60" s="3">
        <v>37.965505276047921</v>
      </c>
      <c r="DE60" s="3">
        <v>133.55848067100001</v>
      </c>
      <c r="DF60" s="3">
        <v>55.713901869799997</v>
      </c>
      <c r="DG60" s="3">
        <v>48.200171670814512</v>
      </c>
      <c r="DH60" s="3">
        <v>33.650350000000003</v>
      </c>
      <c r="DI60" s="3">
        <v>28.52930204346638</v>
      </c>
      <c r="DJ60" s="3">
        <v>114.125647624</v>
      </c>
      <c r="DK60" s="3">
        <v>37.662440042500002</v>
      </c>
      <c r="DL60" s="3">
        <v>44.465899999999998</v>
      </c>
      <c r="DM60" s="7">
        <f t="shared" si="12"/>
        <v>65.242885037051167</v>
      </c>
      <c r="DN60">
        <f t="shared" si="13"/>
        <v>27.306919976855298</v>
      </c>
      <c r="DO60">
        <f t="shared" si="9"/>
        <v>0.41854249641700869</v>
      </c>
    </row>
    <row r="61" spans="1:119" x14ac:dyDescent="0.25">
      <c r="A61" s="1">
        <v>1640</v>
      </c>
      <c r="B61" s="3">
        <v>71.537364505699998</v>
      </c>
      <c r="C61" s="3">
        <v>44.793523353551798</v>
      </c>
      <c r="D61" s="3">
        <v>51.694602876833862</v>
      </c>
      <c r="E61" s="3">
        <v>51.582449287982513</v>
      </c>
      <c r="F61" s="3">
        <v>72.69414178063542</v>
      </c>
      <c r="G61" s="3">
        <v>39.984731583200002</v>
      </c>
      <c r="H61" s="3">
        <v>97.135769153300004</v>
      </c>
      <c r="I61" s="3">
        <v>42.273559907799999</v>
      </c>
      <c r="J61" s="3">
        <v>58.0592274678</v>
      </c>
      <c r="K61" s="3">
        <v>87.588801051900006</v>
      </c>
      <c r="L61" s="3">
        <v>83.454019089919171</v>
      </c>
      <c r="M61" s="3">
        <v>63.231049129523278</v>
      </c>
      <c r="N61" s="3">
        <v>66.339765</v>
      </c>
      <c r="O61" s="3">
        <v>19.574999999999999</v>
      </c>
      <c r="P61" s="3">
        <v>54.764569118942738</v>
      </c>
      <c r="Q61" s="3">
        <v>57.24644788021498</v>
      </c>
      <c r="R61" s="3">
        <v>100.44592249558313</v>
      </c>
      <c r="S61" s="3">
        <v>63.847395856429458</v>
      </c>
      <c r="T61" s="3">
        <v>60.5296870054</v>
      </c>
      <c r="U61" s="3">
        <v>31.771750000000001</v>
      </c>
      <c r="V61" s="3">
        <v>82.09170573155123</v>
      </c>
      <c r="W61" s="3">
        <v>93.411679943500005</v>
      </c>
      <c r="X61" s="3">
        <v>100.92986129753915</v>
      </c>
      <c r="Y61" s="3">
        <v>39.006181504991311</v>
      </c>
      <c r="Z61" s="3">
        <v>81.392205069799999</v>
      </c>
      <c r="AA61" s="3">
        <v>77.286643681740543</v>
      </c>
      <c r="AB61" s="3">
        <v>105.09381319622966</v>
      </c>
      <c r="AC61">
        <v>104.05710224000001</v>
      </c>
      <c r="AD61" s="3">
        <v>37.516266298096227</v>
      </c>
      <c r="AE61" s="3">
        <v>74.44813732419027</v>
      </c>
      <c r="AF61" s="3">
        <v>37.035899999999998</v>
      </c>
      <c r="AG61" s="3">
        <v>44.301139437300002</v>
      </c>
      <c r="AH61" s="3">
        <v>71.4428186536</v>
      </c>
      <c r="AI61" s="3">
        <v>36.515988462361214</v>
      </c>
      <c r="AJ61" s="3">
        <v>64.767444579799999</v>
      </c>
      <c r="AK61" s="3">
        <v>60.725104550709432</v>
      </c>
      <c r="AL61" s="3">
        <v>62.293847735999996</v>
      </c>
      <c r="AM61" s="3">
        <v>60.482166924226682</v>
      </c>
      <c r="AN61" s="3">
        <v>31.54254904928619</v>
      </c>
      <c r="AO61" s="3">
        <v>53.416603097387181</v>
      </c>
      <c r="AP61" s="3">
        <v>36.656349921701441</v>
      </c>
      <c r="AQ61" s="3">
        <v>105.537499579</v>
      </c>
      <c r="AR61" s="3">
        <v>48.256216693699997</v>
      </c>
      <c r="AS61" s="3">
        <v>42.137845151051344</v>
      </c>
      <c r="AT61" s="3">
        <v>83.5</v>
      </c>
      <c r="AU61" s="3">
        <v>35.55509</v>
      </c>
      <c r="AV61" s="3">
        <v>32.102413972799347</v>
      </c>
      <c r="AW61" s="3">
        <v>77.792251971400006</v>
      </c>
      <c r="AX61" s="3">
        <v>117.03651953000001</v>
      </c>
      <c r="AY61" s="3">
        <v>23.960553278700001</v>
      </c>
      <c r="AZ61" s="3">
        <v>48.171399999999998</v>
      </c>
      <c r="BA61" s="3">
        <v>109.280625</v>
      </c>
      <c r="BC61" s="20">
        <f t="shared" si="4"/>
        <v>52</v>
      </c>
      <c r="BD61" s="3">
        <f t="shared" si="10"/>
        <v>63.39026346964188</v>
      </c>
      <c r="BE61" s="3">
        <f t="shared" si="11"/>
        <v>24.887426310112343</v>
      </c>
      <c r="BF61" s="3">
        <f t="shared" si="5"/>
        <v>0.39260645007464179</v>
      </c>
      <c r="BG61" s="3"/>
      <c r="BH61" s="3"/>
      <c r="BI61" s="3">
        <v>87.588801051900006</v>
      </c>
      <c r="BJ61" s="3">
        <v>100.44592249558313</v>
      </c>
      <c r="BK61" s="3">
        <v>44.793523353551798</v>
      </c>
      <c r="BL61" s="3">
        <v>51.694602876833862</v>
      </c>
      <c r="BM61" s="3">
        <v>39.984731583200002</v>
      </c>
      <c r="BN61" s="3">
        <v>63.231049129523278</v>
      </c>
      <c r="BO61" s="3">
        <v>66.339765</v>
      </c>
      <c r="BP61" s="3">
        <v>19.574999999999999</v>
      </c>
      <c r="BQ61" s="3">
        <v>54.764569118942738</v>
      </c>
      <c r="BR61" s="3">
        <v>57.24644788021498</v>
      </c>
      <c r="BS61" s="3">
        <v>63.847395856429458</v>
      </c>
      <c r="BT61" s="3">
        <v>60.5296870054</v>
      </c>
      <c r="BU61" s="3">
        <v>31.771750000000001</v>
      </c>
      <c r="BV61" s="3">
        <v>100.92986129753915</v>
      </c>
      <c r="BW61" s="3">
        <v>39.006181504991311</v>
      </c>
      <c r="BX61" s="3">
        <v>77.286643681740543</v>
      </c>
      <c r="BY61" s="3">
        <v>105.09381319622966</v>
      </c>
      <c r="BZ61" s="3">
        <v>37.035899999999998</v>
      </c>
      <c r="CA61" s="3">
        <v>44.301139437300002</v>
      </c>
      <c r="CB61" s="3">
        <v>60.725104550709432</v>
      </c>
      <c r="CC61" s="3">
        <v>62.293847735999996</v>
      </c>
      <c r="CD61" s="3">
        <v>60.482166924226682</v>
      </c>
      <c r="CE61" s="3">
        <v>31.54254904928619</v>
      </c>
      <c r="CF61" s="3">
        <v>83.5</v>
      </c>
      <c r="CG61" s="3">
        <v>77.792251971400006</v>
      </c>
      <c r="CH61" s="3">
        <v>109.280625</v>
      </c>
      <c r="CI61" s="7">
        <f t="shared" si="6"/>
        <v>62.733974219269321</v>
      </c>
      <c r="CJ61">
        <f t="shared" si="7"/>
        <v>24.306824398348169</v>
      </c>
      <c r="CK61">
        <f t="shared" si="8"/>
        <v>0.38745870480627231</v>
      </c>
      <c r="CL61" s="3"/>
      <c r="CM61" s="3">
        <v>71.537364505699998</v>
      </c>
      <c r="CN61" s="3">
        <v>51.582449287982513</v>
      </c>
      <c r="CO61" s="3">
        <v>72.69414178063542</v>
      </c>
      <c r="CP61" s="3">
        <v>97.135769153300004</v>
      </c>
      <c r="CQ61" s="3">
        <v>42.273559907799999</v>
      </c>
      <c r="CR61" s="3">
        <v>58.0592274678</v>
      </c>
      <c r="CS61" s="3">
        <v>83.454019089919171</v>
      </c>
      <c r="CT61" s="3">
        <v>82.09170573155123</v>
      </c>
      <c r="CU61" s="3">
        <v>93.411679943500005</v>
      </c>
      <c r="CV61" s="3">
        <v>81.392205069799999</v>
      </c>
      <c r="CW61">
        <v>104.05710224000001</v>
      </c>
      <c r="CX61" s="3">
        <v>37.516266298096227</v>
      </c>
      <c r="CY61" s="3">
        <v>74.44813732419027</v>
      </c>
      <c r="CZ61" s="3">
        <v>71.4428186536</v>
      </c>
      <c r="DA61" s="3">
        <v>36.515988462361214</v>
      </c>
      <c r="DB61" s="3">
        <v>64.767444579799999</v>
      </c>
      <c r="DC61" s="3">
        <v>53.416603097387181</v>
      </c>
      <c r="DD61" s="3">
        <v>36.656349921701441</v>
      </c>
      <c r="DE61" s="3">
        <v>105.537499579</v>
      </c>
      <c r="DF61" s="3">
        <v>48.256216693699997</v>
      </c>
      <c r="DG61" s="3">
        <v>42.137845151051344</v>
      </c>
      <c r="DH61" s="3">
        <v>35.55509</v>
      </c>
      <c r="DI61" s="3">
        <v>32.102413972799347</v>
      </c>
      <c r="DJ61" s="3">
        <v>117.03651953000001</v>
      </c>
      <c r="DK61" s="3">
        <v>23.960553278700001</v>
      </c>
      <c r="DL61" s="3">
        <v>48.171399999999998</v>
      </c>
      <c r="DM61" s="7">
        <f t="shared" si="12"/>
        <v>64.046552720014432</v>
      </c>
      <c r="DN61">
        <f t="shared" si="13"/>
        <v>25.919601375741475</v>
      </c>
      <c r="DO61">
        <f t="shared" si="9"/>
        <v>0.40469939871785865</v>
      </c>
    </row>
    <row r="62" spans="1:119" x14ac:dyDescent="0.25">
      <c r="A62" s="1">
        <v>1641</v>
      </c>
      <c r="B62" s="3">
        <v>68.708510548000007</v>
      </c>
      <c r="C62" s="3">
        <v>43.904451669943647</v>
      </c>
      <c r="D62" s="3">
        <v>57.194028714794911</v>
      </c>
      <c r="E62" s="3">
        <v>56.811007393028461</v>
      </c>
      <c r="F62" s="3">
        <v>81.214462844676603</v>
      </c>
      <c r="G62" s="3">
        <v>45.836768303600003</v>
      </c>
      <c r="H62" s="3">
        <v>78.947089962299998</v>
      </c>
      <c r="I62" s="3">
        <v>53.324470721200001</v>
      </c>
      <c r="J62" s="3">
        <v>54.4510268907</v>
      </c>
      <c r="K62" s="3">
        <v>75.644873635799996</v>
      </c>
      <c r="L62" s="3">
        <v>82.715487947530505</v>
      </c>
      <c r="M62" s="3">
        <v>59.03893537507976</v>
      </c>
      <c r="N62" s="3">
        <v>62.114670000000004</v>
      </c>
      <c r="O62" s="3">
        <v>19.754999999999999</v>
      </c>
      <c r="P62" s="3">
        <v>64.274478769273131</v>
      </c>
      <c r="Q62" s="3">
        <v>61.218355655555122</v>
      </c>
      <c r="R62" s="3">
        <v>128.04257378811965</v>
      </c>
      <c r="S62" s="3">
        <v>90.07659631636804</v>
      </c>
      <c r="T62" s="3">
        <v>62.950874485600004</v>
      </c>
      <c r="U62" s="3">
        <v>55.026499999999999</v>
      </c>
      <c r="V62" s="3">
        <v>94.715799272717319</v>
      </c>
      <c r="W62" s="3">
        <v>101.453295689</v>
      </c>
      <c r="X62" s="3">
        <v>97.82683967188666</v>
      </c>
      <c r="Y62" s="3">
        <v>52.008242006655081</v>
      </c>
      <c r="Z62" s="3">
        <v>76.207206697100005</v>
      </c>
      <c r="AA62" s="3">
        <v>61.562409291307631</v>
      </c>
      <c r="AB62" s="3">
        <v>94.146540988289047</v>
      </c>
      <c r="AC62">
        <v>103.81979984100001</v>
      </c>
      <c r="AD62" s="3">
        <v>51.675664861403902</v>
      </c>
      <c r="AE62" s="3">
        <v>75.777568347836507</v>
      </c>
      <c r="AF62" s="3">
        <v>41.448860000000003</v>
      </c>
      <c r="AG62" s="3">
        <v>41.198078999899998</v>
      </c>
      <c r="AH62" s="3">
        <v>79.508943340299894</v>
      </c>
      <c r="AI62" s="3">
        <v>39.021043079831905</v>
      </c>
      <c r="AJ62" s="3">
        <v>45.277605881600003</v>
      </c>
      <c r="AK62" s="3">
        <v>75.386972926020192</v>
      </c>
      <c r="AL62" s="3">
        <v>86.102759162400005</v>
      </c>
      <c r="AM62" s="3">
        <v>73.423630519814708</v>
      </c>
      <c r="AN62" s="3">
        <v>37.851058859143428</v>
      </c>
      <c r="AO62" s="3">
        <v>57.255578679334917</v>
      </c>
      <c r="AP62" s="3">
        <v>60.221146299938077</v>
      </c>
      <c r="AQ62" s="3">
        <v>71.718266418100001</v>
      </c>
      <c r="AR62" s="3">
        <v>57.558642319400001</v>
      </c>
      <c r="AS62" s="3">
        <v>44.765259904284719</v>
      </c>
      <c r="AT62" s="3">
        <v>87.674999999999997</v>
      </c>
      <c r="AU62" s="3">
        <v>38.174100000000003</v>
      </c>
      <c r="AV62" s="3">
        <v>50.854097177590219</v>
      </c>
      <c r="AW62" s="3">
        <v>82.324710840199998</v>
      </c>
      <c r="AX62" s="3">
        <v>137.87862789299999</v>
      </c>
      <c r="AY62" s="3">
        <v>28.149212963</v>
      </c>
      <c r="AZ62" s="3">
        <v>44.465899999999998</v>
      </c>
      <c r="BA62" s="3">
        <v>135.583125</v>
      </c>
      <c r="BC62" s="20">
        <f t="shared" si="4"/>
        <v>52</v>
      </c>
      <c r="BD62" s="3">
        <f t="shared" si="10"/>
        <v>67.813195191396645</v>
      </c>
      <c r="BE62" s="3">
        <f t="shared" si="11"/>
        <v>25.394805491111807</v>
      </c>
      <c r="BF62" s="3">
        <f t="shared" si="5"/>
        <v>0.37448177186515474</v>
      </c>
      <c r="BG62" s="3"/>
      <c r="BH62" s="3"/>
      <c r="BI62" s="3">
        <v>75.644873635799996</v>
      </c>
      <c r="BJ62" s="3">
        <v>128.04257378811965</v>
      </c>
      <c r="BK62" s="3">
        <v>43.904451669943647</v>
      </c>
      <c r="BL62" s="3">
        <v>57.194028714794911</v>
      </c>
      <c r="BM62" s="3">
        <v>45.836768303600003</v>
      </c>
      <c r="BN62" s="3">
        <v>59.03893537507976</v>
      </c>
      <c r="BO62" s="3">
        <v>62.114670000000004</v>
      </c>
      <c r="BP62" s="3">
        <v>19.754999999999999</v>
      </c>
      <c r="BQ62" s="3">
        <v>64.274478769273131</v>
      </c>
      <c r="BR62" s="3">
        <v>61.218355655555122</v>
      </c>
      <c r="BS62" s="3">
        <v>90.07659631636804</v>
      </c>
      <c r="BT62" s="3">
        <v>62.950874485600004</v>
      </c>
      <c r="BU62" s="3">
        <v>55.026499999999999</v>
      </c>
      <c r="BV62" s="3">
        <v>97.82683967188666</v>
      </c>
      <c r="BW62" s="3">
        <v>52.008242006655081</v>
      </c>
      <c r="BX62" s="3">
        <v>61.562409291307631</v>
      </c>
      <c r="BY62" s="3">
        <v>94.146540988289047</v>
      </c>
      <c r="BZ62" s="3">
        <v>41.448860000000003</v>
      </c>
      <c r="CA62" s="3">
        <v>41.198078999899998</v>
      </c>
      <c r="CB62" s="3">
        <v>75.386972926020192</v>
      </c>
      <c r="CC62" s="3">
        <v>86.102759162400005</v>
      </c>
      <c r="CD62" s="3">
        <v>73.423630519814708</v>
      </c>
      <c r="CE62" s="3">
        <v>37.851058859143428</v>
      </c>
      <c r="CF62" s="3">
        <v>87.674999999999997</v>
      </c>
      <c r="CG62" s="3">
        <v>82.324710840199998</v>
      </c>
      <c r="CH62" s="3">
        <v>135.583125</v>
      </c>
      <c r="CI62" s="7">
        <f t="shared" si="6"/>
        <v>68.908320576144263</v>
      </c>
      <c r="CJ62">
        <f t="shared" si="7"/>
        <v>26.674667128232546</v>
      </c>
      <c r="CK62">
        <f t="shared" si="8"/>
        <v>0.38710371846541841</v>
      </c>
      <c r="CL62" s="3"/>
      <c r="CM62" s="3">
        <v>68.708510548000007</v>
      </c>
      <c r="CN62" s="3">
        <v>56.811007393028461</v>
      </c>
      <c r="CO62" s="3">
        <v>81.214462844676603</v>
      </c>
      <c r="CP62" s="3">
        <v>78.947089962299998</v>
      </c>
      <c r="CQ62" s="3">
        <v>53.324470721200001</v>
      </c>
      <c r="CR62" s="3">
        <v>54.4510268907</v>
      </c>
      <c r="CS62" s="3">
        <v>82.715487947530505</v>
      </c>
      <c r="CT62" s="3">
        <v>94.715799272717319</v>
      </c>
      <c r="CU62" s="3">
        <v>101.453295689</v>
      </c>
      <c r="CV62" s="3">
        <v>76.207206697100005</v>
      </c>
      <c r="CW62">
        <v>103.81979984100001</v>
      </c>
      <c r="CX62" s="3">
        <v>51.675664861403902</v>
      </c>
      <c r="CY62" s="3">
        <v>75.777568347836507</v>
      </c>
      <c r="CZ62" s="3">
        <v>79.508943340299894</v>
      </c>
      <c r="DA62" s="3">
        <v>39.021043079831905</v>
      </c>
      <c r="DB62" s="3">
        <v>45.277605881600003</v>
      </c>
      <c r="DC62" s="3">
        <v>57.255578679334917</v>
      </c>
      <c r="DD62" s="3">
        <v>60.221146299938077</v>
      </c>
      <c r="DE62" s="3">
        <v>71.718266418100001</v>
      </c>
      <c r="DF62" s="3">
        <v>57.558642319400001</v>
      </c>
      <c r="DG62" s="3">
        <v>44.765259904284719</v>
      </c>
      <c r="DH62" s="3">
        <v>38.174100000000003</v>
      </c>
      <c r="DI62" s="3">
        <v>50.854097177590219</v>
      </c>
      <c r="DJ62" s="3">
        <v>137.87862789299999</v>
      </c>
      <c r="DK62" s="3">
        <v>28.149212963</v>
      </c>
      <c r="DL62" s="3">
        <v>44.465899999999998</v>
      </c>
      <c r="DM62" s="7">
        <f t="shared" si="12"/>
        <v>66.718069806648955</v>
      </c>
      <c r="DN62">
        <f t="shared" si="13"/>
        <v>24.526633036614733</v>
      </c>
      <c r="DO62">
        <f t="shared" si="9"/>
        <v>0.36761604626293415</v>
      </c>
    </row>
    <row r="63" spans="1:119" x14ac:dyDescent="0.25">
      <c r="A63" s="1">
        <v>1642</v>
      </c>
      <c r="B63" s="3">
        <v>76.868666195100005</v>
      </c>
      <c r="C63" s="3">
        <v>59.175565294271884</v>
      </c>
      <c r="D63" s="3">
        <v>82.491387569415735</v>
      </c>
      <c r="E63" s="3">
        <v>73.7594706976585</v>
      </c>
      <c r="F63" s="3">
        <v>74.861373862818709</v>
      </c>
      <c r="G63" s="3">
        <v>48.185117802999997</v>
      </c>
      <c r="H63" s="3">
        <v>84.118142063899995</v>
      </c>
      <c r="I63" s="3">
        <v>77.728862086000007</v>
      </c>
      <c r="J63" s="3">
        <v>62.454671807099999</v>
      </c>
      <c r="K63" s="3">
        <v>78.215085864599999</v>
      </c>
      <c r="L63" s="3">
        <v>115.21085821263178</v>
      </c>
      <c r="M63" s="3">
        <v>59.038935375079745</v>
      </c>
      <c r="N63" s="3">
        <v>53.267260000000007</v>
      </c>
      <c r="O63" s="3">
        <v>21.645</v>
      </c>
      <c r="P63" s="3">
        <v>82.348194006057284</v>
      </c>
      <c r="Q63" s="3">
        <v>96.08777206084514</v>
      </c>
      <c r="R63" s="3">
        <v>105.64140124535469</v>
      </c>
      <c r="S63" s="3">
        <v>111.8192230134224</v>
      </c>
      <c r="T63" s="3">
        <v>67.793249446000004</v>
      </c>
      <c r="U63" s="3">
        <v>61.414250000000003</v>
      </c>
      <c r="V63" s="3">
        <v>80.42548794195045</v>
      </c>
      <c r="W63" s="3">
        <v>79.313404238299995</v>
      </c>
      <c r="X63" s="3">
        <v>99.296692020879931</v>
      </c>
      <c r="Y63" s="3">
        <v>65.877106541763098</v>
      </c>
      <c r="Z63" s="3">
        <v>91.014788538199994</v>
      </c>
      <c r="AA63" s="3">
        <v>70.948375685813659</v>
      </c>
      <c r="AB63" s="3">
        <v>83.199268780348461</v>
      </c>
      <c r="AC63">
        <v>83.055839872600004</v>
      </c>
      <c r="AD63" s="3">
        <v>82.287694163917266</v>
      </c>
      <c r="AE63" s="3">
        <v>79.433503662863743</v>
      </c>
      <c r="AF63" s="3">
        <v>40.458770000000001</v>
      </c>
      <c r="AG63" s="3">
        <v>79.227074999699994</v>
      </c>
      <c r="AH63" s="3">
        <v>66.668989757399999</v>
      </c>
      <c r="AI63" s="3">
        <v>53.858674275619833</v>
      </c>
      <c r="AJ63" s="3">
        <v>42.095162510500003</v>
      </c>
      <c r="AK63" s="3">
        <v>74.967656283197442</v>
      </c>
      <c r="AL63" s="3">
        <v>96.912568125000007</v>
      </c>
      <c r="AM63" s="3">
        <v>86.715785648959411</v>
      </c>
      <c r="AN63" s="3">
        <v>56.776588288715146</v>
      </c>
      <c r="AO63" s="3">
        <v>74.640653814726846</v>
      </c>
      <c r="AP63" s="3">
        <v>52.366214173859206</v>
      </c>
      <c r="AQ63" s="3">
        <v>50.971246811900002</v>
      </c>
      <c r="AR63" s="3">
        <v>57.861749084400003</v>
      </c>
      <c r="AS63" s="3">
        <v>65.279587350839435</v>
      </c>
      <c r="AT63" s="3">
        <v>76.527749999999983</v>
      </c>
      <c r="AU63" s="3">
        <v>38.888370000000002</v>
      </c>
      <c r="AV63" s="3">
        <v>57.723323182408421</v>
      </c>
      <c r="AW63" s="3">
        <v>74.269499286200002</v>
      </c>
      <c r="AX63" s="3">
        <v>114.640554291</v>
      </c>
      <c r="AY63" s="3">
        <v>31.876410139600001</v>
      </c>
      <c r="AZ63" s="3">
        <v>44.465899999999998</v>
      </c>
      <c r="BA63" s="3">
        <v>149.360625</v>
      </c>
      <c r="BC63" s="20">
        <f t="shared" si="4"/>
        <v>52</v>
      </c>
      <c r="BD63" s="3">
        <f t="shared" si="10"/>
        <v>72.952496174498435</v>
      </c>
      <c r="BE63" s="3">
        <f t="shared" si="11"/>
        <v>23.105310160911248</v>
      </c>
      <c r="BF63" s="3">
        <f t="shared" si="5"/>
        <v>0.31671719780012175</v>
      </c>
      <c r="BG63" s="3"/>
      <c r="BH63" s="3"/>
      <c r="BI63" s="3">
        <v>78.215085864599999</v>
      </c>
      <c r="BJ63" s="3">
        <v>105.64140124535469</v>
      </c>
      <c r="BK63" s="3">
        <v>59.175565294271884</v>
      </c>
      <c r="BL63" s="3">
        <v>82.491387569415735</v>
      </c>
      <c r="BM63" s="3">
        <v>48.185117802999997</v>
      </c>
      <c r="BN63" s="3">
        <v>59.038935375079745</v>
      </c>
      <c r="BO63" s="3">
        <v>53.267260000000007</v>
      </c>
      <c r="BP63" s="3">
        <v>21.645</v>
      </c>
      <c r="BQ63" s="3">
        <v>82.348194006057284</v>
      </c>
      <c r="BR63" s="3">
        <v>96.08777206084514</v>
      </c>
      <c r="BS63" s="3">
        <v>111.8192230134224</v>
      </c>
      <c r="BT63" s="3">
        <v>67.793249446000004</v>
      </c>
      <c r="BU63" s="3">
        <v>61.414250000000003</v>
      </c>
      <c r="BV63" s="3">
        <v>99.296692020879931</v>
      </c>
      <c r="BW63" s="3">
        <v>65.877106541763098</v>
      </c>
      <c r="BX63" s="3">
        <v>70.948375685813659</v>
      </c>
      <c r="BY63" s="3">
        <v>83.199268780348461</v>
      </c>
      <c r="BZ63" s="3">
        <v>40.458770000000001</v>
      </c>
      <c r="CA63" s="3">
        <v>79.227074999699994</v>
      </c>
      <c r="CB63" s="3">
        <v>74.967656283197442</v>
      </c>
      <c r="CC63" s="3">
        <v>96.912568125000007</v>
      </c>
      <c r="CD63" s="3">
        <v>86.715785648959411</v>
      </c>
      <c r="CE63" s="3">
        <v>56.776588288715146</v>
      </c>
      <c r="CF63" s="3">
        <v>76.527749999999983</v>
      </c>
      <c r="CG63" s="3">
        <v>74.269499286200002</v>
      </c>
      <c r="CH63" s="3">
        <v>149.360625</v>
      </c>
      <c r="CI63" s="7">
        <f t="shared" si="6"/>
        <v>76.217700089947073</v>
      </c>
      <c r="CJ63">
        <f t="shared" si="7"/>
        <v>25.338491631553207</v>
      </c>
      <c r="CK63">
        <f t="shared" si="8"/>
        <v>0.33244891411903538</v>
      </c>
      <c r="CL63" s="3"/>
      <c r="CM63" s="3">
        <v>76.868666195100005</v>
      </c>
      <c r="CN63" s="3">
        <v>73.7594706976585</v>
      </c>
      <c r="CO63" s="3">
        <v>74.861373862818709</v>
      </c>
      <c r="CP63" s="3">
        <v>84.118142063899995</v>
      </c>
      <c r="CQ63" s="3">
        <v>77.728862086000007</v>
      </c>
      <c r="CR63" s="3">
        <v>62.454671807099999</v>
      </c>
      <c r="CS63" s="3">
        <v>115.21085821263178</v>
      </c>
      <c r="CT63" s="3">
        <v>80.42548794195045</v>
      </c>
      <c r="CU63" s="3">
        <v>79.313404238299995</v>
      </c>
      <c r="CV63" s="3">
        <v>91.014788538199994</v>
      </c>
      <c r="CW63">
        <v>83.055839872600004</v>
      </c>
      <c r="CX63" s="3">
        <v>82.287694163917266</v>
      </c>
      <c r="CY63" s="3">
        <v>79.433503662863743</v>
      </c>
      <c r="CZ63" s="3">
        <v>66.668989757399999</v>
      </c>
      <c r="DA63" s="3">
        <v>53.858674275619833</v>
      </c>
      <c r="DB63" s="3">
        <v>42.095162510500003</v>
      </c>
      <c r="DC63" s="3">
        <v>74.640653814726846</v>
      </c>
      <c r="DD63" s="3">
        <v>52.366214173859206</v>
      </c>
      <c r="DE63" s="3">
        <v>50.971246811900002</v>
      </c>
      <c r="DF63" s="3">
        <v>57.861749084400003</v>
      </c>
      <c r="DG63" s="3">
        <v>65.279587350839435</v>
      </c>
      <c r="DH63" s="3">
        <v>38.888370000000002</v>
      </c>
      <c r="DI63" s="3">
        <v>57.723323182408421</v>
      </c>
      <c r="DJ63" s="3">
        <v>114.640554291</v>
      </c>
      <c r="DK63" s="3">
        <v>31.876410139600001</v>
      </c>
      <c r="DL63" s="3">
        <v>44.465899999999998</v>
      </c>
      <c r="DM63" s="7">
        <f t="shared" si="12"/>
        <v>69.687292259049769</v>
      </c>
      <c r="DN63">
        <f t="shared" si="13"/>
        <v>20.611883311796646</v>
      </c>
      <c r="DO63">
        <f t="shared" si="9"/>
        <v>0.29577678574704463</v>
      </c>
    </row>
    <row r="64" spans="1:119" x14ac:dyDescent="0.25">
      <c r="A64" s="1">
        <v>1643</v>
      </c>
      <c r="B64" s="3">
        <v>111.358924063</v>
      </c>
      <c r="C64" s="3">
        <v>89.299405868289213</v>
      </c>
      <c r="D64" s="3">
        <v>105.58897608885214</v>
      </c>
      <c r="E64" s="3">
        <v>81.072827819146568</v>
      </c>
      <c r="F64" s="3">
        <v>72.488280613646509</v>
      </c>
      <c r="G64" s="3">
        <v>46.200950846300003</v>
      </c>
      <c r="H64" s="3">
        <v>101.82722460399999</v>
      </c>
      <c r="I64" s="3">
        <v>74.246353387200003</v>
      </c>
      <c r="J64" s="3">
        <v>97.159000994099998</v>
      </c>
      <c r="K64" s="3">
        <v>84.665814595699999</v>
      </c>
      <c r="L64" s="3">
        <v>73.114583096477858</v>
      </c>
      <c r="M64" s="3">
        <v>61.48433506517182</v>
      </c>
      <c r="N64" s="3">
        <v>56.004297500000007</v>
      </c>
      <c r="O64" s="3">
        <v>34.29</v>
      </c>
      <c r="P64" s="3">
        <v>70.6704550027533</v>
      </c>
      <c r="Q64" s="3">
        <v>104.6006290807958</v>
      </c>
      <c r="R64" s="3">
        <v>105.34699078286762</v>
      </c>
      <c r="S64" s="3">
        <v>90.766838433734847</v>
      </c>
      <c r="T64" s="3">
        <v>79.899186847099998</v>
      </c>
      <c r="U64" s="3">
        <v>41.916999999999994</v>
      </c>
      <c r="V64" s="3">
        <v>87.54108763767357</v>
      </c>
      <c r="W64" s="3">
        <v>72.221852800500002</v>
      </c>
      <c r="X64" s="3">
        <v>107.62585533184193</v>
      </c>
      <c r="Y64" s="3">
        <v>100.54926787953316</v>
      </c>
      <c r="Z64" s="3">
        <v>79.989946516900005</v>
      </c>
      <c r="AA64" s="3">
        <v>69.385133784565795</v>
      </c>
      <c r="AB64" s="3">
        <v>118.23053984575836</v>
      </c>
      <c r="AC64">
        <v>91.954679858999995</v>
      </c>
      <c r="AD64" s="3">
        <v>91.869272941925999</v>
      </c>
      <c r="AE64" s="3">
        <v>65.142120158666486</v>
      </c>
      <c r="AF64" s="3">
        <v>32.903979999999997</v>
      </c>
      <c r="AG64" s="3">
        <v>72.624818749699998</v>
      </c>
      <c r="AH64" s="3">
        <v>79.508943340299894</v>
      </c>
      <c r="AI64" s="3">
        <v>72.357539143095693</v>
      </c>
      <c r="AJ64" s="3">
        <v>121.982449749</v>
      </c>
      <c r="AK64" s="3">
        <v>107.16738401905525</v>
      </c>
      <c r="AL64" s="3">
        <v>84.351009298500003</v>
      </c>
      <c r="AM64" s="3">
        <v>90.215006799935878</v>
      </c>
      <c r="AN64" s="3">
        <v>72.547862813358236</v>
      </c>
      <c r="AO64" s="3">
        <v>86.157580560570096</v>
      </c>
      <c r="AP64" s="3">
        <v>36.656349921701441</v>
      </c>
      <c r="AQ64" s="3">
        <v>231.676575574</v>
      </c>
      <c r="AR64" s="3">
        <v>110.291134982</v>
      </c>
      <c r="AS64" s="3">
        <v>77.696175362947244</v>
      </c>
      <c r="AT64" s="3">
        <v>66.8</v>
      </c>
      <c r="AU64" s="3">
        <v>73.332369999999997</v>
      </c>
      <c r="AV64" s="3">
        <v>61.599642051667573</v>
      </c>
      <c r="AW64" s="3">
        <v>72.716795554900003</v>
      </c>
      <c r="AX64" s="3">
        <v>99.353984792999995</v>
      </c>
      <c r="AY64" s="3">
        <v>35.958578476</v>
      </c>
      <c r="AZ64" s="3">
        <v>50.0242</v>
      </c>
      <c r="BA64" s="3">
        <v>59.806874999999998</v>
      </c>
      <c r="BC64" s="20">
        <f t="shared" si="4"/>
        <v>52</v>
      </c>
      <c r="BD64" s="3">
        <f t="shared" si="10"/>
        <v>81.966174762216014</v>
      </c>
      <c r="BE64" s="3">
        <f t="shared" si="11"/>
        <v>30.670257094258872</v>
      </c>
      <c r="BF64" s="3">
        <f t="shared" si="5"/>
        <v>0.37418187664891439</v>
      </c>
      <c r="BG64" s="3"/>
      <c r="BH64" s="3"/>
      <c r="BI64" s="3">
        <v>84.665814595699999</v>
      </c>
      <c r="BJ64" s="3">
        <v>105.34699078286762</v>
      </c>
      <c r="BK64" s="3">
        <v>89.299405868289213</v>
      </c>
      <c r="BL64" s="3">
        <v>105.58897608885214</v>
      </c>
      <c r="BM64" s="3">
        <v>46.200950846300003</v>
      </c>
      <c r="BN64" s="3">
        <v>61.48433506517182</v>
      </c>
      <c r="BO64" s="3">
        <v>56.004297500000007</v>
      </c>
      <c r="BP64" s="3">
        <v>34.29</v>
      </c>
      <c r="BQ64" s="3">
        <v>70.6704550027533</v>
      </c>
      <c r="BR64" s="3">
        <v>104.6006290807958</v>
      </c>
      <c r="BS64" s="3">
        <v>90.766838433734847</v>
      </c>
      <c r="BT64" s="3">
        <v>79.899186847099998</v>
      </c>
      <c r="BU64" s="3">
        <v>41.916999999999994</v>
      </c>
      <c r="BV64" s="3">
        <v>107.62585533184193</v>
      </c>
      <c r="BW64" s="3">
        <v>100.54926787953316</v>
      </c>
      <c r="BX64" s="3">
        <v>69.385133784565795</v>
      </c>
      <c r="BY64" s="3">
        <v>118.23053984575836</v>
      </c>
      <c r="BZ64" s="3">
        <v>32.903979999999997</v>
      </c>
      <c r="CA64" s="3">
        <v>72.624818749699998</v>
      </c>
      <c r="CB64" s="3">
        <v>107.16738401905525</v>
      </c>
      <c r="CC64" s="3">
        <v>84.351009298500003</v>
      </c>
      <c r="CD64" s="3">
        <v>90.215006799935878</v>
      </c>
      <c r="CE64" s="3">
        <v>72.547862813358236</v>
      </c>
      <c r="CF64" s="3">
        <v>66.8</v>
      </c>
      <c r="CG64" s="3">
        <v>72.716795554900003</v>
      </c>
      <c r="CH64" s="3">
        <v>59.806874999999998</v>
      </c>
      <c r="CI64" s="7">
        <f t="shared" si="6"/>
        <v>77.909977276488988</v>
      </c>
      <c r="CJ64">
        <f t="shared" si="7"/>
        <v>23.903882818024869</v>
      </c>
      <c r="CK64">
        <f t="shared" si="8"/>
        <v>0.30681414182928252</v>
      </c>
      <c r="CL64" s="3"/>
      <c r="CM64" s="3">
        <v>111.358924063</v>
      </c>
      <c r="CN64" s="3">
        <v>81.072827819146568</v>
      </c>
      <c r="CO64" s="3">
        <v>72.488280613646509</v>
      </c>
      <c r="CP64" s="3">
        <v>101.82722460399999</v>
      </c>
      <c r="CQ64" s="3">
        <v>74.246353387200003</v>
      </c>
      <c r="CR64" s="3">
        <v>97.159000994099998</v>
      </c>
      <c r="CS64" s="3">
        <v>73.114583096477858</v>
      </c>
      <c r="CT64" s="3">
        <v>87.54108763767357</v>
      </c>
      <c r="CU64" s="3">
        <v>72.221852800500002</v>
      </c>
      <c r="CV64" s="3">
        <v>79.989946516900005</v>
      </c>
      <c r="CW64">
        <v>91.954679858999995</v>
      </c>
      <c r="CX64" s="3">
        <v>91.869272941925999</v>
      </c>
      <c r="CY64" s="3">
        <v>65.142120158666486</v>
      </c>
      <c r="CZ64" s="3">
        <v>79.508943340299894</v>
      </c>
      <c r="DA64" s="3">
        <v>72.357539143095693</v>
      </c>
      <c r="DB64" s="3">
        <v>121.982449749</v>
      </c>
      <c r="DC64" s="3">
        <v>86.157580560570096</v>
      </c>
      <c r="DD64" s="3">
        <v>36.656349921701441</v>
      </c>
      <c r="DE64" s="3">
        <v>231.676575574</v>
      </c>
      <c r="DF64" s="3">
        <v>110.291134982</v>
      </c>
      <c r="DG64" s="3">
        <v>77.696175362947244</v>
      </c>
      <c r="DH64" s="3">
        <v>73.332369999999997</v>
      </c>
      <c r="DI64" s="3">
        <v>61.599642051667573</v>
      </c>
      <c r="DJ64" s="3">
        <v>99.353984792999995</v>
      </c>
      <c r="DK64" s="3">
        <v>35.958578476</v>
      </c>
      <c r="DL64" s="3">
        <v>50.0242</v>
      </c>
      <c r="DM64" s="7">
        <f t="shared" si="12"/>
        <v>86.022372247943025</v>
      </c>
      <c r="DN64">
        <f t="shared" si="13"/>
        <v>36.240014050179816</v>
      </c>
      <c r="DO64">
        <f t="shared" si="9"/>
        <v>0.42128591787407249</v>
      </c>
    </row>
    <row r="65" spans="1:119" x14ac:dyDescent="0.25">
      <c r="A65" s="1">
        <v>1644</v>
      </c>
      <c r="B65" s="3">
        <v>112.82775208</v>
      </c>
      <c r="C65" s="3">
        <v>52.481378500045814</v>
      </c>
      <c r="D65" s="3">
        <v>80.016645942333284</v>
      </c>
      <c r="E65" s="3">
        <v>72.192732436364537</v>
      </c>
      <c r="F65" s="3">
        <v>74.714860771226597</v>
      </c>
      <c r="G65" s="3">
        <v>32.751312804400001</v>
      </c>
      <c r="H65" s="3">
        <v>130.73721913700001</v>
      </c>
      <c r="I65" s="3">
        <v>63.879628494800002</v>
      </c>
      <c r="J65" s="3">
        <v>102.079274508</v>
      </c>
      <c r="K65" s="3">
        <v>83.9602661407</v>
      </c>
      <c r="L65" s="3">
        <v>66.467802814979876</v>
      </c>
      <c r="M65" s="3">
        <v>60.086963813690637</v>
      </c>
      <c r="N65" s="3">
        <v>62.952492500000005</v>
      </c>
      <c r="O65" s="3">
        <v>40.545000000000002</v>
      </c>
      <c r="P65" s="3">
        <v>67.853645176211458</v>
      </c>
      <c r="Q65" s="3">
        <v>73.583562914625688</v>
      </c>
      <c r="R65" s="3">
        <v>87.024269058673326</v>
      </c>
      <c r="S65" s="3">
        <v>94.21804902056887</v>
      </c>
      <c r="T65" s="3">
        <v>100.06767855699999</v>
      </c>
      <c r="U65" s="3">
        <v>41.916999999999994</v>
      </c>
      <c r="V65" s="3">
        <v>90.298413307234668</v>
      </c>
      <c r="W65" s="3">
        <v>66.775948466700001</v>
      </c>
      <c r="X65" s="3">
        <v>104.52283370618942</v>
      </c>
      <c r="Y65" s="3">
        <v>82.34638317720389</v>
      </c>
      <c r="Z65" s="3">
        <v>74.395779285800003</v>
      </c>
      <c r="AA65" s="3">
        <v>69.561506773342003</v>
      </c>
      <c r="AB65" s="3">
        <v>113.85163096258213</v>
      </c>
      <c r="AC65">
        <v>99.370379847600006</v>
      </c>
      <c r="AD65" s="3">
        <v>79.671752117295</v>
      </c>
      <c r="AE65" s="3">
        <v>55.836102993142703</v>
      </c>
      <c r="AF65" s="3">
        <v>25.455539999999999</v>
      </c>
      <c r="AG65" s="3">
        <v>52.818049999800003</v>
      </c>
      <c r="AH65" s="3">
        <v>65.516686230700003</v>
      </c>
      <c r="AI65" s="3">
        <v>69.948832780143121</v>
      </c>
      <c r="AJ65" s="3">
        <v>91.663441478400003</v>
      </c>
      <c r="AK65" s="3">
        <v>103.47881897456358</v>
      </c>
      <c r="AL65" s="3">
        <v>85.537436027400005</v>
      </c>
      <c r="AM65" s="3">
        <v>96.367245538182502</v>
      </c>
      <c r="AN65" s="3">
        <v>53.622333383786525</v>
      </c>
      <c r="AO65" s="3">
        <v>69.780562958941289</v>
      </c>
      <c r="AP65" s="3">
        <v>36.656349921701441</v>
      </c>
      <c r="AQ65" s="3">
        <v>236.60232062200001</v>
      </c>
      <c r="AR65" s="3">
        <v>83.186125673299998</v>
      </c>
      <c r="AS65" s="3">
        <v>80.209743608767241</v>
      </c>
      <c r="AT65" s="3">
        <v>76.527749999999983</v>
      </c>
      <c r="AU65" s="3">
        <v>92.935280000000006</v>
      </c>
      <c r="AV65" s="3">
        <v>52.789185182989328</v>
      </c>
      <c r="AW65" s="3">
        <v>79.973217328100006</v>
      </c>
      <c r="AX65" s="3">
        <v>155.83204946800001</v>
      </c>
      <c r="AY65" s="3">
        <v>29.498103369799999</v>
      </c>
      <c r="AZ65" s="3">
        <v>48.171399999999998</v>
      </c>
      <c r="BA65" s="3">
        <v>122.745</v>
      </c>
      <c r="BC65" s="20">
        <f t="shared" si="4"/>
        <v>52</v>
      </c>
      <c r="BD65" s="3">
        <f t="shared" si="10"/>
        <v>79.736610343351657</v>
      </c>
      <c r="BE65" s="3">
        <f t="shared" si="11"/>
        <v>34.193331561213</v>
      </c>
      <c r="BF65" s="3">
        <f t="shared" si="5"/>
        <v>0.42882850693017954</v>
      </c>
      <c r="BG65" s="3"/>
      <c r="BH65" s="3"/>
      <c r="BI65" s="3">
        <v>83.9602661407</v>
      </c>
      <c r="BJ65" s="3">
        <v>87.024269058673326</v>
      </c>
      <c r="BK65" s="3">
        <v>52.481378500045814</v>
      </c>
      <c r="BL65" s="3">
        <v>80.016645942333284</v>
      </c>
      <c r="BM65" s="3">
        <v>32.751312804400001</v>
      </c>
      <c r="BN65" s="3">
        <v>60.086963813690637</v>
      </c>
      <c r="BO65" s="3">
        <v>62.952492500000005</v>
      </c>
      <c r="BP65" s="3">
        <v>40.545000000000002</v>
      </c>
      <c r="BQ65" s="3">
        <v>67.853645176211458</v>
      </c>
      <c r="BR65" s="3">
        <v>73.583562914625688</v>
      </c>
      <c r="BS65" s="3">
        <v>94.21804902056887</v>
      </c>
      <c r="BT65" s="3">
        <v>100.06767855699999</v>
      </c>
      <c r="BU65" s="3">
        <v>41.916999999999994</v>
      </c>
      <c r="BV65" s="3">
        <v>104.52283370618942</v>
      </c>
      <c r="BW65" s="3">
        <v>82.34638317720389</v>
      </c>
      <c r="BX65" s="3">
        <v>69.561506773342003</v>
      </c>
      <c r="BY65" s="3">
        <v>113.85163096258213</v>
      </c>
      <c r="BZ65" s="3">
        <v>25.455539999999999</v>
      </c>
      <c r="CA65" s="3">
        <v>52.818049999800003</v>
      </c>
      <c r="CB65" s="3">
        <v>103.47881897456358</v>
      </c>
      <c r="CC65" s="3">
        <v>85.537436027400005</v>
      </c>
      <c r="CD65" s="3">
        <v>96.367245538182502</v>
      </c>
      <c r="CE65" s="3">
        <v>53.622333383786525</v>
      </c>
      <c r="CF65" s="3">
        <v>76.527749999999983</v>
      </c>
      <c r="CG65" s="3">
        <v>79.973217328100006</v>
      </c>
      <c r="CH65" s="3">
        <v>122.745</v>
      </c>
      <c r="CI65" s="7">
        <f t="shared" si="6"/>
        <v>74.779461934592277</v>
      </c>
      <c r="CJ65">
        <f t="shared" si="7"/>
        <v>25.135127150062129</v>
      </c>
      <c r="CK65">
        <f t="shared" si="8"/>
        <v>0.33612340206522473</v>
      </c>
      <c r="CL65" s="3"/>
      <c r="CM65" s="3">
        <v>112.82775208</v>
      </c>
      <c r="CN65" s="3">
        <v>72.192732436364537</v>
      </c>
      <c r="CO65" s="3">
        <v>74.714860771226597</v>
      </c>
      <c r="CP65" s="3">
        <v>130.73721913700001</v>
      </c>
      <c r="CQ65" s="3">
        <v>63.879628494800002</v>
      </c>
      <c r="CR65" s="3">
        <v>102.079274508</v>
      </c>
      <c r="CS65" s="3">
        <v>66.467802814979876</v>
      </c>
      <c r="CT65" s="3">
        <v>90.298413307234668</v>
      </c>
      <c r="CU65" s="3">
        <v>66.775948466700001</v>
      </c>
      <c r="CV65" s="3">
        <v>74.395779285800003</v>
      </c>
      <c r="CW65">
        <v>99.370379847600006</v>
      </c>
      <c r="CX65" s="3">
        <v>79.671752117295</v>
      </c>
      <c r="CY65" s="3">
        <v>55.836102993142703</v>
      </c>
      <c r="CZ65" s="3">
        <v>65.516686230700003</v>
      </c>
      <c r="DA65" s="3">
        <v>69.948832780143121</v>
      </c>
      <c r="DB65" s="3">
        <v>91.663441478400003</v>
      </c>
      <c r="DC65" s="3">
        <v>69.780562958941289</v>
      </c>
      <c r="DD65" s="3">
        <v>36.656349921701441</v>
      </c>
      <c r="DE65" s="3">
        <v>236.60232062200001</v>
      </c>
      <c r="DF65" s="3">
        <v>83.186125673299998</v>
      </c>
      <c r="DG65" s="3">
        <v>80.209743608767241</v>
      </c>
      <c r="DH65" s="3">
        <v>92.935280000000006</v>
      </c>
      <c r="DI65" s="3">
        <v>52.789185182989328</v>
      </c>
      <c r="DJ65" s="3">
        <v>155.83204946800001</v>
      </c>
      <c r="DK65" s="3">
        <v>29.498103369799999</v>
      </c>
      <c r="DL65" s="3">
        <v>48.171399999999998</v>
      </c>
      <c r="DM65" s="7">
        <f t="shared" si="12"/>
        <v>84.693758752111009</v>
      </c>
      <c r="DN65">
        <f t="shared" si="13"/>
        <v>41.258309226989141</v>
      </c>
      <c r="DO65">
        <f t="shared" si="9"/>
        <v>0.48714698503047332</v>
      </c>
    </row>
    <row r="66" spans="1:119" x14ac:dyDescent="0.25">
      <c r="A66" s="1">
        <v>1645</v>
      </c>
      <c r="B66" s="3">
        <v>93.025774376200005</v>
      </c>
      <c r="C66" s="3">
        <v>41.237236619119209</v>
      </c>
      <c r="D66" s="3">
        <v>65.993110055532583</v>
      </c>
      <c r="E66" s="3">
        <v>74.171962131267549</v>
      </c>
      <c r="F66" s="3">
        <v>69.838440413689199</v>
      </c>
      <c r="G66" s="3">
        <v>24.601158659399999</v>
      </c>
      <c r="H66" s="3">
        <v>99.787105497900001</v>
      </c>
      <c r="I66" s="3">
        <v>51.503694061499999</v>
      </c>
      <c r="J66" s="3">
        <v>75.936221236099996</v>
      </c>
      <c r="K66" s="3">
        <v>69.597315450400004</v>
      </c>
      <c r="L66" s="3">
        <v>64.252209387813878</v>
      </c>
      <c r="M66" s="3">
        <v>46.811936924619445</v>
      </c>
      <c r="N66" s="3">
        <v>65.106405000000009</v>
      </c>
      <c r="O66" s="3">
        <v>40.545000000000002</v>
      </c>
      <c r="P66" s="3">
        <v>56.334241770374447</v>
      </c>
      <c r="Q66" s="3">
        <v>80.118783770893771</v>
      </c>
      <c r="R66" s="3">
        <v>62.051334534771442</v>
      </c>
      <c r="S66" s="3">
        <v>81.448569849282975</v>
      </c>
      <c r="T66" s="3">
        <v>85.540553676000002</v>
      </c>
      <c r="U66" s="3">
        <v>23.004249999999999</v>
      </c>
      <c r="V66" s="3">
        <v>84.766520985810615</v>
      </c>
      <c r="W66" s="3">
        <v>49.963203311599997</v>
      </c>
      <c r="X66" s="3">
        <v>89.007725577926919</v>
      </c>
      <c r="Y66" s="3">
        <v>55.475458140432089</v>
      </c>
      <c r="Z66" s="3">
        <v>73.9097519452</v>
      </c>
      <c r="AA66" s="3">
        <v>77.533565866027246</v>
      </c>
      <c r="AB66" s="3">
        <v>83.199268780348461</v>
      </c>
      <c r="AC66">
        <v>99.370379847600006</v>
      </c>
      <c r="AD66" s="3">
        <v>65.991887571912812</v>
      </c>
      <c r="AE66" s="3">
        <v>55.836102993142703</v>
      </c>
      <c r="AF66" s="3">
        <v>23.567599999999999</v>
      </c>
      <c r="AG66" s="3">
        <v>39.613537499899998</v>
      </c>
      <c r="AH66" s="3">
        <v>76.052032760299994</v>
      </c>
      <c r="AI66" s="3">
        <v>61.951927655140523</v>
      </c>
      <c r="AJ66" s="3">
        <v>70.228986416799998</v>
      </c>
      <c r="AK66" s="3">
        <v>68.059592269236191</v>
      </c>
      <c r="AL66" s="3">
        <v>103.78817202</v>
      </c>
      <c r="AM66" s="3">
        <v>86.352402454319346</v>
      </c>
      <c r="AN66" s="3">
        <v>37.851058859143428</v>
      </c>
      <c r="AO66" s="3">
        <v>62.990538120122153</v>
      </c>
      <c r="AP66" s="3">
        <v>31.419728504315518</v>
      </c>
      <c r="AQ66" s="3">
        <v>179.89574934999999</v>
      </c>
      <c r="AR66" s="3">
        <v>85.077849412199996</v>
      </c>
      <c r="AS66" s="3">
        <v>76.029950408018379</v>
      </c>
      <c r="AT66" s="3">
        <v>59.827749999999995</v>
      </c>
      <c r="AU66" s="3">
        <v>55.475459999999998</v>
      </c>
      <c r="AV66" s="3">
        <v>41.626970674036357</v>
      </c>
      <c r="AW66" s="3">
        <v>75.4676839575</v>
      </c>
      <c r="AX66" s="3">
        <v>146.45077365500001</v>
      </c>
      <c r="AY66" s="3">
        <v>29.569097601700001</v>
      </c>
      <c r="AZ66" s="3">
        <v>37.054900000000004</v>
      </c>
      <c r="BA66" s="3">
        <v>59.806874999999998</v>
      </c>
      <c r="BC66" s="20">
        <f t="shared" si="4"/>
        <v>52</v>
      </c>
      <c r="BD66" s="3">
        <f t="shared" ref="BD66:BD81" si="14">+AVERAGE($B66:$BA66)</f>
        <v>67.579188558703791</v>
      </c>
      <c r="BE66" s="3">
        <f t="shared" ref="BE66:BE81" si="15">+STDEV($B66:$BA66)</f>
        <v>28.231767889834092</v>
      </c>
      <c r="BF66" s="3">
        <f t="shared" si="5"/>
        <v>0.41775831423767534</v>
      </c>
      <c r="BG66" s="3"/>
      <c r="BH66" s="3"/>
      <c r="BI66" s="3">
        <v>69.597315450400004</v>
      </c>
      <c r="BJ66" s="3">
        <v>62.051334534771442</v>
      </c>
      <c r="BK66" s="3">
        <v>41.237236619119209</v>
      </c>
      <c r="BL66" s="3">
        <v>65.993110055532583</v>
      </c>
      <c r="BM66" s="3">
        <v>24.601158659399999</v>
      </c>
      <c r="BN66" s="3">
        <v>46.811936924619445</v>
      </c>
      <c r="BO66" s="3">
        <v>65.106405000000009</v>
      </c>
      <c r="BP66" s="3">
        <v>40.545000000000002</v>
      </c>
      <c r="BQ66" s="3">
        <v>56.334241770374447</v>
      </c>
      <c r="BR66" s="3">
        <v>80.118783770893771</v>
      </c>
      <c r="BS66" s="3">
        <v>81.448569849282975</v>
      </c>
      <c r="BT66" s="3">
        <v>85.540553676000002</v>
      </c>
      <c r="BU66" s="3">
        <v>23.004249999999999</v>
      </c>
      <c r="BV66" s="3">
        <v>89.007725577926919</v>
      </c>
      <c r="BW66" s="3">
        <v>55.475458140432089</v>
      </c>
      <c r="BX66" s="3">
        <v>77.533565866027246</v>
      </c>
      <c r="BY66" s="3">
        <v>83.199268780348461</v>
      </c>
      <c r="BZ66" s="3">
        <v>23.567599999999999</v>
      </c>
      <c r="CA66" s="3">
        <v>39.613537499899998</v>
      </c>
      <c r="CB66" s="3">
        <v>68.059592269236191</v>
      </c>
      <c r="CC66" s="3">
        <v>103.78817202</v>
      </c>
      <c r="CD66" s="3">
        <v>86.352402454319346</v>
      </c>
      <c r="CE66" s="3">
        <v>37.851058859143428</v>
      </c>
      <c r="CF66" s="3">
        <v>59.827749999999995</v>
      </c>
      <c r="CG66" s="3">
        <v>75.4676839575</v>
      </c>
      <c r="CH66" s="3">
        <v>59.806874999999998</v>
      </c>
      <c r="CI66" s="7">
        <f t="shared" si="6"/>
        <v>61.613099489816449</v>
      </c>
      <c r="CJ66">
        <f t="shared" si="7"/>
        <v>21.913125865736347</v>
      </c>
      <c r="CK66">
        <f t="shared" si="8"/>
        <v>0.35565693086675826</v>
      </c>
      <c r="CL66" s="3"/>
      <c r="CM66" s="3">
        <v>93.025774376200005</v>
      </c>
      <c r="CN66" s="3">
        <v>74.171962131267549</v>
      </c>
      <c r="CO66" s="3">
        <v>69.838440413689199</v>
      </c>
      <c r="CP66" s="3">
        <v>99.787105497900001</v>
      </c>
      <c r="CQ66" s="3">
        <v>51.503694061499999</v>
      </c>
      <c r="CR66" s="3">
        <v>75.936221236099996</v>
      </c>
      <c r="CS66" s="3">
        <v>64.252209387813878</v>
      </c>
      <c r="CT66" s="3">
        <v>84.766520985810615</v>
      </c>
      <c r="CU66" s="3">
        <v>49.963203311599997</v>
      </c>
      <c r="CV66" s="3">
        <v>73.9097519452</v>
      </c>
      <c r="CW66">
        <v>99.370379847600006</v>
      </c>
      <c r="CX66" s="3">
        <v>65.991887571912812</v>
      </c>
      <c r="CY66" s="3">
        <v>55.836102993142703</v>
      </c>
      <c r="CZ66" s="3">
        <v>76.052032760299994</v>
      </c>
      <c r="DA66" s="3">
        <v>61.951927655140523</v>
      </c>
      <c r="DB66" s="3">
        <v>70.228986416799998</v>
      </c>
      <c r="DC66" s="3">
        <v>62.990538120122153</v>
      </c>
      <c r="DD66" s="3">
        <v>31.419728504315518</v>
      </c>
      <c r="DE66" s="3">
        <v>179.89574934999999</v>
      </c>
      <c r="DF66" s="3">
        <v>85.077849412199996</v>
      </c>
      <c r="DG66" s="3">
        <v>76.029950408018379</v>
      </c>
      <c r="DH66" s="3">
        <v>55.475459999999998</v>
      </c>
      <c r="DI66" s="3">
        <v>41.626970674036357</v>
      </c>
      <c r="DJ66" s="3">
        <v>146.45077365500001</v>
      </c>
      <c r="DK66" s="3">
        <v>29.569097601700001</v>
      </c>
      <c r="DL66" s="3">
        <v>37.054900000000004</v>
      </c>
      <c r="DM66" s="7">
        <f t="shared" ref="DM66:DM81" si="16">+AVERAGE(CM66:DL66)</f>
        <v>73.545277627591133</v>
      </c>
      <c r="DN66">
        <f t="shared" ref="DN66:DN81" si="17">+STDEV(CM66:DL66)</f>
        <v>32.737221703020623</v>
      </c>
      <c r="DO66">
        <f t="shared" si="9"/>
        <v>0.44513016687204643</v>
      </c>
    </row>
    <row r="67" spans="1:119" x14ac:dyDescent="0.25">
      <c r="A67" s="1">
        <v>1646</v>
      </c>
      <c r="B67" s="3">
        <v>90.088118343299996</v>
      </c>
      <c r="C67" s="3">
        <v>42.96308165200562</v>
      </c>
      <c r="D67" s="3">
        <v>49.494832541649444</v>
      </c>
      <c r="E67" s="3">
        <v>85.932732230153988</v>
      </c>
      <c r="F67" s="3">
        <v>60.376294632498734</v>
      </c>
      <c r="G67" s="3">
        <v>50.1064946662</v>
      </c>
      <c r="H67" s="3">
        <v>94.389653012435303</v>
      </c>
      <c r="I67" s="3">
        <v>69.494759055100005</v>
      </c>
      <c r="J67" s="3">
        <v>76.4610504109</v>
      </c>
      <c r="K67" s="3">
        <v>69.345333859299998</v>
      </c>
      <c r="L67" s="3">
        <v>53.912773394372557</v>
      </c>
      <c r="M67" s="3">
        <v>44.017194421657095</v>
      </c>
      <c r="N67" s="3">
        <v>87.923505000000006</v>
      </c>
      <c r="O67" s="3">
        <v>19.664999999999999</v>
      </c>
      <c r="P67" s="3">
        <v>44.764014592511018</v>
      </c>
      <c r="Q67" s="3">
        <v>75.819097422891559</v>
      </c>
      <c r="R67" s="3">
        <v>53.634658960141543</v>
      </c>
      <c r="S67" s="3">
        <v>63.157153739062657</v>
      </c>
      <c r="T67" s="3">
        <v>62.950874485600004</v>
      </c>
      <c r="U67" s="3">
        <v>17.785499999999999</v>
      </c>
      <c r="V67" s="3">
        <v>80.622527739685935</v>
      </c>
      <c r="W67" s="3">
        <v>43.800321641115403</v>
      </c>
      <c r="X67" s="3">
        <v>85.7413870246085</v>
      </c>
      <c r="Y67" s="3">
        <v>39.006181504991311</v>
      </c>
      <c r="Z67" s="3">
        <v>79.893727405999996</v>
      </c>
      <c r="AA67" s="3">
        <v>90.250058356792863</v>
      </c>
      <c r="AB67" s="3">
        <v>87.578177663524698</v>
      </c>
      <c r="AC67">
        <v>92.814901057699998</v>
      </c>
      <c r="AD67" s="3">
        <v>66.607154169536216</v>
      </c>
      <c r="AE67" s="3">
        <v>55.836102993142703</v>
      </c>
      <c r="AF67" s="3">
        <v>26.791229999999999</v>
      </c>
      <c r="AG67" s="3">
        <v>27.597431124900002</v>
      </c>
      <c r="AH67" s="3">
        <v>90.044289869899998</v>
      </c>
      <c r="AI67" s="3">
        <v>49.137609804232767</v>
      </c>
      <c r="AJ67" s="3">
        <v>53.274695664399999</v>
      </c>
      <c r="AK67" s="3">
        <v>58.58587896613912</v>
      </c>
      <c r="AL67" s="3">
        <v>102.552014470179</v>
      </c>
      <c r="AM67" s="3">
        <v>90.078633333492547</v>
      </c>
      <c r="AN67" s="3">
        <v>41.005313764072049</v>
      </c>
      <c r="AO67" s="3">
        <v>83.778460318968428</v>
      </c>
      <c r="AP67" s="3">
        <v>41.89297133908736</v>
      </c>
      <c r="AQ67" s="3">
        <v>144.69395474699999</v>
      </c>
      <c r="AR67" s="3">
        <v>110.135170929</v>
      </c>
      <c r="AS67" s="3">
        <v>94.955305886817584</v>
      </c>
      <c r="AT67" s="3">
        <v>34.777749999999997</v>
      </c>
      <c r="AU67" s="3">
        <v>45.951770000000003</v>
      </c>
      <c r="AV67" s="3">
        <v>55.238063911461182</v>
      </c>
      <c r="AW67" s="3">
        <v>62.067761004700003</v>
      </c>
      <c r="AX67" s="3">
        <v>154.03194308799999</v>
      </c>
      <c r="AY67" s="3">
        <v>30.1725485732</v>
      </c>
      <c r="AZ67" s="3">
        <v>37.054900000000004</v>
      </c>
      <c r="BA67" s="3">
        <v>81.725624999999894</v>
      </c>
      <c r="BC67" s="20">
        <f t="shared" ref="BC67:BC81" si="18">+COUNT($B67:$BA67)</f>
        <v>52</v>
      </c>
      <c r="BD67" s="3">
        <f t="shared" si="14"/>
        <v>66.345691995623625</v>
      </c>
      <c r="BE67" s="3">
        <f t="shared" si="15"/>
        <v>28.465964704940763</v>
      </c>
      <c r="BF67" s="3">
        <f t="shared" ref="BF67:BF81" si="19">+BE67/BD67</f>
        <v>0.42905520838969424</v>
      </c>
      <c r="BG67" s="3"/>
      <c r="BH67" s="3"/>
      <c r="BI67" s="3">
        <v>69.345333859299998</v>
      </c>
      <c r="BJ67" s="3">
        <v>53.634658960141543</v>
      </c>
      <c r="BK67" s="3">
        <v>42.96308165200562</v>
      </c>
      <c r="BL67" s="3">
        <v>49.494832541649444</v>
      </c>
      <c r="BM67" s="3">
        <v>50.1064946662</v>
      </c>
      <c r="BN67" s="3">
        <v>44.017194421657095</v>
      </c>
      <c r="BO67" s="3">
        <v>87.923505000000006</v>
      </c>
      <c r="BP67" s="3">
        <v>19.664999999999999</v>
      </c>
      <c r="BQ67" s="3">
        <v>44.764014592511018</v>
      </c>
      <c r="BR67" s="3">
        <v>75.819097422891559</v>
      </c>
      <c r="BS67" s="3">
        <v>63.157153739062657</v>
      </c>
      <c r="BT67" s="3">
        <v>62.950874485600004</v>
      </c>
      <c r="BU67" s="3">
        <v>17.785499999999999</v>
      </c>
      <c r="BV67" s="3">
        <v>85.7413870246085</v>
      </c>
      <c r="BW67" s="3">
        <v>39.006181504991311</v>
      </c>
      <c r="BX67" s="3">
        <v>90.250058356792863</v>
      </c>
      <c r="BY67" s="3">
        <v>87.578177663524698</v>
      </c>
      <c r="BZ67" s="3">
        <v>26.791229999999999</v>
      </c>
      <c r="CA67" s="3">
        <v>27.597431124900002</v>
      </c>
      <c r="CB67" s="3">
        <v>58.58587896613912</v>
      </c>
      <c r="CC67" s="3">
        <v>102.552014470179</v>
      </c>
      <c r="CD67" s="3">
        <v>90.078633333492547</v>
      </c>
      <c r="CE67" s="3">
        <v>41.005313764072049</v>
      </c>
      <c r="CF67" s="3">
        <v>34.777749999999997</v>
      </c>
      <c r="CG67" s="3">
        <v>62.067761004700003</v>
      </c>
      <c r="CH67" s="3">
        <v>81.725624999999894</v>
      </c>
      <c r="CI67" s="7">
        <f t="shared" ref="CI67:CI81" si="20">+AVERAGE(BI67:CH67)</f>
        <v>58.053237829016105</v>
      </c>
      <c r="CJ67">
        <f t="shared" ref="CJ67:CJ81" si="21">+STDEV(BI67:CH67)</f>
        <v>24.162269555669955</v>
      </c>
      <c r="CK67">
        <f t="shared" ref="CK67:CK81" si="22">+CJ67/CI67</f>
        <v>0.41620881899533252</v>
      </c>
      <c r="CL67" s="3"/>
      <c r="CM67" s="3">
        <v>90.088118343299996</v>
      </c>
      <c r="CN67" s="3">
        <v>85.932732230153988</v>
      </c>
      <c r="CO67" s="3">
        <v>60.376294632498734</v>
      </c>
      <c r="CP67" s="3">
        <v>94.389653012435303</v>
      </c>
      <c r="CQ67" s="3">
        <v>69.494759055100005</v>
      </c>
      <c r="CR67" s="3">
        <v>76.4610504109</v>
      </c>
      <c r="CS67" s="3">
        <v>53.912773394372557</v>
      </c>
      <c r="CT67" s="3">
        <v>80.622527739685935</v>
      </c>
      <c r="CU67" s="3">
        <v>43.800321641115403</v>
      </c>
      <c r="CV67" s="3">
        <v>79.893727405999996</v>
      </c>
      <c r="CW67">
        <v>92.814901057699998</v>
      </c>
      <c r="CX67" s="3">
        <v>66.607154169536216</v>
      </c>
      <c r="CY67" s="3">
        <v>55.836102993142703</v>
      </c>
      <c r="CZ67" s="3">
        <v>90.044289869899998</v>
      </c>
      <c r="DA67" s="3">
        <v>49.137609804232767</v>
      </c>
      <c r="DB67" s="3">
        <v>53.274695664399999</v>
      </c>
      <c r="DC67" s="3">
        <v>83.778460318968428</v>
      </c>
      <c r="DD67" s="3">
        <v>41.89297133908736</v>
      </c>
      <c r="DE67" s="3">
        <v>144.69395474699999</v>
      </c>
      <c r="DF67" s="3">
        <v>110.135170929</v>
      </c>
      <c r="DG67" s="3">
        <v>94.955305886817584</v>
      </c>
      <c r="DH67" s="3">
        <v>45.951770000000003</v>
      </c>
      <c r="DI67" s="3">
        <v>55.238063911461182</v>
      </c>
      <c r="DJ67" s="3">
        <v>154.03194308799999</v>
      </c>
      <c r="DK67" s="3">
        <v>30.1725485732</v>
      </c>
      <c r="DL67" s="3">
        <v>37.054900000000004</v>
      </c>
      <c r="DM67" s="7">
        <f t="shared" si="16"/>
        <v>74.638146162231081</v>
      </c>
      <c r="DN67">
        <f t="shared" si="17"/>
        <v>30.433348370649984</v>
      </c>
      <c r="DO67">
        <f t="shared" ref="DO67:DO81" si="23">+DN67/DM67</f>
        <v>0.4077452339786285</v>
      </c>
    </row>
    <row r="68" spans="1:119" x14ac:dyDescent="0.25">
      <c r="A68" s="1">
        <v>1647</v>
      </c>
      <c r="B68" s="3">
        <v>101.185930023</v>
      </c>
      <c r="C68" s="3">
        <v>58.966371956952315</v>
      </c>
      <c r="D68" s="3">
        <v>52.794488044426068</v>
      </c>
      <c r="E68" s="3">
        <v>103.20518379086195</v>
      </c>
      <c r="F68" s="3">
        <v>62.140200829453747</v>
      </c>
      <c r="G68" s="3">
        <v>73.841150034400002</v>
      </c>
      <c r="H68" s="3">
        <v>82.274015362900002</v>
      </c>
      <c r="I68" s="3">
        <v>82.814460557800004</v>
      </c>
      <c r="J68" s="3">
        <v>79.970845517699999</v>
      </c>
      <c r="K68" s="3">
        <v>95.954589875099998</v>
      </c>
      <c r="L68" s="3">
        <v>57.605429106315889</v>
      </c>
      <c r="M68" s="3">
        <v>56.244192872117409</v>
      </c>
      <c r="N68" s="3">
        <v>116.52464000000001</v>
      </c>
      <c r="O68" s="3">
        <v>25.875</v>
      </c>
      <c r="P68" s="3">
        <v>49.117266142621155</v>
      </c>
      <c r="Q68" s="3">
        <v>138.52440481868226</v>
      </c>
      <c r="R68" s="3">
        <v>95.319716795808546</v>
      </c>
      <c r="S68" s="3">
        <v>60.741306328278831</v>
      </c>
      <c r="T68" s="3">
        <v>67.793249446000004</v>
      </c>
      <c r="U68" s="3">
        <v>19.872999999999998</v>
      </c>
      <c r="V68" s="3">
        <v>86.613769089580884</v>
      </c>
      <c r="W68" s="3">
        <v>38.131486108963998</v>
      </c>
      <c r="X68" s="3">
        <v>111.87209545115587</v>
      </c>
      <c r="Y68" s="3">
        <v>40.739789571879811</v>
      </c>
      <c r="Z68" s="3">
        <v>103.06792438399999</v>
      </c>
      <c r="AA68" s="3">
        <v>100.17985762489417</v>
      </c>
      <c r="AB68" s="3">
        <v>83.199268780348461</v>
      </c>
      <c r="AC68">
        <v>133.482599795</v>
      </c>
      <c r="AD68" s="3">
        <v>99.976761893353682</v>
      </c>
      <c r="AE68" s="3">
        <v>65.142120158666486</v>
      </c>
      <c r="AF68" s="3">
        <v>31.1235</v>
      </c>
      <c r="AG68" s="3">
        <v>30.370378749899999</v>
      </c>
      <c r="AH68" s="3">
        <v>114.73650829899999</v>
      </c>
      <c r="AI68" s="3">
        <v>75.633379796711225</v>
      </c>
      <c r="AJ68" s="3">
        <v>49.382712292699999</v>
      </c>
      <c r="AK68" s="3">
        <v>75.503054934485249</v>
      </c>
      <c r="AL68" s="3">
        <v>95.393596685772806</v>
      </c>
      <c r="AM68" s="3">
        <v>120.49587860853175</v>
      </c>
      <c r="AN68" s="3">
        <v>47.313823573929284</v>
      </c>
      <c r="AO68" s="3">
        <v>97.358509996606728</v>
      </c>
      <c r="AP68" s="3">
        <v>48.438748110819759</v>
      </c>
      <c r="AQ68" s="3">
        <v>182.18140245999999</v>
      </c>
      <c r="AR68" s="3">
        <v>283.40748837500001</v>
      </c>
      <c r="AS68" s="3">
        <v>102.50983484303487</v>
      </c>
      <c r="AT68" s="3">
        <v>22.252749999999999</v>
      </c>
      <c r="AU68" s="3">
        <v>47.142229999999998</v>
      </c>
      <c r="AV68" s="3">
        <v>70.211851940780477</v>
      </c>
      <c r="AW68" s="3">
        <v>64.742360495599996</v>
      </c>
      <c r="AX68" s="3">
        <v>182.00303236799999</v>
      </c>
      <c r="AY68" s="3">
        <v>36.242555403799997</v>
      </c>
      <c r="AZ68" s="3">
        <v>55.5824</v>
      </c>
      <c r="BA68" s="3">
        <v>59.806874999999998</v>
      </c>
      <c r="BC68" s="20">
        <f t="shared" si="18"/>
        <v>52</v>
      </c>
      <c r="BD68" s="3">
        <f t="shared" si="14"/>
        <v>81.442384351825638</v>
      </c>
      <c r="BE68" s="3">
        <f t="shared" si="15"/>
        <v>45.850299928170507</v>
      </c>
      <c r="BF68" s="3">
        <f t="shared" si="19"/>
        <v>0.5629783594019091</v>
      </c>
      <c r="BG68" s="3"/>
      <c r="BH68" s="3"/>
      <c r="BI68" s="3">
        <v>95.954589875099998</v>
      </c>
      <c r="BJ68" s="3">
        <v>95.319716795808546</v>
      </c>
      <c r="BK68" s="3">
        <v>58.966371956952315</v>
      </c>
      <c r="BL68" s="3">
        <v>52.794488044426068</v>
      </c>
      <c r="BM68" s="3">
        <v>73.841150034400002</v>
      </c>
      <c r="BN68" s="3">
        <v>56.244192872117409</v>
      </c>
      <c r="BO68" s="3">
        <v>116.52464000000001</v>
      </c>
      <c r="BP68" s="3">
        <v>25.875</v>
      </c>
      <c r="BQ68" s="3">
        <v>49.117266142621155</v>
      </c>
      <c r="BR68" s="3">
        <v>138.52440481868226</v>
      </c>
      <c r="BS68" s="3">
        <v>60.741306328278831</v>
      </c>
      <c r="BT68" s="3">
        <v>67.793249446000004</v>
      </c>
      <c r="BU68" s="3">
        <v>19.872999999999998</v>
      </c>
      <c r="BV68" s="3">
        <v>111.87209545115587</v>
      </c>
      <c r="BW68" s="3">
        <v>40.739789571879811</v>
      </c>
      <c r="BX68" s="3">
        <v>100.17985762489417</v>
      </c>
      <c r="BY68" s="3">
        <v>83.199268780348461</v>
      </c>
      <c r="BZ68" s="3">
        <v>31.1235</v>
      </c>
      <c r="CA68" s="3">
        <v>30.370378749899999</v>
      </c>
      <c r="CB68" s="3">
        <v>75.503054934485249</v>
      </c>
      <c r="CC68" s="3">
        <v>95.393596685772806</v>
      </c>
      <c r="CD68" s="3">
        <v>120.49587860853175</v>
      </c>
      <c r="CE68" s="3">
        <v>47.313823573929284</v>
      </c>
      <c r="CF68" s="3">
        <v>22.252749999999999</v>
      </c>
      <c r="CG68" s="3">
        <v>64.742360495599996</v>
      </c>
      <c r="CH68" s="3">
        <v>59.806874999999998</v>
      </c>
      <c r="CI68" s="7">
        <f t="shared" si="20"/>
        <v>69.021638684264758</v>
      </c>
      <c r="CJ68">
        <f t="shared" si="21"/>
        <v>32.671370864918501</v>
      </c>
      <c r="CK68">
        <f t="shared" si="22"/>
        <v>0.47334968406606048</v>
      </c>
      <c r="CL68" s="3"/>
      <c r="CM68" s="3">
        <v>101.185930023</v>
      </c>
      <c r="CN68" s="3">
        <v>103.20518379086195</v>
      </c>
      <c r="CO68" s="3">
        <v>62.140200829453747</v>
      </c>
      <c r="CP68" s="3">
        <v>82.274015362900002</v>
      </c>
      <c r="CQ68" s="3">
        <v>82.814460557800004</v>
      </c>
      <c r="CR68" s="3">
        <v>79.970845517699999</v>
      </c>
      <c r="CS68" s="3">
        <v>57.605429106315889</v>
      </c>
      <c r="CT68" s="3">
        <v>86.613769089580884</v>
      </c>
      <c r="CU68" s="3">
        <v>38.131486108963998</v>
      </c>
      <c r="CV68" s="3">
        <v>103.06792438399999</v>
      </c>
      <c r="CW68">
        <v>133.482599795</v>
      </c>
      <c r="CX68" s="3">
        <v>99.976761893353682</v>
      </c>
      <c r="CY68" s="3">
        <v>65.142120158666486</v>
      </c>
      <c r="CZ68" s="3">
        <v>114.73650829899999</v>
      </c>
      <c r="DA68" s="3">
        <v>75.633379796711225</v>
      </c>
      <c r="DB68" s="3">
        <v>49.382712292699999</v>
      </c>
      <c r="DC68" s="3">
        <v>97.358509996606728</v>
      </c>
      <c r="DD68" s="3">
        <v>48.438748110819759</v>
      </c>
      <c r="DE68" s="3">
        <v>182.18140245999999</v>
      </c>
      <c r="DF68" s="3">
        <v>283.40748837500001</v>
      </c>
      <c r="DG68" s="3">
        <v>102.50983484303487</v>
      </c>
      <c r="DH68" s="3">
        <v>47.142229999999998</v>
      </c>
      <c r="DI68" s="3">
        <v>70.211851940780477</v>
      </c>
      <c r="DJ68" s="3">
        <v>182.00303236799999</v>
      </c>
      <c r="DK68" s="3">
        <v>36.242555403799997</v>
      </c>
      <c r="DL68" s="3">
        <v>55.5824</v>
      </c>
      <c r="DM68" s="7">
        <f t="shared" si="16"/>
        <v>93.863130019386503</v>
      </c>
      <c r="DN68">
        <f t="shared" si="17"/>
        <v>53.854244895290734</v>
      </c>
      <c r="DO68">
        <f t="shared" si="23"/>
        <v>0.57375291964126562</v>
      </c>
    </row>
    <row r="69" spans="1:119" x14ac:dyDescent="0.25">
      <c r="A69" s="1">
        <v>1648</v>
      </c>
      <c r="B69" s="3">
        <v>108.530070106</v>
      </c>
      <c r="C69" s="3">
        <v>58.966371956952315</v>
      </c>
      <c r="D69" s="3">
        <v>58.29391388238713</v>
      </c>
      <c r="E69" s="3">
        <v>119.84101572087334</v>
      </c>
      <c r="F69" s="3">
        <v>87.878832877117731</v>
      </c>
      <c r="G69" s="3">
        <v>91.095867746500005</v>
      </c>
      <c r="H69" s="3">
        <v>103.22578325000001</v>
      </c>
      <c r="I69" s="3">
        <v>118.98481149081</v>
      </c>
      <c r="J69" s="3">
        <v>82.529387745099996</v>
      </c>
      <c r="K69" s="3">
        <v>105.731475608</v>
      </c>
      <c r="L69" s="3">
        <v>68.683396242145875</v>
      </c>
      <c r="M69" s="3">
        <v>64.97776319387475</v>
      </c>
      <c r="N69" s="3">
        <v>115.19055</v>
      </c>
      <c r="O69" s="3">
        <v>23.67</v>
      </c>
      <c r="P69" s="3">
        <v>63.783833893171817</v>
      </c>
      <c r="Q69" s="3">
        <v>203.17009215047071</v>
      </c>
      <c r="R69" s="3">
        <v>104.25594024541557</v>
      </c>
      <c r="S69" s="3">
        <v>59.360822093545217</v>
      </c>
      <c r="T69" s="3">
        <v>67.793249446000004</v>
      </c>
      <c r="U69" s="3">
        <v>25.133499999999998</v>
      </c>
      <c r="V69" s="3">
        <v>102.66266061513707</v>
      </c>
      <c r="W69" s="3">
        <v>32.785701324199998</v>
      </c>
      <c r="X69" s="3">
        <v>141.9224101416853</v>
      </c>
      <c r="Y69" s="3">
        <v>43.340201672212572</v>
      </c>
      <c r="Z69" s="3">
        <v>114.078913789</v>
      </c>
      <c r="AA69" s="3">
        <v>111.411289550164</v>
      </c>
      <c r="AB69" s="3">
        <v>98.525449871465284</v>
      </c>
      <c r="AC69">
        <v>83.055839872600004</v>
      </c>
      <c r="AD69" s="3">
        <v>221.40762832844791</v>
      </c>
      <c r="AE69" s="3">
        <v>83.754154489714054</v>
      </c>
      <c r="AF69" s="3">
        <v>34.056370000000001</v>
      </c>
      <c r="AG69" s="3">
        <v>50.3972205074</v>
      </c>
      <c r="AH69" s="3">
        <v>117.04111535200001</v>
      </c>
      <c r="AI69" s="3">
        <v>85.846294775630184</v>
      </c>
      <c r="AJ69" s="3">
        <v>47.009239790000002</v>
      </c>
      <c r="AK69" s="3">
        <v>91.479729732206323</v>
      </c>
      <c r="AL69" s="3">
        <v>88.082684311199998</v>
      </c>
      <c r="AM69" s="3">
        <v>155.78040017720605</v>
      </c>
      <c r="AN69" s="3">
        <v>53.622333383786525</v>
      </c>
      <c r="AO69" s="3">
        <v>172.78001666779775</v>
      </c>
      <c r="AP69" s="3">
        <v>44.51128204778032</v>
      </c>
      <c r="AQ69" s="3">
        <v>159.71337715799999</v>
      </c>
      <c r="AR69" s="3">
        <v>163.160535979</v>
      </c>
      <c r="AS69" s="3">
        <v>150.493047598293</v>
      </c>
      <c r="AT69" s="3">
        <v>25.049999999999997</v>
      </c>
      <c r="AU69" s="3">
        <v>44.443860000000001</v>
      </c>
      <c r="AV69" s="3">
        <v>97.516256479291968</v>
      </c>
      <c r="AW69" s="3">
        <v>97.586980753999995</v>
      </c>
      <c r="AX69" s="3">
        <v>148.347331021</v>
      </c>
      <c r="AY69" s="3">
        <v>47.033678658200003</v>
      </c>
      <c r="AZ69" s="3">
        <v>59.2879</v>
      </c>
      <c r="BA69" s="3">
        <v>119.300625</v>
      </c>
      <c r="BC69" s="20">
        <f t="shared" si="18"/>
        <v>52</v>
      </c>
      <c r="BD69" s="3">
        <f t="shared" si="14"/>
        <v>92.626561667226596</v>
      </c>
      <c r="BE69" s="3">
        <f t="shared" si="15"/>
        <v>45.503198954268505</v>
      </c>
      <c r="BF69" s="3">
        <f t="shared" si="19"/>
        <v>0.49125432419422926</v>
      </c>
      <c r="BG69" s="3"/>
      <c r="BH69" s="3"/>
      <c r="BI69" s="3">
        <v>105.731475608</v>
      </c>
      <c r="BJ69" s="3">
        <v>104.25594024541557</v>
      </c>
      <c r="BK69" s="3">
        <v>58.966371956952315</v>
      </c>
      <c r="BL69" s="3">
        <v>58.29391388238713</v>
      </c>
      <c r="BM69" s="3">
        <v>91.095867746500005</v>
      </c>
      <c r="BN69" s="3">
        <v>64.97776319387475</v>
      </c>
      <c r="BO69" s="3">
        <v>115.19055</v>
      </c>
      <c r="BP69" s="3">
        <v>23.67</v>
      </c>
      <c r="BQ69" s="3">
        <v>63.783833893171817</v>
      </c>
      <c r="BR69" s="3">
        <v>203.17009215047071</v>
      </c>
      <c r="BS69" s="3">
        <v>59.360822093545217</v>
      </c>
      <c r="BT69" s="3">
        <v>67.793249446000004</v>
      </c>
      <c r="BU69" s="3">
        <v>25.133499999999998</v>
      </c>
      <c r="BV69" s="3">
        <v>141.9224101416853</v>
      </c>
      <c r="BW69" s="3">
        <v>43.340201672212572</v>
      </c>
      <c r="BX69" s="3">
        <v>111.411289550164</v>
      </c>
      <c r="BY69" s="3">
        <v>98.525449871465284</v>
      </c>
      <c r="BZ69" s="3">
        <v>34.056370000000001</v>
      </c>
      <c r="CA69" s="3">
        <v>50.3972205074</v>
      </c>
      <c r="CB69" s="3">
        <v>91.479729732206323</v>
      </c>
      <c r="CC69" s="3">
        <v>88.082684311199998</v>
      </c>
      <c r="CD69" s="3">
        <v>155.78040017720605</v>
      </c>
      <c r="CE69" s="3">
        <v>53.622333383786525</v>
      </c>
      <c r="CF69" s="3">
        <v>25.049999999999997</v>
      </c>
      <c r="CG69" s="3">
        <v>97.586980753999995</v>
      </c>
      <c r="CH69" s="3">
        <v>119.300625</v>
      </c>
      <c r="CI69" s="7">
        <f t="shared" si="20"/>
        <v>82.768425973755512</v>
      </c>
      <c r="CJ69">
        <f t="shared" si="21"/>
        <v>43.242744374426771</v>
      </c>
      <c r="CK69">
        <f t="shared" si="22"/>
        <v>0.52245459383434845</v>
      </c>
      <c r="CL69" s="3"/>
      <c r="CM69" s="3">
        <v>108.530070106</v>
      </c>
      <c r="CN69" s="3">
        <v>119.84101572087334</v>
      </c>
      <c r="CO69" s="3">
        <v>87.878832877117731</v>
      </c>
      <c r="CP69" s="3">
        <v>103.22578325000001</v>
      </c>
      <c r="CQ69" s="3">
        <v>118.98481149081</v>
      </c>
      <c r="CR69" s="3">
        <v>82.529387745099996</v>
      </c>
      <c r="CS69" s="3">
        <v>68.683396242145875</v>
      </c>
      <c r="CT69" s="3">
        <v>102.66266061513707</v>
      </c>
      <c r="CU69" s="3">
        <v>32.785701324199998</v>
      </c>
      <c r="CV69" s="3">
        <v>114.078913789</v>
      </c>
      <c r="CW69">
        <v>83.055839872600004</v>
      </c>
      <c r="CX69" s="3">
        <v>221.40762832844791</v>
      </c>
      <c r="CY69" s="3">
        <v>83.754154489714054</v>
      </c>
      <c r="CZ69" s="3">
        <v>117.04111535200001</v>
      </c>
      <c r="DA69" s="3">
        <v>85.846294775630184</v>
      </c>
      <c r="DB69" s="3">
        <v>47.009239790000002</v>
      </c>
      <c r="DC69" s="3">
        <v>172.78001666779775</v>
      </c>
      <c r="DD69" s="3">
        <v>44.51128204778032</v>
      </c>
      <c r="DE69" s="3">
        <v>159.71337715799999</v>
      </c>
      <c r="DF69" s="3">
        <v>163.160535979</v>
      </c>
      <c r="DG69" s="3">
        <v>150.493047598293</v>
      </c>
      <c r="DH69" s="3">
        <v>44.443860000000001</v>
      </c>
      <c r="DI69" s="3">
        <v>97.516256479291968</v>
      </c>
      <c r="DJ69" s="3">
        <v>148.347331021</v>
      </c>
      <c r="DK69" s="3">
        <v>47.033678658200003</v>
      </c>
      <c r="DL69" s="3">
        <v>59.2879</v>
      </c>
      <c r="DM69" s="7">
        <f t="shared" si="16"/>
        <v>102.48469736069764</v>
      </c>
      <c r="DN69">
        <f t="shared" si="17"/>
        <v>46.387806887850282</v>
      </c>
      <c r="DO69">
        <f t="shared" si="23"/>
        <v>0.45263154483041651</v>
      </c>
    </row>
    <row r="70" spans="1:119" x14ac:dyDescent="0.25">
      <c r="A70" s="1">
        <v>1649</v>
      </c>
      <c r="B70" s="3">
        <v>109.182882557</v>
      </c>
      <c r="C70" s="3">
        <v>76.773954796280279</v>
      </c>
      <c r="D70" s="3">
        <v>97.889779915706683</v>
      </c>
      <c r="E70" s="3">
        <v>90.935748278890202</v>
      </c>
      <c r="F70" s="3">
        <v>96.967346567128303</v>
      </c>
      <c r="G70" s="3">
        <v>114.11471604800001</v>
      </c>
      <c r="H70" s="3">
        <v>112.677867603</v>
      </c>
      <c r="I70" s="3">
        <v>163.975097111</v>
      </c>
      <c r="J70" s="3">
        <v>83.907064329099995</v>
      </c>
      <c r="K70" s="3">
        <v>107.495346746</v>
      </c>
      <c r="L70" s="3">
        <v>70.160458526923193</v>
      </c>
      <c r="M70" s="3">
        <v>76.855418831464775</v>
      </c>
      <c r="N70" s="3">
        <v>113.45487500000002</v>
      </c>
      <c r="O70" s="3">
        <v>27.81</v>
      </c>
      <c r="P70" s="3">
        <v>77.285364408039655</v>
      </c>
      <c r="Q70" s="3">
        <v>234.24013735600906</v>
      </c>
      <c r="R70" s="3">
        <v>165.85699995520685</v>
      </c>
      <c r="S70" s="3">
        <v>88.350991022951021</v>
      </c>
      <c r="T70" s="3">
        <v>75.056811886700004</v>
      </c>
      <c r="U70" s="3">
        <v>68.094249999999988</v>
      </c>
      <c r="V70" s="3">
        <v>107.14531601361961</v>
      </c>
      <c r="W70" s="3">
        <v>36.178788136500003</v>
      </c>
      <c r="X70" s="3">
        <v>198.1034332587621</v>
      </c>
      <c r="Y70" s="3">
        <v>47.67422183943382</v>
      </c>
      <c r="Z70" s="3">
        <v>101.657580786</v>
      </c>
      <c r="AA70" s="3">
        <v>127.24789076157647</v>
      </c>
      <c r="AB70" s="3">
        <v>157.64071979434448</v>
      </c>
      <c r="AC70">
        <v>86.259422267700003</v>
      </c>
      <c r="AD70" s="3">
        <v>169.28982630859636</v>
      </c>
      <c r="AE70" s="3">
        <v>83.754154489714054</v>
      </c>
      <c r="AF70" s="3">
        <v>53.168849999999999</v>
      </c>
      <c r="AG70" s="3">
        <v>41.682235655200003</v>
      </c>
      <c r="AH70" s="3">
        <v>123.461092143</v>
      </c>
      <c r="AI70" s="3">
        <v>129.10666105425867</v>
      </c>
      <c r="AJ70" s="3">
        <v>58.2985934847</v>
      </c>
      <c r="AK70" s="3">
        <v>109.53403557939379</v>
      </c>
      <c r="AL70" s="3">
        <v>73.987653539500002</v>
      </c>
      <c r="AM70" s="3">
        <v>140.32062685342129</v>
      </c>
      <c r="AN70" s="3">
        <v>69.393607908429615</v>
      </c>
      <c r="AO70" s="3">
        <v>77.667437964031222</v>
      </c>
      <c r="AP70" s="3">
        <v>48.438748110819759</v>
      </c>
      <c r="AQ70" s="3">
        <v>126.542286567</v>
      </c>
      <c r="AR70" s="3">
        <v>81.528759586700005</v>
      </c>
      <c r="AS70" s="3">
        <v>129.34101707235556</v>
      </c>
      <c r="AT70" s="3">
        <v>45.924999999999997</v>
      </c>
      <c r="AU70" s="3">
        <v>51.348529999999997</v>
      </c>
      <c r="AV70" s="3">
        <v>125.71401568480046</v>
      </c>
      <c r="AW70" s="3">
        <v>97.402989849400001</v>
      </c>
      <c r="AX70" s="3">
        <v>143.07873384800001</v>
      </c>
      <c r="AY70" s="3">
        <v>58.463749999999997</v>
      </c>
      <c r="AZ70" s="3">
        <v>62.993400000000001</v>
      </c>
      <c r="BA70" s="3">
        <v>101.765625</v>
      </c>
      <c r="BC70" s="20">
        <f t="shared" si="18"/>
        <v>52</v>
      </c>
      <c r="BD70" s="3">
        <f t="shared" si="14"/>
        <v>98.369232971089588</v>
      </c>
      <c r="BE70" s="3">
        <f t="shared" si="15"/>
        <v>42.162698562706488</v>
      </c>
      <c r="BF70" s="3">
        <f t="shared" si="19"/>
        <v>0.42861672587299704</v>
      </c>
      <c r="BG70" s="3"/>
      <c r="BH70" s="3"/>
      <c r="BI70" s="3">
        <v>107.495346746</v>
      </c>
      <c r="BJ70" s="3">
        <v>165.85699995520685</v>
      </c>
      <c r="BK70" s="3">
        <v>76.773954796280279</v>
      </c>
      <c r="BL70" s="3">
        <v>97.889779915706683</v>
      </c>
      <c r="BM70" s="3">
        <v>114.11471604800001</v>
      </c>
      <c r="BN70" s="3">
        <v>76.855418831464775</v>
      </c>
      <c r="BO70" s="3">
        <v>113.45487500000002</v>
      </c>
      <c r="BP70" s="3">
        <v>27.81</v>
      </c>
      <c r="BQ70" s="3">
        <v>77.285364408039655</v>
      </c>
      <c r="BR70" s="3">
        <v>234.24013735600906</v>
      </c>
      <c r="BS70" s="3">
        <v>88.350991022951021</v>
      </c>
      <c r="BT70" s="3">
        <v>75.056811886700004</v>
      </c>
      <c r="BU70" s="3">
        <v>68.094249999999988</v>
      </c>
      <c r="BV70" s="3">
        <v>198.1034332587621</v>
      </c>
      <c r="BW70" s="3">
        <v>47.67422183943382</v>
      </c>
      <c r="BX70" s="3">
        <v>127.24789076157647</v>
      </c>
      <c r="BY70" s="3">
        <v>157.64071979434448</v>
      </c>
      <c r="BZ70" s="3">
        <v>53.168849999999999</v>
      </c>
      <c r="CA70" s="3">
        <v>41.682235655200003</v>
      </c>
      <c r="CB70" s="3">
        <v>109.53403557939379</v>
      </c>
      <c r="CC70" s="3">
        <v>73.987653539500002</v>
      </c>
      <c r="CD70" s="3">
        <v>140.32062685342129</v>
      </c>
      <c r="CE70" s="3">
        <v>69.393607908429615</v>
      </c>
      <c r="CF70" s="3">
        <v>45.924999999999997</v>
      </c>
      <c r="CG70" s="3">
        <v>97.402989849400001</v>
      </c>
      <c r="CH70" s="3">
        <v>101.765625</v>
      </c>
      <c r="CI70" s="7">
        <f t="shared" si="20"/>
        <v>99.504828307916171</v>
      </c>
      <c r="CJ70">
        <f t="shared" si="21"/>
        <v>48.849027521619277</v>
      </c>
      <c r="CK70">
        <f t="shared" si="22"/>
        <v>0.49092117791969558</v>
      </c>
      <c r="CL70" s="3"/>
      <c r="CM70" s="3">
        <v>109.182882557</v>
      </c>
      <c r="CN70" s="3">
        <v>90.935748278890202</v>
      </c>
      <c r="CO70" s="3">
        <v>96.967346567128303</v>
      </c>
      <c r="CP70" s="3">
        <v>112.677867603</v>
      </c>
      <c r="CQ70" s="3">
        <v>163.975097111</v>
      </c>
      <c r="CR70" s="3">
        <v>83.907064329099995</v>
      </c>
      <c r="CS70" s="3">
        <v>70.160458526923193</v>
      </c>
      <c r="CT70" s="3">
        <v>107.14531601361961</v>
      </c>
      <c r="CU70" s="3">
        <v>36.178788136500003</v>
      </c>
      <c r="CV70" s="3">
        <v>101.657580786</v>
      </c>
      <c r="CW70">
        <v>86.259422267700003</v>
      </c>
      <c r="CX70" s="3">
        <v>169.28982630859636</v>
      </c>
      <c r="CY70" s="3">
        <v>83.754154489714054</v>
      </c>
      <c r="CZ70" s="3">
        <v>123.461092143</v>
      </c>
      <c r="DA70" s="3">
        <v>129.10666105425867</v>
      </c>
      <c r="DB70" s="3">
        <v>58.2985934847</v>
      </c>
      <c r="DC70" s="3">
        <v>77.667437964031222</v>
      </c>
      <c r="DD70" s="3">
        <v>48.438748110819759</v>
      </c>
      <c r="DE70" s="3">
        <v>126.542286567</v>
      </c>
      <c r="DF70" s="3">
        <v>81.528759586700005</v>
      </c>
      <c r="DG70" s="3">
        <v>129.34101707235556</v>
      </c>
      <c r="DH70" s="3">
        <v>51.348529999999997</v>
      </c>
      <c r="DI70" s="3">
        <v>125.71401568480046</v>
      </c>
      <c r="DJ70" s="3">
        <v>143.07873384800001</v>
      </c>
      <c r="DK70" s="3">
        <v>58.463749999999997</v>
      </c>
      <c r="DL70" s="3">
        <v>62.993400000000001</v>
      </c>
      <c r="DM70" s="7">
        <f t="shared" si="16"/>
        <v>97.233637634262976</v>
      </c>
      <c r="DN70">
        <f t="shared" si="17"/>
        <v>35.179315182297344</v>
      </c>
      <c r="DO70">
        <f t="shared" si="23"/>
        <v>0.3618019035204843</v>
      </c>
    </row>
    <row r="71" spans="1:119" x14ac:dyDescent="0.25">
      <c r="A71" s="1">
        <v>1650</v>
      </c>
      <c r="B71" s="3">
        <v>112.936554155</v>
      </c>
      <c r="C71" s="3">
        <v>63.934713718291981</v>
      </c>
      <c r="D71" s="3">
        <v>85.791043072192366</v>
      </c>
      <c r="E71" s="3">
        <v>84.689126591983793</v>
      </c>
      <c r="F71" s="3">
        <v>105.77119101000423</v>
      </c>
      <c r="G71" s="3">
        <v>73.401619379400003</v>
      </c>
      <c r="H71" s="3">
        <v>160.968382289</v>
      </c>
      <c r="I71" s="3">
        <v>125.10573135</v>
      </c>
      <c r="J71" s="3">
        <v>82.7918023326</v>
      </c>
      <c r="K71" s="3">
        <v>100.792636423</v>
      </c>
      <c r="L71" s="3">
        <v>76.068707666032537</v>
      </c>
      <c r="M71" s="3">
        <v>74.06067632850241</v>
      </c>
      <c r="N71" s="3">
        <v>94.362687500000007</v>
      </c>
      <c r="O71" s="3">
        <v>51.795000000000002</v>
      </c>
      <c r="P71" s="3">
        <v>68.328651968612348</v>
      </c>
      <c r="Q71" s="3">
        <v>118.82585300438218</v>
      </c>
      <c r="R71" s="3">
        <v>115.84185785740615</v>
      </c>
      <c r="S71" s="3">
        <v>111.47410195473898</v>
      </c>
      <c r="T71" s="3">
        <v>114.594803439</v>
      </c>
      <c r="U71" s="3">
        <v>49.223249999999993</v>
      </c>
      <c r="V71" s="3">
        <v>114.33111113728604</v>
      </c>
      <c r="W71" s="3">
        <v>43.813233464299998</v>
      </c>
      <c r="X71" s="3">
        <v>150.41489038031321</v>
      </c>
      <c r="Y71" s="3">
        <v>52.008242006655081</v>
      </c>
      <c r="Z71" s="3">
        <v>113.390448136</v>
      </c>
      <c r="AA71" s="3">
        <v>118.1078191880196</v>
      </c>
      <c r="AB71" s="3">
        <v>170.77744644387315</v>
      </c>
      <c r="AC71">
        <v>98.999594848200005</v>
      </c>
      <c r="AD71" s="3">
        <v>118.77969344845286</v>
      </c>
      <c r="AE71" s="3">
        <v>83.754154489714054</v>
      </c>
      <c r="AF71" s="3">
        <v>44.506210000000003</v>
      </c>
      <c r="AG71" s="3">
        <v>63.0295484695</v>
      </c>
      <c r="AH71" s="3">
        <v>107.65807234899999</v>
      </c>
      <c r="AI71" s="3">
        <v>128.72126803618625</v>
      </c>
      <c r="AJ71" s="3">
        <v>67.750017053600004</v>
      </c>
      <c r="AK71" s="3">
        <v>158.54670237803725</v>
      </c>
      <c r="AL71" s="3">
        <v>53.905816784599999</v>
      </c>
      <c r="AM71" s="3">
        <v>115.26781215387032</v>
      </c>
      <c r="AN71" s="3">
        <v>66.239353003500995</v>
      </c>
      <c r="AO71" s="3">
        <v>71.66087752969122</v>
      </c>
      <c r="AP71" s="3">
        <v>45.820437402126792</v>
      </c>
      <c r="AQ71" s="3">
        <v>129.11068795</v>
      </c>
      <c r="AR71" s="3">
        <v>192.96607304099999</v>
      </c>
      <c r="AS71" s="3">
        <v>97.351774867869551</v>
      </c>
      <c r="AT71" s="3">
        <v>58.449999999999996</v>
      </c>
      <c r="AU71" s="3">
        <v>63.253129999999999</v>
      </c>
      <c r="AV71" s="3">
        <v>85.602667270366325</v>
      </c>
      <c r="AW71" s="3">
        <v>107.253234619</v>
      </c>
      <c r="AX71" s="3">
        <v>142.08676044200001</v>
      </c>
      <c r="AY71" s="3">
        <v>68.154462659399996</v>
      </c>
      <c r="AZ71" s="3">
        <v>62.993400000000001</v>
      </c>
      <c r="BA71" s="3">
        <v>120.86624999999999</v>
      </c>
      <c r="BC71" s="20">
        <f t="shared" si="18"/>
        <v>52</v>
      </c>
      <c r="BD71" s="3">
        <f t="shared" si="14"/>
        <v>95.890953453705961</v>
      </c>
      <c r="BE71" s="3">
        <f t="shared" si="15"/>
        <v>35.24234244274485</v>
      </c>
      <c r="BF71" s="3">
        <f t="shared" si="19"/>
        <v>0.36752520622040824</v>
      </c>
      <c r="BG71" s="3"/>
      <c r="BH71" s="3"/>
      <c r="BI71" s="3">
        <v>100.792636423</v>
      </c>
      <c r="BJ71" s="3">
        <v>115.84185785740615</v>
      </c>
      <c r="BK71" s="3">
        <v>63.934713718291981</v>
      </c>
      <c r="BL71" s="3">
        <v>85.791043072192366</v>
      </c>
      <c r="BM71" s="3">
        <v>73.401619379400003</v>
      </c>
      <c r="BN71" s="3">
        <v>74.06067632850241</v>
      </c>
      <c r="BO71" s="3">
        <v>94.362687500000007</v>
      </c>
      <c r="BP71" s="3">
        <v>51.795000000000002</v>
      </c>
      <c r="BQ71" s="3">
        <v>68.328651968612348</v>
      </c>
      <c r="BR71" s="3">
        <v>118.82585300438218</v>
      </c>
      <c r="BS71" s="3">
        <v>111.47410195473898</v>
      </c>
      <c r="BT71" s="3">
        <v>114.594803439</v>
      </c>
      <c r="BU71" s="3">
        <v>49.223249999999993</v>
      </c>
      <c r="BV71" s="3">
        <v>150.41489038031321</v>
      </c>
      <c r="BW71" s="3">
        <v>52.008242006655081</v>
      </c>
      <c r="BX71" s="3">
        <v>118.1078191880196</v>
      </c>
      <c r="BY71" s="3">
        <v>170.77744644387315</v>
      </c>
      <c r="BZ71" s="3">
        <v>44.506210000000003</v>
      </c>
      <c r="CA71" s="3">
        <v>63.0295484695</v>
      </c>
      <c r="CB71" s="3">
        <v>158.54670237803725</v>
      </c>
      <c r="CC71" s="3">
        <v>53.905816784599999</v>
      </c>
      <c r="CD71" s="3">
        <v>115.26781215387032</v>
      </c>
      <c r="CE71" s="3">
        <v>66.239353003500995</v>
      </c>
      <c r="CF71" s="3">
        <v>58.449999999999996</v>
      </c>
      <c r="CG71" s="3">
        <v>107.253234619</v>
      </c>
      <c r="CH71" s="3">
        <v>120.86624999999999</v>
      </c>
      <c r="CI71" s="7">
        <f t="shared" si="20"/>
        <v>92.376931541265236</v>
      </c>
      <c r="CJ71">
        <f t="shared" si="21"/>
        <v>35.792641003384496</v>
      </c>
      <c r="CK71">
        <f t="shared" si="22"/>
        <v>0.38746297810721009</v>
      </c>
      <c r="CL71" s="3"/>
      <c r="CM71" s="3">
        <v>112.936554155</v>
      </c>
      <c r="CN71" s="3">
        <v>84.689126591983793</v>
      </c>
      <c r="CO71" s="3">
        <v>105.77119101000423</v>
      </c>
      <c r="CP71" s="3">
        <v>160.968382289</v>
      </c>
      <c r="CQ71" s="3">
        <v>125.10573135</v>
      </c>
      <c r="CR71" s="3">
        <v>82.7918023326</v>
      </c>
      <c r="CS71" s="3">
        <v>76.068707666032537</v>
      </c>
      <c r="CT71" s="3">
        <v>114.33111113728604</v>
      </c>
      <c r="CU71" s="3">
        <v>43.813233464299998</v>
      </c>
      <c r="CV71" s="3">
        <v>113.390448136</v>
      </c>
      <c r="CW71">
        <v>98.999594848200005</v>
      </c>
      <c r="CX71" s="3">
        <v>118.77969344845286</v>
      </c>
      <c r="CY71" s="3">
        <v>83.754154489714054</v>
      </c>
      <c r="CZ71" s="3">
        <v>107.65807234899999</v>
      </c>
      <c r="DA71" s="3">
        <v>128.72126803618625</v>
      </c>
      <c r="DB71" s="3">
        <v>67.750017053600004</v>
      </c>
      <c r="DC71" s="3">
        <v>71.66087752969122</v>
      </c>
      <c r="DD71" s="3">
        <v>45.820437402126792</v>
      </c>
      <c r="DE71" s="3">
        <v>129.11068795</v>
      </c>
      <c r="DF71" s="3">
        <v>192.96607304099999</v>
      </c>
      <c r="DG71" s="3">
        <v>97.351774867869551</v>
      </c>
      <c r="DH71" s="3">
        <v>63.253129999999999</v>
      </c>
      <c r="DI71" s="3">
        <v>85.602667270366325</v>
      </c>
      <c r="DJ71" s="3">
        <v>142.08676044200001</v>
      </c>
      <c r="DK71" s="3">
        <v>68.154462659399996</v>
      </c>
      <c r="DL71" s="3">
        <v>62.993400000000001</v>
      </c>
      <c r="DM71" s="7">
        <f t="shared" si="16"/>
        <v>99.404975366146701</v>
      </c>
      <c r="DN71">
        <f t="shared" si="17"/>
        <v>35.027540475145742</v>
      </c>
      <c r="DO71">
        <f t="shared" si="23"/>
        <v>0.35237210558250087</v>
      </c>
    </row>
    <row r="72" spans="1:119" x14ac:dyDescent="0.25">
      <c r="A72" s="1">
        <v>1651</v>
      </c>
      <c r="B72" s="3">
        <v>112.011736515</v>
      </c>
      <c r="C72" s="3">
        <v>81.768445724784868</v>
      </c>
      <c r="D72" s="3">
        <v>97.339837331910573</v>
      </c>
      <c r="E72" s="3">
        <v>76.082570946299242</v>
      </c>
      <c r="F72" s="3">
        <v>102.95012252460613</v>
      </c>
      <c r="G72" s="3">
        <v>53.283673400600001</v>
      </c>
      <c r="H72" s="3">
        <v>278.33732846200002</v>
      </c>
      <c r="I72" s="3">
        <v>127.863041475</v>
      </c>
      <c r="J72" s="3">
        <v>87.843283140500006</v>
      </c>
      <c r="K72" s="3">
        <v>114.500434977</v>
      </c>
      <c r="L72" s="3">
        <v>87.146674801862517</v>
      </c>
      <c r="M72" s="3">
        <v>78.25279008294595</v>
      </c>
      <c r="N72" s="3">
        <v>78.88615999999999</v>
      </c>
      <c r="O72" s="3">
        <v>38.295000000000002</v>
      </c>
      <c r="P72" s="3">
        <v>83.149645795704856</v>
      </c>
      <c r="Q72" s="3">
        <v>134.81754599574688</v>
      </c>
      <c r="R72" s="3">
        <v>157.26714175558456</v>
      </c>
      <c r="S72" s="3">
        <v>92.837564785835241</v>
      </c>
      <c r="T72" s="3">
        <v>92.005124248200005</v>
      </c>
      <c r="U72" s="3">
        <v>60.996749999999992</v>
      </c>
      <c r="V72" s="3">
        <v>122.42452082927153</v>
      </c>
      <c r="W72" s="3">
        <v>62.7721060282</v>
      </c>
      <c r="X72" s="3">
        <v>169.52297091722596</v>
      </c>
      <c r="Y72" s="3">
        <v>86.680403344425144</v>
      </c>
      <c r="Z72" s="3">
        <v>129.59975044699999</v>
      </c>
      <c r="AA72" s="3">
        <v>96.052729687530572</v>
      </c>
      <c r="AB72" s="3">
        <v>170.77744644387315</v>
      </c>
      <c r="AC72">
        <v>109.752359832</v>
      </c>
      <c r="AD72" s="3">
        <v>89.963637933727597</v>
      </c>
      <c r="AE72" s="3">
        <v>130.28424031733297</v>
      </c>
      <c r="AF72" s="3">
        <v>30.32497</v>
      </c>
      <c r="AG72" s="3">
        <v>75.485800859600005</v>
      </c>
      <c r="AH72" s="3">
        <v>97.616570187999997</v>
      </c>
      <c r="AI72" s="3">
        <v>98.853309135574165</v>
      </c>
      <c r="AJ72" s="3">
        <v>57.534038393199999</v>
      </c>
      <c r="AK72" s="3">
        <v>144.6997770825628</v>
      </c>
      <c r="AL72" s="3">
        <v>59.375163607399998</v>
      </c>
      <c r="AM72" s="3">
        <v>95.612513078439093</v>
      </c>
      <c r="AN72" s="3">
        <v>100.93615695771581</v>
      </c>
      <c r="AO72" s="3">
        <v>63.98292636579572</v>
      </c>
      <c r="AP72" s="3">
        <v>48.438748110819759</v>
      </c>
      <c r="AQ72" s="3">
        <v>133.199675676</v>
      </c>
      <c r="AR72" s="3">
        <v>237.45393053000001</v>
      </c>
      <c r="AS72" s="3">
        <v>89.120672381881207</v>
      </c>
      <c r="AT72" s="3">
        <v>61.205500000000001</v>
      </c>
      <c r="AU72" s="3">
        <v>80.633859999999999</v>
      </c>
      <c r="AV72" s="3">
        <v>56.339470516504932</v>
      </c>
      <c r="AW72" s="3">
        <v>103.663168188</v>
      </c>
      <c r="AX72" s="3">
        <v>126.65</v>
      </c>
      <c r="AY72" s="3">
        <v>38.975833333300002</v>
      </c>
      <c r="AZ72" s="3">
        <v>74.109899999999996</v>
      </c>
      <c r="BA72" s="3">
        <v>114.29062500000001</v>
      </c>
      <c r="BC72" s="20">
        <f t="shared" si="18"/>
        <v>52</v>
      </c>
      <c r="BD72" s="3">
        <f t="shared" si="14"/>
        <v>99.845531675941572</v>
      </c>
      <c r="BE72" s="3">
        <f t="shared" si="15"/>
        <v>45.485299779905411</v>
      </c>
      <c r="BF72" s="3">
        <f t="shared" si="19"/>
        <v>0.45555668858104131</v>
      </c>
      <c r="BG72" s="3"/>
      <c r="BH72" s="3"/>
      <c r="BI72" s="3">
        <v>114.500434977</v>
      </c>
      <c r="BJ72" s="3">
        <v>157.26714175558456</v>
      </c>
      <c r="BK72" s="3">
        <v>81.768445724784868</v>
      </c>
      <c r="BL72" s="3">
        <v>97.339837331910573</v>
      </c>
      <c r="BM72" s="3">
        <v>53.283673400600001</v>
      </c>
      <c r="BN72" s="3">
        <v>78.25279008294595</v>
      </c>
      <c r="BO72" s="3">
        <v>78.88615999999999</v>
      </c>
      <c r="BP72" s="3">
        <v>38.295000000000002</v>
      </c>
      <c r="BQ72" s="3">
        <v>83.149645795704856</v>
      </c>
      <c r="BR72" s="3">
        <v>134.81754599574688</v>
      </c>
      <c r="BS72" s="3">
        <v>92.837564785835241</v>
      </c>
      <c r="BT72" s="3">
        <v>92.005124248200005</v>
      </c>
      <c r="BU72" s="3">
        <v>60.996749999999992</v>
      </c>
      <c r="BV72" s="3">
        <v>169.52297091722596</v>
      </c>
      <c r="BW72" s="3">
        <v>86.680403344425144</v>
      </c>
      <c r="BX72" s="3">
        <v>96.052729687530572</v>
      </c>
      <c r="BY72" s="3">
        <v>170.77744644387315</v>
      </c>
      <c r="BZ72" s="3">
        <v>30.32497</v>
      </c>
      <c r="CA72" s="3">
        <v>75.485800859600005</v>
      </c>
      <c r="CB72" s="3">
        <v>144.6997770825628</v>
      </c>
      <c r="CC72" s="3">
        <v>59.375163607399998</v>
      </c>
      <c r="CD72" s="3">
        <v>95.612513078439093</v>
      </c>
      <c r="CE72" s="3">
        <v>100.93615695771581</v>
      </c>
      <c r="CF72" s="3">
        <v>61.205500000000001</v>
      </c>
      <c r="CG72" s="3">
        <v>103.663168188</v>
      </c>
      <c r="CH72" s="3">
        <v>114.29062500000001</v>
      </c>
      <c r="CI72" s="7">
        <f t="shared" si="20"/>
        <v>95.077974587118661</v>
      </c>
      <c r="CJ72">
        <f t="shared" si="21"/>
        <v>36.945019495214709</v>
      </c>
      <c r="CK72">
        <f t="shared" si="22"/>
        <v>0.38857600464934694</v>
      </c>
      <c r="CL72" s="3"/>
      <c r="CM72" s="3">
        <v>112.011736515</v>
      </c>
      <c r="CN72" s="3">
        <v>76.082570946299242</v>
      </c>
      <c r="CO72" s="3">
        <v>102.95012252460613</v>
      </c>
      <c r="CP72" s="3">
        <v>278.33732846200002</v>
      </c>
      <c r="CQ72" s="3">
        <v>127.863041475</v>
      </c>
      <c r="CR72" s="3">
        <v>87.843283140500006</v>
      </c>
      <c r="CS72" s="3">
        <v>87.146674801862517</v>
      </c>
      <c r="CT72" s="3">
        <v>122.42452082927153</v>
      </c>
      <c r="CU72" s="3">
        <v>62.7721060282</v>
      </c>
      <c r="CV72" s="3">
        <v>129.59975044699999</v>
      </c>
      <c r="CW72">
        <v>109.752359832</v>
      </c>
      <c r="CX72" s="3">
        <v>89.963637933727597</v>
      </c>
      <c r="CY72" s="3">
        <v>130.28424031733297</v>
      </c>
      <c r="CZ72" s="3">
        <v>97.616570187999997</v>
      </c>
      <c r="DA72" s="3">
        <v>98.853309135574165</v>
      </c>
      <c r="DB72" s="3">
        <v>57.534038393199999</v>
      </c>
      <c r="DC72" s="3">
        <v>63.98292636579572</v>
      </c>
      <c r="DD72" s="3">
        <v>48.438748110819759</v>
      </c>
      <c r="DE72" s="3">
        <v>133.199675676</v>
      </c>
      <c r="DF72" s="3">
        <v>237.45393053000001</v>
      </c>
      <c r="DG72" s="3">
        <v>89.120672381881207</v>
      </c>
      <c r="DH72" s="3">
        <v>80.633859999999999</v>
      </c>
      <c r="DI72" s="3">
        <v>56.339470516504932</v>
      </c>
      <c r="DJ72" s="3">
        <v>126.65</v>
      </c>
      <c r="DK72" s="3">
        <v>38.975833333300002</v>
      </c>
      <c r="DL72" s="3">
        <v>74.109899999999996</v>
      </c>
      <c r="DM72" s="7">
        <f t="shared" si="16"/>
        <v>104.61308876476446</v>
      </c>
      <c r="DN72">
        <f t="shared" si="17"/>
        <v>52.994051149526783</v>
      </c>
      <c r="DO72">
        <f t="shared" si="23"/>
        <v>0.506571900086905</v>
      </c>
    </row>
    <row r="73" spans="1:119" x14ac:dyDescent="0.25">
      <c r="A73" s="1">
        <v>1652</v>
      </c>
      <c r="B73" s="3">
        <v>113.262960381</v>
      </c>
      <c r="C73" s="3">
        <v>78.473650662001731</v>
      </c>
      <c r="D73" s="3">
        <v>129.23650719208467</v>
      </c>
      <c r="E73" s="3">
        <v>95.232976012350719</v>
      </c>
      <c r="F73" s="3">
        <v>114.81007674881747</v>
      </c>
      <c r="G73" s="3">
        <v>40.487052331800001</v>
      </c>
      <c r="H73" s="3">
        <v>462.82977070700002</v>
      </c>
      <c r="I73" s="3">
        <v>87.050701331300004</v>
      </c>
      <c r="J73" s="3">
        <v>93.878818651299994</v>
      </c>
      <c r="K73" s="3">
        <v>91.116543326799999</v>
      </c>
      <c r="L73" s="3">
        <v>96.747579652915149</v>
      </c>
      <c r="M73" s="3">
        <v>66.02579163248565</v>
      </c>
      <c r="N73" s="3">
        <v>62.800552500000002</v>
      </c>
      <c r="O73" s="3">
        <v>43.65</v>
      </c>
      <c r="P73" s="3">
        <v>62.996065426762115</v>
      </c>
      <c r="Q73" s="3">
        <v>128.32681878882076</v>
      </c>
      <c r="R73" s="3">
        <v>74.252050465484942</v>
      </c>
      <c r="S73" s="3">
        <v>104.57168078107095</v>
      </c>
      <c r="T73" s="3">
        <v>111.37462409</v>
      </c>
      <c r="U73" s="3">
        <v>33.734000000000002</v>
      </c>
      <c r="V73" s="3">
        <v>127.10298452675373</v>
      </c>
      <c r="W73" s="3">
        <v>61.711766399299997</v>
      </c>
      <c r="X73" s="3">
        <v>166.74658314690529</v>
      </c>
      <c r="Y73" s="3">
        <v>91.014423511646385</v>
      </c>
      <c r="Z73" s="3">
        <v>109.35035277599999</v>
      </c>
      <c r="AA73" s="3">
        <v>67.551325029263154</v>
      </c>
      <c r="AB73" s="3">
        <v>186.10362753498998</v>
      </c>
      <c r="AC73">
        <v>112.718639827</v>
      </c>
      <c r="AD73" s="3">
        <v>91.121024714777491</v>
      </c>
      <c r="AE73" s="3">
        <v>57.830249528612079</v>
      </c>
      <c r="AF73" s="3">
        <v>30.437919999999998</v>
      </c>
      <c r="AG73" s="3">
        <v>77.840601187199894</v>
      </c>
      <c r="AH73" s="3">
        <v>76.710491918399995</v>
      </c>
      <c r="AI73" s="3">
        <v>77.463996632555194</v>
      </c>
      <c r="AJ73" s="3">
        <v>56.693921080700001</v>
      </c>
      <c r="AK73" s="3">
        <v>159.99417395297905</v>
      </c>
      <c r="AL73" s="3">
        <v>55.140841148</v>
      </c>
      <c r="AM73" s="3">
        <v>107.80010033176055</v>
      </c>
      <c r="AN73" s="3">
        <v>66.239353003500995</v>
      </c>
      <c r="AO73" s="3">
        <v>80.905757502544958</v>
      </c>
      <c r="AP73" s="3">
        <v>51.057058819512712</v>
      </c>
      <c r="AQ73" s="3">
        <v>169.585189189</v>
      </c>
      <c r="AR73" s="3">
        <v>166.07138939699999</v>
      </c>
      <c r="AS73" s="3">
        <v>98.308898719480695</v>
      </c>
      <c r="AT73" s="3">
        <v>48.680499999999995</v>
      </c>
      <c r="AU73" s="3">
        <v>105.31610000000001</v>
      </c>
      <c r="AV73" s="3">
        <v>66.272854011925915</v>
      </c>
      <c r="AW73" s="3">
        <v>96.679123180407998</v>
      </c>
      <c r="AX73" s="3">
        <v>128.47999999999999</v>
      </c>
      <c r="AY73" s="3">
        <v>39.117821797200001</v>
      </c>
      <c r="AZ73" s="3">
        <v>51.876899999999999</v>
      </c>
      <c r="BA73" s="3">
        <v>76.402500000000003</v>
      </c>
      <c r="BC73" s="20">
        <f t="shared" si="18"/>
        <v>52</v>
      </c>
      <c r="BD73" s="3">
        <f t="shared" si="14"/>
        <v>97.09970556825786</v>
      </c>
      <c r="BE73" s="3">
        <f t="shared" si="15"/>
        <v>63.465098712244341</v>
      </c>
      <c r="BF73" s="3">
        <f t="shared" si="19"/>
        <v>0.65360752991810556</v>
      </c>
      <c r="BG73" s="3"/>
      <c r="BH73" s="3"/>
      <c r="BI73" s="3">
        <v>91.116543326799999</v>
      </c>
      <c r="BJ73" s="3">
        <v>74.252050465484942</v>
      </c>
      <c r="BK73" s="3">
        <v>78.473650662001731</v>
      </c>
      <c r="BL73" s="3">
        <v>129.23650719208467</v>
      </c>
      <c r="BM73" s="3">
        <v>40.487052331800001</v>
      </c>
      <c r="BN73" s="3">
        <v>66.02579163248565</v>
      </c>
      <c r="BO73" s="3">
        <v>62.800552500000002</v>
      </c>
      <c r="BP73" s="3">
        <v>43.65</v>
      </c>
      <c r="BQ73" s="3">
        <v>62.996065426762115</v>
      </c>
      <c r="BR73" s="3">
        <v>128.32681878882076</v>
      </c>
      <c r="BS73" s="3">
        <v>104.57168078107095</v>
      </c>
      <c r="BT73" s="3">
        <v>111.37462409</v>
      </c>
      <c r="BU73" s="3">
        <v>33.734000000000002</v>
      </c>
      <c r="BV73" s="3">
        <v>166.74658314690529</v>
      </c>
      <c r="BW73" s="3">
        <v>91.014423511646385</v>
      </c>
      <c r="BX73" s="3">
        <v>67.551325029263154</v>
      </c>
      <c r="BY73" s="3">
        <v>186.10362753498998</v>
      </c>
      <c r="BZ73" s="3">
        <v>30.437919999999998</v>
      </c>
      <c r="CA73" s="3">
        <v>77.840601187199894</v>
      </c>
      <c r="CB73" s="3">
        <v>159.99417395297905</v>
      </c>
      <c r="CC73" s="3">
        <v>55.140841148</v>
      </c>
      <c r="CD73" s="3">
        <v>107.80010033176055</v>
      </c>
      <c r="CE73" s="3">
        <v>66.239353003500995</v>
      </c>
      <c r="CF73" s="3">
        <v>48.680499999999995</v>
      </c>
      <c r="CG73" s="3">
        <v>96.679123180407998</v>
      </c>
      <c r="CH73" s="3">
        <v>76.402500000000003</v>
      </c>
      <c r="CI73" s="7">
        <f t="shared" si="20"/>
        <v>86.833708047075561</v>
      </c>
      <c r="CJ73">
        <f t="shared" si="21"/>
        <v>40.923133211954926</v>
      </c>
      <c r="CK73">
        <f t="shared" si="22"/>
        <v>0.47128165009110379</v>
      </c>
      <c r="CL73" s="3"/>
      <c r="CM73" s="3">
        <v>113.262960381</v>
      </c>
      <c r="CN73" s="3">
        <v>95.232976012350719</v>
      </c>
      <c r="CO73" s="3">
        <v>114.81007674881747</v>
      </c>
      <c r="CP73" s="3">
        <v>462.82977070700002</v>
      </c>
      <c r="CQ73" s="3">
        <v>87.050701331300004</v>
      </c>
      <c r="CR73" s="3">
        <v>93.878818651299994</v>
      </c>
      <c r="CS73" s="3">
        <v>96.747579652915149</v>
      </c>
      <c r="CT73" s="3">
        <v>127.10298452675373</v>
      </c>
      <c r="CU73" s="3">
        <v>61.711766399299997</v>
      </c>
      <c r="CV73" s="3">
        <v>109.35035277599999</v>
      </c>
      <c r="CW73">
        <v>112.718639827</v>
      </c>
      <c r="CX73" s="3">
        <v>91.121024714777491</v>
      </c>
      <c r="CY73" s="3">
        <v>57.830249528612079</v>
      </c>
      <c r="CZ73" s="3">
        <v>76.710491918399995</v>
      </c>
      <c r="DA73" s="3">
        <v>77.463996632555194</v>
      </c>
      <c r="DB73" s="3">
        <v>56.693921080700001</v>
      </c>
      <c r="DC73" s="3">
        <v>80.905757502544958</v>
      </c>
      <c r="DD73" s="3">
        <v>51.057058819512712</v>
      </c>
      <c r="DE73" s="3">
        <v>169.585189189</v>
      </c>
      <c r="DF73" s="3">
        <v>166.07138939699999</v>
      </c>
      <c r="DG73" s="3">
        <v>98.308898719480695</v>
      </c>
      <c r="DH73" s="3">
        <v>105.31610000000001</v>
      </c>
      <c r="DI73" s="3">
        <v>66.272854011925915</v>
      </c>
      <c r="DJ73" s="3">
        <v>128.47999999999999</v>
      </c>
      <c r="DK73" s="3">
        <v>39.117821797200001</v>
      </c>
      <c r="DL73" s="3">
        <v>51.876899999999999</v>
      </c>
      <c r="DM73" s="7">
        <f t="shared" si="16"/>
        <v>107.36570308944026</v>
      </c>
      <c r="DN73">
        <f t="shared" si="17"/>
        <v>79.516254695441816</v>
      </c>
      <c r="DO73">
        <f t="shared" si="23"/>
        <v>0.74061131634560573</v>
      </c>
    </row>
    <row r="74" spans="1:119" x14ac:dyDescent="0.25">
      <c r="A74" s="1">
        <v>1653</v>
      </c>
      <c r="B74" s="3">
        <v>127.62483432000001</v>
      </c>
      <c r="C74" s="3">
        <v>54.677908541901253</v>
      </c>
      <c r="D74" s="3">
        <v>63.243397136552069</v>
      </c>
      <c r="E74" s="3">
        <v>84.474444374543765</v>
      </c>
      <c r="F74" s="3">
        <v>81.609431793855322</v>
      </c>
      <c r="G74" s="3">
        <v>29.448553882799999</v>
      </c>
      <c r="H74" s="3">
        <v>34.835977732400004</v>
      </c>
      <c r="I74" s="3">
        <v>64.772205178700005</v>
      </c>
      <c r="J74" s="3">
        <v>103.883374797</v>
      </c>
      <c r="K74" s="3">
        <v>57.653388034199999</v>
      </c>
      <c r="L74" s="3">
        <v>81.976956805141839</v>
      </c>
      <c r="M74" s="3">
        <v>49.257336614711512</v>
      </c>
      <c r="N74" s="3">
        <v>45.692700000000002</v>
      </c>
      <c r="O74" s="3">
        <v>37.44</v>
      </c>
      <c r="P74" s="3">
        <v>46.945527268722472</v>
      </c>
      <c r="Q74" s="3">
        <v>126.02771527805052</v>
      </c>
      <c r="R74" s="3">
        <v>35.311937235947241</v>
      </c>
      <c r="S74" s="3">
        <v>85.590022553483806</v>
      </c>
      <c r="T74" s="3">
        <v>117.839194662</v>
      </c>
      <c r="U74" s="3">
        <v>18.745750000000001</v>
      </c>
      <c r="V74" s="3">
        <v>94.701021287887173</v>
      </c>
      <c r="W74" s="3">
        <v>48.860450097600001</v>
      </c>
      <c r="X74" s="3">
        <v>109.91229231916481</v>
      </c>
      <c r="Y74" s="3">
        <v>52.008242006655081</v>
      </c>
      <c r="Z74" s="3">
        <v>99.584290629799995</v>
      </c>
      <c r="AA74" s="3">
        <v>58.163892298647468</v>
      </c>
      <c r="AB74" s="3">
        <v>116.04108540417022</v>
      </c>
      <c r="AC74">
        <v>84.538979870399999</v>
      </c>
      <c r="AD74" s="3">
        <v>96.508139922990637</v>
      </c>
      <c r="AE74" s="3">
        <v>41.877077244857027</v>
      </c>
      <c r="AF74" s="3">
        <v>25.071870000000001</v>
      </c>
      <c r="AG74" s="3">
        <v>56.977471437299997</v>
      </c>
      <c r="AH74" s="3">
        <v>51.524429121200001</v>
      </c>
      <c r="AI74" s="3">
        <v>87.387866847919852</v>
      </c>
      <c r="AJ74" s="3">
        <v>67.393849982199995</v>
      </c>
      <c r="AK74" s="3">
        <v>91.624239987642412</v>
      </c>
      <c r="AL74" s="3">
        <v>52.630181702199998</v>
      </c>
      <c r="AM74" s="3">
        <v>116.18351662701359</v>
      </c>
      <c r="AN74" s="3">
        <v>53.622333383786525</v>
      </c>
      <c r="AO74" s="3">
        <v>101.11913913810655</v>
      </c>
      <c r="AP74" s="3">
        <v>43.20212669343384</v>
      </c>
      <c r="AQ74" s="3">
        <v>115.332441441</v>
      </c>
      <c r="AR74" s="3">
        <v>180.76343692899999</v>
      </c>
      <c r="AS74" s="3">
        <v>111.72245686079437</v>
      </c>
      <c r="AT74" s="3">
        <v>23.630499999999998</v>
      </c>
      <c r="AU74" s="3">
        <v>129.28399999999999</v>
      </c>
      <c r="AV74" s="3">
        <v>51.138193691737293</v>
      </c>
      <c r="AW74" s="3">
        <v>81.768250543500002</v>
      </c>
      <c r="AX74" s="3">
        <v>119.65</v>
      </c>
      <c r="AY74" s="3">
        <v>33.544774590199999</v>
      </c>
      <c r="AZ74" s="3">
        <v>37.054900000000004</v>
      </c>
      <c r="BA74" s="3">
        <v>63.564374999999998</v>
      </c>
      <c r="BC74" s="20">
        <f t="shared" si="18"/>
        <v>52</v>
      </c>
      <c r="BD74" s="3">
        <f t="shared" si="14"/>
        <v>73.912240024408021</v>
      </c>
      <c r="BE74" s="3">
        <f t="shared" si="15"/>
        <v>34.942255365474729</v>
      </c>
      <c r="BF74" s="3">
        <f t="shared" si="19"/>
        <v>0.47275329977735431</v>
      </c>
      <c r="BG74" s="3"/>
      <c r="BH74" s="3"/>
      <c r="BI74" s="3">
        <v>57.653388034199999</v>
      </c>
      <c r="BJ74" s="3">
        <v>35.311937235947241</v>
      </c>
      <c r="BK74" s="3">
        <v>54.677908541901253</v>
      </c>
      <c r="BL74" s="3">
        <v>63.243397136552069</v>
      </c>
      <c r="BM74" s="3">
        <v>29.448553882799999</v>
      </c>
      <c r="BN74" s="3">
        <v>49.257336614711512</v>
      </c>
      <c r="BO74" s="3">
        <v>45.692700000000002</v>
      </c>
      <c r="BP74" s="3">
        <v>37.44</v>
      </c>
      <c r="BQ74" s="3">
        <v>46.945527268722472</v>
      </c>
      <c r="BR74" s="3">
        <v>126.02771527805052</v>
      </c>
      <c r="BS74" s="3">
        <v>85.590022553483806</v>
      </c>
      <c r="BT74" s="3">
        <v>117.839194662</v>
      </c>
      <c r="BU74" s="3">
        <v>18.745750000000001</v>
      </c>
      <c r="BV74" s="3">
        <v>109.91229231916481</v>
      </c>
      <c r="BW74" s="3">
        <v>52.008242006655081</v>
      </c>
      <c r="BX74" s="3">
        <v>58.163892298647468</v>
      </c>
      <c r="BY74" s="3">
        <v>116.04108540417022</v>
      </c>
      <c r="BZ74" s="3">
        <v>25.071870000000001</v>
      </c>
      <c r="CA74" s="3">
        <v>56.977471437299997</v>
      </c>
      <c r="CB74" s="3">
        <v>91.624239987642412</v>
      </c>
      <c r="CC74" s="3">
        <v>52.630181702199998</v>
      </c>
      <c r="CD74" s="3">
        <v>116.18351662701359</v>
      </c>
      <c r="CE74" s="3">
        <v>53.622333383786525</v>
      </c>
      <c r="CF74" s="3">
        <v>23.630499999999998</v>
      </c>
      <c r="CG74" s="3">
        <v>81.768250543500002</v>
      </c>
      <c r="CH74" s="3">
        <v>63.564374999999998</v>
      </c>
      <c r="CI74" s="7">
        <f t="shared" si="20"/>
        <v>64.195064689171119</v>
      </c>
      <c r="CJ74">
        <f t="shared" si="21"/>
        <v>31.736484071343359</v>
      </c>
      <c r="CK74">
        <f t="shared" si="22"/>
        <v>0.49437576276322215</v>
      </c>
      <c r="CL74" s="3"/>
      <c r="CM74" s="3">
        <v>127.62483432000001</v>
      </c>
      <c r="CN74" s="3">
        <v>84.474444374543765</v>
      </c>
      <c r="CO74" s="3">
        <v>81.609431793855322</v>
      </c>
      <c r="CP74" s="3">
        <v>34.835977732400004</v>
      </c>
      <c r="CQ74" s="3">
        <v>64.772205178700005</v>
      </c>
      <c r="CR74" s="3">
        <v>103.883374797</v>
      </c>
      <c r="CS74" s="3">
        <v>81.976956805141839</v>
      </c>
      <c r="CT74" s="3">
        <v>94.701021287887173</v>
      </c>
      <c r="CU74" s="3">
        <v>48.860450097600001</v>
      </c>
      <c r="CV74" s="3">
        <v>99.584290629799995</v>
      </c>
      <c r="CW74">
        <v>84.538979870399999</v>
      </c>
      <c r="CX74" s="3">
        <v>96.508139922990637</v>
      </c>
      <c r="CY74" s="3">
        <v>41.877077244857027</v>
      </c>
      <c r="CZ74" s="3">
        <v>51.524429121200001</v>
      </c>
      <c r="DA74" s="3">
        <v>87.387866847919852</v>
      </c>
      <c r="DB74" s="3">
        <v>67.393849982199995</v>
      </c>
      <c r="DC74" s="3">
        <v>101.11913913810655</v>
      </c>
      <c r="DD74" s="3">
        <v>43.20212669343384</v>
      </c>
      <c r="DE74" s="3">
        <v>115.332441441</v>
      </c>
      <c r="DF74" s="3">
        <v>180.76343692899999</v>
      </c>
      <c r="DG74" s="3">
        <v>111.72245686079437</v>
      </c>
      <c r="DH74" s="3">
        <v>129.28399999999999</v>
      </c>
      <c r="DI74" s="3">
        <v>51.138193691737293</v>
      </c>
      <c r="DJ74" s="3">
        <v>119.65</v>
      </c>
      <c r="DK74" s="3">
        <v>33.544774590199999</v>
      </c>
      <c r="DL74" s="3">
        <v>37.054900000000004</v>
      </c>
      <c r="DM74" s="7">
        <f t="shared" si="16"/>
        <v>83.629415359644923</v>
      </c>
      <c r="DN74">
        <f t="shared" si="17"/>
        <v>35.876950463095142</v>
      </c>
      <c r="DO74">
        <f t="shared" si="23"/>
        <v>0.42899917820551253</v>
      </c>
    </row>
    <row r="75" spans="1:119" x14ac:dyDescent="0.25">
      <c r="A75" s="1">
        <v>1654</v>
      </c>
      <c r="B75" s="3">
        <v>107.714054541</v>
      </c>
      <c r="C75" s="3">
        <v>49.788014282056423</v>
      </c>
      <c r="D75" s="3">
        <v>61.593569385163747</v>
      </c>
      <c r="E75" s="3">
        <v>75.474170898588369</v>
      </c>
      <c r="F75" s="3">
        <v>57.513283416052907</v>
      </c>
      <c r="G75" s="3">
        <v>26.283933167000001</v>
      </c>
      <c r="H75" s="3">
        <v>78.201426968600003</v>
      </c>
      <c r="I75" s="3">
        <v>73.814413476499894</v>
      </c>
      <c r="J75" s="3">
        <v>107.721188138</v>
      </c>
      <c r="K75" s="3">
        <v>52.613756213000002</v>
      </c>
      <c r="L75" s="3">
        <v>64.990740530202544</v>
      </c>
      <c r="M75" s="3">
        <v>44.017194421657095</v>
      </c>
      <c r="N75" s="3">
        <v>41.176924999999997</v>
      </c>
      <c r="O75" s="3">
        <v>28.125</v>
      </c>
      <c r="P75" s="3">
        <v>41.476107494493398</v>
      </c>
      <c r="Q75" s="3">
        <v>103.97563726342842</v>
      </c>
      <c r="R75" s="3">
        <v>34.376751060988369</v>
      </c>
      <c r="S75" s="3">
        <v>95.66755746703916</v>
      </c>
      <c r="T75" s="3">
        <v>82.320374327300001</v>
      </c>
      <c r="U75" s="3">
        <v>20.582749999999997</v>
      </c>
      <c r="V75" s="3">
        <v>67.482436228200015</v>
      </c>
      <c r="W75" s="3">
        <v>27.908139031400001</v>
      </c>
      <c r="X75" s="3">
        <v>104.84946756152127</v>
      </c>
      <c r="Y75" s="3">
        <v>52.008242006655081</v>
      </c>
      <c r="Z75" s="3">
        <v>71.905588276299994</v>
      </c>
      <c r="AA75" s="3">
        <v>47.219423145516323</v>
      </c>
      <c r="AB75" s="3">
        <v>100.71490431305338</v>
      </c>
      <c r="AC75">
        <v>64.124872057299996</v>
      </c>
      <c r="AD75" s="3">
        <v>79.628898411970397</v>
      </c>
      <c r="AE75" s="3">
        <v>41.877077244857027</v>
      </c>
      <c r="AF75" s="3">
        <v>19.907710000000002</v>
      </c>
      <c r="AG75" s="3">
        <v>46.2157937498</v>
      </c>
      <c r="AH75" s="3">
        <v>39.178319906799999</v>
      </c>
      <c r="AI75" s="3">
        <v>49.016173427720695</v>
      </c>
      <c r="AJ75" s="3">
        <v>60.565499466799999</v>
      </c>
      <c r="AK75" s="3">
        <v>78.291392158227495</v>
      </c>
      <c r="AL75" s="3">
        <v>55.505000302900001</v>
      </c>
      <c r="AM75" s="3">
        <v>97.889428142202462</v>
      </c>
      <c r="AN75" s="3">
        <v>44.159568669000663</v>
      </c>
      <c r="AO75" s="3">
        <v>83.778460318968428</v>
      </c>
      <c r="AP75" s="3">
        <v>45.820437402126792</v>
      </c>
      <c r="AQ75" s="3">
        <v>121.403085586</v>
      </c>
      <c r="AR75" s="3">
        <v>83.724223034700003</v>
      </c>
      <c r="AS75" s="3">
        <v>90.913754873642162</v>
      </c>
      <c r="AT75" s="3">
        <v>22.252749999999999</v>
      </c>
      <c r="AU75" s="3">
        <v>95.633660000000006</v>
      </c>
      <c r="AV75" s="3">
        <v>42.474103847731001</v>
      </c>
      <c r="AW75" s="3">
        <v>62.076736170799997</v>
      </c>
      <c r="AX75" s="3">
        <v>113.72</v>
      </c>
      <c r="AY75" s="3">
        <v>31.166467820299999</v>
      </c>
      <c r="AZ75" s="3">
        <v>29.643899999999999</v>
      </c>
      <c r="BA75" s="3">
        <v>55.736249999999998</v>
      </c>
      <c r="BC75" s="20">
        <f t="shared" si="18"/>
        <v>52</v>
      </c>
      <c r="BD75" s="3">
        <f t="shared" si="14"/>
        <v>62.965742523183913</v>
      </c>
      <c r="BE75" s="3">
        <f t="shared" si="15"/>
        <v>27.309787683180247</v>
      </c>
      <c r="BF75" s="3">
        <f t="shared" si="19"/>
        <v>0.43372453954822837</v>
      </c>
      <c r="BG75" s="3"/>
      <c r="BH75" s="3"/>
      <c r="BI75" s="3">
        <v>52.613756213000002</v>
      </c>
      <c r="BJ75" s="3">
        <v>34.376751060988369</v>
      </c>
      <c r="BK75" s="3">
        <v>49.788014282056423</v>
      </c>
      <c r="BL75" s="3">
        <v>61.593569385163747</v>
      </c>
      <c r="BM75" s="3">
        <v>26.283933167000001</v>
      </c>
      <c r="BN75" s="3">
        <v>44.017194421657095</v>
      </c>
      <c r="BO75" s="3">
        <v>41.176924999999997</v>
      </c>
      <c r="BP75" s="3">
        <v>28.125</v>
      </c>
      <c r="BQ75" s="3">
        <v>41.476107494493398</v>
      </c>
      <c r="BR75" s="3">
        <v>103.97563726342842</v>
      </c>
      <c r="BS75" s="3">
        <v>95.66755746703916</v>
      </c>
      <c r="BT75" s="3">
        <v>82.320374327300001</v>
      </c>
      <c r="BU75" s="3">
        <v>20.582749999999997</v>
      </c>
      <c r="BV75" s="3">
        <v>104.84946756152127</v>
      </c>
      <c r="BW75" s="3">
        <v>52.008242006655081</v>
      </c>
      <c r="BX75" s="3">
        <v>47.219423145516323</v>
      </c>
      <c r="BY75" s="3">
        <v>100.71490431305338</v>
      </c>
      <c r="BZ75" s="3">
        <v>19.907710000000002</v>
      </c>
      <c r="CA75" s="3">
        <v>46.2157937498</v>
      </c>
      <c r="CB75" s="3">
        <v>78.291392158227495</v>
      </c>
      <c r="CC75" s="3">
        <v>55.505000302900001</v>
      </c>
      <c r="CD75" s="3">
        <v>97.889428142202462</v>
      </c>
      <c r="CE75" s="3">
        <v>44.159568669000663</v>
      </c>
      <c r="CF75" s="3">
        <v>22.252749999999999</v>
      </c>
      <c r="CG75" s="3">
        <v>62.076736170799997</v>
      </c>
      <c r="CH75" s="3">
        <v>55.736249999999998</v>
      </c>
      <c r="CI75" s="7">
        <f t="shared" si="20"/>
        <v>56.493239857761665</v>
      </c>
      <c r="CJ75">
        <f t="shared" si="21"/>
        <v>26.865794342643653</v>
      </c>
      <c r="CK75">
        <f t="shared" si="22"/>
        <v>0.47555768460591369</v>
      </c>
      <c r="CL75" s="3"/>
      <c r="CM75" s="3">
        <v>107.714054541</v>
      </c>
      <c r="CN75" s="3">
        <v>75.474170898588369</v>
      </c>
      <c r="CO75" s="3">
        <v>57.513283416052907</v>
      </c>
      <c r="CP75" s="3">
        <v>78.201426968600003</v>
      </c>
      <c r="CQ75" s="3">
        <v>73.814413476499894</v>
      </c>
      <c r="CR75" s="3">
        <v>107.721188138</v>
      </c>
      <c r="CS75" s="3">
        <v>64.990740530202544</v>
      </c>
      <c r="CT75" s="3">
        <v>67.482436228200015</v>
      </c>
      <c r="CU75" s="3">
        <v>27.908139031400001</v>
      </c>
      <c r="CV75" s="3">
        <v>71.905588276299994</v>
      </c>
      <c r="CW75">
        <v>64.124872057299996</v>
      </c>
      <c r="CX75" s="3">
        <v>79.628898411970397</v>
      </c>
      <c r="CY75" s="3">
        <v>41.877077244857027</v>
      </c>
      <c r="CZ75" s="3">
        <v>39.178319906799999</v>
      </c>
      <c r="DA75" s="3">
        <v>49.016173427720695</v>
      </c>
      <c r="DB75" s="3">
        <v>60.565499466799999</v>
      </c>
      <c r="DC75" s="3">
        <v>83.778460318968428</v>
      </c>
      <c r="DD75" s="3">
        <v>45.820437402126792</v>
      </c>
      <c r="DE75" s="3">
        <v>121.403085586</v>
      </c>
      <c r="DF75" s="3">
        <v>83.724223034700003</v>
      </c>
      <c r="DG75" s="3">
        <v>90.913754873642162</v>
      </c>
      <c r="DH75" s="3">
        <v>95.633660000000006</v>
      </c>
      <c r="DI75" s="3">
        <v>42.474103847731001</v>
      </c>
      <c r="DJ75" s="3">
        <v>113.72</v>
      </c>
      <c r="DK75" s="3">
        <v>31.166467820299999</v>
      </c>
      <c r="DL75" s="3">
        <v>29.643899999999999</v>
      </c>
      <c r="DM75" s="7">
        <f t="shared" si="16"/>
        <v>69.438245188606146</v>
      </c>
      <c r="DN75">
        <f t="shared" si="17"/>
        <v>26.694063690331056</v>
      </c>
      <c r="DO75">
        <f t="shared" si="23"/>
        <v>0.38442883482762868</v>
      </c>
    </row>
    <row r="76" spans="1:119" x14ac:dyDescent="0.25">
      <c r="A76" s="1">
        <v>1655</v>
      </c>
      <c r="B76" s="3">
        <v>104.72199747000001</v>
      </c>
      <c r="C76" s="3">
        <v>46.153280046128977</v>
      </c>
      <c r="D76" s="3">
        <v>56.094143547202705</v>
      </c>
      <c r="E76" s="3">
        <v>79.185736391463763</v>
      </c>
      <c r="F76" s="3">
        <v>46.867653244526174</v>
      </c>
      <c r="G76" s="3">
        <v>25.342920017499999</v>
      </c>
      <c r="H76" s="3">
        <v>103.254650594</v>
      </c>
      <c r="I76" s="3">
        <v>67.4442840854</v>
      </c>
      <c r="J76" s="3">
        <v>82.201369510899994</v>
      </c>
      <c r="K76" s="3">
        <v>64.910457856700006</v>
      </c>
      <c r="L76" s="3">
        <v>50.220117682429247</v>
      </c>
      <c r="M76" s="3">
        <v>48.558650988970925</v>
      </c>
      <c r="N76" s="3">
        <v>56.569879999999998</v>
      </c>
      <c r="O76" s="3">
        <v>22.23</v>
      </c>
      <c r="P76" s="3">
        <v>41.73218111508811</v>
      </c>
      <c r="Q76" s="3">
        <v>117.37857908350773</v>
      </c>
      <c r="R76" s="3">
        <v>62.917247659733363</v>
      </c>
      <c r="S76" s="3">
        <v>95.66755746703916</v>
      </c>
      <c r="T76" s="3">
        <v>53.2661245647</v>
      </c>
      <c r="U76" s="3">
        <v>18.745750000000001</v>
      </c>
      <c r="V76" s="3">
        <v>69.05875461008398</v>
      </c>
      <c r="W76" s="3">
        <v>34.991207752199998</v>
      </c>
      <c r="X76" s="3">
        <v>113.66858165548098</v>
      </c>
      <c r="Y76" s="3">
        <v>55.475458140432089</v>
      </c>
      <c r="Z76" s="3">
        <v>68.358874077899998</v>
      </c>
      <c r="AA76" s="3">
        <v>70.824690118957307</v>
      </c>
      <c r="AB76" s="3">
        <v>105.09381319622966</v>
      </c>
      <c r="AC76">
        <v>67.331115660199998</v>
      </c>
      <c r="AD76" s="3">
        <v>70.147270117420291</v>
      </c>
      <c r="AE76" s="3">
        <v>46.530085827618919</v>
      </c>
      <c r="AF76" s="3">
        <v>18.242719999999998</v>
      </c>
      <c r="AG76" s="3">
        <v>49.3848767498</v>
      </c>
      <c r="AH76" s="3">
        <v>54.9813397012</v>
      </c>
      <c r="AI76" s="3">
        <v>50.477928100912933</v>
      </c>
      <c r="AJ76" s="3">
        <v>59.215719872000001</v>
      </c>
      <c r="AK76" s="3">
        <v>68.455218706249752</v>
      </c>
      <c r="AL76" s="3">
        <v>61.814590542099999</v>
      </c>
      <c r="AM76" s="3">
        <v>86.685296687541012</v>
      </c>
      <c r="AN76" s="3">
        <v>41.005313764072049</v>
      </c>
      <c r="AO76" s="3">
        <v>114.69918881574483</v>
      </c>
      <c r="AP76" s="3">
        <v>36.656349921701441</v>
      </c>
      <c r="AQ76" s="3">
        <v>106.505</v>
      </c>
      <c r="AR76" s="3">
        <v>53.309011721700003</v>
      </c>
      <c r="AS76" s="3">
        <v>77.926307945790043</v>
      </c>
      <c r="AT76" s="3">
        <v>16.7</v>
      </c>
      <c r="AU76" s="3">
        <v>48.491419999999998</v>
      </c>
      <c r="AV76" s="3">
        <v>54.595390503519667</v>
      </c>
      <c r="AW76" s="3">
        <v>55.704368256199999</v>
      </c>
      <c r="AX76" s="3">
        <v>110.06</v>
      </c>
      <c r="AY76" s="3">
        <v>32.905826502700002</v>
      </c>
      <c r="AZ76" s="3">
        <v>42.613199999999999</v>
      </c>
      <c r="BA76" s="3">
        <v>34.756875000000001</v>
      </c>
      <c r="BC76" s="20">
        <f t="shared" si="18"/>
        <v>52</v>
      </c>
      <c r="BD76" s="3">
        <f t="shared" si="14"/>
        <v>61.925545678327772</v>
      </c>
      <c r="BE76" s="3">
        <f t="shared" si="15"/>
        <v>26.607522695443443</v>
      </c>
      <c r="BF76" s="3">
        <f t="shared" si="19"/>
        <v>0.42966957180573284</v>
      </c>
      <c r="BG76" s="3"/>
      <c r="BH76" s="3"/>
      <c r="BI76" s="3">
        <v>64.910457856700006</v>
      </c>
      <c r="BJ76" s="3">
        <v>62.917247659733363</v>
      </c>
      <c r="BK76" s="3">
        <v>46.153280046128977</v>
      </c>
      <c r="BL76" s="3">
        <v>56.094143547202705</v>
      </c>
      <c r="BM76" s="3">
        <v>25.342920017499999</v>
      </c>
      <c r="BN76" s="3">
        <v>48.558650988970925</v>
      </c>
      <c r="BO76" s="3">
        <v>56.569879999999998</v>
      </c>
      <c r="BP76" s="3">
        <v>22.23</v>
      </c>
      <c r="BQ76" s="3">
        <v>41.73218111508811</v>
      </c>
      <c r="BR76" s="3">
        <v>117.37857908350773</v>
      </c>
      <c r="BS76" s="3">
        <v>95.66755746703916</v>
      </c>
      <c r="BT76" s="3">
        <v>53.2661245647</v>
      </c>
      <c r="BU76" s="3">
        <v>18.745750000000001</v>
      </c>
      <c r="BV76" s="3">
        <v>113.66858165548098</v>
      </c>
      <c r="BW76" s="3">
        <v>55.475458140432089</v>
      </c>
      <c r="BX76" s="3">
        <v>70.824690118957307</v>
      </c>
      <c r="BY76" s="3">
        <v>105.09381319622966</v>
      </c>
      <c r="BZ76" s="3">
        <v>18.242719999999998</v>
      </c>
      <c r="CA76" s="3">
        <v>49.3848767498</v>
      </c>
      <c r="CB76" s="3">
        <v>68.455218706249752</v>
      </c>
      <c r="CC76" s="3">
        <v>61.814590542099999</v>
      </c>
      <c r="CD76" s="3">
        <v>86.685296687541012</v>
      </c>
      <c r="CE76" s="3">
        <v>41.005313764072049</v>
      </c>
      <c r="CF76" s="3">
        <v>16.7</v>
      </c>
      <c r="CG76" s="3">
        <v>55.704368256199999</v>
      </c>
      <c r="CH76" s="3">
        <v>34.756875000000001</v>
      </c>
      <c r="CI76" s="7">
        <f t="shared" si="20"/>
        <v>57.206868275524386</v>
      </c>
      <c r="CJ76">
        <f t="shared" si="21"/>
        <v>28.311540086360868</v>
      </c>
      <c r="CK76">
        <f t="shared" si="22"/>
        <v>0.49489756981634653</v>
      </c>
      <c r="CL76" s="3"/>
      <c r="CM76" s="3">
        <v>104.72199747000001</v>
      </c>
      <c r="CN76" s="3">
        <v>79.185736391463763</v>
      </c>
      <c r="CO76" s="3">
        <v>46.867653244526174</v>
      </c>
      <c r="CP76" s="3">
        <v>103.254650594</v>
      </c>
      <c r="CQ76" s="3">
        <v>67.4442840854</v>
      </c>
      <c r="CR76" s="3">
        <v>82.201369510899994</v>
      </c>
      <c r="CS76" s="3">
        <v>50.220117682429247</v>
      </c>
      <c r="CT76" s="3">
        <v>69.05875461008398</v>
      </c>
      <c r="CU76" s="3">
        <v>34.991207752199998</v>
      </c>
      <c r="CV76" s="3">
        <v>68.358874077899998</v>
      </c>
      <c r="CW76">
        <v>67.331115660199998</v>
      </c>
      <c r="CX76" s="3">
        <v>70.147270117420291</v>
      </c>
      <c r="CY76" s="3">
        <v>46.530085827618919</v>
      </c>
      <c r="CZ76" s="3">
        <v>54.9813397012</v>
      </c>
      <c r="DA76" s="3">
        <v>50.477928100912933</v>
      </c>
      <c r="DB76" s="3">
        <v>59.215719872000001</v>
      </c>
      <c r="DC76" s="3">
        <v>114.69918881574483</v>
      </c>
      <c r="DD76" s="3">
        <v>36.656349921701441</v>
      </c>
      <c r="DE76" s="3">
        <v>106.505</v>
      </c>
      <c r="DF76" s="3">
        <v>53.309011721700003</v>
      </c>
      <c r="DG76" s="3">
        <v>77.926307945790043</v>
      </c>
      <c r="DH76" s="3">
        <v>48.491419999999998</v>
      </c>
      <c r="DI76" s="3">
        <v>54.595390503519667</v>
      </c>
      <c r="DJ76" s="3">
        <v>110.06</v>
      </c>
      <c r="DK76" s="3">
        <v>32.905826502700002</v>
      </c>
      <c r="DL76" s="3">
        <v>42.613199999999999</v>
      </c>
      <c r="DM76" s="7">
        <f t="shared" si="16"/>
        <v>66.644223081131202</v>
      </c>
      <c r="DN76">
        <f t="shared" si="17"/>
        <v>24.420944500510242</v>
      </c>
      <c r="DO76">
        <f t="shared" si="23"/>
        <v>0.3664375300884028</v>
      </c>
    </row>
    <row r="77" spans="1:119" x14ac:dyDescent="0.25">
      <c r="A77" s="1">
        <v>1656</v>
      </c>
      <c r="B77" s="3">
        <v>117.506241317</v>
      </c>
      <c r="C77" s="3">
        <v>46.153280046128977</v>
      </c>
      <c r="D77" s="3">
        <v>64.893224887940391</v>
      </c>
      <c r="E77" s="3">
        <v>68.379740985672129</v>
      </c>
      <c r="F77" s="3">
        <v>57.198999400269834</v>
      </c>
      <c r="G77" s="3">
        <v>24.789528940099999</v>
      </c>
      <c r="H77" s="3">
        <v>90.781092666600003</v>
      </c>
      <c r="I77" s="3">
        <v>92.626415726499999</v>
      </c>
      <c r="J77" s="3">
        <v>85.022326325700007</v>
      </c>
      <c r="K77" s="3">
        <v>64.003324128900005</v>
      </c>
      <c r="L77" s="3">
        <v>48.004524255263249</v>
      </c>
      <c r="M77" s="3">
        <v>49.257336614711519</v>
      </c>
      <c r="N77" s="3">
        <v>67.747209999999995</v>
      </c>
      <c r="O77" s="3">
        <v>21.51</v>
      </c>
      <c r="P77" s="3">
        <v>42.193504584251109</v>
      </c>
      <c r="Q77" s="3">
        <v>143.06844515017701</v>
      </c>
      <c r="R77" s="3">
        <v>60.45805438484151</v>
      </c>
      <c r="S77" s="3">
        <v>101.32278253898237</v>
      </c>
      <c r="T77" s="3">
        <v>71.013428794700005</v>
      </c>
      <c r="U77" s="3">
        <v>20.582749999999997</v>
      </c>
      <c r="V77" s="3">
        <v>73.518011532585433</v>
      </c>
      <c r="W77" s="3">
        <v>26.508490721400001</v>
      </c>
      <c r="X77" s="3">
        <v>118.73140641312455</v>
      </c>
      <c r="Y77" s="3">
        <v>55.042056123709962</v>
      </c>
      <c r="Z77" s="3">
        <v>107.966425121</v>
      </c>
      <c r="AA77" s="3">
        <v>84.111572855425237</v>
      </c>
      <c r="AB77" s="3">
        <v>109.47272207940588</v>
      </c>
      <c r="AC77">
        <v>57.7123848516</v>
      </c>
      <c r="AD77" s="3">
        <v>95.221744998747226</v>
      </c>
      <c r="AE77" s="3">
        <v>46.530085827618919</v>
      </c>
      <c r="AF77" s="3">
        <v>15.736459999999999</v>
      </c>
      <c r="AG77" s="3">
        <v>37.192710648400002</v>
      </c>
      <c r="AH77" s="3">
        <v>70.290515127000006</v>
      </c>
      <c r="AI77" s="3">
        <v>65.613161326828461</v>
      </c>
      <c r="AJ77" s="3">
        <v>52.949606292200002</v>
      </c>
      <c r="AK77" s="3">
        <v>66.991163987241492</v>
      </c>
      <c r="AL77" s="3">
        <v>53.0936842825</v>
      </c>
      <c r="AM77" s="3">
        <v>85.816204546614429</v>
      </c>
      <c r="AN77" s="3">
        <v>41.005313764072049</v>
      </c>
      <c r="AO77" s="3">
        <v>75.108120909399375</v>
      </c>
      <c r="AP77" s="3">
        <v>39.274660630394401</v>
      </c>
      <c r="AQ77" s="3">
        <v>117.827153153</v>
      </c>
      <c r="AR77" s="3">
        <v>49.822212065800002</v>
      </c>
      <c r="AS77" s="3">
        <v>74.577594249158949</v>
      </c>
      <c r="AT77" s="3">
        <v>16.7</v>
      </c>
      <c r="AU77" s="3">
        <v>53.888179999999998</v>
      </c>
      <c r="AV77" s="3">
        <v>66.495511037452161</v>
      </c>
      <c r="AW77" s="3">
        <v>62.462852753662098</v>
      </c>
      <c r="AX77" s="3">
        <v>115.56</v>
      </c>
      <c r="AY77" s="3">
        <v>38.159399666100001</v>
      </c>
      <c r="AZ77" s="3">
        <v>40.760399999999997</v>
      </c>
      <c r="BA77" s="3">
        <v>47.594999999999999</v>
      </c>
      <c r="BC77" s="20">
        <f t="shared" si="18"/>
        <v>52</v>
      </c>
      <c r="BD77" s="3">
        <f t="shared" si="14"/>
        <v>65.35090414831113</v>
      </c>
      <c r="BE77" s="3">
        <f t="shared" si="15"/>
        <v>29.405480226137868</v>
      </c>
      <c r="BF77" s="3">
        <f t="shared" si="19"/>
        <v>0.44996286752824977</v>
      </c>
      <c r="BG77" s="3"/>
      <c r="BH77" s="3"/>
      <c r="BI77" s="3">
        <v>64.003324128900005</v>
      </c>
      <c r="BJ77" s="3">
        <v>60.45805438484151</v>
      </c>
      <c r="BK77" s="3">
        <v>46.153280046128977</v>
      </c>
      <c r="BL77" s="3">
        <v>64.893224887940391</v>
      </c>
      <c r="BM77" s="3">
        <v>24.789528940099999</v>
      </c>
      <c r="BN77" s="3">
        <v>49.257336614711519</v>
      </c>
      <c r="BO77" s="3">
        <v>67.747209999999995</v>
      </c>
      <c r="BP77" s="3">
        <v>21.51</v>
      </c>
      <c r="BQ77" s="3">
        <v>42.193504584251109</v>
      </c>
      <c r="BR77" s="3">
        <v>143.06844515017701</v>
      </c>
      <c r="BS77" s="3">
        <v>101.32278253898237</v>
      </c>
      <c r="BT77" s="3">
        <v>71.013428794700005</v>
      </c>
      <c r="BU77" s="3">
        <v>20.582749999999997</v>
      </c>
      <c r="BV77" s="3">
        <v>118.73140641312455</v>
      </c>
      <c r="BW77" s="3">
        <v>55.042056123709962</v>
      </c>
      <c r="BX77" s="3">
        <v>84.111572855425237</v>
      </c>
      <c r="BY77" s="3">
        <v>109.47272207940588</v>
      </c>
      <c r="BZ77" s="3">
        <v>15.736459999999999</v>
      </c>
      <c r="CA77" s="3">
        <v>37.192710648400002</v>
      </c>
      <c r="CB77" s="3">
        <v>66.991163987241492</v>
      </c>
      <c r="CC77" s="3">
        <v>53.0936842825</v>
      </c>
      <c r="CD77" s="3">
        <v>85.816204546614429</v>
      </c>
      <c r="CE77" s="3">
        <v>41.005313764072049</v>
      </c>
      <c r="CF77" s="3">
        <v>16.7</v>
      </c>
      <c r="CG77" s="3">
        <v>62.462852753662098</v>
      </c>
      <c r="CH77" s="3">
        <v>47.594999999999999</v>
      </c>
      <c r="CI77" s="7">
        <f t="shared" si="20"/>
        <v>60.420923750957243</v>
      </c>
      <c r="CJ77">
        <f t="shared" si="21"/>
        <v>32.165205217844935</v>
      </c>
      <c r="CK77">
        <f t="shared" si="22"/>
        <v>0.53235209296738606</v>
      </c>
      <c r="CL77" s="3"/>
      <c r="CM77" s="3">
        <v>117.506241317</v>
      </c>
      <c r="CN77" s="3">
        <v>68.379740985672129</v>
      </c>
      <c r="CO77" s="3">
        <v>57.198999400269834</v>
      </c>
      <c r="CP77" s="3">
        <v>90.781092666600003</v>
      </c>
      <c r="CQ77" s="3">
        <v>92.626415726499999</v>
      </c>
      <c r="CR77" s="3">
        <v>85.022326325700007</v>
      </c>
      <c r="CS77" s="3">
        <v>48.004524255263249</v>
      </c>
      <c r="CT77" s="3">
        <v>73.518011532585433</v>
      </c>
      <c r="CU77" s="3">
        <v>26.508490721400001</v>
      </c>
      <c r="CV77" s="3">
        <v>107.966425121</v>
      </c>
      <c r="CW77">
        <v>57.7123848516</v>
      </c>
      <c r="CX77" s="3">
        <v>95.221744998747226</v>
      </c>
      <c r="CY77" s="3">
        <v>46.530085827618919</v>
      </c>
      <c r="CZ77" s="3">
        <v>70.290515127000006</v>
      </c>
      <c r="DA77" s="3">
        <v>65.613161326828461</v>
      </c>
      <c r="DB77" s="3">
        <v>52.949606292200002</v>
      </c>
      <c r="DC77" s="3">
        <v>75.108120909399375</v>
      </c>
      <c r="DD77" s="3">
        <v>39.274660630394401</v>
      </c>
      <c r="DE77" s="3">
        <v>117.827153153</v>
      </c>
      <c r="DF77" s="3">
        <v>49.822212065800002</v>
      </c>
      <c r="DG77" s="3">
        <v>74.577594249158949</v>
      </c>
      <c r="DH77" s="3">
        <v>53.888179999999998</v>
      </c>
      <c r="DI77" s="3">
        <v>66.495511037452161</v>
      </c>
      <c r="DJ77" s="3">
        <v>115.56</v>
      </c>
      <c r="DK77" s="3">
        <v>38.159399666100001</v>
      </c>
      <c r="DL77" s="3">
        <v>40.760399999999997</v>
      </c>
      <c r="DM77" s="7">
        <f t="shared" si="16"/>
        <v>70.280884545664989</v>
      </c>
      <c r="DN77">
        <f t="shared" si="17"/>
        <v>26.053744619010825</v>
      </c>
      <c r="DO77">
        <f t="shared" si="23"/>
        <v>0.37070883195959792</v>
      </c>
    </row>
    <row r="78" spans="1:119" x14ac:dyDescent="0.25">
      <c r="A78" s="1">
        <v>1657</v>
      </c>
      <c r="B78" s="3">
        <v>99.553898893799996</v>
      </c>
      <c r="C78" s="3">
        <v>51.618455983602594</v>
      </c>
      <c r="D78" s="3">
        <v>68.192880390717008</v>
      </c>
      <c r="E78" s="3">
        <v>64.325102614495151</v>
      </c>
      <c r="F78" s="3">
        <v>57.723668787191585</v>
      </c>
      <c r="G78" s="3">
        <v>24.0862798922</v>
      </c>
      <c r="H78" s="3">
        <v>72.601294628700003</v>
      </c>
      <c r="I78" s="3">
        <v>55.573384601500003</v>
      </c>
      <c r="J78" s="3">
        <v>81.545333042300001</v>
      </c>
      <c r="K78" s="3">
        <v>56.595065351700001</v>
      </c>
      <c r="L78" s="3">
        <v>48.004524255263249</v>
      </c>
      <c r="M78" s="3">
        <v>42.619823170175913</v>
      </c>
      <c r="N78" s="3">
        <v>86.977649999999983</v>
      </c>
      <c r="O78" s="3">
        <v>21.105</v>
      </c>
      <c r="P78" s="3">
        <v>39.622994575991193</v>
      </c>
      <c r="Q78" s="3">
        <v>123.31994187057786</v>
      </c>
      <c r="R78" s="3">
        <v>48.404543685371529</v>
      </c>
      <c r="S78" s="3">
        <v>90.95486990708649</v>
      </c>
      <c r="T78" s="3">
        <v>70.214436926199994</v>
      </c>
      <c r="U78" s="3">
        <v>21.542999999999999</v>
      </c>
      <c r="V78" s="3">
        <v>97.441105975146428</v>
      </c>
      <c r="W78" s="3">
        <v>26.5844207711793</v>
      </c>
      <c r="X78" s="3">
        <v>94.070550335570459</v>
      </c>
      <c r="Y78" s="3">
        <v>52.008242006655081</v>
      </c>
      <c r="Z78" s="3">
        <v>76.211594202900002</v>
      </c>
      <c r="AA78" s="3">
        <v>91.690437765132017</v>
      </c>
      <c r="AB78" s="3">
        <v>87.578177663524698</v>
      </c>
      <c r="AC78">
        <v>89.903070624400002</v>
      </c>
      <c r="AD78" s="3">
        <v>88.679666440490067</v>
      </c>
      <c r="AE78" s="3">
        <v>41.877077244857027</v>
      </c>
      <c r="AF78" s="3">
        <v>16.387820000000001</v>
      </c>
      <c r="AG78" s="3">
        <v>34.997460445199998</v>
      </c>
      <c r="AH78" s="3">
        <v>76.710491918399995</v>
      </c>
      <c r="AI78" s="3">
        <v>84.593767466894846</v>
      </c>
      <c r="AJ78" s="3">
        <v>37.1209100604</v>
      </c>
      <c r="AK78" s="3">
        <v>65.072257316696707</v>
      </c>
      <c r="AL78" s="3">
        <v>54.834623227000002</v>
      </c>
      <c r="AM78" s="3">
        <v>71.576414233657232</v>
      </c>
      <c r="AN78" s="3">
        <v>47.313823573929284</v>
      </c>
      <c r="AO78" s="3">
        <v>94.851423902273496</v>
      </c>
      <c r="AP78" s="3">
        <v>43.20212669343384</v>
      </c>
      <c r="AQ78" s="3">
        <v>115.411459459</v>
      </c>
      <c r="AR78" s="3">
        <v>97.353747714799894</v>
      </c>
      <c r="AS78" s="3">
        <v>55.875118721384986</v>
      </c>
      <c r="AT78" s="3">
        <v>16.7</v>
      </c>
      <c r="AU78" s="3">
        <v>44.285130000000002</v>
      </c>
      <c r="AV78" s="3">
        <v>46.329747300437404</v>
      </c>
      <c r="AW78" s="3">
        <v>70.570572056838301</v>
      </c>
      <c r="AX78" s="3">
        <v>103.86</v>
      </c>
      <c r="AY78" s="3">
        <v>30.527519732799998</v>
      </c>
      <c r="AZ78" s="3">
        <v>37.054900000000004</v>
      </c>
      <c r="BA78" s="3">
        <v>47.594999999999999</v>
      </c>
      <c r="BC78" s="20">
        <f t="shared" si="18"/>
        <v>52</v>
      </c>
      <c r="BD78" s="3">
        <f t="shared" si="14"/>
        <v>62.747130873651415</v>
      </c>
      <c r="BE78" s="3">
        <f t="shared" si="15"/>
        <v>26.947709808159917</v>
      </c>
      <c r="BF78" s="3">
        <f t="shared" si="19"/>
        <v>0.42946521112530611</v>
      </c>
      <c r="BG78" s="3"/>
      <c r="BH78" s="3"/>
      <c r="BI78" s="3">
        <v>56.595065351700001</v>
      </c>
      <c r="BJ78" s="3">
        <v>48.404543685371529</v>
      </c>
      <c r="BK78" s="3">
        <v>51.618455983602594</v>
      </c>
      <c r="BL78" s="3">
        <v>68.192880390717008</v>
      </c>
      <c r="BM78" s="3">
        <v>24.0862798922</v>
      </c>
      <c r="BN78" s="3">
        <v>42.619823170175913</v>
      </c>
      <c r="BO78" s="3">
        <v>86.977649999999983</v>
      </c>
      <c r="BP78" s="3">
        <v>21.105</v>
      </c>
      <c r="BQ78" s="3">
        <v>39.622994575991193</v>
      </c>
      <c r="BR78" s="3">
        <v>123.31994187057786</v>
      </c>
      <c r="BS78" s="3">
        <v>90.95486990708649</v>
      </c>
      <c r="BT78" s="3">
        <v>70.214436926199994</v>
      </c>
      <c r="BU78" s="3">
        <v>21.542999999999999</v>
      </c>
      <c r="BV78" s="3">
        <v>94.070550335570459</v>
      </c>
      <c r="BW78" s="3">
        <v>52.008242006655081</v>
      </c>
      <c r="BX78" s="3">
        <v>91.690437765132017</v>
      </c>
      <c r="BY78" s="3">
        <v>87.578177663524698</v>
      </c>
      <c r="BZ78" s="3">
        <v>16.387820000000001</v>
      </c>
      <c r="CA78" s="3">
        <v>34.997460445199998</v>
      </c>
      <c r="CB78" s="3">
        <v>65.072257316696707</v>
      </c>
      <c r="CC78" s="3">
        <v>54.834623227000002</v>
      </c>
      <c r="CD78" s="3">
        <v>71.576414233657232</v>
      </c>
      <c r="CE78" s="3">
        <v>47.313823573929284</v>
      </c>
      <c r="CF78" s="3">
        <v>16.7</v>
      </c>
      <c r="CG78" s="3">
        <v>70.570572056838301</v>
      </c>
      <c r="CH78" s="3">
        <v>47.594999999999999</v>
      </c>
      <c r="CI78" s="7">
        <f t="shared" si="20"/>
        <v>57.5250123222241</v>
      </c>
      <c r="CJ78">
        <f t="shared" si="21"/>
        <v>27.515294952428945</v>
      </c>
      <c r="CK78">
        <f t="shared" si="22"/>
        <v>0.4783188015380701</v>
      </c>
      <c r="CL78" s="3"/>
      <c r="CM78" s="3">
        <v>99.553898893799996</v>
      </c>
      <c r="CN78" s="3">
        <v>64.325102614495151</v>
      </c>
      <c r="CO78" s="3">
        <v>57.723668787191585</v>
      </c>
      <c r="CP78" s="3">
        <v>72.601294628700003</v>
      </c>
      <c r="CQ78" s="3">
        <v>55.573384601500003</v>
      </c>
      <c r="CR78" s="3">
        <v>81.545333042300001</v>
      </c>
      <c r="CS78" s="3">
        <v>48.004524255263249</v>
      </c>
      <c r="CT78" s="3">
        <v>97.441105975146428</v>
      </c>
      <c r="CU78" s="3">
        <v>26.5844207711793</v>
      </c>
      <c r="CV78" s="3">
        <v>76.211594202900002</v>
      </c>
      <c r="CW78">
        <v>89.903070624400002</v>
      </c>
      <c r="CX78" s="3">
        <v>88.679666440490067</v>
      </c>
      <c r="CY78" s="3">
        <v>41.877077244857027</v>
      </c>
      <c r="CZ78" s="3">
        <v>76.710491918399995</v>
      </c>
      <c r="DA78" s="3">
        <v>84.593767466894846</v>
      </c>
      <c r="DB78" s="3">
        <v>37.1209100604</v>
      </c>
      <c r="DC78" s="3">
        <v>94.851423902273496</v>
      </c>
      <c r="DD78" s="3">
        <v>43.20212669343384</v>
      </c>
      <c r="DE78" s="3">
        <v>115.411459459</v>
      </c>
      <c r="DF78" s="3">
        <v>97.353747714799894</v>
      </c>
      <c r="DG78" s="3">
        <v>55.875118721384986</v>
      </c>
      <c r="DH78" s="3">
        <v>44.285130000000002</v>
      </c>
      <c r="DI78" s="3">
        <v>46.329747300437404</v>
      </c>
      <c r="DJ78" s="3">
        <v>103.86</v>
      </c>
      <c r="DK78" s="3">
        <v>30.527519732799998</v>
      </c>
      <c r="DL78" s="3">
        <v>37.054900000000004</v>
      </c>
      <c r="DM78" s="7">
        <f t="shared" si="16"/>
        <v>67.969249425078758</v>
      </c>
      <c r="DN78">
        <f t="shared" si="17"/>
        <v>25.837785275504739</v>
      </c>
      <c r="DO78">
        <f t="shared" si="23"/>
        <v>0.3801393349794932</v>
      </c>
    </row>
    <row r="79" spans="1:119" x14ac:dyDescent="0.25">
      <c r="A79" s="1">
        <v>1658</v>
      </c>
      <c r="B79" s="3">
        <v>99.118690592700005</v>
      </c>
      <c r="C79" s="3">
        <v>63.594774545147693</v>
      </c>
      <c r="D79" s="3">
        <v>73.142363644881954</v>
      </c>
      <c r="E79" s="3">
        <v>68.774086900946784</v>
      </c>
      <c r="F79" s="3">
        <v>56.158254638675885</v>
      </c>
      <c r="G79" s="3">
        <v>22.529085571700001</v>
      </c>
      <c r="H79" s="3">
        <v>52.464397709899998</v>
      </c>
      <c r="I79" s="3">
        <v>54.072649803799997</v>
      </c>
      <c r="J79" s="3">
        <v>77.215492349800002</v>
      </c>
      <c r="K79" s="3">
        <v>75.8968552268</v>
      </c>
      <c r="L79" s="3">
        <v>43.573337400931258</v>
      </c>
      <c r="M79" s="3">
        <v>52.40142193054416</v>
      </c>
      <c r="N79" s="3">
        <v>100.49941999999999</v>
      </c>
      <c r="O79" s="3">
        <v>24.614999999999998</v>
      </c>
      <c r="P79" s="3">
        <v>50.686938794052871</v>
      </c>
      <c r="Q79" s="3">
        <v>95.383732739320976</v>
      </c>
      <c r="R79" s="3">
        <v>67.142903709547554</v>
      </c>
      <c r="S79" s="3">
        <v>96.610094979029682</v>
      </c>
      <c r="T79" s="3">
        <v>70.214436926199994</v>
      </c>
      <c r="U79" s="3">
        <v>37.533250000000002</v>
      </c>
      <c r="V79" s="3">
        <v>75.951453034618837</v>
      </c>
      <c r="W79" s="3">
        <v>25.957114114399999</v>
      </c>
      <c r="X79" s="3">
        <v>122.65101267710665</v>
      </c>
      <c r="Y79" s="3">
        <v>52.008242006655081</v>
      </c>
      <c r="Z79" s="3">
        <v>111.25163351800001</v>
      </c>
      <c r="AA79" s="3">
        <v>112.41873206205378</v>
      </c>
      <c r="AB79" s="3">
        <v>105.09381319622966</v>
      </c>
      <c r="AC79">
        <v>93.237563971300006</v>
      </c>
      <c r="AD79" s="3">
        <v>71.201738107112362</v>
      </c>
      <c r="AE79" s="3">
        <v>51.183094410380811</v>
      </c>
      <c r="AF79" s="3">
        <v>14.53266</v>
      </c>
      <c r="AG79" s="3">
        <v>50.853878765399998</v>
      </c>
      <c r="AH79" s="3">
        <v>101.896554716</v>
      </c>
      <c r="AI79" s="3">
        <v>55.111201584355186</v>
      </c>
      <c r="AJ79" s="3">
        <v>37.119040202435002</v>
      </c>
      <c r="AK79" s="3">
        <v>79.528020901467471</v>
      </c>
      <c r="AL79" s="3">
        <v>48.982258373699999</v>
      </c>
      <c r="AM79" s="3">
        <v>88.494973655207161</v>
      </c>
      <c r="AN79" s="3">
        <v>72.547862813358236</v>
      </c>
      <c r="AO79" s="3">
        <v>82.577148232100441</v>
      </c>
      <c r="AP79" s="3">
        <v>49.747903465166232</v>
      </c>
      <c r="AQ79" s="3">
        <v>93.440806306300004</v>
      </c>
      <c r="AR79" s="3">
        <v>128.968190128</v>
      </c>
      <c r="AS79" s="3">
        <v>69.081168913640894</v>
      </c>
      <c r="AT79" s="3">
        <v>25.049999999999997</v>
      </c>
      <c r="AU79" s="3">
        <v>47.062869999999997</v>
      </c>
      <c r="AV79" s="3">
        <v>42.986214796507653</v>
      </c>
      <c r="AW79" s="3">
        <v>74.218622164048398</v>
      </c>
      <c r="AX79" s="3">
        <v>113.05</v>
      </c>
      <c r="AY79" s="3">
        <v>30.953485124499998</v>
      </c>
      <c r="AZ79" s="3">
        <v>47.160800000000002</v>
      </c>
      <c r="BA79" s="3">
        <v>81.725624999999894</v>
      </c>
      <c r="BC79" s="20">
        <f t="shared" si="18"/>
        <v>52</v>
      </c>
      <c r="BD79" s="3">
        <f t="shared" si="14"/>
        <v>68.032132109692753</v>
      </c>
      <c r="BE79" s="3">
        <f t="shared" si="15"/>
        <v>27.9525539833243</v>
      </c>
      <c r="BF79" s="3">
        <f t="shared" si="19"/>
        <v>0.41087282018818005</v>
      </c>
      <c r="BG79" s="3"/>
      <c r="BH79" s="3"/>
      <c r="BI79" s="3">
        <v>75.8968552268</v>
      </c>
      <c r="BJ79" s="3">
        <v>67.142903709547554</v>
      </c>
      <c r="BK79" s="3">
        <v>63.594774545147693</v>
      </c>
      <c r="BL79" s="3">
        <v>73.142363644881954</v>
      </c>
      <c r="BM79" s="3">
        <v>22.529085571700001</v>
      </c>
      <c r="BN79" s="3">
        <v>52.40142193054416</v>
      </c>
      <c r="BO79" s="3">
        <v>100.49941999999999</v>
      </c>
      <c r="BP79" s="3">
        <v>24.614999999999998</v>
      </c>
      <c r="BQ79" s="3">
        <v>50.686938794052871</v>
      </c>
      <c r="BR79" s="3">
        <v>95.383732739320976</v>
      </c>
      <c r="BS79" s="3">
        <v>96.610094979029682</v>
      </c>
      <c r="BT79" s="3">
        <v>70.214436926199994</v>
      </c>
      <c r="BU79" s="3">
        <v>37.533250000000002</v>
      </c>
      <c r="BV79" s="3">
        <v>122.65101267710665</v>
      </c>
      <c r="BW79" s="3">
        <v>52.008242006655081</v>
      </c>
      <c r="BX79" s="3">
        <v>112.41873206205378</v>
      </c>
      <c r="BY79" s="3">
        <v>105.09381319622966</v>
      </c>
      <c r="BZ79" s="3">
        <v>14.53266</v>
      </c>
      <c r="CA79" s="3">
        <v>50.853878765399998</v>
      </c>
      <c r="CB79" s="3">
        <v>79.528020901467471</v>
      </c>
      <c r="CC79" s="3">
        <v>48.982258373699999</v>
      </c>
      <c r="CD79" s="3">
        <v>88.494973655207161</v>
      </c>
      <c r="CE79" s="3">
        <v>72.547862813358236</v>
      </c>
      <c r="CF79" s="3">
        <v>25.049999999999997</v>
      </c>
      <c r="CG79" s="3">
        <v>74.218622164048398</v>
      </c>
      <c r="CH79" s="3">
        <v>81.725624999999894</v>
      </c>
      <c r="CI79" s="7">
        <f t="shared" si="20"/>
        <v>67.629076141632723</v>
      </c>
      <c r="CJ79">
        <f t="shared" si="21"/>
        <v>28.918704243202733</v>
      </c>
      <c r="CK79">
        <f t="shared" si="22"/>
        <v>0.42760756013640511</v>
      </c>
      <c r="CL79" s="3"/>
      <c r="CM79" s="3">
        <v>99.118690592700005</v>
      </c>
      <c r="CN79" s="3">
        <v>68.774086900946784</v>
      </c>
      <c r="CO79" s="3">
        <v>56.158254638675885</v>
      </c>
      <c r="CP79" s="3">
        <v>52.464397709899998</v>
      </c>
      <c r="CQ79" s="3">
        <v>54.072649803799997</v>
      </c>
      <c r="CR79" s="3">
        <v>77.215492349800002</v>
      </c>
      <c r="CS79" s="3">
        <v>43.573337400931258</v>
      </c>
      <c r="CT79" s="3">
        <v>75.951453034618837</v>
      </c>
      <c r="CU79" s="3">
        <v>25.957114114399999</v>
      </c>
      <c r="CV79" s="3">
        <v>111.25163351800001</v>
      </c>
      <c r="CW79">
        <v>93.237563971300006</v>
      </c>
      <c r="CX79" s="3">
        <v>71.201738107112362</v>
      </c>
      <c r="CY79" s="3">
        <v>51.183094410380811</v>
      </c>
      <c r="CZ79" s="3">
        <v>101.896554716</v>
      </c>
      <c r="DA79" s="3">
        <v>55.111201584355186</v>
      </c>
      <c r="DB79" s="3">
        <v>37.119040202435002</v>
      </c>
      <c r="DC79" s="3">
        <v>82.577148232100441</v>
      </c>
      <c r="DD79" s="3">
        <v>49.747903465166232</v>
      </c>
      <c r="DE79" s="3">
        <v>93.440806306300004</v>
      </c>
      <c r="DF79" s="3">
        <v>128.968190128</v>
      </c>
      <c r="DG79" s="3">
        <v>69.081168913640894</v>
      </c>
      <c r="DH79" s="3">
        <v>47.062869999999997</v>
      </c>
      <c r="DI79" s="3">
        <v>42.986214796507653</v>
      </c>
      <c r="DJ79" s="3">
        <v>113.05</v>
      </c>
      <c r="DK79" s="3">
        <v>30.953485124499998</v>
      </c>
      <c r="DL79" s="3">
        <v>47.160800000000002</v>
      </c>
      <c r="DM79" s="7">
        <f t="shared" si="16"/>
        <v>68.435188077752741</v>
      </c>
      <c r="DN79">
        <f t="shared" si="17"/>
        <v>27.519356818197387</v>
      </c>
      <c r="DO79">
        <f t="shared" si="23"/>
        <v>0.40212290769086845</v>
      </c>
    </row>
    <row r="80" spans="1:119" x14ac:dyDescent="0.25">
      <c r="A80" s="1">
        <v>1659</v>
      </c>
      <c r="B80" s="3">
        <v>87.313665423299994</v>
      </c>
      <c r="C80" s="3">
        <v>71.282629691641702</v>
      </c>
      <c r="D80" s="3">
        <v>68.742822974513118</v>
      </c>
      <c r="E80" s="3">
        <v>55.739484658058366</v>
      </c>
      <c r="F80" s="3">
        <v>71.478217463600913</v>
      </c>
      <c r="G80" s="3">
        <v>27.577409094499998</v>
      </c>
      <c r="H80" s="3">
        <v>73.285100261799997</v>
      </c>
      <c r="I80" s="3">
        <v>50.5323053065</v>
      </c>
      <c r="J80" s="3">
        <v>69.113441963</v>
      </c>
      <c r="K80" s="3">
        <v>78.567860092000004</v>
      </c>
      <c r="L80" s="3">
        <v>59.082491391093214</v>
      </c>
      <c r="M80" s="3">
        <v>49.60667942758181</v>
      </c>
      <c r="N80" s="3">
        <v>91.269305000000003</v>
      </c>
      <c r="O80" s="3">
        <v>28.035</v>
      </c>
      <c r="P80" s="3">
        <v>39.52341514537445</v>
      </c>
      <c r="Q80" s="3">
        <v>100.15542326186855</v>
      </c>
      <c r="R80" s="3">
        <v>47.625221872905797</v>
      </c>
      <c r="S80" s="3">
        <v>101.32278253898237</v>
      </c>
      <c r="T80" s="3">
        <v>78.664746215606002</v>
      </c>
      <c r="U80" s="3">
        <v>28.139499999999998</v>
      </c>
      <c r="V80" s="3">
        <v>96.749003685600499</v>
      </c>
      <c r="W80" s="3">
        <v>34.355003974900001</v>
      </c>
      <c r="X80" s="3">
        <v>106.48263683818047</v>
      </c>
      <c r="Y80" s="3">
        <v>52.008242006655081</v>
      </c>
      <c r="Z80" s="3">
        <v>114.317391304</v>
      </c>
      <c r="AA80" s="3">
        <v>106.17653924328572</v>
      </c>
      <c r="AB80" s="3">
        <v>111.662176520994</v>
      </c>
      <c r="AC80">
        <v>101.39745394099999</v>
      </c>
      <c r="AD80" s="3">
        <v>57.007748418060331</v>
      </c>
      <c r="AE80" s="3">
        <v>51.183094410380811</v>
      </c>
      <c r="AF80" s="3">
        <v>17.463239999999999</v>
      </c>
      <c r="AG80" s="3">
        <v>60.641723656000003</v>
      </c>
      <c r="AH80" s="3">
        <v>104.695006138</v>
      </c>
      <c r="AI80" s="3">
        <v>46.632555186762076</v>
      </c>
      <c r="AJ80" s="3">
        <v>35.0639886242</v>
      </c>
      <c r="AK80" s="3">
        <v>90.558180726228628</v>
      </c>
      <c r="AL80" s="3">
        <v>49.437000173900003</v>
      </c>
      <c r="AM80" s="3">
        <v>78.450443663686741</v>
      </c>
      <c r="AN80" s="3">
        <v>56.776588288715146</v>
      </c>
      <c r="AO80" s="3">
        <v>70.720720244316254</v>
      </c>
      <c r="AP80" s="3">
        <v>48.438748110819759</v>
      </c>
      <c r="AQ80" s="3">
        <v>108.098628378</v>
      </c>
      <c r="AR80" s="3">
        <v>151.361974406</v>
      </c>
      <c r="AS80" s="3">
        <v>57.247324115632502</v>
      </c>
      <c r="AT80" s="3">
        <v>26.42775</v>
      </c>
      <c r="AU80" s="3">
        <v>65.872150000000005</v>
      </c>
      <c r="AV80" s="3">
        <v>39.092451298694641</v>
      </c>
      <c r="AW80" s="3">
        <v>76.513290805400004</v>
      </c>
      <c r="AX80" s="3">
        <v>108.15</v>
      </c>
      <c r="AY80" s="3">
        <v>23.3925994232</v>
      </c>
      <c r="AZ80" s="3">
        <v>42.107900000000001</v>
      </c>
      <c r="BA80" s="3">
        <v>59.806874999999998</v>
      </c>
      <c r="BC80" s="20">
        <f t="shared" si="18"/>
        <v>52</v>
      </c>
      <c r="BD80" s="3">
        <f t="shared" si="14"/>
        <v>67.795114045479608</v>
      </c>
      <c r="BE80" s="3">
        <f t="shared" si="15"/>
        <v>29.240393945244705</v>
      </c>
      <c r="BF80" s="3">
        <f t="shared" si="19"/>
        <v>0.43130532866467497</v>
      </c>
      <c r="BG80" s="3"/>
      <c r="BH80" s="3"/>
      <c r="BI80" s="3">
        <v>78.567860092000004</v>
      </c>
      <c r="BJ80" s="3">
        <v>47.625221872905797</v>
      </c>
      <c r="BK80" s="3">
        <v>71.282629691641702</v>
      </c>
      <c r="BL80" s="3">
        <v>68.742822974513118</v>
      </c>
      <c r="BM80" s="3">
        <v>27.577409094499998</v>
      </c>
      <c r="BN80" s="3">
        <v>49.60667942758181</v>
      </c>
      <c r="BO80" s="3">
        <v>91.269305000000003</v>
      </c>
      <c r="BP80" s="3">
        <v>28.035</v>
      </c>
      <c r="BQ80" s="3">
        <v>39.52341514537445</v>
      </c>
      <c r="BR80" s="3">
        <v>100.15542326186855</v>
      </c>
      <c r="BS80" s="3">
        <v>101.32278253898237</v>
      </c>
      <c r="BT80" s="3">
        <v>78.664746215606002</v>
      </c>
      <c r="BU80" s="3">
        <v>28.139499999999998</v>
      </c>
      <c r="BV80" s="3">
        <v>106.48263683818047</v>
      </c>
      <c r="BW80" s="3">
        <v>52.008242006655081</v>
      </c>
      <c r="BX80" s="3">
        <v>106.17653924328572</v>
      </c>
      <c r="BY80" s="3">
        <v>111.662176520994</v>
      </c>
      <c r="BZ80" s="3">
        <v>17.463239999999999</v>
      </c>
      <c r="CA80" s="3">
        <v>60.641723656000003</v>
      </c>
      <c r="CB80" s="3">
        <v>90.558180726228628</v>
      </c>
      <c r="CC80" s="3">
        <v>49.437000173900003</v>
      </c>
      <c r="CD80" s="3">
        <v>78.450443663686741</v>
      </c>
      <c r="CE80" s="3">
        <v>56.776588288715146</v>
      </c>
      <c r="CF80" s="3">
        <v>26.42775</v>
      </c>
      <c r="CG80" s="3">
        <v>76.513290805400004</v>
      </c>
      <c r="CH80" s="3">
        <v>59.806874999999998</v>
      </c>
      <c r="CI80" s="7">
        <f t="shared" si="20"/>
        <v>65.496826239923834</v>
      </c>
      <c r="CJ80">
        <f t="shared" si="21"/>
        <v>28.149003095233308</v>
      </c>
      <c r="CK80">
        <f t="shared" si="22"/>
        <v>0.4297765969929544</v>
      </c>
      <c r="CL80" s="3"/>
      <c r="CM80" s="3">
        <v>87.313665423299994</v>
      </c>
      <c r="CN80" s="3">
        <v>55.739484658058366</v>
      </c>
      <c r="CO80" s="3">
        <v>71.478217463600913</v>
      </c>
      <c r="CP80" s="3">
        <v>73.285100261799997</v>
      </c>
      <c r="CQ80" s="3">
        <v>50.5323053065</v>
      </c>
      <c r="CR80" s="3">
        <v>69.113441963</v>
      </c>
      <c r="CS80" s="3">
        <v>59.082491391093214</v>
      </c>
      <c r="CT80" s="3">
        <v>96.749003685600499</v>
      </c>
      <c r="CU80" s="3">
        <v>34.355003974900001</v>
      </c>
      <c r="CV80" s="3">
        <v>114.317391304</v>
      </c>
      <c r="CW80">
        <v>101.39745394099999</v>
      </c>
      <c r="CX80" s="3">
        <v>57.007748418060331</v>
      </c>
      <c r="CY80" s="3">
        <v>51.183094410380811</v>
      </c>
      <c r="CZ80" s="3">
        <v>104.695006138</v>
      </c>
      <c r="DA80" s="3">
        <v>46.632555186762076</v>
      </c>
      <c r="DB80" s="3">
        <v>35.0639886242</v>
      </c>
      <c r="DC80" s="3">
        <v>70.720720244316254</v>
      </c>
      <c r="DD80" s="3">
        <v>48.438748110819759</v>
      </c>
      <c r="DE80" s="3">
        <v>108.098628378</v>
      </c>
      <c r="DF80" s="3">
        <v>151.361974406</v>
      </c>
      <c r="DG80" s="3">
        <v>57.247324115632502</v>
      </c>
      <c r="DH80" s="3">
        <v>65.872150000000005</v>
      </c>
      <c r="DI80" s="3">
        <v>39.092451298694641</v>
      </c>
      <c r="DJ80" s="3">
        <v>108.15</v>
      </c>
      <c r="DK80" s="3">
        <v>23.3925994232</v>
      </c>
      <c r="DL80" s="3">
        <v>42.107900000000001</v>
      </c>
      <c r="DM80" s="7">
        <f t="shared" si="16"/>
        <v>70.093401851035352</v>
      </c>
      <c r="DN80">
        <f t="shared" si="17"/>
        <v>30.673247343448619</v>
      </c>
      <c r="DO80">
        <f t="shared" si="23"/>
        <v>0.43760534563062503</v>
      </c>
    </row>
    <row r="81" spans="1:119" x14ac:dyDescent="0.25">
      <c r="A81" s="1">
        <v>1660</v>
      </c>
      <c r="B81" s="3">
        <v>81.764759583300005</v>
      </c>
      <c r="C81" s="3">
        <v>78.264457324682169</v>
      </c>
      <c r="D81" s="3">
        <v>68.192880390717008</v>
      </c>
      <c r="E81" s="3">
        <v>59.309374293312949</v>
      </c>
      <c r="F81" s="3">
        <v>70.122655264773897</v>
      </c>
      <c r="G81" s="3">
        <v>40.449378275599997</v>
      </c>
      <c r="H81" s="3">
        <v>98.244005869000006</v>
      </c>
      <c r="I81" s="3">
        <v>54.715007034599999</v>
      </c>
      <c r="J81" s="3">
        <v>63.602735627100003</v>
      </c>
      <c r="K81" s="3">
        <v>88.143160552300003</v>
      </c>
      <c r="L81" s="3">
        <v>76.807238808421189</v>
      </c>
      <c r="M81" s="3">
        <v>41.571794731565028</v>
      </c>
      <c r="N81" s="3">
        <v>94.525927500000009</v>
      </c>
      <c r="O81" s="3">
        <v>29.88</v>
      </c>
      <c r="P81" s="3">
        <v>47.519454193832601</v>
      </c>
      <c r="Q81" s="3">
        <v>124.2964572473811</v>
      </c>
      <c r="R81" s="3">
        <v>67.757702028270529</v>
      </c>
      <c r="S81" s="3">
        <v>106.03547009893504</v>
      </c>
      <c r="T81" s="3">
        <v>89.583936768000001</v>
      </c>
      <c r="U81" s="3">
        <v>37.533250000000002</v>
      </c>
      <c r="V81" s="3">
        <v>99.140574230615087</v>
      </c>
      <c r="W81" s="3">
        <v>39.444634193399999</v>
      </c>
      <c r="X81" s="3">
        <v>118.07813870246085</v>
      </c>
      <c r="Y81" s="3">
        <v>60.67628234109759</v>
      </c>
      <c r="Z81" s="3">
        <v>100.914052927</v>
      </c>
      <c r="AA81" s="3">
        <v>108.8432988335822</v>
      </c>
      <c r="AB81" s="3">
        <v>87.578177663524698</v>
      </c>
      <c r="AC81">
        <v>82.416491811699998</v>
      </c>
      <c r="AD81" s="3">
        <v>63.958914843339969</v>
      </c>
      <c r="AE81" s="3">
        <v>74.44813732419027</v>
      </c>
      <c r="AF81" s="3">
        <v>22.9206</v>
      </c>
      <c r="AG81" s="3">
        <v>64.570066124799894</v>
      </c>
      <c r="AH81" s="3">
        <v>92.348896923200002</v>
      </c>
      <c r="AI81" s="3">
        <v>45.669072641581046</v>
      </c>
      <c r="AJ81" s="3">
        <v>42.154258798400001</v>
      </c>
      <c r="AK81" s="3">
        <v>100.63599427746018</v>
      </c>
      <c r="AL81" s="3">
        <v>55.569546237200001</v>
      </c>
      <c r="AM81" s="3">
        <v>67.222726673765848</v>
      </c>
      <c r="AN81" s="3">
        <v>56.776588288715146</v>
      </c>
      <c r="AO81" s="3">
        <v>68.99709855446217</v>
      </c>
      <c r="AP81" s="3">
        <v>56.293680236898638</v>
      </c>
      <c r="AQ81" s="3">
        <v>156.27583108100001</v>
      </c>
      <c r="AR81" s="3">
        <v>130.99712334700001</v>
      </c>
      <c r="AS81" s="3">
        <v>49.15383875011338</v>
      </c>
      <c r="AT81" s="3">
        <v>26.42775</v>
      </c>
      <c r="AU81" s="3">
        <v>60.71349</v>
      </c>
      <c r="AV81" s="3">
        <v>56.882830006321761</v>
      </c>
      <c r="AW81" s="3">
        <v>78.205109610899996</v>
      </c>
      <c r="AX81" s="3">
        <v>112.77</v>
      </c>
      <c r="AY81" s="3">
        <v>28.149212963</v>
      </c>
      <c r="AZ81" s="3">
        <v>53.898099999999999</v>
      </c>
      <c r="BA81" s="3">
        <v>100.82625</v>
      </c>
      <c r="BC81" s="20">
        <f t="shared" si="18"/>
        <v>52</v>
      </c>
      <c r="BD81" s="3">
        <f t="shared" si="14"/>
        <v>72.71685409572153</v>
      </c>
      <c r="BE81" s="3">
        <f t="shared" si="15"/>
        <v>28.997926698473503</v>
      </c>
      <c r="BF81" s="3">
        <f t="shared" si="19"/>
        <v>0.3987786196072482</v>
      </c>
      <c r="BG81" s="3"/>
      <c r="BH81" s="3"/>
      <c r="BI81" s="3">
        <v>88.143160552300003</v>
      </c>
      <c r="BJ81" s="3">
        <v>67.757702028270529</v>
      </c>
      <c r="BK81" s="3">
        <v>78.264457324682169</v>
      </c>
      <c r="BL81" s="3">
        <v>68.192880390717008</v>
      </c>
      <c r="BM81" s="3">
        <v>40.449378275599997</v>
      </c>
      <c r="BN81" s="3">
        <v>41.571794731565028</v>
      </c>
      <c r="BO81" s="3">
        <v>94.525927500000009</v>
      </c>
      <c r="BP81" s="3">
        <v>29.88</v>
      </c>
      <c r="BQ81" s="3">
        <v>47.519454193832601</v>
      </c>
      <c r="BR81" s="3">
        <v>124.2964572473811</v>
      </c>
      <c r="BS81" s="3">
        <v>106.03547009893504</v>
      </c>
      <c r="BT81" s="3">
        <v>89.583936768000001</v>
      </c>
      <c r="BU81" s="3">
        <v>37.533250000000002</v>
      </c>
      <c r="BV81" s="3">
        <v>118.07813870246085</v>
      </c>
      <c r="BW81" s="3">
        <v>60.67628234109759</v>
      </c>
      <c r="BX81" s="3">
        <v>108.8432988335822</v>
      </c>
      <c r="BY81" s="3">
        <v>87.578177663524698</v>
      </c>
      <c r="BZ81" s="3">
        <v>22.9206</v>
      </c>
      <c r="CA81" s="3">
        <v>64.570066124799894</v>
      </c>
      <c r="CB81" s="3">
        <v>100.63599427746018</v>
      </c>
      <c r="CC81" s="3">
        <v>55.569546237200001</v>
      </c>
      <c r="CD81" s="3">
        <v>67.222726673765848</v>
      </c>
      <c r="CE81" s="3">
        <v>56.776588288715146</v>
      </c>
      <c r="CF81" s="3">
        <v>26.42775</v>
      </c>
      <c r="CG81" s="3">
        <v>78.205109610899996</v>
      </c>
      <c r="CH81" s="3">
        <v>100.82625</v>
      </c>
      <c r="CI81" s="7">
        <f t="shared" si="20"/>
        <v>71.618630687107327</v>
      </c>
      <c r="CJ81">
        <f t="shared" si="21"/>
        <v>29.070622478834235</v>
      </c>
      <c r="CK81">
        <f t="shared" si="22"/>
        <v>0.40590866091590161</v>
      </c>
      <c r="CL81" s="3"/>
      <c r="CM81" s="3">
        <v>81.764759583300005</v>
      </c>
      <c r="CN81" s="3">
        <v>59.309374293312949</v>
      </c>
      <c r="CO81" s="3">
        <v>70.122655264773897</v>
      </c>
      <c r="CP81" s="3">
        <v>98.244005869000006</v>
      </c>
      <c r="CQ81" s="3">
        <v>54.715007034599999</v>
      </c>
      <c r="CR81" s="3">
        <v>63.602735627100003</v>
      </c>
      <c r="CS81" s="3">
        <v>76.807238808421189</v>
      </c>
      <c r="CT81" s="3">
        <v>99.140574230615087</v>
      </c>
      <c r="CU81" s="3">
        <v>39.444634193399999</v>
      </c>
      <c r="CV81" s="3">
        <v>100.914052927</v>
      </c>
      <c r="CW81">
        <v>82.416491811699998</v>
      </c>
      <c r="CX81" s="3">
        <v>63.958914843339969</v>
      </c>
      <c r="CY81" s="3">
        <v>74.44813732419027</v>
      </c>
      <c r="CZ81" s="3">
        <v>92.348896923200002</v>
      </c>
      <c r="DA81" s="3">
        <v>45.669072641581046</v>
      </c>
      <c r="DB81" s="3">
        <v>42.154258798400001</v>
      </c>
      <c r="DC81" s="3">
        <v>68.99709855446217</v>
      </c>
      <c r="DD81" s="3">
        <v>56.293680236898638</v>
      </c>
      <c r="DE81" s="3">
        <v>156.27583108100001</v>
      </c>
      <c r="DF81" s="3">
        <v>130.99712334700001</v>
      </c>
      <c r="DG81" s="3">
        <v>49.15383875011338</v>
      </c>
      <c r="DH81" s="3">
        <v>60.71349</v>
      </c>
      <c r="DI81" s="3">
        <v>56.882830006321761</v>
      </c>
      <c r="DJ81" s="3">
        <v>112.77</v>
      </c>
      <c r="DK81" s="3">
        <v>28.149212963</v>
      </c>
      <c r="DL81" s="3">
        <v>53.898099999999999</v>
      </c>
      <c r="DM81" s="7">
        <f t="shared" si="16"/>
        <v>73.81507750433579</v>
      </c>
      <c r="DN81">
        <f t="shared" si="17"/>
        <v>29.458189481750111</v>
      </c>
      <c r="DO81">
        <f t="shared" si="23"/>
        <v>0.39908092598046491</v>
      </c>
    </row>
    <row r="84" spans="1:119" x14ac:dyDescent="0.25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C84" s="3"/>
      <c r="BD84" s="3"/>
      <c r="BE84" s="3"/>
      <c r="BF84" s="3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</row>
    <row r="85" spans="1:119" x14ac:dyDescent="0.25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C85" s="3"/>
      <c r="BD85" s="3"/>
      <c r="BE85" s="3"/>
      <c r="BF85" s="3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</row>
    <row r="86" spans="1:119" x14ac:dyDescent="0.25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C86" s="3"/>
      <c r="BD86" s="3"/>
      <c r="BE86" s="3"/>
      <c r="BF86" s="3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</row>
    <row r="87" spans="1:119" x14ac:dyDescent="0.25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C87" s="3"/>
      <c r="BD87" s="3"/>
      <c r="BE87" s="3"/>
      <c r="BF87" s="3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</row>
    <row r="88" spans="1:119" x14ac:dyDescent="0.25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C88" s="3"/>
      <c r="BD88" s="3"/>
      <c r="BE88" s="3"/>
      <c r="BF88" s="3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</row>
    <row r="89" spans="1:119" x14ac:dyDescent="0.25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C89" s="3"/>
      <c r="BD89" s="3"/>
      <c r="BE89" s="3"/>
      <c r="BF89" s="3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</row>
    <row r="90" spans="1:119" x14ac:dyDescent="0.25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C90" s="3"/>
      <c r="BD90" s="3"/>
      <c r="BE90" s="3"/>
      <c r="BF90" s="3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</row>
    <row r="91" spans="1:119" x14ac:dyDescent="0.25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C91" s="3"/>
      <c r="BD91" s="3"/>
      <c r="BE91" s="3"/>
      <c r="BF91" s="3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</row>
    <row r="92" spans="1:119" x14ac:dyDescent="0.25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C92" s="3"/>
      <c r="BD92" s="3"/>
      <c r="BE92" s="3"/>
      <c r="BF92" s="3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</row>
    <row r="93" spans="1:119" x14ac:dyDescent="0.25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C93" s="3"/>
      <c r="BD93" s="3"/>
      <c r="BE93" s="3"/>
      <c r="BF93" s="3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</row>
    <row r="94" spans="1:119" x14ac:dyDescent="0.25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C94" s="3"/>
      <c r="BD94" s="3"/>
      <c r="BE94" s="3"/>
      <c r="BF94" s="3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</row>
    <row r="95" spans="1:119" x14ac:dyDescent="0.25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C95" s="3"/>
      <c r="BD95" s="3"/>
      <c r="BE95" s="3"/>
      <c r="BF95" s="3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</row>
    <row r="96" spans="1:119" x14ac:dyDescent="0.25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C96" s="3"/>
      <c r="BD96" s="3"/>
      <c r="BE96" s="3"/>
      <c r="BF96" s="3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</row>
    <row r="97" spans="1:116" x14ac:dyDescent="0.25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C97" s="3"/>
      <c r="BD97" s="3"/>
      <c r="BE97" s="3"/>
      <c r="BF97" s="3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</row>
    <row r="98" spans="1:116" x14ac:dyDescent="0.25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C98" s="3"/>
      <c r="BD98" s="3"/>
      <c r="BE98" s="3"/>
      <c r="BF98" s="3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</row>
    <row r="99" spans="1:116" x14ac:dyDescent="0.25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C99" s="3"/>
      <c r="BD99" s="3"/>
      <c r="BE99" s="3"/>
      <c r="BF99" s="3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</row>
    <row r="100" spans="1:116" x14ac:dyDescent="0.25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C100" s="3"/>
      <c r="BD100" s="3"/>
      <c r="BE100" s="3"/>
      <c r="BF100" s="3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</row>
    <row r="101" spans="1:116" x14ac:dyDescent="0.25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C101" s="3"/>
      <c r="BD101" s="3"/>
      <c r="BE101" s="3"/>
      <c r="BF101" s="3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</row>
    <row r="102" spans="1:116" x14ac:dyDescent="0.25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C102" s="3"/>
      <c r="BD102" s="3"/>
      <c r="BE102" s="3"/>
      <c r="BF102" s="3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</row>
    <row r="103" spans="1:116" x14ac:dyDescent="0.25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C103" s="3"/>
      <c r="BD103" s="3"/>
      <c r="BE103" s="3"/>
      <c r="BF103" s="3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</row>
    <row r="104" spans="1:116" x14ac:dyDescent="0.25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C104" s="3"/>
      <c r="BD104" s="3"/>
      <c r="BE104" s="3"/>
      <c r="BF104" s="3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</row>
    <row r="105" spans="1:116" x14ac:dyDescent="0.25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C105" s="3"/>
      <c r="BD105" s="3"/>
      <c r="BE105" s="3"/>
      <c r="BF105" s="3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</row>
    <row r="106" spans="1:116" x14ac:dyDescent="0.25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C106" s="3"/>
      <c r="BD106" s="3"/>
      <c r="BE106" s="3"/>
      <c r="BF106" s="3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</row>
    <row r="107" spans="1:116" x14ac:dyDescent="0.25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C107" s="3"/>
      <c r="BD107" s="3"/>
      <c r="BE107" s="3"/>
      <c r="BF107" s="3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</row>
    <row r="108" spans="1:116" x14ac:dyDescent="0.25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C108" s="3"/>
      <c r="BD108" s="3"/>
      <c r="BE108" s="3"/>
      <c r="BF108" s="3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</row>
    <row r="109" spans="1:116" x14ac:dyDescent="0.25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C109" s="3"/>
      <c r="BD109" s="3"/>
      <c r="BE109" s="3"/>
      <c r="BF109" s="3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</row>
    <row r="110" spans="1:116" x14ac:dyDescent="0.25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C110" s="3"/>
      <c r="BD110" s="3"/>
      <c r="BE110" s="3"/>
      <c r="BF110" s="3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</row>
    <row r="111" spans="1:116" x14ac:dyDescent="0.25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C111" s="3"/>
      <c r="BD111" s="3"/>
      <c r="BE111" s="3"/>
      <c r="BF111" s="3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</row>
    <row r="112" spans="1:116" x14ac:dyDescent="0.25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C112" s="3"/>
      <c r="BD112" s="3"/>
      <c r="BE112" s="3"/>
      <c r="BF112" s="3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</row>
    <row r="113" spans="1:116" x14ac:dyDescent="0.25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C113" s="3"/>
      <c r="BD113" s="3"/>
      <c r="BE113" s="3"/>
      <c r="BF113" s="3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</row>
    <row r="114" spans="1:116" x14ac:dyDescent="0.25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C114" s="3"/>
      <c r="BD114" s="3"/>
      <c r="BE114" s="3"/>
      <c r="BF114" s="3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</row>
    <row r="115" spans="1:116" x14ac:dyDescent="0.25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C115" s="3"/>
      <c r="BD115" s="3"/>
      <c r="BE115" s="3"/>
      <c r="BF115" s="3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</row>
    <row r="116" spans="1:116" x14ac:dyDescent="0.25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C116" s="3"/>
      <c r="BD116" s="3"/>
      <c r="BE116" s="3"/>
      <c r="BF116" s="3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</row>
    <row r="117" spans="1:116" x14ac:dyDescent="0.25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C117" s="3"/>
      <c r="BD117" s="3"/>
      <c r="BE117" s="3"/>
      <c r="BF117" s="3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</row>
    <row r="118" spans="1:116" x14ac:dyDescent="0.25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C118" s="3"/>
      <c r="BD118" s="3"/>
      <c r="BE118" s="3"/>
      <c r="BF118" s="3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</row>
    <row r="119" spans="1:116" x14ac:dyDescent="0.25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C119" s="3"/>
      <c r="BD119" s="3"/>
      <c r="BE119" s="3"/>
      <c r="BF119" s="3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</row>
    <row r="120" spans="1:116" x14ac:dyDescent="0.25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C120" s="3"/>
      <c r="BD120" s="3"/>
      <c r="BE120" s="3"/>
      <c r="BF120" s="3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</row>
    <row r="121" spans="1:116" x14ac:dyDescent="0.25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C121" s="3"/>
      <c r="BD121" s="3"/>
      <c r="BE121" s="3"/>
      <c r="BF121" s="3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</row>
    <row r="122" spans="1:116" x14ac:dyDescent="0.25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C122" s="3"/>
      <c r="BD122" s="3"/>
      <c r="BE122" s="3"/>
      <c r="BF122" s="3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</row>
    <row r="123" spans="1:116" x14ac:dyDescent="0.25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C123" s="3"/>
      <c r="BD123" s="3"/>
      <c r="BE123" s="3"/>
      <c r="BF123" s="3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</row>
    <row r="124" spans="1:116" x14ac:dyDescent="0.25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C124" s="3"/>
      <c r="BD124" s="3"/>
      <c r="BE124" s="3"/>
      <c r="BF124" s="3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</row>
    <row r="125" spans="1:116" x14ac:dyDescent="0.25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C125" s="3"/>
      <c r="BD125" s="3"/>
      <c r="BE125" s="3"/>
      <c r="BF125" s="3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</row>
    <row r="126" spans="1:116" x14ac:dyDescent="0.25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C126" s="3"/>
      <c r="BD126" s="3"/>
      <c r="BE126" s="3"/>
      <c r="BF126" s="3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</row>
    <row r="127" spans="1:116" x14ac:dyDescent="0.25">
      <c r="A127" s="1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C127" s="3"/>
      <c r="BD127" s="3"/>
      <c r="BE127" s="3"/>
      <c r="BF127" s="3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</row>
    <row r="128" spans="1:116" x14ac:dyDescent="0.25">
      <c r="A128" s="1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C128" s="3"/>
      <c r="BD128" s="3"/>
      <c r="BE128" s="3"/>
      <c r="BF128" s="3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</row>
    <row r="129" spans="1:116" x14ac:dyDescent="0.25">
      <c r="A129" s="1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C129" s="3"/>
      <c r="BD129" s="3"/>
      <c r="BE129" s="3"/>
      <c r="BF129" s="3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</row>
    <row r="130" spans="1:116" x14ac:dyDescent="0.25">
      <c r="A130" s="1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C130" s="3"/>
      <c r="BD130" s="3"/>
      <c r="BE130" s="3"/>
      <c r="BF130" s="3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</row>
    <row r="131" spans="1:116" x14ac:dyDescent="0.25">
      <c r="A131" s="1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C131" s="3"/>
      <c r="BD131" s="3"/>
      <c r="BE131" s="3"/>
      <c r="BF131" s="3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</row>
    <row r="132" spans="1:116" x14ac:dyDescent="0.25">
      <c r="A132" s="1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C132" s="3"/>
      <c r="BD132" s="3"/>
      <c r="BE132" s="3"/>
      <c r="BF132" s="3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</row>
    <row r="133" spans="1:116" x14ac:dyDescent="0.25">
      <c r="A133" s="1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C133" s="3"/>
      <c r="BD133" s="3"/>
      <c r="BE133" s="3"/>
      <c r="BF133" s="3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</row>
    <row r="134" spans="1:116" x14ac:dyDescent="0.25">
      <c r="A134" s="1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C134" s="3"/>
      <c r="BD134" s="3"/>
      <c r="BE134" s="3"/>
      <c r="BF134" s="3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</row>
    <row r="135" spans="1:116" x14ac:dyDescent="0.25">
      <c r="A135" s="1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C135" s="3"/>
      <c r="BD135" s="3"/>
      <c r="BE135" s="3"/>
      <c r="BF135" s="3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</row>
    <row r="136" spans="1:116" x14ac:dyDescent="0.25">
      <c r="A136" s="1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C136" s="3"/>
      <c r="BD136" s="3"/>
      <c r="BE136" s="3"/>
      <c r="BF136" s="3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</row>
    <row r="137" spans="1:116" x14ac:dyDescent="0.25">
      <c r="A137" s="1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C137" s="3"/>
      <c r="BD137" s="3"/>
      <c r="BE137" s="3"/>
      <c r="BF137" s="3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</row>
    <row r="138" spans="1:116" x14ac:dyDescent="0.25">
      <c r="A138" s="1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C138" s="3"/>
      <c r="BD138" s="3"/>
      <c r="BE138" s="3"/>
      <c r="BF138" s="3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</row>
    <row r="139" spans="1:116" x14ac:dyDescent="0.25">
      <c r="A139" s="1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C139" s="3"/>
      <c r="BD139" s="3"/>
      <c r="BE139" s="3"/>
      <c r="BF139" s="3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</row>
    <row r="140" spans="1:116" x14ac:dyDescent="0.25">
      <c r="A140" s="1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C140" s="3"/>
      <c r="BD140" s="3"/>
      <c r="BE140" s="3"/>
      <c r="BF140" s="3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</row>
    <row r="141" spans="1:116" x14ac:dyDescent="0.25">
      <c r="A141" s="1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C141" s="3"/>
      <c r="BD141" s="3"/>
      <c r="BE141" s="3"/>
      <c r="BF141" s="3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</row>
    <row r="142" spans="1:116" x14ac:dyDescent="0.25">
      <c r="A142" s="1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C142" s="3"/>
      <c r="BD142" s="3"/>
      <c r="BE142" s="3"/>
      <c r="BF142" s="3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</row>
    <row r="143" spans="1:116" x14ac:dyDescent="0.25">
      <c r="A143" s="1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C143" s="3"/>
      <c r="BD143" s="3"/>
      <c r="BE143" s="3"/>
      <c r="BF143" s="3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</row>
    <row r="144" spans="1:116" x14ac:dyDescent="0.25">
      <c r="A144" s="1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C144" s="3"/>
      <c r="BD144" s="3"/>
      <c r="BE144" s="3"/>
      <c r="BF144" s="3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</row>
    <row r="145" spans="1:116" x14ac:dyDescent="0.25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C145" s="3"/>
      <c r="BD145" s="3"/>
      <c r="BE145" s="3"/>
      <c r="BF145" s="3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</row>
    <row r="146" spans="1:116" x14ac:dyDescent="0.25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C146" s="3"/>
      <c r="BD146" s="3"/>
      <c r="BE146" s="3"/>
      <c r="BF146" s="3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</row>
    <row r="147" spans="1:116" x14ac:dyDescent="0.25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C147" s="3"/>
      <c r="BD147" s="3"/>
      <c r="BE147" s="3"/>
      <c r="BF147" s="3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</row>
    <row r="148" spans="1:116" x14ac:dyDescent="0.25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C148" s="3"/>
      <c r="BD148" s="3"/>
      <c r="BE148" s="3"/>
      <c r="BF148" s="3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</row>
    <row r="149" spans="1:116" x14ac:dyDescent="0.25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C149" s="3"/>
      <c r="BD149" s="3"/>
      <c r="BE149" s="3"/>
      <c r="BF149" s="3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</row>
    <row r="150" spans="1:116" x14ac:dyDescent="0.25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C150" s="3"/>
      <c r="BD150" s="3"/>
      <c r="BE150" s="3"/>
      <c r="BF150" s="3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</row>
    <row r="151" spans="1:116" x14ac:dyDescent="0.25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C151" s="3"/>
      <c r="BD151" s="3"/>
      <c r="BE151" s="3"/>
      <c r="BF151" s="3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</row>
    <row r="152" spans="1:116" x14ac:dyDescent="0.25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C152" s="3"/>
      <c r="BD152" s="3"/>
      <c r="BE152" s="3"/>
      <c r="BF152" s="3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</row>
    <row r="153" spans="1:116" x14ac:dyDescent="0.25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C153" s="3"/>
      <c r="BD153" s="3"/>
      <c r="BE153" s="3"/>
      <c r="BF153" s="3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</row>
    <row r="154" spans="1:116" x14ac:dyDescent="0.25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C154" s="3"/>
      <c r="BD154" s="3"/>
      <c r="BE154" s="3"/>
      <c r="BF154" s="3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</row>
    <row r="155" spans="1:116" x14ac:dyDescent="0.25">
      <c r="A155" s="1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C155" s="3"/>
      <c r="BD155" s="3"/>
      <c r="BE155" s="3"/>
      <c r="BF155" s="3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</row>
    <row r="156" spans="1:116" x14ac:dyDescent="0.25">
      <c r="A156" s="1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C156" s="3"/>
      <c r="BD156" s="3"/>
      <c r="BE156" s="3"/>
      <c r="BF156" s="3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</row>
    <row r="157" spans="1:116" x14ac:dyDescent="0.25">
      <c r="A157" s="1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C157" s="3"/>
      <c r="BD157" s="3"/>
      <c r="BE157" s="3"/>
      <c r="BF157" s="3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</row>
    <row r="158" spans="1:116" x14ac:dyDescent="0.25">
      <c r="A158" s="1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C158" s="3"/>
      <c r="BD158" s="3"/>
      <c r="BE158" s="3"/>
      <c r="BF158" s="3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</row>
    <row r="159" spans="1:116" x14ac:dyDescent="0.25">
      <c r="A159" s="1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C159" s="3"/>
      <c r="BD159" s="3"/>
      <c r="BE159" s="3"/>
      <c r="BF159" s="3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</row>
    <row r="160" spans="1:116" x14ac:dyDescent="0.25">
      <c r="A160" s="1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C160" s="3"/>
      <c r="BD160" s="3"/>
      <c r="BE160" s="3"/>
      <c r="BF160" s="3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</row>
    <row r="161" spans="1:116" x14ac:dyDescent="0.25">
      <c r="A161" s="1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C161" s="3"/>
      <c r="BD161" s="3"/>
      <c r="BE161" s="3"/>
      <c r="BF161" s="3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</row>
    <row r="162" spans="1:116" x14ac:dyDescent="0.25">
      <c r="A162" s="1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C162" s="3"/>
      <c r="BD162" s="3"/>
      <c r="BE162" s="3"/>
      <c r="BF162" s="3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</row>
    <row r="163" spans="1:116" x14ac:dyDescent="0.25">
      <c r="A163" s="1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C163" s="3"/>
      <c r="BD163" s="3"/>
      <c r="BE163" s="3"/>
      <c r="BF163" s="3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</row>
  </sheetData>
  <sortState xmlns:xlrd2="http://schemas.microsoft.com/office/spreadsheetml/2017/richdata2" columnSort="1" ref="B1:BR708">
    <sortCondition ref="B1:BR1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B81"/>
  <sheetViews>
    <sheetView workbookViewId="0">
      <pane xSplit="1" ySplit="1" topLeftCell="DQ2" activePane="bottomRight" state="frozen"/>
      <selection pane="topRight" activeCell="B1" sqref="B1"/>
      <selection pane="bottomLeft" activeCell="A3" sqref="A3"/>
      <selection pane="bottomRight" activeCell="EF1" sqref="EF1"/>
    </sheetView>
  </sheetViews>
  <sheetFormatPr defaultRowHeight="15" x14ac:dyDescent="0.25"/>
  <cols>
    <col min="92" max="93" width="9.5703125" bestFit="1" customWidth="1"/>
  </cols>
  <sheetData>
    <row r="1" spans="1:210" x14ac:dyDescent="0.25">
      <c r="A1" s="1" t="s">
        <v>0</v>
      </c>
      <c r="B1" s="2" t="s">
        <v>76</v>
      </c>
      <c r="C1" s="2" t="s">
        <v>1</v>
      </c>
      <c r="D1" s="2" t="s">
        <v>77</v>
      </c>
      <c r="E1" s="2" t="s">
        <v>49</v>
      </c>
      <c r="F1" s="2" t="s">
        <v>50</v>
      </c>
      <c r="G1" s="2" t="s">
        <v>29</v>
      </c>
      <c r="H1" s="2" t="s">
        <v>78</v>
      </c>
      <c r="I1" s="2" t="s">
        <v>51</v>
      </c>
      <c r="J1" s="2" t="s">
        <v>2</v>
      </c>
      <c r="K1" s="2" t="s">
        <v>79</v>
      </c>
      <c r="L1" s="2" t="s">
        <v>30</v>
      </c>
      <c r="M1" s="2" t="s">
        <v>52</v>
      </c>
      <c r="N1" s="2" t="s">
        <v>80</v>
      </c>
      <c r="O1" s="2" t="s">
        <v>53</v>
      </c>
      <c r="P1" s="2" t="s">
        <v>3</v>
      </c>
      <c r="Q1" s="2" t="s">
        <v>32</v>
      </c>
      <c r="R1" s="2" t="s">
        <v>4</v>
      </c>
      <c r="S1" s="2" t="s">
        <v>5</v>
      </c>
      <c r="T1" s="2" t="s">
        <v>81</v>
      </c>
      <c r="U1" s="2" t="s">
        <v>54</v>
      </c>
      <c r="V1" s="2" t="s">
        <v>82</v>
      </c>
      <c r="W1" s="2" t="s">
        <v>55</v>
      </c>
      <c r="X1" s="2" t="s">
        <v>33</v>
      </c>
      <c r="Y1" s="2" t="s">
        <v>83</v>
      </c>
      <c r="Z1" s="2" t="s">
        <v>6</v>
      </c>
      <c r="AA1" s="2" t="s">
        <v>84</v>
      </c>
      <c r="AB1" s="2" t="s">
        <v>85</v>
      </c>
      <c r="AC1" s="2" t="s">
        <v>86</v>
      </c>
      <c r="AD1" s="2" t="s">
        <v>87</v>
      </c>
      <c r="AE1" s="2" t="s">
        <v>7</v>
      </c>
      <c r="AF1" s="2" t="s">
        <v>56</v>
      </c>
      <c r="AG1" s="2" t="s">
        <v>88</v>
      </c>
      <c r="AH1" s="2" t="s">
        <v>89</v>
      </c>
      <c r="AI1" s="2" t="s">
        <v>90</v>
      </c>
      <c r="AJ1" s="2" t="s">
        <v>57</v>
      </c>
      <c r="AK1" s="2" t="s">
        <v>91</v>
      </c>
      <c r="AL1" s="2" t="s">
        <v>92</v>
      </c>
      <c r="AM1" s="2" t="s">
        <v>93</v>
      </c>
      <c r="AN1" s="2" t="s">
        <v>94</v>
      </c>
      <c r="AO1" s="2" t="s">
        <v>95</v>
      </c>
      <c r="AP1" s="2" t="s">
        <v>58</v>
      </c>
      <c r="AQ1" s="2" t="s">
        <v>96</v>
      </c>
      <c r="AR1" s="2" t="s">
        <v>34</v>
      </c>
      <c r="AS1" s="2" t="s">
        <v>59</v>
      </c>
      <c r="AT1" s="2" t="s">
        <v>8</v>
      </c>
      <c r="AU1" s="2" t="s">
        <v>9</v>
      </c>
      <c r="AV1" s="2" t="s">
        <v>60</v>
      </c>
      <c r="AW1" s="2" t="s">
        <v>97</v>
      </c>
      <c r="AX1" s="2" t="s">
        <v>10</v>
      </c>
      <c r="AY1" s="2" t="s">
        <v>98</v>
      </c>
      <c r="AZ1" s="2" t="s">
        <v>35</v>
      </c>
      <c r="BA1" s="2" t="s">
        <v>36</v>
      </c>
      <c r="BB1" s="2" t="s">
        <v>99</v>
      </c>
      <c r="BC1" s="2" t="s">
        <v>100</v>
      </c>
      <c r="BD1" s="2" t="s">
        <v>101</v>
      </c>
      <c r="BE1" s="2" t="s">
        <v>63</v>
      </c>
      <c r="BF1" s="2" t="s">
        <v>102</v>
      </c>
      <c r="BG1" s="2" t="s">
        <v>103</v>
      </c>
      <c r="BH1" s="2" t="s">
        <v>12</v>
      </c>
      <c r="BI1" s="2" t="s">
        <v>104</v>
      </c>
      <c r="BJ1" s="2" t="s">
        <v>65</v>
      </c>
      <c r="BK1" s="2" t="s">
        <v>105</v>
      </c>
      <c r="BL1" s="2" t="s">
        <v>39</v>
      </c>
      <c r="BM1" s="2" t="s">
        <v>13</v>
      </c>
      <c r="BN1" s="2" t="s">
        <v>14</v>
      </c>
      <c r="BO1" s="2" t="s">
        <v>67</v>
      </c>
      <c r="BP1" s="2" t="s">
        <v>107</v>
      </c>
      <c r="BQ1" s="2" t="s">
        <v>68</v>
      </c>
      <c r="BR1" s="2" t="s">
        <v>108</v>
      </c>
      <c r="BS1" s="2" t="s">
        <v>109</v>
      </c>
      <c r="BT1" s="2" t="s">
        <v>69</v>
      </c>
      <c r="BU1" s="2" t="s">
        <v>70</v>
      </c>
      <c r="BV1" s="2" t="s">
        <v>110</v>
      </c>
      <c r="BW1" s="2" t="s">
        <v>111</v>
      </c>
      <c r="BX1" s="2" t="s">
        <v>71</v>
      </c>
      <c r="BY1" s="2" t="s">
        <v>72</v>
      </c>
      <c r="BZ1" s="2" t="s">
        <v>73</v>
      </c>
      <c r="CA1" s="2" t="s">
        <v>112</v>
      </c>
      <c r="CB1" s="2" t="s">
        <v>43</v>
      </c>
      <c r="CC1" s="2" t="s">
        <v>113</v>
      </c>
      <c r="CD1" s="2" t="s">
        <v>114</v>
      </c>
      <c r="CE1" s="2" t="s">
        <v>44</v>
      </c>
      <c r="CF1" s="2" t="s">
        <v>26</v>
      </c>
      <c r="CG1" s="2" t="s">
        <v>46</v>
      </c>
      <c r="CH1" s="2" t="s">
        <v>115</v>
      </c>
      <c r="CI1" s="2" t="s">
        <v>116</v>
      </c>
      <c r="CJ1" s="2" t="s">
        <v>117</v>
      </c>
      <c r="CK1" s="2" t="s">
        <v>47</v>
      </c>
      <c r="CL1" s="2"/>
      <c r="CM1" s="2" t="s">
        <v>27</v>
      </c>
      <c r="CN1" s="2" t="s">
        <v>236</v>
      </c>
      <c r="CO1" s="8" t="s">
        <v>16</v>
      </c>
      <c r="CP1" s="2" t="s">
        <v>3</v>
      </c>
      <c r="CQ1" s="2" t="s">
        <v>6</v>
      </c>
      <c r="CR1" s="2" t="s">
        <v>7</v>
      </c>
      <c r="CS1" s="2" t="s">
        <v>76</v>
      </c>
      <c r="CT1" s="2" t="s">
        <v>1</v>
      </c>
      <c r="CU1" s="2" t="s">
        <v>49</v>
      </c>
      <c r="CV1" s="2" t="s">
        <v>50</v>
      </c>
      <c r="CW1" s="2" t="s">
        <v>2</v>
      </c>
      <c r="CX1" s="2" t="s">
        <v>79</v>
      </c>
      <c r="CY1" s="2" t="s">
        <v>4</v>
      </c>
      <c r="CZ1" s="2" t="s">
        <v>5</v>
      </c>
      <c r="DA1" s="2" t="s">
        <v>54</v>
      </c>
      <c r="DB1" s="2" t="s">
        <v>82</v>
      </c>
      <c r="DC1" s="2" t="s">
        <v>55</v>
      </c>
      <c r="DD1" s="2" t="s">
        <v>33</v>
      </c>
      <c r="DE1" s="2" t="s">
        <v>83</v>
      </c>
      <c r="DF1" s="2" t="s">
        <v>56</v>
      </c>
      <c r="DG1" s="2" t="s">
        <v>88</v>
      </c>
      <c r="DH1" s="2" t="s">
        <v>57</v>
      </c>
      <c r="DI1" s="2" t="s">
        <v>94</v>
      </c>
      <c r="DJ1" s="2" t="s">
        <v>58</v>
      </c>
      <c r="DK1" s="2" t="s">
        <v>96</v>
      </c>
      <c r="DL1" s="2" t="s">
        <v>8</v>
      </c>
      <c r="DM1" s="2" t="s">
        <v>9</v>
      </c>
      <c r="DN1" s="2" t="s">
        <v>10</v>
      </c>
      <c r="DO1" s="2" t="s">
        <v>98</v>
      </c>
      <c r="DP1" s="2" t="s">
        <v>35</v>
      </c>
      <c r="DQ1" s="2" t="s">
        <v>103</v>
      </c>
      <c r="DR1" s="2" t="s">
        <v>12</v>
      </c>
      <c r="DS1" s="2" t="s">
        <v>13</v>
      </c>
      <c r="DT1" s="2" t="s">
        <v>14</v>
      </c>
      <c r="DU1" s="2" t="s">
        <v>67</v>
      </c>
      <c r="DV1" s="2" t="s">
        <v>108</v>
      </c>
      <c r="DW1" s="2" t="s">
        <v>109</v>
      </c>
      <c r="DX1" s="2" t="s">
        <v>110</v>
      </c>
      <c r="DY1" s="2" t="s">
        <v>73</v>
      </c>
      <c r="DZ1" s="2" t="s">
        <v>113</v>
      </c>
      <c r="EA1" s="2" t="s">
        <v>114</v>
      </c>
      <c r="EB1" s="2" t="s">
        <v>116</v>
      </c>
      <c r="EC1" s="2" t="s">
        <v>117</v>
      </c>
      <c r="ED1" s="8" t="s">
        <v>28</v>
      </c>
      <c r="EE1" s="8" t="s">
        <v>18</v>
      </c>
      <c r="EF1" s="8" t="s">
        <v>19</v>
      </c>
      <c r="EG1" s="2"/>
      <c r="EH1" s="8" t="s">
        <v>24</v>
      </c>
      <c r="EI1" s="2" t="s">
        <v>77</v>
      </c>
      <c r="EJ1" s="2" t="s">
        <v>29</v>
      </c>
      <c r="EK1" s="2" t="s">
        <v>78</v>
      </c>
      <c r="EL1" s="2" t="s">
        <v>51</v>
      </c>
      <c r="EM1" s="2" t="s">
        <v>30</v>
      </c>
      <c r="EN1" s="2" t="s">
        <v>52</v>
      </c>
      <c r="EO1" s="2" t="s">
        <v>80</v>
      </c>
      <c r="EP1" s="2" t="s">
        <v>53</v>
      </c>
      <c r="EQ1" s="2" t="s">
        <v>32</v>
      </c>
      <c r="ER1" s="2" t="s">
        <v>81</v>
      </c>
      <c r="ES1" s="2" t="s">
        <v>84</v>
      </c>
      <c r="ET1" s="2" t="s">
        <v>85</v>
      </c>
      <c r="EU1" s="2" t="s">
        <v>86</v>
      </c>
      <c r="EV1" s="2" t="s">
        <v>87</v>
      </c>
      <c r="EW1" s="2" t="s">
        <v>89</v>
      </c>
      <c r="EX1" s="2" t="s">
        <v>90</v>
      </c>
      <c r="EY1" s="2" t="s">
        <v>91</v>
      </c>
      <c r="EZ1" s="2" t="s">
        <v>92</v>
      </c>
      <c r="FA1" s="2" t="s">
        <v>93</v>
      </c>
      <c r="FB1" s="2" t="s">
        <v>95</v>
      </c>
      <c r="FC1" s="2" t="s">
        <v>34</v>
      </c>
      <c r="FD1" s="2" t="s">
        <v>59</v>
      </c>
      <c r="FE1" s="2" t="s">
        <v>60</v>
      </c>
      <c r="FF1" s="2" t="s">
        <v>97</v>
      </c>
      <c r="FG1" s="2" t="s">
        <v>36</v>
      </c>
      <c r="FH1" s="2" t="s">
        <v>99</v>
      </c>
      <c r="FI1" s="2" t="s">
        <v>100</v>
      </c>
      <c r="FJ1" s="2" t="s">
        <v>101</v>
      </c>
      <c r="FK1" s="2" t="s">
        <v>63</v>
      </c>
      <c r="FL1" s="2" t="s">
        <v>102</v>
      </c>
      <c r="FM1" s="2" t="s">
        <v>104</v>
      </c>
      <c r="FN1" s="2" t="s">
        <v>65</v>
      </c>
      <c r="FO1" s="2" t="s">
        <v>105</v>
      </c>
      <c r="FP1" s="2" t="s">
        <v>39</v>
      </c>
      <c r="FQ1" s="2" t="s">
        <v>107</v>
      </c>
      <c r="FR1" s="2" t="s">
        <v>68</v>
      </c>
      <c r="FS1" s="2" t="s">
        <v>69</v>
      </c>
      <c r="FT1" s="2" t="s">
        <v>70</v>
      </c>
      <c r="FU1" s="2" t="s">
        <v>111</v>
      </c>
      <c r="FV1" s="2" t="s">
        <v>71</v>
      </c>
      <c r="FW1" s="2" t="s">
        <v>72</v>
      </c>
      <c r="FX1" s="2" t="s">
        <v>112</v>
      </c>
      <c r="FY1" s="2" t="s">
        <v>43</v>
      </c>
      <c r="FZ1" s="2" t="s">
        <v>44</v>
      </c>
      <c r="GA1" s="2" t="s">
        <v>26</v>
      </c>
      <c r="GB1" s="2" t="s">
        <v>46</v>
      </c>
      <c r="GC1" s="2" t="s">
        <v>115</v>
      </c>
      <c r="GD1" s="2" t="s">
        <v>47</v>
      </c>
      <c r="GE1" s="8" t="s">
        <v>28</v>
      </c>
      <c r="GF1" s="8" t="s">
        <v>18</v>
      </c>
      <c r="GG1" s="8" t="s">
        <v>19</v>
      </c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</row>
    <row r="2" spans="1:210" x14ac:dyDescent="0.25">
      <c r="A2" s="1">
        <v>1644</v>
      </c>
      <c r="B2" s="3">
        <v>75.479845935981487</v>
      </c>
      <c r="C2" s="3">
        <v>127.24182692307693</v>
      </c>
      <c r="D2" s="3">
        <v>36.955841632599999</v>
      </c>
      <c r="E2" s="3">
        <v>52.481378500045814</v>
      </c>
      <c r="F2" s="3">
        <v>80.016645942333284</v>
      </c>
      <c r="G2" s="3">
        <v>72.192732436364537</v>
      </c>
      <c r="H2" s="3">
        <v>130.64350315300001</v>
      </c>
      <c r="I2" s="3">
        <v>74.714860771226597</v>
      </c>
      <c r="J2" s="3">
        <v>32.751312804400001</v>
      </c>
      <c r="K2" s="3">
        <v>112.82775208384953</v>
      </c>
      <c r="L2" s="3">
        <v>130.73721913700001</v>
      </c>
      <c r="M2" s="3">
        <v>63.879628494800002</v>
      </c>
      <c r="N2" s="3">
        <v>57.214378758031508</v>
      </c>
      <c r="O2" s="3">
        <v>102.07927450829717</v>
      </c>
      <c r="P2" s="3">
        <v>83.9602661407</v>
      </c>
      <c r="Q2" s="3">
        <v>66.467802814979876</v>
      </c>
      <c r="R2" s="3">
        <v>60.086963813690637</v>
      </c>
      <c r="S2" s="3">
        <v>62.952492500000005</v>
      </c>
      <c r="T2" s="3">
        <v>100.02866830799999</v>
      </c>
      <c r="U2" s="3">
        <v>40.545000000000002</v>
      </c>
      <c r="V2" s="3">
        <v>69.677175424382696</v>
      </c>
      <c r="W2" s="3">
        <v>67.853645176211458</v>
      </c>
      <c r="X2" s="3">
        <v>73.583562914599995</v>
      </c>
      <c r="Y2" s="3">
        <v>90.146012333900003</v>
      </c>
      <c r="Z2" s="3">
        <v>87.024269058673326</v>
      </c>
      <c r="AA2" s="3">
        <v>84.534031452099995</v>
      </c>
      <c r="AB2" s="3">
        <v>60.7162894716</v>
      </c>
      <c r="AC2" s="3">
        <v>46.434140378156989</v>
      </c>
      <c r="AD2" s="3">
        <v>30.254460481289001</v>
      </c>
      <c r="AE2" s="3">
        <v>78.086671558800006</v>
      </c>
      <c r="AF2" s="3">
        <v>94.21804902056887</v>
      </c>
      <c r="AG2" s="3">
        <v>111.55891688240416</v>
      </c>
      <c r="AH2" s="3">
        <v>123.40976437800001</v>
      </c>
      <c r="AI2" s="3">
        <v>41.382208773513121</v>
      </c>
      <c r="AJ2" s="3">
        <v>100.06767855699999</v>
      </c>
      <c r="AK2" s="3">
        <v>87.262971869099999</v>
      </c>
      <c r="AL2" s="3">
        <v>53.205720727556461</v>
      </c>
      <c r="AM2" s="3">
        <v>46.807100582045976</v>
      </c>
      <c r="AN2" s="3">
        <v>40.975344302635939</v>
      </c>
      <c r="AO2" s="3">
        <v>59.774301561741169</v>
      </c>
      <c r="AP2" s="3">
        <v>41.917000000000002</v>
      </c>
      <c r="AQ2" s="3">
        <v>53.456195116513001</v>
      </c>
      <c r="AR2" s="3">
        <v>90.298413307199894</v>
      </c>
      <c r="AS2" s="3">
        <v>66.775948466700001</v>
      </c>
      <c r="AT2" s="3">
        <v>104.52283370618942</v>
      </c>
      <c r="AU2" s="3">
        <v>82.34638317720389</v>
      </c>
      <c r="AV2" s="3">
        <v>74.395779285800003</v>
      </c>
      <c r="AW2" s="3">
        <v>48.023516828776799</v>
      </c>
      <c r="AX2" s="3">
        <v>69.561506773342003</v>
      </c>
      <c r="AY2" s="3">
        <v>58.7109375</v>
      </c>
      <c r="AZ2" s="3">
        <v>90.307804863582646</v>
      </c>
      <c r="BA2">
        <v>99.370379847600006</v>
      </c>
      <c r="BB2" s="3">
        <v>45.9221284538215</v>
      </c>
      <c r="BC2" s="3">
        <v>120.6163</v>
      </c>
      <c r="BD2" s="3">
        <v>42.976475807270262</v>
      </c>
      <c r="BE2" s="3">
        <v>55.836102993142703</v>
      </c>
      <c r="BF2" s="3">
        <v>77.865638122891795</v>
      </c>
      <c r="BG2" s="3">
        <v>77.538499999999999</v>
      </c>
      <c r="BH2" s="3">
        <v>25.455539999999999</v>
      </c>
      <c r="BI2" s="3">
        <v>52.806373224295413</v>
      </c>
      <c r="BJ2" s="3">
        <v>65.516686230740646</v>
      </c>
      <c r="BK2" s="3">
        <v>47.48291338485361</v>
      </c>
      <c r="BL2" s="3">
        <v>69.948832780100005</v>
      </c>
      <c r="BM2" s="3">
        <v>103.47881897456358</v>
      </c>
      <c r="BN2" s="3">
        <v>96.367245538199995</v>
      </c>
      <c r="BO2" s="3">
        <v>53.622333383786525</v>
      </c>
      <c r="BP2" s="3">
        <v>55.980293114561</v>
      </c>
      <c r="BQ2" s="3">
        <v>69.780562958941289</v>
      </c>
      <c r="BR2" s="3">
        <v>94.472518869851058</v>
      </c>
      <c r="BS2" s="3">
        <v>81.230651619558287</v>
      </c>
      <c r="BT2" s="3">
        <v>36.656349921701441</v>
      </c>
      <c r="BU2" s="3">
        <v>236.60232062168353</v>
      </c>
      <c r="BV2" s="3">
        <v>112.80983039681</v>
      </c>
      <c r="BW2" s="3">
        <v>65.573219175746999</v>
      </c>
      <c r="BX2" s="3">
        <v>83.186125673299998</v>
      </c>
      <c r="BY2" s="3">
        <v>80.209743608767241</v>
      </c>
      <c r="BZ2" s="3">
        <v>76.527749999999997</v>
      </c>
      <c r="CA2" s="3">
        <v>35.353144812099998</v>
      </c>
      <c r="CB2" s="3">
        <v>92.935280000000006</v>
      </c>
      <c r="CC2" s="3">
        <v>67.063664951989011</v>
      </c>
      <c r="CD2" s="3">
        <v>116.83145006223621</v>
      </c>
      <c r="CE2" s="3">
        <v>52.789185182989328</v>
      </c>
      <c r="CF2" s="3">
        <v>155.83204946774768</v>
      </c>
      <c r="CG2" s="3">
        <v>29.498103369763207</v>
      </c>
      <c r="CH2" s="3">
        <v>43.791528716999998</v>
      </c>
      <c r="CI2" s="3">
        <v>49.423944406799997</v>
      </c>
      <c r="CJ2" s="3">
        <v>65.582532146550449</v>
      </c>
      <c r="CK2" s="3">
        <v>48.171399999999998</v>
      </c>
      <c r="CL2" s="3"/>
      <c r="CM2" s="20">
        <f>COUNT(B2:CK2)</f>
        <v>88</v>
      </c>
      <c r="CN2" s="7">
        <f t="shared" ref="CN2:CN33" si="0">STDEV(B2:CK2)/AVERAGE(B2:CK2)</f>
        <v>0.42946458764739254</v>
      </c>
      <c r="CO2" s="3"/>
      <c r="CP2" s="3">
        <v>83.9602661407</v>
      </c>
      <c r="CQ2" s="3">
        <v>87.024269058673326</v>
      </c>
      <c r="CR2" s="3">
        <v>78.086671558800006</v>
      </c>
      <c r="CS2" s="3">
        <v>75.479845935981487</v>
      </c>
      <c r="CT2" s="3">
        <v>127.24182692307693</v>
      </c>
      <c r="CU2" s="3">
        <v>52.481378500045814</v>
      </c>
      <c r="CV2" s="3">
        <v>80.016645942333284</v>
      </c>
      <c r="CW2" s="3">
        <v>32.751312804400001</v>
      </c>
      <c r="CX2" s="3">
        <v>112.82775208384953</v>
      </c>
      <c r="CY2" s="3">
        <v>60.086963813690637</v>
      </c>
      <c r="CZ2" s="3">
        <v>62.952492500000005</v>
      </c>
      <c r="DA2" s="3">
        <v>40.545000000000002</v>
      </c>
      <c r="DB2" s="3">
        <v>69.677175424382696</v>
      </c>
      <c r="DC2" s="3">
        <v>67.853645176211458</v>
      </c>
      <c r="DD2" s="3">
        <v>73.583562914599995</v>
      </c>
      <c r="DE2" s="3">
        <v>90.146012333900003</v>
      </c>
      <c r="DF2" s="3">
        <v>94.21804902056887</v>
      </c>
      <c r="DG2" s="3">
        <v>111.55891688240416</v>
      </c>
      <c r="DH2" s="3">
        <v>100.06767855699999</v>
      </c>
      <c r="DI2" s="3">
        <v>40.975344302635939</v>
      </c>
      <c r="DJ2" s="3">
        <v>41.917000000000002</v>
      </c>
      <c r="DK2" s="3">
        <v>53.456195116513001</v>
      </c>
      <c r="DL2" s="3">
        <v>104.52283370618942</v>
      </c>
      <c r="DM2" s="3">
        <v>82.34638317720389</v>
      </c>
      <c r="DN2" s="3">
        <v>69.561506773342003</v>
      </c>
      <c r="DO2" s="3">
        <v>58.7109375</v>
      </c>
      <c r="DP2" s="3">
        <v>90.307804863582646</v>
      </c>
      <c r="DQ2" s="3">
        <v>77.538499999999999</v>
      </c>
      <c r="DR2" s="3">
        <v>25.455539999999999</v>
      </c>
      <c r="DS2" s="3">
        <v>103.47881897456358</v>
      </c>
      <c r="DT2" s="3">
        <v>96.367245538199995</v>
      </c>
      <c r="DU2" s="3">
        <v>53.622333383786525</v>
      </c>
      <c r="DV2" s="3">
        <v>94.472518869851058</v>
      </c>
      <c r="DW2" s="3">
        <v>81.230651619558287</v>
      </c>
      <c r="DX2" s="3">
        <v>112.80983039681</v>
      </c>
      <c r="DY2" s="3">
        <v>76.527749999999997</v>
      </c>
      <c r="DZ2" s="3">
        <v>67.063664951989011</v>
      </c>
      <c r="EA2" s="3">
        <v>116.83145006223621</v>
      </c>
      <c r="EB2" s="3">
        <v>49.423944406799997</v>
      </c>
      <c r="EC2" s="3">
        <v>65.582532146550449</v>
      </c>
      <c r="ED2" s="7">
        <f>+AVERAGE(CP2:EC2)</f>
        <v>76.569056284010756</v>
      </c>
      <c r="EE2">
        <f>+STDEV(CP2:EC2)</f>
        <v>24.586677607392932</v>
      </c>
      <c r="EF2">
        <f>+EE2/ED2</f>
        <v>0.32110461850536287</v>
      </c>
      <c r="EG2" s="3"/>
      <c r="EH2" s="3"/>
      <c r="EI2" s="3">
        <v>36.955841632599999</v>
      </c>
      <c r="EJ2" s="3">
        <v>72.192732436364537</v>
      </c>
      <c r="EK2" s="3">
        <v>130.64350315300001</v>
      </c>
      <c r="EL2" s="3">
        <v>74.714860771226597</v>
      </c>
      <c r="EM2" s="3">
        <v>130.73721913700001</v>
      </c>
      <c r="EN2" s="3">
        <v>63.879628494800002</v>
      </c>
      <c r="EO2" s="3">
        <v>57.214378758031508</v>
      </c>
      <c r="EP2" s="3">
        <v>102.07927450829717</v>
      </c>
      <c r="EQ2" s="3">
        <v>66.467802814979876</v>
      </c>
      <c r="ER2" s="3">
        <v>100.02866830799999</v>
      </c>
      <c r="ES2" s="3">
        <v>84.534031452099995</v>
      </c>
      <c r="ET2" s="3">
        <v>60.7162894716</v>
      </c>
      <c r="EU2" s="3">
        <v>46.434140378156989</v>
      </c>
      <c r="EV2" s="3">
        <v>30.254460481289001</v>
      </c>
      <c r="EW2" s="3">
        <v>123.40976437800001</v>
      </c>
      <c r="EX2" s="3">
        <v>41.382208773513121</v>
      </c>
      <c r="EY2" s="3">
        <v>87.262971869099999</v>
      </c>
      <c r="EZ2" s="3">
        <v>53.205720727556461</v>
      </c>
      <c r="FA2" s="3">
        <v>46.807100582045976</v>
      </c>
      <c r="FB2" s="3">
        <v>59.774301561741169</v>
      </c>
      <c r="FC2" s="3">
        <v>90.298413307199894</v>
      </c>
      <c r="FD2" s="3">
        <v>66.775948466700001</v>
      </c>
      <c r="FE2" s="3">
        <v>74.395779285800003</v>
      </c>
      <c r="FF2" s="3">
        <v>48.023516828776799</v>
      </c>
      <c r="FG2">
        <v>99.370379847600006</v>
      </c>
      <c r="FH2" s="3">
        <v>45.9221284538215</v>
      </c>
      <c r="FI2" s="3">
        <v>120.6163</v>
      </c>
      <c r="FJ2" s="3">
        <v>42.976475807270262</v>
      </c>
      <c r="FK2" s="3">
        <v>55.836102993142703</v>
      </c>
      <c r="FL2" s="3">
        <v>77.865638122891795</v>
      </c>
      <c r="FM2" s="3">
        <v>52.806373224295413</v>
      </c>
      <c r="FN2" s="3">
        <v>65.516686230740646</v>
      </c>
      <c r="FO2" s="3">
        <v>47.48291338485361</v>
      </c>
      <c r="FP2" s="3">
        <v>69.948832780100005</v>
      </c>
      <c r="FQ2" s="3">
        <v>55.980293114561</v>
      </c>
      <c r="FR2" s="3">
        <v>69.780562958941289</v>
      </c>
      <c r="FS2" s="3">
        <v>36.656349921701441</v>
      </c>
      <c r="FT2" s="3">
        <v>236.60232062168353</v>
      </c>
      <c r="FU2" s="3">
        <v>65.573219175746999</v>
      </c>
      <c r="FV2" s="3">
        <v>83.186125673299998</v>
      </c>
      <c r="FW2" s="3">
        <v>80.209743608767241</v>
      </c>
      <c r="FX2" s="3">
        <v>35.353144812099998</v>
      </c>
      <c r="FY2" s="3">
        <v>92.935280000000006</v>
      </c>
      <c r="FZ2" s="3">
        <v>52.789185182989328</v>
      </c>
      <c r="GA2" s="3">
        <v>155.83204946774768</v>
      </c>
      <c r="GB2" s="3">
        <v>29.498103369763207</v>
      </c>
      <c r="GC2" s="3">
        <v>43.791528716999998</v>
      </c>
      <c r="GD2" s="3">
        <v>48.171399999999998</v>
      </c>
      <c r="GE2" s="7">
        <f t="shared" ref="GE2:GE33" si="1">+AVERAGE(EI2:GD2)</f>
        <v>73.185201980143674</v>
      </c>
      <c r="GF2">
        <f t="shared" ref="GF2:GF33" si="2">+STDEV(EI2:GD2)</f>
        <v>37.408043537142973</v>
      </c>
      <c r="GG2">
        <f>+GF2/GE2</f>
        <v>0.51114217799511408</v>
      </c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</row>
    <row r="3" spans="1:210" x14ac:dyDescent="0.25">
      <c r="A3" s="1">
        <v>1645</v>
      </c>
      <c r="B3" s="3">
        <v>60.768413208204322</v>
      </c>
      <c r="C3" s="3">
        <v>81.365521978021988</v>
      </c>
      <c r="D3" s="3">
        <v>34.429173251632697</v>
      </c>
      <c r="E3" s="3">
        <v>41.237236619119209</v>
      </c>
      <c r="F3" s="3">
        <v>65.993110055532583</v>
      </c>
      <c r="G3" s="3">
        <v>74.171962131267549</v>
      </c>
      <c r="H3" s="3">
        <v>110.66273208299999</v>
      </c>
      <c r="I3" s="3">
        <v>69.838440413689199</v>
      </c>
      <c r="J3" s="3">
        <v>24.601158659399999</v>
      </c>
      <c r="K3" s="3">
        <v>93.025774377059577</v>
      </c>
      <c r="L3" s="3">
        <v>99.787105497900001</v>
      </c>
      <c r="M3" s="3">
        <v>51.503694061499999</v>
      </c>
      <c r="N3" s="3">
        <v>49.406205106322993</v>
      </c>
      <c r="O3" s="3">
        <v>75.93622123608867</v>
      </c>
      <c r="P3" s="3">
        <v>69.597315450400004</v>
      </c>
      <c r="Q3" s="3">
        <v>64.252209387813878</v>
      </c>
      <c r="R3" s="3">
        <v>46.811936924619445</v>
      </c>
      <c r="S3" s="3">
        <v>65.106405000000009</v>
      </c>
      <c r="T3" s="3">
        <v>63.988927520300003</v>
      </c>
      <c r="U3" s="3">
        <v>40.545000000000002</v>
      </c>
      <c r="V3" s="3">
        <v>52.280071751543197</v>
      </c>
      <c r="W3" s="3">
        <v>56.334241770374447</v>
      </c>
      <c r="X3" s="3">
        <v>80.118783770899995</v>
      </c>
      <c r="Y3" s="3">
        <v>80.872618720600002</v>
      </c>
      <c r="Z3" s="3">
        <v>62.051334534771442</v>
      </c>
      <c r="AA3" s="3">
        <v>69.740575948</v>
      </c>
      <c r="AB3" s="3">
        <v>52.654375516899897</v>
      </c>
      <c r="AC3" s="3">
        <v>42.212854889233625</v>
      </c>
      <c r="AD3" s="3">
        <v>29.617875958932601</v>
      </c>
      <c r="AE3" s="3">
        <v>88.990755216899998</v>
      </c>
      <c r="AF3" s="3">
        <v>81.448569849282975</v>
      </c>
      <c r="AG3" s="3">
        <v>102.87626533259441</v>
      </c>
      <c r="AH3" s="3">
        <v>108.34028596900001</v>
      </c>
      <c r="AI3" s="3">
        <v>32.1861623793991</v>
      </c>
      <c r="AJ3" s="3">
        <v>85.540553676000002</v>
      </c>
      <c r="AK3" s="3">
        <v>79.3299744264</v>
      </c>
      <c r="AL3" s="3">
        <v>43.816475893281783</v>
      </c>
      <c r="AM3" s="3">
        <v>22.651451321368182</v>
      </c>
      <c r="AN3" s="3">
        <v>33.910629767698715</v>
      </c>
      <c r="AO3" s="3">
        <v>43.298051772286115</v>
      </c>
      <c r="AP3" s="3">
        <v>23.004249999999999</v>
      </c>
      <c r="AQ3" s="3">
        <v>51.9072027935864</v>
      </c>
      <c r="AR3" s="3">
        <v>84.7665209858</v>
      </c>
      <c r="AS3" s="3">
        <v>49.963203311599997</v>
      </c>
      <c r="AT3" s="3">
        <v>89.007725577926919</v>
      </c>
      <c r="AU3" s="3">
        <v>55.475458140432089</v>
      </c>
      <c r="AV3" s="3">
        <v>73.9097519452</v>
      </c>
      <c r="AW3" s="3">
        <v>48.0235168287766</v>
      </c>
      <c r="AX3" s="3">
        <v>77.533565866027246</v>
      </c>
      <c r="AY3" s="3">
        <v>53.231249999999996</v>
      </c>
      <c r="AZ3" s="3">
        <v>58.37099454145546</v>
      </c>
      <c r="BA3">
        <v>99.370379847600006</v>
      </c>
      <c r="BB3" s="3">
        <v>45.922128453821401</v>
      </c>
      <c r="BC3" s="3">
        <v>96.435450000000003</v>
      </c>
      <c r="BD3" s="3">
        <v>31.848594524614906</v>
      </c>
      <c r="BE3" s="3">
        <v>55.836102993142703</v>
      </c>
      <c r="BF3" s="3">
        <v>79.387534775994396</v>
      </c>
      <c r="BG3" s="3">
        <v>70.538439999999994</v>
      </c>
      <c r="BH3" s="3">
        <v>23.567599999999999</v>
      </c>
      <c r="BI3" s="3">
        <v>56.578257026030798</v>
      </c>
      <c r="BJ3" s="3">
        <v>76.052032760306972</v>
      </c>
      <c r="BK3" s="3">
        <v>51.611862374840875</v>
      </c>
      <c r="BL3" s="3">
        <v>61.9519276551</v>
      </c>
      <c r="BM3" s="3">
        <v>68.059592269236191</v>
      </c>
      <c r="BN3" s="3">
        <v>86.352402454300005</v>
      </c>
      <c r="BO3" s="3">
        <v>37.851058859143428</v>
      </c>
      <c r="BP3" s="3">
        <v>56.640527461362602</v>
      </c>
      <c r="BQ3" s="3">
        <v>62.990538120122153</v>
      </c>
      <c r="BR3" s="3">
        <v>60.39781548260563</v>
      </c>
      <c r="BS3" s="3">
        <v>57.402993811154523</v>
      </c>
      <c r="BT3" s="3">
        <v>31.419728504315518</v>
      </c>
      <c r="BU3" s="3">
        <v>179.89574935029481</v>
      </c>
      <c r="BV3" s="3">
        <v>113.33672359147199</v>
      </c>
      <c r="BW3" s="3">
        <v>74.767754767754766</v>
      </c>
      <c r="BX3" s="3">
        <v>85.077849412199996</v>
      </c>
      <c r="BY3" s="3">
        <v>76.029950408018379</v>
      </c>
      <c r="BZ3" s="3">
        <v>59.827750000000002</v>
      </c>
      <c r="CA3" s="3">
        <v>43.088427413600002</v>
      </c>
      <c r="CB3" s="3">
        <v>55.475459999999998</v>
      </c>
      <c r="CC3" s="3">
        <v>47.33905761316872</v>
      </c>
      <c r="CD3" s="3">
        <v>83.168150891761357</v>
      </c>
      <c r="CE3" s="3">
        <v>41.626970674036357</v>
      </c>
      <c r="CF3" s="3">
        <v>146.45077365466247</v>
      </c>
      <c r="CG3" s="3">
        <v>29.569097601700058</v>
      </c>
      <c r="CH3" s="3">
        <v>37.064930261999997</v>
      </c>
      <c r="CI3" s="3">
        <v>58.451419464399997</v>
      </c>
      <c r="CJ3" s="3">
        <v>76.249570507736365</v>
      </c>
      <c r="CK3" s="3">
        <v>37.054900000000004</v>
      </c>
      <c r="CL3" s="3"/>
      <c r="CM3" s="20">
        <f t="shared" ref="CM3:CM66" si="3">COUNT(B3:CK3)</f>
        <v>88</v>
      </c>
      <c r="CN3" s="7">
        <f t="shared" si="0"/>
        <v>0.41330897410844841</v>
      </c>
      <c r="CO3" s="3"/>
      <c r="CP3" s="3">
        <v>69.597315450400004</v>
      </c>
      <c r="CQ3" s="3">
        <v>62.051334534771442</v>
      </c>
      <c r="CR3" s="3">
        <v>88.990755216899998</v>
      </c>
      <c r="CS3" s="3">
        <v>60.768413208204322</v>
      </c>
      <c r="CT3" s="3">
        <v>81.365521978021988</v>
      </c>
      <c r="CU3" s="3">
        <v>41.237236619119209</v>
      </c>
      <c r="CV3" s="3">
        <v>65.993110055532583</v>
      </c>
      <c r="CW3" s="3">
        <v>24.601158659399999</v>
      </c>
      <c r="CX3" s="3">
        <v>93.025774377059577</v>
      </c>
      <c r="CY3" s="3">
        <v>46.811936924619445</v>
      </c>
      <c r="CZ3" s="3">
        <v>65.106405000000009</v>
      </c>
      <c r="DA3" s="3">
        <v>40.545000000000002</v>
      </c>
      <c r="DB3" s="3">
        <v>52.280071751543197</v>
      </c>
      <c r="DC3" s="3">
        <v>56.334241770374447</v>
      </c>
      <c r="DD3" s="3">
        <v>80.118783770899995</v>
      </c>
      <c r="DE3" s="3">
        <v>80.872618720600002</v>
      </c>
      <c r="DF3" s="3">
        <v>81.448569849282975</v>
      </c>
      <c r="DG3" s="3">
        <v>102.87626533259441</v>
      </c>
      <c r="DH3" s="3">
        <v>85.540553676000002</v>
      </c>
      <c r="DI3" s="3">
        <v>33.910629767698715</v>
      </c>
      <c r="DJ3" s="3">
        <v>23.004249999999999</v>
      </c>
      <c r="DK3" s="3">
        <v>51.9072027935864</v>
      </c>
      <c r="DL3" s="3">
        <v>89.007725577926919</v>
      </c>
      <c r="DM3" s="3">
        <v>55.475458140432089</v>
      </c>
      <c r="DN3" s="3">
        <v>77.533565866027246</v>
      </c>
      <c r="DO3" s="3">
        <v>53.231249999999996</v>
      </c>
      <c r="DP3" s="3">
        <v>58.37099454145546</v>
      </c>
      <c r="DQ3" s="3">
        <v>70.538439999999994</v>
      </c>
      <c r="DR3" s="3">
        <v>23.567599999999999</v>
      </c>
      <c r="DS3" s="3">
        <v>68.059592269236191</v>
      </c>
      <c r="DT3" s="3">
        <v>86.352402454300005</v>
      </c>
      <c r="DU3" s="3">
        <v>37.851058859143428</v>
      </c>
      <c r="DV3" s="3">
        <v>60.39781548260563</v>
      </c>
      <c r="DW3" s="3">
        <v>57.402993811154523</v>
      </c>
      <c r="DX3" s="3">
        <v>113.33672359147199</v>
      </c>
      <c r="DY3" s="3">
        <v>59.827750000000002</v>
      </c>
      <c r="DZ3" s="3">
        <v>47.33905761316872</v>
      </c>
      <c r="EA3" s="3">
        <v>83.168150891761357</v>
      </c>
      <c r="EB3" s="3">
        <v>58.451419464399997</v>
      </c>
      <c r="EC3" s="3">
        <v>76.249570507736365</v>
      </c>
      <c r="ED3" s="7">
        <f t="shared" ref="ED3:ED66" si="4">+AVERAGE(CP3:EC3)</f>
        <v>64.113717963185692</v>
      </c>
      <c r="EE3">
        <f t="shared" ref="EE3:EE66" si="5">+STDEV(CP3:EC3)</f>
        <v>21.320295083953127</v>
      </c>
      <c r="EF3">
        <f t="shared" ref="EF3:EF66" si="6">+EE3/ED3</f>
        <v>0.33253874149359597</v>
      </c>
      <c r="EG3" s="3"/>
      <c r="EH3" s="3"/>
      <c r="EI3" s="3">
        <v>34.429173251632697</v>
      </c>
      <c r="EJ3" s="3">
        <v>74.171962131267549</v>
      </c>
      <c r="EK3" s="3">
        <v>110.66273208299999</v>
      </c>
      <c r="EL3" s="3">
        <v>69.838440413689199</v>
      </c>
      <c r="EM3" s="3">
        <v>99.787105497900001</v>
      </c>
      <c r="EN3" s="3">
        <v>51.503694061499999</v>
      </c>
      <c r="EO3" s="3">
        <v>49.406205106322993</v>
      </c>
      <c r="EP3" s="3">
        <v>75.93622123608867</v>
      </c>
      <c r="EQ3" s="3">
        <v>64.252209387813878</v>
      </c>
      <c r="ER3" s="3">
        <v>63.988927520300003</v>
      </c>
      <c r="ES3" s="3">
        <v>69.740575948</v>
      </c>
      <c r="ET3" s="3">
        <v>52.654375516899897</v>
      </c>
      <c r="EU3" s="3">
        <v>42.212854889233625</v>
      </c>
      <c r="EV3" s="3">
        <v>29.617875958932601</v>
      </c>
      <c r="EW3" s="3">
        <v>108.34028596900001</v>
      </c>
      <c r="EX3" s="3">
        <v>32.1861623793991</v>
      </c>
      <c r="EY3" s="3">
        <v>79.3299744264</v>
      </c>
      <c r="EZ3" s="3">
        <v>43.816475893281783</v>
      </c>
      <c r="FA3" s="3">
        <v>22.651451321368182</v>
      </c>
      <c r="FB3" s="3">
        <v>43.298051772286115</v>
      </c>
      <c r="FC3" s="3">
        <v>84.7665209858</v>
      </c>
      <c r="FD3" s="3">
        <v>49.963203311599997</v>
      </c>
      <c r="FE3" s="3">
        <v>73.9097519452</v>
      </c>
      <c r="FF3" s="3">
        <v>48.0235168287766</v>
      </c>
      <c r="FG3">
        <v>99.370379847600006</v>
      </c>
      <c r="FH3" s="3">
        <v>45.922128453821401</v>
      </c>
      <c r="FI3" s="3">
        <v>96.435450000000003</v>
      </c>
      <c r="FJ3" s="3">
        <v>31.848594524614906</v>
      </c>
      <c r="FK3" s="3">
        <v>55.836102993142703</v>
      </c>
      <c r="FL3" s="3">
        <v>79.387534775994396</v>
      </c>
      <c r="FM3" s="3">
        <v>56.578257026030798</v>
      </c>
      <c r="FN3" s="3">
        <v>76.052032760306972</v>
      </c>
      <c r="FO3" s="3">
        <v>51.611862374840875</v>
      </c>
      <c r="FP3" s="3">
        <v>61.9519276551</v>
      </c>
      <c r="FQ3" s="3">
        <v>56.640527461362602</v>
      </c>
      <c r="FR3" s="3">
        <v>62.990538120122153</v>
      </c>
      <c r="FS3" s="3">
        <v>31.419728504315518</v>
      </c>
      <c r="FT3" s="3">
        <v>179.89574935029481</v>
      </c>
      <c r="FU3" s="3">
        <v>74.767754767754766</v>
      </c>
      <c r="FV3" s="3">
        <v>85.077849412199996</v>
      </c>
      <c r="FW3" s="3">
        <v>76.029950408018379</v>
      </c>
      <c r="FX3" s="3">
        <v>43.088427413600002</v>
      </c>
      <c r="FY3" s="3">
        <v>55.475459999999998</v>
      </c>
      <c r="FZ3" s="3">
        <v>41.626970674036357</v>
      </c>
      <c r="GA3" s="3">
        <v>146.45077365466247</v>
      </c>
      <c r="GB3" s="3">
        <v>29.569097601700058</v>
      </c>
      <c r="GC3" s="3">
        <v>37.064930261999997</v>
      </c>
      <c r="GD3" s="3">
        <v>37.054900000000004</v>
      </c>
      <c r="GE3" s="7">
        <f t="shared" si="1"/>
        <v>64.304889080775254</v>
      </c>
      <c r="GF3">
        <f t="shared" si="2"/>
        <v>30.443717369723178</v>
      </c>
      <c r="GG3">
        <f t="shared" ref="GG3:GG66" si="7">+GF3/GE3</f>
        <v>0.47342772540174871</v>
      </c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</row>
    <row r="4" spans="1:210" x14ac:dyDescent="0.25">
      <c r="A4" s="1">
        <v>1646</v>
      </c>
      <c r="B4" s="3">
        <v>47.426163328358882</v>
      </c>
      <c r="C4" s="3">
        <v>68.38166208791209</v>
      </c>
      <c r="D4" s="3">
        <v>30.391415938363</v>
      </c>
      <c r="E4" s="3">
        <v>42.96308165200562</v>
      </c>
      <c r="F4" s="3">
        <v>49.494832541649444</v>
      </c>
      <c r="G4" s="3">
        <v>85.932732230153988</v>
      </c>
      <c r="H4" s="3">
        <v>101.440837743</v>
      </c>
      <c r="I4" s="3">
        <v>60.376294632498734</v>
      </c>
      <c r="J4" s="3">
        <v>50.1064946662</v>
      </c>
      <c r="K4" s="3">
        <v>90.088118339147883</v>
      </c>
      <c r="L4" s="3">
        <v>89.858786833592902</v>
      </c>
      <c r="M4" s="3">
        <v>69.494759055100005</v>
      </c>
      <c r="N4" s="3">
        <v>47.689239813687188</v>
      </c>
      <c r="O4" s="3">
        <v>76.461050410938526</v>
      </c>
      <c r="P4" s="3">
        <v>69.345333859299998</v>
      </c>
      <c r="Q4" s="3">
        <v>53.912773394372557</v>
      </c>
      <c r="R4" s="3">
        <v>44.017194421657095</v>
      </c>
      <c r="S4" s="3">
        <v>87.923505000000006</v>
      </c>
      <c r="T4" s="3">
        <v>58.840393122099997</v>
      </c>
      <c r="U4" s="3">
        <v>19.664999999999999</v>
      </c>
      <c r="V4" s="3">
        <v>49.706010493827151</v>
      </c>
      <c r="W4" s="3">
        <v>44.764014592511018</v>
      </c>
      <c r="X4" s="3">
        <v>75.819097422900001</v>
      </c>
      <c r="Y4" s="3">
        <v>69.766112416300004</v>
      </c>
      <c r="Z4" s="3">
        <v>53.634658960141543</v>
      </c>
      <c r="AA4" s="3">
        <v>48.607068085000002</v>
      </c>
      <c r="AB4" s="3">
        <v>63.991442015700002</v>
      </c>
      <c r="AC4" s="3">
        <v>46.300098816847651</v>
      </c>
      <c r="AD4" s="3">
        <v>29.014901202807401</v>
      </c>
      <c r="AE4" s="3">
        <v>100.052869073</v>
      </c>
      <c r="AF4" s="3">
        <v>63.157153739062657</v>
      </c>
      <c r="AG4" s="3">
        <v>97.614052272103663</v>
      </c>
      <c r="AH4" s="3">
        <v>97.150812328098397</v>
      </c>
      <c r="AI4" s="3">
        <v>32.1861623793991</v>
      </c>
      <c r="AJ4" s="3">
        <v>62.950874485600004</v>
      </c>
      <c r="AK4" s="3">
        <v>66.637178518200002</v>
      </c>
      <c r="AL4" s="3">
        <v>43.816475893281783</v>
      </c>
      <c r="AM4" s="3">
        <v>16.988588491026135</v>
      </c>
      <c r="AN4" s="3">
        <v>22.607086511799139</v>
      </c>
      <c r="AO4" s="3">
        <v>53.899049698834986</v>
      </c>
      <c r="AP4" s="3">
        <v>17.785499999999999</v>
      </c>
      <c r="AQ4" s="3">
        <v>49.771959912900797</v>
      </c>
      <c r="AR4" s="3">
        <v>80.622527739700004</v>
      </c>
      <c r="AS4" s="3">
        <v>42.789741786141903</v>
      </c>
      <c r="AT4" s="3">
        <v>85.7413870246085</v>
      </c>
      <c r="AU4" s="3">
        <v>39.006181504991311</v>
      </c>
      <c r="AV4" s="3">
        <v>79.893727405999996</v>
      </c>
      <c r="AW4" s="3">
        <v>48.023516828776501</v>
      </c>
      <c r="AX4" s="3">
        <v>90.250058356792863</v>
      </c>
      <c r="AY4" s="3">
        <v>34.381124999999997</v>
      </c>
      <c r="AZ4" s="3">
        <v>50.494686590390295</v>
      </c>
      <c r="BA4">
        <v>92.814901057699998</v>
      </c>
      <c r="BB4" s="3">
        <v>45.922128453821401</v>
      </c>
      <c r="BC4" s="3">
        <v>89.238799999999998</v>
      </c>
      <c r="BD4" s="3">
        <v>43.441083190586248</v>
      </c>
      <c r="BE4" s="3">
        <v>55.836102993142703</v>
      </c>
      <c r="BF4" s="3">
        <v>94.8181187661</v>
      </c>
      <c r="BG4" s="3">
        <v>60.307670000000002</v>
      </c>
      <c r="BH4" s="3">
        <v>26.791229999999999</v>
      </c>
      <c r="BI4" s="3">
        <v>52.806373224295413</v>
      </c>
      <c r="BJ4" s="3">
        <v>90.04428986988728</v>
      </c>
      <c r="BK4" s="3">
        <v>51.611862374840875</v>
      </c>
      <c r="BL4" s="3">
        <v>49.137609804199897</v>
      </c>
      <c r="BM4" s="3">
        <v>58.58587896613912</v>
      </c>
      <c r="BN4" s="3">
        <v>90.078633333499994</v>
      </c>
      <c r="BO4" s="3">
        <v>41.005313764072049</v>
      </c>
      <c r="BP4" s="3">
        <v>57.6276572247885</v>
      </c>
      <c r="BQ4" s="3">
        <v>83.778460318968428</v>
      </c>
      <c r="BR4" s="3">
        <v>50.385343397253891</v>
      </c>
      <c r="BS4" s="3">
        <v>48.738390971734972</v>
      </c>
      <c r="BT4" s="3">
        <v>41.89297133908736</v>
      </c>
      <c r="BU4" s="3">
        <v>144.69395474717766</v>
      </c>
      <c r="BV4" s="3">
        <v>113.83252736749201</v>
      </c>
      <c r="BW4" s="3">
        <v>76.602681924976423</v>
      </c>
      <c r="BX4" s="3">
        <v>110.135170929</v>
      </c>
      <c r="BY4" s="3">
        <v>94.955305886817584</v>
      </c>
      <c r="BZ4" s="3">
        <v>34.777749999999997</v>
      </c>
      <c r="CA4" s="3">
        <v>33.144545356199998</v>
      </c>
      <c r="CB4" s="3">
        <v>45.951770000000003</v>
      </c>
      <c r="CC4" s="3">
        <v>49.31151834705075</v>
      </c>
      <c r="CD4" s="3">
        <v>113.86115895895901</v>
      </c>
      <c r="CE4" s="3">
        <v>55.238063911461182</v>
      </c>
      <c r="CF4" s="3">
        <v>154.03194308829686</v>
      </c>
      <c r="CG4" s="3">
        <v>30.172548573163333</v>
      </c>
      <c r="CH4" s="3">
        <v>61.774883770099997</v>
      </c>
      <c r="CI4" s="3">
        <v>96.556450943499996</v>
      </c>
      <c r="CJ4" s="3">
        <v>92.864689930406598</v>
      </c>
      <c r="CK4" s="3">
        <v>37.054900000000004</v>
      </c>
      <c r="CL4" s="3"/>
      <c r="CM4" s="20">
        <f t="shared" si="3"/>
        <v>88</v>
      </c>
      <c r="CN4" s="7">
        <f t="shared" si="0"/>
        <v>0.42995894719914579</v>
      </c>
      <c r="CO4" s="3"/>
      <c r="CP4" s="3">
        <v>69.345333859299998</v>
      </c>
      <c r="CQ4" s="3">
        <v>53.634658960141543</v>
      </c>
      <c r="CR4" s="3">
        <v>100.052869073</v>
      </c>
      <c r="CS4" s="3">
        <v>47.426163328358882</v>
      </c>
      <c r="CT4" s="3">
        <v>68.38166208791209</v>
      </c>
      <c r="CU4" s="3">
        <v>42.96308165200562</v>
      </c>
      <c r="CV4" s="3">
        <v>49.494832541649444</v>
      </c>
      <c r="CW4" s="3">
        <v>50.1064946662</v>
      </c>
      <c r="CX4" s="3">
        <v>90.088118339147883</v>
      </c>
      <c r="CY4" s="3">
        <v>44.017194421657095</v>
      </c>
      <c r="CZ4" s="3">
        <v>87.923505000000006</v>
      </c>
      <c r="DA4" s="3">
        <v>19.664999999999999</v>
      </c>
      <c r="DB4" s="3">
        <v>49.706010493827151</v>
      </c>
      <c r="DC4" s="3">
        <v>44.764014592511018</v>
      </c>
      <c r="DD4" s="3">
        <v>75.819097422900001</v>
      </c>
      <c r="DE4" s="3">
        <v>69.766112416300004</v>
      </c>
      <c r="DF4" s="3">
        <v>63.157153739062657</v>
      </c>
      <c r="DG4" s="3">
        <v>97.614052272103663</v>
      </c>
      <c r="DH4" s="3">
        <v>62.950874485600004</v>
      </c>
      <c r="DI4" s="3">
        <v>22.607086511799139</v>
      </c>
      <c r="DJ4" s="3">
        <v>17.785499999999999</v>
      </c>
      <c r="DK4" s="3">
        <v>49.771959912900797</v>
      </c>
      <c r="DL4" s="3">
        <v>85.7413870246085</v>
      </c>
      <c r="DM4" s="3">
        <v>39.006181504991311</v>
      </c>
      <c r="DN4" s="3">
        <v>90.250058356792863</v>
      </c>
      <c r="DO4" s="3">
        <v>34.381124999999997</v>
      </c>
      <c r="DP4" s="3">
        <v>50.494686590390295</v>
      </c>
      <c r="DQ4" s="3">
        <v>60.307670000000002</v>
      </c>
      <c r="DR4" s="3">
        <v>26.791229999999999</v>
      </c>
      <c r="DS4" s="3">
        <v>58.58587896613912</v>
      </c>
      <c r="DT4" s="3">
        <v>90.078633333499994</v>
      </c>
      <c r="DU4" s="3">
        <v>41.005313764072049</v>
      </c>
      <c r="DV4" s="3">
        <v>50.385343397253891</v>
      </c>
      <c r="DW4" s="3">
        <v>48.738390971734972</v>
      </c>
      <c r="DX4" s="3">
        <v>113.83252736749201</v>
      </c>
      <c r="DY4" s="3">
        <v>34.777749999999997</v>
      </c>
      <c r="DZ4" s="3">
        <v>49.31151834705075</v>
      </c>
      <c r="EA4" s="3">
        <v>113.86115895895901</v>
      </c>
      <c r="EB4" s="3">
        <v>96.556450943499996</v>
      </c>
      <c r="EC4" s="3">
        <v>92.864689930406598</v>
      </c>
      <c r="ED4" s="7">
        <f t="shared" si="4"/>
        <v>61.350269255831698</v>
      </c>
      <c r="EE4">
        <f t="shared" si="5"/>
        <v>25.658580568361547</v>
      </c>
      <c r="EF4">
        <f t="shared" si="6"/>
        <v>0.41823093654837629</v>
      </c>
      <c r="EG4" s="3"/>
      <c r="EH4" s="3"/>
      <c r="EI4" s="3">
        <v>30.391415938363</v>
      </c>
      <c r="EJ4" s="3">
        <v>85.932732230153988</v>
      </c>
      <c r="EK4" s="3">
        <v>101.440837743</v>
      </c>
      <c r="EL4" s="3">
        <v>60.376294632498734</v>
      </c>
      <c r="EM4" s="3">
        <v>89.858786833592902</v>
      </c>
      <c r="EN4" s="3">
        <v>69.494759055100005</v>
      </c>
      <c r="EO4" s="3">
        <v>47.689239813687188</v>
      </c>
      <c r="EP4" s="3">
        <v>76.461050410938526</v>
      </c>
      <c r="EQ4" s="3">
        <v>53.912773394372557</v>
      </c>
      <c r="ER4" s="3">
        <v>58.840393122099997</v>
      </c>
      <c r="ES4" s="3">
        <v>48.607068085000002</v>
      </c>
      <c r="ET4" s="3">
        <v>63.991442015700002</v>
      </c>
      <c r="EU4" s="3">
        <v>46.300098816847651</v>
      </c>
      <c r="EV4" s="3">
        <v>29.014901202807401</v>
      </c>
      <c r="EW4" s="3">
        <v>97.150812328098397</v>
      </c>
      <c r="EX4" s="3">
        <v>32.1861623793991</v>
      </c>
      <c r="EY4" s="3">
        <v>66.637178518200002</v>
      </c>
      <c r="EZ4" s="3">
        <v>43.816475893281783</v>
      </c>
      <c r="FA4" s="3">
        <v>16.988588491026135</v>
      </c>
      <c r="FB4" s="3">
        <v>53.899049698834986</v>
      </c>
      <c r="FC4" s="3">
        <v>80.622527739700004</v>
      </c>
      <c r="FD4" s="3">
        <v>42.789741786141903</v>
      </c>
      <c r="FE4" s="3">
        <v>79.893727405999996</v>
      </c>
      <c r="FF4" s="3">
        <v>48.023516828776501</v>
      </c>
      <c r="FG4">
        <v>92.814901057699998</v>
      </c>
      <c r="FH4" s="3">
        <v>45.922128453821401</v>
      </c>
      <c r="FI4" s="3">
        <v>89.238799999999998</v>
      </c>
      <c r="FJ4" s="3">
        <v>43.441083190586248</v>
      </c>
      <c r="FK4" s="3">
        <v>55.836102993142703</v>
      </c>
      <c r="FL4" s="3">
        <v>94.8181187661</v>
      </c>
      <c r="FM4" s="3">
        <v>52.806373224295413</v>
      </c>
      <c r="FN4" s="3">
        <v>90.04428986988728</v>
      </c>
      <c r="FO4" s="3">
        <v>51.611862374840875</v>
      </c>
      <c r="FP4" s="3">
        <v>49.137609804199897</v>
      </c>
      <c r="FQ4" s="3">
        <v>57.6276572247885</v>
      </c>
      <c r="FR4" s="3">
        <v>83.778460318968428</v>
      </c>
      <c r="FS4" s="3">
        <v>41.89297133908736</v>
      </c>
      <c r="FT4" s="3">
        <v>144.69395474717766</v>
      </c>
      <c r="FU4" s="3">
        <v>76.602681924976423</v>
      </c>
      <c r="FV4" s="3">
        <v>110.135170929</v>
      </c>
      <c r="FW4" s="3">
        <v>94.955305886817584</v>
      </c>
      <c r="FX4" s="3">
        <v>33.144545356199998</v>
      </c>
      <c r="FY4" s="3">
        <v>45.951770000000003</v>
      </c>
      <c r="FZ4" s="3">
        <v>55.238063911461182</v>
      </c>
      <c r="GA4" s="3">
        <v>154.03194308829686</v>
      </c>
      <c r="GB4" s="3">
        <v>30.172548573163333</v>
      </c>
      <c r="GC4" s="3">
        <v>61.774883770099997</v>
      </c>
      <c r="GD4" s="3">
        <v>37.054900000000004</v>
      </c>
      <c r="GE4" s="7">
        <f t="shared" si="1"/>
        <v>64.938452107671509</v>
      </c>
      <c r="GF4">
        <f t="shared" si="2"/>
        <v>28.621469472562165</v>
      </c>
      <c r="GG4">
        <f t="shared" si="7"/>
        <v>0.44074763939716644</v>
      </c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</row>
    <row r="5" spans="1:210" x14ac:dyDescent="0.25">
      <c r="A5" s="1">
        <v>1647</v>
      </c>
      <c r="B5" s="3">
        <v>68.866984095970764</v>
      </c>
      <c r="C5" s="3">
        <v>91.752609890109895</v>
      </c>
      <c r="D5" s="3">
        <v>27.0443679134594</v>
      </c>
      <c r="E5" s="3">
        <v>58.966371956952315</v>
      </c>
      <c r="F5" s="3">
        <v>52.794488044426068</v>
      </c>
      <c r="G5" s="3">
        <v>103.20518379086195</v>
      </c>
      <c r="H5" s="3">
        <v>122.958591203</v>
      </c>
      <c r="I5" s="3">
        <v>62.140200829453747</v>
      </c>
      <c r="J5" s="3">
        <v>73.841150034400002</v>
      </c>
      <c r="K5" s="3">
        <v>101.1859300221457</v>
      </c>
      <c r="L5" s="3">
        <v>82.274015362900002</v>
      </c>
      <c r="M5" s="3">
        <v>82.814460557800004</v>
      </c>
      <c r="N5" s="3">
        <v>44.950489247257359</v>
      </c>
      <c r="O5" s="3">
        <v>79.970845517746952</v>
      </c>
      <c r="P5" s="3">
        <v>95.954589875099998</v>
      </c>
      <c r="Q5" s="3">
        <v>57.605429106315889</v>
      </c>
      <c r="R5" s="3">
        <v>56.244192872117409</v>
      </c>
      <c r="S5" s="3">
        <v>116.52464000000001</v>
      </c>
      <c r="T5" s="3">
        <v>55.898373466000002</v>
      </c>
      <c r="U5" s="3">
        <v>25.875</v>
      </c>
      <c r="V5" s="3">
        <v>73.316365478395042</v>
      </c>
      <c r="W5" s="3">
        <v>49.117266142621155</v>
      </c>
      <c r="X5" s="3">
        <v>138.52440481900001</v>
      </c>
      <c r="Y5" s="3">
        <v>89.175540909299997</v>
      </c>
      <c r="Z5" s="3">
        <v>95.319716795808546</v>
      </c>
      <c r="AA5" s="3">
        <v>69.740575948</v>
      </c>
      <c r="AB5" s="3">
        <v>51.646636272499897</v>
      </c>
      <c r="AC5" s="3">
        <v>69.998605283617735</v>
      </c>
      <c r="AD5" s="3">
        <v>29.132534719529701</v>
      </c>
      <c r="AE5" s="3">
        <v>123.895675188</v>
      </c>
      <c r="AF5" s="3">
        <v>60.741306328278831</v>
      </c>
      <c r="AG5" s="3">
        <v>113.1780593625552</v>
      </c>
      <c r="AH5" s="3">
        <v>87.895221381499894</v>
      </c>
      <c r="AI5" s="3">
        <v>32.1861623793991</v>
      </c>
      <c r="AJ5" s="3">
        <v>67.793249446000004</v>
      </c>
      <c r="AK5" s="3">
        <v>73.227668701300004</v>
      </c>
      <c r="AL5" s="3">
        <v>68.85446211801424</v>
      </c>
      <c r="AM5" s="3">
        <v>16.988588491026135</v>
      </c>
      <c r="AN5" s="3">
        <v>22.607086511799139</v>
      </c>
      <c r="AO5" s="3">
        <v>82.764417547026241</v>
      </c>
      <c r="AP5" s="3">
        <v>19.873000000000001</v>
      </c>
      <c r="AQ5" s="3">
        <v>46.873166743699997</v>
      </c>
      <c r="AR5" s="3">
        <v>86.613769089599998</v>
      </c>
      <c r="AS5" s="3">
        <v>37.4593801239577</v>
      </c>
      <c r="AT5" s="3">
        <v>111.87209545115587</v>
      </c>
      <c r="AU5" s="3">
        <v>40.739789571879811</v>
      </c>
      <c r="AV5" s="3">
        <v>103.06792438399999</v>
      </c>
      <c r="AW5" s="3">
        <v>48.023516828776501</v>
      </c>
      <c r="AX5" s="3">
        <v>100.17985762489417</v>
      </c>
      <c r="AY5" s="3">
        <v>36.823499999999996</v>
      </c>
      <c r="AZ5" s="3">
        <v>50.710475849323586</v>
      </c>
      <c r="BA5">
        <v>133.482599795</v>
      </c>
      <c r="BB5" s="3">
        <v>45.922128453821301</v>
      </c>
      <c r="BC5" s="3">
        <v>101.905</v>
      </c>
      <c r="BD5" s="3">
        <v>60.891095165250086</v>
      </c>
      <c r="BE5" s="3">
        <v>65.142120158666486</v>
      </c>
      <c r="BF5" s="3">
        <v>145.52605853099999</v>
      </c>
      <c r="BG5" s="3">
        <v>67.307689999999994</v>
      </c>
      <c r="BH5" s="3">
        <v>31.1235</v>
      </c>
      <c r="BI5" s="3">
        <v>30.175070413883091</v>
      </c>
      <c r="BJ5" s="3">
        <v>114.73650829855838</v>
      </c>
      <c r="BK5" s="3">
        <v>61.934234849809044</v>
      </c>
      <c r="BL5" s="3">
        <v>75.633379796699998</v>
      </c>
      <c r="BM5" s="3">
        <v>75.503054934485249</v>
      </c>
      <c r="BN5" s="3">
        <v>120.495878609</v>
      </c>
      <c r="BO5" s="3">
        <v>47.313823573929284</v>
      </c>
      <c r="BP5" s="3">
        <v>59.113717368919303</v>
      </c>
      <c r="BQ5" s="3">
        <v>97.358509996606728</v>
      </c>
      <c r="BR5" s="3">
        <v>65.565543010529098</v>
      </c>
      <c r="BS5" s="3">
        <v>54.153767746372196</v>
      </c>
      <c r="BT5" s="3">
        <v>48.438748110819759</v>
      </c>
      <c r="BU5" s="3">
        <v>182.1814024595964</v>
      </c>
      <c r="BV5" s="3">
        <v>114.29315518518</v>
      </c>
      <c r="BW5" s="3">
        <v>80.079737344877515</v>
      </c>
      <c r="BX5" s="3">
        <v>283.40748837500001</v>
      </c>
      <c r="BY5" s="3">
        <v>102.50983484303487</v>
      </c>
      <c r="BZ5" s="3">
        <v>22.252749999999999</v>
      </c>
      <c r="CA5" s="3">
        <v>35.353144812099998</v>
      </c>
      <c r="CB5" s="3">
        <v>47.142229999999998</v>
      </c>
      <c r="CC5" s="3">
        <v>47.33905761316872</v>
      </c>
      <c r="CD5" s="3">
        <v>149.50465219828527</v>
      </c>
      <c r="CE5" s="3">
        <v>70.211851940780477</v>
      </c>
      <c r="CF5" s="3">
        <v>182.0030323684467</v>
      </c>
      <c r="CG5" s="3">
        <v>36.24255540376442</v>
      </c>
      <c r="CH5" s="3">
        <v>52.165457405799998</v>
      </c>
      <c r="CI5" s="3">
        <v>108.290193141</v>
      </c>
      <c r="CJ5" s="3">
        <v>129.31863507060135</v>
      </c>
      <c r="CK5" s="3">
        <v>55.5824</v>
      </c>
      <c r="CL5" s="3"/>
      <c r="CM5" s="20">
        <f t="shared" si="3"/>
        <v>88</v>
      </c>
      <c r="CN5" s="7">
        <f t="shared" si="0"/>
        <v>0.54700179239654034</v>
      </c>
      <c r="CO5" s="3"/>
      <c r="CP5" s="3">
        <v>95.954589875099998</v>
      </c>
      <c r="CQ5" s="3">
        <v>95.319716795808546</v>
      </c>
      <c r="CR5" s="3">
        <v>123.895675188</v>
      </c>
      <c r="CS5" s="3">
        <v>68.866984095970764</v>
      </c>
      <c r="CT5" s="3">
        <v>91.752609890109895</v>
      </c>
      <c r="CU5" s="3">
        <v>58.966371956952315</v>
      </c>
      <c r="CV5" s="3">
        <v>52.794488044426068</v>
      </c>
      <c r="CW5" s="3">
        <v>73.841150034400002</v>
      </c>
      <c r="CX5" s="3">
        <v>101.1859300221457</v>
      </c>
      <c r="CY5" s="3">
        <v>56.244192872117409</v>
      </c>
      <c r="CZ5" s="3">
        <v>116.52464000000001</v>
      </c>
      <c r="DA5" s="3">
        <v>25.875</v>
      </c>
      <c r="DB5" s="3">
        <v>73.316365478395042</v>
      </c>
      <c r="DC5" s="3">
        <v>49.117266142621155</v>
      </c>
      <c r="DD5" s="3">
        <v>138.52440481900001</v>
      </c>
      <c r="DE5" s="3">
        <v>89.175540909299997</v>
      </c>
      <c r="DF5" s="3">
        <v>60.741306328278831</v>
      </c>
      <c r="DG5" s="3">
        <v>113.1780593625552</v>
      </c>
      <c r="DH5" s="3">
        <v>67.793249446000004</v>
      </c>
      <c r="DI5" s="3">
        <v>22.607086511799139</v>
      </c>
      <c r="DJ5" s="3">
        <v>19.873000000000001</v>
      </c>
      <c r="DK5" s="3">
        <v>46.873166743699997</v>
      </c>
      <c r="DL5" s="3">
        <v>111.87209545115587</v>
      </c>
      <c r="DM5" s="3">
        <v>40.739789571879811</v>
      </c>
      <c r="DN5" s="3">
        <v>100.17985762489417</v>
      </c>
      <c r="DO5" s="3">
        <v>36.823499999999996</v>
      </c>
      <c r="DP5" s="3">
        <v>50.710475849323586</v>
      </c>
      <c r="DQ5" s="3">
        <v>67.307689999999994</v>
      </c>
      <c r="DR5" s="3">
        <v>31.1235</v>
      </c>
      <c r="DS5" s="3">
        <v>75.503054934485249</v>
      </c>
      <c r="DT5" s="3">
        <v>120.495878609</v>
      </c>
      <c r="DU5" s="3">
        <v>47.313823573929284</v>
      </c>
      <c r="DV5" s="3">
        <v>65.565543010529098</v>
      </c>
      <c r="DW5" s="3">
        <v>54.153767746372196</v>
      </c>
      <c r="DX5" s="3">
        <v>114.29315518518</v>
      </c>
      <c r="DY5" s="3">
        <v>22.252749999999999</v>
      </c>
      <c r="DZ5" s="3">
        <v>47.33905761316872</v>
      </c>
      <c r="EA5" s="3">
        <v>149.50465219828527</v>
      </c>
      <c r="EB5" s="3">
        <v>108.290193141</v>
      </c>
      <c r="EC5" s="3">
        <v>129.31863507060135</v>
      </c>
      <c r="ED5" s="7">
        <f t="shared" si="4"/>
        <v>75.380205352412105</v>
      </c>
      <c r="EE5">
        <f t="shared" si="5"/>
        <v>35.060073482702357</v>
      </c>
      <c r="EF5">
        <f t="shared" si="6"/>
        <v>0.46510981654655925</v>
      </c>
      <c r="EG5" s="3"/>
      <c r="EH5" s="3"/>
      <c r="EI5" s="3">
        <v>27.0443679134594</v>
      </c>
      <c r="EJ5" s="3">
        <v>103.20518379086195</v>
      </c>
      <c r="EK5" s="3">
        <v>122.958591203</v>
      </c>
      <c r="EL5" s="3">
        <v>62.140200829453747</v>
      </c>
      <c r="EM5" s="3">
        <v>82.274015362900002</v>
      </c>
      <c r="EN5" s="3">
        <v>82.814460557800004</v>
      </c>
      <c r="EO5" s="3">
        <v>44.950489247257359</v>
      </c>
      <c r="EP5" s="3">
        <v>79.970845517746952</v>
      </c>
      <c r="EQ5" s="3">
        <v>57.605429106315889</v>
      </c>
      <c r="ER5" s="3">
        <v>55.898373466000002</v>
      </c>
      <c r="ES5" s="3">
        <v>69.740575948</v>
      </c>
      <c r="ET5" s="3">
        <v>51.646636272499897</v>
      </c>
      <c r="EU5" s="3">
        <v>69.998605283617735</v>
      </c>
      <c r="EV5" s="3">
        <v>29.132534719529701</v>
      </c>
      <c r="EW5" s="3">
        <v>87.895221381499894</v>
      </c>
      <c r="EX5" s="3">
        <v>32.1861623793991</v>
      </c>
      <c r="EY5" s="3">
        <v>73.227668701300004</v>
      </c>
      <c r="EZ5" s="3">
        <v>68.85446211801424</v>
      </c>
      <c r="FA5" s="3">
        <v>16.988588491026135</v>
      </c>
      <c r="FB5" s="3">
        <v>82.764417547026241</v>
      </c>
      <c r="FC5" s="3">
        <v>86.613769089599998</v>
      </c>
      <c r="FD5" s="3">
        <v>37.4593801239577</v>
      </c>
      <c r="FE5" s="3">
        <v>103.06792438399999</v>
      </c>
      <c r="FF5" s="3">
        <v>48.023516828776501</v>
      </c>
      <c r="FG5">
        <v>133.482599795</v>
      </c>
      <c r="FH5" s="3">
        <v>45.922128453821301</v>
      </c>
      <c r="FI5" s="3">
        <v>101.905</v>
      </c>
      <c r="FJ5" s="3">
        <v>60.891095165250086</v>
      </c>
      <c r="FK5" s="3">
        <v>65.142120158666486</v>
      </c>
      <c r="FL5" s="3">
        <v>145.52605853099999</v>
      </c>
      <c r="FM5" s="3">
        <v>30.175070413883091</v>
      </c>
      <c r="FN5" s="3">
        <v>114.73650829855838</v>
      </c>
      <c r="FO5" s="3">
        <v>61.934234849809044</v>
      </c>
      <c r="FP5" s="3">
        <v>75.633379796699998</v>
      </c>
      <c r="FQ5" s="3">
        <v>59.113717368919303</v>
      </c>
      <c r="FR5" s="3">
        <v>97.358509996606728</v>
      </c>
      <c r="FS5" s="3">
        <v>48.438748110819759</v>
      </c>
      <c r="FT5" s="3">
        <v>182.1814024595964</v>
      </c>
      <c r="FU5" s="3">
        <v>80.079737344877515</v>
      </c>
      <c r="FV5" s="3">
        <v>283.40748837500001</v>
      </c>
      <c r="FW5" s="3">
        <v>102.50983484303487</v>
      </c>
      <c r="FX5" s="3">
        <v>35.353144812099998</v>
      </c>
      <c r="FY5" s="3">
        <v>47.142229999999998</v>
      </c>
      <c r="FZ5" s="3">
        <v>70.211851940780477</v>
      </c>
      <c r="GA5" s="3">
        <v>182.0030323684467</v>
      </c>
      <c r="GB5" s="3">
        <v>36.24255540376442</v>
      </c>
      <c r="GC5" s="3">
        <v>52.165457405799998</v>
      </c>
      <c r="GD5" s="3">
        <v>55.5824</v>
      </c>
      <c r="GE5" s="7">
        <f t="shared" si="1"/>
        <v>77.991660961572421</v>
      </c>
      <c r="GF5">
        <f t="shared" si="2"/>
        <v>47.371275114244206</v>
      </c>
      <c r="GG5">
        <f t="shared" si="7"/>
        <v>0.60738897633664568</v>
      </c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</row>
    <row r="6" spans="1:210" x14ac:dyDescent="0.25">
      <c r="A6" s="1">
        <v>1648</v>
      </c>
      <c r="B6" s="3">
        <v>97.64895545249324</v>
      </c>
      <c r="C6" s="3">
        <v>110.79560439560439</v>
      </c>
      <c r="D6" s="3">
        <v>23.674836045900001</v>
      </c>
      <c r="E6" s="3">
        <v>58.966371956952315</v>
      </c>
      <c r="F6" s="3">
        <v>58.29391388238713</v>
      </c>
      <c r="G6" s="3">
        <v>119.84101572087334</v>
      </c>
      <c r="H6" s="3">
        <v>69.164207551700002</v>
      </c>
      <c r="I6" s="3">
        <v>87.878832877117731</v>
      </c>
      <c r="J6" s="3">
        <v>91.095867746500005</v>
      </c>
      <c r="K6" s="3">
        <v>108.53007010804886</v>
      </c>
      <c r="L6" s="3">
        <v>103.22578325000001</v>
      </c>
      <c r="M6" s="3">
        <v>113.69757320573299</v>
      </c>
      <c r="N6" s="3">
        <v>50.020286836351566</v>
      </c>
      <c r="O6" s="3">
        <v>82.529387745140014</v>
      </c>
      <c r="P6" s="3">
        <v>105.731475608</v>
      </c>
      <c r="Q6" s="3">
        <v>68.683396242145875</v>
      </c>
      <c r="R6" s="3">
        <v>64.97776319387475</v>
      </c>
      <c r="S6" s="3">
        <v>115.19055</v>
      </c>
      <c r="T6" s="3">
        <v>57.369383294000002</v>
      </c>
      <c r="U6" s="3">
        <v>23.669999999999998</v>
      </c>
      <c r="V6" s="3">
        <v>75.091580138888887</v>
      </c>
      <c r="W6" s="3">
        <v>63.783833893171817</v>
      </c>
      <c r="X6" s="3">
        <v>203.17009214999999</v>
      </c>
      <c r="Y6" s="3">
        <v>111.81987415099999</v>
      </c>
      <c r="Z6" s="3">
        <v>104.25594024541557</v>
      </c>
      <c r="AA6" s="3">
        <v>78.193979093199999</v>
      </c>
      <c r="AB6" s="3">
        <v>40.309569773699998</v>
      </c>
      <c r="AC6" s="3">
        <v>84.930562144771955</v>
      </c>
      <c r="AD6" s="3">
        <v>31.181540675368399</v>
      </c>
      <c r="AE6" s="3">
        <v>86.936362643699894</v>
      </c>
      <c r="AF6" s="3">
        <v>59.360822093545217</v>
      </c>
      <c r="AG6" s="3">
        <v>169.03847492776484</v>
      </c>
      <c r="AH6" s="3">
        <v>87.895221381499894</v>
      </c>
      <c r="AI6" s="3">
        <v>32.1861623793991</v>
      </c>
      <c r="AJ6" s="3">
        <v>67.793249446000004</v>
      </c>
      <c r="AK6" s="3">
        <v>100.688044464</v>
      </c>
      <c r="AL6" s="3">
        <v>93.892448342746675</v>
      </c>
      <c r="AM6" s="3">
        <v>21.235735613782669</v>
      </c>
      <c r="AN6" s="3">
        <v>24.020029418786589</v>
      </c>
      <c r="AO6" s="3">
        <v>73.568371152912221</v>
      </c>
      <c r="AP6" s="3">
        <v>25.133500000000002</v>
      </c>
      <c r="AQ6" s="3">
        <v>46.873166743699997</v>
      </c>
      <c r="AR6" s="3">
        <v>102.66266061499999</v>
      </c>
      <c r="AS6" s="3">
        <v>32.785701324199998</v>
      </c>
      <c r="AT6" s="3">
        <v>141.9224101416853</v>
      </c>
      <c r="AU6" s="3">
        <v>43.340201672212572</v>
      </c>
      <c r="AV6" s="3">
        <v>114.078913789</v>
      </c>
      <c r="AW6" s="3">
        <v>48.023516828776501</v>
      </c>
      <c r="AX6" s="3">
        <v>111.411289550164</v>
      </c>
      <c r="AY6" s="3">
        <v>41.833500000000001</v>
      </c>
      <c r="AZ6" s="3">
        <v>51.573632885056753</v>
      </c>
      <c r="BA6">
        <v>83.055839872600004</v>
      </c>
      <c r="BB6" s="3">
        <v>50.348372378799503</v>
      </c>
      <c r="BC6" s="3">
        <v>110.541</v>
      </c>
      <c r="BD6" s="3">
        <v>74.732236710384257</v>
      </c>
      <c r="BE6" s="3">
        <v>83.754154489714054</v>
      </c>
      <c r="BF6" s="3">
        <v>167.90708531499999</v>
      </c>
      <c r="BG6" s="3">
        <v>88.846180000000004</v>
      </c>
      <c r="BH6" s="3">
        <v>34.056370000000001</v>
      </c>
      <c r="BI6" s="3">
        <v>75.437676034707735</v>
      </c>
      <c r="BJ6" s="3">
        <v>117.04111535190103</v>
      </c>
      <c r="BK6" s="3">
        <v>61.934234849809044</v>
      </c>
      <c r="BL6" s="3">
        <v>85.846294775600001</v>
      </c>
      <c r="BM6" s="3">
        <v>91.479729732206323</v>
      </c>
      <c r="BN6" s="3">
        <v>155.78040017699999</v>
      </c>
      <c r="BO6" s="3">
        <v>53.622333383786525</v>
      </c>
      <c r="BP6" s="3">
        <v>61.373678890488002</v>
      </c>
      <c r="BQ6" s="3">
        <v>172.78001666779775</v>
      </c>
      <c r="BR6" s="3">
        <v>81.714691535289973</v>
      </c>
      <c r="BS6" s="3">
        <v>50.904541681589855</v>
      </c>
      <c r="BT6" s="3">
        <v>44.51128204778032</v>
      </c>
      <c r="BU6" s="3">
        <v>159.71337715822497</v>
      </c>
      <c r="BV6" s="3">
        <v>115.084172491735</v>
      </c>
      <c r="BW6" s="3">
        <v>72.70042518165782</v>
      </c>
      <c r="BX6" s="3">
        <v>163.160535979</v>
      </c>
      <c r="BY6" s="3">
        <v>150.493047598293</v>
      </c>
      <c r="BZ6" s="3">
        <v>25.05</v>
      </c>
      <c r="CA6" s="3">
        <v>44.742284752700002</v>
      </c>
      <c r="CB6" s="3">
        <v>44.443860000000001</v>
      </c>
      <c r="CC6" s="3">
        <v>57.201361282578858</v>
      </c>
      <c r="CD6" s="3">
        <v>188.28345271329309</v>
      </c>
      <c r="CE6" s="3">
        <v>97.516256479291968</v>
      </c>
      <c r="CF6" s="3">
        <v>148.34733102118372</v>
      </c>
      <c r="CG6" s="3">
        <v>47.033678658166366</v>
      </c>
      <c r="CH6" s="3">
        <v>75.822949931099998</v>
      </c>
      <c r="CI6" s="3">
        <v>102.601106015</v>
      </c>
      <c r="CJ6" s="3">
        <v>149.22056312411027</v>
      </c>
      <c r="CK6" s="3">
        <v>59.2879</v>
      </c>
      <c r="CL6" s="3"/>
      <c r="CM6" s="20">
        <f t="shared" si="3"/>
        <v>88</v>
      </c>
      <c r="CN6" s="7">
        <f t="shared" si="0"/>
        <v>0.49498795785738109</v>
      </c>
      <c r="CO6" s="3"/>
      <c r="CP6" s="3">
        <v>105.731475608</v>
      </c>
      <c r="CQ6" s="3">
        <v>104.25594024541557</v>
      </c>
      <c r="CR6" s="3">
        <v>86.936362643699894</v>
      </c>
      <c r="CS6" s="3">
        <v>97.64895545249324</v>
      </c>
      <c r="CT6" s="3">
        <v>110.79560439560439</v>
      </c>
      <c r="CU6" s="3">
        <v>58.966371956952315</v>
      </c>
      <c r="CV6" s="3">
        <v>58.29391388238713</v>
      </c>
      <c r="CW6" s="3">
        <v>91.095867746500005</v>
      </c>
      <c r="CX6" s="3">
        <v>108.53007010804886</v>
      </c>
      <c r="CY6" s="3">
        <v>64.97776319387475</v>
      </c>
      <c r="CZ6" s="3">
        <v>115.19055</v>
      </c>
      <c r="DA6" s="3">
        <v>23.669999999999998</v>
      </c>
      <c r="DB6" s="3">
        <v>75.091580138888887</v>
      </c>
      <c r="DC6" s="3">
        <v>63.783833893171817</v>
      </c>
      <c r="DD6" s="3">
        <v>203.17009214999999</v>
      </c>
      <c r="DE6" s="3">
        <v>111.81987415099999</v>
      </c>
      <c r="DF6" s="3">
        <v>59.360822093545217</v>
      </c>
      <c r="DG6" s="3">
        <v>169.03847492776484</v>
      </c>
      <c r="DH6" s="3">
        <v>67.793249446000004</v>
      </c>
      <c r="DI6" s="3">
        <v>24.020029418786589</v>
      </c>
      <c r="DJ6" s="3">
        <v>25.133500000000002</v>
      </c>
      <c r="DK6" s="3">
        <v>46.873166743699997</v>
      </c>
      <c r="DL6" s="3">
        <v>141.9224101416853</v>
      </c>
      <c r="DM6" s="3">
        <v>43.340201672212572</v>
      </c>
      <c r="DN6" s="3">
        <v>111.411289550164</v>
      </c>
      <c r="DO6" s="3">
        <v>41.833500000000001</v>
      </c>
      <c r="DP6" s="3">
        <v>51.573632885056753</v>
      </c>
      <c r="DQ6" s="3">
        <v>88.846180000000004</v>
      </c>
      <c r="DR6" s="3">
        <v>34.056370000000001</v>
      </c>
      <c r="DS6" s="3">
        <v>91.479729732206323</v>
      </c>
      <c r="DT6" s="3">
        <v>155.78040017699999</v>
      </c>
      <c r="DU6" s="3">
        <v>53.622333383786525</v>
      </c>
      <c r="DV6" s="3">
        <v>81.714691535289973</v>
      </c>
      <c r="DW6" s="3">
        <v>50.904541681589855</v>
      </c>
      <c r="DX6" s="3">
        <v>115.084172491735</v>
      </c>
      <c r="DY6" s="3">
        <v>25.05</v>
      </c>
      <c r="DZ6" s="3">
        <v>57.201361282578858</v>
      </c>
      <c r="EA6" s="3">
        <v>188.28345271329309</v>
      </c>
      <c r="EB6" s="3">
        <v>102.601106015</v>
      </c>
      <c r="EC6" s="3">
        <v>149.22056312411027</v>
      </c>
      <c r="ED6" s="7">
        <f t="shared" si="4"/>
        <v>86.402585864538565</v>
      </c>
      <c r="EE6">
        <f t="shared" si="5"/>
        <v>45.137259291541781</v>
      </c>
      <c r="EF6">
        <f t="shared" si="6"/>
        <v>0.52240634744783787</v>
      </c>
      <c r="EG6" s="3"/>
      <c r="EH6" s="3"/>
      <c r="EI6" s="3">
        <v>23.674836045900001</v>
      </c>
      <c r="EJ6" s="3">
        <v>119.84101572087334</v>
      </c>
      <c r="EK6" s="3">
        <v>69.164207551700002</v>
      </c>
      <c r="EL6" s="3">
        <v>87.878832877117731</v>
      </c>
      <c r="EM6" s="3">
        <v>103.22578325000001</v>
      </c>
      <c r="EN6" s="3">
        <v>113.69757320573299</v>
      </c>
      <c r="EO6" s="3">
        <v>50.020286836351566</v>
      </c>
      <c r="EP6" s="3">
        <v>82.529387745140014</v>
      </c>
      <c r="EQ6" s="3">
        <v>68.683396242145875</v>
      </c>
      <c r="ER6" s="3">
        <v>57.369383294000002</v>
      </c>
      <c r="ES6" s="3">
        <v>78.193979093199999</v>
      </c>
      <c r="ET6" s="3">
        <v>40.309569773699998</v>
      </c>
      <c r="EU6" s="3">
        <v>84.930562144771955</v>
      </c>
      <c r="EV6" s="3">
        <v>31.181540675368399</v>
      </c>
      <c r="EW6" s="3">
        <v>87.895221381499894</v>
      </c>
      <c r="EX6" s="3">
        <v>32.1861623793991</v>
      </c>
      <c r="EY6" s="3">
        <v>100.688044464</v>
      </c>
      <c r="EZ6" s="3">
        <v>93.892448342746675</v>
      </c>
      <c r="FA6" s="3">
        <v>21.235735613782669</v>
      </c>
      <c r="FB6" s="3">
        <v>73.568371152912221</v>
      </c>
      <c r="FC6" s="3">
        <v>102.66266061499999</v>
      </c>
      <c r="FD6" s="3">
        <v>32.785701324199998</v>
      </c>
      <c r="FE6" s="3">
        <v>114.078913789</v>
      </c>
      <c r="FF6" s="3">
        <v>48.023516828776501</v>
      </c>
      <c r="FG6">
        <v>83.055839872600004</v>
      </c>
      <c r="FH6" s="3">
        <v>50.348372378799503</v>
      </c>
      <c r="FI6" s="3">
        <v>110.541</v>
      </c>
      <c r="FJ6" s="3">
        <v>74.732236710384257</v>
      </c>
      <c r="FK6" s="3">
        <v>83.754154489714054</v>
      </c>
      <c r="FL6" s="3">
        <v>167.90708531499999</v>
      </c>
      <c r="FM6" s="3">
        <v>75.437676034707735</v>
      </c>
      <c r="FN6" s="3">
        <v>117.04111535190103</v>
      </c>
      <c r="FO6" s="3">
        <v>61.934234849809044</v>
      </c>
      <c r="FP6" s="3">
        <v>85.846294775600001</v>
      </c>
      <c r="FQ6" s="3">
        <v>61.373678890488002</v>
      </c>
      <c r="FR6" s="3">
        <v>172.78001666779775</v>
      </c>
      <c r="FS6" s="3">
        <v>44.51128204778032</v>
      </c>
      <c r="FT6" s="3">
        <v>159.71337715822497</v>
      </c>
      <c r="FU6" s="3">
        <v>72.70042518165782</v>
      </c>
      <c r="FV6" s="3">
        <v>163.160535979</v>
      </c>
      <c r="FW6" s="3">
        <v>150.493047598293</v>
      </c>
      <c r="FX6" s="3">
        <v>44.742284752700002</v>
      </c>
      <c r="FY6" s="3">
        <v>44.443860000000001</v>
      </c>
      <c r="FZ6" s="3">
        <v>97.516256479291968</v>
      </c>
      <c r="GA6" s="3">
        <v>148.34733102118372</v>
      </c>
      <c r="GB6" s="3">
        <v>47.033678658166366</v>
      </c>
      <c r="GC6" s="3">
        <v>75.822949931099998</v>
      </c>
      <c r="GD6" s="3">
        <v>59.2879</v>
      </c>
      <c r="GE6" s="7">
        <f t="shared" si="1"/>
        <v>82.713370093573317</v>
      </c>
      <c r="GF6">
        <f t="shared" si="2"/>
        <v>39.154116404486665</v>
      </c>
      <c r="GG6">
        <f t="shared" si="7"/>
        <v>0.47337106879083468</v>
      </c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</row>
    <row r="7" spans="1:210" x14ac:dyDescent="0.25">
      <c r="A7" s="1">
        <v>1649</v>
      </c>
      <c r="B7" s="3">
        <v>84.481494872383749</v>
      </c>
      <c r="C7" s="3">
        <v>137.62891483516484</v>
      </c>
      <c r="D7" s="3">
        <v>30.989868773392601</v>
      </c>
      <c r="E7" s="3">
        <v>76.773954796280279</v>
      </c>
      <c r="F7" s="3">
        <v>97.889779915706683</v>
      </c>
      <c r="G7" s="3">
        <v>90.935748278890202</v>
      </c>
      <c r="H7" s="3">
        <v>128.819736396721</v>
      </c>
      <c r="I7" s="3">
        <v>96.967346567128303</v>
      </c>
      <c r="J7" s="3">
        <v>114.11471604800001</v>
      </c>
      <c r="K7" s="3">
        <v>109.18288255894565</v>
      </c>
      <c r="L7" s="3">
        <v>112.677867603</v>
      </c>
      <c r="M7" s="3">
        <v>163.975097111</v>
      </c>
      <c r="N7" s="3">
        <v>54.229138896134053</v>
      </c>
      <c r="O7" s="3">
        <v>83.907064329120885</v>
      </c>
      <c r="P7" s="3">
        <v>107.495346746</v>
      </c>
      <c r="Q7" s="3">
        <v>70.160458526923193</v>
      </c>
      <c r="R7" s="3">
        <v>76.855418831464775</v>
      </c>
      <c r="S7" s="3">
        <v>113.45487500000002</v>
      </c>
      <c r="T7" s="3">
        <v>60.311402950199998</v>
      </c>
      <c r="U7" s="3">
        <v>27.81</v>
      </c>
      <c r="V7" s="3">
        <v>112.37108800925924</v>
      </c>
      <c r="W7" s="3">
        <v>77.285364408039655</v>
      </c>
      <c r="X7" s="3">
        <v>234.24013735599999</v>
      </c>
      <c r="Y7" s="3">
        <v>127.13175662899999</v>
      </c>
      <c r="Z7" s="3">
        <v>165.85699995520685</v>
      </c>
      <c r="AA7" s="3">
        <v>78.193979093199999</v>
      </c>
      <c r="AB7" s="3">
        <v>42.073113451300003</v>
      </c>
      <c r="AC7" s="3">
        <v>85.575654889233618</v>
      </c>
      <c r="AD7" s="3">
        <v>36.982824890515801</v>
      </c>
      <c r="AE7" s="3">
        <v>85.652367285400004</v>
      </c>
      <c r="AF7" s="3">
        <v>88.350991022951021</v>
      </c>
      <c r="AG7" s="3">
        <v>146.45143732965832</v>
      </c>
      <c r="AH7" s="3">
        <v>110.378319284</v>
      </c>
      <c r="AI7" s="3">
        <v>34.485173977927602</v>
      </c>
      <c r="AJ7" s="3">
        <v>75.056811886700004</v>
      </c>
      <c r="AK7" s="3">
        <v>96.172338227699996</v>
      </c>
      <c r="AL7" s="3">
        <v>68.85446211801424</v>
      </c>
      <c r="AM7" s="3">
        <v>23.934443681367551</v>
      </c>
      <c r="AN7" s="3">
        <v>24.020029418786589</v>
      </c>
      <c r="AO7" s="3">
        <v>73.568371152912221</v>
      </c>
      <c r="AP7" s="3">
        <v>68.094250000000002</v>
      </c>
      <c r="AQ7" s="3">
        <v>70.309750115599996</v>
      </c>
      <c r="AR7" s="3">
        <v>107.145316014</v>
      </c>
      <c r="AS7" s="3">
        <v>36.178788136500003</v>
      </c>
      <c r="AT7" s="3">
        <v>198.1034332587621</v>
      </c>
      <c r="AU7" s="3">
        <v>47.67422183943382</v>
      </c>
      <c r="AV7" s="3">
        <v>101.657580786</v>
      </c>
      <c r="AW7" s="3">
        <v>50.514865329636798</v>
      </c>
      <c r="AX7" s="3">
        <v>127.24789076157647</v>
      </c>
      <c r="AY7" s="3">
        <v>63.439124999999997</v>
      </c>
      <c r="AZ7" s="3">
        <v>74.447294331985688</v>
      </c>
      <c r="BA7">
        <v>86.259422267700003</v>
      </c>
      <c r="BB7" s="3">
        <v>59.4655320410941</v>
      </c>
      <c r="BC7" s="3">
        <v>107.0866</v>
      </c>
      <c r="BD7" s="3">
        <v>118.2309382449147</v>
      </c>
      <c r="BE7" s="3">
        <v>83.754154489714054</v>
      </c>
      <c r="BF7" s="3">
        <v>158.03019794299999</v>
      </c>
      <c r="BG7" s="3">
        <v>93.692340000000002</v>
      </c>
      <c r="BH7" s="3">
        <v>53.168849999999999</v>
      </c>
      <c r="BI7" s="3">
        <v>90.525211241649274</v>
      </c>
      <c r="BJ7" s="3">
        <v>123.4610921433555</v>
      </c>
      <c r="BK7" s="3">
        <v>51.611862374840875</v>
      </c>
      <c r="BL7" s="3">
        <v>129.106661054</v>
      </c>
      <c r="BM7" s="3">
        <v>109.53403557939379</v>
      </c>
      <c r="BN7" s="3">
        <v>140.32062685299999</v>
      </c>
      <c r="BO7" s="3">
        <v>69.393607908429615</v>
      </c>
      <c r="BP7" s="3">
        <v>64.862336616886097</v>
      </c>
      <c r="BQ7" s="3">
        <v>77.667437964031222</v>
      </c>
      <c r="BR7" s="3">
        <v>101.73963570599345</v>
      </c>
      <c r="BS7" s="3">
        <v>62.81837058579174</v>
      </c>
      <c r="BT7" s="3">
        <v>48.438748110819759</v>
      </c>
      <c r="BU7" s="3">
        <v>126.54228656651267</v>
      </c>
      <c r="BV7" s="3">
        <v>116.896428056682</v>
      </c>
      <c r="BW7" s="3">
        <v>69.736277327125237</v>
      </c>
      <c r="BX7" s="3">
        <v>81.528759586700005</v>
      </c>
      <c r="BY7" s="3">
        <v>129.34101707235556</v>
      </c>
      <c r="BZ7" s="3">
        <v>45.924999999999997</v>
      </c>
      <c r="CA7" s="3">
        <v>44.1875426358</v>
      </c>
      <c r="CB7" s="3">
        <v>51.348529999999997</v>
      </c>
      <c r="CC7" s="3">
        <v>65.091204218106981</v>
      </c>
      <c r="CD7" s="3">
        <v>223.92694595261941</v>
      </c>
      <c r="CE7" s="3">
        <v>125.71401568480046</v>
      </c>
      <c r="CF7" s="3">
        <v>143.07873384754083</v>
      </c>
      <c r="CG7" s="3">
        <v>58.463750000000005</v>
      </c>
      <c r="CH7" s="3">
        <v>45.210063085100003</v>
      </c>
      <c r="CI7" s="3">
        <v>103.37150323</v>
      </c>
      <c r="CJ7" s="3">
        <v>93.635635861346216</v>
      </c>
      <c r="CK7" s="3">
        <v>62.993400000000001</v>
      </c>
      <c r="CL7" s="3"/>
      <c r="CM7" s="20">
        <f t="shared" si="3"/>
        <v>88</v>
      </c>
      <c r="CN7" s="7">
        <f t="shared" si="0"/>
        <v>0.45585795813084956</v>
      </c>
      <c r="CO7" s="3"/>
      <c r="CP7" s="3">
        <v>107.495346746</v>
      </c>
      <c r="CQ7" s="3">
        <v>165.85699995520685</v>
      </c>
      <c r="CR7" s="3">
        <v>85.652367285400004</v>
      </c>
      <c r="CS7" s="3">
        <v>84.481494872383749</v>
      </c>
      <c r="CT7" s="3">
        <v>137.62891483516484</v>
      </c>
      <c r="CU7" s="3">
        <v>76.773954796280279</v>
      </c>
      <c r="CV7" s="3">
        <v>97.889779915706683</v>
      </c>
      <c r="CW7" s="3">
        <v>114.11471604800001</v>
      </c>
      <c r="CX7" s="3">
        <v>109.18288255894565</v>
      </c>
      <c r="CY7" s="3">
        <v>76.855418831464775</v>
      </c>
      <c r="CZ7" s="3">
        <v>113.45487500000002</v>
      </c>
      <c r="DA7" s="3">
        <v>27.81</v>
      </c>
      <c r="DB7" s="3">
        <v>112.37108800925924</v>
      </c>
      <c r="DC7" s="3">
        <v>77.285364408039655</v>
      </c>
      <c r="DD7" s="3">
        <v>234.24013735599999</v>
      </c>
      <c r="DE7" s="3">
        <v>127.13175662899999</v>
      </c>
      <c r="DF7" s="3">
        <v>88.350991022951021</v>
      </c>
      <c r="DG7" s="3">
        <v>146.45143732965832</v>
      </c>
      <c r="DH7" s="3">
        <v>75.056811886700004</v>
      </c>
      <c r="DI7" s="3">
        <v>24.020029418786589</v>
      </c>
      <c r="DJ7" s="3">
        <v>68.094250000000002</v>
      </c>
      <c r="DK7" s="3">
        <v>70.309750115599996</v>
      </c>
      <c r="DL7" s="3">
        <v>198.1034332587621</v>
      </c>
      <c r="DM7" s="3">
        <v>47.67422183943382</v>
      </c>
      <c r="DN7" s="3">
        <v>127.24789076157647</v>
      </c>
      <c r="DO7" s="3">
        <v>63.439124999999997</v>
      </c>
      <c r="DP7" s="3">
        <v>74.447294331985688</v>
      </c>
      <c r="DQ7" s="3">
        <v>93.692340000000002</v>
      </c>
      <c r="DR7" s="3">
        <v>53.168849999999999</v>
      </c>
      <c r="DS7" s="3">
        <v>109.53403557939379</v>
      </c>
      <c r="DT7" s="3">
        <v>140.32062685299999</v>
      </c>
      <c r="DU7" s="3">
        <v>69.393607908429615</v>
      </c>
      <c r="DV7" s="3">
        <v>101.73963570599345</v>
      </c>
      <c r="DW7" s="3">
        <v>62.81837058579174</v>
      </c>
      <c r="DX7" s="3">
        <v>116.896428056682</v>
      </c>
      <c r="DY7" s="3">
        <v>45.924999999999997</v>
      </c>
      <c r="DZ7" s="3">
        <v>65.091204218106981</v>
      </c>
      <c r="EA7" s="3">
        <v>223.92694595261941</v>
      </c>
      <c r="EB7" s="3">
        <v>103.37150323</v>
      </c>
      <c r="EC7" s="3">
        <v>93.635635861346216</v>
      </c>
      <c r="ED7" s="7">
        <f t="shared" si="4"/>
        <v>100.27336290409173</v>
      </c>
      <c r="EE7">
        <f t="shared" si="5"/>
        <v>46.472012871358537</v>
      </c>
      <c r="EF7">
        <f t="shared" si="6"/>
        <v>0.46345321953356183</v>
      </c>
      <c r="EG7" s="3"/>
      <c r="EH7" s="3"/>
      <c r="EI7" s="3">
        <v>30.989868773392601</v>
      </c>
      <c r="EJ7" s="3">
        <v>90.935748278890202</v>
      </c>
      <c r="EK7" s="3">
        <v>128.819736396721</v>
      </c>
      <c r="EL7" s="3">
        <v>96.967346567128303</v>
      </c>
      <c r="EM7" s="3">
        <v>112.677867603</v>
      </c>
      <c r="EN7" s="3">
        <v>163.975097111</v>
      </c>
      <c r="EO7" s="3">
        <v>54.229138896134053</v>
      </c>
      <c r="EP7" s="3">
        <v>83.907064329120885</v>
      </c>
      <c r="EQ7" s="3">
        <v>70.160458526923193</v>
      </c>
      <c r="ER7" s="3">
        <v>60.311402950199998</v>
      </c>
      <c r="ES7" s="3">
        <v>78.193979093199999</v>
      </c>
      <c r="ET7" s="3">
        <v>42.073113451300003</v>
      </c>
      <c r="EU7" s="3">
        <v>85.575654889233618</v>
      </c>
      <c r="EV7" s="3">
        <v>36.982824890515801</v>
      </c>
      <c r="EW7" s="3">
        <v>110.378319284</v>
      </c>
      <c r="EX7" s="3">
        <v>34.485173977927602</v>
      </c>
      <c r="EY7" s="3">
        <v>96.172338227699996</v>
      </c>
      <c r="EZ7" s="3">
        <v>68.85446211801424</v>
      </c>
      <c r="FA7" s="3">
        <v>23.934443681367551</v>
      </c>
      <c r="FB7" s="3">
        <v>73.568371152912221</v>
      </c>
      <c r="FC7" s="3">
        <v>107.145316014</v>
      </c>
      <c r="FD7" s="3">
        <v>36.178788136500003</v>
      </c>
      <c r="FE7" s="3">
        <v>101.657580786</v>
      </c>
      <c r="FF7" s="3">
        <v>50.514865329636798</v>
      </c>
      <c r="FG7">
        <v>86.259422267700003</v>
      </c>
      <c r="FH7" s="3">
        <v>59.4655320410941</v>
      </c>
      <c r="FI7" s="3">
        <v>107.0866</v>
      </c>
      <c r="FJ7" s="3">
        <v>118.2309382449147</v>
      </c>
      <c r="FK7" s="3">
        <v>83.754154489714054</v>
      </c>
      <c r="FL7" s="3">
        <v>158.03019794299999</v>
      </c>
      <c r="FM7" s="3">
        <v>90.525211241649274</v>
      </c>
      <c r="FN7" s="3">
        <v>123.4610921433555</v>
      </c>
      <c r="FO7" s="3">
        <v>51.611862374840875</v>
      </c>
      <c r="FP7" s="3">
        <v>129.106661054</v>
      </c>
      <c r="FQ7" s="3">
        <v>64.862336616886097</v>
      </c>
      <c r="FR7" s="3">
        <v>77.667437964031222</v>
      </c>
      <c r="FS7" s="3">
        <v>48.438748110819759</v>
      </c>
      <c r="FT7" s="3">
        <v>126.54228656651267</v>
      </c>
      <c r="FU7" s="3">
        <v>69.736277327125237</v>
      </c>
      <c r="FV7" s="3">
        <v>81.528759586700005</v>
      </c>
      <c r="FW7" s="3">
        <v>129.34101707235556</v>
      </c>
      <c r="FX7" s="3">
        <v>44.1875426358</v>
      </c>
      <c r="FY7" s="3">
        <v>51.348529999999997</v>
      </c>
      <c r="FZ7" s="3">
        <v>125.71401568480046</v>
      </c>
      <c r="GA7" s="3">
        <v>143.07873384754083</v>
      </c>
      <c r="GB7" s="3">
        <v>58.463750000000005</v>
      </c>
      <c r="GC7" s="3">
        <v>45.210063085100003</v>
      </c>
      <c r="GD7" s="3">
        <v>62.993400000000001</v>
      </c>
      <c r="GE7" s="7">
        <f t="shared" si="1"/>
        <v>82.819448557557465</v>
      </c>
      <c r="GF7">
        <f t="shared" si="2"/>
        <v>35.137763451177612</v>
      </c>
      <c r="GG7">
        <f t="shared" si="7"/>
        <v>0.42426946886464401</v>
      </c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</row>
    <row r="8" spans="1:210" x14ac:dyDescent="0.25">
      <c r="A8" s="1">
        <v>1650</v>
      </c>
      <c r="B8" s="3">
        <v>116.46793672406559</v>
      </c>
      <c r="C8" s="3">
        <v>148.8815934065934</v>
      </c>
      <c r="D8" s="3">
        <v>38.495668367299999</v>
      </c>
      <c r="E8" s="3">
        <v>63.934713718291981</v>
      </c>
      <c r="F8" s="3">
        <v>85.791043072192366</v>
      </c>
      <c r="G8" s="3">
        <v>84.689126591983793</v>
      </c>
      <c r="H8" s="3">
        <v>132.86312641781299</v>
      </c>
      <c r="I8" s="3">
        <v>105.77119101000423</v>
      </c>
      <c r="J8" s="3">
        <v>73.401619379400003</v>
      </c>
      <c r="K8" s="3">
        <v>112.93655415604032</v>
      </c>
      <c r="L8" s="3">
        <v>160.968382289</v>
      </c>
      <c r="M8" s="3">
        <v>125.10573135</v>
      </c>
      <c r="N8" s="3">
        <v>49.159341307039831</v>
      </c>
      <c r="O8" s="3">
        <v>82.791802332564941</v>
      </c>
      <c r="P8" s="3">
        <v>100.792636423</v>
      </c>
      <c r="Q8" s="3">
        <v>76.068707666032537</v>
      </c>
      <c r="R8" s="3">
        <v>74.06067632850241</v>
      </c>
      <c r="S8" s="3">
        <v>94.362687500000007</v>
      </c>
      <c r="T8" s="3">
        <v>66.195442262399894</v>
      </c>
      <c r="U8" s="3">
        <v>51.795000000000002</v>
      </c>
      <c r="V8" s="3">
        <v>123.11113670524688</v>
      </c>
      <c r="W8" s="3">
        <v>68.328651968612348</v>
      </c>
      <c r="X8" s="3">
        <v>118.825853004</v>
      </c>
      <c r="Y8" s="3">
        <v>126.48477567899999</v>
      </c>
      <c r="Z8" s="3">
        <v>115.84185785740615</v>
      </c>
      <c r="AA8" s="3">
        <v>82.420680665800006</v>
      </c>
      <c r="AB8" s="3">
        <v>42.325048262400003</v>
      </c>
      <c r="AC8" s="3">
        <v>77.385854889233627</v>
      </c>
      <c r="AD8" s="3">
        <v>48.335146782379702</v>
      </c>
      <c r="AE8" s="3">
        <v>106.433338315</v>
      </c>
      <c r="AF8" s="3">
        <v>111.47410195473898</v>
      </c>
      <c r="AG8" s="3">
        <v>122.65004287143857</v>
      </c>
      <c r="AH8" s="3">
        <v>152.91996317499999</v>
      </c>
      <c r="AI8" s="3">
        <v>36.78418557645611</v>
      </c>
      <c r="AJ8" s="3">
        <v>114.594803439</v>
      </c>
      <c r="AK8" s="3">
        <v>107.64467299099999</v>
      </c>
      <c r="AL8" s="3">
        <v>89.719450638624622</v>
      </c>
      <c r="AM8" s="3">
        <v>28.314314151710224</v>
      </c>
      <c r="AN8" s="3">
        <v>36.736515581673601</v>
      </c>
      <c r="AO8" s="3">
        <v>72.035696753854523</v>
      </c>
      <c r="AP8" s="3">
        <v>49.22325</v>
      </c>
      <c r="AQ8" s="3">
        <v>72.440348603900006</v>
      </c>
      <c r="AR8" s="3">
        <v>114.33111113699999</v>
      </c>
      <c r="AS8" s="3">
        <v>43.813233464299998</v>
      </c>
      <c r="AT8" s="3">
        <v>150.41489038031321</v>
      </c>
      <c r="AU8" s="3">
        <v>52.008242006655081</v>
      </c>
      <c r="AV8" s="3">
        <v>113.390448136</v>
      </c>
      <c r="AW8" s="3">
        <v>55.154481132100003</v>
      </c>
      <c r="AX8" s="3">
        <v>118.1078191880196</v>
      </c>
      <c r="AY8" s="3">
        <v>65.004750000000001</v>
      </c>
      <c r="AZ8" s="3">
        <v>93.436749118115372</v>
      </c>
      <c r="BA8">
        <v>98.999594848200005</v>
      </c>
      <c r="BB8" s="3">
        <v>66.539392870410595</v>
      </c>
      <c r="BC8" s="3">
        <v>120.9042</v>
      </c>
      <c r="BD8" s="3">
        <v>86.769638560788536</v>
      </c>
      <c r="BE8" s="3">
        <v>83.754154489714054</v>
      </c>
      <c r="BF8" s="3">
        <v>151.452190954</v>
      </c>
      <c r="BG8" s="3">
        <v>106.61539999999999</v>
      </c>
      <c r="BH8" s="3">
        <v>44.506210000000003</v>
      </c>
      <c r="BI8" s="3">
        <v>79.209559836443105</v>
      </c>
      <c r="BJ8" s="3">
        <v>107.65807234900599</v>
      </c>
      <c r="BK8" s="3">
        <v>51.611862374840875</v>
      </c>
      <c r="BL8" s="3">
        <v>128.721268036</v>
      </c>
      <c r="BM8" s="3">
        <v>158.54670237803725</v>
      </c>
      <c r="BN8" s="3">
        <v>115.267812154</v>
      </c>
      <c r="BO8" s="3">
        <v>66.239353003500995</v>
      </c>
      <c r="BP8" s="3">
        <v>70.367806615364103</v>
      </c>
      <c r="BQ8" s="3">
        <v>71.66087752969122</v>
      </c>
      <c r="BR8" s="3">
        <v>142.75847295888605</v>
      </c>
      <c r="BS8" s="3">
        <v>62.81837058579174</v>
      </c>
      <c r="BT8" s="3">
        <v>45.820437402126792</v>
      </c>
      <c r="BU8" s="3">
        <v>129.11068794975921</v>
      </c>
      <c r="BV8" s="3">
        <v>116.602701389</v>
      </c>
      <c r="BW8" s="3">
        <v>82.584746475859362</v>
      </c>
      <c r="BX8" s="3">
        <v>192.96607304099999</v>
      </c>
      <c r="BY8" s="3">
        <v>97.351774867869551</v>
      </c>
      <c r="BZ8" s="3">
        <v>58.45</v>
      </c>
      <c r="CA8" s="3">
        <v>49.714225781400003</v>
      </c>
      <c r="CB8" s="3">
        <v>63.253129999999999</v>
      </c>
      <c r="CC8" s="3">
        <v>88.760733024691348</v>
      </c>
      <c r="CD8" s="3">
        <v>113.53112661415044</v>
      </c>
      <c r="CE8" s="3">
        <v>85.602667270366325</v>
      </c>
      <c r="CF8" s="3">
        <v>142.0867604423924</v>
      </c>
      <c r="CG8" s="3">
        <v>68.154462659380698</v>
      </c>
      <c r="CH8" s="3">
        <v>89.596461053200002</v>
      </c>
      <c r="CI8" s="3">
        <v>95.331716909400001</v>
      </c>
      <c r="CJ8" s="3">
        <v>134.59728265468615</v>
      </c>
      <c r="CK8" s="3">
        <v>62.993400000000001</v>
      </c>
      <c r="CL8" s="3"/>
      <c r="CM8" s="20">
        <f t="shared" si="3"/>
        <v>88</v>
      </c>
      <c r="CN8" s="7">
        <f t="shared" si="0"/>
        <v>0.37783404045909691</v>
      </c>
      <c r="CO8" s="3"/>
      <c r="CP8" s="3">
        <v>100.792636423</v>
      </c>
      <c r="CQ8" s="3">
        <v>115.84185785740615</v>
      </c>
      <c r="CR8" s="3">
        <v>106.433338315</v>
      </c>
      <c r="CS8" s="3">
        <v>116.46793672406559</v>
      </c>
      <c r="CT8" s="3">
        <v>148.8815934065934</v>
      </c>
      <c r="CU8" s="3">
        <v>63.934713718291981</v>
      </c>
      <c r="CV8" s="3">
        <v>85.791043072192366</v>
      </c>
      <c r="CW8" s="3">
        <v>73.401619379400003</v>
      </c>
      <c r="CX8" s="3">
        <v>112.93655415604032</v>
      </c>
      <c r="CY8" s="3">
        <v>74.06067632850241</v>
      </c>
      <c r="CZ8" s="3">
        <v>94.362687500000007</v>
      </c>
      <c r="DA8" s="3">
        <v>51.795000000000002</v>
      </c>
      <c r="DB8" s="3">
        <v>123.11113670524688</v>
      </c>
      <c r="DC8" s="3">
        <v>68.328651968612348</v>
      </c>
      <c r="DD8" s="3">
        <v>118.825853004</v>
      </c>
      <c r="DE8" s="3">
        <v>126.48477567899999</v>
      </c>
      <c r="DF8" s="3">
        <v>111.47410195473898</v>
      </c>
      <c r="DG8" s="3">
        <v>122.65004287143857</v>
      </c>
      <c r="DH8" s="3">
        <v>114.594803439</v>
      </c>
      <c r="DI8" s="3">
        <v>36.736515581673601</v>
      </c>
      <c r="DJ8" s="3">
        <v>49.22325</v>
      </c>
      <c r="DK8" s="3">
        <v>72.440348603900006</v>
      </c>
      <c r="DL8" s="3">
        <v>150.41489038031321</v>
      </c>
      <c r="DM8" s="3">
        <v>52.008242006655081</v>
      </c>
      <c r="DN8" s="3">
        <v>118.1078191880196</v>
      </c>
      <c r="DO8" s="3">
        <v>65.004750000000001</v>
      </c>
      <c r="DP8" s="3">
        <v>93.436749118115372</v>
      </c>
      <c r="DQ8" s="3">
        <v>106.61539999999999</v>
      </c>
      <c r="DR8" s="3">
        <v>44.506210000000003</v>
      </c>
      <c r="DS8" s="3">
        <v>158.54670237803725</v>
      </c>
      <c r="DT8" s="3">
        <v>115.267812154</v>
      </c>
      <c r="DU8" s="3">
        <v>66.239353003500995</v>
      </c>
      <c r="DV8" s="3">
        <v>142.75847295888605</v>
      </c>
      <c r="DW8" s="3">
        <v>62.81837058579174</v>
      </c>
      <c r="DX8" s="3">
        <v>116.602701389</v>
      </c>
      <c r="DY8" s="3">
        <v>58.45</v>
      </c>
      <c r="DZ8" s="3">
        <v>88.760733024691348</v>
      </c>
      <c r="EA8" s="3">
        <v>113.53112661415044</v>
      </c>
      <c r="EB8" s="3">
        <v>95.331716909400001</v>
      </c>
      <c r="EC8" s="3">
        <v>134.59728265468615</v>
      </c>
      <c r="ED8" s="7">
        <f t="shared" si="4"/>
        <v>96.789186726333753</v>
      </c>
      <c r="EE8">
        <f t="shared" si="5"/>
        <v>31.962813810511253</v>
      </c>
      <c r="EF8">
        <f t="shared" si="6"/>
        <v>0.33023124681153071</v>
      </c>
      <c r="EG8" s="3"/>
      <c r="EH8" s="3"/>
      <c r="EI8" s="3">
        <v>38.495668367299999</v>
      </c>
      <c r="EJ8" s="3">
        <v>84.689126591983793</v>
      </c>
      <c r="EK8" s="3">
        <v>132.86312641781299</v>
      </c>
      <c r="EL8" s="3">
        <v>105.77119101000423</v>
      </c>
      <c r="EM8" s="3">
        <v>160.968382289</v>
      </c>
      <c r="EN8" s="3">
        <v>125.10573135</v>
      </c>
      <c r="EO8" s="3">
        <v>49.159341307039831</v>
      </c>
      <c r="EP8" s="3">
        <v>82.791802332564941</v>
      </c>
      <c r="EQ8" s="3">
        <v>76.068707666032537</v>
      </c>
      <c r="ER8" s="3">
        <v>66.195442262399894</v>
      </c>
      <c r="ES8" s="3">
        <v>82.420680665800006</v>
      </c>
      <c r="ET8" s="3">
        <v>42.325048262400003</v>
      </c>
      <c r="EU8" s="3">
        <v>77.385854889233627</v>
      </c>
      <c r="EV8" s="3">
        <v>48.335146782379702</v>
      </c>
      <c r="EW8" s="3">
        <v>152.91996317499999</v>
      </c>
      <c r="EX8" s="3">
        <v>36.78418557645611</v>
      </c>
      <c r="EY8" s="3">
        <v>107.64467299099999</v>
      </c>
      <c r="EZ8" s="3">
        <v>89.719450638624622</v>
      </c>
      <c r="FA8" s="3">
        <v>28.314314151710224</v>
      </c>
      <c r="FB8" s="3">
        <v>72.035696753854523</v>
      </c>
      <c r="FC8" s="3">
        <v>114.33111113699999</v>
      </c>
      <c r="FD8" s="3">
        <v>43.813233464299998</v>
      </c>
      <c r="FE8" s="3">
        <v>113.390448136</v>
      </c>
      <c r="FF8" s="3">
        <v>55.154481132100003</v>
      </c>
      <c r="FG8">
        <v>98.999594848200005</v>
      </c>
      <c r="FH8" s="3">
        <v>66.539392870410595</v>
      </c>
      <c r="FI8" s="3">
        <v>120.9042</v>
      </c>
      <c r="FJ8" s="3">
        <v>86.769638560788536</v>
      </c>
      <c r="FK8" s="3">
        <v>83.754154489714054</v>
      </c>
      <c r="FL8" s="3">
        <v>151.452190954</v>
      </c>
      <c r="FM8" s="3">
        <v>79.209559836443105</v>
      </c>
      <c r="FN8" s="3">
        <v>107.65807234900599</v>
      </c>
      <c r="FO8" s="3">
        <v>51.611862374840875</v>
      </c>
      <c r="FP8" s="3">
        <v>128.721268036</v>
      </c>
      <c r="FQ8" s="3">
        <v>70.367806615364103</v>
      </c>
      <c r="FR8" s="3">
        <v>71.66087752969122</v>
      </c>
      <c r="FS8" s="3">
        <v>45.820437402126792</v>
      </c>
      <c r="FT8" s="3">
        <v>129.11068794975921</v>
      </c>
      <c r="FU8" s="3">
        <v>82.584746475859362</v>
      </c>
      <c r="FV8" s="3">
        <v>192.96607304099999</v>
      </c>
      <c r="FW8" s="3">
        <v>97.351774867869551</v>
      </c>
      <c r="FX8" s="3">
        <v>49.714225781400003</v>
      </c>
      <c r="FY8" s="3">
        <v>63.253129999999999</v>
      </c>
      <c r="FZ8" s="3">
        <v>85.602667270366325</v>
      </c>
      <c r="GA8" s="3">
        <v>142.0867604423924</v>
      </c>
      <c r="GB8" s="3">
        <v>68.154462659380698</v>
      </c>
      <c r="GC8" s="3">
        <v>89.596461053200002</v>
      </c>
      <c r="GD8" s="3">
        <v>62.993400000000001</v>
      </c>
      <c r="GE8" s="7">
        <f t="shared" si="1"/>
        <v>87.782630265787745</v>
      </c>
      <c r="GF8">
        <f t="shared" si="2"/>
        <v>36.677940855558575</v>
      </c>
      <c r="GG8">
        <f t="shared" si="7"/>
        <v>0.41782686101459154</v>
      </c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</row>
    <row r="9" spans="1:210" x14ac:dyDescent="0.25">
      <c r="A9" s="1">
        <v>1651</v>
      </c>
      <c r="B9" s="3">
        <v>92.813118159798165</v>
      </c>
      <c r="C9" s="3">
        <v>186.96758241758243</v>
      </c>
      <c r="D9" s="3">
        <v>44.4624969642</v>
      </c>
      <c r="E9" s="3">
        <v>81.768445724784868</v>
      </c>
      <c r="F9" s="3">
        <v>97.339837331910573</v>
      </c>
      <c r="G9" s="3">
        <v>76.082570946299242</v>
      </c>
      <c r="H9" s="3">
        <v>138.328415103</v>
      </c>
      <c r="I9" s="3">
        <v>102.95012252460613</v>
      </c>
      <c r="J9" s="3">
        <v>53.283673400600001</v>
      </c>
      <c r="K9" s="3">
        <v>112.01173651579049</v>
      </c>
      <c r="L9" s="3">
        <v>278.33732846200002</v>
      </c>
      <c r="M9" s="3">
        <v>127.863041475</v>
      </c>
      <c r="N9" s="3">
        <v>61.03517720853705</v>
      </c>
      <c r="O9" s="3">
        <v>87.843283140494805</v>
      </c>
      <c r="P9" s="3">
        <v>114.500434977</v>
      </c>
      <c r="Q9" s="3">
        <v>87.146674801862517</v>
      </c>
      <c r="R9" s="3">
        <v>78.25279008294595</v>
      </c>
      <c r="S9" s="3">
        <v>78.88615999999999</v>
      </c>
      <c r="T9" s="3">
        <v>70.608471746500001</v>
      </c>
      <c r="U9" s="3">
        <v>38.295000000000002</v>
      </c>
      <c r="V9" s="3">
        <v>119.73822885030862</v>
      </c>
      <c r="W9" s="3">
        <v>83.149645795704856</v>
      </c>
      <c r="X9" s="3">
        <v>134.81754599600001</v>
      </c>
      <c r="Y9" s="3">
        <v>139.74788514900001</v>
      </c>
      <c r="Z9" s="3">
        <v>157.26714175558456</v>
      </c>
      <c r="AA9" s="3">
        <v>76.080628306899996</v>
      </c>
      <c r="AB9" s="3">
        <v>59.960485038400002</v>
      </c>
      <c r="AC9" s="3">
        <v>79.149102917313044</v>
      </c>
      <c r="AD9" s="3">
        <v>61.5843820718</v>
      </c>
      <c r="AE9" s="3">
        <v>102.976427735</v>
      </c>
      <c r="AF9" s="3">
        <v>92.837564785835241</v>
      </c>
      <c r="AG9" s="3">
        <v>111.47795975839662</v>
      </c>
      <c r="AH9" s="3">
        <v>152.91996317499999</v>
      </c>
      <c r="AI9" s="3">
        <v>62.073313160269684</v>
      </c>
      <c r="AJ9" s="3">
        <v>92.005124248200005</v>
      </c>
      <c r="AK9" s="3">
        <v>108.376949678</v>
      </c>
      <c r="AL9" s="3">
        <v>84.503203508472026</v>
      </c>
      <c r="AM9" s="3">
        <v>41.055755519979833</v>
      </c>
      <c r="AN9" s="3">
        <v>57.9306591864853</v>
      </c>
      <c r="AO9" s="3">
        <v>93.109969740404537</v>
      </c>
      <c r="AP9" s="3">
        <v>60.996749999999999</v>
      </c>
      <c r="AQ9" s="3">
        <v>78.832144068999995</v>
      </c>
      <c r="AR9" s="3">
        <v>122.424520829</v>
      </c>
      <c r="AS9" s="3">
        <v>62.7721060282</v>
      </c>
      <c r="AT9" s="3">
        <v>169.52297091722596</v>
      </c>
      <c r="AU9" s="3">
        <v>86.680403344425144</v>
      </c>
      <c r="AV9" s="3">
        <v>129.59975044699999</v>
      </c>
      <c r="AW9" s="3">
        <v>60.669929245299997</v>
      </c>
      <c r="AX9" s="3">
        <v>96.052729687530572</v>
      </c>
      <c r="AY9" s="3">
        <v>65.756249999999994</v>
      </c>
      <c r="AZ9" s="3">
        <v>97.105166519981339</v>
      </c>
      <c r="BA9">
        <v>109.752359832</v>
      </c>
      <c r="BB9" s="3">
        <v>69.33</v>
      </c>
      <c r="BC9" s="3">
        <v>110.541</v>
      </c>
      <c r="BD9" s="3">
        <v>50.184845449017175</v>
      </c>
      <c r="BE9" s="3">
        <v>130.28424031733297</v>
      </c>
      <c r="BF9" s="3">
        <v>144.85443018999999</v>
      </c>
      <c r="BG9" s="3">
        <v>98.538480000000007</v>
      </c>
      <c r="BH9" s="3">
        <v>30.32497</v>
      </c>
      <c r="BI9" s="3">
        <v>105.61274644859083</v>
      </c>
      <c r="BJ9" s="3">
        <v>97.6165701880131</v>
      </c>
      <c r="BK9" s="3">
        <v>78.450030809758132</v>
      </c>
      <c r="BL9" s="3">
        <v>98.8533091356</v>
      </c>
      <c r="BM9" s="3">
        <v>144.6997770825628</v>
      </c>
      <c r="BN9" s="3">
        <v>95.612513078399999</v>
      </c>
      <c r="BO9" s="3">
        <v>100.93615695771581</v>
      </c>
      <c r="BP9" s="3">
        <v>79.343538684699894</v>
      </c>
      <c r="BQ9" s="3">
        <v>63.98292636579572</v>
      </c>
      <c r="BR9" s="3">
        <v>138.07521988670538</v>
      </c>
      <c r="BS9" s="3">
        <v>64.98452129564663</v>
      </c>
      <c r="BT9" s="3">
        <v>48.438748110819759</v>
      </c>
      <c r="BU9" s="3">
        <v>133.19967567567568</v>
      </c>
      <c r="BV9" s="3">
        <v>101.859386722415</v>
      </c>
      <c r="BW9" s="3">
        <v>103.47432432432431</v>
      </c>
      <c r="BX9" s="3">
        <v>237.45393053000001</v>
      </c>
      <c r="BY9" s="3">
        <v>89.120672381881207</v>
      </c>
      <c r="BZ9" s="3">
        <v>61.205500000000001</v>
      </c>
      <c r="CA9" s="3">
        <v>72.914889080099996</v>
      </c>
      <c r="CB9" s="3">
        <v>80.633859999999999</v>
      </c>
      <c r="CC9" s="3">
        <v>128.20994770233193</v>
      </c>
      <c r="CD9" s="3">
        <v>104.29022095951028</v>
      </c>
      <c r="CE9" s="3">
        <v>56.339470516504932</v>
      </c>
      <c r="CF9" s="3">
        <v>126.65</v>
      </c>
      <c r="CG9" s="3">
        <v>38.975833333333334</v>
      </c>
      <c r="CH9" s="3">
        <v>48.413205206500002</v>
      </c>
      <c r="CI9" s="3">
        <v>70.8962975524</v>
      </c>
      <c r="CJ9" s="3">
        <v>123.29099019418021</v>
      </c>
      <c r="CK9" s="3">
        <v>74.109899999999996</v>
      </c>
      <c r="CL9" s="3"/>
      <c r="CM9" s="20">
        <f t="shared" si="3"/>
        <v>88</v>
      </c>
      <c r="CN9" s="7">
        <f t="shared" si="0"/>
        <v>0.42216777691559615</v>
      </c>
      <c r="CO9" s="3"/>
      <c r="CP9" s="3">
        <v>114.500434977</v>
      </c>
      <c r="CQ9" s="3">
        <v>157.26714175558456</v>
      </c>
      <c r="CR9" s="3">
        <v>102.976427735</v>
      </c>
      <c r="CS9" s="3">
        <v>92.813118159798165</v>
      </c>
      <c r="CT9" s="3">
        <v>186.96758241758243</v>
      </c>
      <c r="CU9" s="3">
        <v>81.768445724784868</v>
      </c>
      <c r="CV9" s="3">
        <v>97.339837331910573</v>
      </c>
      <c r="CW9" s="3">
        <v>53.283673400600001</v>
      </c>
      <c r="CX9" s="3">
        <v>112.01173651579049</v>
      </c>
      <c r="CY9" s="3">
        <v>78.25279008294595</v>
      </c>
      <c r="CZ9" s="3">
        <v>78.88615999999999</v>
      </c>
      <c r="DA9" s="3">
        <v>38.295000000000002</v>
      </c>
      <c r="DB9" s="3">
        <v>119.73822885030862</v>
      </c>
      <c r="DC9" s="3">
        <v>83.149645795704856</v>
      </c>
      <c r="DD9" s="3">
        <v>134.81754599600001</v>
      </c>
      <c r="DE9" s="3">
        <v>139.74788514900001</v>
      </c>
      <c r="DF9" s="3">
        <v>92.837564785835241</v>
      </c>
      <c r="DG9" s="3">
        <v>111.47795975839662</v>
      </c>
      <c r="DH9" s="3">
        <v>92.005124248200005</v>
      </c>
      <c r="DI9" s="3">
        <v>57.9306591864853</v>
      </c>
      <c r="DJ9" s="3">
        <v>60.996749999999999</v>
      </c>
      <c r="DK9" s="3">
        <v>78.832144068999995</v>
      </c>
      <c r="DL9" s="3">
        <v>169.52297091722596</v>
      </c>
      <c r="DM9" s="3">
        <v>86.680403344425144</v>
      </c>
      <c r="DN9" s="3">
        <v>96.052729687530572</v>
      </c>
      <c r="DO9" s="3">
        <v>65.756249999999994</v>
      </c>
      <c r="DP9" s="3">
        <v>97.105166519981339</v>
      </c>
      <c r="DQ9" s="3">
        <v>98.538480000000007</v>
      </c>
      <c r="DR9" s="3">
        <v>30.32497</v>
      </c>
      <c r="DS9" s="3">
        <v>144.6997770825628</v>
      </c>
      <c r="DT9" s="3">
        <v>95.612513078399999</v>
      </c>
      <c r="DU9" s="3">
        <v>100.93615695771581</v>
      </c>
      <c r="DV9" s="3">
        <v>138.07521988670538</v>
      </c>
      <c r="DW9" s="3">
        <v>64.98452129564663</v>
      </c>
      <c r="DX9" s="3">
        <v>101.859386722415</v>
      </c>
      <c r="DY9" s="3">
        <v>61.205500000000001</v>
      </c>
      <c r="DZ9" s="3">
        <v>128.20994770233193</v>
      </c>
      <c r="EA9" s="3">
        <v>104.29022095951028</v>
      </c>
      <c r="EB9" s="3">
        <v>70.8962975524</v>
      </c>
      <c r="EC9" s="3">
        <v>123.29099019418021</v>
      </c>
      <c r="ED9" s="7">
        <f t="shared" si="4"/>
        <v>98.598433946023974</v>
      </c>
      <c r="EE9">
        <f t="shared" si="5"/>
        <v>34.100030994572279</v>
      </c>
      <c r="EF9">
        <f t="shared" si="6"/>
        <v>0.34584759239928453</v>
      </c>
      <c r="EG9" s="3"/>
      <c r="EH9" s="3"/>
      <c r="EI9" s="3">
        <v>44.4624969642</v>
      </c>
      <c r="EJ9" s="3">
        <v>76.082570946299242</v>
      </c>
      <c r="EK9" s="3">
        <v>138.328415103</v>
      </c>
      <c r="EL9" s="3">
        <v>102.95012252460613</v>
      </c>
      <c r="EM9" s="3">
        <v>278.33732846200002</v>
      </c>
      <c r="EN9" s="3">
        <v>127.863041475</v>
      </c>
      <c r="EO9" s="3">
        <v>61.03517720853705</v>
      </c>
      <c r="EP9" s="3">
        <v>87.843283140494805</v>
      </c>
      <c r="EQ9" s="3">
        <v>87.146674801862517</v>
      </c>
      <c r="ER9" s="3">
        <v>70.608471746500001</v>
      </c>
      <c r="ES9" s="3">
        <v>76.080628306899996</v>
      </c>
      <c r="ET9" s="3">
        <v>59.960485038400002</v>
      </c>
      <c r="EU9" s="3">
        <v>79.149102917313044</v>
      </c>
      <c r="EV9" s="3">
        <v>61.5843820718</v>
      </c>
      <c r="EW9" s="3">
        <v>152.91996317499999</v>
      </c>
      <c r="EX9" s="3">
        <v>62.073313160269684</v>
      </c>
      <c r="EY9" s="3">
        <v>108.376949678</v>
      </c>
      <c r="EZ9" s="3">
        <v>84.503203508472026</v>
      </c>
      <c r="FA9" s="3">
        <v>41.055755519979833</v>
      </c>
      <c r="FB9" s="3">
        <v>93.109969740404537</v>
      </c>
      <c r="FC9" s="3">
        <v>122.424520829</v>
      </c>
      <c r="FD9" s="3">
        <v>62.7721060282</v>
      </c>
      <c r="FE9" s="3">
        <v>129.59975044699999</v>
      </c>
      <c r="FF9" s="3">
        <v>60.669929245299997</v>
      </c>
      <c r="FG9">
        <v>109.752359832</v>
      </c>
      <c r="FH9" s="3">
        <v>69.33</v>
      </c>
      <c r="FI9" s="3">
        <v>110.541</v>
      </c>
      <c r="FJ9" s="3">
        <v>50.184845449017175</v>
      </c>
      <c r="FK9" s="3">
        <v>130.28424031733297</v>
      </c>
      <c r="FL9" s="3">
        <v>144.85443018999999</v>
      </c>
      <c r="FM9" s="3">
        <v>105.61274644859083</v>
      </c>
      <c r="FN9" s="3">
        <v>97.6165701880131</v>
      </c>
      <c r="FO9" s="3">
        <v>78.450030809758132</v>
      </c>
      <c r="FP9" s="3">
        <v>98.8533091356</v>
      </c>
      <c r="FQ9" s="3">
        <v>79.343538684699894</v>
      </c>
      <c r="FR9" s="3">
        <v>63.98292636579572</v>
      </c>
      <c r="FS9" s="3">
        <v>48.438748110819759</v>
      </c>
      <c r="FT9" s="3">
        <v>133.19967567567568</v>
      </c>
      <c r="FU9" s="3">
        <v>103.47432432432431</v>
      </c>
      <c r="FV9" s="3">
        <v>237.45393053000001</v>
      </c>
      <c r="FW9" s="3">
        <v>89.120672381881207</v>
      </c>
      <c r="FX9" s="3">
        <v>72.914889080099996</v>
      </c>
      <c r="FY9" s="3">
        <v>80.633859999999999</v>
      </c>
      <c r="FZ9" s="3">
        <v>56.339470516504932</v>
      </c>
      <c r="GA9" s="3">
        <v>126.65</v>
      </c>
      <c r="GB9" s="3">
        <v>38.975833333333334</v>
      </c>
      <c r="GC9" s="3">
        <v>48.413205206500002</v>
      </c>
      <c r="GD9" s="3">
        <v>74.109899999999996</v>
      </c>
      <c r="GE9" s="7">
        <f t="shared" si="1"/>
        <v>94.113919762885118</v>
      </c>
      <c r="GF9">
        <f t="shared" si="2"/>
        <v>45.561579832122582</v>
      </c>
      <c r="GG9">
        <f t="shared" si="7"/>
        <v>0.48411095772987134</v>
      </c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</row>
    <row r="10" spans="1:210" x14ac:dyDescent="0.25">
      <c r="A10" s="1">
        <v>1652</v>
      </c>
      <c r="B10" s="3">
        <v>106.27189423946757</v>
      </c>
      <c r="C10" s="3">
        <v>180.9084478021978</v>
      </c>
      <c r="D10" s="3">
        <v>57.743502550899997</v>
      </c>
      <c r="E10" s="3">
        <v>78.473650662001731</v>
      </c>
      <c r="F10" s="3">
        <v>129.23650719208467</v>
      </c>
      <c r="G10" s="3">
        <v>95.232976012350719</v>
      </c>
      <c r="H10" s="3">
        <v>135.25445032299999</v>
      </c>
      <c r="I10" s="3">
        <v>114.81007674881747</v>
      </c>
      <c r="J10" s="3">
        <v>40.487052331800001</v>
      </c>
      <c r="K10" s="3">
        <v>113.26296038148872</v>
      </c>
      <c r="L10" s="3">
        <v>462.82977070700002</v>
      </c>
      <c r="M10" s="3">
        <v>87.050701331300004</v>
      </c>
      <c r="N10" s="3">
        <v>62.188952612190491</v>
      </c>
      <c r="O10" s="3">
        <v>93.878818651268162</v>
      </c>
      <c r="P10" s="3">
        <v>91.116543326799999</v>
      </c>
      <c r="Q10" s="3">
        <v>96.747579652915149</v>
      </c>
      <c r="R10" s="3">
        <v>66.02579163248565</v>
      </c>
      <c r="S10" s="3">
        <v>62.800552500000002</v>
      </c>
      <c r="T10" s="3">
        <v>83.847560199</v>
      </c>
      <c r="U10" s="3">
        <v>43.65</v>
      </c>
      <c r="V10" s="3">
        <v>127.54917335648145</v>
      </c>
      <c r="W10" s="3">
        <v>62.996065426762115</v>
      </c>
      <c r="X10" s="3">
        <v>128.32681878899999</v>
      </c>
      <c r="Y10" s="3">
        <v>127.88656773699999</v>
      </c>
      <c r="Z10" s="3">
        <v>74.252050465484942</v>
      </c>
      <c r="AA10" s="3">
        <v>69.740575948</v>
      </c>
      <c r="AB10" s="3">
        <v>55.929528060999999</v>
      </c>
      <c r="AC10" s="3">
        <v>71.507255283617738</v>
      </c>
      <c r="AD10" s="3">
        <v>55.971222247500002</v>
      </c>
      <c r="AE10" s="3">
        <v>80.773184923900004</v>
      </c>
      <c r="AF10" s="3">
        <v>104.57168078107095</v>
      </c>
      <c r="AG10" s="3">
        <v>111.23508838637399</v>
      </c>
      <c r="AH10" s="3">
        <v>277.69786242399999</v>
      </c>
      <c r="AI10" s="3">
        <v>62.073313160269684</v>
      </c>
      <c r="AJ10" s="3">
        <v>111.37462409</v>
      </c>
      <c r="AK10" s="3">
        <v>113.869024831</v>
      </c>
      <c r="AL10" s="3">
        <v>68.85446211801424</v>
      </c>
      <c r="AM10" s="3">
        <v>25.482882736539203</v>
      </c>
      <c r="AN10" s="3">
        <v>39.5624013956485</v>
      </c>
      <c r="AO10" s="3">
        <v>91.960463941140276</v>
      </c>
      <c r="AP10" s="3">
        <v>33.734000000000002</v>
      </c>
      <c r="AQ10" s="3">
        <v>112.92171988299999</v>
      </c>
      <c r="AR10" s="3">
        <v>127.102984527</v>
      </c>
      <c r="AS10" s="3">
        <v>61.711766399299997</v>
      </c>
      <c r="AT10" s="3">
        <v>166.74658314690529</v>
      </c>
      <c r="AU10" s="3">
        <v>91.014423511646385</v>
      </c>
      <c r="AV10" s="3">
        <v>109.35035277599999</v>
      </c>
      <c r="AW10" s="3">
        <v>56.992963836500003</v>
      </c>
      <c r="AX10" s="3">
        <v>67.551325029263154</v>
      </c>
      <c r="AY10" s="3">
        <v>57.11399999999999</v>
      </c>
      <c r="AZ10" s="3">
        <v>133.6814459091743</v>
      </c>
      <c r="BA10">
        <v>112.718639827</v>
      </c>
      <c r="BB10" s="3">
        <v>50.979999999999897</v>
      </c>
      <c r="BC10" s="3">
        <v>123.78279999999999</v>
      </c>
      <c r="BD10" s="3">
        <v>48.89139782200116</v>
      </c>
      <c r="BE10" s="3">
        <v>57.830249528612079</v>
      </c>
      <c r="BF10" s="3">
        <v>97.781184977500004</v>
      </c>
      <c r="BG10" s="3">
        <v>112</v>
      </c>
      <c r="BH10" s="3">
        <v>30.437919999999998</v>
      </c>
      <c r="BI10" s="3">
        <v>67.893908431236952</v>
      </c>
      <c r="BJ10" s="3">
        <v>76.710491918404884</v>
      </c>
      <c r="BK10" s="3">
        <v>78.450030809758132</v>
      </c>
      <c r="BL10" s="3">
        <v>77.463996632600001</v>
      </c>
      <c r="BM10" s="3">
        <v>159.99417395297905</v>
      </c>
      <c r="BN10" s="3">
        <v>107.800100332</v>
      </c>
      <c r="BO10" s="3">
        <v>66.239353003500995</v>
      </c>
      <c r="BP10" s="3">
        <v>74.058311379800003</v>
      </c>
      <c r="BQ10" s="3">
        <v>80.905757502544958</v>
      </c>
      <c r="BR10" s="3">
        <v>134.03793275551516</v>
      </c>
      <c r="BS10" s="3">
        <v>81.230651619558287</v>
      </c>
      <c r="BT10" s="3">
        <v>51.057058819512712</v>
      </c>
      <c r="BU10" s="3">
        <v>169.58518918918918</v>
      </c>
      <c r="BV10" s="3">
        <v>87.370826388899999</v>
      </c>
      <c r="BW10" s="3">
        <v>63.217297297297293</v>
      </c>
      <c r="BX10" s="3">
        <v>166.07138939699999</v>
      </c>
      <c r="BY10" s="3">
        <v>98.308898719480695</v>
      </c>
      <c r="BZ10" s="3">
        <v>48.680500000000002</v>
      </c>
      <c r="CA10" s="3">
        <v>53.027124965299997</v>
      </c>
      <c r="CB10" s="3">
        <v>105.31610000000001</v>
      </c>
      <c r="CC10" s="3">
        <v>143.00340320644716</v>
      </c>
      <c r="CD10" s="3">
        <v>163.69604302505408</v>
      </c>
      <c r="CE10" s="3">
        <v>66.272854011925915</v>
      </c>
      <c r="CF10" s="3">
        <v>128.47999999999999</v>
      </c>
      <c r="CG10" s="3">
        <v>39.11782179720705</v>
      </c>
      <c r="CH10" s="3">
        <v>45.850691509299999</v>
      </c>
      <c r="CI10" s="3">
        <v>57.226685430300002</v>
      </c>
      <c r="CJ10" s="3">
        <v>90.003136172506132</v>
      </c>
      <c r="CK10" s="3">
        <v>51.876899999999999</v>
      </c>
      <c r="CL10" s="3"/>
      <c r="CM10" s="20">
        <f t="shared" si="3"/>
        <v>88</v>
      </c>
      <c r="CN10" s="7">
        <f t="shared" si="0"/>
        <v>0.60051103091710623</v>
      </c>
      <c r="CO10" s="3"/>
      <c r="CP10" s="3">
        <v>91.116543326799999</v>
      </c>
      <c r="CQ10" s="3">
        <v>74.252050465484942</v>
      </c>
      <c r="CR10" s="3">
        <v>80.773184923900004</v>
      </c>
      <c r="CS10" s="3">
        <v>106.27189423946757</v>
      </c>
      <c r="CT10" s="3">
        <v>180.9084478021978</v>
      </c>
      <c r="CU10" s="3">
        <v>78.473650662001731</v>
      </c>
      <c r="CV10" s="3">
        <v>129.23650719208467</v>
      </c>
      <c r="CW10" s="3">
        <v>40.487052331800001</v>
      </c>
      <c r="CX10" s="3">
        <v>113.26296038148872</v>
      </c>
      <c r="CY10" s="3">
        <v>66.02579163248565</v>
      </c>
      <c r="CZ10" s="3">
        <v>62.800552500000002</v>
      </c>
      <c r="DA10" s="3">
        <v>43.65</v>
      </c>
      <c r="DB10" s="3">
        <v>127.54917335648145</v>
      </c>
      <c r="DC10" s="3">
        <v>62.996065426762115</v>
      </c>
      <c r="DD10" s="3">
        <v>128.32681878899999</v>
      </c>
      <c r="DE10" s="3">
        <v>127.88656773699999</v>
      </c>
      <c r="DF10" s="3">
        <v>104.57168078107095</v>
      </c>
      <c r="DG10" s="3">
        <v>111.23508838637399</v>
      </c>
      <c r="DH10" s="3">
        <v>111.37462409</v>
      </c>
      <c r="DI10" s="3">
        <v>39.5624013956485</v>
      </c>
      <c r="DJ10" s="3">
        <v>33.734000000000002</v>
      </c>
      <c r="DK10" s="3">
        <v>112.92171988299999</v>
      </c>
      <c r="DL10" s="3">
        <v>166.74658314690529</v>
      </c>
      <c r="DM10" s="3">
        <v>91.014423511646385</v>
      </c>
      <c r="DN10" s="3">
        <v>67.551325029263154</v>
      </c>
      <c r="DO10" s="3">
        <v>57.11399999999999</v>
      </c>
      <c r="DP10" s="3">
        <v>133.6814459091743</v>
      </c>
      <c r="DQ10" s="3">
        <v>112</v>
      </c>
      <c r="DR10" s="3">
        <v>30.437919999999998</v>
      </c>
      <c r="DS10" s="3">
        <v>159.99417395297905</v>
      </c>
      <c r="DT10" s="3">
        <v>107.800100332</v>
      </c>
      <c r="DU10" s="3">
        <v>66.239353003500995</v>
      </c>
      <c r="DV10" s="3">
        <v>134.03793275551516</v>
      </c>
      <c r="DW10" s="3">
        <v>81.230651619558287</v>
      </c>
      <c r="DX10" s="3">
        <v>87.370826388899999</v>
      </c>
      <c r="DY10" s="3">
        <v>48.680500000000002</v>
      </c>
      <c r="DZ10" s="3">
        <v>143.00340320644716</v>
      </c>
      <c r="EA10" s="3">
        <v>163.69604302505408</v>
      </c>
      <c r="EB10" s="3">
        <v>57.226685430300002</v>
      </c>
      <c r="EC10" s="3">
        <v>90.003136172506132</v>
      </c>
      <c r="ED10" s="7">
        <f t="shared" si="4"/>
        <v>95.631131969669937</v>
      </c>
      <c r="EE10">
        <f t="shared" si="5"/>
        <v>39.341936383227562</v>
      </c>
      <c r="EF10">
        <f t="shared" si="6"/>
        <v>0.41139256195048624</v>
      </c>
      <c r="EG10" s="3"/>
      <c r="EH10" s="3"/>
      <c r="EI10" s="3">
        <v>57.743502550899997</v>
      </c>
      <c r="EJ10" s="3">
        <v>95.232976012350719</v>
      </c>
      <c r="EK10" s="3">
        <v>135.25445032299999</v>
      </c>
      <c r="EL10" s="3">
        <v>114.81007674881747</v>
      </c>
      <c r="EM10" s="3">
        <v>462.82977070700002</v>
      </c>
      <c r="EN10" s="3">
        <v>87.050701331300004</v>
      </c>
      <c r="EO10" s="3">
        <v>62.188952612190491</v>
      </c>
      <c r="EP10" s="3">
        <v>93.878818651268162</v>
      </c>
      <c r="EQ10" s="3">
        <v>96.747579652915149</v>
      </c>
      <c r="ER10" s="3">
        <v>83.847560199</v>
      </c>
      <c r="ES10" s="3">
        <v>69.740575948</v>
      </c>
      <c r="ET10" s="3">
        <v>55.929528060999999</v>
      </c>
      <c r="EU10" s="3">
        <v>71.507255283617738</v>
      </c>
      <c r="EV10" s="3">
        <v>55.971222247500002</v>
      </c>
      <c r="EW10" s="3">
        <v>277.69786242399999</v>
      </c>
      <c r="EX10" s="3">
        <v>62.073313160269684</v>
      </c>
      <c r="EY10" s="3">
        <v>113.869024831</v>
      </c>
      <c r="EZ10" s="3">
        <v>68.85446211801424</v>
      </c>
      <c r="FA10" s="3">
        <v>25.482882736539203</v>
      </c>
      <c r="FB10" s="3">
        <v>91.960463941140276</v>
      </c>
      <c r="FC10" s="3">
        <v>127.102984527</v>
      </c>
      <c r="FD10" s="3">
        <v>61.711766399299997</v>
      </c>
      <c r="FE10" s="3">
        <v>109.35035277599999</v>
      </c>
      <c r="FF10" s="3">
        <v>56.992963836500003</v>
      </c>
      <c r="FG10">
        <v>112.718639827</v>
      </c>
      <c r="FH10" s="3">
        <v>50.979999999999897</v>
      </c>
      <c r="FI10" s="3">
        <v>123.78279999999999</v>
      </c>
      <c r="FJ10" s="3">
        <v>48.89139782200116</v>
      </c>
      <c r="FK10" s="3">
        <v>57.830249528612079</v>
      </c>
      <c r="FL10" s="3">
        <v>97.781184977500004</v>
      </c>
      <c r="FM10" s="3">
        <v>67.893908431236952</v>
      </c>
      <c r="FN10" s="3">
        <v>76.710491918404884</v>
      </c>
      <c r="FO10" s="3">
        <v>78.450030809758132</v>
      </c>
      <c r="FP10" s="3">
        <v>77.463996632600001</v>
      </c>
      <c r="FQ10" s="3">
        <v>74.058311379800003</v>
      </c>
      <c r="FR10" s="3">
        <v>80.905757502544958</v>
      </c>
      <c r="FS10" s="3">
        <v>51.057058819512712</v>
      </c>
      <c r="FT10" s="3">
        <v>169.58518918918918</v>
      </c>
      <c r="FU10" s="3">
        <v>63.217297297297293</v>
      </c>
      <c r="FV10" s="3">
        <v>166.07138939699999</v>
      </c>
      <c r="FW10" s="3">
        <v>98.308898719480695</v>
      </c>
      <c r="FX10" s="3">
        <v>53.027124965299997</v>
      </c>
      <c r="FY10" s="3">
        <v>105.31610000000001</v>
      </c>
      <c r="FZ10" s="3">
        <v>66.272854011925915</v>
      </c>
      <c r="GA10" s="3">
        <v>128.47999999999999</v>
      </c>
      <c r="GB10" s="3">
        <v>39.11782179720705</v>
      </c>
      <c r="GC10" s="3">
        <v>45.850691509299999</v>
      </c>
      <c r="GD10" s="3">
        <v>51.876899999999999</v>
      </c>
      <c r="GE10" s="7">
        <f t="shared" si="1"/>
        <v>94.239107116964476</v>
      </c>
      <c r="GF10">
        <f t="shared" si="2"/>
        <v>68.723202164802316</v>
      </c>
      <c r="GG10">
        <f t="shared" si="7"/>
        <v>0.72924292543972002</v>
      </c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</row>
    <row r="11" spans="1:210" x14ac:dyDescent="0.25">
      <c r="A11" s="1">
        <v>1653</v>
      </c>
      <c r="B11" s="3">
        <v>71.663612891746226</v>
      </c>
      <c r="C11" s="3">
        <v>96.946153846153848</v>
      </c>
      <c r="D11" s="3">
        <v>50.044368877399897</v>
      </c>
      <c r="E11" s="3">
        <v>54.677908541901253</v>
      </c>
      <c r="F11" s="3">
        <v>63.243397136552069</v>
      </c>
      <c r="G11" s="3">
        <v>84.474444374543765</v>
      </c>
      <c r="H11" s="3">
        <v>126.03255598299999</v>
      </c>
      <c r="I11" s="3">
        <v>81.609431793855322</v>
      </c>
      <c r="J11" s="3">
        <v>29.448553882799999</v>
      </c>
      <c r="K11" s="3">
        <v>127.62483431897056</v>
      </c>
      <c r="L11" s="3">
        <v>34.835977732400004</v>
      </c>
      <c r="M11" s="3">
        <v>64.772205178700005</v>
      </c>
      <c r="N11" s="3">
        <v>50.813073778929159</v>
      </c>
      <c r="O11" s="3">
        <v>103.88337479684355</v>
      </c>
      <c r="P11" s="3">
        <v>57.653388034199999</v>
      </c>
      <c r="Q11" s="3">
        <v>81.976956805141839</v>
      </c>
      <c r="R11" s="3">
        <v>49.257336614711512</v>
      </c>
      <c r="S11" s="3">
        <v>45.692700000000002</v>
      </c>
      <c r="T11" s="3">
        <v>123.564825556</v>
      </c>
      <c r="U11" s="3">
        <v>37.44</v>
      </c>
      <c r="V11" s="3">
        <v>71.097347152777758</v>
      </c>
      <c r="W11" s="3">
        <v>46.945527268722472</v>
      </c>
      <c r="X11" s="3">
        <v>126.027715278</v>
      </c>
      <c r="Y11" s="3">
        <v>89.067710751000007</v>
      </c>
      <c r="Z11" s="3">
        <v>35.311937235947241</v>
      </c>
      <c r="AA11" s="3">
        <v>54.947120443899998</v>
      </c>
      <c r="AB11" s="3">
        <v>51.142766650399999</v>
      </c>
      <c r="AC11" s="3">
        <v>40.195563525116349</v>
      </c>
      <c r="AD11" s="3">
        <v>39.292118769799998</v>
      </c>
      <c r="AE11" s="3">
        <v>59.932952570099999</v>
      </c>
      <c r="AF11" s="3">
        <v>85.590022553483806</v>
      </c>
      <c r="AG11" s="3">
        <v>122.01857730417967</v>
      </c>
      <c r="AH11" s="3">
        <v>147.16188613</v>
      </c>
      <c r="AI11" s="3">
        <v>48.279243569098639</v>
      </c>
      <c r="AJ11" s="3">
        <v>117.839194662</v>
      </c>
      <c r="AK11" s="3">
        <v>115.699716548</v>
      </c>
      <c r="AL11" s="3">
        <v>43.816475893281783</v>
      </c>
      <c r="AM11" s="3">
        <v>19.82001990619716</v>
      </c>
      <c r="AN11" s="3">
        <v>25.432972325774035</v>
      </c>
      <c r="AO11" s="3">
        <v>67.820842156590956</v>
      </c>
      <c r="AP11" s="3">
        <v>18.745750000000001</v>
      </c>
      <c r="AQ11" s="3">
        <v>100.138128952</v>
      </c>
      <c r="AR11" s="3">
        <v>94.701021287900005</v>
      </c>
      <c r="AS11" s="3">
        <v>48.860450097600001</v>
      </c>
      <c r="AT11" s="3">
        <v>109.91229231916481</v>
      </c>
      <c r="AU11" s="3">
        <v>52.008242006655081</v>
      </c>
      <c r="AV11" s="3">
        <v>99.584290629799995</v>
      </c>
      <c r="AW11" s="3">
        <v>40.446619496899999</v>
      </c>
      <c r="AX11" s="3">
        <v>58.163892298647468</v>
      </c>
      <c r="AY11" s="3">
        <v>52.448437499999997</v>
      </c>
      <c r="AZ11" s="3">
        <v>104.01042280584667</v>
      </c>
      <c r="BA11">
        <v>84.538979870399999</v>
      </c>
      <c r="BB11" s="3">
        <v>43.54</v>
      </c>
      <c r="BC11" s="3">
        <v>120.9042</v>
      </c>
      <c r="BD11" s="3">
        <v>40.322224928805404</v>
      </c>
      <c r="BE11" s="3">
        <v>41.877077244857027</v>
      </c>
      <c r="BF11" s="3">
        <v>70.125900337399997</v>
      </c>
      <c r="BG11" s="3">
        <v>76.192340000000002</v>
      </c>
      <c r="BH11" s="3">
        <v>25.071870000000001</v>
      </c>
      <c r="BI11" s="3">
        <v>45.262605620824637</v>
      </c>
      <c r="BJ11" s="3">
        <v>51.524429121160367</v>
      </c>
      <c r="BK11" s="3">
        <v>41.289489899872699</v>
      </c>
      <c r="BL11" s="3">
        <v>87.3878668479</v>
      </c>
      <c r="BM11" s="3">
        <v>91.624239987642412</v>
      </c>
      <c r="BN11" s="3">
        <v>116.183516627</v>
      </c>
      <c r="BO11" s="3">
        <v>53.622333383786525</v>
      </c>
      <c r="BP11" s="3">
        <v>71.317312943499999</v>
      </c>
      <c r="BQ11" s="3">
        <v>101.11913913810655</v>
      </c>
      <c r="BR11" s="3">
        <v>71.86371093518585</v>
      </c>
      <c r="BS11" s="3">
        <v>108.30753549274439</v>
      </c>
      <c r="BT11" s="3">
        <v>43.20212669343384</v>
      </c>
      <c r="BU11" s="3">
        <v>115.33244144144146</v>
      </c>
      <c r="BV11" s="3">
        <v>68.045309027800002</v>
      </c>
      <c r="BW11" s="3">
        <v>50.515090090090098</v>
      </c>
      <c r="BX11" s="3">
        <v>180.76343692899999</v>
      </c>
      <c r="BY11" s="3">
        <v>111.72245686079437</v>
      </c>
      <c r="BZ11" s="3">
        <v>23.630500000000001</v>
      </c>
      <c r="CA11" s="3">
        <v>43.0858351607</v>
      </c>
      <c r="CB11" s="3">
        <v>129.28399999999999</v>
      </c>
      <c r="CC11" s="3">
        <v>90.733193758573364</v>
      </c>
      <c r="CD11" s="3">
        <v>114.68623982098045</v>
      </c>
      <c r="CE11" s="3">
        <v>51.138193691737293</v>
      </c>
      <c r="CF11" s="3">
        <v>119.65</v>
      </c>
      <c r="CG11" s="3">
        <v>33.544774590163939</v>
      </c>
      <c r="CH11" s="3">
        <v>42.281476002600002</v>
      </c>
      <c r="CI11" s="3">
        <v>43.813872379800003</v>
      </c>
      <c r="CJ11" s="3">
        <v>62.100929348107819</v>
      </c>
      <c r="CK11" s="3">
        <v>37.054900000000004</v>
      </c>
      <c r="CL11" s="3"/>
      <c r="CM11" s="20">
        <f t="shared" si="3"/>
        <v>88</v>
      </c>
      <c r="CN11" s="7">
        <f t="shared" si="0"/>
        <v>0.47521727026544447</v>
      </c>
      <c r="CO11" s="3"/>
      <c r="CP11" s="3">
        <v>57.653388034199999</v>
      </c>
      <c r="CQ11" s="3">
        <v>35.311937235947241</v>
      </c>
      <c r="CR11" s="3">
        <v>59.932952570099999</v>
      </c>
      <c r="CS11" s="3">
        <v>71.663612891746226</v>
      </c>
      <c r="CT11" s="3">
        <v>96.946153846153848</v>
      </c>
      <c r="CU11" s="3">
        <v>54.677908541901253</v>
      </c>
      <c r="CV11" s="3">
        <v>63.243397136552069</v>
      </c>
      <c r="CW11" s="3">
        <v>29.448553882799999</v>
      </c>
      <c r="CX11" s="3">
        <v>127.62483431897056</v>
      </c>
      <c r="CY11" s="3">
        <v>49.257336614711512</v>
      </c>
      <c r="CZ11" s="3">
        <v>45.692700000000002</v>
      </c>
      <c r="DA11" s="3">
        <v>37.44</v>
      </c>
      <c r="DB11" s="3">
        <v>71.097347152777758</v>
      </c>
      <c r="DC11" s="3">
        <v>46.945527268722472</v>
      </c>
      <c r="DD11" s="3">
        <v>126.027715278</v>
      </c>
      <c r="DE11" s="3">
        <v>89.067710751000007</v>
      </c>
      <c r="DF11" s="3">
        <v>85.590022553483806</v>
      </c>
      <c r="DG11" s="3">
        <v>122.01857730417967</v>
      </c>
      <c r="DH11" s="3">
        <v>117.839194662</v>
      </c>
      <c r="DI11" s="3">
        <v>25.432972325774035</v>
      </c>
      <c r="DJ11" s="3">
        <v>18.745750000000001</v>
      </c>
      <c r="DK11" s="3">
        <v>100.138128952</v>
      </c>
      <c r="DL11" s="3">
        <v>109.91229231916481</v>
      </c>
      <c r="DM11" s="3">
        <v>52.008242006655081</v>
      </c>
      <c r="DN11" s="3">
        <v>58.163892298647468</v>
      </c>
      <c r="DO11" s="3">
        <v>52.448437499999997</v>
      </c>
      <c r="DP11" s="3">
        <v>104.01042280584667</v>
      </c>
      <c r="DQ11" s="3">
        <v>76.192340000000002</v>
      </c>
      <c r="DR11" s="3">
        <v>25.071870000000001</v>
      </c>
      <c r="DS11" s="3">
        <v>91.624239987642412</v>
      </c>
      <c r="DT11" s="3">
        <v>116.183516627</v>
      </c>
      <c r="DU11" s="3">
        <v>53.622333383786525</v>
      </c>
      <c r="DV11" s="3">
        <v>71.86371093518585</v>
      </c>
      <c r="DW11" s="3">
        <v>108.30753549274439</v>
      </c>
      <c r="DX11" s="3">
        <v>68.045309027800002</v>
      </c>
      <c r="DY11" s="3">
        <v>23.630500000000001</v>
      </c>
      <c r="DZ11" s="3">
        <v>90.733193758573364</v>
      </c>
      <c r="EA11" s="3">
        <v>114.68623982098045</v>
      </c>
      <c r="EB11" s="3">
        <v>43.813872379800003</v>
      </c>
      <c r="EC11" s="3">
        <v>62.100929348107819</v>
      </c>
      <c r="ED11" s="7">
        <f t="shared" si="4"/>
        <v>71.355364975323894</v>
      </c>
      <c r="EE11">
        <f t="shared" si="5"/>
        <v>31.817004469382844</v>
      </c>
      <c r="EF11">
        <f t="shared" si="6"/>
        <v>0.44589505610945718</v>
      </c>
      <c r="EG11" s="3"/>
      <c r="EH11" s="3"/>
      <c r="EI11" s="3">
        <v>50.044368877399897</v>
      </c>
      <c r="EJ11" s="3">
        <v>84.474444374543765</v>
      </c>
      <c r="EK11" s="3">
        <v>126.03255598299999</v>
      </c>
      <c r="EL11" s="3">
        <v>81.609431793855322</v>
      </c>
      <c r="EM11" s="3">
        <v>34.835977732400004</v>
      </c>
      <c r="EN11" s="3">
        <v>64.772205178700005</v>
      </c>
      <c r="EO11" s="3">
        <v>50.813073778929159</v>
      </c>
      <c r="EP11" s="3">
        <v>103.88337479684355</v>
      </c>
      <c r="EQ11" s="3">
        <v>81.976956805141839</v>
      </c>
      <c r="ER11" s="3">
        <v>123.564825556</v>
      </c>
      <c r="ES11" s="3">
        <v>54.947120443899998</v>
      </c>
      <c r="ET11" s="3">
        <v>51.142766650399999</v>
      </c>
      <c r="EU11" s="3">
        <v>40.195563525116349</v>
      </c>
      <c r="EV11" s="3">
        <v>39.292118769799998</v>
      </c>
      <c r="EW11" s="3">
        <v>147.16188613</v>
      </c>
      <c r="EX11" s="3">
        <v>48.279243569098639</v>
      </c>
      <c r="EY11" s="3">
        <v>115.699716548</v>
      </c>
      <c r="EZ11" s="3">
        <v>43.816475893281783</v>
      </c>
      <c r="FA11" s="3">
        <v>19.82001990619716</v>
      </c>
      <c r="FB11" s="3">
        <v>67.820842156590956</v>
      </c>
      <c r="FC11" s="3">
        <v>94.701021287900005</v>
      </c>
      <c r="FD11" s="3">
        <v>48.860450097600001</v>
      </c>
      <c r="FE11" s="3">
        <v>99.584290629799995</v>
      </c>
      <c r="FF11" s="3">
        <v>40.446619496899999</v>
      </c>
      <c r="FG11">
        <v>84.538979870399999</v>
      </c>
      <c r="FH11" s="3">
        <v>43.54</v>
      </c>
      <c r="FI11" s="3">
        <v>120.9042</v>
      </c>
      <c r="FJ11" s="3">
        <v>40.322224928805404</v>
      </c>
      <c r="FK11" s="3">
        <v>41.877077244857027</v>
      </c>
      <c r="FL11" s="3">
        <v>70.125900337399997</v>
      </c>
      <c r="FM11" s="3">
        <v>45.262605620824637</v>
      </c>
      <c r="FN11" s="3">
        <v>51.524429121160367</v>
      </c>
      <c r="FO11" s="3">
        <v>41.289489899872699</v>
      </c>
      <c r="FP11" s="3">
        <v>87.3878668479</v>
      </c>
      <c r="FQ11" s="3">
        <v>71.317312943499999</v>
      </c>
      <c r="FR11" s="3">
        <v>101.11913913810655</v>
      </c>
      <c r="FS11" s="3">
        <v>43.20212669343384</v>
      </c>
      <c r="FT11" s="3">
        <v>115.33244144144146</v>
      </c>
      <c r="FU11" s="3">
        <v>50.515090090090098</v>
      </c>
      <c r="FV11" s="3">
        <v>180.76343692899999</v>
      </c>
      <c r="FW11" s="3">
        <v>111.72245686079437</v>
      </c>
      <c r="FX11" s="3">
        <v>43.0858351607</v>
      </c>
      <c r="FY11" s="3">
        <v>129.28399999999999</v>
      </c>
      <c r="FZ11" s="3">
        <v>51.138193691737293</v>
      </c>
      <c r="GA11" s="3">
        <v>119.65</v>
      </c>
      <c r="GB11" s="3">
        <v>33.544774590163939</v>
      </c>
      <c r="GC11" s="3">
        <v>42.281476002600002</v>
      </c>
      <c r="GD11" s="3">
        <v>37.054900000000004</v>
      </c>
      <c r="GE11" s="7">
        <f t="shared" si="1"/>
        <v>72.303318904045526</v>
      </c>
      <c r="GF11">
        <f t="shared" si="2"/>
        <v>36.317464227933002</v>
      </c>
      <c r="GG11">
        <f t="shared" si="7"/>
        <v>0.50229318347239749</v>
      </c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</row>
    <row r="12" spans="1:210" x14ac:dyDescent="0.25">
      <c r="A12" s="1">
        <v>1654</v>
      </c>
      <c r="B12" s="3">
        <v>47.193110928710929</v>
      </c>
      <c r="C12" s="3">
        <v>91.752609890109895</v>
      </c>
      <c r="D12" s="3">
        <v>48.504542142799998</v>
      </c>
      <c r="E12" s="3">
        <v>49.788014282056423</v>
      </c>
      <c r="F12" s="3">
        <v>61.593569385163747</v>
      </c>
      <c r="G12" s="3">
        <v>75.474170898588369</v>
      </c>
      <c r="H12" s="3">
        <v>110.66273208299999</v>
      </c>
      <c r="I12" s="3">
        <v>57.513283416052907</v>
      </c>
      <c r="J12" s="3">
        <v>26.283933167000001</v>
      </c>
      <c r="K12" s="3">
        <v>107.71405453998982</v>
      </c>
      <c r="L12" s="3">
        <v>78.201426968600003</v>
      </c>
      <c r="M12" s="3">
        <v>73.814413476499894</v>
      </c>
      <c r="N12" s="3">
        <v>35.367748229457362</v>
      </c>
      <c r="O12" s="3">
        <v>107.72118813793313</v>
      </c>
      <c r="P12" s="3">
        <v>52.613756213000002</v>
      </c>
      <c r="Q12" s="3">
        <v>64.990740530202544</v>
      </c>
      <c r="R12" s="3">
        <v>44.017194421657095</v>
      </c>
      <c r="S12" s="3">
        <v>41.176924999999997</v>
      </c>
      <c r="T12" s="3">
        <v>114.738766588</v>
      </c>
      <c r="U12" s="3">
        <v>28.125</v>
      </c>
      <c r="V12" s="3">
        <v>56.89562986882715</v>
      </c>
      <c r="W12" s="3">
        <v>41.476107494493398</v>
      </c>
      <c r="X12" s="3">
        <v>103.975637263</v>
      </c>
      <c r="Y12" s="3">
        <v>61.571020386000001</v>
      </c>
      <c r="Z12" s="3">
        <v>34.376751060988369</v>
      </c>
      <c r="AA12" s="3">
        <v>76.080628306899996</v>
      </c>
      <c r="AB12" s="3">
        <v>43.836657128900001</v>
      </c>
      <c r="AC12" s="3">
        <v>34.14658852511635</v>
      </c>
      <c r="AD12" s="3">
        <v>25.660159196599999</v>
      </c>
      <c r="AE12" s="3">
        <v>52.288241744600001</v>
      </c>
      <c r="AF12" s="3">
        <v>95.66755746703916</v>
      </c>
      <c r="AG12" s="3">
        <v>116.31038573408262</v>
      </c>
      <c r="AH12" s="3">
        <v>117.897522944</v>
      </c>
      <c r="AI12" s="3">
        <v>34.485173977927602</v>
      </c>
      <c r="AJ12" s="3">
        <v>82.320374327300001</v>
      </c>
      <c r="AK12" s="3">
        <v>72.617438128800003</v>
      </c>
      <c r="AL12" s="3">
        <v>31.297482780915566</v>
      </c>
      <c r="AM12" s="3">
        <v>14.157157075855112</v>
      </c>
      <c r="AN12" s="3">
        <v>21.194143604811696</v>
      </c>
      <c r="AO12" s="3">
        <v>44.064388971758063</v>
      </c>
      <c r="AP12" s="3">
        <v>20.582750000000001</v>
      </c>
      <c r="AQ12" s="3">
        <v>53.2649622088</v>
      </c>
      <c r="AR12" s="3">
        <v>67.482436228200001</v>
      </c>
      <c r="AS12" s="3">
        <v>27.908139031400001</v>
      </c>
      <c r="AT12" s="3">
        <v>104.84946756152127</v>
      </c>
      <c r="AU12" s="3">
        <v>52.008242006655081</v>
      </c>
      <c r="AV12" s="3">
        <v>71.905588276299994</v>
      </c>
      <c r="AW12" s="3">
        <v>34.931171383600002</v>
      </c>
      <c r="AX12" s="3">
        <v>47.219423145516323</v>
      </c>
      <c r="AY12" s="3">
        <v>52.448437499999997</v>
      </c>
      <c r="AZ12" s="3">
        <v>59.449940836121904</v>
      </c>
      <c r="BA12">
        <v>64.124872057299996</v>
      </c>
      <c r="BB12" s="3">
        <v>43.57</v>
      </c>
      <c r="BC12" s="3">
        <v>113.9954</v>
      </c>
      <c r="BD12" s="3">
        <v>39.666605780114146</v>
      </c>
      <c r="BE12" s="3">
        <v>41.877077244857027</v>
      </c>
      <c r="BF12" s="3">
        <v>51.359814331599999</v>
      </c>
      <c r="BG12" s="3">
        <v>62.461539999999999</v>
      </c>
      <c r="BH12" s="3">
        <v>19.907710000000002</v>
      </c>
      <c r="BI12" s="3">
        <v>45.262605620824637</v>
      </c>
      <c r="BJ12" s="3">
        <v>39.178319906824804</v>
      </c>
      <c r="BK12" s="3">
        <v>37.160540909885427</v>
      </c>
      <c r="BL12" s="3">
        <v>49.016173427699897</v>
      </c>
      <c r="BM12" s="3">
        <v>78.291392158227495</v>
      </c>
      <c r="BN12" s="3">
        <v>97.889428142200003</v>
      </c>
      <c r="BO12" s="3">
        <v>44.159568669000663</v>
      </c>
      <c r="BP12" s="3">
        <v>58.254240770700001</v>
      </c>
      <c r="BQ12" s="3">
        <v>83.778460318968428</v>
      </c>
      <c r="BR12" s="3">
        <v>67.826423803995624</v>
      </c>
      <c r="BS12" s="3">
        <v>75.815274844921063</v>
      </c>
      <c r="BT12" s="3">
        <v>45.820437402126792</v>
      </c>
      <c r="BU12" s="3">
        <v>121.4030855855856</v>
      </c>
      <c r="BV12" s="3">
        <v>43.685413194399999</v>
      </c>
      <c r="BW12" s="3">
        <v>45.39642289348172</v>
      </c>
      <c r="BX12" s="3">
        <v>83.724223034700003</v>
      </c>
      <c r="BY12" s="3">
        <v>90.913754873642162</v>
      </c>
      <c r="BZ12" s="3">
        <v>22.252749999999999</v>
      </c>
      <c r="CA12" s="3">
        <v>34.8656750134163</v>
      </c>
      <c r="CB12" s="3">
        <v>95.633660000000006</v>
      </c>
      <c r="CC12" s="3">
        <v>63.11874348422495</v>
      </c>
      <c r="CD12" s="3">
        <v>124.91724251004635</v>
      </c>
      <c r="CE12" s="3">
        <v>42.474103847731001</v>
      </c>
      <c r="CF12" s="3">
        <v>113.72</v>
      </c>
      <c r="CG12" s="3">
        <v>31.166467820279298</v>
      </c>
      <c r="CH12" s="3">
        <v>41.9611617905</v>
      </c>
      <c r="CI12" s="3">
        <v>31.210964093800001</v>
      </c>
      <c r="CJ12" s="3">
        <v>44.96452975861007</v>
      </c>
      <c r="CK12" s="3">
        <v>29.643899999999999</v>
      </c>
      <c r="CL12" s="3"/>
      <c r="CM12" s="20">
        <f t="shared" si="3"/>
        <v>88</v>
      </c>
      <c r="CN12" s="7">
        <f t="shared" si="0"/>
        <v>0.47296118977991169</v>
      </c>
      <c r="CO12" s="3"/>
      <c r="CP12" s="3">
        <v>52.613756213000002</v>
      </c>
      <c r="CQ12" s="3">
        <v>34.376751060988369</v>
      </c>
      <c r="CR12" s="3">
        <v>52.288241744600001</v>
      </c>
      <c r="CS12" s="3">
        <v>47.193110928710929</v>
      </c>
      <c r="CT12" s="3">
        <v>91.752609890109895</v>
      </c>
      <c r="CU12" s="3">
        <v>49.788014282056423</v>
      </c>
      <c r="CV12" s="3">
        <v>61.593569385163747</v>
      </c>
      <c r="CW12" s="3">
        <v>26.283933167000001</v>
      </c>
      <c r="CX12" s="3">
        <v>107.71405453998982</v>
      </c>
      <c r="CY12" s="3">
        <v>44.017194421657095</v>
      </c>
      <c r="CZ12" s="3">
        <v>41.176924999999997</v>
      </c>
      <c r="DA12" s="3">
        <v>28.125</v>
      </c>
      <c r="DB12" s="3">
        <v>56.89562986882715</v>
      </c>
      <c r="DC12" s="3">
        <v>41.476107494493398</v>
      </c>
      <c r="DD12" s="3">
        <v>103.975637263</v>
      </c>
      <c r="DE12" s="3">
        <v>61.571020386000001</v>
      </c>
      <c r="DF12" s="3">
        <v>95.66755746703916</v>
      </c>
      <c r="DG12" s="3">
        <v>116.31038573408262</v>
      </c>
      <c r="DH12" s="3">
        <v>82.320374327300001</v>
      </c>
      <c r="DI12" s="3">
        <v>21.194143604811696</v>
      </c>
      <c r="DJ12" s="3">
        <v>20.582750000000001</v>
      </c>
      <c r="DK12" s="3">
        <v>53.2649622088</v>
      </c>
      <c r="DL12" s="3">
        <v>104.84946756152127</v>
      </c>
      <c r="DM12" s="3">
        <v>52.008242006655081</v>
      </c>
      <c r="DN12" s="3">
        <v>47.219423145516323</v>
      </c>
      <c r="DO12" s="3">
        <v>52.448437499999997</v>
      </c>
      <c r="DP12" s="3">
        <v>59.449940836121904</v>
      </c>
      <c r="DQ12" s="3">
        <v>62.461539999999999</v>
      </c>
      <c r="DR12" s="3">
        <v>19.907710000000002</v>
      </c>
      <c r="DS12" s="3">
        <v>78.291392158227495</v>
      </c>
      <c r="DT12" s="3">
        <v>97.889428142200003</v>
      </c>
      <c r="DU12" s="3">
        <v>44.159568669000663</v>
      </c>
      <c r="DV12" s="3">
        <v>67.826423803995624</v>
      </c>
      <c r="DW12" s="3">
        <v>75.815274844921063</v>
      </c>
      <c r="DX12" s="3">
        <v>43.685413194399999</v>
      </c>
      <c r="DY12" s="3">
        <v>22.252749999999999</v>
      </c>
      <c r="DZ12" s="3">
        <v>63.11874348422495</v>
      </c>
      <c r="EA12" s="3">
        <v>124.91724251004635</v>
      </c>
      <c r="EB12" s="3">
        <v>31.210964093800001</v>
      </c>
      <c r="EC12" s="3">
        <v>44.96452975861007</v>
      </c>
      <c r="ED12" s="7">
        <f t="shared" si="4"/>
        <v>59.566455517421787</v>
      </c>
      <c r="EE12">
        <f t="shared" si="5"/>
        <v>28.02399415735783</v>
      </c>
      <c r="EF12">
        <f t="shared" si="6"/>
        <v>0.47046603518588531</v>
      </c>
      <c r="EG12" s="3"/>
      <c r="EH12" s="3"/>
      <c r="EI12" s="3">
        <v>48.504542142799998</v>
      </c>
      <c r="EJ12" s="3">
        <v>75.474170898588369</v>
      </c>
      <c r="EK12" s="3">
        <v>110.66273208299999</v>
      </c>
      <c r="EL12" s="3">
        <v>57.513283416052907</v>
      </c>
      <c r="EM12" s="3">
        <v>78.201426968600003</v>
      </c>
      <c r="EN12" s="3">
        <v>73.814413476499894</v>
      </c>
      <c r="EO12" s="3">
        <v>35.367748229457362</v>
      </c>
      <c r="EP12" s="3">
        <v>107.72118813793313</v>
      </c>
      <c r="EQ12" s="3">
        <v>64.990740530202544</v>
      </c>
      <c r="ER12" s="3">
        <v>114.738766588</v>
      </c>
      <c r="ES12" s="3">
        <v>76.080628306899996</v>
      </c>
      <c r="ET12" s="3">
        <v>43.836657128900001</v>
      </c>
      <c r="EU12" s="3">
        <v>34.14658852511635</v>
      </c>
      <c r="EV12" s="3">
        <v>25.660159196599999</v>
      </c>
      <c r="EW12" s="3">
        <v>117.897522944</v>
      </c>
      <c r="EX12" s="3">
        <v>34.485173977927602</v>
      </c>
      <c r="EY12" s="3">
        <v>72.617438128800003</v>
      </c>
      <c r="EZ12" s="3">
        <v>31.297482780915566</v>
      </c>
      <c r="FA12" s="3">
        <v>14.157157075855112</v>
      </c>
      <c r="FB12" s="3">
        <v>44.064388971758063</v>
      </c>
      <c r="FC12" s="3">
        <v>67.482436228200001</v>
      </c>
      <c r="FD12" s="3">
        <v>27.908139031400001</v>
      </c>
      <c r="FE12" s="3">
        <v>71.905588276299994</v>
      </c>
      <c r="FF12" s="3">
        <v>34.931171383600002</v>
      </c>
      <c r="FG12">
        <v>64.124872057299996</v>
      </c>
      <c r="FH12" s="3">
        <v>43.57</v>
      </c>
      <c r="FI12" s="3">
        <v>113.9954</v>
      </c>
      <c r="FJ12" s="3">
        <v>39.666605780114146</v>
      </c>
      <c r="FK12" s="3">
        <v>41.877077244857027</v>
      </c>
      <c r="FL12" s="3">
        <v>51.359814331599999</v>
      </c>
      <c r="FM12" s="3">
        <v>45.262605620824637</v>
      </c>
      <c r="FN12" s="3">
        <v>39.178319906824804</v>
      </c>
      <c r="FO12" s="3">
        <v>37.160540909885427</v>
      </c>
      <c r="FP12" s="3">
        <v>49.016173427699897</v>
      </c>
      <c r="FQ12" s="3">
        <v>58.254240770700001</v>
      </c>
      <c r="FR12" s="3">
        <v>83.778460318968428</v>
      </c>
      <c r="FS12" s="3">
        <v>45.820437402126792</v>
      </c>
      <c r="FT12" s="3">
        <v>121.4030855855856</v>
      </c>
      <c r="FU12" s="3">
        <v>45.39642289348172</v>
      </c>
      <c r="FV12" s="3">
        <v>83.724223034700003</v>
      </c>
      <c r="FW12" s="3">
        <v>90.913754873642162</v>
      </c>
      <c r="FX12" s="3">
        <v>34.8656750134163</v>
      </c>
      <c r="FY12" s="3">
        <v>95.633660000000006</v>
      </c>
      <c r="FZ12" s="3">
        <v>42.474103847731001</v>
      </c>
      <c r="GA12" s="3">
        <v>113.72</v>
      </c>
      <c r="GB12" s="3">
        <v>31.166467820279298</v>
      </c>
      <c r="GC12" s="3">
        <v>41.9611617905</v>
      </c>
      <c r="GD12" s="3">
        <v>29.643899999999999</v>
      </c>
      <c r="GE12" s="7">
        <f t="shared" si="1"/>
        <v>60.571386397034267</v>
      </c>
      <c r="GF12">
        <f t="shared" si="2"/>
        <v>29.055284896841286</v>
      </c>
      <c r="GG12">
        <f t="shared" si="7"/>
        <v>0.47968664125316945</v>
      </c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</row>
    <row r="13" spans="1:210" x14ac:dyDescent="0.25">
      <c r="A13" s="1">
        <v>1655</v>
      </c>
      <c r="B13" s="3">
        <v>57.068706363793034</v>
      </c>
      <c r="C13" s="3">
        <v>79.634340659340666</v>
      </c>
      <c r="D13" s="3">
        <v>41.575321836599997</v>
      </c>
      <c r="E13" s="3">
        <v>46.153280046128977</v>
      </c>
      <c r="F13" s="3">
        <v>56.094143547202705</v>
      </c>
      <c r="G13" s="3">
        <v>79.185736391463763</v>
      </c>
      <c r="H13" s="3">
        <v>101.440837743</v>
      </c>
      <c r="I13" s="3">
        <v>46.867653244526174</v>
      </c>
      <c r="J13" s="3">
        <v>25.342920017499999</v>
      </c>
      <c r="K13" s="3">
        <v>104.72199746598272</v>
      </c>
      <c r="L13" s="3">
        <v>103.254650594</v>
      </c>
      <c r="M13" s="3">
        <v>67.4442840854</v>
      </c>
      <c r="N13" s="3">
        <v>37.394382508845084</v>
      </c>
      <c r="O13" s="3">
        <v>82.201369510858854</v>
      </c>
      <c r="P13" s="3">
        <v>64.910457856700006</v>
      </c>
      <c r="Q13" s="3">
        <v>50.220117682429247</v>
      </c>
      <c r="R13" s="3">
        <v>48.558650988970925</v>
      </c>
      <c r="S13" s="3">
        <v>56.569879999999998</v>
      </c>
      <c r="T13" s="3">
        <v>52.956353809900001</v>
      </c>
      <c r="U13" s="3">
        <v>22.23</v>
      </c>
      <c r="V13" s="3">
        <v>54.676611543209866</v>
      </c>
      <c r="W13" s="3">
        <v>41.73218111508811</v>
      </c>
      <c r="X13" s="3">
        <v>117.37857908399999</v>
      </c>
      <c r="Y13" s="3">
        <v>61.139699752799999</v>
      </c>
      <c r="Z13" s="3">
        <v>62.917247659733363</v>
      </c>
      <c r="AA13" s="3">
        <v>67.627225161699997</v>
      </c>
      <c r="AB13" s="3">
        <v>40.057634962599998</v>
      </c>
      <c r="AC13" s="3">
        <v>46.300098816847651</v>
      </c>
      <c r="AD13" s="3">
        <v>24.697903226699999</v>
      </c>
      <c r="AE13" s="3">
        <v>88.022820254500004</v>
      </c>
      <c r="AF13" s="3">
        <v>95.66755746703916</v>
      </c>
      <c r="AG13" s="3">
        <v>112.13156948016345</v>
      </c>
      <c r="AH13" s="3">
        <v>70.738513766200001</v>
      </c>
      <c r="AI13" s="3">
        <v>31.036656580134842</v>
      </c>
      <c r="AJ13" s="3">
        <v>53.2661245647</v>
      </c>
      <c r="AK13" s="3">
        <v>73.227668701300004</v>
      </c>
      <c r="AL13" s="3">
        <v>41.729977041220756</v>
      </c>
      <c r="AM13" s="3">
        <v>15.572872783440623</v>
      </c>
      <c r="AN13" s="3">
        <v>21.194143604811696</v>
      </c>
      <c r="AO13" s="3">
        <v>38.061414242305275</v>
      </c>
      <c r="AP13" s="3">
        <v>18.745750000000001</v>
      </c>
      <c r="AQ13" s="3">
        <v>57.526159185499999</v>
      </c>
      <c r="AR13" s="3">
        <v>69.058754610099996</v>
      </c>
      <c r="AS13" s="3">
        <v>34.991207752199998</v>
      </c>
      <c r="AT13" s="3">
        <v>113.66858165548098</v>
      </c>
      <c r="AU13" s="3">
        <v>55.475458140432089</v>
      </c>
      <c r="AV13" s="3">
        <v>68.358874077899998</v>
      </c>
      <c r="AW13" s="3">
        <v>34.931171383600002</v>
      </c>
      <c r="AX13" s="3">
        <v>70.824690118957307</v>
      </c>
      <c r="AY13" s="3">
        <v>25.832812500000003</v>
      </c>
      <c r="AZ13" s="3">
        <v>58.263099911988803</v>
      </c>
      <c r="BA13">
        <v>67.331115660199998</v>
      </c>
      <c r="BB13" s="3">
        <v>43.57</v>
      </c>
      <c r="BC13" s="3">
        <v>110.541</v>
      </c>
      <c r="BD13" s="3">
        <v>37.360407769642393</v>
      </c>
      <c r="BE13" s="3">
        <v>46.530085827618919</v>
      </c>
      <c r="BF13" s="3">
        <v>65.839331218200002</v>
      </c>
      <c r="BG13" s="3">
        <v>55.999980000000001</v>
      </c>
      <c r="BH13" s="3">
        <v>18.242719999999998</v>
      </c>
      <c r="BI13" s="3">
        <v>52.806373224295413</v>
      </c>
      <c r="BJ13" s="3">
        <v>54.981339701174313</v>
      </c>
      <c r="BK13" s="3">
        <v>47.48291338485361</v>
      </c>
      <c r="BL13" s="3">
        <v>50.477928100900002</v>
      </c>
      <c r="BM13" s="3">
        <v>68.455218706249752</v>
      </c>
      <c r="BN13" s="3">
        <v>86.685296687499999</v>
      </c>
      <c r="BO13" s="3">
        <v>41.005313764072049</v>
      </c>
      <c r="BP13" s="3">
        <v>57.487604874799999</v>
      </c>
      <c r="BQ13" s="3">
        <v>114.69918881574483</v>
      </c>
      <c r="BR13" s="3">
        <v>58.944392115377156</v>
      </c>
      <c r="BS13" s="3">
        <v>75.815274844921063</v>
      </c>
      <c r="BT13" s="3">
        <v>36.656349921701441</v>
      </c>
      <c r="BU13" s="3">
        <v>106.50500000000001</v>
      </c>
      <c r="BV13" s="3">
        <v>43.685413194399999</v>
      </c>
      <c r="BW13" s="3">
        <v>47.975225225225223</v>
      </c>
      <c r="BX13" s="3">
        <v>53.309011721700003</v>
      </c>
      <c r="BY13" s="3">
        <v>77.926307945790043</v>
      </c>
      <c r="BZ13" s="3">
        <v>16.7</v>
      </c>
      <c r="CA13" s="3">
        <v>28.1726043275</v>
      </c>
      <c r="CB13" s="3">
        <v>48.491419999999998</v>
      </c>
      <c r="CC13" s="3">
        <v>65.091204218106981</v>
      </c>
      <c r="CD13" s="3">
        <v>143.56406999173092</v>
      </c>
      <c r="CE13" s="3">
        <v>54.595390503519667</v>
      </c>
      <c r="CF13" s="3">
        <v>110.06</v>
      </c>
      <c r="CG13" s="3">
        <v>32.905826502732246</v>
      </c>
      <c r="CH13" s="3">
        <v>41.869643444200001</v>
      </c>
      <c r="CI13" s="3">
        <v>56.416780665799998</v>
      </c>
      <c r="CJ13" s="3">
        <v>58.476660398743974</v>
      </c>
      <c r="CK13" s="3">
        <v>42.613199999999999</v>
      </c>
      <c r="CL13" s="3"/>
      <c r="CM13" s="20">
        <f t="shared" si="3"/>
        <v>88</v>
      </c>
      <c r="CN13" s="7">
        <f t="shared" si="0"/>
        <v>0.44970662679629053</v>
      </c>
      <c r="CO13" s="3"/>
      <c r="CP13" s="3">
        <v>64.910457856700006</v>
      </c>
      <c r="CQ13" s="3">
        <v>62.917247659733363</v>
      </c>
      <c r="CR13" s="3">
        <v>88.022820254500004</v>
      </c>
      <c r="CS13" s="3">
        <v>57.068706363793034</v>
      </c>
      <c r="CT13" s="3">
        <v>79.634340659340666</v>
      </c>
      <c r="CU13" s="3">
        <v>46.153280046128977</v>
      </c>
      <c r="CV13" s="3">
        <v>56.094143547202705</v>
      </c>
      <c r="CW13" s="3">
        <v>25.342920017499999</v>
      </c>
      <c r="CX13" s="3">
        <v>104.72199746598272</v>
      </c>
      <c r="CY13" s="3">
        <v>48.558650988970925</v>
      </c>
      <c r="CZ13" s="3">
        <v>56.569879999999998</v>
      </c>
      <c r="DA13" s="3">
        <v>22.23</v>
      </c>
      <c r="DB13" s="3">
        <v>54.676611543209866</v>
      </c>
      <c r="DC13" s="3">
        <v>41.73218111508811</v>
      </c>
      <c r="DD13" s="3">
        <v>117.37857908399999</v>
      </c>
      <c r="DE13" s="3">
        <v>61.139699752799999</v>
      </c>
      <c r="DF13" s="3">
        <v>95.66755746703916</v>
      </c>
      <c r="DG13" s="3">
        <v>112.13156948016345</v>
      </c>
      <c r="DH13" s="3">
        <v>53.2661245647</v>
      </c>
      <c r="DI13" s="3">
        <v>21.194143604811696</v>
      </c>
      <c r="DJ13" s="3">
        <v>18.745750000000001</v>
      </c>
      <c r="DK13" s="3">
        <v>57.526159185499999</v>
      </c>
      <c r="DL13" s="3">
        <v>113.66858165548098</v>
      </c>
      <c r="DM13" s="3">
        <v>55.475458140432089</v>
      </c>
      <c r="DN13" s="3">
        <v>70.824690118957307</v>
      </c>
      <c r="DO13" s="3">
        <v>25.832812500000003</v>
      </c>
      <c r="DP13" s="3">
        <v>58.263099911988803</v>
      </c>
      <c r="DQ13" s="3">
        <v>55.999980000000001</v>
      </c>
      <c r="DR13" s="3">
        <v>18.242719999999998</v>
      </c>
      <c r="DS13" s="3">
        <v>68.455218706249752</v>
      </c>
      <c r="DT13" s="3">
        <v>86.685296687499999</v>
      </c>
      <c r="DU13" s="3">
        <v>41.005313764072049</v>
      </c>
      <c r="DV13" s="3">
        <v>58.944392115377156</v>
      </c>
      <c r="DW13" s="3">
        <v>75.815274844921063</v>
      </c>
      <c r="DX13" s="3">
        <v>43.685413194399999</v>
      </c>
      <c r="DY13" s="3">
        <v>16.7</v>
      </c>
      <c r="DZ13" s="3">
        <v>65.091204218106981</v>
      </c>
      <c r="EA13" s="3">
        <v>143.56406999173092</v>
      </c>
      <c r="EB13" s="3">
        <v>56.416780665799998</v>
      </c>
      <c r="EC13" s="3">
        <v>58.476660398743974</v>
      </c>
      <c r="ED13" s="7">
        <f t="shared" si="4"/>
        <v>61.470744689273147</v>
      </c>
      <c r="EE13">
        <f t="shared" si="5"/>
        <v>29.315457213175922</v>
      </c>
      <c r="EF13">
        <f t="shared" si="6"/>
        <v>0.47690096095893836</v>
      </c>
      <c r="EG13" s="3"/>
      <c r="EH13" s="3"/>
      <c r="EI13" s="3">
        <v>41.575321836599997</v>
      </c>
      <c r="EJ13" s="3">
        <v>79.185736391463763</v>
      </c>
      <c r="EK13" s="3">
        <v>101.440837743</v>
      </c>
      <c r="EL13" s="3">
        <v>46.867653244526174</v>
      </c>
      <c r="EM13" s="3">
        <v>103.254650594</v>
      </c>
      <c r="EN13" s="3">
        <v>67.4442840854</v>
      </c>
      <c r="EO13" s="3">
        <v>37.394382508845084</v>
      </c>
      <c r="EP13" s="3">
        <v>82.201369510858854</v>
      </c>
      <c r="EQ13" s="3">
        <v>50.220117682429247</v>
      </c>
      <c r="ER13" s="3">
        <v>52.956353809900001</v>
      </c>
      <c r="ES13" s="3">
        <v>67.627225161699997</v>
      </c>
      <c r="ET13" s="3">
        <v>40.057634962599998</v>
      </c>
      <c r="EU13" s="3">
        <v>46.300098816847651</v>
      </c>
      <c r="EV13" s="3">
        <v>24.697903226699999</v>
      </c>
      <c r="EW13" s="3">
        <v>70.738513766200001</v>
      </c>
      <c r="EX13" s="3">
        <v>31.036656580134842</v>
      </c>
      <c r="EY13" s="3">
        <v>73.227668701300004</v>
      </c>
      <c r="EZ13" s="3">
        <v>41.729977041220756</v>
      </c>
      <c r="FA13" s="3">
        <v>15.572872783440623</v>
      </c>
      <c r="FB13" s="3">
        <v>38.061414242305275</v>
      </c>
      <c r="FC13" s="3">
        <v>69.058754610099996</v>
      </c>
      <c r="FD13" s="3">
        <v>34.991207752199998</v>
      </c>
      <c r="FE13" s="3">
        <v>68.358874077899998</v>
      </c>
      <c r="FF13" s="3">
        <v>34.931171383600002</v>
      </c>
      <c r="FG13">
        <v>67.331115660199998</v>
      </c>
      <c r="FH13" s="3">
        <v>43.57</v>
      </c>
      <c r="FI13" s="3">
        <v>110.541</v>
      </c>
      <c r="FJ13" s="3">
        <v>37.360407769642393</v>
      </c>
      <c r="FK13" s="3">
        <v>46.530085827618919</v>
      </c>
      <c r="FL13" s="3">
        <v>65.839331218200002</v>
      </c>
      <c r="FM13" s="3">
        <v>52.806373224295413</v>
      </c>
      <c r="FN13" s="3">
        <v>54.981339701174313</v>
      </c>
      <c r="FO13" s="3">
        <v>47.48291338485361</v>
      </c>
      <c r="FP13" s="3">
        <v>50.477928100900002</v>
      </c>
      <c r="FQ13" s="3">
        <v>57.487604874799999</v>
      </c>
      <c r="FR13" s="3">
        <v>114.69918881574483</v>
      </c>
      <c r="FS13" s="3">
        <v>36.656349921701441</v>
      </c>
      <c r="FT13" s="3">
        <v>106.50500000000001</v>
      </c>
      <c r="FU13" s="3">
        <v>47.975225225225223</v>
      </c>
      <c r="FV13" s="3">
        <v>53.309011721700003</v>
      </c>
      <c r="FW13" s="3">
        <v>77.926307945790043</v>
      </c>
      <c r="FX13" s="3">
        <v>28.1726043275</v>
      </c>
      <c r="FY13" s="3">
        <v>48.491419999999998</v>
      </c>
      <c r="FZ13" s="3">
        <v>54.595390503519667</v>
      </c>
      <c r="GA13" s="3">
        <v>110.06</v>
      </c>
      <c r="GB13" s="3">
        <v>32.905826502732246</v>
      </c>
      <c r="GC13" s="3">
        <v>41.869643444200001</v>
      </c>
      <c r="GD13" s="3">
        <v>42.613199999999999</v>
      </c>
      <c r="GE13" s="7">
        <f t="shared" si="1"/>
        <v>57.27329059756395</v>
      </c>
      <c r="GF13">
        <f t="shared" si="2"/>
        <v>24.286655633165175</v>
      </c>
      <c r="GG13">
        <f t="shared" si="7"/>
        <v>0.42404854653485158</v>
      </c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</row>
    <row r="14" spans="1:210" x14ac:dyDescent="0.25">
      <c r="A14" s="1">
        <v>1656</v>
      </c>
      <c r="B14" s="3">
        <v>58.14657371216483</v>
      </c>
      <c r="C14" s="3">
        <v>68.38166208791209</v>
      </c>
      <c r="D14" s="3">
        <v>34.646101530499998</v>
      </c>
      <c r="E14" s="3">
        <v>46.153280046128977</v>
      </c>
      <c r="F14" s="3">
        <v>64.893224887940391</v>
      </c>
      <c r="G14" s="3">
        <v>68.379740985672129</v>
      </c>
      <c r="H14" s="3">
        <v>113.73669686300001</v>
      </c>
      <c r="I14" s="3">
        <v>57.198999400269834</v>
      </c>
      <c r="J14" s="3">
        <v>24.789528940099999</v>
      </c>
      <c r="K14" s="3">
        <v>117.50624132119403</v>
      </c>
      <c r="L14" s="3">
        <v>90.781092666600003</v>
      </c>
      <c r="M14" s="3">
        <v>92.626415726499999</v>
      </c>
      <c r="N14" s="3">
        <v>31.204540870380068</v>
      </c>
      <c r="O14" s="3">
        <v>85.022326325676829</v>
      </c>
      <c r="P14" s="3">
        <v>64.003324128900005</v>
      </c>
      <c r="Q14" s="3">
        <v>48.004524255263249</v>
      </c>
      <c r="R14" s="3">
        <v>49.257336614711519</v>
      </c>
      <c r="S14" s="3">
        <v>67.747209999999995</v>
      </c>
      <c r="T14" s="3">
        <v>62.517917692200001</v>
      </c>
      <c r="U14" s="3">
        <v>21.51</v>
      </c>
      <c r="V14" s="3">
        <v>60.801102121913566</v>
      </c>
      <c r="W14" s="3">
        <v>42.193504584251109</v>
      </c>
      <c r="X14" s="3">
        <v>143.06844515</v>
      </c>
      <c r="Y14" s="3">
        <v>70.520923524400004</v>
      </c>
      <c r="Z14" s="3">
        <v>60.45805438484151</v>
      </c>
      <c r="AA14" s="3">
        <v>76.080628306899996</v>
      </c>
      <c r="AB14" s="3">
        <v>37.538286851700001</v>
      </c>
      <c r="AC14" s="3">
        <v>53.566359502963081</v>
      </c>
      <c r="AD14" s="3">
        <v>20.0469993723</v>
      </c>
      <c r="AE14" s="3">
        <v>88.575925947299893</v>
      </c>
      <c r="AF14" s="3">
        <v>101.32278253898237</v>
      </c>
      <c r="AG14" s="3">
        <v>119.09626323669535</v>
      </c>
      <c r="AH14" s="3">
        <v>84.886216519499996</v>
      </c>
      <c r="AI14" s="3">
        <v>27.588139182342079</v>
      </c>
      <c r="AJ14" s="3">
        <v>71.013428794700005</v>
      </c>
      <c r="AK14" s="3">
        <v>82.747265632500003</v>
      </c>
      <c r="AL14" s="3">
        <v>50.075972449464899</v>
      </c>
      <c r="AM14" s="3">
        <v>16.988588491026135</v>
      </c>
      <c r="AN14" s="3">
        <v>16.955314883849358</v>
      </c>
      <c r="AO14" s="3">
        <v>33.889133933864656</v>
      </c>
      <c r="AP14" s="3">
        <v>20.582750000000001</v>
      </c>
      <c r="AQ14" s="3">
        <v>52.2342933012388</v>
      </c>
      <c r="AR14" s="3">
        <v>73.518011532599999</v>
      </c>
      <c r="AS14" s="3">
        <v>26.508490721400001</v>
      </c>
      <c r="AT14" s="3">
        <v>118.73140641312455</v>
      </c>
      <c r="AU14" s="3">
        <v>55.042056123709962</v>
      </c>
      <c r="AV14" s="3">
        <v>107.966425121</v>
      </c>
      <c r="AW14" s="3">
        <v>45.9620676101</v>
      </c>
      <c r="AX14" s="3">
        <v>84.111572855425237</v>
      </c>
      <c r="AY14" s="3">
        <v>25.832812500000003</v>
      </c>
      <c r="AZ14" s="3">
        <v>59.234151577188619</v>
      </c>
      <c r="BA14">
        <v>57.7123848516</v>
      </c>
      <c r="BB14" s="3">
        <v>44.36</v>
      </c>
      <c r="BC14" s="3">
        <v>120.9042</v>
      </c>
      <c r="BD14" s="3">
        <v>34.131730554981942</v>
      </c>
      <c r="BE14" s="3">
        <v>46.530085827618919</v>
      </c>
      <c r="BF14" s="3">
        <v>84.941231394599995</v>
      </c>
      <c r="BG14" s="3">
        <v>63.538469999999997</v>
      </c>
      <c r="BH14" s="3">
        <v>15.736459999999999</v>
      </c>
      <c r="BI14" s="3">
        <v>41.490721819089252</v>
      </c>
      <c r="BJ14" s="3">
        <v>70.290515126950396</v>
      </c>
      <c r="BK14" s="3">
        <v>41.289489899872699</v>
      </c>
      <c r="BL14" s="3">
        <v>65.613161326799997</v>
      </c>
      <c r="BM14" s="3">
        <v>66.991163987241492</v>
      </c>
      <c r="BN14" s="3">
        <v>85.816204546600005</v>
      </c>
      <c r="BO14" s="3">
        <v>41.005313764072049</v>
      </c>
      <c r="BP14" s="3">
        <v>73.264128855799996</v>
      </c>
      <c r="BQ14" s="3">
        <v>75.108120909399375</v>
      </c>
      <c r="BR14" s="3">
        <v>57.733205976020088</v>
      </c>
      <c r="BS14" s="3">
        <v>84.479877684340607</v>
      </c>
      <c r="BT14" s="3">
        <v>39.274660630394401</v>
      </c>
      <c r="BU14" s="3">
        <v>117.82715315315316</v>
      </c>
      <c r="BV14" s="3">
        <v>38.8134340278</v>
      </c>
      <c r="BW14" s="3">
        <v>49.894234234234233</v>
      </c>
      <c r="BX14" s="3">
        <v>49.822212065800002</v>
      </c>
      <c r="BY14" s="3">
        <v>74.577594249158949</v>
      </c>
      <c r="BZ14" s="3">
        <v>16.7</v>
      </c>
      <c r="CA14" s="3">
        <v>31.485503511400001</v>
      </c>
      <c r="CB14" s="3">
        <v>53.888179999999998</v>
      </c>
      <c r="CC14" s="3">
        <v>64.104973851165965</v>
      </c>
      <c r="CD14" s="3">
        <v>105.94038268355315</v>
      </c>
      <c r="CE14" s="3">
        <v>66.495511037452161</v>
      </c>
      <c r="CF14" s="3">
        <v>115.56</v>
      </c>
      <c r="CG14" s="3">
        <v>38.159399666059507</v>
      </c>
      <c r="CH14" s="3">
        <v>54.270379371300002</v>
      </c>
      <c r="CI14" s="3">
        <v>57.246439205000001</v>
      </c>
      <c r="CJ14" s="3">
        <v>75.442958039066426</v>
      </c>
      <c r="CK14" s="3">
        <v>40.760399999999997</v>
      </c>
      <c r="CL14" s="3"/>
      <c r="CM14" s="20">
        <f t="shared" si="3"/>
        <v>88</v>
      </c>
      <c r="CN14" s="7">
        <f t="shared" si="0"/>
        <v>0.45966533090787176</v>
      </c>
      <c r="CO14" s="3"/>
      <c r="CP14" s="3">
        <v>64.003324128900005</v>
      </c>
      <c r="CQ14" s="3">
        <v>60.45805438484151</v>
      </c>
      <c r="CR14" s="3">
        <v>88.575925947299893</v>
      </c>
      <c r="CS14" s="3">
        <v>58.14657371216483</v>
      </c>
      <c r="CT14" s="3">
        <v>68.38166208791209</v>
      </c>
      <c r="CU14" s="3">
        <v>46.153280046128977</v>
      </c>
      <c r="CV14" s="3">
        <v>64.893224887940391</v>
      </c>
      <c r="CW14" s="3">
        <v>24.789528940099999</v>
      </c>
      <c r="CX14" s="3">
        <v>117.50624132119403</v>
      </c>
      <c r="CY14" s="3">
        <v>49.257336614711519</v>
      </c>
      <c r="CZ14" s="3">
        <v>67.747209999999995</v>
      </c>
      <c r="DA14" s="3">
        <v>21.51</v>
      </c>
      <c r="DB14" s="3">
        <v>60.801102121913566</v>
      </c>
      <c r="DC14" s="3">
        <v>42.193504584251109</v>
      </c>
      <c r="DD14" s="3">
        <v>143.06844515</v>
      </c>
      <c r="DE14" s="3">
        <v>70.520923524400004</v>
      </c>
      <c r="DF14" s="3">
        <v>101.32278253898237</v>
      </c>
      <c r="DG14" s="3">
        <v>119.09626323669535</v>
      </c>
      <c r="DH14" s="3">
        <v>71.013428794700005</v>
      </c>
      <c r="DI14" s="3">
        <v>16.955314883849358</v>
      </c>
      <c r="DJ14" s="3">
        <v>20.582750000000001</v>
      </c>
      <c r="DK14" s="3">
        <v>52.2342933012388</v>
      </c>
      <c r="DL14" s="3">
        <v>118.73140641312455</v>
      </c>
      <c r="DM14" s="3">
        <v>55.042056123709962</v>
      </c>
      <c r="DN14" s="3">
        <v>84.111572855425237</v>
      </c>
      <c r="DO14" s="3">
        <v>25.832812500000003</v>
      </c>
      <c r="DP14" s="3">
        <v>59.234151577188619</v>
      </c>
      <c r="DQ14" s="3">
        <v>63.538469999999997</v>
      </c>
      <c r="DR14" s="3">
        <v>15.736459999999999</v>
      </c>
      <c r="DS14" s="3">
        <v>66.991163987241492</v>
      </c>
      <c r="DT14" s="3">
        <v>85.816204546600005</v>
      </c>
      <c r="DU14" s="3">
        <v>41.005313764072049</v>
      </c>
      <c r="DV14" s="3">
        <v>57.733205976020088</v>
      </c>
      <c r="DW14" s="3">
        <v>84.479877684340607</v>
      </c>
      <c r="DX14" s="3">
        <v>38.8134340278</v>
      </c>
      <c r="DY14" s="3">
        <v>16.7</v>
      </c>
      <c r="DZ14" s="3">
        <v>64.104973851165965</v>
      </c>
      <c r="EA14" s="3">
        <v>105.94038268355315</v>
      </c>
      <c r="EB14" s="3">
        <v>57.246439205000001</v>
      </c>
      <c r="EC14" s="3">
        <v>75.442958039066426</v>
      </c>
      <c r="ED14" s="7">
        <f t="shared" si="4"/>
        <v>63.642801336038303</v>
      </c>
      <c r="EE14">
        <f t="shared" si="5"/>
        <v>30.586049880744003</v>
      </c>
      <c r="EF14">
        <f t="shared" si="6"/>
        <v>0.48058930843172015</v>
      </c>
      <c r="EG14" s="3"/>
      <c r="EH14" s="3"/>
      <c r="EI14" s="3">
        <v>34.646101530499998</v>
      </c>
      <c r="EJ14" s="3">
        <v>68.379740985672129</v>
      </c>
      <c r="EK14" s="3">
        <v>113.73669686300001</v>
      </c>
      <c r="EL14" s="3">
        <v>57.198999400269834</v>
      </c>
      <c r="EM14" s="3">
        <v>90.781092666600003</v>
      </c>
      <c r="EN14" s="3">
        <v>92.626415726499999</v>
      </c>
      <c r="EO14" s="3">
        <v>31.204540870380068</v>
      </c>
      <c r="EP14" s="3">
        <v>85.022326325676829</v>
      </c>
      <c r="EQ14" s="3">
        <v>48.004524255263249</v>
      </c>
      <c r="ER14" s="3">
        <v>62.517917692200001</v>
      </c>
      <c r="ES14" s="3">
        <v>76.080628306899996</v>
      </c>
      <c r="ET14" s="3">
        <v>37.538286851700001</v>
      </c>
      <c r="EU14" s="3">
        <v>53.566359502963081</v>
      </c>
      <c r="EV14" s="3">
        <v>20.0469993723</v>
      </c>
      <c r="EW14" s="3">
        <v>84.886216519499996</v>
      </c>
      <c r="EX14" s="3">
        <v>27.588139182342079</v>
      </c>
      <c r="EY14" s="3">
        <v>82.747265632500003</v>
      </c>
      <c r="EZ14" s="3">
        <v>50.075972449464899</v>
      </c>
      <c r="FA14" s="3">
        <v>16.988588491026135</v>
      </c>
      <c r="FB14" s="3">
        <v>33.889133933864656</v>
      </c>
      <c r="FC14" s="3">
        <v>73.518011532599999</v>
      </c>
      <c r="FD14" s="3">
        <v>26.508490721400001</v>
      </c>
      <c r="FE14" s="3">
        <v>107.966425121</v>
      </c>
      <c r="FF14" s="3">
        <v>45.9620676101</v>
      </c>
      <c r="FG14">
        <v>57.7123848516</v>
      </c>
      <c r="FH14" s="3">
        <v>44.36</v>
      </c>
      <c r="FI14" s="3">
        <v>120.9042</v>
      </c>
      <c r="FJ14" s="3">
        <v>34.131730554981942</v>
      </c>
      <c r="FK14" s="3">
        <v>46.530085827618919</v>
      </c>
      <c r="FL14" s="3">
        <v>84.941231394599995</v>
      </c>
      <c r="FM14" s="3">
        <v>41.490721819089252</v>
      </c>
      <c r="FN14" s="3">
        <v>70.290515126950396</v>
      </c>
      <c r="FO14" s="3">
        <v>41.289489899872699</v>
      </c>
      <c r="FP14" s="3">
        <v>65.613161326799997</v>
      </c>
      <c r="FQ14" s="3">
        <v>73.264128855799996</v>
      </c>
      <c r="FR14" s="3">
        <v>75.108120909399375</v>
      </c>
      <c r="FS14" s="3">
        <v>39.274660630394401</v>
      </c>
      <c r="FT14" s="3">
        <v>117.82715315315316</v>
      </c>
      <c r="FU14" s="3">
        <v>49.894234234234233</v>
      </c>
      <c r="FV14" s="3">
        <v>49.822212065800002</v>
      </c>
      <c r="FW14" s="3">
        <v>74.577594249158949</v>
      </c>
      <c r="FX14" s="3">
        <v>31.485503511400001</v>
      </c>
      <c r="FY14" s="3">
        <v>53.888179999999998</v>
      </c>
      <c r="FZ14" s="3">
        <v>66.495511037452161</v>
      </c>
      <c r="GA14" s="3">
        <v>115.56</v>
      </c>
      <c r="GB14" s="3">
        <v>38.159399666059507</v>
      </c>
      <c r="GC14" s="3">
        <v>54.270379371300002</v>
      </c>
      <c r="GD14" s="3">
        <v>40.760399999999997</v>
      </c>
      <c r="GE14" s="7">
        <f t="shared" si="1"/>
        <v>60.60691541727892</v>
      </c>
      <c r="GF14">
        <f t="shared" si="2"/>
        <v>26.874908053184555</v>
      </c>
      <c r="GG14">
        <f t="shared" si="7"/>
        <v>0.44342972857388757</v>
      </c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</row>
    <row r="15" spans="1:210" x14ac:dyDescent="0.25">
      <c r="A15" s="1">
        <v>1657</v>
      </c>
      <c r="B15" s="3">
        <v>54.650787717445496</v>
      </c>
      <c r="C15" s="3">
        <v>67.516071428571422</v>
      </c>
      <c r="D15" s="3">
        <v>27.716881224400002</v>
      </c>
      <c r="E15" s="3">
        <v>51.618455983602594</v>
      </c>
      <c r="F15" s="3">
        <v>68.192880390717008</v>
      </c>
      <c r="G15" s="3">
        <v>64.325102614495151</v>
      </c>
      <c r="H15" s="3">
        <v>102.97782013299999</v>
      </c>
      <c r="I15" s="3">
        <v>57.723668787191585</v>
      </c>
      <c r="J15" s="3">
        <v>24.0862798922</v>
      </c>
      <c r="K15" s="3">
        <v>99.553898894903682</v>
      </c>
      <c r="L15" s="3">
        <v>72.601294628700003</v>
      </c>
      <c r="M15" s="3">
        <v>55.573384601500003</v>
      </c>
      <c r="N15" s="3">
        <v>30.602372486774044</v>
      </c>
      <c r="O15" s="3">
        <v>81.545333042296519</v>
      </c>
      <c r="P15" s="3">
        <v>56.595065351700001</v>
      </c>
      <c r="Q15" s="3">
        <v>48.004524255263249</v>
      </c>
      <c r="R15" s="3">
        <v>42.619823170175913</v>
      </c>
      <c r="S15" s="3">
        <v>86.977649999999983</v>
      </c>
      <c r="T15" s="3">
        <v>58.840393122099997</v>
      </c>
      <c r="U15" s="3">
        <v>21.105</v>
      </c>
      <c r="V15" s="3">
        <v>53.966525679012335</v>
      </c>
      <c r="W15" s="3">
        <v>39.622994575991193</v>
      </c>
      <c r="X15" s="3">
        <v>123.319941871</v>
      </c>
      <c r="Y15" s="3">
        <v>65.884226717800004</v>
      </c>
      <c r="Z15" s="3">
        <v>48.404543685371529</v>
      </c>
      <c r="AA15" s="3">
        <v>65.513874375399894</v>
      </c>
      <c r="AB15" s="3">
        <v>32.7515254411</v>
      </c>
      <c r="AC15" s="3">
        <v>50.532227444616808</v>
      </c>
      <c r="AD15" s="3">
        <v>15.396095517899999</v>
      </c>
      <c r="AE15" s="3">
        <v>94.383535721800001</v>
      </c>
      <c r="AF15" s="3">
        <v>90.95486990708649</v>
      </c>
      <c r="AG15" s="3">
        <v>117.70332448538898</v>
      </c>
      <c r="AH15" s="3">
        <v>56.590811013</v>
      </c>
      <c r="AI15" s="3">
        <v>27.588139182342079</v>
      </c>
      <c r="AJ15" s="3">
        <v>70.214436926199994</v>
      </c>
      <c r="AK15" s="3">
        <v>94.951877082699994</v>
      </c>
      <c r="AL15" s="3">
        <v>47.989473597403872</v>
      </c>
      <c r="AM15" s="3">
        <v>12.741441368269601</v>
      </c>
      <c r="AN15" s="3">
        <v>14.129429069874464</v>
      </c>
      <c r="AO15" s="3">
        <v>31.930716646229222</v>
      </c>
      <c r="AP15" s="3">
        <v>21.542999999999999</v>
      </c>
      <c r="AQ15" s="3">
        <v>46.873166743699997</v>
      </c>
      <c r="AR15" s="3">
        <v>97.441105975100001</v>
      </c>
      <c r="AS15" s="3">
        <v>26.962930065684301</v>
      </c>
      <c r="AT15" s="3">
        <v>94.070550335570459</v>
      </c>
      <c r="AU15" s="3">
        <v>52.008242006655081</v>
      </c>
      <c r="AV15" s="3">
        <v>76.211594202900002</v>
      </c>
      <c r="AW15" s="3">
        <v>45.9620676101</v>
      </c>
      <c r="AX15" s="3">
        <v>91.690437765132017</v>
      </c>
      <c r="AY15" s="3">
        <v>31.3125</v>
      </c>
      <c r="AZ15" s="3">
        <v>58.586783800388744</v>
      </c>
      <c r="BA15">
        <v>89.903070624400002</v>
      </c>
      <c r="BB15" s="3">
        <v>41.88</v>
      </c>
      <c r="BC15" s="3">
        <v>103.6322</v>
      </c>
      <c r="BD15" s="3">
        <v>32.451061300112428</v>
      </c>
      <c r="BE15" s="3">
        <v>41.877077244857027</v>
      </c>
      <c r="BF15" s="3">
        <v>92.190866725299998</v>
      </c>
      <c r="BG15" s="3">
        <v>63.538469999999997</v>
      </c>
      <c r="BH15" s="3">
        <v>16.387820000000001</v>
      </c>
      <c r="BI15" s="3">
        <v>45.262605620824637</v>
      </c>
      <c r="BJ15" s="3">
        <v>76.710491918404884</v>
      </c>
      <c r="BK15" s="3">
        <v>47.48291338485361</v>
      </c>
      <c r="BL15" s="3">
        <v>84.593767466900005</v>
      </c>
      <c r="BM15" s="3">
        <v>65.072257316696707</v>
      </c>
      <c r="BN15" s="3">
        <v>71.576414233700007</v>
      </c>
      <c r="BO15" s="3">
        <v>47.313823573929284</v>
      </c>
      <c r="BP15" s="3">
        <v>64.161379223400004</v>
      </c>
      <c r="BQ15" s="3">
        <v>94.851423902273496</v>
      </c>
      <c r="BR15" s="3">
        <v>54.907104984186937</v>
      </c>
      <c r="BS15" s="3">
        <v>70.399898070283854</v>
      </c>
      <c r="BT15" s="3">
        <v>43.20212669343384</v>
      </c>
      <c r="BU15" s="3">
        <v>115.41145945945945</v>
      </c>
      <c r="BV15" s="3">
        <v>41.249423611099999</v>
      </c>
      <c r="BW15" s="3">
        <v>42.369729729729727</v>
      </c>
      <c r="BX15" s="3">
        <v>97.353747714799894</v>
      </c>
      <c r="BY15" s="3">
        <v>55.875118721384986</v>
      </c>
      <c r="BZ15" s="3">
        <v>16.7</v>
      </c>
      <c r="CA15" s="3">
        <v>19.887764114900001</v>
      </c>
      <c r="CB15" s="3">
        <v>44.285130000000002</v>
      </c>
      <c r="CC15" s="3">
        <v>66.077434585047996</v>
      </c>
      <c r="CD15" s="3">
        <v>96.53446085650873</v>
      </c>
      <c r="CE15" s="3">
        <v>46.329747300437404</v>
      </c>
      <c r="CF15" s="3">
        <v>103.86</v>
      </c>
      <c r="CG15" s="3">
        <v>30.527519732847601</v>
      </c>
      <c r="CH15" s="3">
        <v>37.614040340000003</v>
      </c>
      <c r="CI15" s="3">
        <v>82.644855080799999</v>
      </c>
      <c r="CJ15" s="3">
        <v>81.964447284061009</v>
      </c>
      <c r="CK15" s="3">
        <v>37.054900000000004</v>
      </c>
      <c r="CL15" s="3"/>
      <c r="CM15" s="20">
        <f t="shared" si="3"/>
        <v>88</v>
      </c>
      <c r="CN15" s="7">
        <f t="shared" si="0"/>
        <v>0.45637322360905147</v>
      </c>
      <c r="CO15" s="3"/>
      <c r="CP15" s="3">
        <v>56.595065351700001</v>
      </c>
      <c r="CQ15" s="3">
        <v>48.404543685371529</v>
      </c>
      <c r="CR15" s="3">
        <v>94.383535721800001</v>
      </c>
      <c r="CS15" s="3">
        <v>54.650787717445496</v>
      </c>
      <c r="CT15" s="3">
        <v>67.516071428571422</v>
      </c>
      <c r="CU15" s="3">
        <v>51.618455983602594</v>
      </c>
      <c r="CV15" s="3">
        <v>68.192880390717008</v>
      </c>
      <c r="CW15" s="3">
        <v>24.0862798922</v>
      </c>
      <c r="CX15" s="3">
        <v>99.553898894903682</v>
      </c>
      <c r="CY15" s="3">
        <v>42.619823170175913</v>
      </c>
      <c r="CZ15" s="3">
        <v>86.977649999999983</v>
      </c>
      <c r="DA15" s="3">
        <v>21.105</v>
      </c>
      <c r="DB15" s="3">
        <v>53.966525679012335</v>
      </c>
      <c r="DC15" s="3">
        <v>39.622994575991193</v>
      </c>
      <c r="DD15" s="3">
        <v>123.319941871</v>
      </c>
      <c r="DE15" s="3">
        <v>65.884226717800004</v>
      </c>
      <c r="DF15" s="3">
        <v>90.95486990708649</v>
      </c>
      <c r="DG15" s="3">
        <v>117.70332448538898</v>
      </c>
      <c r="DH15" s="3">
        <v>70.214436926199994</v>
      </c>
      <c r="DI15" s="3">
        <v>14.129429069874464</v>
      </c>
      <c r="DJ15" s="3">
        <v>21.542999999999999</v>
      </c>
      <c r="DK15" s="3">
        <v>46.873166743699997</v>
      </c>
      <c r="DL15" s="3">
        <v>94.070550335570459</v>
      </c>
      <c r="DM15" s="3">
        <v>52.008242006655081</v>
      </c>
      <c r="DN15" s="3">
        <v>91.690437765132017</v>
      </c>
      <c r="DO15" s="3">
        <v>31.3125</v>
      </c>
      <c r="DP15" s="3">
        <v>58.586783800388744</v>
      </c>
      <c r="DQ15" s="3">
        <v>63.538469999999997</v>
      </c>
      <c r="DR15" s="3">
        <v>16.387820000000001</v>
      </c>
      <c r="DS15" s="3">
        <v>65.072257316696707</v>
      </c>
      <c r="DT15" s="3">
        <v>71.576414233700007</v>
      </c>
      <c r="DU15" s="3">
        <v>47.313823573929284</v>
      </c>
      <c r="DV15" s="3">
        <v>54.907104984186937</v>
      </c>
      <c r="DW15" s="3">
        <v>70.399898070283854</v>
      </c>
      <c r="DX15" s="3">
        <v>41.249423611099999</v>
      </c>
      <c r="DY15" s="3">
        <v>16.7</v>
      </c>
      <c r="DZ15" s="3">
        <v>66.077434585047996</v>
      </c>
      <c r="EA15" s="3">
        <v>96.53446085650873</v>
      </c>
      <c r="EB15" s="3">
        <v>82.644855080799999</v>
      </c>
      <c r="EC15" s="3">
        <v>81.964447284061009</v>
      </c>
      <c r="ED15" s="7">
        <f t="shared" si="4"/>
        <v>61.54877079291505</v>
      </c>
      <c r="EE15">
        <f t="shared" si="5"/>
        <v>27.508359814808788</v>
      </c>
      <c r="EF15">
        <f t="shared" si="6"/>
        <v>0.44693597386960826</v>
      </c>
      <c r="EG15" s="3"/>
      <c r="EH15" s="3"/>
      <c r="EI15" s="3">
        <v>27.716881224400002</v>
      </c>
      <c r="EJ15" s="3">
        <v>64.325102614495151</v>
      </c>
      <c r="EK15" s="3">
        <v>102.97782013299999</v>
      </c>
      <c r="EL15" s="3">
        <v>57.723668787191585</v>
      </c>
      <c r="EM15" s="3">
        <v>72.601294628700003</v>
      </c>
      <c r="EN15" s="3">
        <v>55.573384601500003</v>
      </c>
      <c r="EO15" s="3">
        <v>30.602372486774044</v>
      </c>
      <c r="EP15" s="3">
        <v>81.545333042296519</v>
      </c>
      <c r="EQ15" s="3">
        <v>48.004524255263249</v>
      </c>
      <c r="ER15" s="3">
        <v>58.840393122099997</v>
      </c>
      <c r="ES15" s="3">
        <v>65.513874375399894</v>
      </c>
      <c r="ET15" s="3">
        <v>32.7515254411</v>
      </c>
      <c r="EU15" s="3">
        <v>50.532227444616808</v>
      </c>
      <c r="EV15" s="3">
        <v>15.396095517899999</v>
      </c>
      <c r="EW15" s="3">
        <v>56.590811013</v>
      </c>
      <c r="EX15" s="3">
        <v>27.588139182342079</v>
      </c>
      <c r="EY15" s="3">
        <v>94.951877082699994</v>
      </c>
      <c r="EZ15" s="3">
        <v>47.989473597403872</v>
      </c>
      <c r="FA15" s="3">
        <v>12.741441368269601</v>
      </c>
      <c r="FB15" s="3">
        <v>31.930716646229222</v>
      </c>
      <c r="FC15" s="3">
        <v>97.441105975100001</v>
      </c>
      <c r="FD15" s="3">
        <v>26.962930065684301</v>
      </c>
      <c r="FE15" s="3">
        <v>76.211594202900002</v>
      </c>
      <c r="FF15" s="3">
        <v>45.9620676101</v>
      </c>
      <c r="FG15">
        <v>89.903070624400002</v>
      </c>
      <c r="FH15" s="3">
        <v>41.88</v>
      </c>
      <c r="FI15" s="3">
        <v>103.6322</v>
      </c>
      <c r="FJ15" s="3">
        <v>32.451061300112428</v>
      </c>
      <c r="FK15" s="3">
        <v>41.877077244857027</v>
      </c>
      <c r="FL15" s="3">
        <v>92.190866725299998</v>
      </c>
      <c r="FM15" s="3">
        <v>45.262605620824637</v>
      </c>
      <c r="FN15" s="3">
        <v>76.710491918404884</v>
      </c>
      <c r="FO15" s="3">
        <v>47.48291338485361</v>
      </c>
      <c r="FP15" s="3">
        <v>84.593767466900005</v>
      </c>
      <c r="FQ15" s="3">
        <v>64.161379223400004</v>
      </c>
      <c r="FR15" s="3">
        <v>94.851423902273496</v>
      </c>
      <c r="FS15" s="3">
        <v>43.20212669343384</v>
      </c>
      <c r="FT15" s="3">
        <v>115.41145945945945</v>
      </c>
      <c r="FU15" s="3">
        <v>42.369729729729727</v>
      </c>
      <c r="FV15" s="3">
        <v>97.353747714799894</v>
      </c>
      <c r="FW15" s="3">
        <v>55.875118721384986</v>
      </c>
      <c r="FX15" s="3">
        <v>19.887764114900001</v>
      </c>
      <c r="FY15" s="3">
        <v>44.285130000000002</v>
      </c>
      <c r="FZ15" s="3">
        <v>46.329747300437404</v>
      </c>
      <c r="GA15" s="3">
        <v>103.86</v>
      </c>
      <c r="GB15" s="3">
        <v>30.527519732847601</v>
      </c>
      <c r="GC15" s="3">
        <v>37.614040340000003</v>
      </c>
      <c r="GD15" s="3">
        <v>37.054900000000004</v>
      </c>
      <c r="GE15" s="7">
        <f t="shared" si="1"/>
        <v>57.734224909099709</v>
      </c>
      <c r="GF15">
        <f t="shared" si="2"/>
        <v>26.995519681809835</v>
      </c>
      <c r="GG15">
        <f t="shared" si="7"/>
        <v>0.46758261194834139</v>
      </c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</row>
    <row r="16" spans="1:210" x14ac:dyDescent="0.25">
      <c r="A16" s="1">
        <v>1658</v>
      </c>
      <c r="B16" s="3">
        <v>64.060278353231695</v>
      </c>
      <c r="C16" s="3">
        <v>85.693475274725273</v>
      </c>
      <c r="D16" s="3">
        <v>23.867314387699999</v>
      </c>
      <c r="E16" s="3">
        <v>63.594774545147693</v>
      </c>
      <c r="F16" s="3">
        <v>73.142363644881954</v>
      </c>
      <c r="G16" s="3">
        <v>68.774086900946784</v>
      </c>
      <c r="H16" s="3">
        <v>92.218943402299999</v>
      </c>
      <c r="I16" s="3">
        <v>56.158254638675885</v>
      </c>
      <c r="J16" s="3">
        <v>22.529085571700001</v>
      </c>
      <c r="K16" s="3">
        <v>99.118690588388446</v>
      </c>
      <c r="L16" s="3">
        <v>52.464397709899998</v>
      </c>
      <c r="M16" s="3">
        <v>54.072649803799997</v>
      </c>
      <c r="N16" s="3">
        <v>30.687691560271777</v>
      </c>
      <c r="O16" s="3">
        <v>77.215492349785208</v>
      </c>
      <c r="P16" s="3">
        <v>75.8968552268</v>
      </c>
      <c r="Q16" s="3">
        <v>43.573337400931258</v>
      </c>
      <c r="R16" s="3">
        <v>52.40142193054416</v>
      </c>
      <c r="S16" s="3">
        <v>100.49941999999999</v>
      </c>
      <c r="T16" s="3">
        <v>50.0143341538</v>
      </c>
      <c r="U16" s="3">
        <v>24.614999999999998</v>
      </c>
      <c r="V16" s="3">
        <v>71.71867228395061</v>
      </c>
      <c r="W16" s="3">
        <v>50.686938794052871</v>
      </c>
      <c r="X16" s="3">
        <v>95.383732739300001</v>
      </c>
      <c r="Y16" s="3">
        <v>79.902147295999995</v>
      </c>
      <c r="Z16" s="3">
        <v>67.142903709547554</v>
      </c>
      <c r="AA16" s="3">
        <v>69.740575948</v>
      </c>
      <c r="AB16" s="3">
        <v>29.224438085900001</v>
      </c>
      <c r="AC16" s="3">
        <v>69.713800000000006</v>
      </c>
      <c r="AD16" s="3">
        <v>16.197975492800001</v>
      </c>
      <c r="AE16" s="3">
        <v>86.244980527699994</v>
      </c>
      <c r="AF16" s="3">
        <v>96.610094979029682</v>
      </c>
      <c r="AG16" s="3">
        <v>105.63118864073371</v>
      </c>
      <c r="AH16" s="3">
        <v>56.590811013</v>
      </c>
      <c r="AI16" s="3">
        <v>32.1861623793991</v>
      </c>
      <c r="AJ16" s="3">
        <v>70.214436926199994</v>
      </c>
      <c r="AK16" s="3">
        <v>62.609656739599998</v>
      </c>
      <c r="AL16" s="3">
        <v>75.113958674197363</v>
      </c>
      <c r="AM16" s="3">
        <v>14.157157075855112</v>
      </c>
      <c r="AN16" s="3">
        <v>19.78120069782425</v>
      </c>
      <c r="AO16" s="3">
        <v>43.936666105211074</v>
      </c>
      <c r="AP16" s="3">
        <v>37.533250000000002</v>
      </c>
      <c r="AQ16" s="3">
        <v>63.9179546505</v>
      </c>
      <c r="AR16" s="3">
        <v>75.951453034599893</v>
      </c>
      <c r="AS16" s="3">
        <v>25.957114114399999</v>
      </c>
      <c r="AT16" s="3">
        <v>122.65101267710665</v>
      </c>
      <c r="AU16" s="3">
        <v>52.008242006655081</v>
      </c>
      <c r="AV16" s="3">
        <v>111.25163351800001</v>
      </c>
      <c r="AW16" s="3">
        <v>42.285102201299999</v>
      </c>
      <c r="AX16" s="3">
        <v>112.41873206205378</v>
      </c>
      <c r="AY16" s="3">
        <v>34.381124999999997</v>
      </c>
      <c r="AZ16" s="3">
        <v>84.481494872383763</v>
      </c>
      <c r="BA16">
        <v>93.237563971300006</v>
      </c>
      <c r="BB16" s="3">
        <v>39.24</v>
      </c>
      <c r="BC16" s="3">
        <v>100.1777</v>
      </c>
      <c r="BD16" s="3">
        <v>27.037279773688802</v>
      </c>
      <c r="BE16" s="3">
        <v>51.183094410380811</v>
      </c>
      <c r="BF16" s="3">
        <v>128.399535829</v>
      </c>
      <c r="BG16" s="3">
        <v>67.846159999999998</v>
      </c>
      <c r="BH16" s="3">
        <v>14.53266</v>
      </c>
      <c r="BI16" s="3">
        <v>52.806373224295413</v>
      </c>
      <c r="BJ16" s="3">
        <v>101.8965547156494</v>
      </c>
      <c r="BK16" s="3">
        <v>41.289489899872699</v>
      </c>
      <c r="BL16" s="3">
        <v>55.1112015844</v>
      </c>
      <c r="BM16" s="3">
        <v>79.528020901467471</v>
      </c>
      <c r="BN16" s="3">
        <v>88.494973655199999</v>
      </c>
      <c r="BO16" s="3">
        <v>72.547862813358236</v>
      </c>
      <c r="BP16" s="3">
        <v>65.663444248999994</v>
      </c>
      <c r="BQ16" s="3">
        <v>82.577148232100441</v>
      </c>
      <c r="BR16" s="3">
        <v>69.845067369590737</v>
      </c>
      <c r="BS16" s="3">
        <v>54.153767746372196</v>
      </c>
      <c r="BT16" s="3">
        <v>49.747903465166232</v>
      </c>
      <c r="BU16" s="3">
        <v>93.440806306306314</v>
      </c>
      <c r="BV16" s="3">
        <v>53.429371527800001</v>
      </c>
      <c r="BW16" s="3">
        <v>58.591801801801807</v>
      </c>
      <c r="BX16" s="3">
        <v>128.968190128</v>
      </c>
      <c r="BY16" s="3">
        <v>69.081168913640894</v>
      </c>
      <c r="BZ16" s="3">
        <v>25.05</v>
      </c>
      <c r="CA16" s="3">
        <v>26.516154735499999</v>
      </c>
      <c r="CB16" s="3">
        <v>47.062869999999997</v>
      </c>
      <c r="CC16" s="3">
        <v>83.829581189986271</v>
      </c>
      <c r="CD16" s="3">
        <v>134.98322902670793</v>
      </c>
      <c r="CE16" s="3">
        <v>42.986214796507653</v>
      </c>
      <c r="CF16" s="3">
        <v>113.05</v>
      </c>
      <c r="CG16" s="3">
        <v>30.953485124468731</v>
      </c>
      <c r="CH16" s="3">
        <v>47.955613474800003</v>
      </c>
      <c r="CI16" s="3">
        <v>92.447665796899997</v>
      </c>
      <c r="CJ16" s="3">
        <v>114.12468999749241</v>
      </c>
      <c r="CK16" s="3">
        <v>47.160800000000002</v>
      </c>
      <c r="CL16" s="3"/>
      <c r="CM16" s="20">
        <f t="shared" si="3"/>
        <v>88</v>
      </c>
      <c r="CN16" s="7">
        <f t="shared" si="0"/>
        <v>0.44832767577086785</v>
      </c>
      <c r="CO16" s="3"/>
      <c r="CP16" s="3">
        <v>75.8968552268</v>
      </c>
      <c r="CQ16" s="3">
        <v>67.142903709547554</v>
      </c>
      <c r="CR16" s="3">
        <v>86.244980527699994</v>
      </c>
      <c r="CS16" s="3">
        <v>64.060278353231695</v>
      </c>
      <c r="CT16" s="3">
        <v>85.693475274725273</v>
      </c>
      <c r="CU16" s="3">
        <v>63.594774545147693</v>
      </c>
      <c r="CV16" s="3">
        <v>73.142363644881954</v>
      </c>
      <c r="CW16" s="3">
        <v>22.529085571700001</v>
      </c>
      <c r="CX16" s="3">
        <v>99.118690588388446</v>
      </c>
      <c r="CY16" s="3">
        <v>52.40142193054416</v>
      </c>
      <c r="CZ16" s="3">
        <v>100.49941999999999</v>
      </c>
      <c r="DA16" s="3">
        <v>24.614999999999998</v>
      </c>
      <c r="DB16" s="3">
        <v>71.71867228395061</v>
      </c>
      <c r="DC16" s="3">
        <v>50.686938794052871</v>
      </c>
      <c r="DD16" s="3">
        <v>95.383732739300001</v>
      </c>
      <c r="DE16" s="3">
        <v>79.902147295999995</v>
      </c>
      <c r="DF16" s="3">
        <v>96.610094979029682</v>
      </c>
      <c r="DG16" s="3">
        <v>105.63118864073371</v>
      </c>
      <c r="DH16" s="3">
        <v>70.214436926199994</v>
      </c>
      <c r="DI16" s="3">
        <v>19.78120069782425</v>
      </c>
      <c r="DJ16" s="3">
        <v>37.533250000000002</v>
      </c>
      <c r="DK16" s="3">
        <v>63.9179546505</v>
      </c>
      <c r="DL16" s="3">
        <v>122.65101267710665</v>
      </c>
      <c r="DM16" s="3">
        <v>52.008242006655081</v>
      </c>
      <c r="DN16" s="3">
        <v>112.41873206205378</v>
      </c>
      <c r="DO16" s="3">
        <v>34.381124999999997</v>
      </c>
      <c r="DP16" s="3">
        <v>84.481494872383763</v>
      </c>
      <c r="DQ16" s="3">
        <v>67.846159999999998</v>
      </c>
      <c r="DR16" s="3">
        <v>14.53266</v>
      </c>
      <c r="DS16" s="3">
        <v>79.528020901467471</v>
      </c>
      <c r="DT16" s="3">
        <v>88.494973655199999</v>
      </c>
      <c r="DU16" s="3">
        <v>72.547862813358236</v>
      </c>
      <c r="DV16" s="3">
        <v>69.845067369590737</v>
      </c>
      <c r="DW16" s="3">
        <v>54.153767746372196</v>
      </c>
      <c r="DX16" s="3">
        <v>53.429371527800001</v>
      </c>
      <c r="DY16" s="3">
        <v>25.05</v>
      </c>
      <c r="DZ16" s="3">
        <v>83.829581189986271</v>
      </c>
      <c r="EA16" s="3">
        <v>134.98322902670793</v>
      </c>
      <c r="EB16" s="3">
        <v>92.447665796899997</v>
      </c>
      <c r="EC16" s="3">
        <v>114.12468999749241</v>
      </c>
      <c r="ED16" s="7">
        <f t="shared" si="4"/>
        <v>71.576813075583317</v>
      </c>
      <c r="EE16">
        <f t="shared" si="5"/>
        <v>29.069063223715204</v>
      </c>
      <c r="EF16">
        <f t="shared" si="6"/>
        <v>0.40612402221678973</v>
      </c>
      <c r="EG16" s="3"/>
      <c r="EH16" s="3"/>
      <c r="EI16" s="3">
        <v>23.867314387699999</v>
      </c>
      <c r="EJ16" s="3">
        <v>68.774086900946784</v>
      </c>
      <c r="EK16" s="3">
        <v>92.218943402299999</v>
      </c>
      <c r="EL16" s="3">
        <v>56.158254638675885</v>
      </c>
      <c r="EM16" s="3">
        <v>52.464397709899998</v>
      </c>
      <c r="EN16" s="3">
        <v>54.072649803799997</v>
      </c>
      <c r="EO16" s="3">
        <v>30.687691560271777</v>
      </c>
      <c r="EP16" s="3">
        <v>77.215492349785208</v>
      </c>
      <c r="EQ16" s="3">
        <v>43.573337400931258</v>
      </c>
      <c r="ER16" s="3">
        <v>50.0143341538</v>
      </c>
      <c r="ES16" s="3">
        <v>69.740575948</v>
      </c>
      <c r="ET16" s="3">
        <v>29.224438085900001</v>
      </c>
      <c r="EU16" s="3">
        <v>69.713800000000006</v>
      </c>
      <c r="EV16" s="3">
        <v>16.197975492800001</v>
      </c>
      <c r="EW16" s="3">
        <v>56.590811013</v>
      </c>
      <c r="EX16" s="3">
        <v>32.1861623793991</v>
      </c>
      <c r="EY16" s="3">
        <v>62.609656739599998</v>
      </c>
      <c r="EZ16" s="3">
        <v>75.113958674197363</v>
      </c>
      <c r="FA16" s="3">
        <v>14.157157075855112</v>
      </c>
      <c r="FB16" s="3">
        <v>43.936666105211074</v>
      </c>
      <c r="FC16" s="3">
        <v>75.951453034599893</v>
      </c>
      <c r="FD16" s="3">
        <v>25.957114114399999</v>
      </c>
      <c r="FE16" s="3">
        <v>111.25163351800001</v>
      </c>
      <c r="FF16" s="3">
        <v>42.285102201299999</v>
      </c>
      <c r="FG16">
        <v>93.237563971300006</v>
      </c>
      <c r="FH16" s="3">
        <v>39.24</v>
      </c>
      <c r="FI16" s="3">
        <v>100.1777</v>
      </c>
      <c r="FJ16" s="3">
        <v>27.037279773688802</v>
      </c>
      <c r="FK16" s="3">
        <v>51.183094410380811</v>
      </c>
      <c r="FL16" s="3">
        <v>128.399535829</v>
      </c>
      <c r="FM16" s="3">
        <v>52.806373224295413</v>
      </c>
      <c r="FN16" s="3">
        <v>101.8965547156494</v>
      </c>
      <c r="FO16" s="3">
        <v>41.289489899872699</v>
      </c>
      <c r="FP16" s="3">
        <v>55.1112015844</v>
      </c>
      <c r="FQ16" s="3">
        <v>65.663444248999994</v>
      </c>
      <c r="FR16" s="3">
        <v>82.577148232100441</v>
      </c>
      <c r="FS16" s="3">
        <v>49.747903465166232</v>
      </c>
      <c r="FT16" s="3">
        <v>93.440806306306314</v>
      </c>
      <c r="FU16" s="3">
        <v>58.591801801801807</v>
      </c>
      <c r="FV16" s="3">
        <v>128.968190128</v>
      </c>
      <c r="FW16" s="3">
        <v>69.081168913640894</v>
      </c>
      <c r="FX16" s="3">
        <v>26.516154735499999</v>
      </c>
      <c r="FY16" s="3">
        <v>47.062869999999997</v>
      </c>
      <c r="FZ16" s="3">
        <v>42.986214796507653</v>
      </c>
      <c r="GA16" s="3">
        <v>113.05</v>
      </c>
      <c r="GB16" s="3">
        <v>30.953485124468731</v>
      </c>
      <c r="GC16" s="3">
        <v>47.955613474800003</v>
      </c>
      <c r="GD16" s="3">
        <v>47.160800000000002</v>
      </c>
      <c r="GE16" s="7">
        <f t="shared" si="1"/>
        <v>59.752029194296945</v>
      </c>
      <c r="GF16">
        <f t="shared" si="2"/>
        <v>28.495769641212863</v>
      </c>
      <c r="GG16">
        <f t="shared" si="7"/>
        <v>0.47690045050273627</v>
      </c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</row>
    <row r="17" spans="1:210" x14ac:dyDescent="0.25">
      <c r="A17" s="1">
        <v>1659</v>
      </c>
      <c r="B17" s="3">
        <v>75.334188186201516</v>
      </c>
      <c r="C17" s="3">
        <v>100.40851648351648</v>
      </c>
      <c r="D17" s="3">
        <v>27.716881224400002</v>
      </c>
      <c r="E17" s="3">
        <v>71.282629691641702</v>
      </c>
      <c r="F17" s="3">
        <v>68.742822974513118</v>
      </c>
      <c r="G17" s="3">
        <v>55.739484658058366</v>
      </c>
      <c r="H17" s="3">
        <v>87.607996232199994</v>
      </c>
      <c r="I17" s="3">
        <v>71.478217463600913</v>
      </c>
      <c r="J17" s="3">
        <v>27.577409094499998</v>
      </c>
      <c r="K17" s="3">
        <v>87.313665427274515</v>
      </c>
      <c r="L17" s="3">
        <v>73.285100261799997</v>
      </c>
      <c r="M17" s="3">
        <v>50.5323053065</v>
      </c>
      <c r="N17" s="3">
        <v>38.942440991445046</v>
      </c>
      <c r="O17" s="3">
        <v>69.113441963040543</v>
      </c>
      <c r="P17" s="3">
        <v>78.567860092000004</v>
      </c>
      <c r="Q17" s="3">
        <v>59.082491391093214</v>
      </c>
      <c r="R17" s="3">
        <v>49.60667942758181</v>
      </c>
      <c r="S17" s="3">
        <v>91.269305000000003</v>
      </c>
      <c r="T17" s="3">
        <v>62.517917692200001</v>
      </c>
      <c r="U17" s="3">
        <v>28.035000000000004</v>
      </c>
      <c r="V17" s="3">
        <v>76.600512600308633</v>
      </c>
      <c r="W17" s="3">
        <v>39.52341514537445</v>
      </c>
      <c r="X17" s="3">
        <v>100.155423262</v>
      </c>
      <c r="Y17" s="3">
        <v>88.205069484700005</v>
      </c>
      <c r="Z17" s="3">
        <v>47.625221872905797</v>
      </c>
      <c r="AA17" s="3">
        <v>54.947120443899998</v>
      </c>
      <c r="AB17" s="3">
        <v>34.515069118699998</v>
      </c>
      <c r="AC17" s="3">
        <v>76.205605283617743</v>
      </c>
      <c r="AD17" s="3">
        <v>24.056399246800002</v>
      </c>
      <c r="AE17" s="3">
        <v>89.879675080400006</v>
      </c>
      <c r="AF17" s="3">
        <v>101.32278253898237</v>
      </c>
      <c r="AG17" s="3">
        <v>93.791209254629493</v>
      </c>
      <c r="AH17" s="3">
        <v>56.590811013</v>
      </c>
      <c r="AI17" s="3">
        <v>29.887150780870581</v>
      </c>
      <c r="AJ17" s="3">
        <v>77.735806318316094</v>
      </c>
      <c r="AK17" s="3">
        <v>77.255190479899994</v>
      </c>
      <c r="AL17" s="3">
        <v>75.113958674197363</v>
      </c>
      <c r="AM17" s="3">
        <v>42.471471227565338</v>
      </c>
      <c r="AN17" s="3">
        <v>28.258858139748927</v>
      </c>
      <c r="AO17" s="3">
        <v>53.260435365910027</v>
      </c>
      <c r="AP17" s="3">
        <v>28.139500000000002</v>
      </c>
      <c r="AQ17" s="3">
        <v>46.873166743699997</v>
      </c>
      <c r="AR17" s="3">
        <v>96.749003685600002</v>
      </c>
      <c r="AS17" s="3">
        <v>34.355003974900001</v>
      </c>
      <c r="AT17" s="3">
        <v>106.48263683818047</v>
      </c>
      <c r="AU17" s="3">
        <v>52.008242006655081</v>
      </c>
      <c r="AV17" s="3">
        <v>114.317391304</v>
      </c>
      <c r="AW17" s="3">
        <v>42.285102201299999</v>
      </c>
      <c r="AX17" s="3">
        <v>106.17653924328572</v>
      </c>
      <c r="AY17" s="3">
        <v>57.11399999999999</v>
      </c>
      <c r="AZ17" s="3">
        <v>76.820976180251904</v>
      </c>
      <c r="BA17">
        <v>101.39745394099999</v>
      </c>
      <c r="BB17" s="3">
        <v>59.69</v>
      </c>
      <c r="BC17" s="3">
        <v>93.268900000000002</v>
      </c>
      <c r="BD17" s="3">
        <v>27.774311372781476</v>
      </c>
      <c r="BE17" s="3">
        <v>51.183094410380811</v>
      </c>
      <c r="BF17" s="3">
        <v>131.362602041</v>
      </c>
      <c r="BG17" s="3">
        <v>79.153880000000001</v>
      </c>
      <c r="BH17" s="3">
        <v>17.463239999999999</v>
      </c>
      <c r="BI17" s="3">
        <v>60.350140827766182</v>
      </c>
      <c r="BJ17" s="3">
        <v>104.69500613756544</v>
      </c>
      <c r="BK17" s="3">
        <v>51.611862374840875</v>
      </c>
      <c r="BL17" s="3">
        <v>46.632555186799998</v>
      </c>
      <c r="BM17" s="3">
        <v>90.558180726228628</v>
      </c>
      <c r="BN17" s="3">
        <v>78.4504436637</v>
      </c>
      <c r="BO17" s="3">
        <v>56.776588288715146</v>
      </c>
      <c r="BP17" s="3">
        <v>46.491901246600001</v>
      </c>
      <c r="BQ17" s="3">
        <v>70.720720244316254</v>
      </c>
      <c r="BR17" s="3">
        <v>81.956928763161372</v>
      </c>
      <c r="BS17" s="3">
        <v>54.153767746372196</v>
      </c>
      <c r="BT17" s="3">
        <v>48.438748110819759</v>
      </c>
      <c r="BU17" s="3">
        <v>108.09862837837838</v>
      </c>
      <c r="BV17" s="3">
        <v>53.429371527800001</v>
      </c>
      <c r="BW17" s="3">
        <v>77.308513513513503</v>
      </c>
      <c r="BX17" s="3">
        <v>151.361974406</v>
      </c>
      <c r="BY17" s="3">
        <v>57.247324115632502</v>
      </c>
      <c r="BZ17" s="3">
        <v>26.42775</v>
      </c>
      <c r="CA17" s="3">
        <v>39.220786112900001</v>
      </c>
      <c r="CB17" s="3">
        <v>65.872150000000005</v>
      </c>
      <c r="CC17" s="3">
        <v>69.036125685871042</v>
      </c>
      <c r="CD17" s="3">
        <v>118.97666030349194</v>
      </c>
      <c r="CE17" s="3">
        <v>39.092451298694641</v>
      </c>
      <c r="CF17" s="3">
        <v>108.15</v>
      </c>
      <c r="CG17" s="3">
        <v>23.39259942319369</v>
      </c>
      <c r="CH17" s="3">
        <v>30.887441885000001</v>
      </c>
      <c r="CI17" s="3">
        <v>91.282193087099998</v>
      </c>
      <c r="CJ17" s="3">
        <v>115.91076046383296</v>
      </c>
      <c r="CK17" s="3">
        <v>42.107900000000001</v>
      </c>
      <c r="CL17" s="3"/>
      <c r="CM17" s="20">
        <f t="shared" si="3"/>
        <v>88</v>
      </c>
      <c r="CN17" s="7">
        <f t="shared" si="0"/>
        <v>0.42428692574033972</v>
      </c>
      <c r="CO17" s="3"/>
      <c r="CP17" s="3">
        <v>78.567860092000004</v>
      </c>
      <c r="CQ17" s="3">
        <v>47.625221872905797</v>
      </c>
      <c r="CR17" s="3">
        <v>89.879675080400006</v>
      </c>
      <c r="CS17" s="3">
        <v>75.334188186201516</v>
      </c>
      <c r="CT17" s="3">
        <v>100.40851648351648</v>
      </c>
      <c r="CU17" s="3">
        <v>71.282629691641702</v>
      </c>
      <c r="CV17" s="3">
        <v>68.742822974513118</v>
      </c>
      <c r="CW17" s="3">
        <v>27.577409094499998</v>
      </c>
      <c r="CX17" s="3">
        <v>87.313665427274515</v>
      </c>
      <c r="CY17" s="3">
        <v>49.60667942758181</v>
      </c>
      <c r="CZ17" s="3">
        <v>91.269305000000003</v>
      </c>
      <c r="DA17" s="3">
        <v>28.035000000000004</v>
      </c>
      <c r="DB17" s="3">
        <v>76.600512600308633</v>
      </c>
      <c r="DC17" s="3">
        <v>39.52341514537445</v>
      </c>
      <c r="DD17" s="3">
        <v>100.155423262</v>
      </c>
      <c r="DE17" s="3">
        <v>88.205069484700005</v>
      </c>
      <c r="DF17" s="3">
        <v>101.32278253898237</v>
      </c>
      <c r="DG17" s="3">
        <v>93.791209254629493</v>
      </c>
      <c r="DH17" s="3">
        <v>77.735806318316094</v>
      </c>
      <c r="DI17" s="3">
        <v>28.258858139748927</v>
      </c>
      <c r="DJ17" s="3">
        <v>28.139500000000002</v>
      </c>
      <c r="DK17" s="3">
        <v>46.873166743699997</v>
      </c>
      <c r="DL17" s="3">
        <v>106.48263683818047</v>
      </c>
      <c r="DM17" s="3">
        <v>52.008242006655081</v>
      </c>
      <c r="DN17" s="3">
        <v>106.17653924328572</v>
      </c>
      <c r="DO17" s="3">
        <v>57.11399999999999</v>
      </c>
      <c r="DP17" s="3">
        <v>76.820976180251904</v>
      </c>
      <c r="DQ17" s="3">
        <v>79.153880000000001</v>
      </c>
      <c r="DR17" s="3">
        <v>17.463239999999999</v>
      </c>
      <c r="DS17" s="3">
        <v>90.558180726228628</v>
      </c>
      <c r="DT17" s="3">
        <v>78.4504436637</v>
      </c>
      <c r="DU17" s="3">
        <v>56.776588288715146</v>
      </c>
      <c r="DV17" s="3">
        <v>81.956928763161372</v>
      </c>
      <c r="DW17" s="3">
        <v>54.153767746372196</v>
      </c>
      <c r="DX17" s="3">
        <v>53.429371527800001</v>
      </c>
      <c r="DY17" s="3">
        <v>26.42775</v>
      </c>
      <c r="DZ17" s="3">
        <v>69.036125685871042</v>
      </c>
      <c r="EA17" s="3">
        <v>118.97666030349194</v>
      </c>
      <c r="EB17" s="3">
        <v>91.282193087099998</v>
      </c>
      <c r="EC17" s="3">
        <v>115.91076046383296</v>
      </c>
      <c r="ED17" s="7">
        <f t="shared" si="4"/>
        <v>70.710675033573523</v>
      </c>
      <c r="EE17">
        <f t="shared" si="5"/>
        <v>27.127510021475388</v>
      </c>
      <c r="EF17">
        <f t="shared" si="6"/>
        <v>0.38364094259594056</v>
      </c>
      <c r="EG17" s="3"/>
      <c r="EH17" s="3"/>
      <c r="EI17" s="3">
        <v>27.716881224400002</v>
      </c>
      <c r="EJ17" s="3">
        <v>55.739484658058366</v>
      </c>
      <c r="EK17" s="3">
        <v>87.607996232199994</v>
      </c>
      <c r="EL17" s="3">
        <v>71.478217463600913</v>
      </c>
      <c r="EM17" s="3">
        <v>73.285100261799997</v>
      </c>
      <c r="EN17" s="3">
        <v>50.5323053065</v>
      </c>
      <c r="EO17" s="3">
        <v>38.942440991445046</v>
      </c>
      <c r="EP17" s="3">
        <v>69.113441963040543</v>
      </c>
      <c r="EQ17" s="3">
        <v>59.082491391093214</v>
      </c>
      <c r="ER17" s="3">
        <v>62.517917692200001</v>
      </c>
      <c r="ES17" s="3">
        <v>54.947120443899998</v>
      </c>
      <c r="ET17" s="3">
        <v>34.515069118699998</v>
      </c>
      <c r="EU17" s="3">
        <v>76.205605283617743</v>
      </c>
      <c r="EV17" s="3">
        <v>24.056399246800002</v>
      </c>
      <c r="EW17" s="3">
        <v>56.590811013</v>
      </c>
      <c r="EX17" s="3">
        <v>29.887150780870581</v>
      </c>
      <c r="EY17" s="3">
        <v>77.255190479899994</v>
      </c>
      <c r="EZ17" s="3">
        <v>75.113958674197363</v>
      </c>
      <c r="FA17" s="3">
        <v>42.471471227565338</v>
      </c>
      <c r="FB17" s="3">
        <v>53.260435365910027</v>
      </c>
      <c r="FC17" s="3">
        <v>96.749003685600002</v>
      </c>
      <c r="FD17" s="3">
        <v>34.355003974900001</v>
      </c>
      <c r="FE17" s="3">
        <v>114.317391304</v>
      </c>
      <c r="FF17" s="3">
        <v>42.285102201299999</v>
      </c>
      <c r="FG17">
        <v>101.39745394099999</v>
      </c>
      <c r="FH17" s="3">
        <v>59.69</v>
      </c>
      <c r="FI17" s="3">
        <v>93.268900000000002</v>
      </c>
      <c r="FJ17" s="3">
        <v>27.774311372781476</v>
      </c>
      <c r="FK17" s="3">
        <v>51.183094410380811</v>
      </c>
      <c r="FL17" s="3">
        <v>131.362602041</v>
      </c>
      <c r="FM17" s="3">
        <v>60.350140827766182</v>
      </c>
      <c r="FN17" s="3">
        <v>104.69500613756544</v>
      </c>
      <c r="FO17" s="3">
        <v>51.611862374840875</v>
      </c>
      <c r="FP17" s="3">
        <v>46.632555186799998</v>
      </c>
      <c r="FQ17" s="3">
        <v>46.491901246600001</v>
      </c>
      <c r="FR17" s="3">
        <v>70.720720244316254</v>
      </c>
      <c r="FS17" s="3">
        <v>48.438748110819759</v>
      </c>
      <c r="FT17" s="3">
        <v>108.09862837837838</v>
      </c>
      <c r="FU17" s="3">
        <v>77.308513513513503</v>
      </c>
      <c r="FV17" s="3">
        <v>151.361974406</v>
      </c>
      <c r="FW17" s="3">
        <v>57.247324115632502</v>
      </c>
      <c r="FX17" s="3">
        <v>39.220786112900001</v>
      </c>
      <c r="FY17" s="3">
        <v>65.872150000000005</v>
      </c>
      <c r="FZ17" s="3">
        <v>39.092451298694641</v>
      </c>
      <c r="GA17" s="3">
        <v>108.15</v>
      </c>
      <c r="GB17" s="3">
        <v>23.39259942319369</v>
      </c>
      <c r="GC17" s="3">
        <v>30.887441885000001</v>
      </c>
      <c r="GD17" s="3">
        <v>42.107900000000001</v>
      </c>
      <c r="GE17" s="7">
        <f t="shared" si="1"/>
        <v>63.424646979412138</v>
      </c>
      <c r="GF17">
        <f t="shared" si="2"/>
        <v>29.134662688213421</v>
      </c>
      <c r="GG17">
        <f t="shared" si="7"/>
        <v>0.45935868902306437</v>
      </c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</row>
    <row r="18" spans="1:210" x14ac:dyDescent="0.25">
      <c r="A18" s="1">
        <v>1660</v>
      </c>
      <c r="B18" s="3">
        <v>82.09270777599221</v>
      </c>
      <c r="C18" s="3">
        <v>126.37623626373626</v>
      </c>
      <c r="D18" s="3">
        <v>32.336361428499998</v>
      </c>
      <c r="E18" s="3">
        <v>78.264457324682169</v>
      </c>
      <c r="F18" s="3">
        <v>68.192880390717008</v>
      </c>
      <c r="G18" s="3">
        <v>59.309374293312949</v>
      </c>
      <c r="H18" s="3">
        <v>73.775154721800007</v>
      </c>
      <c r="I18" s="3">
        <v>70.122655264773897</v>
      </c>
      <c r="J18" s="3">
        <v>40.449378275599997</v>
      </c>
      <c r="K18" s="3">
        <v>81.764759585775607</v>
      </c>
      <c r="L18" s="3">
        <v>98.244005869000006</v>
      </c>
      <c r="M18" s="3">
        <v>54.715007034599999</v>
      </c>
      <c r="N18" s="3">
        <v>54.907052169287887</v>
      </c>
      <c r="O18" s="3">
        <v>63.602735627117042</v>
      </c>
      <c r="P18" s="3">
        <v>88.143160552300003</v>
      </c>
      <c r="Q18" s="3">
        <v>76.807238808421189</v>
      </c>
      <c r="R18" s="3">
        <v>41.571794731565028</v>
      </c>
      <c r="S18" s="3">
        <v>94.525927500000009</v>
      </c>
      <c r="T18" s="3">
        <v>61.046907864200001</v>
      </c>
      <c r="U18" s="3">
        <v>29.88</v>
      </c>
      <c r="V18" s="3">
        <v>81.748635115740726</v>
      </c>
      <c r="W18" s="3">
        <v>47.519454193832601</v>
      </c>
      <c r="X18" s="3">
        <v>124.29645724700001</v>
      </c>
      <c r="Y18" s="3">
        <v>93.4887472411</v>
      </c>
      <c r="Z18" s="3">
        <v>67.757702028270529</v>
      </c>
      <c r="AA18" s="3">
        <v>57.060471230200001</v>
      </c>
      <c r="AB18" s="3">
        <v>43.332787506700001</v>
      </c>
      <c r="AC18" s="3">
        <v>69.39515528361774</v>
      </c>
      <c r="AD18" s="3">
        <v>28.386551111199999</v>
      </c>
      <c r="AE18" s="3">
        <v>100.309668145</v>
      </c>
      <c r="AF18" s="3">
        <v>106.03547009893504</v>
      </c>
      <c r="AG18" s="3">
        <v>94.603756859558203</v>
      </c>
      <c r="AH18" s="3">
        <v>63.664662389599997</v>
      </c>
      <c r="AI18" s="3">
        <v>36.78418557645611</v>
      </c>
      <c r="AJ18" s="3">
        <v>89.583936768000001</v>
      </c>
      <c r="AK18" s="3">
        <v>79.696112769899997</v>
      </c>
      <c r="AL18" s="3">
        <v>62.594965561831131</v>
      </c>
      <c r="AM18" s="3">
        <v>42.471471227565338</v>
      </c>
      <c r="AN18" s="3">
        <v>29.671801046736373</v>
      </c>
      <c r="AO18" s="3">
        <v>59.007964361848508</v>
      </c>
      <c r="AP18" s="3">
        <v>37.533250000000002</v>
      </c>
      <c r="AQ18" s="3">
        <v>55.395560697100002</v>
      </c>
      <c r="AR18" s="3">
        <v>99.140574230599995</v>
      </c>
      <c r="AS18" s="3">
        <v>39.444634193399999</v>
      </c>
      <c r="AT18" s="3">
        <v>118.07813870246085</v>
      </c>
      <c r="AU18" s="3">
        <v>60.67628234109759</v>
      </c>
      <c r="AV18" s="3">
        <v>100.914052927</v>
      </c>
      <c r="AW18" s="3">
        <v>55.154481132100003</v>
      </c>
      <c r="AX18" s="3">
        <v>108.8432988335822</v>
      </c>
      <c r="AY18" s="3">
        <v>45.841499999999996</v>
      </c>
      <c r="AZ18" s="3">
        <v>69.052562858653388</v>
      </c>
      <c r="BA18">
        <v>82.416491811699998</v>
      </c>
      <c r="BB18" s="3">
        <v>66.59</v>
      </c>
      <c r="BC18" s="3">
        <v>86.360100000000003</v>
      </c>
      <c r="BD18" s="3">
        <v>39.020870337182053</v>
      </c>
      <c r="BE18" s="3">
        <v>74.44813732419027</v>
      </c>
      <c r="BF18" s="3">
        <v>151.11637678299999</v>
      </c>
      <c r="BG18" s="3">
        <v>80.769260000000003</v>
      </c>
      <c r="BH18" s="3">
        <v>22.9206</v>
      </c>
      <c r="BI18" s="3">
        <v>60.350140827766182</v>
      </c>
      <c r="BJ18" s="3">
        <v>92.348896923229901</v>
      </c>
      <c r="BK18" s="3">
        <v>61.934234849809044</v>
      </c>
      <c r="BL18" s="3">
        <v>45.669072641600003</v>
      </c>
      <c r="BM18" s="3">
        <v>100.63599427746018</v>
      </c>
      <c r="BN18" s="3">
        <v>67.222726673799997</v>
      </c>
      <c r="BO18" s="3">
        <v>56.776588288715146</v>
      </c>
      <c r="BP18" s="3">
        <v>44.457993062</v>
      </c>
      <c r="BQ18" s="3">
        <v>68.99709855446217</v>
      </c>
      <c r="BR18" s="3">
        <v>93.665061443613013</v>
      </c>
      <c r="BS18" s="3">
        <v>54.153767746372196</v>
      </c>
      <c r="BT18" s="3">
        <v>56.293680236898638</v>
      </c>
      <c r="BU18" s="3">
        <v>156.27583108108112</v>
      </c>
      <c r="BV18" s="3">
        <v>72.917288194400001</v>
      </c>
      <c r="BW18" s="3">
        <v>98.498918918918932</v>
      </c>
      <c r="BX18" s="3">
        <v>130.99712334700001</v>
      </c>
      <c r="BY18" s="3">
        <v>49.15383875011338</v>
      </c>
      <c r="BZ18" s="3">
        <v>26.42775</v>
      </c>
      <c r="CA18" s="3">
        <v>48.055183936600002</v>
      </c>
      <c r="CB18" s="3">
        <v>60.71349</v>
      </c>
      <c r="CC18" s="3">
        <v>64.104973851165965</v>
      </c>
      <c r="CD18" s="3">
        <v>135.31326137151649</v>
      </c>
      <c r="CE18" s="3">
        <v>56.882830006321761</v>
      </c>
      <c r="CF18" s="3">
        <v>112.77</v>
      </c>
      <c r="CG18" s="3">
        <v>28.149212962962959</v>
      </c>
      <c r="CH18" s="3">
        <v>38.163150418000001</v>
      </c>
      <c r="CI18" s="3">
        <v>85.435075763200004</v>
      </c>
      <c r="CJ18" s="3">
        <v>100.54671344154872</v>
      </c>
      <c r="CK18" s="3">
        <v>53.898099999999999</v>
      </c>
      <c r="CL18" s="3"/>
      <c r="CM18" s="20">
        <f t="shared" si="3"/>
        <v>88</v>
      </c>
      <c r="CN18" s="7">
        <f t="shared" si="0"/>
        <v>0.40614692100493976</v>
      </c>
      <c r="CO18" s="3"/>
      <c r="CP18" s="3">
        <v>88.143160552300003</v>
      </c>
      <c r="CQ18" s="3">
        <v>67.757702028270529</v>
      </c>
      <c r="CR18" s="3">
        <v>100.309668145</v>
      </c>
      <c r="CS18" s="3">
        <v>82.09270777599221</v>
      </c>
      <c r="CT18" s="3">
        <v>126.37623626373626</v>
      </c>
      <c r="CU18" s="3">
        <v>78.264457324682169</v>
      </c>
      <c r="CV18" s="3">
        <v>68.192880390717008</v>
      </c>
      <c r="CW18" s="3">
        <v>40.449378275599997</v>
      </c>
      <c r="CX18" s="3">
        <v>81.764759585775607</v>
      </c>
      <c r="CY18" s="3">
        <v>41.571794731565028</v>
      </c>
      <c r="CZ18" s="3">
        <v>94.525927500000009</v>
      </c>
      <c r="DA18" s="3">
        <v>29.88</v>
      </c>
      <c r="DB18" s="3">
        <v>81.748635115740726</v>
      </c>
      <c r="DC18" s="3">
        <v>47.519454193832601</v>
      </c>
      <c r="DD18" s="3">
        <v>124.29645724700001</v>
      </c>
      <c r="DE18" s="3">
        <v>93.4887472411</v>
      </c>
      <c r="DF18" s="3">
        <v>106.03547009893504</v>
      </c>
      <c r="DG18" s="3">
        <v>94.603756859558203</v>
      </c>
      <c r="DH18" s="3">
        <v>89.583936768000001</v>
      </c>
      <c r="DI18" s="3">
        <v>29.671801046736373</v>
      </c>
      <c r="DJ18" s="3">
        <v>37.533250000000002</v>
      </c>
      <c r="DK18" s="3">
        <v>55.395560697100002</v>
      </c>
      <c r="DL18" s="3">
        <v>118.07813870246085</v>
      </c>
      <c r="DM18" s="3">
        <v>60.67628234109759</v>
      </c>
      <c r="DN18" s="3">
        <v>108.8432988335822</v>
      </c>
      <c r="DO18" s="3">
        <v>45.841499999999996</v>
      </c>
      <c r="DP18" s="3">
        <v>69.052562858653388</v>
      </c>
      <c r="DQ18" s="3">
        <v>80.769260000000003</v>
      </c>
      <c r="DR18" s="3">
        <v>22.9206</v>
      </c>
      <c r="DS18" s="3">
        <v>100.63599427746018</v>
      </c>
      <c r="DT18" s="3">
        <v>67.222726673799997</v>
      </c>
      <c r="DU18" s="3">
        <v>56.776588288715146</v>
      </c>
      <c r="DV18" s="3">
        <v>93.665061443613013</v>
      </c>
      <c r="DW18" s="3">
        <v>54.153767746372196</v>
      </c>
      <c r="DX18" s="3">
        <v>72.917288194400001</v>
      </c>
      <c r="DY18" s="3">
        <v>26.42775</v>
      </c>
      <c r="DZ18" s="3">
        <v>64.104973851165965</v>
      </c>
      <c r="EA18" s="3">
        <v>135.31326137151649</v>
      </c>
      <c r="EB18" s="3">
        <v>85.435075763200004</v>
      </c>
      <c r="EC18" s="3">
        <v>100.54671344154872</v>
      </c>
      <c r="ED18" s="7">
        <f t="shared" si="4"/>
        <v>75.564664640730683</v>
      </c>
      <c r="EE18">
        <f t="shared" si="5"/>
        <v>29.045125289288382</v>
      </c>
      <c r="EF18">
        <f t="shared" si="6"/>
        <v>0.38437443515937408</v>
      </c>
      <c r="EG18" s="3"/>
      <c r="EH18" s="3"/>
      <c r="EI18" s="3">
        <v>32.336361428499998</v>
      </c>
      <c r="EJ18" s="3">
        <v>59.309374293312949</v>
      </c>
      <c r="EK18" s="3">
        <v>73.775154721800007</v>
      </c>
      <c r="EL18" s="3">
        <v>70.122655264773897</v>
      </c>
      <c r="EM18" s="3">
        <v>98.244005869000006</v>
      </c>
      <c r="EN18" s="3">
        <v>54.715007034599999</v>
      </c>
      <c r="EO18" s="3">
        <v>54.907052169287887</v>
      </c>
      <c r="EP18" s="3">
        <v>63.602735627117042</v>
      </c>
      <c r="EQ18" s="3">
        <v>76.807238808421189</v>
      </c>
      <c r="ER18" s="3">
        <v>61.046907864200001</v>
      </c>
      <c r="ES18" s="3">
        <v>57.060471230200001</v>
      </c>
      <c r="ET18" s="3">
        <v>43.332787506700001</v>
      </c>
      <c r="EU18" s="3">
        <v>69.39515528361774</v>
      </c>
      <c r="EV18" s="3">
        <v>28.386551111199999</v>
      </c>
      <c r="EW18" s="3">
        <v>63.664662389599997</v>
      </c>
      <c r="EX18" s="3">
        <v>36.78418557645611</v>
      </c>
      <c r="EY18" s="3">
        <v>79.696112769899997</v>
      </c>
      <c r="EZ18" s="3">
        <v>62.594965561831131</v>
      </c>
      <c r="FA18" s="3">
        <v>42.471471227565338</v>
      </c>
      <c r="FB18" s="3">
        <v>59.007964361848508</v>
      </c>
      <c r="FC18" s="3">
        <v>99.140574230599995</v>
      </c>
      <c r="FD18" s="3">
        <v>39.444634193399999</v>
      </c>
      <c r="FE18" s="3">
        <v>100.914052927</v>
      </c>
      <c r="FF18" s="3">
        <v>55.154481132100003</v>
      </c>
      <c r="FG18">
        <v>82.416491811699998</v>
      </c>
      <c r="FH18" s="3">
        <v>66.59</v>
      </c>
      <c r="FI18" s="3">
        <v>86.360100000000003</v>
      </c>
      <c r="FJ18" s="3">
        <v>39.020870337182053</v>
      </c>
      <c r="FK18" s="3">
        <v>74.44813732419027</v>
      </c>
      <c r="FL18" s="3">
        <v>151.11637678299999</v>
      </c>
      <c r="FM18" s="3">
        <v>60.350140827766182</v>
      </c>
      <c r="FN18" s="3">
        <v>92.348896923229901</v>
      </c>
      <c r="FO18" s="3">
        <v>61.934234849809044</v>
      </c>
      <c r="FP18" s="3">
        <v>45.669072641600003</v>
      </c>
      <c r="FQ18" s="3">
        <v>44.457993062</v>
      </c>
      <c r="FR18" s="3">
        <v>68.99709855446217</v>
      </c>
      <c r="FS18" s="3">
        <v>56.293680236898638</v>
      </c>
      <c r="FT18" s="3">
        <v>156.27583108108112</v>
      </c>
      <c r="FU18" s="3">
        <v>98.498918918918932</v>
      </c>
      <c r="FV18" s="3">
        <v>130.99712334700001</v>
      </c>
      <c r="FW18" s="3">
        <v>49.15383875011338</v>
      </c>
      <c r="FX18" s="3">
        <v>48.055183936600002</v>
      </c>
      <c r="FY18" s="3">
        <v>60.71349</v>
      </c>
      <c r="FZ18" s="3">
        <v>56.882830006321761</v>
      </c>
      <c r="GA18" s="3">
        <v>112.77</v>
      </c>
      <c r="GB18" s="3">
        <v>28.149212962962959</v>
      </c>
      <c r="GC18" s="3">
        <v>38.163150418000001</v>
      </c>
      <c r="GD18" s="3">
        <v>53.898099999999999</v>
      </c>
      <c r="GE18" s="7">
        <f t="shared" si="1"/>
        <v>67.61406948658059</v>
      </c>
      <c r="GF18">
        <f t="shared" si="2"/>
        <v>28.631542973420263</v>
      </c>
      <c r="GG18">
        <f t="shared" si="7"/>
        <v>0.42345540197225939</v>
      </c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</row>
    <row r="19" spans="1:210" x14ac:dyDescent="0.25">
      <c r="A19" s="1">
        <v>1661</v>
      </c>
      <c r="B19" s="3">
        <v>92.987907459534128</v>
      </c>
      <c r="C19" s="3">
        <v>184.37081043956042</v>
      </c>
      <c r="D19" s="3">
        <v>41.575321836599997</v>
      </c>
      <c r="E19" s="3">
        <v>123.05798067823397</v>
      </c>
      <c r="F19" s="3">
        <v>74.517220104372214</v>
      </c>
      <c r="G19" s="3">
        <v>62.309507150312442</v>
      </c>
      <c r="H19" s="3">
        <v>78.386101891899997</v>
      </c>
      <c r="I19" s="3">
        <v>87.139490991107536</v>
      </c>
      <c r="J19" s="3">
        <v>51.575782855600004</v>
      </c>
      <c r="K19" s="3">
        <v>77.195072420621898</v>
      </c>
      <c r="L19" s="3">
        <v>94.318018355000007</v>
      </c>
      <c r="M19" s="3">
        <v>65.389792548399996</v>
      </c>
      <c r="N19" s="3">
        <v>64.008473539370414</v>
      </c>
      <c r="O19" s="3">
        <v>68.162189083625165</v>
      </c>
      <c r="P19" s="3">
        <v>70.3555774500404</v>
      </c>
      <c r="Q19" s="3">
        <v>69.750163447818395</v>
      </c>
      <c r="R19" s="3">
        <v>70.916591012669755</v>
      </c>
      <c r="S19" s="3">
        <v>126.0712475</v>
      </c>
      <c r="T19" s="3">
        <v>57.369383294000002</v>
      </c>
      <c r="U19" s="3">
        <v>37.214999999999996</v>
      </c>
      <c r="V19" s="3">
        <v>115.8327565972222</v>
      </c>
      <c r="W19" s="3">
        <v>67.044813876651986</v>
      </c>
      <c r="X19" s="3">
        <v>110.836561966</v>
      </c>
      <c r="Y19" s="3">
        <v>124.975153463</v>
      </c>
      <c r="Z19" s="3">
        <v>83.344138277585145</v>
      </c>
      <c r="AA19" s="3">
        <v>50.720418871299998</v>
      </c>
      <c r="AB19" s="3">
        <v>51.646636272499897</v>
      </c>
      <c r="AC19" s="3">
        <v>73.030255283617748</v>
      </c>
      <c r="AD19" s="3">
        <v>35.603470885199897</v>
      </c>
      <c r="AE19" s="3">
        <v>115.302783175</v>
      </c>
      <c r="AF19" s="3">
        <v>120.64480153478829</v>
      </c>
      <c r="AG19" s="3">
        <v>97.651639508250014</v>
      </c>
      <c r="AH19" s="3">
        <v>91.9600678961</v>
      </c>
      <c r="AI19" s="3">
        <v>41.382208773513121</v>
      </c>
      <c r="AJ19" s="3">
        <v>65.3720619658</v>
      </c>
      <c r="AK19" s="3">
        <v>90.0700325026</v>
      </c>
      <c r="AL19" s="3">
        <v>71.984210396105794</v>
      </c>
      <c r="AM19" s="3">
        <v>50.965765473078406</v>
      </c>
      <c r="AN19" s="3">
        <v>50.86594465154807</v>
      </c>
      <c r="AO19" s="3">
        <v>77.400057150459702</v>
      </c>
      <c r="AP19" s="3">
        <v>58.15775</v>
      </c>
      <c r="AQ19" s="3">
        <v>59.656757673800001</v>
      </c>
      <c r="AR19" s="3">
        <v>112.180914344</v>
      </c>
      <c r="AS19" s="3">
        <v>46.188394232900002</v>
      </c>
      <c r="AT19" s="3">
        <v>196.63358090976882</v>
      </c>
      <c r="AU19" s="3">
        <v>78.012363009982622</v>
      </c>
      <c r="AV19" s="3">
        <v>94.282667711200006</v>
      </c>
      <c r="AW19" s="3">
        <v>53.315998427700002</v>
      </c>
      <c r="AX19" s="3">
        <v>154.61279491296696</v>
      </c>
      <c r="AY19" s="3">
        <v>65.756249999999994</v>
      </c>
      <c r="AZ19" s="3">
        <v>75.310451367718855</v>
      </c>
      <c r="BA19">
        <v>123.84115916099999</v>
      </c>
      <c r="BB19" s="3">
        <v>63.49</v>
      </c>
      <c r="BC19" s="3">
        <v>86.360100000000003</v>
      </c>
      <c r="BD19" s="3">
        <v>65.545002750382082</v>
      </c>
      <c r="BE19" s="3">
        <v>76.774641615571213</v>
      </c>
      <c r="BF19" s="3">
        <v>138.276423201</v>
      </c>
      <c r="BG19" s="3">
        <v>95.307720000000003</v>
      </c>
      <c r="BH19" s="3">
        <v>36.442619999999998</v>
      </c>
      <c r="BI19" s="3">
        <v>67.893908431236952</v>
      </c>
      <c r="BJ19" s="3">
        <v>108.81037587567732</v>
      </c>
      <c r="BK19" s="3">
        <v>72.256607324777221</v>
      </c>
      <c r="BL19" s="3">
        <v>55.496594602400002</v>
      </c>
      <c r="BM19" s="3">
        <v>151.69312583743715</v>
      </c>
      <c r="BN19" s="3">
        <v>76.3885354218</v>
      </c>
      <c r="BO19" s="3">
        <v>119.86168638728752</v>
      </c>
      <c r="BP19" s="3">
        <v>57.935509655300002</v>
      </c>
      <c r="BQ19" s="3">
        <v>67.325707824906686</v>
      </c>
      <c r="BR19" s="3">
        <v>142.91996444413365</v>
      </c>
      <c r="BS19" s="3">
        <v>48.738390971734972</v>
      </c>
      <c r="BT19" s="3">
        <v>94.259185512946559</v>
      </c>
      <c r="BU19" s="3">
        <v>155.85676576576577</v>
      </c>
      <c r="BV19" s="3">
        <v>87.370826388899999</v>
      </c>
      <c r="BW19" s="3">
        <v>76.472792792792802</v>
      </c>
      <c r="BX19" s="3">
        <v>88.835100548400007</v>
      </c>
      <c r="BY19" s="3">
        <v>52.436516431580948</v>
      </c>
      <c r="BZ19" s="3">
        <v>45.924999999999997</v>
      </c>
      <c r="CA19" s="3">
        <v>56.340024149199998</v>
      </c>
      <c r="CB19" s="3">
        <v>58.2532</v>
      </c>
      <c r="CC19" s="3">
        <v>84.815811556927272</v>
      </c>
      <c r="CD19" s="3">
        <v>94.059218270444404</v>
      </c>
      <c r="CE19" s="3">
        <v>55.062174856478947</v>
      </c>
      <c r="CF19" s="3">
        <v>113.99</v>
      </c>
      <c r="CG19" s="3">
        <v>37.910919854280515</v>
      </c>
      <c r="CH19" s="3">
        <v>39.490166439699998</v>
      </c>
      <c r="CI19" s="3">
        <v>105.346880704</v>
      </c>
      <c r="CJ19" s="3">
        <v>122.85201742211495</v>
      </c>
      <c r="CK19" s="3">
        <v>80.847099999999998</v>
      </c>
      <c r="CL19" s="3"/>
      <c r="CM19" s="20">
        <f t="shared" si="3"/>
        <v>88</v>
      </c>
      <c r="CN19" s="7">
        <f t="shared" si="0"/>
        <v>0.40514573774125001</v>
      </c>
      <c r="CO19" s="3"/>
      <c r="CP19" s="3">
        <v>70.3555774500404</v>
      </c>
      <c r="CQ19" s="3">
        <v>83.344138277585145</v>
      </c>
      <c r="CR19" s="3">
        <v>115.302783175</v>
      </c>
      <c r="CS19" s="3">
        <v>92.987907459534128</v>
      </c>
      <c r="CT19" s="3">
        <v>184.37081043956042</v>
      </c>
      <c r="CU19" s="3">
        <v>123.05798067823397</v>
      </c>
      <c r="CV19" s="3">
        <v>74.517220104372214</v>
      </c>
      <c r="CW19" s="3">
        <v>51.575782855600004</v>
      </c>
      <c r="CX19" s="3">
        <v>77.195072420621898</v>
      </c>
      <c r="CY19" s="3">
        <v>70.916591012669755</v>
      </c>
      <c r="CZ19" s="3">
        <v>126.0712475</v>
      </c>
      <c r="DA19" s="3">
        <v>37.214999999999996</v>
      </c>
      <c r="DB19" s="3">
        <v>115.8327565972222</v>
      </c>
      <c r="DC19" s="3">
        <v>67.044813876651986</v>
      </c>
      <c r="DD19" s="3">
        <v>110.836561966</v>
      </c>
      <c r="DE19" s="3">
        <v>124.975153463</v>
      </c>
      <c r="DF19" s="3">
        <v>120.64480153478829</v>
      </c>
      <c r="DG19" s="3">
        <v>97.651639508250014</v>
      </c>
      <c r="DH19" s="3">
        <v>65.3720619658</v>
      </c>
      <c r="DI19" s="3">
        <v>50.86594465154807</v>
      </c>
      <c r="DJ19" s="3">
        <v>58.15775</v>
      </c>
      <c r="DK19" s="3">
        <v>59.656757673800001</v>
      </c>
      <c r="DL19" s="3">
        <v>196.63358090976882</v>
      </c>
      <c r="DM19" s="3">
        <v>78.012363009982622</v>
      </c>
      <c r="DN19" s="3">
        <v>154.61279491296696</v>
      </c>
      <c r="DO19" s="3">
        <v>65.756249999999994</v>
      </c>
      <c r="DP19" s="3">
        <v>75.310451367718855</v>
      </c>
      <c r="DQ19" s="3">
        <v>95.307720000000003</v>
      </c>
      <c r="DR19" s="3">
        <v>36.442619999999998</v>
      </c>
      <c r="DS19" s="3">
        <v>151.69312583743715</v>
      </c>
      <c r="DT19" s="3">
        <v>76.3885354218</v>
      </c>
      <c r="DU19" s="3">
        <v>119.86168638728752</v>
      </c>
      <c r="DV19" s="3">
        <v>142.91996444413365</v>
      </c>
      <c r="DW19" s="3">
        <v>48.738390971734972</v>
      </c>
      <c r="DX19" s="3">
        <v>87.370826388899999</v>
      </c>
      <c r="DY19" s="3">
        <v>45.924999999999997</v>
      </c>
      <c r="DZ19" s="3">
        <v>84.815811556927272</v>
      </c>
      <c r="EA19" s="3">
        <v>94.059218270444404</v>
      </c>
      <c r="EB19" s="3">
        <v>105.346880704</v>
      </c>
      <c r="EC19" s="3">
        <v>122.85201742211495</v>
      </c>
      <c r="ED19" s="7">
        <f t="shared" si="4"/>
        <v>93.999889755387372</v>
      </c>
      <c r="EE19">
        <f t="shared" si="5"/>
        <v>38.154483747995194</v>
      </c>
      <c r="EF19">
        <f t="shared" si="6"/>
        <v>0.40589923932127231</v>
      </c>
      <c r="EG19" s="3"/>
      <c r="EH19" s="3"/>
      <c r="EI19" s="3">
        <v>41.575321836599997</v>
      </c>
      <c r="EJ19" s="3">
        <v>62.309507150312442</v>
      </c>
      <c r="EK19" s="3">
        <v>78.386101891899997</v>
      </c>
      <c r="EL19" s="3">
        <v>87.139490991107536</v>
      </c>
      <c r="EM19" s="3">
        <v>94.318018355000007</v>
      </c>
      <c r="EN19" s="3">
        <v>65.389792548399996</v>
      </c>
      <c r="EO19" s="3">
        <v>64.008473539370414</v>
      </c>
      <c r="EP19" s="3">
        <v>68.162189083625165</v>
      </c>
      <c r="EQ19" s="3">
        <v>69.750163447818395</v>
      </c>
      <c r="ER19" s="3">
        <v>57.369383294000002</v>
      </c>
      <c r="ES19" s="3">
        <v>50.720418871299998</v>
      </c>
      <c r="ET19" s="3">
        <v>51.646636272499897</v>
      </c>
      <c r="EU19" s="3">
        <v>73.030255283617748</v>
      </c>
      <c r="EV19" s="3">
        <v>35.603470885199897</v>
      </c>
      <c r="EW19" s="3">
        <v>91.9600678961</v>
      </c>
      <c r="EX19" s="3">
        <v>41.382208773513121</v>
      </c>
      <c r="EY19" s="3">
        <v>90.0700325026</v>
      </c>
      <c r="EZ19" s="3">
        <v>71.984210396105794</v>
      </c>
      <c r="FA19" s="3">
        <v>50.965765473078406</v>
      </c>
      <c r="FB19" s="3">
        <v>77.400057150459702</v>
      </c>
      <c r="FC19" s="3">
        <v>112.180914344</v>
      </c>
      <c r="FD19" s="3">
        <v>46.188394232900002</v>
      </c>
      <c r="FE19" s="3">
        <v>94.282667711200006</v>
      </c>
      <c r="FF19" s="3">
        <v>53.315998427700002</v>
      </c>
      <c r="FG19">
        <v>123.84115916099999</v>
      </c>
      <c r="FH19" s="3">
        <v>63.49</v>
      </c>
      <c r="FI19" s="3">
        <v>86.360100000000003</v>
      </c>
      <c r="FJ19" s="3">
        <v>65.545002750382082</v>
      </c>
      <c r="FK19" s="3">
        <v>76.774641615571213</v>
      </c>
      <c r="FL19" s="3">
        <v>138.276423201</v>
      </c>
      <c r="FM19" s="3">
        <v>67.893908431236952</v>
      </c>
      <c r="FN19" s="3">
        <v>108.81037587567732</v>
      </c>
      <c r="FO19" s="3">
        <v>72.256607324777221</v>
      </c>
      <c r="FP19" s="3">
        <v>55.496594602400002</v>
      </c>
      <c r="FQ19" s="3">
        <v>57.935509655300002</v>
      </c>
      <c r="FR19" s="3">
        <v>67.325707824906686</v>
      </c>
      <c r="FS19" s="3">
        <v>94.259185512946559</v>
      </c>
      <c r="FT19" s="3">
        <v>155.85676576576577</v>
      </c>
      <c r="FU19" s="3">
        <v>76.472792792792802</v>
      </c>
      <c r="FV19" s="3">
        <v>88.835100548400007</v>
      </c>
      <c r="FW19" s="3">
        <v>52.436516431580948</v>
      </c>
      <c r="FX19" s="3">
        <v>56.340024149199998</v>
      </c>
      <c r="FY19" s="3">
        <v>58.2532</v>
      </c>
      <c r="FZ19" s="3">
        <v>55.062174856478947</v>
      </c>
      <c r="GA19" s="3">
        <v>113.99</v>
      </c>
      <c r="GB19" s="3">
        <v>37.910919854280515</v>
      </c>
      <c r="GC19" s="3">
        <v>39.490166439699998</v>
      </c>
      <c r="GD19" s="3">
        <v>80.847099999999998</v>
      </c>
      <c r="GE19" s="7">
        <f t="shared" si="1"/>
        <v>73.393739940662627</v>
      </c>
      <c r="GF19">
        <f t="shared" si="2"/>
        <v>25.999665081454413</v>
      </c>
      <c r="GG19">
        <f t="shared" si="7"/>
        <v>0.35424908312990483</v>
      </c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</row>
    <row r="20" spans="1:210" x14ac:dyDescent="0.25">
      <c r="A20" s="1">
        <v>1662</v>
      </c>
      <c r="B20" s="3">
        <v>121.6533526162326</v>
      </c>
      <c r="C20" s="3">
        <v>243.23097527472527</v>
      </c>
      <c r="D20" s="3">
        <v>69.292203061099997</v>
      </c>
      <c r="E20" s="3">
        <v>100.43895108055602</v>
      </c>
      <c r="F20" s="3">
        <v>67.917909098818967</v>
      </c>
      <c r="G20" s="3">
        <v>65.921276374646823</v>
      </c>
      <c r="H20" s="3">
        <v>70.701189941699994</v>
      </c>
      <c r="I20" s="3">
        <v>108.8782919306869</v>
      </c>
      <c r="J20" s="3">
        <v>50.935323901300002</v>
      </c>
      <c r="K20" s="3">
        <v>76.705463078011263</v>
      </c>
      <c r="L20" s="3">
        <v>94.318018355000007</v>
      </c>
      <c r="M20" s="3">
        <v>53.489324461999999</v>
      </c>
      <c r="N20" s="3">
        <v>76.545878566334395</v>
      </c>
      <c r="O20" s="3">
        <v>63.176311922551534</v>
      </c>
      <c r="P20" s="3">
        <v>56.413418623118503</v>
      </c>
      <c r="Q20" s="3">
        <v>63.074076374955766</v>
      </c>
      <c r="R20" s="3">
        <v>75.108704767113295</v>
      </c>
      <c r="S20" s="3">
        <v>96.895327499999993</v>
      </c>
      <c r="T20" s="3">
        <v>73.550491402600002</v>
      </c>
      <c r="U20" s="3">
        <v>75.825000000000003</v>
      </c>
      <c r="V20" s="3">
        <v>153.55606813271604</v>
      </c>
      <c r="W20" s="3">
        <v>61.813328933920708</v>
      </c>
      <c r="X20" s="3">
        <v>95.9914615398</v>
      </c>
      <c r="Y20" s="3">
        <v>134.89552802599999</v>
      </c>
      <c r="Z20" s="3">
        <v>91.630926883470764</v>
      </c>
      <c r="AA20" s="3">
        <v>52.833769657600001</v>
      </c>
      <c r="AB20" s="3">
        <v>71.297551537199894</v>
      </c>
      <c r="AC20" s="3">
        <v>56.987354100465396</v>
      </c>
      <c r="AD20" s="3">
        <v>55.810846252499999</v>
      </c>
      <c r="AE20" s="3">
        <v>83.281914316200002</v>
      </c>
      <c r="AF20" s="3">
        <v>120.17353277879303</v>
      </c>
      <c r="AG20" s="3">
        <v>84.345757912437662</v>
      </c>
      <c r="AH20" s="3">
        <v>91.9600678961</v>
      </c>
      <c r="AI20" s="3">
        <v>61.82699048899876</v>
      </c>
      <c r="AJ20" s="3">
        <v>72.6356244065</v>
      </c>
      <c r="AK20" s="3">
        <v>127.172051311</v>
      </c>
      <c r="AL20" s="3">
        <v>59.46521728373957</v>
      </c>
      <c r="AM20" s="3">
        <v>72.201501086861072</v>
      </c>
      <c r="AN20" s="3">
        <v>74.885974070334655</v>
      </c>
      <c r="AO20" s="3">
        <v>78.576932205578544</v>
      </c>
      <c r="AP20" s="3">
        <v>40.330500000000001</v>
      </c>
      <c r="AQ20" s="3">
        <v>57.526159185499999</v>
      </c>
      <c r="AR20" s="3">
        <v>141.10266215600001</v>
      </c>
      <c r="AS20" s="3">
        <v>72.866539294899894</v>
      </c>
      <c r="AT20" s="3">
        <v>158.74405369127518</v>
      </c>
      <c r="AU20" s="3">
        <v>95.348443678867639</v>
      </c>
      <c r="AV20" s="3">
        <v>93.997837721264105</v>
      </c>
      <c r="AW20" s="3">
        <v>38.608136792499998</v>
      </c>
      <c r="AX20" s="3">
        <v>89.659561590370089</v>
      </c>
      <c r="AY20" s="3">
        <v>66.570375000000013</v>
      </c>
      <c r="AZ20" s="3">
        <v>86.09991431438344</v>
      </c>
      <c r="BA20">
        <v>75.875754861800004</v>
      </c>
      <c r="BB20" s="3">
        <v>58.68</v>
      </c>
      <c r="BC20" s="3">
        <v>75.996899999999997</v>
      </c>
      <c r="BD20" s="3">
        <v>82.008401252375535</v>
      </c>
      <c r="BE20" s="3">
        <v>81.427650198333112</v>
      </c>
      <c r="BF20" s="3">
        <v>147.65946620299999</v>
      </c>
      <c r="BG20" s="3">
        <v>119</v>
      </c>
      <c r="BH20" s="3">
        <v>48.31812</v>
      </c>
      <c r="BI20" s="3">
        <v>75.437676034707735</v>
      </c>
      <c r="BJ20" s="3">
        <v>123.95493651192892</v>
      </c>
      <c r="BK20" s="3">
        <v>92.901352274713574</v>
      </c>
      <c r="BL20" s="3">
        <v>65.709509581299997</v>
      </c>
      <c r="BM20" s="3">
        <v>191.03781964534812</v>
      </c>
      <c r="BN20" s="3">
        <v>80.607806056499996</v>
      </c>
      <c r="BO20" s="3">
        <v>88.319137338001326</v>
      </c>
      <c r="BP20" s="3">
        <v>60.4914880225</v>
      </c>
      <c r="BQ20" s="3">
        <v>80.435678859857475</v>
      </c>
      <c r="BR20" s="3">
        <v>180.06300605108362</v>
      </c>
      <c r="BS20" s="3">
        <v>59.569144521009406</v>
      </c>
      <c r="BT20" s="3">
        <v>51.057058819512712</v>
      </c>
      <c r="BU20" s="3">
        <v>138.04327927927929</v>
      </c>
      <c r="BV20" s="3">
        <v>109.294732639</v>
      </c>
      <c r="BW20" s="3">
        <v>60.036103603603614</v>
      </c>
      <c r="BX20" s="3">
        <v>134.021206581</v>
      </c>
      <c r="BY20" s="3">
        <v>59.98145007565715</v>
      </c>
      <c r="BZ20" s="3">
        <v>68.177750000000003</v>
      </c>
      <c r="CA20" s="3">
        <v>65.972835860700002</v>
      </c>
      <c r="CB20" s="3">
        <v>68.491159999999994</v>
      </c>
      <c r="CC20" s="3">
        <v>78.898429355281195</v>
      </c>
      <c r="CD20" s="3">
        <v>56.435530962266633</v>
      </c>
      <c r="CE20" s="3">
        <v>44.642076947956525</v>
      </c>
      <c r="CF20" s="3">
        <v>110.99</v>
      </c>
      <c r="CG20" s="3">
        <v>46.962684426229508</v>
      </c>
      <c r="CH20" s="3">
        <v>52.760326657</v>
      </c>
      <c r="CI20" s="3">
        <v>66.229468269400002</v>
      </c>
      <c r="CJ20" s="3">
        <v>116.758526629884</v>
      </c>
      <c r="CK20" s="3">
        <v>65.688299999999998</v>
      </c>
      <c r="CL20" s="3"/>
      <c r="CM20" s="20">
        <f t="shared" si="3"/>
        <v>88</v>
      </c>
      <c r="CN20" s="7">
        <f t="shared" si="0"/>
        <v>0.41558474930800188</v>
      </c>
      <c r="CO20" s="3"/>
      <c r="CP20" s="3">
        <v>56.413418623118503</v>
      </c>
      <c r="CQ20" s="3">
        <v>91.630926883470764</v>
      </c>
      <c r="CR20" s="3">
        <v>83.281914316200002</v>
      </c>
      <c r="CS20" s="3">
        <v>121.6533526162326</v>
      </c>
      <c r="CT20" s="3">
        <v>243.23097527472527</v>
      </c>
      <c r="CU20" s="3">
        <v>100.43895108055602</v>
      </c>
      <c r="CV20" s="3">
        <v>67.917909098818967</v>
      </c>
      <c r="CW20" s="3">
        <v>50.935323901300002</v>
      </c>
      <c r="CX20" s="3">
        <v>76.705463078011263</v>
      </c>
      <c r="CY20" s="3">
        <v>75.108704767113295</v>
      </c>
      <c r="CZ20" s="3">
        <v>96.895327499999993</v>
      </c>
      <c r="DA20" s="3">
        <v>75.825000000000003</v>
      </c>
      <c r="DB20" s="3">
        <v>153.55606813271604</v>
      </c>
      <c r="DC20" s="3">
        <v>61.813328933920708</v>
      </c>
      <c r="DD20" s="3">
        <v>95.9914615398</v>
      </c>
      <c r="DE20" s="3">
        <v>134.89552802599999</v>
      </c>
      <c r="DF20" s="3">
        <v>120.17353277879303</v>
      </c>
      <c r="DG20" s="3">
        <v>84.345757912437662</v>
      </c>
      <c r="DH20" s="3">
        <v>72.6356244065</v>
      </c>
      <c r="DI20" s="3">
        <v>74.885974070334655</v>
      </c>
      <c r="DJ20" s="3">
        <v>40.330500000000001</v>
      </c>
      <c r="DK20" s="3">
        <v>57.526159185499999</v>
      </c>
      <c r="DL20" s="3">
        <v>158.74405369127518</v>
      </c>
      <c r="DM20" s="3">
        <v>95.348443678867639</v>
      </c>
      <c r="DN20" s="3">
        <v>89.659561590370089</v>
      </c>
      <c r="DO20" s="3">
        <v>66.570375000000013</v>
      </c>
      <c r="DP20" s="3">
        <v>86.09991431438344</v>
      </c>
      <c r="DQ20" s="3">
        <v>119</v>
      </c>
      <c r="DR20" s="3">
        <v>48.31812</v>
      </c>
      <c r="DS20" s="3">
        <v>191.03781964534812</v>
      </c>
      <c r="DT20" s="3">
        <v>80.607806056499996</v>
      </c>
      <c r="DU20" s="3">
        <v>88.319137338001326</v>
      </c>
      <c r="DV20" s="3">
        <v>180.06300605108362</v>
      </c>
      <c r="DW20" s="3">
        <v>59.569144521009406</v>
      </c>
      <c r="DX20" s="3">
        <v>109.294732639</v>
      </c>
      <c r="DY20" s="3">
        <v>68.177750000000003</v>
      </c>
      <c r="DZ20" s="3">
        <v>78.898429355281195</v>
      </c>
      <c r="EA20" s="3">
        <v>56.435530962266633</v>
      </c>
      <c r="EB20" s="3">
        <v>66.229468269400002</v>
      </c>
      <c r="EC20" s="3">
        <v>116.758526629884</v>
      </c>
      <c r="ED20" s="7">
        <f t="shared" si="4"/>
        <v>94.88307554670547</v>
      </c>
      <c r="EE20">
        <f t="shared" si="5"/>
        <v>42.355678087335122</v>
      </c>
      <c r="EF20">
        <f t="shared" si="6"/>
        <v>0.44639866323141963</v>
      </c>
      <c r="EG20" s="3"/>
      <c r="EH20" s="3"/>
      <c r="EI20" s="3">
        <v>69.292203061099997</v>
      </c>
      <c r="EJ20" s="3">
        <v>65.921276374646823</v>
      </c>
      <c r="EK20" s="3">
        <v>70.701189941699994</v>
      </c>
      <c r="EL20" s="3">
        <v>108.8782919306869</v>
      </c>
      <c r="EM20" s="3">
        <v>94.318018355000007</v>
      </c>
      <c r="EN20" s="3">
        <v>53.489324461999999</v>
      </c>
      <c r="EO20" s="3">
        <v>76.545878566334395</v>
      </c>
      <c r="EP20" s="3">
        <v>63.176311922551534</v>
      </c>
      <c r="EQ20" s="3">
        <v>63.074076374955766</v>
      </c>
      <c r="ER20" s="3">
        <v>73.550491402600002</v>
      </c>
      <c r="ES20" s="3">
        <v>52.833769657600001</v>
      </c>
      <c r="ET20" s="3">
        <v>71.297551537199894</v>
      </c>
      <c r="EU20" s="3">
        <v>56.987354100465396</v>
      </c>
      <c r="EV20" s="3">
        <v>55.810846252499999</v>
      </c>
      <c r="EW20" s="3">
        <v>91.9600678961</v>
      </c>
      <c r="EX20" s="3">
        <v>61.82699048899876</v>
      </c>
      <c r="EY20" s="3">
        <v>127.172051311</v>
      </c>
      <c r="EZ20" s="3">
        <v>59.46521728373957</v>
      </c>
      <c r="FA20" s="3">
        <v>72.201501086861072</v>
      </c>
      <c r="FB20" s="3">
        <v>78.576932205578544</v>
      </c>
      <c r="FC20" s="3">
        <v>141.10266215600001</v>
      </c>
      <c r="FD20" s="3">
        <v>72.866539294899894</v>
      </c>
      <c r="FE20" s="3">
        <v>93.997837721264105</v>
      </c>
      <c r="FF20" s="3">
        <v>38.608136792499998</v>
      </c>
      <c r="FG20">
        <v>75.875754861800004</v>
      </c>
      <c r="FH20" s="3">
        <v>58.68</v>
      </c>
      <c r="FI20" s="3">
        <v>75.996899999999997</v>
      </c>
      <c r="FJ20" s="3">
        <v>82.008401252375535</v>
      </c>
      <c r="FK20" s="3">
        <v>81.427650198333112</v>
      </c>
      <c r="FL20" s="3">
        <v>147.65946620299999</v>
      </c>
      <c r="FM20" s="3">
        <v>75.437676034707735</v>
      </c>
      <c r="FN20" s="3">
        <v>123.95493651192892</v>
      </c>
      <c r="FO20" s="3">
        <v>92.901352274713574</v>
      </c>
      <c r="FP20" s="3">
        <v>65.709509581299997</v>
      </c>
      <c r="FQ20" s="3">
        <v>60.4914880225</v>
      </c>
      <c r="FR20" s="3">
        <v>80.435678859857475</v>
      </c>
      <c r="FS20" s="3">
        <v>51.057058819512712</v>
      </c>
      <c r="FT20" s="3">
        <v>138.04327927927929</v>
      </c>
      <c r="FU20" s="3">
        <v>60.036103603603614</v>
      </c>
      <c r="FV20" s="3">
        <v>134.021206581</v>
      </c>
      <c r="FW20" s="3">
        <v>59.98145007565715</v>
      </c>
      <c r="FX20" s="3">
        <v>65.972835860700002</v>
      </c>
      <c r="FY20" s="3">
        <v>68.491159999999994</v>
      </c>
      <c r="FZ20" s="3">
        <v>44.642076947956525</v>
      </c>
      <c r="GA20" s="3">
        <v>110.99</v>
      </c>
      <c r="GB20" s="3">
        <v>46.962684426229508</v>
      </c>
      <c r="GC20" s="3">
        <v>52.760326657</v>
      </c>
      <c r="GD20" s="3">
        <v>65.688299999999998</v>
      </c>
      <c r="GE20" s="7">
        <f t="shared" si="1"/>
        <v>77.768329504744543</v>
      </c>
      <c r="GF20">
        <f t="shared" si="2"/>
        <v>26.740805048114087</v>
      </c>
      <c r="GG20">
        <f t="shared" si="7"/>
        <v>0.34385212101646939</v>
      </c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</row>
    <row r="21" spans="1:210" x14ac:dyDescent="0.25">
      <c r="A21" s="1">
        <v>1663</v>
      </c>
      <c r="B21" s="3">
        <v>82.617075675200141</v>
      </c>
      <c r="C21" s="3">
        <v>149.74718406593405</v>
      </c>
      <c r="D21" s="3">
        <v>64.672722856999997</v>
      </c>
      <c r="E21" s="3">
        <v>82.892859912877555</v>
      </c>
      <c r="F21" s="3">
        <v>64.893224887940391</v>
      </c>
      <c r="G21" s="3">
        <v>68.400574692064922</v>
      </c>
      <c r="H21" s="3">
        <v>72.238172331800001</v>
      </c>
      <c r="I21" s="3">
        <v>93.727147116502806</v>
      </c>
      <c r="J21" s="3">
        <v>50.646489470799999</v>
      </c>
      <c r="K21" s="3">
        <v>77.793483835423316</v>
      </c>
      <c r="L21" s="3">
        <v>54.527604361500003</v>
      </c>
      <c r="M21" s="3">
        <v>71.7358962733</v>
      </c>
      <c r="N21" s="3">
        <v>54.076903067284547</v>
      </c>
      <c r="O21" s="3">
        <v>57.075172764921945</v>
      </c>
      <c r="P21" s="3">
        <v>65.415596821757106</v>
      </c>
      <c r="Q21" s="3">
        <v>43.391943787011229</v>
      </c>
      <c r="R21" s="3">
        <v>56.244192872117395</v>
      </c>
      <c r="S21" s="3">
        <v>86.805299999999988</v>
      </c>
      <c r="T21" s="3">
        <v>47.072314497699999</v>
      </c>
      <c r="U21" s="3">
        <v>40.814999999999998</v>
      </c>
      <c r="V21" s="3">
        <v>88.760733024691348</v>
      </c>
      <c r="W21" s="3">
        <v>47.220239356828195</v>
      </c>
      <c r="X21" s="3">
        <v>99.062059891299995</v>
      </c>
      <c r="Y21" s="3">
        <v>106.428366236</v>
      </c>
      <c r="Z21" s="3">
        <v>63.125066809724231</v>
      </c>
      <c r="AA21" s="3">
        <v>50.720418871299998</v>
      </c>
      <c r="AB21" s="3">
        <v>50.638897028199999</v>
      </c>
      <c r="AC21" s="3">
        <v>56.987354100465396</v>
      </c>
      <c r="AD21" s="3">
        <v>42.499638669299998</v>
      </c>
      <c r="AE21" s="3">
        <v>78.027410234599998</v>
      </c>
      <c r="AF21" s="3">
        <v>91.426138663081744</v>
      </c>
      <c r="AG21" s="3">
        <v>86.375468664341227</v>
      </c>
      <c r="AH21" s="3">
        <v>56.590811013</v>
      </c>
      <c r="AI21" s="3">
        <v>55.176278364684158</v>
      </c>
      <c r="AJ21" s="3">
        <v>65.3720619658</v>
      </c>
      <c r="AK21" s="3">
        <v>100.688044464</v>
      </c>
      <c r="AL21" s="3">
        <v>52.162471301525947</v>
      </c>
      <c r="AM21" s="3">
        <v>36.100750543430536</v>
      </c>
      <c r="AN21" s="3">
        <v>32.497686860711269</v>
      </c>
      <c r="AO21" s="3">
        <v>51.18325821987149</v>
      </c>
      <c r="AP21" s="3">
        <v>29.976500000000001</v>
      </c>
      <c r="AQ21" s="3">
        <v>57.526159185499999</v>
      </c>
      <c r="AR21" s="3">
        <v>109.714222377</v>
      </c>
      <c r="AS21" s="3">
        <v>53.907666730999999</v>
      </c>
      <c r="AT21" s="3">
        <v>112.36204623415362</v>
      </c>
      <c r="AU21" s="3">
        <v>95.348443678867639</v>
      </c>
      <c r="AV21" s="3">
        <v>97.548985507200001</v>
      </c>
      <c r="AW21" s="3">
        <v>55.154481132100003</v>
      </c>
      <c r="AX21" s="3">
        <v>96.299651871817275</v>
      </c>
      <c r="AY21" s="3">
        <v>52.605000000000004</v>
      </c>
      <c r="AZ21" s="3">
        <v>68.081511193453579</v>
      </c>
      <c r="BA21">
        <v>68.533457011300001</v>
      </c>
      <c r="BB21" s="3">
        <v>43.96</v>
      </c>
      <c r="BC21" s="3">
        <v>82.905699999999996</v>
      </c>
      <c r="BD21" s="3">
        <v>66.32054419561787</v>
      </c>
      <c r="BE21" s="3">
        <v>69.795128741428385</v>
      </c>
      <c r="BF21" s="3">
        <v>112.59651603499999</v>
      </c>
      <c r="BG21" s="3">
        <v>94.500020000000006</v>
      </c>
      <c r="BH21" s="3">
        <v>35.907020000000003</v>
      </c>
      <c r="BI21" s="3">
        <v>75.437676034707735</v>
      </c>
      <c r="BJ21" s="3">
        <v>85.435075763202008</v>
      </c>
      <c r="BK21" s="3">
        <v>61.934234849809044</v>
      </c>
      <c r="BL21" s="3">
        <v>53.665977766600001</v>
      </c>
      <c r="BM21" s="3">
        <v>121.34597219585841</v>
      </c>
      <c r="BN21" s="3">
        <v>75.537432428599999</v>
      </c>
      <c r="BO21" s="3">
        <v>82.010627528144099</v>
      </c>
      <c r="BP21" s="3">
        <v>71.532736946300005</v>
      </c>
      <c r="BQ21" s="3">
        <v>64.87085269087207</v>
      </c>
      <c r="BR21" s="3">
        <v>111.02539610773093</v>
      </c>
      <c r="BS21" s="3">
        <v>48.738390971734972</v>
      </c>
      <c r="BT21" s="3">
        <v>43.20212669343384</v>
      </c>
      <c r="BU21" s="3">
        <v>83.040576576576569</v>
      </c>
      <c r="BV21" s="3">
        <v>72.917288194400001</v>
      </c>
      <c r="BW21" s="3">
        <v>54.093333333333327</v>
      </c>
      <c r="BX21" s="3">
        <v>150.82598666499999</v>
      </c>
      <c r="BY21" s="3">
        <v>63.368173873257035</v>
      </c>
      <c r="BZ21" s="3">
        <v>37.575000000000003</v>
      </c>
      <c r="CA21" s="3">
        <v>46.401326597500002</v>
      </c>
      <c r="CB21" s="3">
        <v>49.2057</v>
      </c>
      <c r="CC21" s="3">
        <v>85.802041923868288</v>
      </c>
      <c r="CD21" s="3">
        <v>89.603781615528618</v>
      </c>
      <c r="CE21" s="3">
        <v>57.278563265103884</v>
      </c>
      <c r="CF21" s="3">
        <v>89.25</v>
      </c>
      <c r="CG21" s="3">
        <v>51.57730950212509</v>
      </c>
      <c r="CH21" s="3">
        <v>64.749230025700001</v>
      </c>
      <c r="CI21" s="3">
        <v>68.194968856299994</v>
      </c>
      <c r="CJ21" s="3">
        <v>98.000671363570191</v>
      </c>
      <c r="CK21" s="3">
        <v>40.4236</v>
      </c>
      <c r="CL21" s="3"/>
      <c r="CM21" s="20">
        <f t="shared" si="3"/>
        <v>88</v>
      </c>
      <c r="CN21" s="7">
        <f t="shared" si="0"/>
        <v>0.34756110121382278</v>
      </c>
      <c r="CO21" s="3"/>
      <c r="CP21" s="3">
        <v>65.415596821757106</v>
      </c>
      <c r="CQ21" s="3">
        <v>63.125066809724231</v>
      </c>
      <c r="CR21" s="3">
        <v>78.027410234599998</v>
      </c>
      <c r="CS21" s="3">
        <v>82.617075675200141</v>
      </c>
      <c r="CT21" s="3">
        <v>149.74718406593405</v>
      </c>
      <c r="CU21" s="3">
        <v>82.892859912877555</v>
      </c>
      <c r="CV21" s="3">
        <v>64.893224887940391</v>
      </c>
      <c r="CW21" s="3">
        <v>50.646489470799999</v>
      </c>
      <c r="CX21" s="3">
        <v>77.793483835423316</v>
      </c>
      <c r="CY21" s="3">
        <v>56.244192872117395</v>
      </c>
      <c r="CZ21" s="3">
        <v>86.805299999999988</v>
      </c>
      <c r="DA21" s="3">
        <v>40.814999999999998</v>
      </c>
      <c r="DB21" s="3">
        <v>88.760733024691348</v>
      </c>
      <c r="DC21" s="3">
        <v>47.220239356828195</v>
      </c>
      <c r="DD21" s="3">
        <v>99.062059891299995</v>
      </c>
      <c r="DE21" s="3">
        <v>106.428366236</v>
      </c>
      <c r="DF21" s="3">
        <v>91.426138663081744</v>
      </c>
      <c r="DG21" s="3">
        <v>86.375468664341227</v>
      </c>
      <c r="DH21" s="3">
        <v>65.3720619658</v>
      </c>
      <c r="DI21" s="3">
        <v>32.497686860711269</v>
      </c>
      <c r="DJ21" s="3">
        <v>29.976500000000001</v>
      </c>
      <c r="DK21" s="3">
        <v>57.526159185499999</v>
      </c>
      <c r="DL21" s="3">
        <v>112.36204623415362</v>
      </c>
      <c r="DM21" s="3">
        <v>95.348443678867639</v>
      </c>
      <c r="DN21" s="3">
        <v>96.299651871817275</v>
      </c>
      <c r="DO21" s="3">
        <v>52.605000000000004</v>
      </c>
      <c r="DP21" s="3">
        <v>68.081511193453579</v>
      </c>
      <c r="DQ21" s="3">
        <v>94.500020000000006</v>
      </c>
      <c r="DR21" s="3">
        <v>35.907020000000003</v>
      </c>
      <c r="DS21" s="3">
        <v>121.34597219585841</v>
      </c>
      <c r="DT21" s="3">
        <v>75.537432428599999</v>
      </c>
      <c r="DU21" s="3">
        <v>82.010627528144099</v>
      </c>
      <c r="DV21" s="3">
        <v>111.02539610773093</v>
      </c>
      <c r="DW21" s="3">
        <v>48.738390971734972</v>
      </c>
      <c r="DX21" s="3">
        <v>72.917288194400001</v>
      </c>
      <c r="DY21" s="3">
        <v>37.575000000000003</v>
      </c>
      <c r="DZ21" s="3">
        <v>85.802041923868288</v>
      </c>
      <c r="EA21" s="3">
        <v>89.603781615528618</v>
      </c>
      <c r="EB21" s="3">
        <v>68.194968856299994</v>
      </c>
      <c r="EC21" s="3">
        <v>98.000671363570191</v>
      </c>
      <c r="ED21" s="7">
        <f t="shared" si="4"/>
        <v>76.238089064966402</v>
      </c>
      <c r="EE21">
        <f t="shared" si="5"/>
        <v>26.129028836146901</v>
      </c>
      <c r="EF21">
        <f t="shared" si="6"/>
        <v>0.34272932541476753</v>
      </c>
      <c r="EG21" s="3"/>
      <c r="EH21" s="3"/>
      <c r="EI21" s="3">
        <v>64.672722856999997</v>
      </c>
      <c r="EJ21" s="3">
        <v>68.400574692064922</v>
      </c>
      <c r="EK21" s="3">
        <v>72.238172331800001</v>
      </c>
      <c r="EL21" s="3">
        <v>93.727147116502806</v>
      </c>
      <c r="EM21" s="3">
        <v>54.527604361500003</v>
      </c>
      <c r="EN21" s="3">
        <v>71.7358962733</v>
      </c>
      <c r="EO21" s="3">
        <v>54.076903067284547</v>
      </c>
      <c r="EP21" s="3">
        <v>57.075172764921945</v>
      </c>
      <c r="EQ21" s="3">
        <v>43.391943787011229</v>
      </c>
      <c r="ER21" s="3">
        <v>47.072314497699999</v>
      </c>
      <c r="ES21" s="3">
        <v>50.720418871299998</v>
      </c>
      <c r="ET21" s="3">
        <v>50.638897028199999</v>
      </c>
      <c r="EU21" s="3">
        <v>56.987354100465396</v>
      </c>
      <c r="EV21" s="3">
        <v>42.499638669299998</v>
      </c>
      <c r="EW21" s="3">
        <v>56.590811013</v>
      </c>
      <c r="EX21" s="3">
        <v>55.176278364684158</v>
      </c>
      <c r="EY21" s="3">
        <v>100.688044464</v>
      </c>
      <c r="EZ21" s="3">
        <v>52.162471301525947</v>
      </c>
      <c r="FA21" s="3">
        <v>36.100750543430536</v>
      </c>
      <c r="FB21" s="3">
        <v>51.18325821987149</v>
      </c>
      <c r="FC21" s="3">
        <v>109.714222377</v>
      </c>
      <c r="FD21" s="3">
        <v>53.907666730999999</v>
      </c>
      <c r="FE21" s="3">
        <v>97.548985507200001</v>
      </c>
      <c r="FF21" s="3">
        <v>55.154481132100003</v>
      </c>
      <c r="FG21">
        <v>68.533457011300001</v>
      </c>
      <c r="FH21" s="3">
        <v>43.96</v>
      </c>
      <c r="FI21" s="3">
        <v>82.905699999999996</v>
      </c>
      <c r="FJ21" s="3">
        <v>66.32054419561787</v>
      </c>
      <c r="FK21" s="3">
        <v>69.795128741428385</v>
      </c>
      <c r="FL21" s="3">
        <v>112.59651603499999</v>
      </c>
      <c r="FM21" s="3">
        <v>75.437676034707735</v>
      </c>
      <c r="FN21" s="3">
        <v>85.435075763202008</v>
      </c>
      <c r="FO21" s="3">
        <v>61.934234849809044</v>
      </c>
      <c r="FP21" s="3">
        <v>53.665977766600001</v>
      </c>
      <c r="FQ21" s="3">
        <v>71.532736946300005</v>
      </c>
      <c r="FR21" s="3">
        <v>64.87085269087207</v>
      </c>
      <c r="FS21" s="3">
        <v>43.20212669343384</v>
      </c>
      <c r="FT21" s="3">
        <v>83.040576576576569</v>
      </c>
      <c r="FU21" s="3">
        <v>54.093333333333327</v>
      </c>
      <c r="FV21" s="3">
        <v>150.82598666499999</v>
      </c>
      <c r="FW21" s="3">
        <v>63.368173873257035</v>
      </c>
      <c r="FX21" s="3">
        <v>46.401326597500002</v>
      </c>
      <c r="FY21" s="3">
        <v>49.2057</v>
      </c>
      <c r="FZ21" s="3">
        <v>57.278563265103884</v>
      </c>
      <c r="GA21" s="3">
        <v>89.25</v>
      </c>
      <c r="GB21" s="3">
        <v>51.57730950212509</v>
      </c>
      <c r="GC21" s="3">
        <v>64.749230025700001</v>
      </c>
      <c r="GD21" s="3">
        <v>40.4236</v>
      </c>
      <c r="GE21" s="7">
        <f t="shared" si="1"/>
        <v>65.549907429979797</v>
      </c>
      <c r="GF21">
        <f t="shared" si="2"/>
        <v>22.111916153897312</v>
      </c>
      <c r="GG21">
        <f t="shared" si="7"/>
        <v>0.33732947948884884</v>
      </c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</row>
    <row r="22" spans="1:210" x14ac:dyDescent="0.25">
      <c r="A22" s="1">
        <v>1664</v>
      </c>
      <c r="B22" s="3">
        <v>78.65518488118488</v>
      </c>
      <c r="C22" s="3">
        <v>124.64505494505494</v>
      </c>
      <c r="D22" s="3">
        <v>46.194802040699997</v>
      </c>
      <c r="E22" s="3">
        <v>63.594774545147693</v>
      </c>
      <c r="F22" s="3">
        <v>73.692306228678063</v>
      </c>
      <c r="G22" s="3">
        <v>70.469212289196207</v>
      </c>
      <c r="H22" s="3">
        <v>76.849119501900006</v>
      </c>
      <c r="I22" s="3">
        <v>69.868983730787562</v>
      </c>
      <c r="J22" s="3">
        <v>42.534009382000001</v>
      </c>
      <c r="K22" s="3">
        <v>84.049603163914426</v>
      </c>
      <c r="L22" s="3">
        <v>62.485687160200001</v>
      </c>
      <c r="M22" s="3">
        <v>55.750576447699999</v>
      </c>
      <c r="N22" s="3">
        <v>51.270744376612321</v>
      </c>
      <c r="O22" s="3">
        <v>59.108885817465136</v>
      </c>
      <c r="P22" s="3">
        <v>72.520301906599997</v>
      </c>
      <c r="Q22" s="3">
        <v>33.909310230016324</v>
      </c>
      <c r="R22" s="3">
        <v>48.209308176100627</v>
      </c>
      <c r="S22" s="3">
        <v>72.920739999999995</v>
      </c>
      <c r="T22" s="3">
        <v>44.130294841599998</v>
      </c>
      <c r="U22" s="3">
        <v>38.160000000000004</v>
      </c>
      <c r="V22" s="3">
        <v>63.996488510802457</v>
      </c>
      <c r="W22" s="3">
        <v>40.939910916299567</v>
      </c>
      <c r="X22" s="3">
        <v>94.069947949099998</v>
      </c>
      <c r="Y22" s="3">
        <v>84.970164735799997</v>
      </c>
      <c r="Z22" s="3">
        <v>30.151095011174185</v>
      </c>
      <c r="AA22" s="3">
        <v>54.947120443899998</v>
      </c>
      <c r="AB22" s="3">
        <v>44.592461562099999</v>
      </c>
      <c r="AC22" s="3">
        <v>49.827448816847649</v>
      </c>
      <c r="AD22" s="3">
        <v>35.2827188953</v>
      </c>
      <c r="AE22" s="3">
        <v>72.614875955000002</v>
      </c>
      <c r="AF22" s="3">
        <v>107.44927636692083</v>
      </c>
      <c r="AG22" s="3">
        <v>90.434890168148399</v>
      </c>
      <c r="AH22" s="3">
        <v>47.159009177500003</v>
      </c>
      <c r="AI22" s="3">
        <v>41.382208773513121</v>
      </c>
      <c r="AJ22" s="3">
        <v>65.3720619658</v>
      </c>
      <c r="AK22" s="3">
        <v>88.117294670600003</v>
      </c>
      <c r="AL22" s="3">
        <v>41.782139512522285</v>
      </c>
      <c r="AM22" s="3">
        <v>27.606456297917468</v>
      </c>
      <c r="AN22" s="3">
        <v>25.432972325774035</v>
      </c>
      <c r="AO22" s="3">
        <v>39.456540938848214</v>
      </c>
      <c r="AP22" s="3">
        <v>25.3005</v>
      </c>
      <c r="AQ22" s="3">
        <v>72.440348603900006</v>
      </c>
      <c r="AR22" s="3">
        <v>93.612376405399999</v>
      </c>
      <c r="AS22" s="3">
        <v>48.351487075800001</v>
      </c>
      <c r="AT22" s="3">
        <v>106.64595376584637</v>
      </c>
      <c r="AU22" s="3">
        <v>95.348443678867639</v>
      </c>
      <c r="AV22" s="3">
        <v>66.455246376800005</v>
      </c>
      <c r="AW22" s="3">
        <v>60.669929245299997</v>
      </c>
      <c r="AX22" s="3">
        <v>84.980738944114464</v>
      </c>
      <c r="AY22" s="3">
        <v>55.642312499999989</v>
      </c>
      <c r="AZ22" s="3">
        <v>65.923618604120662</v>
      </c>
      <c r="BA22">
        <v>60.373567041999998</v>
      </c>
      <c r="BB22" s="3">
        <v>45.81</v>
      </c>
      <c r="BC22" s="3">
        <v>98.563087807187998</v>
      </c>
      <c r="BD22" s="3">
        <v>58.270082823190123</v>
      </c>
      <c r="BE22" s="3">
        <v>53.509598701761753</v>
      </c>
      <c r="BF22" s="3">
        <v>99.756562451799894</v>
      </c>
      <c r="BG22" s="3">
        <v>77.269260000000003</v>
      </c>
      <c r="BH22" s="3">
        <v>30.682870000000001</v>
      </c>
      <c r="BI22" s="3">
        <v>60.350140827766182</v>
      </c>
      <c r="BJ22" s="3">
        <v>80.825861656516736</v>
      </c>
      <c r="BK22" s="3">
        <v>51.611862374840875</v>
      </c>
      <c r="BL22" s="3">
        <v>71.0086635798</v>
      </c>
      <c r="BM22" s="3">
        <v>106.0089329549856</v>
      </c>
      <c r="BN22" s="3">
        <v>76.737195507500005</v>
      </c>
      <c r="BO22" s="3">
        <v>85.164882433072719</v>
      </c>
      <c r="BP22" s="3">
        <v>68.704698508899995</v>
      </c>
      <c r="BQ22" s="3">
        <v>58.550906494740417</v>
      </c>
      <c r="BR22" s="3">
        <v>92.050146591136922</v>
      </c>
      <c r="BS22" s="3">
        <v>48.738390971734972</v>
      </c>
      <c r="BT22" s="3">
        <v>37.965505276047921</v>
      </c>
      <c r="BU22" s="3">
        <v>79.610641891891902</v>
      </c>
      <c r="BV22" s="3">
        <v>72.917288194400001</v>
      </c>
      <c r="BW22" s="3">
        <v>70.641891891891902</v>
      </c>
      <c r="BX22" s="3">
        <v>168.31816324299999</v>
      </c>
      <c r="BY22" s="3">
        <v>66.559981584303358</v>
      </c>
      <c r="BZ22" s="3">
        <v>22.252749999999999</v>
      </c>
      <c r="CA22" s="3">
        <v>46.401326597500002</v>
      </c>
      <c r="CB22" s="3">
        <v>47.221600000000002</v>
      </c>
      <c r="CC22" s="3">
        <v>74.953507887517119</v>
      </c>
      <c r="CD22" s="3">
        <v>75.082358443951222</v>
      </c>
      <c r="CE22" s="3">
        <v>54.273830310107982</v>
      </c>
      <c r="CF22" s="3">
        <v>95.57</v>
      </c>
      <c r="CG22" s="3">
        <v>48.382569064966617</v>
      </c>
      <c r="CH22" s="3">
        <v>59.898757670400002</v>
      </c>
      <c r="CI22" s="3">
        <v>62.767619245699997</v>
      </c>
      <c r="CJ22" s="3">
        <v>86.916608868922268</v>
      </c>
      <c r="CK22" s="3">
        <v>43.792200000000001</v>
      </c>
      <c r="CL22" s="3"/>
      <c r="CM22" s="20">
        <f t="shared" si="3"/>
        <v>88</v>
      </c>
      <c r="CN22" s="7">
        <f t="shared" si="0"/>
        <v>0.37344084915027587</v>
      </c>
      <c r="CO22" s="3"/>
      <c r="CP22" s="3">
        <v>72.520301906599997</v>
      </c>
      <c r="CQ22" s="3">
        <v>30.151095011174185</v>
      </c>
      <c r="CR22" s="3">
        <v>72.614875955000002</v>
      </c>
      <c r="CS22" s="3">
        <v>78.65518488118488</v>
      </c>
      <c r="CT22" s="3">
        <v>124.64505494505494</v>
      </c>
      <c r="CU22" s="3">
        <v>63.594774545147693</v>
      </c>
      <c r="CV22" s="3">
        <v>73.692306228678063</v>
      </c>
      <c r="CW22" s="3">
        <v>42.534009382000001</v>
      </c>
      <c r="CX22" s="3">
        <v>84.049603163914426</v>
      </c>
      <c r="CY22" s="3">
        <v>48.209308176100627</v>
      </c>
      <c r="CZ22" s="3">
        <v>72.920739999999995</v>
      </c>
      <c r="DA22" s="3">
        <v>38.160000000000004</v>
      </c>
      <c r="DB22" s="3">
        <v>63.996488510802457</v>
      </c>
      <c r="DC22" s="3">
        <v>40.939910916299567</v>
      </c>
      <c r="DD22" s="3">
        <v>94.069947949099998</v>
      </c>
      <c r="DE22" s="3">
        <v>84.970164735799997</v>
      </c>
      <c r="DF22" s="3">
        <v>107.44927636692083</v>
      </c>
      <c r="DG22" s="3">
        <v>90.434890168148399</v>
      </c>
      <c r="DH22" s="3">
        <v>65.3720619658</v>
      </c>
      <c r="DI22" s="3">
        <v>25.432972325774035</v>
      </c>
      <c r="DJ22" s="3">
        <v>25.3005</v>
      </c>
      <c r="DK22" s="3">
        <v>72.440348603900006</v>
      </c>
      <c r="DL22" s="3">
        <v>106.64595376584637</v>
      </c>
      <c r="DM22" s="3">
        <v>95.348443678867639</v>
      </c>
      <c r="DN22" s="3">
        <v>84.980738944114464</v>
      </c>
      <c r="DO22" s="3">
        <v>55.642312499999989</v>
      </c>
      <c r="DP22" s="3">
        <v>65.923618604120662</v>
      </c>
      <c r="DQ22" s="3">
        <v>77.269260000000003</v>
      </c>
      <c r="DR22" s="3">
        <v>30.682870000000001</v>
      </c>
      <c r="DS22" s="3">
        <v>106.0089329549856</v>
      </c>
      <c r="DT22" s="3">
        <v>76.737195507500005</v>
      </c>
      <c r="DU22" s="3">
        <v>85.164882433072719</v>
      </c>
      <c r="DV22" s="3">
        <v>92.050146591136922</v>
      </c>
      <c r="DW22" s="3">
        <v>48.738390971734972</v>
      </c>
      <c r="DX22" s="3">
        <v>72.917288194400001</v>
      </c>
      <c r="DY22" s="3">
        <v>22.252749999999999</v>
      </c>
      <c r="DZ22" s="3">
        <v>74.953507887517119</v>
      </c>
      <c r="EA22" s="3">
        <v>75.082358443951222</v>
      </c>
      <c r="EB22" s="3">
        <v>62.767619245699997</v>
      </c>
      <c r="EC22" s="3">
        <v>86.916608868922268</v>
      </c>
      <c r="ED22" s="7">
        <f t="shared" si="4"/>
        <v>69.805917358231767</v>
      </c>
      <c r="EE22">
        <f t="shared" si="5"/>
        <v>24.754499801134326</v>
      </c>
      <c r="EF22">
        <f t="shared" si="6"/>
        <v>0.35461893114445525</v>
      </c>
      <c r="EG22" s="3"/>
      <c r="EH22" s="3"/>
      <c r="EI22" s="3">
        <v>46.194802040699997</v>
      </c>
      <c r="EJ22" s="3">
        <v>70.469212289196207</v>
      </c>
      <c r="EK22" s="3">
        <v>76.849119501900006</v>
      </c>
      <c r="EL22" s="3">
        <v>69.868983730787562</v>
      </c>
      <c r="EM22" s="3">
        <v>62.485687160200001</v>
      </c>
      <c r="EN22" s="3">
        <v>55.750576447699999</v>
      </c>
      <c r="EO22" s="3">
        <v>51.270744376612321</v>
      </c>
      <c r="EP22" s="3">
        <v>59.108885817465136</v>
      </c>
      <c r="EQ22" s="3">
        <v>33.909310230016324</v>
      </c>
      <c r="ER22" s="3">
        <v>44.130294841599998</v>
      </c>
      <c r="ES22" s="3">
        <v>54.947120443899998</v>
      </c>
      <c r="ET22" s="3">
        <v>44.592461562099999</v>
      </c>
      <c r="EU22" s="3">
        <v>49.827448816847649</v>
      </c>
      <c r="EV22" s="3">
        <v>35.2827188953</v>
      </c>
      <c r="EW22" s="3">
        <v>47.159009177500003</v>
      </c>
      <c r="EX22" s="3">
        <v>41.382208773513121</v>
      </c>
      <c r="EY22" s="3">
        <v>88.117294670600003</v>
      </c>
      <c r="EZ22" s="3">
        <v>41.782139512522285</v>
      </c>
      <c r="FA22" s="3">
        <v>27.606456297917468</v>
      </c>
      <c r="FB22" s="3">
        <v>39.456540938848214</v>
      </c>
      <c r="FC22" s="3">
        <v>93.612376405399999</v>
      </c>
      <c r="FD22" s="3">
        <v>48.351487075800001</v>
      </c>
      <c r="FE22" s="3">
        <v>66.455246376800005</v>
      </c>
      <c r="FF22" s="3">
        <v>60.669929245299997</v>
      </c>
      <c r="FG22">
        <v>60.373567041999998</v>
      </c>
      <c r="FH22" s="3">
        <v>45.81</v>
      </c>
      <c r="FI22" s="3">
        <v>98.563087807187998</v>
      </c>
      <c r="FJ22" s="3">
        <v>58.270082823190123</v>
      </c>
      <c r="FK22" s="3">
        <v>53.509598701761753</v>
      </c>
      <c r="FL22" s="3">
        <v>99.756562451799894</v>
      </c>
      <c r="FM22" s="3">
        <v>60.350140827766182</v>
      </c>
      <c r="FN22" s="3">
        <v>80.825861656516736</v>
      </c>
      <c r="FO22" s="3">
        <v>51.611862374840875</v>
      </c>
      <c r="FP22" s="3">
        <v>71.0086635798</v>
      </c>
      <c r="FQ22" s="3">
        <v>68.704698508899995</v>
      </c>
      <c r="FR22" s="3">
        <v>58.550906494740417</v>
      </c>
      <c r="FS22" s="3">
        <v>37.965505276047921</v>
      </c>
      <c r="FT22" s="3">
        <v>79.610641891891902</v>
      </c>
      <c r="FU22" s="3">
        <v>70.641891891891902</v>
      </c>
      <c r="FV22" s="3">
        <v>168.31816324299999</v>
      </c>
      <c r="FW22" s="3">
        <v>66.559981584303358</v>
      </c>
      <c r="FX22" s="3">
        <v>46.401326597500002</v>
      </c>
      <c r="FY22" s="3">
        <v>47.221600000000002</v>
      </c>
      <c r="FZ22" s="3">
        <v>54.273830310107982</v>
      </c>
      <c r="GA22" s="3">
        <v>95.57</v>
      </c>
      <c r="GB22" s="3">
        <v>48.382569064966617</v>
      </c>
      <c r="GC22" s="3">
        <v>59.898757670400002</v>
      </c>
      <c r="GD22" s="3">
        <v>43.792200000000001</v>
      </c>
      <c r="GE22" s="7">
        <f t="shared" si="1"/>
        <v>61.151074050565406</v>
      </c>
      <c r="GF22">
        <f t="shared" si="2"/>
        <v>23.457820129283718</v>
      </c>
      <c r="GG22">
        <f t="shared" si="7"/>
        <v>0.3836043846079728</v>
      </c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</row>
    <row r="23" spans="1:210" x14ac:dyDescent="0.25">
      <c r="A23" s="1">
        <v>1665</v>
      </c>
      <c r="B23" s="3">
        <v>57.680468912868911</v>
      </c>
      <c r="C23" s="3">
        <v>100.40851648351648</v>
      </c>
      <c r="D23" s="3">
        <v>43.115148571299997</v>
      </c>
      <c r="E23" s="3">
        <v>66.680376270611276</v>
      </c>
      <c r="F23" s="3">
        <v>76.99196173145468</v>
      </c>
      <c r="G23" s="3">
        <v>59.154613834946531</v>
      </c>
      <c r="H23" s="3">
        <v>92.218943402299999</v>
      </c>
      <c r="I23" s="3">
        <v>64.673676127917332</v>
      </c>
      <c r="J23" s="3">
        <v>34.999198153999998</v>
      </c>
      <c r="K23" s="3">
        <v>107.71405453998982</v>
      </c>
      <c r="L23" s="3">
        <v>62.485687160200001</v>
      </c>
      <c r="M23" s="3">
        <v>62.237573250700002</v>
      </c>
      <c r="N23" s="3">
        <v>44.402627708300514</v>
      </c>
      <c r="O23" s="3">
        <v>66.882917969928641</v>
      </c>
      <c r="P23" s="3">
        <v>57.250217488499999</v>
      </c>
      <c r="Q23" s="3">
        <v>28.5439130417226</v>
      </c>
      <c r="R23" s="3">
        <v>43.667851608786798</v>
      </c>
      <c r="S23" s="3">
        <v>57.100530000000006</v>
      </c>
      <c r="T23" s="3">
        <v>52.956353809900001</v>
      </c>
      <c r="U23" s="3">
        <v>31.14</v>
      </c>
      <c r="V23" s="3">
        <v>69.677175424382696</v>
      </c>
      <c r="W23" s="3">
        <v>37.946170977973573</v>
      </c>
      <c r="X23" s="3">
        <v>87.102071562000006</v>
      </c>
      <c r="Y23" s="3">
        <v>80.333467929199998</v>
      </c>
      <c r="Z23" s="3">
        <v>39.572229810759907</v>
      </c>
      <c r="AA23" s="3">
        <v>69.740575948</v>
      </c>
      <c r="AB23" s="3">
        <v>43.332787506700001</v>
      </c>
      <c r="AC23" s="3">
        <v>47.489461750387825</v>
      </c>
      <c r="AD23" s="3">
        <v>26.3016631765</v>
      </c>
      <c r="AE23" s="3">
        <v>69.019688951800006</v>
      </c>
      <c r="AF23" s="3">
        <v>111.21942641488296</v>
      </c>
      <c r="AG23" s="3">
        <v>83.669187661803136</v>
      </c>
      <c r="AH23" s="3">
        <v>56.590811013</v>
      </c>
      <c r="AI23" s="3">
        <v>33.95463283980564</v>
      </c>
      <c r="AJ23" s="3">
        <v>67.793249446000004</v>
      </c>
      <c r="AK23" s="3">
        <v>81.404758373000007</v>
      </c>
      <c r="AL23" s="3">
        <v>43.816475893281783</v>
      </c>
      <c r="AM23" s="3">
        <v>27.606456297917468</v>
      </c>
      <c r="AN23" s="3">
        <v>24.020029418786589</v>
      </c>
      <c r="AO23" s="3">
        <v>39.024248159637736</v>
      </c>
      <c r="AP23" s="3">
        <v>29.976500000000001</v>
      </c>
      <c r="AQ23" s="3">
        <v>68.1791516272</v>
      </c>
      <c r="AR23" s="3">
        <v>78.079482850199994</v>
      </c>
      <c r="AS23" s="3">
        <v>34.355003974900001</v>
      </c>
      <c r="AT23" s="3">
        <v>100.6032274422073</v>
      </c>
      <c r="AU23" s="3">
        <v>65.010302508318858</v>
      </c>
      <c r="AV23" s="3">
        <v>97.548985507200001</v>
      </c>
      <c r="AW23" s="3">
        <v>53.315998427700002</v>
      </c>
      <c r="AX23" s="3">
        <v>77.355781893340804</v>
      </c>
      <c r="AY23" s="3">
        <v>61.059374999999996</v>
      </c>
      <c r="AZ23" s="3">
        <v>72.073612483719472</v>
      </c>
      <c r="BA23">
        <v>50.498336745099998</v>
      </c>
      <c r="BB23" s="3">
        <v>59.61</v>
      </c>
      <c r="BC23" s="3">
        <v>117.4498</v>
      </c>
      <c r="BD23" s="3">
        <v>51.19708334402614</v>
      </c>
      <c r="BE23" s="3">
        <v>43.87122378032641</v>
      </c>
      <c r="BF23" s="3">
        <v>97.781184977500004</v>
      </c>
      <c r="BG23" s="3">
        <v>71.076899999999995</v>
      </c>
      <c r="BH23" s="3">
        <v>29.70354</v>
      </c>
      <c r="BI23" s="3">
        <v>52.806373224295413</v>
      </c>
      <c r="BJ23" s="3">
        <v>75.393573602209088</v>
      </c>
      <c r="BK23" s="3">
        <v>57.805285859821772</v>
      </c>
      <c r="BL23" s="3">
        <v>55.881987620499999</v>
      </c>
      <c r="BM23" s="3">
        <v>84.005469799405319</v>
      </c>
      <c r="BN23" s="3">
        <v>67.286627359799894</v>
      </c>
      <c r="BO23" s="3">
        <v>47.313823573929284</v>
      </c>
      <c r="BP23" s="3">
        <v>53.097307981100002</v>
      </c>
      <c r="BQ23" s="3">
        <v>58.4464445741432</v>
      </c>
      <c r="BR23" s="3">
        <v>74.286083213899971</v>
      </c>
      <c r="BS23" s="3">
        <v>54.153767746372196</v>
      </c>
      <c r="BT23" s="3">
        <v>39.274660630394401</v>
      </c>
      <c r="BU23" s="3">
        <v>119.52027027027029</v>
      </c>
      <c r="BV23" s="3">
        <v>82.498847222199998</v>
      </c>
      <c r="BW23" s="3">
        <v>85.551351351351357</v>
      </c>
      <c r="BX23" s="3">
        <v>170.46591031299999</v>
      </c>
      <c r="BY23" s="3">
        <v>59.686425571689497</v>
      </c>
      <c r="BZ23" s="3">
        <v>26.42775</v>
      </c>
      <c r="CA23" s="3">
        <v>33.144545356199998</v>
      </c>
      <c r="CB23" s="3">
        <v>49.761249999999997</v>
      </c>
      <c r="CC23" s="3">
        <v>73.967277520576118</v>
      </c>
      <c r="CD23" s="3">
        <v>74.257277581929799</v>
      </c>
      <c r="CE23" s="3">
        <v>48.796766675779111</v>
      </c>
      <c r="CF23" s="3">
        <v>105.34</v>
      </c>
      <c r="CG23" s="3">
        <v>44.726366120218586</v>
      </c>
      <c r="CH23" s="3">
        <v>59.258129246099998</v>
      </c>
      <c r="CI23" s="3">
        <v>60.708288228699999</v>
      </c>
      <c r="CJ23" s="3">
        <v>86.644994466206867</v>
      </c>
      <c r="CK23" s="3">
        <v>40.4236</v>
      </c>
      <c r="CL23" s="3"/>
      <c r="CM23" s="20">
        <f t="shared" si="3"/>
        <v>88</v>
      </c>
      <c r="CN23" s="7">
        <f t="shared" si="0"/>
        <v>0.40046413002526171</v>
      </c>
      <c r="CO23" s="3"/>
      <c r="CP23" s="3">
        <v>57.250217488499999</v>
      </c>
      <c r="CQ23" s="3">
        <v>39.572229810759907</v>
      </c>
      <c r="CR23" s="3">
        <v>69.019688951800006</v>
      </c>
      <c r="CS23" s="3">
        <v>57.680468912868911</v>
      </c>
      <c r="CT23" s="3">
        <v>100.40851648351648</v>
      </c>
      <c r="CU23" s="3">
        <v>66.680376270611276</v>
      </c>
      <c r="CV23" s="3">
        <v>76.99196173145468</v>
      </c>
      <c r="CW23" s="3">
        <v>34.999198153999998</v>
      </c>
      <c r="CX23" s="3">
        <v>107.71405453998982</v>
      </c>
      <c r="CY23" s="3">
        <v>43.667851608786798</v>
      </c>
      <c r="CZ23" s="3">
        <v>57.100530000000006</v>
      </c>
      <c r="DA23" s="3">
        <v>31.14</v>
      </c>
      <c r="DB23" s="3">
        <v>69.677175424382696</v>
      </c>
      <c r="DC23" s="3">
        <v>37.946170977973573</v>
      </c>
      <c r="DD23" s="3">
        <v>87.102071562000006</v>
      </c>
      <c r="DE23" s="3">
        <v>80.333467929199998</v>
      </c>
      <c r="DF23" s="3">
        <v>111.21942641488296</v>
      </c>
      <c r="DG23" s="3">
        <v>83.669187661803136</v>
      </c>
      <c r="DH23" s="3">
        <v>67.793249446000004</v>
      </c>
      <c r="DI23" s="3">
        <v>24.020029418786589</v>
      </c>
      <c r="DJ23" s="3">
        <v>29.976500000000001</v>
      </c>
      <c r="DK23" s="3">
        <v>68.1791516272</v>
      </c>
      <c r="DL23" s="3">
        <v>100.6032274422073</v>
      </c>
      <c r="DM23" s="3">
        <v>65.010302508318858</v>
      </c>
      <c r="DN23" s="3">
        <v>77.355781893340804</v>
      </c>
      <c r="DO23" s="3">
        <v>61.059374999999996</v>
      </c>
      <c r="DP23" s="3">
        <v>72.073612483719472</v>
      </c>
      <c r="DQ23" s="3">
        <v>71.076899999999995</v>
      </c>
      <c r="DR23" s="3">
        <v>29.70354</v>
      </c>
      <c r="DS23" s="3">
        <v>84.005469799405319</v>
      </c>
      <c r="DT23" s="3">
        <v>67.286627359799894</v>
      </c>
      <c r="DU23" s="3">
        <v>47.313823573929284</v>
      </c>
      <c r="DV23" s="3">
        <v>74.286083213899971</v>
      </c>
      <c r="DW23" s="3">
        <v>54.153767746372196</v>
      </c>
      <c r="DX23" s="3">
        <v>82.498847222199998</v>
      </c>
      <c r="DY23" s="3">
        <v>26.42775</v>
      </c>
      <c r="DZ23" s="3">
        <v>73.967277520576118</v>
      </c>
      <c r="EA23" s="3">
        <v>74.257277581929799</v>
      </c>
      <c r="EB23" s="3">
        <v>60.708288228699999</v>
      </c>
      <c r="EC23" s="3">
        <v>86.644994466206867</v>
      </c>
      <c r="ED23" s="7">
        <f t="shared" si="4"/>
        <v>65.264361761378069</v>
      </c>
      <c r="EE23">
        <f t="shared" si="5"/>
        <v>22.387789688894653</v>
      </c>
      <c r="EF23">
        <f t="shared" si="6"/>
        <v>0.34303238528172086</v>
      </c>
      <c r="EG23" s="3"/>
      <c r="EH23" s="3"/>
      <c r="EI23" s="3">
        <v>43.115148571299997</v>
      </c>
      <c r="EJ23" s="3">
        <v>59.154613834946531</v>
      </c>
      <c r="EK23" s="3">
        <v>92.218943402299999</v>
      </c>
      <c r="EL23" s="3">
        <v>64.673676127917332</v>
      </c>
      <c r="EM23" s="3">
        <v>62.485687160200001</v>
      </c>
      <c r="EN23" s="3">
        <v>62.237573250700002</v>
      </c>
      <c r="EO23" s="3">
        <v>44.402627708300514</v>
      </c>
      <c r="EP23" s="3">
        <v>66.882917969928641</v>
      </c>
      <c r="EQ23" s="3">
        <v>28.5439130417226</v>
      </c>
      <c r="ER23" s="3">
        <v>52.956353809900001</v>
      </c>
      <c r="ES23" s="3">
        <v>69.740575948</v>
      </c>
      <c r="ET23" s="3">
        <v>43.332787506700001</v>
      </c>
      <c r="EU23" s="3">
        <v>47.489461750387825</v>
      </c>
      <c r="EV23" s="3">
        <v>26.3016631765</v>
      </c>
      <c r="EW23" s="3">
        <v>56.590811013</v>
      </c>
      <c r="EX23" s="3">
        <v>33.95463283980564</v>
      </c>
      <c r="EY23" s="3">
        <v>81.404758373000007</v>
      </c>
      <c r="EZ23" s="3">
        <v>43.816475893281783</v>
      </c>
      <c r="FA23" s="3">
        <v>27.606456297917468</v>
      </c>
      <c r="FB23" s="3">
        <v>39.024248159637736</v>
      </c>
      <c r="FC23" s="3">
        <v>78.079482850199994</v>
      </c>
      <c r="FD23" s="3">
        <v>34.355003974900001</v>
      </c>
      <c r="FE23" s="3">
        <v>97.548985507200001</v>
      </c>
      <c r="FF23" s="3">
        <v>53.315998427700002</v>
      </c>
      <c r="FG23">
        <v>50.498336745099998</v>
      </c>
      <c r="FH23" s="3">
        <v>59.61</v>
      </c>
      <c r="FI23" s="3">
        <v>117.4498</v>
      </c>
      <c r="FJ23" s="3">
        <v>51.19708334402614</v>
      </c>
      <c r="FK23" s="3">
        <v>43.87122378032641</v>
      </c>
      <c r="FL23" s="3">
        <v>97.781184977500004</v>
      </c>
      <c r="FM23" s="3">
        <v>52.806373224295413</v>
      </c>
      <c r="FN23" s="3">
        <v>75.393573602209088</v>
      </c>
      <c r="FO23" s="3">
        <v>57.805285859821772</v>
      </c>
      <c r="FP23" s="3">
        <v>55.881987620499999</v>
      </c>
      <c r="FQ23" s="3">
        <v>53.097307981100002</v>
      </c>
      <c r="FR23" s="3">
        <v>58.4464445741432</v>
      </c>
      <c r="FS23" s="3">
        <v>39.274660630394401</v>
      </c>
      <c r="FT23" s="3">
        <v>119.52027027027029</v>
      </c>
      <c r="FU23" s="3">
        <v>85.551351351351357</v>
      </c>
      <c r="FV23" s="3">
        <v>170.46591031299999</v>
      </c>
      <c r="FW23" s="3">
        <v>59.686425571689497</v>
      </c>
      <c r="FX23" s="3">
        <v>33.144545356199998</v>
      </c>
      <c r="FY23" s="3">
        <v>49.761249999999997</v>
      </c>
      <c r="FZ23" s="3">
        <v>48.796766675779111</v>
      </c>
      <c r="GA23" s="3">
        <v>105.34</v>
      </c>
      <c r="GB23" s="3">
        <v>44.726366120218586</v>
      </c>
      <c r="GC23" s="3">
        <v>59.258129246099998</v>
      </c>
      <c r="GD23" s="3">
        <v>40.4236</v>
      </c>
      <c r="GE23" s="7">
        <f t="shared" si="1"/>
        <v>61.229597371655672</v>
      </c>
      <c r="GF23">
        <f t="shared" si="2"/>
        <v>27.516378576795937</v>
      </c>
      <c r="GG23">
        <f t="shared" si="7"/>
        <v>0.44939669306944985</v>
      </c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</row>
    <row r="24" spans="1:210" x14ac:dyDescent="0.25">
      <c r="A24" s="1">
        <v>1666</v>
      </c>
      <c r="B24" s="3">
        <v>56.10736521524521</v>
      </c>
      <c r="C24" s="3">
        <v>94.349381868131871</v>
      </c>
      <c r="D24" s="3">
        <v>32.336361428499998</v>
      </c>
      <c r="E24" s="3">
        <v>46.153280046128977</v>
      </c>
      <c r="F24" s="3">
        <v>65.993110055532583</v>
      </c>
      <c r="G24" s="3">
        <v>55.286794215516935</v>
      </c>
      <c r="H24" s="3">
        <v>99.903855352500003</v>
      </c>
      <c r="I24" s="3">
        <v>61.201537128304295</v>
      </c>
      <c r="J24" s="3">
        <v>31.897367531800001</v>
      </c>
      <c r="K24" s="3">
        <v>89.761712113699488</v>
      </c>
      <c r="L24" s="3">
        <v>63.075174774899999</v>
      </c>
      <c r="M24" s="3">
        <v>36.689506629900002</v>
      </c>
      <c r="N24" s="3">
        <v>31.390679142613283</v>
      </c>
      <c r="O24" s="3">
        <v>73.115264421270695</v>
      </c>
      <c r="P24" s="3">
        <v>54.125645759400001</v>
      </c>
      <c r="Q24" s="3">
        <v>25.525101136110727</v>
      </c>
      <c r="R24" s="3">
        <v>35.98230972564032</v>
      </c>
      <c r="S24" s="3">
        <v>50.054662499999999</v>
      </c>
      <c r="T24" s="3">
        <v>58.840393122099997</v>
      </c>
      <c r="U24" s="3">
        <v>31.23</v>
      </c>
      <c r="V24" s="3">
        <v>56.096783271604927</v>
      </c>
      <c r="W24" s="3">
        <v>33.442032740088109</v>
      </c>
      <c r="X24" s="3">
        <v>80.880273589799998</v>
      </c>
      <c r="Y24" s="3">
        <v>71.814885423899995</v>
      </c>
      <c r="Z24" s="3">
        <v>30.194390667422276</v>
      </c>
      <c r="AA24" s="3">
        <v>59.173822016499997</v>
      </c>
      <c r="AB24" s="3">
        <v>36.278612796300003</v>
      </c>
      <c r="AC24" s="3">
        <v>44.361856072385969</v>
      </c>
      <c r="AD24" s="3">
        <v>24.056399246800002</v>
      </c>
      <c r="AE24" s="3">
        <v>59.577384624700002</v>
      </c>
      <c r="AF24" s="3">
        <v>96.610094979029682</v>
      </c>
      <c r="AG24" s="3">
        <v>93.36669458756468</v>
      </c>
      <c r="AH24" s="3">
        <v>56.590811013</v>
      </c>
      <c r="AI24" s="3">
        <v>33.744170239558905</v>
      </c>
      <c r="AJ24" s="3">
        <v>65.3720619658</v>
      </c>
      <c r="AK24" s="3">
        <v>57.361673816</v>
      </c>
      <c r="AL24" s="3">
        <v>31.297482780915566</v>
      </c>
      <c r="AM24" s="3">
        <v>21.235735613782669</v>
      </c>
      <c r="AN24" s="3">
        <v>16.955314883849358</v>
      </c>
      <c r="AO24" s="3">
        <v>31.806160488573028</v>
      </c>
      <c r="AP24" s="3">
        <v>18.745750000000001</v>
      </c>
      <c r="AQ24" s="3">
        <v>70.309750115599996</v>
      </c>
      <c r="AR24" s="3">
        <v>80.545559068700001</v>
      </c>
      <c r="AS24" s="3">
        <v>27.529881700076501</v>
      </c>
      <c r="AT24" s="3">
        <v>85.251436241610733</v>
      </c>
      <c r="AU24" s="3">
        <v>52.875046040099328</v>
      </c>
      <c r="AV24" s="3">
        <v>100.09373377271601</v>
      </c>
      <c r="AW24" s="3">
        <v>58.831446540899996</v>
      </c>
      <c r="AX24" s="3">
        <v>59.379846877268264</v>
      </c>
      <c r="AY24" s="3">
        <v>65.756249999999994</v>
      </c>
      <c r="AZ24" s="3">
        <v>66.570986380920544</v>
      </c>
      <c r="BA24">
        <v>62.249219549599999</v>
      </c>
      <c r="BB24" s="3">
        <v>48.74</v>
      </c>
      <c r="BC24" s="3">
        <v>96.723299999999995</v>
      </c>
      <c r="BD24" s="3">
        <v>39.389862018857535</v>
      </c>
      <c r="BE24" s="3">
        <v>38.553499685741393</v>
      </c>
      <c r="BF24" s="3">
        <v>71.1135890746</v>
      </c>
      <c r="BG24" s="3">
        <v>64.615390000000005</v>
      </c>
      <c r="BH24" s="3">
        <v>24.733779999999999</v>
      </c>
      <c r="BI24" s="3">
        <v>41.085478104853216</v>
      </c>
      <c r="BJ24" s="3">
        <v>57.285946754516949</v>
      </c>
      <c r="BK24" s="3">
        <v>41.289489899872699</v>
      </c>
      <c r="BL24" s="3">
        <v>53.305426554500002</v>
      </c>
      <c r="BM24" s="3">
        <v>78.206107417314399</v>
      </c>
      <c r="BN24" s="3">
        <v>58.5586014334</v>
      </c>
      <c r="BO24" s="3">
        <v>44.159568669000663</v>
      </c>
      <c r="BP24" s="3">
        <v>37.993381663900003</v>
      </c>
      <c r="BQ24" s="3">
        <v>56.618360963691892</v>
      </c>
      <c r="BR24" s="3">
        <v>69.037609943352692</v>
      </c>
      <c r="BS24" s="3">
        <v>51.987617036517307</v>
      </c>
      <c r="BT24" s="3">
        <v>49.747903465166232</v>
      </c>
      <c r="BU24" s="3">
        <v>86.24206531531533</v>
      </c>
      <c r="BV24" s="3">
        <v>72.917288194400001</v>
      </c>
      <c r="BW24" s="3">
        <v>77.6899099099099</v>
      </c>
      <c r="BX24" s="3">
        <v>153.86751263599999</v>
      </c>
      <c r="BY24" s="3">
        <v>48.024022117875873</v>
      </c>
      <c r="BZ24" s="3">
        <v>25.05</v>
      </c>
      <c r="CA24" s="3">
        <v>25.961412618699999</v>
      </c>
      <c r="CB24" s="3">
        <v>53.015169999999998</v>
      </c>
      <c r="CC24" s="3">
        <v>59.173822016460896</v>
      </c>
      <c r="CD24" s="3">
        <v>65.346404272098212</v>
      </c>
      <c r="CE24" s="3">
        <v>34.132597104519775</v>
      </c>
      <c r="CF24" s="3">
        <v>110.81</v>
      </c>
      <c r="CG24" s="3">
        <v>37.768931390406806</v>
      </c>
      <c r="CH24" s="3">
        <v>39.5359256128</v>
      </c>
      <c r="CI24" s="3">
        <v>44.174378768899999</v>
      </c>
      <c r="CJ24" s="3">
        <v>56.627487596419058</v>
      </c>
      <c r="CK24" s="3">
        <v>32.002000000000002</v>
      </c>
      <c r="CL24" s="3"/>
      <c r="CM24" s="20">
        <f t="shared" si="3"/>
        <v>88</v>
      </c>
      <c r="CN24" s="7">
        <f t="shared" si="0"/>
        <v>0.43056224278056204</v>
      </c>
      <c r="CO24" s="3"/>
      <c r="CP24" s="3">
        <v>54.125645759400001</v>
      </c>
      <c r="CQ24" s="3">
        <v>30.194390667422276</v>
      </c>
      <c r="CR24" s="3">
        <v>59.577384624700002</v>
      </c>
      <c r="CS24" s="3">
        <v>56.10736521524521</v>
      </c>
      <c r="CT24" s="3">
        <v>94.349381868131871</v>
      </c>
      <c r="CU24" s="3">
        <v>46.153280046128977</v>
      </c>
      <c r="CV24" s="3">
        <v>65.993110055532583</v>
      </c>
      <c r="CW24" s="3">
        <v>31.897367531800001</v>
      </c>
      <c r="CX24" s="3">
        <v>89.761712113699488</v>
      </c>
      <c r="CY24" s="3">
        <v>35.98230972564032</v>
      </c>
      <c r="CZ24" s="3">
        <v>50.054662499999999</v>
      </c>
      <c r="DA24" s="3">
        <v>31.23</v>
      </c>
      <c r="DB24" s="3">
        <v>56.096783271604927</v>
      </c>
      <c r="DC24" s="3">
        <v>33.442032740088109</v>
      </c>
      <c r="DD24" s="3">
        <v>80.880273589799998</v>
      </c>
      <c r="DE24" s="3">
        <v>71.814885423899995</v>
      </c>
      <c r="DF24" s="3">
        <v>96.610094979029682</v>
      </c>
      <c r="DG24" s="3">
        <v>93.36669458756468</v>
      </c>
      <c r="DH24" s="3">
        <v>65.3720619658</v>
      </c>
      <c r="DI24" s="3">
        <v>16.955314883849358</v>
      </c>
      <c r="DJ24" s="3">
        <v>18.745750000000001</v>
      </c>
      <c r="DK24" s="3">
        <v>70.309750115599996</v>
      </c>
      <c r="DL24" s="3">
        <v>85.251436241610733</v>
      </c>
      <c r="DM24" s="3">
        <v>52.875046040099328</v>
      </c>
      <c r="DN24" s="3">
        <v>59.379846877268264</v>
      </c>
      <c r="DO24" s="3">
        <v>65.756249999999994</v>
      </c>
      <c r="DP24" s="3">
        <v>66.570986380920544</v>
      </c>
      <c r="DQ24" s="3">
        <v>64.615390000000005</v>
      </c>
      <c r="DR24" s="3">
        <v>24.733779999999999</v>
      </c>
      <c r="DS24" s="3">
        <v>78.206107417314399</v>
      </c>
      <c r="DT24" s="3">
        <v>58.5586014334</v>
      </c>
      <c r="DU24" s="3">
        <v>44.159568669000663</v>
      </c>
      <c r="DV24" s="3">
        <v>69.037609943352692</v>
      </c>
      <c r="DW24" s="3">
        <v>51.987617036517307</v>
      </c>
      <c r="DX24" s="3">
        <v>72.917288194400001</v>
      </c>
      <c r="DY24" s="3">
        <v>25.05</v>
      </c>
      <c r="DZ24" s="3">
        <v>59.173822016460896</v>
      </c>
      <c r="EA24" s="3">
        <v>65.346404272098212</v>
      </c>
      <c r="EB24" s="3">
        <v>44.174378768899999</v>
      </c>
      <c r="EC24" s="3">
        <v>56.627487596419058</v>
      </c>
      <c r="ED24" s="7">
        <f t="shared" si="4"/>
        <v>57.336046813817497</v>
      </c>
      <c r="EE24">
        <f t="shared" si="5"/>
        <v>20.951983120633574</v>
      </c>
      <c r="EF24">
        <f t="shared" si="6"/>
        <v>0.36542427120357951</v>
      </c>
      <c r="EG24" s="3"/>
      <c r="EH24" s="3"/>
      <c r="EI24" s="3">
        <v>32.336361428499998</v>
      </c>
      <c r="EJ24" s="3">
        <v>55.286794215516935</v>
      </c>
      <c r="EK24" s="3">
        <v>99.903855352500003</v>
      </c>
      <c r="EL24" s="3">
        <v>61.201537128304295</v>
      </c>
      <c r="EM24" s="3">
        <v>63.075174774899999</v>
      </c>
      <c r="EN24" s="3">
        <v>36.689506629900002</v>
      </c>
      <c r="EO24" s="3">
        <v>31.390679142613283</v>
      </c>
      <c r="EP24" s="3">
        <v>73.115264421270695</v>
      </c>
      <c r="EQ24" s="3">
        <v>25.525101136110727</v>
      </c>
      <c r="ER24" s="3">
        <v>58.840393122099997</v>
      </c>
      <c r="ES24" s="3">
        <v>59.173822016499997</v>
      </c>
      <c r="ET24" s="3">
        <v>36.278612796300003</v>
      </c>
      <c r="EU24" s="3">
        <v>44.361856072385969</v>
      </c>
      <c r="EV24" s="3">
        <v>24.056399246800002</v>
      </c>
      <c r="EW24" s="3">
        <v>56.590811013</v>
      </c>
      <c r="EX24" s="3">
        <v>33.744170239558905</v>
      </c>
      <c r="EY24" s="3">
        <v>57.361673816</v>
      </c>
      <c r="EZ24" s="3">
        <v>31.297482780915566</v>
      </c>
      <c r="FA24" s="3">
        <v>21.235735613782669</v>
      </c>
      <c r="FB24" s="3">
        <v>31.806160488573028</v>
      </c>
      <c r="FC24" s="3">
        <v>80.545559068700001</v>
      </c>
      <c r="FD24" s="3">
        <v>27.529881700076501</v>
      </c>
      <c r="FE24" s="3">
        <v>100.09373377271601</v>
      </c>
      <c r="FF24" s="3">
        <v>58.831446540899996</v>
      </c>
      <c r="FG24">
        <v>62.249219549599999</v>
      </c>
      <c r="FH24" s="3">
        <v>48.74</v>
      </c>
      <c r="FI24" s="3">
        <v>96.723299999999995</v>
      </c>
      <c r="FJ24" s="3">
        <v>39.389862018857535</v>
      </c>
      <c r="FK24" s="3">
        <v>38.553499685741393</v>
      </c>
      <c r="FL24" s="3">
        <v>71.1135890746</v>
      </c>
      <c r="FM24" s="3">
        <v>41.085478104853216</v>
      </c>
      <c r="FN24" s="3">
        <v>57.285946754516949</v>
      </c>
      <c r="FO24" s="3">
        <v>41.289489899872699</v>
      </c>
      <c r="FP24" s="3">
        <v>53.305426554500002</v>
      </c>
      <c r="FQ24" s="3">
        <v>37.993381663900003</v>
      </c>
      <c r="FR24" s="3">
        <v>56.618360963691892</v>
      </c>
      <c r="FS24" s="3">
        <v>49.747903465166232</v>
      </c>
      <c r="FT24" s="3">
        <v>86.24206531531533</v>
      </c>
      <c r="FU24" s="3">
        <v>77.6899099099099</v>
      </c>
      <c r="FV24" s="3">
        <v>153.86751263599999</v>
      </c>
      <c r="FW24" s="3">
        <v>48.024022117875873</v>
      </c>
      <c r="FX24" s="3">
        <v>25.961412618699999</v>
      </c>
      <c r="FY24" s="3">
        <v>53.015169999999998</v>
      </c>
      <c r="FZ24" s="3">
        <v>34.132597104519775</v>
      </c>
      <c r="GA24" s="3">
        <v>110.81</v>
      </c>
      <c r="GB24" s="3">
        <v>37.768931390406806</v>
      </c>
      <c r="GC24" s="3">
        <v>39.5359256128</v>
      </c>
      <c r="GD24" s="3">
        <v>32.002000000000002</v>
      </c>
      <c r="GE24" s="7">
        <f t="shared" si="1"/>
        <v>54.029521186640658</v>
      </c>
      <c r="GF24">
        <f t="shared" si="2"/>
        <v>26.247060992133832</v>
      </c>
      <c r="GG24">
        <f t="shared" si="7"/>
        <v>0.48579110855832797</v>
      </c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</row>
    <row r="25" spans="1:210" x14ac:dyDescent="0.25">
      <c r="A25" s="1">
        <v>1667</v>
      </c>
      <c r="B25" s="3">
        <v>52.582447670569884</v>
      </c>
      <c r="C25" s="3">
        <v>67.516071428571422</v>
      </c>
      <c r="D25" s="3">
        <v>32.336361428499998</v>
      </c>
      <c r="E25" s="3">
        <v>46.153280046128977</v>
      </c>
      <c r="F25" s="3">
        <v>57.194028714794911</v>
      </c>
      <c r="G25" s="3">
        <v>54.915146624500721</v>
      </c>
      <c r="H25" s="3">
        <v>93.755925792300005</v>
      </c>
      <c r="I25" s="3">
        <v>52.711976701211455</v>
      </c>
      <c r="J25" s="3">
        <v>27.602525131899998</v>
      </c>
      <c r="K25" s="3">
        <v>84.321608353267436</v>
      </c>
      <c r="L25" s="3">
        <v>60.717224315999999</v>
      </c>
      <c r="M25" s="3">
        <v>37.893455107400001</v>
      </c>
      <c r="N25" s="3">
        <v>29.403804413435164</v>
      </c>
      <c r="O25" s="3">
        <v>61.962644455711235</v>
      </c>
      <c r="P25" s="3">
        <v>54.881590532499999</v>
      </c>
      <c r="Q25" s="3">
        <v>26.562706873351001</v>
      </c>
      <c r="R25" s="3">
        <v>43.667851608786798</v>
      </c>
      <c r="S25" s="3">
        <v>57.538752500000001</v>
      </c>
      <c r="T25" s="3">
        <v>47.072314497699999</v>
      </c>
      <c r="U25" s="3">
        <v>25.650000000000002</v>
      </c>
      <c r="V25" s="3">
        <v>48.285838765432089</v>
      </c>
      <c r="W25" s="3">
        <v>33.204889066079296</v>
      </c>
      <c r="X25" s="3">
        <v>69.862700100400005</v>
      </c>
      <c r="Y25" s="3">
        <v>63.619793393599998</v>
      </c>
      <c r="Z25" s="3">
        <v>25.925438961359994</v>
      </c>
      <c r="AA25" s="3">
        <v>48.607068085000002</v>
      </c>
      <c r="AB25" s="3">
        <v>36.026677985200003</v>
      </c>
      <c r="AC25" s="3">
        <v>38.102802641808871</v>
      </c>
      <c r="AD25" s="3">
        <v>24.377151236700001</v>
      </c>
      <c r="AE25" s="3">
        <v>57.918067546300001</v>
      </c>
      <c r="AF25" s="3">
        <v>93.782482443058086</v>
      </c>
      <c r="AG25" s="3">
        <v>92.690124336930168</v>
      </c>
      <c r="AH25" s="3">
        <v>51.874910095200001</v>
      </c>
      <c r="AI25" s="3">
        <v>27.588139182342079</v>
      </c>
      <c r="AJ25" s="3">
        <v>60.5296870054</v>
      </c>
      <c r="AK25" s="3">
        <v>61.023057251099999</v>
      </c>
      <c r="AL25" s="3">
        <v>32.340732206946079</v>
      </c>
      <c r="AM25" s="3">
        <v>23.359309175160938</v>
      </c>
      <c r="AN25" s="3">
        <v>15.54237197686191</v>
      </c>
      <c r="AO25" s="3">
        <v>30.096151860155121</v>
      </c>
      <c r="AP25" s="3">
        <v>16.867000000000001</v>
      </c>
      <c r="AQ25" s="3">
        <v>51.134363720400003</v>
      </c>
      <c r="AR25" s="3">
        <v>65.170913100999996</v>
      </c>
      <c r="AS25" s="3">
        <v>20.9523110662</v>
      </c>
      <c r="AT25" s="3">
        <v>100.76654436987323</v>
      </c>
      <c r="AU25" s="3">
        <v>52.008242006655081</v>
      </c>
      <c r="AV25" s="3">
        <v>108.154002858</v>
      </c>
      <c r="AW25" s="3">
        <v>53.315998427700002</v>
      </c>
      <c r="AX25" s="3">
        <v>66.392436911010847</v>
      </c>
      <c r="AY25" s="3">
        <v>47.908124999999998</v>
      </c>
      <c r="AZ25" s="3">
        <v>51.573632885056753</v>
      </c>
      <c r="BA25">
        <v>79.081998464700007</v>
      </c>
      <c r="BB25" s="3">
        <v>72.2</v>
      </c>
      <c r="BC25" s="3">
        <v>89.814499999999995</v>
      </c>
      <c r="BD25" s="3">
        <v>38.05314572440696</v>
      </c>
      <c r="BE25" s="3">
        <v>37.224068662095135</v>
      </c>
      <c r="BF25" s="3">
        <v>71.1135890746</v>
      </c>
      <c r="BG25" s="3">
        <v>58.153799999999997</v>
      </c>
      <c r="BH25" s="3">
        <v>23.109500000000001</v>
      </c>
      <c r="BI25" s="3">
        <v>41.085478104853216</v>
      </c>
      <c r="BJ25" s="3">
        <v>58.438250281188253</v>
      </c>
      <c r="BK25" s="3">
        <v>47.48291338485361</v>
      </c>
      <c r="BL25" s="3">
        <v>36.980075951499998</v>
      </c>
      <c r="BM25" s="3">
        <v>58.988612464895439</v>
      </c>
      <c r="BN25" s="3">
        <v>67.241663131699994</v>
      </c>
      <c r="BO25" s="3">
        <v>41.005313764072049</v>
      </c>
      <c r="BP25" s="3">
        <v>33.2442089559</v>
      </c>
      <c r="BQ25" s="3">
        <v>60.849068747879201</v>
      </c>
      <c r="BR25" s="3">
        <v>48.44744557428259</v>
      </c>
      <c r="BS25" s="3">
        <v>64.98452129564663</v>
      </c>
      <c r="BT25" s="3">
        <v>48.438748110819759</v>
      </c>
      <c r="BU25" s="3">
        <v>125.15645270270269</v>
      </c>
      <c r="BV25" s="3">
        <v>58.3013506944</v>
      </c>
      <c r="BW25" s="3">
        <v>77.092342342342349</v>
      </c>
      <c r="BX25" s="3">
        <v>116.294735993</v>
      </c>
      <c r="BY25" s="3">
        <v>46.541327100502514</v>
      </c>
      <c r="BZ25" s="3">
        <v>23.630500000000001</v>
      </c>
      <c r="CA25" s="3">
        <v>22.096363570800001</v>
      </c>
      <c r="CB25" s="3">
        <v>46.26923</v>
      </c>
      <c r="CC25" s="3">
        <v>53.256439814814804</v>
      </c>
      <c r="CD25" s="3">
        <v>109.7357546488518</v>
      </c>
      <c r="CE25" s="3">
        <v>38.82254769796792</v>
      </c>
      <c r="CF25" s="3">
        <v>103.06</v>
      </c>
      <c r="CG25" s="3">
        <v>28.291201426836675</v>
      </c>
      <c r="CH25" s="3">
        <v>42.144198483099998</v>
      </c>
      <c r="CI25" s="3">
        <v>47.399182495700003</v>
      </c>
      <c r="CJ25" s="3">
        <v>63.212079177398017</v>
      </c>
      <c r="CK25" s="3">
        <v>32.002000000000002</v>
      </c>
      <c r="CL25" s="3"/>
      <c r="CM25" s="20">
        <f t="shared" si="3"/>
        <v>88</v>
      </c>
      <c r="CN25" s="7">
        <f t="shared" si="0"/>
        <v>0.44610546474216134</v>
      </c>
      <c r="CO25" s="3"/>
      <c r="CP25" s="3">
        <v>54.881590532499999</v>
      </c>
      <c r="CQ25" s="3">
        <v>25.925438961359994</v>
      </c>
      <c r="CR25" s="3">
        <v>57.918067546300001</v>
      </c>
      <c r="CS25" s="3">
        <v>52.582447670569884</v>
      </c>
      <c r="CT25" s="3">
        <v>67.516071428571422</v>
      </c>
      <c r="CU25" s="3">
        <v>46.153280046128977</v>
      </c>
      <c r="CV25" s="3">
        <v>57.194028714794911</v>
      </c>
      <c r="CW25" s="3">
        <v>27.602525131899998</v>
      </c>
      <c r="CX25" s="3">
        <v>84.321608353267436</v>
      </c>
      <c r="CY25" s="3">
        <v>43.667851608786798</v>
      </c>
      <c r="CZ25" s="3">
        <v>57.538752500000001</v>
      </c>
      <c r="DA25" s="3">
        <v>25.650000000000002</v>
      </c>
      <c r="DB25" s="3">
        <v>48.285838765432089</v>
      </c>
      <c r="DC25" s="3">
        <v>33.204889066079296</v>
      </c>
      <c r="DD25" s="3">
        <v>69.862700100400005</v>
      </c>
      <c r="DE25" s="3">
        <v>63.619793393599998</v>
      </c>
      <c r="DF25" s="3">
        <v>93.782482443058086</v>
      </c>
      <c r="DG25" s="3">
        <v>92.690124336930168</v>
      </c>
      <c r="DH25" s="3">
        <v>60.5296870054</v>
      </c>
      <c r="DI25" s="3">
        <v>15.54237197686191</v>
      </c>
      <c r="DJ25" s="3">
        <v>16.867000000000001</v>
      </c>
      <c r="DK25" s="3">
        <v>51.134363720400003</v>
      </c>
      <c r="DL25" s="3">
        <v>100.76654436987323</v>
      </c>
      <c r="DM25" s="3">
        <v>52.008242006655081</v>
      </c>
      <c r="DN25" s="3">
        <v>66.392436911010847</v>
      </c>
      <c r="DO25" s="3">
        <v>47.908124999999998</v>
      </c>
      <c r="DP25" s="3">
        <v>51.573632885056753</v>
      </c>
      <c r="DQ25" s="3">
        <v>58.153799999999997</v>
      </c>
      <c r="DR25" s="3">
        <v>23.109500000000001</v>
      </c>
      <c r="DS25" s="3">
        <v>58.988612464895439</v>
      </c>
      <c r="DT25" s="3">
        <v>67.241663131699994</v>
      </c>
      <c r="DU25" s="3">
        <v>41.005313764072049</v>
      </c>
      <c r="DV25" s="3">
        <v>48.44744557428259</v>
      </c>
      <c r="DW25" s="3">
        <v>64.98452129564663</v>
      </c>
      <c r="DX25" s="3">
        <v>58.3013506944</v>
      </c>
      <c r="DY25" s="3">
        <v>23.630500000000001</v>
      </c>
      <c r="DZ25" s="3">
        <v>53.256439814814804</v>
      </c>
      <c r="EA25" s="3">
        <v>109.7357546488518</v>
      </c>
      <c r="EB25" s="3">
        <v>47.399182495700003</v>
      </c>
      <c r="EC25" s="3">
        <v>63.212079177398017</v>
      </c>
      <c r="ED25" s="7">
        <f t="shared" si="4"/>
        <v>54.564651438417457</v>
      </c>
      <c r="EE25">
        <f t="shared" si="5"/>
        <v>21.744875233235835</v>
      </c>
      <c r="EF25">
        <f t="shared" si="6"/>
        <v>0.39851579108458984</v>
      </c>
      <c r="EG25" s="3"/>
      <c r="EH25" s="3"/>
      <c r="EI25" s="3">
        <v>32.336361428499998</v>
      </c>
      <c r="EJ25" s="3">
        <v>54.915146624500721</v>
      </c>
      <c r="EK25" s="3">
        <v>93.755925792300005</v>
      </c>
      <c r="EL25" s="3">
        <v>52.711976701211455</v>
      </c>
      <c r="EM25" s="3">
        <v>60.717224315999999</v>
      </c>
      <c r="EN25" s="3">
        <v>37.893455107400001</v>
      </c>
      <c r="EO25" s="3">
        <v>29.403804413435164</v>
      </c>
      <c r="EP25" s="3">
        <v>61.962644455711235</v>
      </c>
      <c r="EQ25" s="3">
        <v>26.562706873351001</v>
      </c>
      <c r="ER25" s="3">
        <v>47.072314497699999</v>
      </c>
      <c r="ES25" s="3">
        <v>48.607068085000002</v>
      </c>
      <c r="ET25" s="3">
        <v>36.026677985200003</v>
      </c>
      <c r="EU25" s="3">
        <v>38.102802641808871</v>
      </c>
      <c r="EV25" s="3">
        <v>24.377151236700001</v>
      </c>
      <c r="EW25" s="3">
        <v>51.874910095200001</v>
      </c>
      <c r="EX25" s="3">
        <v>27.588139182342079</v>
      </c>
      <c r="EY25" s="3">
        <v>61.023057251099999</v>
      </c>
      <c r="EZ25" s="3">
        <v>32.340732206946079</v>
      </c>
      <c r="FA25" s="3">
        <v>23.359309175160938</v>
      </c>
      <c r="FB25" s="3">
        <v>30.096151860155121</v>
      </c>
      <c r="FC25" s="3">
        <v>65.170913100999996</v>
      </c>
      <c r="FD25" s="3">
        <v>20.9523110662</v>
      </c>
      <c r="FE25" s="3">
        <v>108.154002858</v>
      </c>
      <c r="FF25" s="3">
        <v>53.315998427700002</v>
      </c>
      <c r="FG25">
        <v>79.081998464700007</v>
      </c>
      <c r="FH25" s="3">
        <v>72.2</v>
      </c>
      <c r="FI25" s="3">
        <v>89.814499999999995</v>
      </c>
      <c r="FJ25" s="3">
        <v>38.05314572440696</v>
      </c>
      <c r="FK25" s="3">
        <v>37.224068662095135</v>
      </c>
      <c r="FL25" s="3">
        <v>71.1135890746</v>
      </c>
      <c r="FM25" s="3">
        <v>41.085478104853216</v>
      </c>
      <c r="FN25" s="3">
        <v>58.438250281188253</v>
      </c>
      <c r="FO25" s="3">
        <v>47.48291338485361</v>
      </c>
      <c r="FP25" s="3">
        <v>36.980075951499998</v>
      </c>
      <c r="FQ25" s="3">
        <v>33.2442089559</v>
      </c>
      <c r="FR25" s="3">
        <v>60.849068747879201</v>
      </c>
      <c r="FS25" s="3">
        <v>48.438748110819759</v>
      </c>
      <c r="FT25" s="3">
        <v>125.15645270270269</v>
      </c>
      <c r="FU25" s="3">
        <v>77.092342342342349</v>
      </c>
      <c r="FV25" s="3">
        <v>116.294735993</v>
      </c>
      <c r="FW25" s="3">
        <v>46.541327100502514</v>
      </c>
      <c r="FX25" s="3">
        <v>22.096363570800001</v>
      </c>
      <c r="FY25" s="3">
        <v>46.26923</v>
      </c>
      <c r="FZ25" s="3">
        <v>38.82254769796792</v>
      </c>
      <c r="GA25" s="3">
        <v>103.06</v>
      </c>
      <c r="GB25" s="3">
        <v>28.291201426836675</v>
      </c>
      <c r="GC25" s="3">
        <v>42.144198483099998</v>
      </c>
      <c r="GD25" s="3">
        <v>32.002000000000002</v>
      </c>
      <c r="GE25" s="7">
        <f t="shared" si="1"/>
        <v>52.293692295055628</v>
      </c>
      <c r="GF25">
        <f t="shared" si="2"/>
        <v>25.549890698291307</v>
      </c>
      <c r="GG25">
        <f t="shared" si="7"/>
        <v>0.48858456110025056</v>
      </c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</row>
    <row r="26" spans="1:210" x14ac:dyDescent="0.25">
      <c r="A26" s="1">
        <v>1668</v>
      </c>
      <c r="B26" s="3">
        <v>43.580798734167622</v>
      </c>
      <c r="C26" s="3">
        <v>57.994574175824177</v>
      </c>
      <c r="D26" s="3">
        <v>29.6966584547</v>
      </c>
      <c r="E26" s="3">
        <v>46.153280046128977</v>
      </c>
      <c r="F26" s="3">
        <v>50.594717709241657</v>
      </c>
      <c r="G26" s="3">
        <v>58.266266184698239</v>
      </c>
      <c r="H26" s="3">
        <v>64.553260381599998</v>
      </c>
      <c r="I26" s="3">
        <v>50.294392151841649</v>
      </c>
      <c r="J26" s="3">
        <v>27.728105319000001</v>
      </c>
      <c r="K26" s="3">
        <v>79.969525341371352</v>
      </c>
      <c r="L26" s="3">
        <v>56.779447049700003</v>
      </c>
      <c r="M26" s="3">
        <v>48.897767404</v>
      </c>
      <c r="N26" s="3">
        <v>25.106371615744013</v>
      </c>
      <c r="O26" s="3">
        <v>59.371300404890071</v>
      </c>
      <c r="P26" s="3">
        <v>57.250217488499999</v>
      </c>
      <c r="Q26" s="3">
        <v>22.91791084714033</v>
      </c>
      <c r="R26" s="3">
        <v>41.571794731565035</v>
      </c>
      <c r="S26" s="3">
        <v>69.990679999999998</v>
      </c>
      <c r="T26" s="3">
        <v>51.4853439818</v>
      </c>
      <c r="U26" s="3">
        <v>19.440000000000001</v>
      </c>
      <c r="V26" s="3">
        <v>41.895065987654313</v>
      </c>
      <c r="W26" s="3">
        <v>33.278101207048458</v>
      </c>
      <c r="X26" s="3">
        <v>82.494365673000004</v>
      </c>
      <c r="Y26" s="3">
        <v>62.002341019200003</v>
      </c>
      <c r="Z26" s="3">
        <v>31.986830836093453</v>
      </c>
      <c r="AA26" s="3">
        <v>54.947120443899998</v>
      </c>
      <c r="AB26" s="3">
        <v>31.527842072999999</v>
      </c>
      <c r="AC26" s="3">
        <v>39.117506072385972</v>
      </c>
      <c r="AD26" s="3">
        <v>17.870468011900002</v>
      </c>
      <c r="AE26" s="3">
        <v>89.0302627664</v>
      </c>
      <c r="AF26" s="3">
        <v>88.127257371114894</v>
      </c>
      <c r="AG26" s="3">
        <v>92.690124336930168</v>
      </c>
      <c r="AH26" s="3">
        <v>47.159009177500003</v>
      </c>
      <c r="AI26" s="3">
        <v>27.588139182342079</v>
      </c>
      <c r="AJ26" s="3">
        <v>50.844937084500003</v>
      </c>
      <c r="AK26" s="3">
        <v>62.609656739599998</v>
      </c>
      <c r="AL26" s="3">
        <v>40.686727615190236</v>
      </c>
      <c r="AM26" s="3">
        <v>17.291956142651603</v>
      </c>
      <c r="AN26" s="3">
        <v>13.322033123024493</v>
      </c>
      <c r="AO26" s="3">
        <v>29.851228724643583</v>
      </c>
      <c r="AP26" s="3">
        <v>24.382000000000001</v>
      </c>
      <c r="AQ26" s="3">
        <v>42.611969766999998</v>
      </c>
      <c r="AR26" s="3">
        <v>62.470236373299997</v>
      </c>
      <c r="AS26" s="3">
        <v>17.3047427429</v>
      </c>
      <c r="AT26" s="3">
        <v>92.764014914243091</v>
      </c>
      <c r="AU26" s="3">
        <v>52.008242006655081</v>
      </c>
      <c r="AV26" s="3">
        <v>73.813040004200005</v>
      </c>
      <c r="AW26" s="3">
        <v>45.9620676101</v>
      </c>
      <c r="AX26" s="3">
        <v>89.662383558190498</v>
      </c>
      <c r="AY26" s="3">
        <v>41.958750000000002</v>
      </c>
      <c r="AZ26" s="3">
        <v>46.178901411724461</v>
      </c>
      <c r="BA26">
        <v>79.210248208799996</v>
      </c>
      <c r="BB26" s="3">
        <v>64.69</v>
      </c>
      <c r="BC26" s="3">
        <v>82.33</v>
      </c>
      <c r="BD26" s="3">
        <v>36.437928565453696</v>
      </c>
      <c r="BE26" s="3">
        <v>43.87122378032641</v>
      </c>
      <c r="BF26" s="3">
        <v>79.015098971699999</v>
      </c>
      <c r="BG26" s="3">
        <v>58.153799999999997</v>
      </c>
      <c r="BH26" s="3">
        <v>19.512429999999998</v>
      </c>
      <c r="BI26" s="3">
        <v>51.7286921380853</v>
      </c>
      <c r="BJ26" s="3">
        <v>65.516686230740646</v>
      </c>
      <c r="BK26" s="3">
        <v>40.699640044160233</v>
      </c>
      <c r="BL26" s="3">
        <v>37.972224330700001</v>
      </c>
      <c r="BM26" s="3">
        <v>51.19927279483214</v>
      </c>
      <c r="BN26" s="3">
        <v>68.622843852200006</v>
      </c>
      <c r="BO26" s="3">
        <v>41.005313764072049</v>
      </c>
      <c r="BP26" s="3">
        <v>35.277401105700001</v>
      </c>
      <c r="BQ26" s="3">
        <v>64.453005008483203</v>
      </c>
      <c r="BR26" s="3">
        <v>43.198972303735303</v>
      </c>
      <c r="BS26" s="3">
        <v>51.987617036517307</v>
      </c>
      <c r="BT26" s="3">
        <v>47.129592756473279</v>
      </c>
      <c r="BU26" s="3">
        <v>96.590445945945945</v>
      </c>
      <c r="BV26" s="3">
        <v>53.429371527800001</v>
      </c>
      <c r="BW26" s="3">
        <v>75.04378378378378</v>
      </c>
      <c r="BX26" s="3">
        <v>124.30229056899999</v>
      </c>
      <c r="BY26" s="3">
        <v>48.945595067898026</v>
      </c>
      <c r="BZ26" s="3">
        <v>19.455500000000001</v>
      </c>
      <c r="CA26" s="3">
        <v>23.2006632987</v>
      </c>
      <c r="CB26" s="3">
        <v>46.74541</v>
      </c>
      <c r="CC26" s="3">
        <v>63.11874348422495</v>
      </c>
      <c r="CD26" s="3">
        <v>100.65986516661592</v>
      </c>
      <c r="CE26" s="3">
        <v>40.769110454255511</v>
      </c>
      <c r="CF26" s="3">
        <v>106.42</v>
      </c>
      <c r="CG26" s="3">
        <v>36.349046751669704</v>
      </c>
      <c r="CH26" s="3">
        <v>45.713413989899998</v>
      </c>
      <c r="CI26" s="3">
        <v>67.148018794899997</v>
      </c>
      <c r="CJ26" s="3">
        <v>70.219182051489781</v>
      </c>
      <c r="CK26" s="3">
        <v>32.9377</v>
      </c>
      <c r="CL26" s="3"/>
      <c r="CM26" s="20">
        <f t="shared" si="3"/>
        <v>88</v>
      </c>
      <c r="CN26" s="7">
        <f t="shared" si="0"/>
        <v>0.43405577624128466</v>
      </c>
      <c r="CO26" s="3"/>
      <c r="CP26" s="3">
        <v>57.250217488499999</v>
      </c>
      <c r="CQ26" s="3">
        <v>31.986830836093453</v>
      </c>
      <c r="CR26" s="3">
        <v>89.0302627664</v>
      </c>
      <c r="CS26" s="3">
        <v>43.580798734167622</v>
      </c>
      <c r="CT26" s="3">
        <v>57.994574175824177</v>
      </c>
      <c r="CU26" s="3">
        <v>46.153280046128977</v>
      </c>
      <c r="CV26" s="3">
        <v>50.594717709241657</v>
      </c>
      <c r="CW26" s="3">
        <v>27.728105319000001</v>
      </c>
      <c r="CX26" s="3">
        <v>79.969525341371352</v>
      </c>
      <c r="CY26" s="3">
        <v>41.571794731565035</v>
      </c>
      <c r="CZ26" s="3">
        <v>69.990679999999998</v>
      </c>
      <c r="DA26" s="3">
        <v>19.440000000000001</v>
      </c>
      <c r="DB26" s="3">
        <v>41.895065987654313</v>
      </c>
      <c r="DC26" s="3">
        <v>33.278101207048458</v>
      </c>
      <c r="DD26" s="3">
        <v>82.494365673000004</v>
      </c>
      <c r="DE26" s="3">
        <v>62.002341019200003</v>
      </c>
      <c r="DF26" s="3">
        <v>88.127257371114894</v>
      </c>
      <c r="DG26" s="3">
        <v>92.690124336930168</v>
      </c>
      <c r="DH26" s="3">
        <v>50.844937084500003</v>
      </c>
      <c r="DI26" s="3">
        <v>13.322033123024493</v>
      </c>
      <c r="DJ26" s="3">
        <v>24.382000000000001</v>
      </c>
      <c r="DK26" s="3">
        <v>42.611969766999998</v>
      </c>
      <c r="DL26" s="3">
        <v>92.764014914243091</v>
      </c>
      <c r="DM26" s="3">
        <v>52.008242006655081</v>
      </c>
      <c r="DN26" s="3">
        <v>89.662383558190498</v>
      </c>
      <c r="DO26" s="3">
        <v>41.958750000000002</v>
      </c>
      <c r="DP26" s="3">
        <v>46.178901411724461</v>
      </c>
      <c r="DQ26" s="3">
        <v>58.153799999999997</v>
      </c>
      <c r="DR26" s="3">
        <v>19.512429999999998</v>
      </c>
      <c r="DS26" s="3">
        <v>51.19927279483214</v>
      </c>
      <c r="DT26" s="3">
        <v>68.622843852200006</v>
      </c>
      <c r="DU26" s="3">
        <v>41.005313764072049</v>
      </c>
      <c r="DV26" s="3">
        <v>43.198972303735303</v>
      </c>
      <c r="DW26" s="3">
        <v>51.987617036517307</v>
      </c>
      <c r="DX26" s="3">
        <v>53.429371527800001</v>
      </c>
      <c r="DY26" s="3">
        <v>19.455500000000001</v>
      </c>
      <c r="DZ26" s="3">
        <v>63.11874348422495</v>
      </c>
      <c r="EA26" s="3">
        <v>100.65986516661592</v>
      </c>
      <c r="EB26" s="3">
        <v>67.148018794899997</v>
      </c>
      <c r="EC26" s="3">
        <v>70.219182051489781</v>
      </c>
      <c r="ED26" s="7">
        <f t="shared" si="4"/>
        <v>54.430555134624129</v>
      </c>
      <c r="EE26">
        <f t="shared" si="5"/>
        <v>22.79176525117315</v>
      </c>
      <c r="EF26">
        <f t="shared" si="6"/>
        <v>0.41873108210639853</v>
      </c>
      <c r="EG26" s="3"/>
      <c r="EH26" s="3"/>
      <c r="EI26" s="3">
        <v>29.6966584547</v>
      </c>
      <c r="EJ26" s="3">
        <v>58.266266184698239</v>
      </c>
      <c r="EK26" s="3">
        <v>64.553260381599998</v>
      </c>
      <c r="EL26" s="3">
        <v>50.294392151841649</v>
      </c>
      <c r="EM26" s="3">
        <v>56.779447049700003</v>
      </c>
      <c r="EN26" s="3">
        <v>48.897767404</v>
      </c>
      <c r="EO26" s="3">
        <v>25.106371615744013</v>
      </c>
      <c r="EP26" s="3">
        <v>59.371300404890071</v>
      </c>
      <c r="EQ26" s="3">
        <v>22.91791084714033</v>
      </c>
      <c r="ER26" s="3">
        <v>51.4853439818</v>
      </c>
      <c r="ES26" s="3">
        <v>54.947120443899998</v>
      </c>
      <c r="ET26" s="3">
        <v>31.527842072999999</v>
      </c>
      <c r="EU26" s="3">
        <v>39.117506072385972</v>
      </c>
      <c r="EV26" s="3">
        <v>17.870468011900002</v>
      </c>
      <c r="EW26" s="3">
        <v>47.159009177500003</v>
      </c>
      <c r="EX26" s="3">
        <v>27.588139182342079</v>
      </c>
      <c r="EY26" s="3">
        <v>62.609656739599998</v>
      </c>
      <c r="EZ26" s="3">
        <v>40.686727615190236</v>
      </c>
      <c r="FA26" s="3">
        <v>17.291956142651603</v>
      </c>
      <c r="FB26" s="3">
        <v>29.851228724643583</v>
      </c>
      <c r="FC26" s="3">
        <v>62.470236373299997</v>
      </c>
      <c r="FD26" s="3">
        <v>17.3047427429</v>
      </c>
      <c r="FE26" s="3">
        <v>73.813040004200005</v>
      </c>
      <c r="FF26" s="3">
        <v>45.9620676101</v>
      </c>
      <c r="FG26">
        <v>79.210248208799996</v>
      </c>
      <c r="FH26" s="3">
        <v>64.69</v>
      </c>
      <c r="FI26" s="3">
        <v>82.33</v>
      </c>
      <c r="FJ26" s="3">
        <v>36.437928565453696</v>
      </c>
      <c r="FK26" s="3">
        <v>43.87122378032641</v>
      </c>
      <c r="FL26" s="3">
        <v>79.015098971699999</v>
      </c>
      <c r="FM26" s="3">
        <v>51.7286921380853</v>
      </c>
      <c r="FN26" s="3">
        <v>65.516686230740646</v>
      </c>
      <c r="FO26" s="3">
        <v>40.699640044160233</v>
      </c>
      <c r="FP26" s="3">
        <v>37.972224330700001</v>
      </c>
      <c r="FQ26" s="3">
        <v>35.277401105700001</v>
      </c>
      <c r="FR26" s="3">
        <v>64.453005008483203</v>
      </c>
      <c r="FS26" s="3">
        <v>47.129592756473279</v>
      </c>
      <c r="FT26" s="3">
        <v>96.590445945945945</v>
      </c>
      <c r="FU26" s="3">
        <v>75.04378378378378</v>
      </c>
      <c r="FV26" s="3">
        <v>124.30229056899999</v>
      </c>
      <c r="FW26" s="3">
        <v>48.945595067898026</v>
      </c>
      <c r="FX26" s="3">
        <v>23.2006632987</v>
      </c>
      <c r="FY26" s="3">
        <v>46.74541</v>
      </c>
      <c r="FZ26" s="3">
        <v>40.769110454255511</v>
      </c>
      <c r="GA26" s="3">
        <v>106.42</v>
      </c>
      <c r="GB26" s="3">
        <v>36.349046751669704</v>
      </c>
      <c r="GC26" s="3">
        <v>45.713413989899998</v>
      </c>
      <c r="GD26" s="3">
        <v>32.9377</v>
      </c>
      <c r="GE26" s="7">
        <f t="shared" si="1"/>
        <v>50.852451258156322</v>
      </c>
      <c r="GF26">
        <f t="shared" si="2"/>
        <v>22.879600086416858</v>
      </c>
      <c r="GG26">
        <f t="shared" si="7"/>
        <v>0.44992128246221275</v>
      </c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</row>
    <row r="27" spans="1:210" x14ac:dyDescent="0.25">
      <c r="A27" s="1">
        <v>1669</v>
      </c>
      <c r="B27" s="3">
        <v>43.027299285003728</v>
      </c>
      <c r="C27" s="3">
        <v>58.860164835164831</v>
      </c>
      <c r="D27" s="3">
        <v>27.716881224400002</v>
      </c>
      <c r="E27" s="3">
        <v>46.153280046128977</v>
      </c>
      <c r="F27" s="3">
        <v>57.194028714794911</v>
      </c>
      <c r="G27" s="3">
        <v>57.279095588201542</v>
      </c>
      <c r="H27" s="3">
        <v>79.923084282000005</v>
      </c>
      <c r="I27" s="3">
        <v>49.311098856044595</v>
      </c>
      <c r="J27" s="3">
        <v>25.900494995599999</v>
      </c>
      <c r="K27" s="3">
        <v>93.84178994511862</v>
      </c>
      <c r="L27" s="3">
        <v>60.811542334400002</v>
      </c>
      <c r="M27" s="3">
        <v>44.994988479299998</v>
      </c>
      <c r="N27" s="3">
        <v>23.4556335618757</v>
      </c>
      <c r="O27" s="3">
        <v>69.375856550465471</v>
      </c>
      <c r="P27" s="3">
        <v>58.056558579899999</v>
      </c>
      <c r="Q27" s="3">
        <v>22.91791084714033</v>
      </c>
      <c r="R27" s="3">
        <v>39.475737854343265</v>
      </c>
      <c r="S27" s="3">
        <v>64.364372500000002</v>
      </c>
      <c r="T27" s="3">
        <v>68.401957004400003</v>
      </c>
      <c r="U27" s="3">
        <v>19.169999999999998</v>
      </c>
      <c r="V27" s="3">
        <v>46.510624104938266</v>
      </c>
      <c r="W27" s="3">
        <v>35.121137277533037</v>
      </c>
      <c r="X27" s="3">
        <v>84.658908365371204</v>
      </c>
      <c r="Y27" s="3">
        <v>58.767436270300003</v>
      </c>
      <c r="Z27" s="3">
        <v>29.718138448693214</v>
      </c>
      <c r="AA27" s="3">
        <v>65.513874375399894</v>
      </c>
      <c r="AB27" s="3">
        <v>31.527842072999999</v>
      </c>
      <c r="AC27" s="3">
        <v>40.10221214477194</v>
      </c>
      <c r="AD27" s="3">
        <v>18.970189120299999</v>
      </c>
      <c r="AE27" s="3">
        <v>81.306536841899998</v>
      </c>
      <c r="AF27" s="3">
        <v>86.24218234713382</v>
      </c>
      <c r="AG27" s="3">
        <v>93.141171170686505</v>
      </c>
      <c r="AH27" s="3">
        <v>58.948761471799997</v>
      </c>
      <c r="AI27" s="3">
        <v>23.277492435101131</v>
      </c>
      <c r="AJ27" s="3">
        <v>53.2661245647</v>
      </c>
      <c r="AK27" s="3">
        <v>54.920751525999897</v>
      </c>
      <c r="AL27" s="3">
        <v>40.686727615190236</v>
      </c>
      <c r="AM27" s="3">
        <v>18.202059097528</v>
      </c>
      <c r="AN27" s="3">
        <v>15.744220963574399</v>
      </c>
      <c r="AO27" s="3">
        <v>29.312397881238461</v>
      </c>
      <c r="AP27" s="3">
        <v>18.745750000000001</v>
      </c>
      <c r="AQ27" s="3">
        <v>46.873166743699997</v>
      </c>
      <c r="AR27" s="3">
        <v>55.919894597300001</v>
      </c>
      <c r="AS27" s="3">
        <v>22.612499970799998</v>
      </c>
      <c r="AT27" s="3">
        <v>94.397184190902308</v>
      </c>
      <c r="AU27" s="3">
        <v>56.342262173876335</v>
      </c>
      <c r="AV27" s="3">
        <v>54.923069729300003</v>
      </c>
      <c r="AW27" s="3">
        <v>45.9620676101</v>
      </c>
      <c r="AX27" s="3">
        <v>70.535884341524607</v>
      </c>
      <c r="AY27" s="3">
        <v>40.361812499999999</v>
      </c>
      <c r="AZ27" s="3">
        <v>44.88416585812471</v>
      </c>
      <c r="BA27">
        <v>64.782151995899994</v>
      </c>
      <c r="BB27" s="3">
        <v>58.29</v>
      </c>
      <c r="BC27" s="3">
        <v>82.477542405321898</v>
      </c>
      <c r="BD27" s="3">
        <v>34.34082584126471</v>
      </c>
      <c r="BE27" s="3">
        <v>35.894637638448877</v>
      </c>
      <c r="BF27" s="3">
        <v>87.568483435399997</v>
      </c>
      <c r="BG27" s="3">
        <v>58.153799999999997</v>
      </c>
      <c r="BH27" s="3">
        <v>20.976379999999999</v>
      </c>
      <c r="BI27" s="3">
        <v>38.796519103563973</v>
      </c>
      <c r="BJ27" s="3">
        <v>76.052032760306972</v>
      </c>
      <c r="BK27" s="3">
        <v>44.238739178435033</v>
      </c>
      <c r="BL27" s="3">
        <v>41.850622540300002</v>
      </c>
      <c r="BM27" s="3">
        <v>50.962370736740191</v>
      </c>
      <c r="BN27" s="3">
        <v>63.807241853800001</v>
      </c>
      <c r="BO27" s="3">
        <v>41.005313764072049</v>
      </c>
      <c r="BP27" s="3">
        <v>39.197112339599897</v>
      </c>
      <c r="BQ27" s="3">
        <v>58.550906494740417</v>
      </c>
      <c r="BR27" s="3">
        <v>43.844938244725739</v>
      </c>
      <c r="BS27" s="3">
        <v>54.153767746372196</v>
      </c>
      <c r="BT27" s="3">
        <v>44.51128204778032</v>
      </c>
      <c r="BU27" s="3">
        <v>98.077297297297306</v>
      </c>
      <c r="BV27" s="3">
        <v>56.991329629600003</v>
      </c>
      <c r="BW27" s="3">
        <v>58.53</v>
      </c>
      <c r="BX27" s="3">
        <v>62.840337670700002</v>
      </c>
      <c r="BY27" s="3">
        <v>51.734091560224705</v>
      </c>
      <c r="BZ27" s="3">
        <v>19.455500000000001</v>
      </c>
      <c r="CA27" s="3">
        <v>20.989471589899999</v>
      </c>
      <c r="CB27" s="3">
        <v>62.618220000000001</v>
      </c>
      <c r="CC27" s="3">
        <v>68.296452910665295</v>
      </c>
      <c r="CD27" s="3">
        <v>146.03931257779524</v>
      </c>
      <c r="CE27" s="3">
        <v>39.469559192238471</v>
      </c>
      <c r="CF27" s="3">
        <v>105.69</v>
      </c>
      <c r="CG27" s="3">
        <v>39.756769884638729</v>
      </c>
      <c r="CH27" s="3">
        <v>43.831186667099999</v>
      </c>
      <c r="CI27" s="3">
        <v>53.833974618200003</v>
      </c>
      <c r="CJ27" s="3">
        <v>78.620023476888761</v>
      </c>
      <c r="CK27" s="3">
        <v>28.633400000000002</v>
      </c>
      <c r="CL27" s="3"/>
      <c r="CM27" s="20">
        <f t="shared" si="3"/>
        <v>88</v>
      </c>
      <c r="CN27" s="7">
        <f t="shared" si="0"/>
        <v>0.44539556722769469</v>
      </c>
      <c r="CO27" s="3"/>
      <c r="CP27" s="3">
        <v>58.056558579899999</v>
      </c>
      <c r="CQ27" s="3">
        <v>29.718138448693214</v>
      </c>
      <c r="CR27" s="3">
        <v>81.306536841899998</v>
      </c>
      <c r="CS27" s="3">
        <v>43.027299285003728</v>
      </c>
      <c r="CT27" s="3">
        <v>58.860164835164831</v>
      </c>
      <c r="CU27" s="3">
        <v>46.153280046128977</v>
      </c>
      <c r="CV27" s="3">
        <v>57.194028714794911</v>
      </c>
      <c r="CW27" s="3">
        <v>25.900494995599999</v>
      </c>
      <c r="CX27" s="3">
        <v>93.84178994511862</v>
      </c>
      <c r="CY27" s="3">
        <v>39.475737854343265</v>
      </c>
      <c r="CZ27" s="3">
        <v>64.364372500000002</v>
      </c>
      <c r="DA27" s="3">
        <v>19.169999999999998</v>
      </c>
      <c r="DB27" s="3">
        <v>46.510624104938266</v>
      </c>
      <c r="DC27" s="3">
        <v>35.121137277533037</v>
      </c>
      <c r="DD27" s="3">
        <v>84.658908365371204</v>
      </c>
      <c r="DE27" s="3">
        <v>58.767436270300003</v>
      </c>
      <c r="DF27" s="3">
        <v>86.24218234713382</v>
      </c>
      <c r="DG27" s="3">
        <v>93.141171170686505</v>
      </c>
      <c r="DH27" s="3">
        <v>53.2661245647</v>
      </c>
      <c r="DI27" s="3">
        <v>15.744220963574399</v>
      </c>
      <c r="DJ27" s="3">
        <v>18.745750000000001</v>
      </c>
      <c r="DK27" s="3">
        <v>46.873166743699997</v>
      </c>
      <c r="DL27" s="3">
        <v>94.397184190902308</v>
      </c>
      <c r="DM27" s="3">
        <v>56.342262173876335</v>
      </c>
      <c r="DN27" s="3">
        <v>70.535884341524607</v>
      </c>
      <c r="DO27" s="3">
        <v>40.361812499999999</v>
      </c>
      <c r="DP27" s="3">
        <v>44.88416585812471</v>
      </c>
      <c r="DQ27" s="3">
        <v>58.153799999999997</v>
      </c>
      <c r="DR27" s="3">
        <v>20.976379999999999</v>
      </c>
      <c r="DS27" s="3">
        <v>50.962370736740191</v>
      </c>
      <c r="DT27" s="3">
        <v>63.807241853800001</v>
      </c>
      <c r="DU27" s="3">
        <v>41.005313764072049</v>
      </c>
      <c r="DV27" s="3">
        <v>43.844938244725739</v>
      </c>
      <c r="DW27" s="3">
        <v>54.153767746372196</v>
      </c>
      <c r="DX27" s="3">
        <v>56.991329629600003</v>
      </c>
      <c r="DY27" s="3">
        <v>19.455500000000001</v>
      </c>
      <c r="DZ27" s="3">
        <v>68.296452910665295</v>
      </c>
      <c r="EA27" s="3">
        <v>146.03931257779524</v>
      </c>
      <c r="EB27" s="3">
        <v>53.833974618200003</v>
      </c>
      <c r="EC27" s="3">
        <v>78.620023476888761</v>
      </c>
      <c r="ED27" s="7">
        <f t="shared" si="4"/>
        <v>55.47002096194683</v>
      </c>
      <c r="EE27">
        <f t="shared" si="5"/>
        <v>25.940395398862744</v>
      </c>
      <c r="EF27">
        <f t="shared" si="6"/>
        <v>0.46764711728986363</v>
      </c>
      <c r="EG27" s="3"/>
      <c r="EH27" s="3"/>
      <c r="EI27" s="3">
        <v>27.716881224400002</v>
      </c>
      <c r="EJ27" s="3">
        <v>57.279095588201542</v>
      </c>
      <c r="EK27" s="3">
        <v>79.923084282000005</v>
      </c>
      <c r="EL27" s="3">
        <v>49.311098856044595</v>
      </c>
      <c r="EM27" s="3">
        <v>60.811542334400002</v>
      </c>
      <c r="EN27" s="3">
        <v>44.994988479299998</v>
      </c>
      <c r="EO27" s="3">
        <v>23.4556335618757</v>
      </c>
      <c r="EP27" s="3">
        <v>69.375856550465471</v>
      </c>
      <c r="EQ27" s="3">
        <v>22.91791084714033</v>
      </c>
      <c r="ER27" s="3">
        <v>68.401957004400003</v>
      </c>
      <c r="ES27" s="3">
        <v>65.513874375399894</v>
      </c>
      <c r="ET27" s="3">
        <v>31.527842072999999</v>
      </c>
      <c r="EU27" s="3">
        <v>40.10221214477194</v>
      </c>
      <c r="EV27" s="3">
        <v>18.970189120299999</v>
      </c>
      <c r="EW27" s="3">
        <v>58.948761471799997</v>
      </c>
      <c r="EX27" s="3">
        <v>23.277492435101131</v>
      </c>
      <c r="EY27" s="3">
        <v>54.920751525999897</v>
      </c>
      <c r="EZ27" s="3">
        <v>40.686727615190236</v>
      </c>
      <c r="FA27" s="3">
        <v>18.202059097528</v>
      </c>
      <c r="FB27" s="3">
        <v>29.312397881238461</v>
      </c>
      <c r="FC27" s="3">
        <v>55.919894597300001</v>
      </c>
      <c r="FD27" s="3">
        <v>22.612499970799998</v>
      </c>
      <c r="FE27" s="3">
        <v>54.923069729300003</v>
      </c>
      <c r="FF27" s="3">
        <v>45.9620676101</v>
      </c>
      <c r="FG27">
        <v>64.782151995899994</v>
      </c>
      <c r="FH27" s="3">
        <v>58.29</v>
      </c>
      <c r="FI27" s="3">
        <v>82.477542405321898</v>
      </c>
      <c r="FJ27" s="3">
        <v>34.34082584126471</v>
      </c>
      <c r="FK27" s="3">
        <v>35.894637638448877</v>
      </c>
      <c r="FL27" s="3">
        <v>87.568483435399997</v>
      </c>
      <c r="FM27" s="3">
        <v>38.796519103563973</v>
      </c>
      <c r="FN27" s="3">
        <v>76.052032760306972</v>
      </c>
      <c r="FO27" s="3">
        <v>44.238739178435033</v>
      </c>
      <c r="FP27" s="3">
        <v>41.850622540300002</v>
      </c>
      <c r="FQ27" s="3">
        <v>39.197112339599897</v>
      </c>
      <c r="FR27" s="3">
        <v>58.550906494740417</v>
      </c>
      <c r="FS27" s="3">
        <v>44.51128204778032</v>
      </c>
      <c r="FT27" s="3">
        <v>98.077297297297306</v>
      </c>
      <c r="FU27" s="3">
        <v>58.53</v>
      </c>
      <c r="FV27" s="3">
        <v>62.840337670700002</v>
      </c>
      <c r="FW27" s="3">
        <v>51.734091560224705</v>
      </c>
      <c r="FX27" s="3">
        <v>20.989471589899999</v>
      </c>
      <c r="FY27" s="3">
        <v>62.618220000000001</v>
      </c>
      <c r="FZ27" s="3">
        <v>39.469559192238471</v>
      </c>
      <c r="GA27" s="3">
        <v>105.69</v>
      </c>
      <c r="GB27" s="3">
        <v>39.756769884638729</v>
      </c>
      <c r="GC27" s="3">
        <v>43.831186667099999</v>
      </c>
      <c r="GD27" s="3">
        <v>28.633400000000002</v>
      </c>
      <c r="GE27" s="7">
        <f t="shared" si="1"/>
        <v>49.662272458733717</v>
      </c>
      <c r="GF27">
        <f t="shared" si="2"/>
        <v>20.748022345685861</v>
      </c>
      <c r="GG27">
        <f t="shared" si="7"/>
        <v>0.41778237922813916</v>
      </c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</row>
    <row r="28" spans="1:210" x14ac:dyDescent="0.25">
      <c r="A28" s="1">
        <v>1670</v>
      </c>
      <c r="B28" s="3">
        <v>48.416636026862697</v>
      </c>
      <c r="C28" s="3">
        <v>61.456936813186815</v>
      </c>
      <c r="D28" s="3">
        <v>26.3970297376</v>
      </c>
      <c r="E28" s="3">
        <v>46.153280046128977</v>
      </c>
      <c r="F28" s="3">
        <v>58.29391388238713</v>
      </c>
      <c r="G28" s="3">
        <v>60.155978292788504</v>
      </c>
      <c r="H28" s="3">
        <v>96.829890572400004</v>
      </c>
      <c r="I28" s="3">
        <v>45.875686911079598</v>
      </c>
      <c r="J28" s="3">
        <v>23.990838949899999</v>
      </c>
      <c r="K28" s="3">
        <v>96.942649082440411</v>
      </c>
      <c r="L28" s="3">
        <v>64.548893811699998</v>
      </c>
      <c r="M28" s="3">
        <v>46.982705522000003</v>
      </c>
      <c r="N28" s="3">
        <v>26.12895789348541</v>
      </c>
      <c r="O28" s="3">
        <v>75.312986590954466</v>
      </c>
      <c r="P28" s="3">
        <v>60.273996581200002</v>
      </c>
      <c r="Q28" s="3">
        <v>22.91791084714033</v>
      </c>
      <c r="R28" s="3">
        <v>40.52376629295415</v>
      </c>
      <c r="S28" s="3">
        <v>67.868332500000008</v>
      </c>
      <c r="T28" s="3">
        <v>61.782412778199998</v>
      </c>
      <c r="U28" s="3">
        <v>19.440000000000001</v>
      </c>
      <c r="V28" s="3">
        <v>46.865667037037028</v>
      </c>
      <c r="W28" s="3">
        <v>37.857043154185028</v>
      </c>
      <c r="X28" s="3">
        <v>101.481307361547</v>
      </c>
      <c r="Y28" s="3">
        <v>54.993380729999998</v>
      </c>
      <c r="Z28" s="3">
        <v>43.642021498080943</v>
      </c>
      <c r="AA28" s="3">
        <v>65.513874375399894</v>
      </c>
      <c r="AB28" s="3">
        <v>31.959730320599999</v>
      </c>
      <c r="AC28" s="3">
        <v>40.21344538627055</v>
      </c>
      <c r="AD28" s="3">
        <v>17.595537734800001</v>
      </c>
      <c r="AE28" s="3">
        <v>69.474025770899999</v>
      </c>
      <c r="AF28" s="3">
        <v>94.725019955048623</v>
      </c>
      <c r="AG28" s="3">
        <v>93.36669458756468</v>
      </c>
      <c r="AH28" s="3">
        <v>62.780430967500003</v>
      </c>
      <c r="AI28" s="3">
        <v>23.277492435101131</v>
      </c>
      <c r="AJ28" s="3">
        <v>58.108499525200003</v>
      </c>
      <c r="AK28" s="3">
        <v>57.117581586999997</v>
      </c>
      <c r="AL28" s="3">
        <v>37.556979337098682</v>
      </c>
      <c r="AM28" s="3">
        <v>18.166654946353891</v>
      </c>
      <c r="AN28" s="3">
        <v>12.087382663343908</v>
      </c>
      <c r="AO28" s="3">
        <v>28.019203857066177</v>
      </c>
      <c r="AP28" s="3">
        <v>22.461500000000001</v>
      </c>
      <c r="AQ28" s="3">
        <v>49.003765232100001</v>
      </c>
      <c r="AR28" s="3">
        <v>63.774393534600001</v>
      </c>
      <c r="AS28" s="3">
        <v>19.922266855299998</v>
      </c>
      <c r="AT28" s="3">
        <v>94.723818046234143</v>
      </c>
      <c r="AU28" s="3">
        <v>52.008242006655081</v>
      </c>
      <c r="AV28" s="3">
        <v>59.695308369899998</v>
      </c>
      <c r="AW28" s="3">
        <v>51.477515723300002</v>
      </c>
      <c r="AX28" s="3">
        <v>67.518402071358253</v>
      </c>
      <c r="AY28" s="3">
        <v>34.756874999999994</v>
      </c>
      <c r="AZ28" s="3">
        <v>54.594682510122837</v>
      </c>
      <c r="BA28">
        <v>84.019613613100006</v>
      </c>
      <c r="BB28" s="3">
        <v>39.64</v>
      </c>
      <c r="BC28" s="3">
        <v>82.621410424463804</v>
      </c>
      <c r="BD28" s="3">
        <v>31.093699042520484</v>
      </c>
      <c r="BE28" s="3">
        <v>43.87122378032641</v>
      </c>
      <c r="BF28" s="3">
        <v>82.313979353799894</v>
      </c>
      <c r="BG28" s="3">
        <v>58.153799999999997</v>
      </c>
      <c r="BH28" s="3">
        <v>20.728249999999999</v>
      </c>
      <c r="BI28" s="3">
        <v>38.796519103563973</v>
      </c>
      <c r="BJ28" s="3">
        <v>68.973596810754614</v>
      </c>
      <c r="BK28" s="3">
        <v>40.699640044160233</v>
      </c>
      <c r="BL28" s="3">
        <v>53.125035940099998</v>
      </c>
      <c r="BM28" s="3">
        <v>53.812302495586337</v>
      </c>
      <c r="BN28" s="3">
        <v>59.453093140199996</v>
      </c>
      <c r="BO28" s="3">
        <v>41.005313764072049</v>
      </c>
      <c r="BP28" s="3">
        <v>50.172303794699999</v>
      </c>
      <c r="BQ28" s="3">
        <v>52.753269901594855</v>
      </c>
      <c r="BR28" s="3">
        <v>45.379107354578025</v>
      </c>
      <c r="BS28" s="3">
        <v>54.153767746372196</v>
      </c>
      <c r="BT28" s="3">
        <v>40.583815984740887</v>
      </c>
      <c r="BU28" s="3">
        <v>69.9435</v>
      </c>
      <c r="BV28" s="3">
        <v>51.794551851900003</v>
      </c>
      <c r="BW28" s="3">
        <v>29.399019607843133</v>
      </c>
      <c r="BX28" s="3">
        <v>48.150822669100002</v>
      </c>
      <c r="BY28" s="3">
        <v>48.934488738179873</v>
      </c>
      <c r="BZ28" s="3">
        <v>19.455500000000001</v>
      </c>
      <c r="CA28" s="3">
        <v>23.2006632987</v>
      </c>
      <c r="CB28" s="3">
        <v>58.888109999999998</v>
      </c>
      <c r="CC28" s="3">
        <v>53.256439814814804</v>
      </c>
      <c r="CD28" s="3">
        <v>96.699477028912995</v>
      </c>
      <c r="CE28" s="3">
        <v>38.496733656939128</v>
      </c>
      <c r="CF28" s="3">
        <v>101.26</v>
      </c>
      <c r="CG28" s="3">
        <v>30.593781015988665</v>
      </c>
      <c r="CH28" s="3">
        <v>41.244268077599997</v>
      </c>
      <c r="CI28" s="3">
        <v>63.2120791774</v>
      </c>
      <c r="CJ28" s="3">
        <v>73.116402347120541</v>
      </c>
      <c r="CK28" s="3">
        <v>33.686300000000003</v>
      </c>
      <c r="CL28" s="3"/>
      <c r="CM28" s="20">
        <f t="shared" si="3"/>
        <v>88</v>
      </c>
      <c r="CN28" s="7">
        <f t="shared" si="0"/>
        <v>0.42344915973737524</v>
      </c>
      <c r="CO28" s="3"/>
      <c r="CP28" s="3">
        <v>60.273996581200002</v>
      </c>
      <c r="CQ28" s="3">
        <v>43.642021498080943</v>
      </c>
      <c r="CR28" s="3">
        <v>69.474025770899999</v>
      </c>
      <c r="CS28" s="3">
        <v>48.416636026862697</v>
      </c>
      <c r="CT28" s="3">
        <v>61.456936813186815</v>
      </c>
      <c r="CU28" s="3">
        <v>46.153280046128977</v>
      </c>
      <c r="CV28" s="3">
        <v>58.29391388238713</v>
      </c>
      <c r="CW28" s="3">
        <v>23.990838949899999</v>
      </c>
      <c r="CX28" s="3">
        <v>96.942649082440411</v>
      </c>
      <c r="CY28" s="3">
        <v>40.52376629295415</v>
      </c>
      <c r="CZ28" s="3">
        <v>67.868332500000008</v>
      </c>
      <c r="DA28" s="3">
        <v>19.440000000000001</v>
      </c>
      <c r="DB28" s="3">
        <v>46.865667037037028</v>
      </c>
      <c r="DC28" s="3">
        <v>37.857043154185028</v>
      </c>
      <c r="DD28" s="3">
        <v>101.481307361547</v>
      </c>
      <c r="DE28" s="3">
        <v>54.993380729999998</v>
      </c>
      <c r="DF28" s="3">
        <v>94.725019955048623</v>
      </c>
      <c r="DG28" s="3">
        <v>93.36669458756468</v>
      </c>
      <c r="DH28" s="3">
        <v>58.108499525200003</v>
      </c>
      <c r="DI28" s="3">
        <v>12.087382663343908</v>
      </c>
      <c r="DJ28" s="3">
        <v>22.461500000000001</v>
      </c>
      <c r="DK28" s="3">
        <v>49.003765232100001</v>
      </c>
      <c r="DL28" s="3">
        <v>94.723818046234143</v>
      </c>
      <c r="DM28" s="3">
        <v>52.008242006655081</v>
      </c>
      <c r="DN28" s="3">
        <v>67.518402071358253</v>
      </c>
      <c r="DO28" s="3">
        <v>34.756874999999994</v>
      </c>
      <c r="DP28" s="3">
        <v>54.594682510122837</v>
      </c>
      <c r="DQ28" s="3">
        <v>58.153799999999997</v>
      </c>
      <c r="DR28" s="3">
        <v>20.728249999999999</v>
      </c>
      <c r="DS28" s="3">
        <v>53.812302495586337</v>
      </c>
      <c r="DT28" s="3">
        <v>59.453093140199996</v>
      </c>
      <c r="DU28" s="3">
        <v>41.005313764072049</v>
      </c>
      <c r="DV28" s="3">
        <v>45.379107354578025</v>
      </c>
      <c r="DW28" s="3">
        <v>54.153767746372196</v>
      </c>
      <c r="DX28" s="3">
        <v>51.794551851900003</v>
      </c>
      <c r="DY28" s="3">
        <v>19.455500000000001</v>
      </c>
      <c r="DZ28" s="3">
        <v>53.256439814814804</v>
      </c>
      <c r="EA28" s="3">
        <v>96.699477028912995</v>
      </c>
      <c r="EB28" s="3">
        <v>63.2120791774</v>
      </c>
      <c r="EC28" s="3">
        <v>73.116402347120541</v>
      </c>
      <c r="ED28" s="7">
        <f t="shared" si="4"/>
        <v>55.031219051134883</v>
      </c>
      <c r="EE28">
        <f t="shared" si="5"/>
        <v>22.914012700117368</v>
      </c>
      <c r="EF28">
        <f t="shared" si="6"/>
        <v>0.41638206631086472</v>
      </c>
      <c r="EG28" s="3"/>
      <c r="EH28" s="3"/>
      <c r="EI28" s="3">
        <v>26.3970297376</v>
      </c>
      <c r="EJ28" s="3">
        <v>60.155978292788504</v>
      </c>
      <c r="EK28" s="3">
        <v>96.829890572400004</v>
      </c>
      <c r="EL28" s="3">
        <v>45.875686911079598</v>
      </c>
      <c r="EM28" s="3">
        <v>64.548893811699998</v>
      </c>
      <c r="EN28" s="3">
        <v>46.982705522000003</v>
      </c>
      <c r="EO28" s="3">
        <v>26.12895789348541</v>
      </c>
      <c r="EP28" s="3">
        <v>75.312986590954466</v>
      </c>
      <c r="EQ28" s="3">
        <v>22.91791084714033</v>
      </c>
      <c r="ER28" s="3">
        <v>61.782412778199998</v>
      </c>
      <c r="ES28" s="3">
        <v>65.513874375399894</v>
      </c>
      <c r="ET28" s="3">
        <v>31.959730320599999</v>
      </c>
      <c r="EU28" s="3">
        <v>40.21344538627055</v>
      </c>
      <c r="EV28" s="3">
        <v>17.595537734800001</v>
      </c>
      <c r="EW28" s="3">
        <v>62.780430967500003</v>
      </c>
      <c r="EX28" s="3">
        <v>23.277492435101131</v>
      </c>
      <c r="EY28" s="3">
        <v>57.117581586999997</v>
      </c>
      <c r="EZ28" s="3">
        <v>37.556979337098682</v>
      </c>
      <c r="FA28" s="3">
        <v>18.166654946353891</v>
      </c>
      <c r="FB28" s="3">
        <v>28.019203857066177</v>
      </c>
      <c r="FC28" s="3">
        <v>63.774393534600001</v>
      </c>
      <c r="FD28" s="3">
        <v>19.922266855299998</v>
      </c>
      <c r="FE28" s="3">
        <v>59.695308369899998</v>
      </c>
      <c r="FF28" s="3">
        <v>51.477515723300002</v>
      </c>
      <c r="FG28">
        <v>84.019613613100006</v>
      </c>
      <c r="FH28" s="3">
        <v>39.64</v>
      </c>
      <c r="FI28" s="3">
        <v>82.621410424463804</v>
      </c>
      <c r="FJ28" s="3">
        <v>31.093699042520484</v>
      </c>
      <c r="FK28" s="3">
        <v>43.87122378032641</v>
      </c>
      <c r="FL28" s="3">
        <v>82.313979353799894</v>
      </c>
      <c r="FM28" s="3">
        <v>38.796519103563973</v>
      </c>
      <c r="FN28" s="3">
        <v>68.973596810754614</v>
      </c>
      <c r="FO28" s="3">
        <v>40.699640044160233</v>
      </c>
      <c r="FP28" s="3">
        <v>53.125035940099998</v>
      </c>
      <c r="FQ28" s="3">
        <v>50.172303794699999</v>
      </c>
      <c r="FR28" s="3">
        <v>52.753269901594855</v>
      </c>
      <c r="FS28" s="3">
        <v>40.583815984740887</v>
      </c>
      <c r="FT28" s="3">
        <v>69.9435</v>
      </c>
      <c r="FU28" s="3">
        <v>29.399019607843133</v>
      </c>
      <c r="FV28" s="3">
        <v>48.150822669100002</v>
      </c>
      <c r="FW28" s="3">
        <v>48.934488738179873</v>
      </c>
      <c r="FX28" s="3">
        <v>23.2006632987</v>
      </c>
      <c r="FY28" s="3">
        <v>58.888109999999998</v>
      </c>
      <c r="FZ28" s="3">
        <v>38.496733656939128</v>
      </c>
      <c r="GA28" s="3">
        <v>101.26</v>
      </c>
      <c r="GB28" s="3">
        <v>30.593781015988665</v>
      </c>
      <c r="GC28" s="3">
        <v>41.244268077599997</v>
      </c>
      <c r="GD28" s="3">
        <v>33.686300000000003</v>
      </c>
      <c r="GE28" s="7">
        <f t="shared" si="1"/>
        <v>48.676347150954477</v>
      </c>
      <c r="GF28">
        <f t="shared" si="2"/>
        <v>20.690772696360934</v>
      </c>
      <c r="GG28">
        <f t="shared" si="7"/>
        <v>0.42506831155992397</v>
      </c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</row>
    <row r="29" spans="1:210" x14ac:dyDescent="0.25">
      <c r="A29" s="1">
        <v>1671</v>
      </c>
      <c r="B29" s="3">
        <v>45.88219118069118</v>
      </c>
      <c r="C29" s="3">
        <v>68.38166208791209</v>
      </c>
      <c r="D29" s="3">
        <v>25.077178250700001</v>
      </c>
      <c r="E29" s="3">
        <v>46.153280046128977</v>
      </c>
      <c r="F29" s="3">
        <v>54.994258379610493</v>
      </c>
      <c r="G29" s="3">
        <v>78.771221397318698</v>
      </c>
      <c r="H29" s="3">
        <v>76.849119501900006</v>
      </c>
      <c r="I29" s="3">
        <v>46.480369515497031</v>
      </c>
      <c r="J29" s="3">
        <v>24.392695548799999</v>
      </c>
      <c r="K29" s="3">
        <v>82.417572036672397</v>
      </c>
      <c r="L29" s="3">
        <v>66.706418481499995</v>
      </c>
      <c r="M29" s="3">
        <v>53.0003096214</v>
      </c>
      <c r="N29" s="3">
        <v>24.528480547623882</v>
      </c>
      <c r="O29" s="3">
        <v>70.753533134446343</v>
      </c>
      <c r="P29" s="3">
        <v>60.273996581200002</v>
      </c>
      <c r="Q29" s="3">
        <v>23.11719702841981</v>
      </c>
      <c r="R29" s="3">
        <v>39.825080667213562</v>
      </c>
      <c r="S29" s="3">
        <v>62.831897499999997</v>
      </c>
      <c r="T29" s="3">
        <v>54.427363637900001</v>
      </c>
      <c r="U29" s="3">
        <v>19.484999999999999</v>
      </c>
      <c r="V29" s="3">
        <v>46.865667037037028</v>
      </c>
      <c r="W29" s="3">
        <v>39.03162054625551</v>
      </c>
      <c r="X29" s="3">
        <v>92.108650398699893</v>
      </c>
      <c r="Y29" s="3">
        <v>60.061398169900002</v>
      </c>
      <c r="Z29" s="3">
        <v>36.835944335880228</v>
      </c>
      <c r="AA29" s="3">
        <v>57.060471230200001</v>
      </c>
      <c r="AB29" s="3">
        <v>30.448121454100001</v>
      </c>
      <c r="AC29" s="3">
        <v>64.374603706081288</v>
      </c>
      <c r="AD29" s="3">
        <v>16.633281764900001</v>
      </c>
      <c r="AE29" s="3">
        <v>63.034295204700001</v>
      </c>
      <c r="AF29" s="3">
        <v>88.598526127110162</v>
      </c>
      <c r="AG29" s="3">
        <v>83.225304762233819</v>
      </c>
      <c r="AH29" s="3">
        <v>59.538249086599997</v>
      </c>
      <c r="AI29" s="3">
        <v>23.277492435101131</v>
      </c>
      <c r="AJ29" s="3">
        <v>58.108499525200003</v>
      </c>
      <c r="AK29" s="3">
        <v>57.9719043885</v>
      </c>
      <c r="AL29" s="3">
        <v>68.85446211801424</v>
      </c>
      <c r="AM29" s="3">
        <v>32.699978903437007</v>
      </c>
      <c r="AN29" s="3">
        <v>14.504859196012687</v>
      </c>
      <c r="AO29" s="3">
        <v>29.312397880915164</v>
      </c>
      <c r="AP29" s="3">
        <v>18.745750000000001</v>
      </c>
      <c r="AQ29" s="3">
        <v>49.003765232100001</v>
      </c>
      <c r="AR29" s="3">
        <v>57.2092737738</v>
      </c>
      <c r="AS29" s="3">
        <v>19.922266855299998</v>
      </c>
      <c r="AT29" s="3">
        <v>107.6258553318419</v>
      </c>
      <c r="AU29" s="3">
        <v>52.658345031738271</v>
      </c>
      <c r="AV29" s="3">
        <v>60.968115941999997</v>
      </c>
      <c r="AW29" s="3">
        <v>42.285102201299999</v>
      </c>
      <c r="AX29" s="3">
        <v>69.059196501307326</v>
      </c>
      <c r="AY29" s="3">
        <v>34.381124999999997</v>
      </c>
      <c r="AZ29" s="3">
        <v>55.02626102798942</v>
      </c>
      <c r="BA29">
        <v>94.183405834200002</v>
      </c>
      <c r="BB29" s="3">
        <v>37.229999999999897</v>
      </c>
      <c r="BC29" s="3">
        <v>82.763501630554401</v>
      </c>
      <c r="BD29" s="3">
        <v>32.176074642101895</v>
      </c>
      <c r="BE29" s="3">
        <v>29.912198032040731</v>
      </c>
      <c r="BF29" s="3">
        <v>82.965853920300006</v>
      </c>
      <c r="BG29" s="3">
        <v>58.153799999999997</v>
      </c>
      <c r="BH29" s="3">
        <v>19.68938</v>
      </c>
      <c r="BI29" s="3">
        <v>38.796519103563973</v>
      </c>
      <c r="BJ29" s="3">
        <v>67.327448915509862</v>
      </c>
      <c r="BK29" s="3">
        <v>40.699640044160233</v>
      </c>
      <c r="BL29" s="3">
        <v>41.580036618699999</v>
      </c>
      <c r="BM29" s="3">
        <v>57.751983721655463</v>
      </c>
      <c r="BN29" s="3">
        <v>77.778320350399994</v>
      </c>
      <c r="BO29" s="3">
        <v>37.851058859143428</v>
      </c>
      <c r="BP29" s="3">
        <v>51.740188288299997</v>
      </c>
      <c r="BQ29" s="3">
        <v>79.913369256871391</v>
      </c>
      <c r="BR29" s="3">
        <v>50.466089139877703</v>
      </c>
      <c r="BS29" s="3">
        <v>54.153767746372196</v>
      </c>
      <c r="BT29" s="3">
        <v>39.274660630394401</v>
      </c>
      <c r="BU29" s="3">
        <v>52.201060810810823</v>
      </c>
      <c r="BV29" s="3">
        <v>41.400996296300001</v>
      </c>
      <c r="BW29" s="3">
        <v>32.013798357180711</v>
      </c>
      <c r="BX29" s="3">
        <v>79.085858694500004</v>
      </c>
      <c r="BY29" s="3">
        <v>74.790212514285287</v>
      </c>
      <c r="BZ29" s="3">
        <v>18.077750000000002</v>
      </c>
      <c r="CA29" s="3">
        <v>23.2006632987</v>
      </c>
      <c r="CB29" s="3">
        <v>47.777149999999999</v>
      </c>
      <c r="CC29" s="3">
        <v>55.228900548696835</v>
      </c>
      <c r="CD29" s="3">
        <v>96.699477028912995</v>
      </c>
      <c r="CE29" s="3">
        <v>52.693436460155823</v>
      </c>
      <c r="CF29" s="3">
        <v>98.42</v>
      </c>
      <c r="CG29" s="3">
        <v>28.852055859137828</v>
      </c>
      <c r="CH29" s="3">
        <v>39.7311647517</v>
      </c>
      <c r="CI29" s="3">
        <v>59.585674692560502</v>
      </c>
      <c r="CJ29" s="3">
        <v>73.725477068361087</v>
      </c>
      <c r="CK29" s="3">
        <v>40.4236</v>
      </c>
      <c r="CL29" s="3"/>
      <c r="CM29" s="20">
        <f t="shared" si="3"/>
        <v>88</v>
      </c>
      <c r="CN29" s="7">
        <f t="shared" si="0"/>
        <v>0.41671333756605372</v>
      </c>
      <c r="CO29" s="3"/>
      <c r="CP29" s="3">
        <v>60.273996581200002</v>
      </c>
      <c r="CQ29" s="3">
        <v>36.835944335880228</v>
      </c>
      <c r="CR29" s="3">
        <v>63.034295204700001</v>
      </c>
      <c r="CS29" s="3">
        <v>45.88219118069118</v>
      </c>
      <c r="CT29" s="3">
        <v>68.38166208791209</v>
      </c>
      <c r="CU29" s="3">
        <v>46.153280046128977</v>
      </c>
      <c r="CV29" s="3">
        <v>54.994258379610493</v>
      </c>
      <c r="CW29" s="3">
        <v>24.392695548799999</v>
      </c>
      <c r="CX29" s="3">
        <v>82.417572036672397</v>
      </c>
      <c r="CY29" s="3">
        <v>39.825080667213562</v>
      </c>
      <c r="CZ29" s="3">
        <v>62.831897499999997</v>
      </c>
      <c r="DA29" s="3">
        <v>19.484999999999999</v>
      </c>
      <c r="DB29" s="3">
        <v>46.865667037037028</v>
      </c>
      <c r="DC29" s="3">
        <v>39.03162054625551</v>
      </c>
      <c r="DD29" s="3">
        <v>92.108650398699893</v>
      </c>
      <c r="DE29" s="3">
        <v>60.061398169900002</v>
      </c>
      <c r="DF29" s="3">
        <v>88.598526127110162</v>
      </c>
      <c r="DG29" s="3">
        <v>83.225304762233819</v>
      </c>
      <c r="DH29" s="3">
        <v>58.108499525200003</v>
      </c>
      <c r="DI29" s="3">
        <v>14.504859196012687</v>
      </c>
      <c r="DJ29" s="3">
        <v>18.745750000000001</v>
      </c>
      <c r="DK29" s="3">
        <v>49.003765232100001</v>
      </c>
      <c r="DL29" s="3">
        <v>107.6258553318419</v>
      </c>
      <c r="DM29" s="3">
        <v>52.658345031738271</v>
      </c>
      <c r="DN29" s="3">
        <v>69.059196501307326</v>
      </c>
      <c r="DO29" s="3">
        <v>34.381124999999997</v>
      </c>
      <c r="DP29" s="3">
        <v>55.02626102798942</v>
      </c>
      <c r="DQ29" s="3">
        <v>58.153799999999997</v>
      </c>
      <c r="DR29" s="3">
        <v>19.68938</v>
      </c>
      <c r="DS29" s="3">
        <v>57.751983721655463</v>
      </c>
      <c r="DT29" s="3">
        <v>77.778320350399994</v>
      </c>
      <c r="DU29" s="3">
        <v>37.851058859143428</v>
      </c>
      <c r="DV29" s="3">
        <v>50.466089139877703</v>
      </c>
      <c r="DW29" s="3">
        <v>54.153767746372196</v>
      </c>
      <c r="DX29" s="3">
        <v>41.400996296300001</v>
      </c>
      <c r="DY29" s="3">
        <v>18.077750000000002</v>
      </c>
      <c r="DZ29" s="3">
        <v>55.228900548696835</v>
      </c>
      <c r="EA29" s="3">
        <v>96.699477028912995</v>
      </c>
      <c r="EB29" s="3">
        <v>59.585674692560502</v>
      </c>
      <c r="EC29" s="3">
        <v>73.725477068361087</v>
      </c>
      <c r="ED29" s="7">
        <f t="shared" si="4"/>
        <v>54.351884322712884</v>
      </c>
      <c r="EE29">
        <f t="shared" si="5"/>
        <v>22.527314263130624</v>
      </c>
      <c r="EF29">
        <f t="shared" si="6"/>
        <v>0.41447163320732888</v>
      </c>
      <c r="EG29" s="3"/>
      <c r="EH29" s="3"/>
      <c r="EI29" s="3">
        <v>25.077178250700001</v>
      </c>
      <c r="EJ29" s="3">
        <v>78.771221397318698</v>
      </c>
      <c r="EK29" s="3">
        <v>76.849119501900006</v>
      </c>
      <c r="EL29" s="3">
        <v>46.480369515497031</v>
      </c>
      <c r="EM29" s="3">
        <v>66.706418481499995</v>
      </c>
      <c r="EN29" s="3">
        <v>53.0003096214</v>
      </c>
      <c r="EO29" s="3">
        <v>24.528480547623882</v>
      </c>
      <c r="EP29" s="3">
        <v>70.753533134446343</v>
      </c>
      <c r="EQ29" s="3">
        <v>23.11719702841981</v>
      </c>
      <c r="ER29" s="3">
        <v>54.427363637900001</v>
      </c>
      <c r="ES29" s="3">
        <v>57.060471230200001</v>
      </c>
      <c r="ET29" s="3">
        <v>30.448121454100001</v>
      </c>
      <c r="EU29" s="3">
        <v>64.374603706081288</v>
      </c>
      <c r="EV29" s="3">
        <v>16.633281764900001</v>
      </c>
      <c r="EW29" s="3">
        <v>59.538249086599997</v>
      </c>
      <c r="EX29" s="3">
        <v>23.277492435101131</v>
      </c>
      <c r="EY29" s="3">
        <v>57.9719043885</v>
      </c>
      <c r="EZ29" s="3">
        <v>68.85446211801424</v>
      </c>
      <c r="FA29" s="3">
        <v>32.699978903437007</v>
      </c>
      <c r="FB29" s="3">
        <v>29.312397880915164</v>
      </c>
      <c r="FC29" s="3">
        <v>57.2092737738</v>
      </c>
      <c r="FD29" s="3">
        <v>19.922266855299998</v>
      </c>
      <c r="FE29" s="3">
        <v>60.968115941999997</v>
      </c>
      <c r="FF29" s="3">
        <v>42.285102201299999</v>
      </c>
      <c r="FG29">
        <v>94.183405834200002</v>
      </c>
      <c r="FH29" s="3">
        <v>37.229999999999897</v>
      </c>
      <c r="FI29" s="3">
        <v>82.763501630554401</v>
      </c>
      <c r="FJ29" s="3">
        <v>32.176074642101895</v>
      </c>
      <c r="FK29" s="3">
        <v>29.912198032040731</v>
      </c>
      <c r="FL29" s="3">
        <v>82.965853920300006</v>
      </c>
      <c r="FM29" s="3">
        <v>38.796519103563973</v>
      </c>
      <c r="FN29" s="3">
        <v>67.327448915509862</v>
      </c>
      <c r="FO29" s="3">
        <v>40.699640044160233</v>
      </c>
      <c r="FP29" s="3">
        <v>41.580036618699999</v>
      </c>
      <c r="FQ29" s="3">
        <v>51.740188288299997</v>
      </c>
      <c r="FR29" s="3">
        <v>79.913369256871391</v>
      </c>
      <c r="FS29" s="3">
        <v>39.274660630394401</v>
      </c>
      <c r="FT29" s="3">
        <v>52.201060810810823</v>
      </c>
      <c r="FU29" s="3">
        <v>32.013798357180711</v>
      </c>
      <c r="FV29" s="3">
        <v>79.085858694500004</v>
      </c>
      <c r="FW29" s="3">
        <v>74.790212514285287</v>
      </c>
      <c r="FX29" s="3">
        <v>23.2006632987</v>
      </c>
      <c r="FY29" s="3">
        <v>47.777149999999999</v>
      </c>
      <c r="FZ29" s="3">
        <v>52.693436460155823</v>
      </c>
      <c r="GA29" s="3">
        <v>98.42</v>
      </c>
      <c r="GB29" s="3">
        <v>28.852055859137828</v>
      </c>
      <c r="GC29" s="3">
        <v>39.7311647517</v>
      </c>
      <c r="GD29" s="3">
        <v>40.4236</v>
      </c>
      <c r="GE29" s="7">
        <f t="shared" si="1"/>
        <v>50.583725219169203</v>
      </c>
      <c r="GF29">
        <f t="shared" si="2"/>
        <v>21.246540554211393</v>
      </c>
      <c r="GG29">
        <f t="shared" si="7"/>
        <v>0.42002720167710794</v>
      </c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</row>
    <row r="30" spans="1:210" x14ac:dyDescent="0.25">
      <c r="A30" s="1">
        <v>1672</v>
      </c>
      <c r="B30" s="3">
        <v>45.474349481307257</v>
      </c>
      <c r="C30" s="3">
        <v>70.978434065934053</v>
      </c>
      <c r="D30" s="3">
        <v>25.7371039941</v>
      </c>
      <c r="E30" s="3">
        <v>42.309352472881976</v>
      </c>
      <c r="F30" s="3">
        <v>41.79563636850397</v>
      </c>
      <c r="G30" s="3">
        <v>57.62695693652114</v>
      </c>
      <c r="H30" s="3">
        <v>75.3121371119</v>
      </c>
      <c r="I30" s="3">
        <v>57.808739630286993</v>
      </c>
      <c r="J30" s="3">
        <v>23.7765154306</v>
      </c>
      <c r="K30" s="3">
        <v>78.71830147567313</v>
      </c>
      <c r="L30" s="3">
        <v>72.212232803000006</v>
      </c>
      <c r="M30" s="3">
        <v>56.5977185478</v>
      </c>
      <c r="N30" s="3">
        <v>25.616815679665475</v>
      </c>
      <c r="O30" s="3">
        <v>68.227792730481411</v>
      </c>
      <c r="P30" s="3">
        <v>62.844208809999998</v>
      </c>
      <c r="Q30" s="3">
        <v>27.900065379127355</v>
      </c>
      <c r="R30" s="3">
        <v>42.270480357305622</v>
      </c>
      <c r="S30" s="3">
        <v>64.140969999999996</v>
      </c>
      <c r="T30" s="3">
        <v>58.259030918947502</v>
      </c>
      <c r="U30" s="3">
        <v>19.349999999999998</v>
      </c>
      <c r="V30" s="3">
        <v>47.575752901234559</v>
      </c>
      <c r="W30" s="3">
        <v>48.227702079295156</v>
      </c>
      <c r="X30" s="3">
        <v>80.601269196499999</v>
      </c>
      <c r="Y30" s="3">
        <v>81.843090145299996</v>
      </c>
      <c r="Z30" s="3">
        <v>37.615266148345967</v>
      </c>
      <c r="AA30" s="3">
        <v>50.720418871299998</v>
      </c>
      <c r="AB30" s="3">
        <v>31.743786196799999</v>
      </c>
      <c r="AC30" s="3">
        <v>46.434140378156989</v>
      </c>
      <c r="AD30" s="3">
        <v>19.657514813100001</v>
      </c>
      <c r="AE30" s="3">
        <v>67.538155846099997</v>
      </c>
      <c r="AF30" s="3">
        <v>77.759344739219017</v>
      </c>
      <c r="AG30" s="3">
        <v>90.160746825753307</v>
      </c>
      <c r="AH30" s="3">
        <v>66.022612848500003</v>
      </c>
      <c r="AI30" s="3">
        <v>23.277492435101131</v>
      </c>
      <c r="AJ30" s="3">
        <v>55.687312044999999</v>
      </c>
      <c r="AK30" s="3">
        <v>67.125362976199995</v>
      </c>
      <c r="AL30" s="3">
        <v>41.729977041220756</v>
      </c>
      <c r="AM30" s="3">
        <v>29.066647914166229</v>
      </c>
      <c r="AN30" s="3">
        <v>25.383503593022205</v>
      </c>
      <c r="AO30" s="3">
        <v>35.40118641171631</v>
      </c>
      <c r="AP30" s="3">
        <v>16.867000000000001</v>
      </c>
      <c r="AQ30" s="3">
        <v>40.481371278700003</v>
      </c>
      <c r="AR30" s="3">
        <v>86.480767226099999</v>
      </c>
      <c r="AS30" s="3">
        <v>37.190655096599997</v>
      </c>
      <c r="AT30" s="3">
        <v>103.05298135719612</v>
      </c>
      <c r="AU30" s="3">
        <v>43.340201672212572</v>
      </c>
      <c r="AV30" s="3">
        <v>62.400309618281902</v>
      </c>
      <c r="AW30" s="3">
        <v>44.1235849057</v>
      </c>
      <c r="AX30" s="3">
        <v>72.397584432863667</v>
      </c>
      <c r="AY30" s="3">
        <v>34.381124999999997</v>
      </c>
      <c r="AZ30" s="3">
        <v>48.228899371590735</v>
      </c>
      <c r="BA30">
        <v>88.9732599795</v>
      </c>
      <c r="BB30" s="3">
        <v>33.82</v>
      </c>
      <c r="BC30" s="3">
        <v>82.905699999999996</v>
      </c>
      <c r="BD30" s="3">
        <v>27.354583334875613</v>
      </c>
      <c r="BE30" s="3">
        <v>41.877077244857027</v>
      </c>
      <c r="BF30" s="3">
        <v>80.990476446000002</v>
      </c>
      <c r="BG30" s="3">
        <v>68.727270000000004</v>
      </c>
      <c r="BH30" s="3">
        <v>17.351410000000001</v>
      </c>
      <c r="BI30" s="3">
        <v>38.796519103563973</v>
      </c>
      <c r="BJ30" s="3">
        <v>71.442818653621714</v>
      </c>
      <c r="BK30" s="3">
        <v>44.238739178435033</v>
      </c>
      <c r="BL30" s="3">
        <v>45.638825442600002</v>
      </c>
      <c r="BM30" s="3">
        <v>59.159181946721652</v>
      </c>
      <c r="BN30" s="3">
        <v>79.562183146199999</v>
      </c>
      <c r="BO30" s="3">
        <v>25.234039239428952</v>
      </c>
      <c r="BP30" s="3">
        <v>65.225979597099894</v>
      </c>
      <c r="BQ30" s="3">
        <v>57.610749209365466</v>
      </c>
      <c r="BR30" s="3">
        <v>52.484732705472801</v>
      </c>
      <c r="BS30" s="3">
        <v>48.738390971734972</v>
      </c>
      <c r="BT30" s="3">
        <v>36.656349921701441</v>
      </c>
      <c r="BU30" s="3">
        <v>45.911959459459453</v>
      </c>
      <c r="BV30" s="3">
        <v>36.204218518499999</v>
      </c>
      <c r="BW30" s="3">
        <v>30.79155405405405</v>
      </c>
      <c r="BX30" s="3">
        <v>51.247714807999998</v>
      </c>
      <c r="BY30" s="3">
        <v>72.155416512953764</v>
      </c>
      <c r="BZ30" s="3">
        <v>19.455500000000001</v>
      </c>
      <c r="CA30" s="3">
        <v>27.903124936146</v>
      </c>
      <c r="CB30" s="3">
        <v>49.68188</v>
      </c>
      <c r="CC30" s="3">
        <v>44.380366512345674</v>
      </c>
      <c r="CD30" s="3">
        <v>92.244040373997223</v>
      </c>
      <c r="CE30" s="3">
        <v>40.02301602771324</v>
      </c>
      <c r="CF30" s="3">
        <v>107.93</v>
      </c>
      <c r="CG30" s="3">
        <v>28.96564663023679</v>
      </c>
      <c r="CH30" s="3">
        <v>38.2668712105</v>
      </c>
      <c r="CI30" s="3">
        <v>54.355803500999997</v>
      </c>
      <c r="CJ30" s="3">
        <v>73.270042817343381</v>
      </c>
      <c r="CK30" s="3">
        <v>43.792200000000001</v>
      </c>
      <c r="CL30" s="3"/>
      <c r="CM30" s="20">
        <f t="shared" si="3"/>
        <v>88</v>
      </c>
      <c r="CN30" s="7">
        <f t="shared" si="0"/>
        <v>0.410196976625744</v>
      </c>
      <c r="CO30" s="3"/>
      <c r="CP30" s="3">
        <v>62.844208809999998</v>
      </c>
      <c r="CQ30" s="3">
        <v>37.615266148345967</v>
      </c>
      <c r="CR30" s="3">
        <v>67.538155846099997</v>
      </c>
      <c r="CS30" s="3">
        <v>45.474349481307257</v>
      </c>
      <c r="CT30" s="3">
        <v>70.978434065934053</v>
      </c>
      <c r="CU30" s="3">
        <v>42.309352472881976</v>
      </c>
      <c r="CV30" s="3">
        <v>41.79563636850397</v>
      </c>
      <c r="CW30" s="3">
        <v>23.7765154306</v>
      </c>
      <c r="CX30" s="3">
        <v>78.71830147567313</v>
      </c>
      <c r="CY30" s="3">
        <v>42.270480357305622</v>
      </c>
      <c r="CZ30" s="3">
        <v>64.140969999999996</v>
      </c>
      <c r="DA30" s="3">
        <v>19.349999999999998</v>
      </c>
      <c r="DB30" s="3">
        <v>47.575752901234559</v>
      </c>
      <c r="DC30" s="3">
        <v>48.227702079295156</v>
      </c>
      <c r="DD30" s="3">
        <v>80.601269196499999</v>
      </c>
      <c r="DE30" s="3">
        <v>81.843090145299996</v>
      </c>
      <c r="DF30" s="3">
        <v>77.759344739219017</v>
      </c>
      <c r="DG30" s="3">
        <v>90.160746825753307</v>
      </c>
      <c r="DH30" s="3">
        <v>55.687312044999999</v>
      </c>
      <c r="DI30" s="3">
        <v>25.383503593022205</v>
      </c>
      <c r="DJ30" s="3">
        <v>16.867000000000001</v>
      </c>
      <c r="DK30" s="3">
        <v>40.481371278700003</v>
      </c>
      <c r="DL30" s="3">
        <v>103.05298135719612</v>
      </c>
      <c r="DM30" s="3">
        <v>43.340201672212572</v>
      </c>
      <c r="DN30" s="3">
        <v>72.397584432863667</v>
      </c>
      <c r="DO30" s="3">
        <v>34.381124999999997</v>
      </c>
      <c r="DP30" s="3">
        <v>48.228899371590735</v>
      </c>
      <c r="DQ30" s="3">
        <v>68.727270000000004</v>
      </c>
      <c r="DR30" s="3">
        <v>17.351410000000001</v>
      </c>
      <c r="DS30" s="3">
        <v>59.159181946721652</v>
      </c>
      <c r="DT30" s="3">
        <v>79.562183146199999</v>
      </c>
      <c r="DU30" s="3">
        <v>25.234039239428952</v>
      </c>
      <c r="DV30" s="3">
        <v>52.484732705472801</v>
      </c>
      <c r="DW30" s="3">
        <v>48.738390971734972</v>
      </c>
      <c r="DX30" s="3">
        <v>36.204218518499999</v>
      </c>
      <c r="DY30" s="3">
        <v>19.455500000000001</v>
      </c>
      <c r="DZ30" s="3">
        <v>44.380366512345674</v>
      </c>
      <c r="EA30" s="3">
        <v>92.244040373997223</v>
      </c>
      <c r="EB30" s="3">
        <v>54.355803500999997</v>
      </c>
      <c r="EC30" s="3">
        <v>73.270042817343381</v>
      </c>
      <c r="ED30" s="7">
        <f t="shared" si="4"/>
        <v>53.349168370682108</v>
      </c>
      <c r="EE30">
        <f t="shared" si="5"/>
        <v>22.502790558999457</v>
      </c>
      <c r="EF30">
        <f t="shared" si="6"/>
        <v>0.42180208700995997</v>
      </c>
      <c r="EG30" s="3"/>
      <c r="EH30" s="3"/>
      <c r="EI30" s="3">
        <v>25.7371039941</v>
      </c>
      <c r="EJ30" s="3">
        <v>57.62695693652114</v>
      </c>
      <c r="EK30" s="3">
        <v>75.3121371119</v>
      </c>
      <c r="EL30" s="3">
        <v>57.808739630286993</v>
      </c>
      <c r="EM30" s="3">
        <v>72.212232803000006</v>
      </c>
      <c r="EN30" s="3">
        <v>56.5977185478</v>
      </c>
      <c r="EO30" s="3">
        <v>25.616815679665475</v>
      </c>
      <c r="EP30" s="3">
        <v>68.227792730481411</v>
      </c>
      <c r="EQ30" s="3">
        <v>27.900065379127355</v>
      </c>
      <c r="ER30" s="3">
        <v>58.259030918947502</v>
      </c>
      <c r="ES30" s="3">
        <v>50.720418871299998</v>
      </c>
      <c r="ET30" s="3">
        <v>31.743786196799999</v>
      </c>
      <c r="EU30" s="3">
        <v>46.434140378156989</v>
      </c>
      <c r="EV30" s="3">
        <v>19.657514813100001</v>
      </c>
      <c r="EW30" s="3">
        <v>66.022612848500003</v>
      </c>
      <c r="EX30" s="3">
        <v>23.277492435101131</v>
      </c>
      <c r="EY30" s="3">
        <v>67.125362976199995</v>
      </c>
      <c r="EZ30" s="3">
        <v>41.729977041220756</v>
      </c>
      <c r="FA30" s="3">
        <v>29.066647914166229</v>
      </c>
      <c r="FB30" s="3">
        <v>35.40118641171631</v>
      </c>
      <c r="FC30" s="3">
        <v>86.480767226099999</v>
      </c>
      <c r="FD30" s="3">
        <v>37.190655096599997</v>
      </c>
      <c r="FE30" s="3">
        <v>62.400309618281902</v>
      </c>
      <c r="FF30" s="3">
        <v>44.1235849057</v>
      </c>
      <c r="FG30">
        <v>88.9732599795</v>
      </c>
      <c r="FH30" s="3">
        <v>33.82</v>
      </c>
      <c r="FI30" s="3">
        <v>82.905699999999996</v>
      </c>
      <c r="FJ30" s="3">
        <v>27.354583334875613</v>
      </c>
      <c r="FK30" s="3">
        <v>41.877077244857027</v>
      </c>
      <c r="FL30" s="3">
        <v>80.990476446000002</v>
      </c>
      <c r="FM30" s="3">
        <v>38.796519103563973</v>
      </c>
      <c r="FN30" s="3">
        <v>71.442818653621714</v>
      </c>
      <c r="FO30" s="3">
        <v>44.238739178435033</v>
      </c>
      <c r="FP30" s="3">
        <v>45.638825442600002</v>
      </c>
      <c r="FQ30" s="3">
        <v>65.225979597099894</v>
      </c>
      <c r="FR30" s="3">
        <v>57.610749209365466</v>
      </c>
      <c r="FS30" s="3">
        <v>36.656349921701441</v>
      </c>
      <c r="FT30" s="3">
        <v>45.911959459459453</v>
      </c>
      <c r="FU30" s="3">
        <v>30.79155405405405</v>
      </c>
      <c r="FV30" s="3">
        <v>51.247714807999998</v>
      </c>
      <c r="FW30" s="3">
        <v>72.155416512953764</v>
      </c>
      <c r="FX30" s="3">
        <v>27.903124936146</v>
      </c>
      <c r="FY30" s="3">
        <v>49.68188</v>
      </c>
      <c r="FZ30" s="3">
        <v>40.02301602771324</v>
      </c>
      <c r="GA30" s="3">
        <v>107.93</v>
      </c>
      <c r="GB30" s="3">
        <v>28.96564663023679</v>
      </c>
      <c r="GC30" s="3">
        <v>38.2668712105</v>
      </c>
      <c r="GD30" s="3">
        <v>43.792200000000001</v>
      </c>
      <c r="GE30" s="7">
        <f t="shared" si="1"/>
        <v>50.393198171155341</v>
      </c>
      <c r="GF30">
        <f t="shared" si="2"/>
        <v>20.23492228957101</v>
      </c>
      <c r="GG30">
        <f t="shared" si="7"/>
        <v>0.40154074406718876</v>
      </c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</row>
    <row r="31" spans="1:210" x14ac:dyDescent="0.25">
      <c r="A31" s="1">
        <v>1673</v>
      </c>
      <c r="B31" s="3">
        <v>42.415536735927844</v>
      </c>
      <c r="C31" s="3">
        <v>57.128983516483508</v>
      </c>
      <c r="D31" s="3">
        <v>27.716881224400002</v>
      </c>
      <c r="E31" s="3">
        <v>42.309352472881976</v>
      </c>
      <c r="F31" s="3">
        <v>48.394947374057232</v>
      </c>
      <c r="G31" s="3">
        <v>50.313117124589553</v>
      </c>
      <c r="H31" s="3">
        <v>61.479295601499999</v>
      </c>
      <c r="I31" s="3">
        <v>77.328131967335878</v>
      </c>
      <c r="J31" s="3">
        <v>29.603436113499999</v>
      </c>
      <c r="K31" s="3">
        <v>62.887599519235458</v>
      </c>
      <c r="L31" s="3">
        <v>70.738513766200001</v>
      </c>
      <c r="M31" s="3">
        <v>43.746343576800001</v>
      </c>
      <c r="N31" s="3">
        <v>26.684538943286132</v>
      </c>
      <c r="O31" s="3">
        <v>56.386334472931509</v>
      </c>
      <c r="P31" s="3">
        <v>67.531066403699995</v>
      </c>
      <c r="Q31" s="3">
        <v>39.857236255896225</v>
      </c>
      <c r="R31" s="3">
        <v>40.52376629295415</v>
      </c>
      <c r="S31" s="3">
        <v>85.993589999999998</v>
      </c>
      <c r="T31" s="3">
        <v>61.3992945983723</v>
      </c>
      <c r="U31" s="3">
        <v>17.775000000000002</v>
      </c>
      <c r="V31" s="3">
        <v>46.865667037037028</v>
      </c>
      <c r="W31" s="3">
        <v>45.923111207048464</v>
      </c>
      <c r="X31" s="3">
        <v>69.751098343099997</v>
      </c>
      <c r="Y31" s="3">
        <v>102.222990063</v>
      </c>
      <c r="Z31" s="3">
        <v>37.840403560836059</v>
      </c>
      <c r="AA31" s="3">
        <v>35.926963367100001</v>
      </c>
      <c r="AB31" s="3">
        <v>30.232177330300001</v>
      </c>
      <c r="AC31" s="3">
        <v>41.437227444616809</v>
      </c>
      <c r="AD31" s="3">
        <v>19.382584536</v>
      </c>
      <c r="AE31" s="3">
        <v>108.230931817</v>
      </c>
      <c r="AF31" s="3">
        <v>98.966438759006024</v>
      </c>
      <c r="AG31" s="3">
        <v>91.631901202863503</v>
      </c>
      <c r="AH31" s="3">
        <v>64.548893811699998</v>
      </c>
      <c r="AI31" s="3">
        <v>23.277492435101131</v>
      </c>
      <c r="AJ31" s="3">
        <v>41.160187163700002</v>
      </c>
      <c r="AK31" s="3">
        <v>70.542654182299998</v>
      </c>
      <c r="AL31" s="3">
        <v>41.729977041220756</v>
      </c>
      <c r="AM31" s="3">
        <v>29.066647914166229</v>
      </c>
      <c r="AN31" s="3">
        <v>19.339812261350247</v>
      </c>
      <c r="AO31" s="3">
        <v>55.7689922924298</v>
      </c>
      <c r="AP31" s="3">
        <v>18.745750000000001</v>
      </c>
      <c r="AQ31" s="3">
        <v>31.958977325300001</v>
      </c>
      <c r="AR31" s="3">
        <v>72.212622872599894</v>
      </c>
      <c r="AS31" s="3">
        <v>25.2663785847</v>
      </c>
      <c r="AT31" s="3">
        <v>110.23892617449664</v>
      </c>
      <c r="AU31" s="3">
        <v>38.139377471547057</v>
      </c>
      <c r="AV31" s="3">
        <v>61.6417967812</v>
      </c>
      <c r="AW31" s="3">
        <v>45.9620676101</v>
      </c>
      <c r="AX31" s="3">
        <v>106.93128252355832</v>
      </c>
      <c r="AY31" s="3">
        <v>51.822187499999998</v>
      </c>
      <c r="AZ31" s="3">
        <v>44.34469271079147</v>
      </c>
      <c r="BA31">
        <v>109.14053224200001</v>
      </c>
      <c r="BB31" s="3">
        <v>33.31</v>
      </c>
      <c r="BC31" s="3">
        <v>65.633700000000005</v>
      </c>
      <c r="BD31" s="3">
        <v>28.338561152676895</v>
      </c>
      <c r="BE31" s="3">
        <v>57.830249528612079</v>
      </c>
      <c r="BF31" s="3">
        <v>92.190866725299998</v>
      </c>
      <c r="BG31" s="3">
        <v>81.30771</v>
      </c>
      <c r="BH31" s="3">
        <v>19.698399999999999</v>
      </c>
      <c r="BI31" s="3">
        <v>58.194778655345957</v>
      </c>
      <c r="BJ31" s="3">
        <v>86.587379289873311</v>
      </c>
      <c r="BK31" s="3">
        <v>53.086487014122042</v>
      </c>
      <c r="BL31" s="3">
        <v>50.238786109800003</v>
      </c>
      <c r="BM31" s="3">
        <v>50.024238586696072</v>
      </c>
      <c r="BN31" s="3">
        <v>55.862758931899897</v>
      </c>
      <c r="BO31" s="3">
        <v>28.388294144357573</v>
      </c>
      <c r="BP31" s="3">
        <v>40.764996833200001</v>
      </c>
      <c r="BQ31" s="3">
        <v>46.015476023074321</v>
      </c>
      <c r="BR31" s="3">
        <v>43.68344675947813</v>
      </c>
      <c r="BS31" s="3">
        <v>43.323014197097756</v>
      </c>
      <c r="BT31" s="3">
        <v>36.656349921701441</v>
      </c>
      <c r="BU31" s="3">
        <v>40.354459459459456</v>
      </c>
      <c r="BV31" s="3">
        <v>38.802607407399897</v>
      </c>
      <c r="BW31" s="3">
        <v>32.278855325914144</v>
      </c>
      <c r="BX31" s="3">
        <v>45.361248521299999</v>
      </c>
      <c r="BY31" s="3">
        <v>42.197620786842378</v>
      </c>
      <c r="BZ31" s="3">
        <v>23.213000000000001</v>
      </c>
      <c r="CA31" s="3">
        <v>32.7419990896272</v>
      </c>
      <c r="CB31" s="3">
        <v>40.87247</v>
      </c>
      <c r="CC31" s="3">
        <v>46.352827246227697</v>
      </c>
      <c r="CD31" s="3">
        <v>71.286986478652594</v>
      </c>
      <c r="CE31" s="3">
        <v>33.858799235693454</v>
      </c>
      <c r="CF31" s="3">
        <v>91.46</v>
      </c>
      <c r="CG31" s="3">
        <v>22.756017810159886</v>
      </c>
      <c r="CH31" s="3">
        <v>31.579930705599999</v>
      </c>
      <c r="CI31" s="3">
        <v>97.810815639699996</v>
      </c>
      <c r="CJ31" s="3">
        <v>81.964447284061009</v>
      </c>
      <c r="CK31" s="3">
        <v>43.792200000000001</v>
      </c>
      <c r="CL31" s="3"/>
      <c r="CM31" s="20">
        <f t="shared" si="3"/>
        <v>88</v>
      </c>
      <c r="CN31" s="7">
        <f t="shared" si="0"/>
        <v>0.4586983464867922</v>
      </c>
      <c r="CO31" s="3"/>
      <c r="CP31" s="3">
        <v>67.531066403699995</v>
      </c>
      <c r="CQ31" s="3">
        <v>37.840403560836059</v>
      </c>
      <c r="CR31" s="3">
        <v>108.230931817</v>
      </c>
      <c r="CS31" s="3">
        <v>42.415536735927844</v>
      </c>
      <c r="CT31" s="3">
        <v>57.128983516483508</v>
      </c>
      <c r="CU31" s="3">
        <v>42.309352472881976</v>
      </c>
      <c r="CV31" s="3">
        <v>48.394947374057232</v>
      </c>
      <c r="CW31" s="3">
        <v>29.603436113499999</v>
      </c>
      <c r="CX31" s="3">
        <v>62.887599519235458</v>
      </c>
      <c r="CY31" s="3">
        <v>40.52376629295415</v>
      </c>
      <c r="CZ31" s="3">
        <v>85.993589999999998</v>
      </c>
      <c r="DA31" s="3">
        <v>17.775000000000002</v>
      </c>
      <c r="DB31" s="3">
        <v>46.865667037037028</v>
      </c>
      <c r="DC31" s="3">
        <v>45.923111207048464</v>
      </c>
      <c r="DD31" s="3">
        <v>69.751098343099997</v>
      </c>
      <c r="DE31" s="3">
        <v>102.222990063</v>
      </c>
      <c r="DF31" s="3">
        <v>98.966438759006024</v>
      </c>
      <c r="DG31" s="3">
        <v>91.631901202863503</v>
      </c>
      <c r="DH31" s="3">
        <v>41.160187163700002</v>
      </c>
      <c r="DI31" s="3">
        <v>19.339812261350247</v>
      </c>
      <c r="DJ31" s="3">
        <v>18.745750000000001</v>
      </c>
      <c r="DK31" s="3">
        <v>31.958977325300001</v>
      </c>
      <c r="DL31" s="3">
        <v>110.23892617449664</v>
      </c>
      <c r="DM31" s="3">
        <v>38.139377471547057</v>
      </c>
      <c r="DN31" s="3">
        <v>106.93128252355832</v>
      </c>
      <c r="DO31" s="3">
        <v>51.822187499999998</v>
      </c>
      <c r="DP31" s="3">
        <v>44.34469271079147</v>
      </c>
      <c r="DQ31" s="3">
        <v>81.30771</v>
      </c>
      <c r="DR31" s="3">
        <v>19.698399999999999</v>
      </c>
      <c r="DS31" s="3">
        <v>50.024238586696072</v>
      </c>
      <c r="DT31" s="3">
        <v>55.862758931899897</v>
      </c>
      <c r="DU31" s="3">
        <v>28.388294144357573</v>
      </c>
      <c r="DV31" s="3">
        <v>43.68344675947813</v>
      </c>
      <c r="DW31" s="3">
        <v>43.323014197097756</v>
      </c>
      <c r="DX31" s="3">
        <v>38.802607407399897</v>
      </c>
      <c r="DY31" s="3">
        <v>23.213000000000001</v>
      </c>
      <c r="DZ31" s="3">
        <v>46.352827246227697</v>
      </c>
      <c r="EA31" s="3">
        <v>71.286986478652594</v>
      </c>
      <c r="EB31" s="3">
        <v>97.810815639699996</v>
      </c>
      <c r="EC31" s="3">
        <v>81.964447284061009</v>
      </c>
      <c r="ED31" s="7">
        <f t="shared" si="4"/>
        <v>56.009889005623641</v>
      </c>
      <c r="EE31">
        <f t="shared" si="5"/>
        <v>27.418683888948813</v>
      </c>
      <c r="EF31">
        <f t="shared" si="6"/>
        <v>0.48953290884393391</v>
      </c>
      <c r="EG31" s="3"/>
      <c r="EH31" s="3"/>
      <c r="EI31" s="3">
        <v>27.716881224400002</v>
      </c>
      <c r="EJ31" s="3">
        <v>50.313117124589553</v>
      </c>
      <c r="EK31" s="3">
        <v>61.479295601499999</v>
      </c>
      <c r="EL31" s="3">
        <v>77.328131967335878</v>
      </c>
      <c r="EM31" s="3">
        <v>70.738513766200001</v>
      </c>
      <c r="EN31" s="3">
        <v>43.746343576800001</v>
      </c>
      <c r="EO31" s="3">
        <v>26.684538943286132</v>
      </c>
      <c r="EP31" s="3">
        <v>56.386334472931509</v>
      </c>
      <c r="EQ31" s="3">
        <v>39.857236255896225</v>
      </c>
      <c r="ER31" s="3">
        <v>61.3992945983723</v>
      </c>
      <c r="ES31" s="3">
        <v>35.926963367100001</v>
      </c>
      <c r="ET31" s="3">
        <v>30.232177330300001</v>
      </c>
      <c r="EU31" s="3">
        <v>41.437227444616809</v>
      </c>
      <c r="EV31" s="3">
        <v>19.382584536</v>
      </c>
      <c r="EW31" s="3">
        <v>64.548893811699998</v>
      </c>
      <c r="EX31" s="3">
        <v>23.277492435101131</v>
      </c>
      <c r="EY31" s="3">
        <v>70.542654182299998</v>
      </c>
      <c r="EZ31" s="3">
        <v>41.729977041220756</v>
      </c>
      <c r="FA31" s="3">
        <v>29.066647914166229</v>
      </c>
      <c r="FB31" s="3">
        <v>55.7689922924298</v>
      </c>
      <c r="FC31" s="3">
        <v>72.212622872599894</v>
      </c>
      <c r="FD31" s="3">
        <v>25.2663785847</v>
      </c>
      <c r="FE31" s="3">
        <v>61.6417967812</v>
      </c>
      <c r="FF31" s="3">
        <v>45.9620676101</v>
      </c>
      <c r="FG31">
        <v>109.14053224200001</v>
      </c>
      <c r="FH31" s="3">
        <v>33.31</v>
      </c>
      <c r="FI31" s="3">
        <v>65.633700000000005</v>
      </c>
      <c r="FJ31" s="3">
        <v>28.338561152676895</v>
      </c>
      <c r="FK31" s="3">
        <v>57.830249528612079</v>
      </c>
      <c r="FL31" s="3">
        <v>92.190866725299998</v>
      </c>
      <c r="FM31" s="3">
        <v>58.194778655345957</v>
      </c>
      <c r="FN31" s="3">
        <v>86.587379289873311</v>
      </c>
      <c r="FO31" s="3">
        <v>53.086487014122042</v>
      </c>
      <c r="FP31" s="3">
        <v>50.238786109800003</v>
      </c>
      <c r="FQ31" s="3">
        <v>40.764996833200001</v>
      </c>
      <c r="FR31" s="3">
        <v>46.015476023074321</v>
      </c>
      <c r="FS31" s="3">
        <v>36.656349921701441</v>
      </c>
      <c r="FT31" s="3">
        <v>40.354459459459456</v>
      </c>
      <c r="FU31" s="3">
        <v>32.278855325914144</v>
      </c>
      <c r="FV31" s="3">
        <v>45.361248521299999</v>
      </c>
      <c r="FW31" s="3">
        <v>42.197620786842378</v>
      </c>
      <c r="FX31" s="3">
        <v>32.7419990896272</v>
      </c>
      <c r="FY31" s="3">
        <v>40.87247</v>
      </c>
      <c r="FZ31" s="3">
        <v>33.858799235693454</v>
      </c>
      <c r="GA31" s="3">
        <v>91.46</v>
      </c>
      <c r="GB31" s="3">
        <v>22.756017810159886</v>
      </c>
      <c r="GC31" s="3">
        <v>31.579930705599999</v>
      </c>
      <c r="GD31" s="3">
        <v>43.792200000000001</v>
      </c>
      <c r="GE31" s="7">
        <f t="shared" si="1"/>
        <v>48.914331836773918</v>
      </c>
      <c r="GF31">
        <f t="shared" si="2"/>
        <v>20.287920911446999</v>
      </c>
      <c r="GG31">
        <f t="shared" si="7"/>
        <v>0.41476434716817473</v>
      </c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</row>
    <row r="32" spans="1:210" x14ac:dyDescent="0.25">
      <c r="A32" s="1">
        <v>1674</v>
      </c>
      <c r="B32" s="3">
        <v>35.42396474648919</v>
      </c>
      <c r="C32" s="3">
        <v>68.38166208791209</v>
      </c>
      <c r="D32" s="3">
        <v>31.6764356851</v>
      </c>
      <c r="E32" s="3">
        <v>42.309352472881976</v>
      </c>
      <c r="F32" s="3">
        <v>43.995406703688396</v>
      </c>
      <c r="G32" s="3">
        <v>58.210965103234898</v>
      </c>
      <c r="H32" s="3">
        <v>72.238172331800001</v>
      </c>
      <c r="I32" s="3">
        <v>88.282711940145987</v>
      </c>
      <c r="J32" s="3">
        <v>40.842025660700003</v>
      </c>
      <c r="K32" s="3">
        <v>65.281245178441125</v>
      </c>
      <c r="L32" s="3">
        <v>55.411835783500003</v>
      </c>
      <c r="M32" s="3">
        <v>37.5880359923</v>
      </c>
      <c r="N32" s="3">
        <v>37.641006858002356</v>
      </c>
      <c r="O32" s="3">
        <v>50.350798962158152</v>
      </c>
      <c r="P32" s="3">
        <v>82.297187639699999</v>
      </c>
      <c r="Q32" s="3">
        <v>46.832252600678054</v>
      </c>
      <c r="R32" s="3">
        <v>58.689592562209455</v>
      </c>
      <c r="S32" s="3">
        <v>91.974900000000005</v>
      </c>
      <c r="T32" s="3">
        <v>55.902662098988301</v>
      </c>
      <c r="U32" s="3">
        <v>18.765000000000001</v>
      </c>
      <c r="V32" s="3">
        <v>63.996488510802457</v>
      </c>
      <c r="W32" s="3">
        <v>53.66768246696035</v>
      </c>
      <c r="X32" s="3">
        <v>75.951195973599894</v>
      </c>
      <c r="Y32" s="3">
        <v>118.18185348999999</v>
      </c>
      <c r="Z32" s="3">
        <v>50.759827385267961</v>
      </c>
      <c r="AA32" s="3">
        <v>40.153664939700001</v>
      </c>
      <c r="AB32" s="3">
        <v>33.9032274347</v>
      </c>
      <c r="AC32" s="3">
        <v>78.093781545082209</v>
      </c>
      <c r="AD32" s="3">
        <v>36.1533314395</v>
      </c>
      <c r="AE32" s="3">
        <v>102.93692018500001</v>
      </c>
      <c r="AF32" s="3">
        <v>126.30002660673149</v>
      </c>
      <c r="AG32" s="3">
        <v>73.767883766525443</v>
      </c>
      <c r="AH32" s="3">
        <v>60.127736701300002</v>
      </c>
      <c r="AI32" s="3">
        <v>34.9162386526517</v>
      </c>
      <c r="AJ32" s="3">
        <v>55.687312044999999</v>
      </c>
      <c r="AK32" s="3">
        <v>64.318302342600006</v>
      </c>
      <c r="AL32" s="3">
        <v>80.538855689556044</v>
      </c>
      <c r="AM32" s="3">
        <v>43.599971871249345</v>
      </c>
      <c r="AN32" s="3">
        <v>33.844671457362942</v>
      </c>
      <c r="AO32" s="3">
        <v>68.377634028109583</v>
      </c>
      <c r="AP32" s="3">
        <v>35.654499999999999</v>
      </c>
      <c r="AQ32" s="3">
        <v>44.742568255400002</v>
      </c>
      <c r="AR32" s="3">
        <v>81.528295059900003</v>
      </c>
      <c r="AS32" s="3">
        <v>42.4257033214</v>
      </c>
      <c r="AT32" s="3">
        <v>192.38734079045486</v>
      </c>
      <c r="AU32" s="3">
        <v>42.256696630407255</v>
      </c>
      <c r="AV32" s="3">
        <v>67.1814197269685</v>
      </c>
      <c r="AW32" s="3">
        <v>58.831446540899996</v>
      </c>
      <c r="AX32" s="3">
        <v>102.06775409675484</v>
      </c>
      <c r="AY32" s="3">
        <v>53.231249999999996</v>
      </c>
      <c r="AZ32" s="3">
        <v>57.076258987855702</v>
      </c>
      <c r="BA32">
        <v>80.284339815799996</v>
      </c>
      <c r="BB32" s="3">
        <v>24.69</v>
      </c>
      <c r="BC32" s="3">
        <v>68.800250000000005</v>
      </c>
      <c r="BD32" s="3">
        <v>42.507841729015347</v>
      </c>
      <c r="BE32" s="3">
        <v>75.777568347836521</v>
      </c>
      <c r="BF32" s="3">
        <v>135.64917116000001</v>
      </c>
      <c r="BG32" s="3">
        <v>84.538470000000004</v>
      </c>
      <c r="BH32" s="3">
        <v>28.386410000000001</v>
      </c>
      <c r="BI32" s="3">
        <v>103.4573842761706</v>
      </c>
      <c r="BJ32" s="3">
        <v>121.15648509001285</v>
      </c>
      <c r="BK32" s="3">
        <v>61.934234849809044</v>
      </c>
      <c r="BL32" s="3">
        <v>41.219255389899999</v>
      </c>
      <c r="BM32" s="3">
        <v>58.147610158669011</v>
      </c>
      <c r="BN32" s="3">
        <v>55.431355174099998</v>
      </c>
      <c r="BO32" s="3">
        <v>34.696803954214808</v>
      </c>
      <c r="BP32" s="3">
        <v>37.509389540800001</v>
      </c>
      <c r="BQ32" s="3">
        <v>48.783716918900573</v>
      </c>
      <c r="BR32" s="3">
        <v>52.242495477601395</v>
      </c>
      <c r="BS32" s="3">
        <v>48.738390971734972</v>
      </c>
      <c r="BT32" s="3">
        <v>41.89297133908736</v>
      </c>
      <c r="BU32" s="3">
        <v>33.617297297297299</v>
      </c>
      <c r="BV32" s="3">
        <v>67.384885185200005</v>
      </c>
      <c r="BW32" s="3">
        <v>41.77297297297298</v>
      </c>
      <c r="BX32" s="3">
        <v>64.306592106699995</v>
      </c>
      <c r="BY32" s="3">
        <v>39.386793156111551</v>
      </c>
      <c r="BZ32" s="3">
        <v>45.924999999999997</v>
      </c>
      <c r="CA32" s="3">
        <v>38.113894131999999</v>
      </c>
      <c r="CB32" s="3">
        <v>39.999470000000002</v>
      </c>
      <c r="CC32" s="3">
        <v>49.31151834705075</v>
      </c>
      <c r="CD32" s="3">
        <v>74.752326099142664</v>
      </c>
      <c r="CE32" s="3">
        <v>42.938497215008198</v>
      </c>
      <c r="CF32" s="3">
        <v>90.6</v>
      </c>
      <c r="CG32" s="3">
        <v>26.845285569722733</v>
      </c>
      <c r="CH32" s="3">
        <v>29.285870824300002</v>
      </c>
      <c r="CI32" s="3">
        <v>91.578499708300001</v>
      </c>
      <c r="CJ32" s="3">
        <v>120.52546173016906</v>
      </c>
      <c r="CK32" s="3">
        <v>65.688299999999998</v>
      </c>
      <c r="CL32" s="3"/>
      <c r="CM32" s="20">
        <f t="shared" si="3"/>
        <v>88</v>
      </c>
      <c r="CN32" s="7">
        <f t="shared" si="0"/>
        <v>0.47129338484448347</v>
      </c>
      <c r="CO32" s="3"/>
      <c r="CP32" s="3">
        <v>82.297187639699999</v>
      </c>
      <c r="CQ32" s="3">
        <v>50.759827385267961</v>
      </c>
      <c r="CR32" s="3">
        <v>102.93692018500001</v>
      </c>
      <c r="CS32" s="3">
        <v>35.42396474648919</v>
      </c>
      <c r="CT32" s="3">
        <v>68.38166208791209</v>
      </c>
      <c r="CU32" s="3">
        <v>42.309352472881976</v>
      </c>
      <c r="CV32" s="3">
        <v>43.995406703688396</v>
      </c>
      <c r="CW32" s="3">
        <v>40.842025660700003</v>
      </c>
      <c r="CX32" s="3">
        <v>65.281245178441125</v>
      </c>
      <c r="CY32" s="3">
        <v>58.689592562209455</v>
      </c>
      <c r="CZ32" s="3">
        <v>91.974900000000005</v>
      </c>
      <c r="DA32" s="3">
        <v>18.765000000000001</v>
      </c>
      <c r="DB32" s="3">
        <v>63.996488510802457</v>
      </c>
      <c r="DC32" s="3">
        <v>53.66768246696035</v>
      </c>
      <c r="DD32" s="3">
        <v>75.951195973599894</v>
      </c>
      <c r="DE32" s="3">
        <v>118.18185348999999</v>
      </c>
      <c r="DF32" s="3">
        <v>126.30002660673149</v>
      </c>
      <c r="DG32" s="3">
        <v>73.767883766525443</v>
      </c>
      <c r="DH32" s="3">
        <v>55.687312044999999</v>
      </c>
      <c r="DI32" s="3">
        <v>33.844671457362942</v>
      </c>
      <c r="DJ32" s="3">
        <v>35.654499999999999</v>
      </c>
      <c r="DK32" s="3">
        <v>44.742568255400002</v>
      </c>
      <c r="DL32" s="3">
        <v>192.38734079045486</v>
      </c>
      <c r="DM32" s="3">
        <v>42.256696630407255</v>
      </c>
      <c r="DN32" s="3">
        <v>102.06775409675484</v>
      </c>
      <c r="DO32" s="3">
        <v>53.231249999999996</v>
      </c>
      <c r="DP32" s="3">
        <v>57.076258987855702</v>
      </c>
      <c r="DQ32" s="3">
        <v>84.538470000000004</v>
      </c>
      <c r="DR32" s="3">
        <v>28.386410000000001</v>
      </c>
      <c r="DS32" s="3">
        <v>58.147610158669011</v>
      </c>
      <c r="DT32" s="3">
        <v>55.431355174099998</v>
      </c>
      <c r="DU32" s="3">
        <v>34.696803954214808</v>
      </c>
      <c r="DV32" s="3">
        <v>52.242495477601395</v>
      </c>
      <c r="DW32" s="3">
        <v>48.738390971734972</v>
      </c>
      <c r="DX32" s="3">
        <v>67.384885185200005</v>
      </c>
      <c r="DY32" s="3">
        <v>45.924999999999997</v>
      </c>
      <c r="DZ32" s="3">
        <v>49.31151834705075</v>
      </c>
      <c r="EA32" s="3">
        <v>74.752326099142664</v>
      </c>
      <c r="EB32" s="3">
        <v>91.578499708300001</v>
      </c>
      <c r="EC32" s="3">
        <v>120.52546173016906</v>
      </c>
      <c r="ED32" s="7">
        <f t="shared" si="4"/>
        <v>66.053244862658218</v>
      </c>
      <c r="EE32">
        <f t="shared" si="5"/>
        <v>33.009589350421493</v>
      </c>
      <c r="EF32">
        <f t="shared" si="6"/>
        <v>0.49974213104983667</v>
      </c>
      <c r="EG32" s="3"/>
      <c r="EH32" s="3"/>
      <c r="EI32" s="3">
        <v>31.6764356851</v>
      </c>
      <c r="EJ32" s="3">
        <v>58.210965103234898</v>
      </c>
      <c r="EK32" s="3">
        <v>72.238172331800001</v>
      </c>
      <c r="EL32" s="3">
        <v>88.282711940145987</v>
      </c>
      <c r="EM32" s="3">
        <v>55.411835783500003</v>
      </c>
      <c r="EN32" s="3">
        <v>37.5880359923</v>
      </c>
      <c r="EO32" s="3">
        <v>37.641006858002356</v>
      </c>
      <c r="EP32" s="3">
        <v>50.350798962158152</v>
      </c>
      <c r="EQ32" s="3">
        <v>46.832252600678054</v>
      </c>
      <c r="ER32" s="3">
        <v>55.902662098988301</v>
      </c>
      <c r="ES32" s="3">
        <v>40.153664939700001</v>
      </c>
      <c r="ET32" s="3">
        <v>33.9032274347</v>
      </c>
      <c r="EU32" s="3">
        <v>78.093781545082209</v>
      </c>
      <c r="EV32" s="3">
        <v>36.1533314395</v>
      </c>
      <c r="EW32" s="3">
        <v>60.127736701300002</v>
      </c>
      <c r="EX32" s="3">
        <v>34.9162386526517</v>
      </c>
      <c r="EY32" s="3">
        <v>64.318302342600006</v>
      </c>
      <c r="EZ32" s="3">
        <v>80.538855689556044</v>
      </c>
      <c r="FA32" s="3">
        <v>43.599971871249345</v>
      </c>
      <c r="FB32" s="3">
        <v>68.377634028109583</v>
      </c>
      <c r="FC32" s="3">
        <v>81.528295059900003</v>
      </c>
      <c r="FD32" s="3">
        <v>42.4257033214</v>
      </c>
      <c r="FE32" s="3">
        <v>67.1814197269685</v>
      </c>
      <c r="FF32" s="3">
        <v>58.831446540899996</v>
      </c>
      <c r="FG32">
        <v>80.284339815799996</v>
      </c>
      <c r="FH32" s="3">
        <v>24.69</v>
      </c>
      <c r="FI32" s="3">
        <v>68.800250000000005</v>
      </c>
      <c r="FJ32" s="3">
        <v>42.507841729015347</v>
      </c>
      <c r="FK32" s="3">
        <v>75.777568347836521</v>
      </c>
      <c r="FL32" s="3">
        <v>135.64917116000001</v>
      </c>
      <c r="FM32" s="3">
        <v>103.4573842761706</v>
      </c>
      <c r="FN32" s="3">
        <v>121.15648509001285</v>
      </c>
      <c r="FO32" s="3">
        <v>61.934234849809044</v>
      </c>
      <c r="FP32" s="3">
        <v>41.219255389899999</v>
      </c>
      <c r="FQ32" s="3">
        <v>37.509389540800001</v>
      </c>
      <c r="FR32" s="3">
        <v>48.783716918900573</v>
      </c>
      <c r="FS32" s="3">
        <v>41.89297133908736</v>
      </c>
      <c r="FT32" s="3">
        <v>33.617297297297299</v>
      </c>
      <c r="FU32" s="3">
        <v>41.77297297297298</v>
      </c>
      <c r="FV32" s="3">
        <v>64.306592106699995</v>
      </c>
      <c r="FW32" s="3">
        <v>39.386793156111551</v>
      </c>
      <c r="FX32" s="3">
        <v>38.113894131999999</v>
      </c>
      <c r="FY32" s="3">
        <v>39.999470000000002</v>
      </c>
      <c r="FZ32" s="3">
        <v>42.938497215008198</v>
      </c>
      <c r="GA32" s="3">
        <v>90.6</v>
      </c>
      <c r="GB32" s="3">
        <v>26.845285569722733</v>
      </c>
      <c r="GC32" s="3">
        <v>29.285870824300002</v>
      </c>
      <c r="GD32" s="3">
        <v>65.688299999999998</v>
      </c>
      <c r="GE32" s="7">
        <f t="shared" si="1"/>
        <v>56.677126424603557</v>
      </c>
      <c r="GF32">
        <f t="shared" si="2"/>
        <v>24.121993515800874</v>
      </c>
      <c r="GG32">
        <f t="shared" si="7"/>
        <v>0.42560367890016226</v>
      </c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</row>
    <row r="33" spans="1:210" x14ac:dyDescent="0.25">
      <c r="A33" s="1">
        <v>1675</v>
      </c>
      <c r="B33" s="3">
        <v>66.565591649447214</v>
      </c>
      <c r="C33" s="3">
        <v>103.87087912087911</v>
      </c>
      <c r="D33" s="3">
        <v>41.575321836599997</v>
      </c>
      <c r="E33" s="3">
        <v>42.309352472881976</v>
      </c>
      <c r="F33" s="3">
        <v>60.493684217571541</v>
      </c>
      <c r="G33" s="3">
        <v>63.855675336349506</v>
      </c>
      <c r="H33" s="3">
        <v>76.849119501900006</v>
      </c>
      <c r="I33" s="3">
        <v>94.28492814602275</v>
      </c>
      <c r="J33" s="3">
        <v>40.0131964256</v>
      </c>
      <c r="K33" s="3">
        <v>80.622337792268155</v>
      </c>
      <c r="L33" s="3">
        <v>63.067407002499998</v>
      </c>
      <c r="M33" s="3">
        <v>53.4518312589</v>
      </c>
      <c r="N33" s="3">
        <v>44.625059694262937</v>
      </c>
      <c r="O33" s="3">
        <v>63.83234839111384</v>
      </c>
      <c r="P33" s="3">
        <v>81.642035503000002</v>
      </c>
      <c r="Q33" s="3">
        <v>45.038676969162736</v>
      </c>
      <c r="R33" s="3">
        <v>68.471191322577695</v>
      </c>
      <c r="S33" s="3">
        <v>68.287274999999994</v>
      </c>
      <c r="T33" s="3">
        <v>51.4853439818</v>
      </c>
      <c r="U33" s="3">
        <v>23.175000000000001</v>
      </c>
      <c r="V33" s="3">
        <v>74.647776473765418</v>
      </c>
      <c r="W33" s="3">
        <v>68.166869515418512</v>
      </c>
      <c r="X33" s="3">
        <v>116.421299886</v>
      </c>
      <c r="Y33" s="3">
        <v>112.682515417</v>
      </c>
      <c r="Z33" s="3">
        <v>86.227628983708357</v>
      </c>
      <c r="AA33" s="3">
        <v>59.173822016499997</v>
      </c>
      <c r="AB33" s="3">
        <v>41.461271767200003</v>
      </c>
      <c r="AC33" s="3">
        <v>69.651210567235481</v>
      </c>
      <c r="AD33" s="3">
        <v>44.538704891199998</v>
      </c>
      <c r="AE33" s="3">
        <v>61.019410180900003</v>
      </c>
      <c r="AF33" s="3">
        <v>141.38062679858004</v>
      </c>
      <c r="AG33" s="3">
        <v>79.862666185981951</v>
      </c>
      <c r="AH33" s="3">
        <v>65.695215627600007</v>
      </c>
      <c r="AI33" s="3">
        <v>46.554984870202262</v>
      </c>
      <c r="AJ33" s="3">
        <v>62.950874485600004</v>
      </c>
      <c r="AK33" s="3">
        <v>103.739197327</v>
      </c>
      <c r="AL33" s="3">
        <v>71.984210396105794</v>
      </c>
      <c r="AM33" s="3">
        <v>54.499964839061676</v>
      </c>
      <c r="AN33" s="3">
        <v>39.888362789034893</v>
      </c>
      <c r="AO33" s="3">
        <v>77.470404510570958</v>
      </c>
      <c r="AP33" s="3">
        <v>29.976500000000001</v>
      </c>
      <c r="AQ33" s="3">
        <v>53.2649622088</v>
      </c>
      <c r="AR33" s="3">
        <v>97.717577441299994</v>
      </c>
      <c r="AS33" s="3">
        <v>68.928134959100007</v>
      </c>
      <c r="AT33" s="3">
        <v>240.0758836689038</v>
      </c>
      <c r="AU33" s="3">
        <v>53.308448056821447</v>
      </c>
      <c r="AV33" s="3">
        <v>71.6375362319</v>
      </c>
      <c r="AW33" s="3">
        <v>56.992963836500003</v>
      </c>
      <c r="AX33" s="3">
        <v>70.955558876629269</v>
      </c>
      <c r="AY33" s="3">
        <v>62.625</v>
      </c>
      <c r="AZ33" s="3">
        <v>69.376246747053344</v>
      </c>
      <c r="BA33">
        <v>62.120969805500003</v>
      </c>
      <c r="BB33" s="3">
        <v>35.380000000000003</v>
      </c>
      <c r="BC33" s="3">
        <v>79.451300000000003</v>
      </c>
      <c r="BD33" s="3">
        <v>51.797207315195564</v>
      </c>
      <c r="BE33" s="3">
        <v>65.806835670489619</v>
      </c>
      <c r="BF33" s="3">
        <v>127.747661263</v>
      </c>
      <c r="BG33" s="3">
        <v>95.307720000000003</v>
      </c>
      <c r="BH33" s="3">
        <v>35.425190000000001</v>
      </c>
      <c r="BI33" s="3">
        <v>64.660865172606634</v>
      </c>
      <c r="BJ33" s="3">
        <v>88.891986343215962</v>
      </c>
      <c r="BK33" s="3">
        <v>70.781982685496047</v>
      </c>
      <c r="BL33" s="3">
        <v>36.348708801100003</v>
      </c>
      <c r="BM33" s="3">
        <v>85.156813801732198</v>
      </c>
      <c r="BN33" s="3">
        <v>64.586983397500006</v>
      </c>
      <c r="BO33" s="3">
        <v>31.54254904928619</v>
      </c>
      <c r="BP33" s="3">
        <v>42.940436568099997</v>
      </c>
      <c r="BQ33" s="3">
        <v>62.677152358330503</v>
      </c>
      <c r="BR33" s="3">
        <v>77.112184205733115</v>
      </c>
      <c r="BS33" s="3">
        <v>49.82146632666241</v>
      </c>
      <c r="BT33" s="3">
        <v>36.656349921701441</v>
      </c>
      <c r="BU33" s="3">
        <v>35.535783783783785</v>
      </c>
      <c r="BV33" s="3">
        <v>77.789267361100002</v>
      </c>
      <c r="BW33" s="3">
        <v>55.554594594594583</v>
      </c>
      <c r="BX33" s="3">
        <v>61.854392945500003</v>
      </c>
      <c r="BY33" s="3">
        <v>48.912943526442973</v>
      </c>
      <c r="BZ33" s="3">
        <v>75.150000000000006</v>
      </c>
      <c r="CA33" s="3">
        <v>41.981535432800001</v>
      </c>
      <c r="CB33" s="3">
        <v>48.015239999999999</v>
      </c>
      <c r="CC33" s="3">
        <v>61.146282750342927</v>
      </c>
      <c r="CD33" s="3">
        <v>80.564654069478365</v>
      </c>
      <c r="CE33" s="3">
        <v>58.447833579426373</v>
      </c>
      <c r="CF33" s="3">
        <v>90.93</v>
      </c>
      <c r="CG33" s="3">
        <v>37.41396023072253</v>
      </c>
      <c r="CH33" s="3">
        <v>39.490166439699998</v>
      </c>
      <c r="CI33" s="3">
        <v>57.068655232300003</v>
      </c>
      <c r="CJ33" s="3">
        <v>106.54692251971579</v>
      </c>
      <c r="CK33" s="3">
        <v>55.5824</v>
      </c>
      <c r="CL33" s="3"/>
      <c r="CM33" s="20">
        <f t="shared" si="3"/>
        <v>88</v>
      </c>
      <c r="CN33" s="7">
        <f t="shared" si="0"/>
        <v>0.43720686048134139</v>
      </c>
      <c r="CO33" s="3"/>
      <c r="CP33" s="3">
        <v>81.642035503000002</v>
      </c>
      <c r="CQ33" s="3">
        <v>86.227628983708357</v>
      </c>
      <c r="CR33" s="3">
        <v>61.019410180900003</v>
      </c>
      <c r="CS33" s="3">
        <v>66.565591649447214</v>
      </c>
      <c r="CT33" s="3">
        <v>103.87087912087911</v>
      </c>
      <c r="CU33" s="3">
        <v>42.309352472881976</v>
      </c>
      <c r="CV33" s="3">
        <v>60.493684217571541</v>
      </c>
      <c r="CW33" s="3">
        <v>40.0131964256</v>
      </c>
      <c r="CX33" s="3">
        <v>80.622337792268155</v>
      </c>
      <c r="CY33" s="3">
        <v>68.471191322577695</v>
      </c>
      <c r="CZ33" s="3">
        <v>68.287274999999994</v>
      </c>
      <c r="DA33" s="3">
        <v>23.175000000000001</v>
      </c>
      <c r="DB33" s="3">
        <v>74.647776473765418</v>
      </c>
      <c r="DC33" s="3">
        <v>68.166869515418512</v>
      </c>
      <c r="DD33" s="3">
        <v>116.421299886</v>
      </c>
      <c r="DE33" s="3">
        <v>112.682515417</v>
      </c>
      <c r="DF33" s="3">
        <v>141.38062679858004</v>
      </c>
      <c r="DG33" s="3">
        <v>79.862666185981951</v>
      </c>
      <c r="DH33" s="3">
        <v>62.950874485600004</v>
      </c>
      <c r="DI33" s="3">
        <v>39.888362789034893</v>
      </c>
      <c r="DJ33" s="3">
        <v>29.976500000000001</v>
      </c>
      <c r="DK33" s="3">
        <v>53.2649622088</v>
      </c>
      <c r="DL33" s="3">
        <v>240.0758836689038</v>
      </c>
      <c r="DM33" s="3">
        <v>53.308448056821447</v>
      </c>
      <c r="DN33" s="3">
        <v>70.955558876629269</v>
      </c>
      <c r="DO33" s="3">
        <v>62.625</v>
      </c>
      <c r="DP33" s="3">
        <v>69.376246747053344</v>
      </c>
      <c r="DQ33" s="3">
        <v>95.307720000000003</v>
      </c>
      <c r="DR33" s="3">
        <v>35.425190000000001</v>
      </c>
      <c r="DS33" s="3">
        <v>85.156813801732198</v>
      </c>
      <c r="DT33" s="3">
        <v>64.586983397500006</v>
      </c>
      <c r="DU33" s="3">
        <v>31.54254904928619</v>
      </c>
      <c r="DV33" s="3">
        <v>77.112184205733115</v>
      </c>
      <c r="DW33" s="3">
        <v>49.82146632666241</v>
      </c>
      <c r="DX33" s="3">
        <v>77.789267361100002</v>
      </c>
      <c r="DY33" s="3">
        <v>75.150000000000006</v>
      </c>
      <c r="DZ33" s="3">
        <v>61.146282750342927</v>
      </c>
      <c r="EA33" s="3">
        <v>80.564654069478365</v>
      </c>
      <c r="EB33" s="3">
        <v>57.068655232300003</v>
      </c>
      <c r="EC33" s="3">
        <v>106.54692251971579</v>
      </c>
      <c r="ED33" s="7">
        <f t="shared" si="4"/>
        <v>73.887496562306836</v>
      </c>
      <c r="EE33">
        <f t="shared" si="5"/>
        <v>36.586900721459699</v>
      </c>
      <c r="EF33">
        <f t="shared" si="6"/>
        <v>0.49517039314773914</v>
      </c>
      <c r="EG33" s="3"/>
      <c r="EH33" s="3"/>
      <c r="EI33" s="3">
        <v>41.575321836599997</v>
      </c>
      <c r="EJ33" s="3">
        <v>63.855675336349506</v>
      </c>
      <c r="EK33" s="3">
        <v>76.849119501900006</v>
      </c>
      <c r="EL33" s="3">
        <v>94.28492814602275</v>
      </c>
      <c r="EM33" s="3">
        <v>63.067407002499998</v>
      </c>
      <c r="EN33" s="3">
        <v>53.4518312589</v>
      </c>
      <c r="EO33" s="3">
        <v>44.625059694262937</v>
      </c>
      <c r="EP33" s="3">
        <v>63.83234839111384</v>
      </c>
      <c r="EQ33" s="3">
        <v>45.038676969162736</v>
      </c>
      <c r="ER33" s="3">
        <v>51.4853439818</v>
      </c>
      <c r="ES33" s="3">
        <v>59.173822016499997</v>
      </c>
      <c r="ET33" s="3">
        <v>41.461271767200003</v>
      </c>
      <c r="EU33" s="3">
        <v>69.651210567235481</v>
      </c>
      <c r="EV33" s="3">
        <v>44.538704891199998</v>
      </c>
      <c r="EW33" s="3">
        <v>65.695215627600007</v>
      </c>
      <c r="EX33" s="3">
        <v>46.554984870202262</v>
      </c>
      <c r="EY33" s="3">
        <v>103.739197327</v>
      </c>
      <c r="EZ33" s="3">
        <v>71.984210396105794</v>
      </c>
      <c r="FA33" s="3">
        <v>54.499964839061676</v>
      </c>
      <c r="FB33" s="3">
        <v>77.470404510570958</v>
      </c>
      <c r="FC33" s="3">
        <v>97.717577441299994</v>
      </c>
      <c r="FD33" s="3">
        <v>68.928134959100007</v>
      </c>
      <c r="FE33" s="3">
        <v>71.6375362319</v>
      </c>
      <c r="FF33" s="3">
        <v>56.992963836500003</v>
      </c>
      <c r="FG33">
        <v>62.120969805500003</v>
      </c>
      <c r="FH33" s="3">
        <v>35.380000000000003</v>
      </c>
      <c r="FI33" s="3">
        <v>79.451300000000003</v>
      </c>
      <c r="FJ33" s="3">
        <v>51.797207315195564</v>
      </c>
      <c r="FK33" s="3">
        <v>65.806835670489619</v>
      </c>
      <c r="FL33" s="3">
        <v>127.747661263</v>
      </c>
      <c r="FM33" s="3">
        <v>64.660865172606634</v>
      </c>
      <c r="FN33" s="3">
        <v>88.891986343215962</v>
      </c>
      <c r="FO33" s="3">
        <v>70.781982685496047</v>
      </c>
      <c r="FP33" s="3">
        <v>36.348708801100003</v>
      </c>
      <c r="FQ33" s="3">
        <v>42.940436568099997</v>
      </c>
      <c r="FR33" s="3">
        <v>62.677152358330503</v>
      </c>
      <c r="FS33" s="3">
        <v>36.656349921701441</v>
      </c>
      <c r="FT33" s="3">
        <v>35.535783783783785</v>
      </c>
      <c r="FU33" s="3">
        <v>55.554594594594583</v>
      </c>
      <c r="FV33" s="3">
        <v>61.854392945500003</v>
      </c>
      <c r="FW33" s="3">
        <v>48.912943526442973</v>
      </c>
      <c r="FX33" s="3">
        <v>41.981535432800001</v>
      </c>
      <c r="FY33" s="3">
        <v>48.015239999999999</v>
      </c>
      <c r="FZ33" s="3">
        <v>58.447833579426373</v>
      </c>
      <c r="GA33" s="3">
        <v>90.93</v>
      </c>
      <c r="GB33" s="3">
        <v>37.41396023072253</v>
      </c>
      <c r="GC33" s="3">
        <v>39.490166439699998</v>
      </c>
      <c r="GD33" s="3">
        <v>55.5824</v>
      </c>
      <c r="GE33" s="7">
        <f t="shared" si="1"/>
        <v>60.981067038287364</v>
      </c>
      <c r="GF33">
        <f t="shared" si="2"/>
        <v>19.825423599990533</v>
      </c>
      <c r="GG33">
        <f t="shared" si="7"/>
        <v>0.32510785007325321</v>
      </c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</row>
    <row r="34" spans="1:210" x14ac:dyDescent="0.25">
      <c r="A34" s="1">
        <v>1676</v>
      </c>
      <c r="B34" s="3">
        <v>54.184682918149583</v>
      </c>
      <c r="C34" s="3">
        <v>74.440796703296698</v>
      </c>
      <c r="D34" s="3">
        <v>49.494430757899998</v>
      </c>
      <c r="E34" s="3">
        <v>57.685062765869979</v>
      </c>
      <c r="F34" s="3">
        <v>54.994258379610493</v>
      </c>
      <c r="G34" s="3">
        <v>62.341201442091624</v>
      </c>
      <c r="H34" s="3">
        <v>75.3121371119</v>
      </c>
      <c r="I34" s="3">
        <v>75.638351595576864</v>
      </c>
      <c r="J34" s="3">
        <v>42.559125419499999</v>
      </c>
      <c r="K34" s="3">
        <v>85.300827029612634</v>
      </c>
      <c r="L34" s="3">
        <v>65.143375816299894</v>
      </c>
      <c r="M34" s="3">
        <v>54.466862542500003</v>
      </c>
      <c r="N34" s="3">
        <v>39.98780995459839</v>
      </c>
      <c r="O34" s="3">
        <v>71.835993307574171</v>
      </c>
      <c r="P34" s="3">
        <v>71.562771860599995</v>
      </c>
      <c r="Q34" s="3">
        <v>41.252239524852591</v>
      </c>
      <c r="R34" s="3">
        <v>56.593535684987685</v>
      </c>
      <c r="S34" s="3">
        <v>55.749547500000006</v>
      </c>
      <c r="T34" s="3">
        <v>59.5758980361</v>
      </c>
      <c r="U34" s="3">
        <v>19.62</v>
      </c>
      <c r="V34" s="3">
        <v>54.144047145061712</v>
      </c>
      <c r="W34" s="3">
        <v>49.561436299559475</v>
      </c>
      <c r="X34" s="3">
        <v>107.708096037</v>
      </c>
      <c r="Y34" s="3">
        <v>85.185825052400006</v>
      </c>
      <c r="Z34" s="3">
        <v>65.324486147127516</v>
      </c>
      <c r="AA34" s="3">
        <v>57.060471230200001</v>
      </c>
      <c r="AB34" s="3">
        <v>49.019316099800001</v>
      </c>
      <c r="AC34" s="3">
        <v>42.218555993509149</v>
      </c>
      <c r="AD34" s="3">
        <v>31.067121313000001</v>
      </c>
      <c r="AE34" s="3">
        <v>60.782364884000003</v>
      </c>
      <c r="AF34" s="3">
        <v>98.023901247015488</v>
      </c>
      <c r="AG34" s="3">
        <v>90.509721530616787</v>
      </c>
      <c r="AH34" s="3">
        <v>68.717195546499994</v>
      </c>
      <c r="AI34" s="3">
        <v>46.554984870202262</v>
      </c>
      <c r="AJ34" s="3">
        <v>55.687312044999999</v>
      </c>
      <c r="AK34" s="3">
        <v>57.9719043885</v>
      </c>
      <c r="AL34" s="3">
        <v>45.902974745342831</v>
      </c>
      <c r="AM34" s="3">
        <v>13.852074396594841</v>
      </c>
      <c r="AN34" s="3">
        <v>27.800980125690984</v>
      </c>
      <c r="AO34" s="3">
        <v>52.616831858509855</v>
      </c>
      <c r="AP34" s="3">
        <v>30.60275</v>
      </c>
      <c r="AQ34" s="3">
        <v>46.873166743699997</v>
      </c>
      <c r="AR34" s="3">
        <v>77.384917563100004</v>
      </c>
      <c r="AS34" s="3">
        <v>49.114931608500001</v>
      </c>
      <c r="AT34" s="3">
        <v>166.74658314690529</v>
      </c>
      <c r="AU34" s="3">
        <v>43.340201672212572</v>
      </c>
      <c r="AV34" s="3">
        <v>57.517391304299998</v>
      </c>
      <c r="AW34" s="3">
        <v>44.1235849057</v>
      </c>
      <c r="AX34" s="3">
        <v>62.303405539222908</v>
      </c>
      <c r="AY34" s="3">
        <v>53.231249999999996</v>
      </c>
      <c r="AZ34" s="3">
        <v>61.176254907588245</v>
      </c>
      <c r="BA34">
        <v>44.887410440099998</v>
      </c>
      <c r="BB34" s="3">
        <v>51.14</v>
      </c>
      <c r="BC34" s="3">
        <v>88.807000000000002</v>
      </c>
      <c r="BD34" s="3">
        <v>50.20014688978506</v>
      </c>
      <c r="BE34" s="3">
        <v>45.865370315795793</v>
      </c>
      <c r="BF34" s="3">
        <v>75.064344023199894</v>
      </c>
      <c r="BG34" s="3">
        <v>80.500010000000003</v>
      </c>
      <c r="BH34" s="3">
        <v>32.863999999999997</v>
      </c>
      <c r="BI34" s="3">
        <v>48.495648879454968</v>
      </c>
      <c r="BJ34" s="3">
        <v>57.285946754516949</v>
      </c>
      <c r="BK34" s="3">
        <v>53.086487014122042</v>
      </c>
      <c r="BL34" s="3">
        <v>56.732848228100003</v>
      </c>
      <c r="BM34" s="3">
        <v>62.684284571129851</v>
      </c>
      <c r="BN34" s="3">
        <v>72.279633051700003</v>
      </c>
      <c r="BO34" s="3">
        <v>37.851058859143428</v>
      </c>
      <c r="BP34" s="3">
        <v>55.2091327304</v>
      </c>
      <c r="BQ34" s="3">
        <v>63.617309643705468</v>
      </c>
      <c r="BR34" s="3">
        <v>54.907104984186937</v>
      </c>
      <c r="BS34" s="3">
        <v>49.82146632666241</v>
      </c>
      <c r="BT34" s="3">
        <v>30.110573149969039</v>
      </c>
      <c r="BU34" s="3">
        <v>53.943671171171161</v>
      </c>
      <c r="BV34" s="3">
        <v>87.370826388899999</v>
      </c>
      <c r="BW34" s="3">
        <v>52.196036036036027</v>
      </c>
      <c r="BX34" s="3">
        <v>55.852586299599999</v>
      </c>
      <c r="BY34" s="3">
        <v>58.189621114464394</v>
      </c>
      <c r="BZ34" s="3">
        <v>96.025000000000006</v>
      </c>
      <c r="CA34" s="3">
        <v>46.401326597500002</v>
      </c>
      <c r="CB34" s="3">
        <v>54.126269999999998</v>
      </c>
      <c r="CC34" s="3">
        <v>55.228900548696835</v>
      </c>
      <c r="CD34" s="3">
        <v>52.351747397865843</v>
      </c>
      <c r="CE34" s="3">
        <v>45.02456166968517</v>
      </c>
      <c r="CF34" s="3">
        <v>92.82</v>
      </c>
      <c r="CG34" s="3">
        <v>43.590458409228894</v>
      </c>
      <c r="CH34" s="3">
        <v>50.152053786700002</v>
      </c>
      <c r="CI34" s="3">
        <v>55.883428747799897</v>
      </c>
      <c r="CJ34" s="3">
        <v>66.72934851357094</v>
      </c>
      <c r="CK34" s="3">
        <v>37.054900000000004</v>
      </c>
      <c r="CL34" s="3"/>
      <c r="CM34" s="20">
        <f t="shared" si="3"/>
        <v>88</v>
      </c>
      <c r="CN34" s="7">
        <f t="shared" ref="CN34:CN65" si="8">STDEV(B34:CK34)/AVERAGE(B34:CK34)</f>
        <v>0.35650609109292758</v>
      </c>
      <c r="CO34" s="3"/>
      <c r="CP34" s="3">
        <v>71.562771860599995</v>
      </c>
      <c r="CQ34" s="3">
        <v>65.324486147127516</v>
      </c>
      <c r="CR34" s="3">
        <v>60.782364884000003</v>
      </c>
      <c r="CS34" s="3">
        <v>54.184682918149583</v>
      </c>
      <c r="CT34" s="3">
        <v>74.440796703296698</v>
      </c>
      <c r="CU34" s="3">
        <v>57.685062765869979</v>
      </c>
      <c r="CV34" s="3">
        <v>54.994258379610493</v>
      </c>
      <c r="CW34" s="3">
        <v>42.559125419499999</v>
      </c>
      <c r="CX34" s="3">
        <v>85.300827029612634</v>
      </c>
      <c r="CY34" s="3">
        <v>56.593535684987685</v>
      </c>
      <c r="CZ34" s="3">
        <v>55.749547500000006</v>
      </c>
      <c r="DA34" s="3">
        <v>19.62</v>
      </c>
      <c r="DB34" s="3">
        <v>54.144047145061712</v>
      </c>
      <c r="DC34" s="3">
        <v>49.561436299559475</v>
      </c>
      <c r="DD34" s="3">
        <v>107.708096037</v>
      </c>
      <c r="DE34" s="3">
        <v>85.185825052400006</v>
      </c>
      <c r="DF34" s="3">
        <v>98.023901247015488</v>
      </c>
      <c r="DG34" s="3">
        <v>90.509721530616787</v>
      </c>
      <c r="DH34" s="3">
        <v>55.687312044999999</v>
      </c>
      <c r="DI34" s="3">
        <v>27.800980125690984</v>
      </c>
      <c r="DJ34" s="3">
        <v>30.60275</v>
      </c>
      <c r="DK34" s="3">
        <v>46.873166743699997</v>
      </c>
      <c r="DL34" s="3">
        <v>166.74658314690529</v>
      </c>
      <c r="DM34" s="3">
        <v>43.340201672212572</v>
      </c>
      <c r="DN34" s="3">
        <v>62.303405539222908</v>
      </c>
      <c r="DO34" s="3">
        <v>53.231249999999996</v>
      </c>
      <c r="DP34" s="3">
        <v>61.176254907588245</v>
      </c>
      <c r="DQ34" s="3">
        <v>80.500010000000003</v>
      </c>
      <c r="DR34" s="3">
        <v>32.863999999999997</v>
      </c>
      <c r="DS34" s="3">
        <v>62.684284571129851</v>
      </c>
      <c r="DT34" s="3">
        <v>72.279633051700003</v>
      </c>
      <c r="DU34" s="3">
        <v>37.851058859143428</v>
      </c>
      <c r="DV34" s="3">
        <v>54.907104984186937</v>
      </c>
      <c r="DW34" s="3">
        <v>49.82146632666241</v>
      </c>
      <c r="DX34" s="3">
        <v>87.370826388899999</v>
      </c>
      <c r="DY34" s="3">
        <v>96.025000000000006</v>
      </c>
      <c r="DZ34" s="3">
        <v>55.228900548696835</v>
      </c>
      <c r="EA34" s="3">
        <v>52.351747397865843</v>
      </c>
      <c r="EB34" s="3">
        <v>55.883428747799897</v>
      </c>
      <c r="EC34" s="3">
        <v>66.72934851357094</v>
      </c>
      <c r="ED34" s="7">
        <f t="shared" si="4"/>
        <v>63.404730004359614</v>
      </c>
      <c r="EE34">
        <f t="shared" si="5"/>
        <v>25.794319201919688</v>
      </c>
      <c r="EF34">
        <f t="shared" si="6"/>
        <v>0.40682010947994113</v>
      </c>
      <c r="EG34" s="3"/>
      <c r="EH34" s="3"/>
      <c r="EI34" s="3">
        <v>49.494430757899998</v>
      </c>
      <c r="EJ34" s="3">
        <v>62.341201442091624</v>
      </c>
      <c r="EK34" s="3">
        <v>75.3121371119</v>
      </c>
      <c r="EL34" s="3">
        <v>75.638351595576864</v>
      </c>
      <c r="EM34" s="3">
        <v>65.143375816299894</v>
      </c>
      <c r="EN34" s="3">
        <v>54.466862542500003</v>
      </c>
      <c r="EO34" s="3">
        <v>39.98780995459839</v>
      </c>
      <c r="EP34" s="3">
        <v>71.835993307574171</v>
      </c>
      <c r="EQ34" s="3">
        <v>41.252239524852591</v>
      </c>
      <c r="ER34" s="3">
        <v>59.5758980361</v>
      </c>
      <c r="ES34" s="3">
        <v>57.060471230200001</v>
      </c>
      <c r="ET34" s="3">
        <v>49.019316099800001</v>
      </c>
      <c r="EU34" s="3">
        <v>42.218555993509149</v>
      </c>
      <c r="EV34" s="3">
        <v>31.067121313000001</v>
      </c>
      <c r="EW34" s="3">
        <v>68.717195546499994</v>
      </c>
      <c r="EX34" s="3">
        <v>46.554984870202262</v>
      </c>
      <c r="EY34" s="3">
        <v>57.9719043885</v>
      </c>
      <c r="EZ34" s="3">
        <v>45.902974745342831</v>
      </c>
      <c r="FA34" s="3">
        <v>13.852074396594841</v>
      </c>
      <c r="FB34" s="3">
        <v>52.616831858509855</v>
      </c>
      <c r="FC34" s="3">
        <v>77.384917563100004</v>
      </c>
      <c r="FD34" s="3">
        <v>49.114931608500001</v>
      </c>
      <c r="FE34" s="3">
        <v>57.517391304299998</v>
      </c>
      <c r="FF34" s="3">
        <v>44.1235849057</v>
      </c>
      <c r="FG34">
        <v>44.887410440099998</v>
      </c>
      <c r="FH34" s="3">
        <v>51.14</v>
      </c>
      <c r="FI34" s="3">
        <v>88.807000000000002</v>
      </c>
      <c r="FJ34" s="3">
        <v>50.20014688978506</v>
      </c>
      <c r="FK34" s="3">
        <v>45.865370315795793</v>
      </c>
      <c r="FL34" s="3">
        <v>75.064344023199894</v>
      </c>
      <c r="FM34" s="3">
        <v>48.495648879454968</v>
      </c>
      <c r="FN34" s="3">
        <v>57.285946754516949</v>
      </c>
      <c r="FO34" s="3">
        <v>53.086487014122042</v>
      </c>
      <c r="FP34" s="3">
        <v>56.732848228100003</v>
      </c>
      <c r="FQ34" s="3">
        <v>55.2091327304</v>
      </c>
      <c r="FR34" s="3">
        <v>63.617309643705468</v>
      </c>
      <c r="FS34" s="3">
        <v>30.110573149969039</v>
      </c>
      <c r="FT34" s="3">
        <v>53.943671171171161</v>
      </c>
      <c r="FU34" s="3">
        <v>52.196036036036027</v>
      </c>
      <c r="FV34" s="3">
        <v>55.852586299599999</v>
      </c>
      <c r="FW34" s="3">
        <v>58.189621114464394</v>
      </c>
      <c r="FX34" s="3">
        <v>46.401326597500002</v>
      </c>
      <c r="FY34" s="3">
        <v>54.126269999999998</v>
      </c>
      <c r="FZ34" s="3">
        <v>45.02456166968517</v>
      </c>
      <c r="GA34" s="3">
        <v>92.82</v>
      </c>
      <c r="GB34" s="3">
        <v>43.590458409228894</v>
      </c>
      <c r="GC34" s="3">
        <v>50.152053786700002</v>
      </c>
      <c r="GD34" s="3">
        <v>37.054900000000004</v>
      </c>
      <c r="GE34" s="7">
        <f t="shared" ref="GE34:GE65" si="9">+AVERAGE(EI34:GD34)</f>
        <v>54.125505397222668</v>
      </c>
      <c r="GF34">
        <f t="shared" ref="GF34:GF65" si="10">+STDEV(EI34:GD34)</f>
        <v>14.44846183405296</v>
      </c>
      <c r="GG34">
        <f t="shared" si="7"/>
        <v>0.26694368446108496</v>
      </c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</row>
    <row r="35" spans="1:210" x14ac:dyDescent="0.25">
      <c r="A35" s="1">
        <v>1677</v>
      </c>
      <c r="B35" s="3">
        <v>59.195309510580621</v>
      </c>
      <c r="C35" s="3">
        <v>84.827884615384619</v>
      </c>
      <c r="D35" s="3">
        <v>38.275693119499998</v>
      </c>
      <c r="E35" s="3">
        <v>65.372917912363988</v>
      </c>
      <c r="F35" s="3">
        <v>67.092995223124802</v>
      </c>
      <c r="G35" s="3">
        <v>80.733821955600902</v>
      </c>
      <c r="H35" s="3">
        <v>84.534031452099995</v>
      </c>
      <c r="I35" s="3">
        <v>56.931458908584233</v>
      </c>
      <c r="J35" s="3">
        <v>38.703813674499997</v>
      </c>
      <c r="K35" s="3">
        <v>98.629081254653869</v>
      </c>
      <c r="L35" s="3">
        <v>122.193101067</v>
      </c>
      <c r="M35" s="3">
        <v>59.631912442400001</v>
      </c>
      <c r="N35" s="3">
        <v>39.758338592040097</v>
      </c>
      <c r="O35" s="3">
        <v>78.363556169769268</v>
      </c>
      <c r="P35" s="3">
        <v>66.926310585099998</v>
      </c>
      <c r="Q35" s="3">
        <v>29.4943548293632</v>
      </c>
      <c r="R35" s="3">
        <v>52.40142193054416</v>
      </c>
      <c r="S35" s="3">
        <v>74.0876375</v>
      </c>
      <c r="T35" s="3">
        <v>63.211488988257599</v>
      </c>
      <c r="U35" s="3">
        <v>22.905000000000001</v>
      </c>
      <c r="V35" s="3">
        <v>66.037985370370365</v>
      </c>
      <c r="W35" s="3">
        <v>41.789808378854623</v>
      </c>
      <c r="X35" s="3">
        <v>136.91882267299999</v>
      </c>
      <c r="Y35" s="3">
        <v>68.472150516799999</v>
      </c>
      <c r="Z35" s="3">
        <v>74.468528746725426</v>
      </c>
      <c r="AA35" s="3">
        <v>69.740575948</v>
      </c>
      <c r="AB35" s="3">
        <v>38.4380540342</v>
      </c>
      <c r="AC35" s="3">
        <v>42.212854889233625</v>
      </c>
      <c r="AD35" s="3">
        <v>21.994422168500002</v>
      </c>
      <c r="AE35" s="3">
        <v>85.336306889499994</v>
      </c>
      <c r="AF35" s="3">
        <v>87.655988615119625</v>
      </c>
      <c r="AG35" s="3">
        <v>89.485855902442395</v>
      </c>
      <c r="AH35" s="3">
        <v>90.856483213000004</v>
      </c>
      <c r="AI35" s="3">
        <v>31.036656580134842</v>
      </c>
      <c r="AJ35" s="3">
        <v>48.423749604299999</v>
      </c>
      <c r="AK35" s="3">
        <v>67.735593548699995</v>
      </c>
      <c r="AL35" s="3">
        <v>44.859725319312311</v>
      </c>
      <c r="AM35" s="3">
        <v>30.883313408801616</v>
      </c>
      <c r="AN35" s="3">
        <v>21.757288794019033</v>
      </c>
      <c r="AO35" s="3">
        <v>41.705507279556194</v>
      </c>
      <c r="AP35" s="3">
        <v>33.149500000000003</v>
      </c>
      <c r="AQ35" s="3">
        <v>57.526159185499999</v>
      </c>
      <c r="AR35" s="3">
        <v>89.743007377400005</v>
      </c>
      <c r="AS35" s="3">
        <v>34.245940470199997</v>
      </c>
      <c r="AT35" s="3">
        <v>123.957548098434</v>
      </c>
      <c r="AU35" s="3">
        <v>65.877106541763098</v>
      </c>
      <c r="AV35" s="3">
        <v>53.240974100999999</v>
      </c>
      <c r="AW35" s="3">
        <v>43.089438384399998</v>
      </c>
      <c r="AX35" s="3">
        <v>93.593384732034949</v>
      </c>
      <c r="AY35" s="3">
        <v>50.726249999999993</v>
      </c>
      <c r="AZ35" s="3">
        <v>54.486787880656209</v>
      </c>
      <c r="BA35">
        <v>82.159992323400004</v>
      </c>
      <c r="BB35" s="3">
        <v>43.53</v>
      </c>
      <c r="BC35" s="3">
        <v>93.268900000000002</v>
      </c>
      <c r="BD35" s="3">
        <v>45.548362471075407</v>
      </c>
      <c r="BE35" s="3">
        <v>30.766832261527611</v>
      </c>
      <c r="BF35" s="3">
        <v>82.965853920300006</v>
      </c>
      <c r="BG35" s="3">
        <v>65.692319999999995</v>
      </c>
      <c r="BH35" s="3">
        <v>25.12462</v>
      </c>
      <c r="BI35" s="3">
        <v>45.262605620824637</v>
      </c>
      <c r="BJ35" s="3">
        <v>69.632055968852484</v>
      </c>
      <c r="BK35" s="3">
        <v>35.390991342748023</v>
      </c>
      <c r="BL35" s="3">
        <v>53.666207783300003</v>
      </c>
      <c r="BM35" s="3">
        <v>73.558089037550332</v>
      </c>
      <c r="BN35" s="3">
        <v>83.387138753900004</v>
      </c>
      <c r="BO35" s="3">
        <v>37.851058859143428</v>
      </c>
      <c r="BP35" s="3">
        <v>54.6917780729</v>
      </c>
      <c r="BQ35" s="3">
        <v>76.413894916864606</v>
      </c>
      <c r="BR35" s="3">
        <v>62.577950533448345</v>
      </c>
      <c r="BS35" s="3">
        <v>54.153767746372196</v>
      </c>
      <c r="BT35" s="3">
        <v>41.89297133908736</v>
      </c>
      <c r="BU35" s="3">
        <v>54.551027027027025</v>
      </c>
      <c r="BV35" s="3">
        <v>87.370826388899999</v>
      </c>
      <c r="BW35" s="3">
        <v>62.633513513513506</v>
      </c>
      <c r="BX35" s="3">
        <v>154.14972577699999</v>
      </c>
      <c r="BY35" s="3">
        <v>77.392419891609237</v>
      </c>
      <c r="BZ35" s="3">
        <v>75.150000000000006</v>
      </c>
      <c r="CA35" s="3">
        <v>51.368083120400001</v>
      </c>
      <c r="CB35" s="3">
        <v>62.459490000000002</v>
      </c>
      <c r="CC35" s="3">
        <v>59.666937199931404</v>
      </c>
      <c r="CD35" s="3">
        <v>108.37015414655498</v>
      </c>
      <c r="CE35" s="3">
        <v>60.336014443229445</v>
      </c>
      <c r="CF35" s="3">
        <v>114.47</v>
      </c>
      <c r="CG35" s="3">
        <v>37.023491955069829</v>
      </c>
      <c r="CH35" s="3">
        <v>46.765874972600002</v>
      </c>
      <c r="CI35" s="3">
        <v>91.627884145099998</v>
      </c>
      <c r="CJ35" s="3">
        <v>73.725477068361087</v>
      </c>
      <c r="CK35" s="3">
        <v>37.054900000000004</v>
      </c>
      <c r="CL35" s="3"/>
      <c r="CM35" s="20">
        <f t="shared" si="3"/>
        <v>88</v>
      </c>
      <c r="CN35" s="7">
        <f t="shared" si="8"/>
        <v>0.41242518620402807</v>
      </c>
      <c r="CO35" s="3"/>
      <c r="CP35" s="3">
        <v>66.926310585099998</v>
      </c>
      <c r="CQ35" s="3">
        <v>74.468528746725426</v>
      </c>
      <c r="CR35" s="3">
        <v>85.336306889499994</v>
      </c>
      <c r="CS35" s="3">
        <v>59.195309510580621</v>
      </c>
      <c r="CT35" s="3">
        <v>84.827884615384619</v>
      </c>
      <c r="CU35" s="3">
        <v>65.372917912363988</v>
      </c>
      <c r="CV35" s="3">
        <v>67.092995223124802</v>
      </c>
      <c r="CW35" s="3">
        <v>38.703813674499997</v>
      </c>
      <c r="CX35" s="3">
        <v>98.629081254653869</v>
      </c>
      <c r="CY35" s="3">
        <v>52.40142193054416</v>
      </c>
      <c r="CZ35" s="3">
        <v>74.0876375</v>
      </c>
      <c r="DA35" s="3">
        <v>22.905000000000001</v>
      </c>
      <c r="DB35" s="3">
        <v>66.037985370370365</v>
      </c>
      <c r="DC35" s="3">
        <v>41.789808378854623</v>
      </c>
      <c r="DD35" s="3">
        <v>136.91882267299999</v>
      </c>
      <c r="DE35" s="3">
        <v>68.472150516799999</v>
      </c>
      <c r="DF35" s="3">
        <v>87.655988615119625</v>
      </c>
      <c r="DG35" s="3">
        <v>89.485855902442395</v>
      </c>
      <c r="DH35" s="3">
        <v>48.423749604299999</v>
      </c>
      <c r="DI35" s="3">
        <v>21.757288794019033</v>
      </c>
      <c r="DJ35" s="3">
        <v>33.149500000000003</v>
      </c>
      <c r="DK35" s="3">
        <v>57.526159185499999</v>
      </c>
      <c r="DL35" s="3">
        <v>123.957548098434</v>
      </c>
      <c r="DM35" s="3">
        <v>65.877106541763098</v>
      </c>
      <c r="DN35" s="3">
        <v>93.593384732034949</v>
      </c>
      <c r="DO35" s="3">
        <v>50.726249999999993</v>
      </c>
      <c r="DP35" s="3">
        <v>54.486787880656209</v>
      </c>
      <c r="DQ35" s="3">
        <v>65.692319999999995</v>
      </c>
      <c r="DR35" s="3">
        <v>25.12462</v>
      </c>
      <c r="DS35" s="3">
        <v>73.558089037550332</v>
      </c>
      <c r="DT35" s="3">
        <v>83.387138753900004</v>
      </c>
      <c r="DU35" s="3">
        <v>37.851058859143428</v>
      </c>
      <c r="DV35" s="3">
        <v>62.577950533448345</v>
      </c>
      <c r="DW35" s="3">
        <v>54.153767746372196</v>
      </c>
      <c r="DX35" s="3">
        <v>87.370826388899999</v>
      </c>
      <c r="DY35" s="3">
        <v>75.150000000000006</v>
      </c>
      <c r="DZ35" s="3">
        <v>59.666937199931404</v>
      </c>
      <c r="EA35" s="3">
        <v>108.37015414655498</v>
      </c>
      <c r="EB35" s="3">
        <v>91.627884145099998</v>
      </c>
      <c r="EC35" s="3">
        <v>73.725477068361087</v>
      </c>
      <c r="ED35" s="7">
        <f t="shared" si="4"/>
        <v>68.201545450375846</v>
      </c>
      <c r="EE35">
        <f t="shared" si="5"/>
        <v>25.412054917957146</v>
      </c>
      <c r="EF35">
        <f t="shared" si="6"/>
        <v>0.37260233254460812</v>
      </c>
      <c r="EG35" s="3"/>
      <c r="EH35" s="3"/>
      <c r="EI35" s="3">
        <v>38.275693119499998</v>
      </c>
      <c r="EJ35" s="3">
        <v>80.733821955600902</v>
      </c>
      <c r="EK35" s="3">
        <v>84.534031452099995</v>
      </c>
      <c r="EL35" s="3">
        <v>56.931458908584233</v>
      </c>
      <c r="EM35" s="3">
        <v>122.193101067</v>
      </c>
      <c r="EN35" s="3">
        <v>59.631912442400001</v>
      </c>
      <c r="EO35" s="3">
        <v>39.758338592040097</v>
      </c>
      <c r="EP35" s="3">
        <v>78.363556169769268</v>
      </c>
      <c r="EQ35" s="3">
        <v>29.4943548293632</v>
      </c>
      <c r="ER35" s="3">
        <v>63.211488988257599</v>
      </c>
      <c r="ES35" s="3">
        <v>69.740575948</v>
      </c>
      <c r="ET35" s="3">
        <v>38.4380540342</v>
      </c>
      <c r="EU35" s="3">
        <v>42.212854889233625</v>
      </c>
      <c r="EV35" s="3">
        <v>21.994422168500002</v>
      </c>
      <c r="EW35" s="3">
        <v>90.856483213000004</v>
      </c>
      <c r="EX35" s="3">
        <v>31.036656580134842</v>
      </c>
      <c r="EY35" s="3">
        <v>67.735593548699995</v>
      </c>
      <c r="EZ35" s="3">
        <v>44.859725319312311</v>
      </c>
      <c r="FA35" s="3">
        <v>30.883313408801616</v>
      </c>
      <c r="FB35" s="3">
        <v>41.705507279556194</v>
      </c>
      <c r="FC35" s="3">
        <v>89.743007377400005</v>
      </c>
      <c r="FD35" s="3">
        <v>34.245940470199997</v>
      </c>
      <c r="FE35" s="3">
        <v>53.240974100999999</v>
      </c>
      <c r="FF35" s="3">
        <v>43.089438384399998</v>
      </c>
      <c r="FG35">
        <v>82.159992323400004</v>
      </c>
      <c r="FH35" s="3">
        <v>43.53</v>
      </c>
      <c r="FI35" s="3">
        <v>93.268900000000002</v>
      </c>
      <c r="FJ35" s="3">
        <v>45.548362471075407</v>
      </c>
      <c r="FK35" s="3">
        <v>30.766832261527611</v>
      </c>
      <c r="FL35" s="3">
        <v>82.965853920300006</v>
      </c>
      <c r="FM35" s="3">
        <v>45.262605620824637</v>
      </c>
      <c r="FN35" s="3">
        <v>69.632055968852484</v>
      </c>
      <c r="FO35" s="3">
        <v>35.390991342748023</v>
      </c>
      <c r="FP35" s="3">
        <v>53.666207783300003</v>
      </c>
      <c r="FQ35" s="3">
        <v>54.6917780729</v>
      </c>
      <c r="FR35" s="3">
        <v>76.413894916864606</v>
      </c>
      <c r="FS35" s="3">
        <v>41.89297133908736</v>
      </c>
      <c r="FT35" s="3">
        <v>54.551027027027025</v>
      </c>
      <c r="FU35" s="3">
        <v>62.633513513513506</v>
      </c>
      <c r="FV35" s="3">
        <v>154.14972577699999</v>
      </c>
      <c r="FW35" s="3">
        <v>77.392419891609237</v>
      </c>
      <c r="FX35" s="3">
        <v>51.368083120400001</v>
      </c>
      <c r="FY35" s="3">
        <v>62.459490000000002</v>
      </c>
      <c r="FZ35" s="3">
        <v>60.336014443229445</v>
      </c>
      <c r="GA35" s="3">
        <v>114.47</v>
      </c>
      <c r="GB35" s="3">
        <v>37.023491955069829</v>
      </c>
      <c r="GC35" s="3">
        <v>46.765874972600002</v>
      </c>
      <c r="GD35" s="3">
        <v>37.054900000000004</v>
      </c>
      <c r="GE35" s="7">
        <f t="shared" si="9"/>
        <v>59.714693561841337</v>
      </c>
      <c r="GF35">
        <f t="shared" si="10"/>
        <v>26.517588677227099</v>
      </c>
      <c r="GG35">
        <f t="shared" si="7"/>
        <v>0.44407141853227683</v>
      </c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</row>
    <row r="36" spans="1:210" x14ac:dyDescent="0.25">
      <c r="A36" s="1">
        <v>1678</v>
      </c>
      <c r="B36" s="3">
        <v>67.614327447863005</v>
      </c>
      <c r="C36" s="3">
        <v>105.60206043956045</v>
      </c>
      <c r="D36" s="3">
        <v>32.996287171900001</v>
      </c>
      <c r="E36" s="3">
        <v>61.528990339116987</v>
      </c>
      <c r="F36" s="3">
        <v>72.592421061085844</v>
      </c>
      <c r="G36" s="3">
        <v>88.834829882553564</v>
      </c>
      <c r="H36" s="3">
        <v>99.903855352500003</v>
      </c>
      <c r="I36" s="3">
        <v>54.747710517801835</v>
      </c>
      <c r="J36" s="3">
        <v>44.9263119469</v>
      </c>
      <c r="K36" s="3">
        <v>119.3014755567222</v>
      </c>
      <c r="L36" s="3">
        <v>136.64604850500001</v>
      </c>
      <c r="M36" s="3">
        <v>71.995790781099998</v>
      </c>
      <c r="N36" s="3">
        <v>38.879688527626904</v>
      </c>
      <c r="O36" s="3">
        <v>87.220048495360601</v>
      </c>
      <c r="P36" s="3">
        <v>69.647711768600004</v>
      </c>
      <c r="Q36" s="3">
        <v>35.273654086468156</v>
      </c>
      <c r="R36" s="3">
        <v>50.65470786619268</v>
      </c>
      <c r="S36" s="3">
        <v>90.096032499999993</v>
      </c>
      <c r="T36" s="3">
        <v>63.462987105101398</v>
      </c>
      <c r="U36" s="3">
        <v>28.89</v>
      </c>
      <c r="V36" s="3">
        <v>74.647776473765418</v>
      </c>
      <c r="W36" s="3">
        <v>42.887990493392074</v>
      </c>
      <c r="X36" s="3">
        <v>145.50699124100001</v>
      </c>
      <c r="Y36" s="3">
        <v>70.4130933661</v>
      </c>
      <c r="Z36" s="3">
        <v>59.098570778651279</v>
      </c>
      <c r="AA36" s="3">
        <v>88.760733024700002</v>
      </c>
      <c r="AB36" s="3">
        <v>34.767003929799998</v>
      </c>
      <c r="AC36" s="3">
        <v>42.851748816847653</v>
      </c>
      <c r="AD36" s="3">
        <v>21.169631337199998</v>
      </c>
      <c r="AE36" s="3">
        <v>77.908887586099894</v>
      </c>
      <c r="AF36" s="3">
        <v>123.00114531476463</v>
      </c>
      <c r="AG36" s="3">
        <v>132.07866603449733</v>
      </c>
      <c r="AH36" s="3">
        <v>149.19383468999999</v>
      </c>
      <c r="AI36" s="3">
        <v>29.096865543876415</v>
      </c>
      <c r="AJ36" s="3">
        <v>55.687312044999999</v>
      </c>
      <c r="AK36" s="3">
        <v>73.227668701300004</v>
      </c>
      <c r="AL36" s="3">
        <v>50.075972449464899</v>
      </c>
      <c r="AM36" s="3">
        <v>25.43331692489545</v>
      </c>
      <c r="AN36" s="3">
        <v>21.757288794019033</v>
      </c>
      <c r="AO36" s="3">
        <v>43.160350556750018</v>
      </c>
      <c r="AP36" s="3">
        <v>28.097750000000001</v>
      </c>
      <c r="AQ36" s="3">
        <v>70.309750115599996</v>
      </c>
      <c r="AR36" s="3">
        <v>73.224914833499994</v>
      </c>
      <c r="AS36" s="3">
        <v>27.6294211861</v>
      </c>
      <c r="AT36" s="3">
        <v>131.14349291573453</v>
      </c>
      <c r="AU36" s="3">
        <v>64.143498474874605</v>
      </c>
      <c r="AV36" s="3">
        <v>72.763005285436506</v>
      </c>
      <c r="AW36" s="3">
        <v>43.089438384399998</v>
      </c>
      <c r="AX36" s="3">
        <v>105.36663447882533</v>
      </c>
      <c r="AY36" s="3">
        <v>70.484437500000013</v>
      </c>
      <c r="AZ36" s="3">
        <v>59.773624724521845</v>
      </c>
      <c r="BA36">
        <v>82.753147389999995</v>
      </c>
      <c r="BB36" s="3">
        <v>66.52</v>
      </c>
      <c r="BC36" s="3">
        <v>115.7226</v>
      </c>
      <c r="BD36" s="3">
        <v>48.89139782200116</v>
      </c>
      <c r="BE36" s="3">
        <v>31.906344567510114</v>
      </c>
      <c r="BF36" s="3">
        <v>118.028804089</v>
      </c>
      <c r="BG36" s="3">
        <v>64.076930000000004</v>
      </c>
      <c r="BH36" s="3">
        <v>26.31401</v>
      </c>
      <c r="BI36" s="3">
        <v>45.262605620824637</v>
      </c>
      <c r="BJ36" s="3">
        <v>94.159659607999117</v>
      </c>
      <c r="BK36" s="3">
        <v>35.390991342748023</v>
      </c>
      <c r="BL36" s="3">
        <v>75.493472125400004</v>
      </c>
      <c r="BM36" s="3">
        <v>86.464513162399754</v>
      </c>
      <c r="BN36" s="3">
        <v>114.245159723</v>
      </c>
      <c r="BO36" s="3">
        <v>69.393607908429615</v>
      </c>
      <c r="BP36" s="3">
        <v>88.423035404000004</v>
      </c>
      <c r="BQ36" s="3">
        <v>84.196308001357309</v>
      </c>
      <c r="BR36" s="3">
        <v>77.919641631971174</v>
      </c>
      <c r="BS36" s="3">
        <v>59.569144521009406</v>
      </c>
      <c r="BT36" s="3">
        <v>41.89297133908736</v>
      </c>
      <c r="BU36" s="3">
        <v>83.366979729729735</v>
      </c>
      <c r="BV36" s="3">
        <v>97.1147847222</v>
      </c>
      <c r="BW36" s="3">
        <v>79.461621621621617</v>
      </c>
      <c r="BX36" s="3">
        <v>160.687987956</v>
      </c>
      <c r="BY36" s="3">
        <v>121.8507810659637</v>
      </c>
      <c r="BZ36" s="3">
        <v>79.325000000000003</v>
      </c>
      <c r="CA36" s="3">
        <v>37.561744267999998</v>
      </c>
      <c r="CB36" s="3">
        <v>62.776949999999999</v>
      </c>
      <c r="CC36" s="3">
        <v>67.063664951989011</v>
      </c>
      <c r="CD36" s="3">
        <v>87.185011230687081</v>
      </c>
      <c r="CE36" s="3">
        <v>53.792276096967839</v>
      </c>
      <c r="CF36" s="3">
        <v>128.66999999999999</v>
      </c>
      <c r="CG36" s="3">
        <v>34.716179417122042</v>
      </c>
      <c r="CH36" s="3">
        <v>39.078333881200003</v>
      </c>
      <c r="CI36" s="3">
        <v>89.543860909700001</v>
      </c>
      <c r="CJ36" s="3">
        <v>103.54544619071957</v>
      </c>
      <c r="CK36" s="3">
        <v>40.4236</v>
      </c>
      <c r="CL36" s="3"/>
      <c r="CM36" s="20">
        <f t="shared" si="3"/>
        <v>88</v>
      </c>
      <c r="CN36" s="7">
        <f t="shared" si="8"/>
        <v>0.45691753944685254</v>
      </c>
      <c r="CO36" s="3"/>
      <c r="CP36" s="3">
        <v>69.647711768600004</v>
      </c>
      <c r="CQ36" s="3">
        <v>59.098570778651279</v>
      </c>
      <c r="CR36" s="3">
        <v>77.908887586099894</v>
      </c>
      <c r="CS36" s="3">
        <v>67.614327447863005</v>
      </c>
      <c r="CT36" s="3">
        <v>105.60206043956045</v>
      </c>
      <c r="CU36" s="3">
        <v>61.528990339116987</v>
      </c>
      <c r="CV36" s="3">
        <v>72.592421061085844</v>
      </c>
      <c r="CW36" s="3">
        <v>44.9263119469</v>
      </c>
      <c r="CX36" s="3">
        <v>119.3014755567222</v>
      </c>
      <c r="CY36" s="3">
        <v>50.65470786619268</v>
      </c>
      <c r="CZ36" s="3">
        <v>90.096032499999993</v>
      </c>
      <c r="DA36" s="3">
        <v>28.89</v>
      </c>
      <c r="DB36" s="3">
        <v>74.647776473765418</v>
      </c>
      <c r="DC36" s="3">
        <v>42.887990493392074</v>
      </c>
      <c r="DD36" s="3">
        <v>145.50699124100001</v>
      </c>
      <c r="DE36" s="3">
        <v>70.4130933661</v>
      </c>
      <c r="DF36" s="3">
        <v>123.00114531476463</v>
      </c>
      <c r="DG36" s="3">
        <v>132.07866603449733</v>
      </c>
      <c r="DH36" s="3">
        <v>55.687312044999999</v>
      </c>
      <c r="DI36" s="3">
        <v>21.757288794019033</v>
      </c>
      <c r="DJ36" s="3">
        <v>28.097750000000001</v>
      </c>
      <c r="DK36" s="3">
        <v>70.309750115599996</v>
      </c>
      <c r="DL36" s="3">
        <v>131.14349291573453</v>
      </c>
      <c r="DM36" s="3">
        <v>64.143498474874605</v>
      </c>
      <c r="DN36" s="3">
        <v>105.36663447882533</v>
      </c>
      <c r="DO36" s="3">
        <v>70.484437500000013</v>
      </c>
      <c r="DP36" s="3">
        <v>59.773624724521845</v>
      </c>
      <c r="DQ36" s="3">
        <v>64.076930000000004</v>
      </c>
      <c r="DR36" s="3">
        <v>26.31401</v>
      </c>
      <c r="DS36" s="3">
        <v>86.464513162399754</v>
      </c>
      <c r="DT36" s="3">
        <v>114.245159723</v>
      </c>
      <c r="DU36" s="3">
        <v>69.393607908429615</v>
      </c>
      <c r="DV36" s="3">
        <v>77.919641631971174</v>
      </c>
      <c r="DW36" s="3">
        <v>59.569144521009406</v>
      </c>
      <c r="DX36" s="3">
        <v>97.1147847222</v>
      </c>
      <c r="DY36" s="3">
        <v>79.325000000000003</v>
      </c>
      <c r="DZ36" s="3">
        <v>67.063664951989011</v>
      </c>
      <c r="EA36" s="3">
        <v>87.185011230687081</v>
      </c>
      <c r="EB36" s="3">
        <v>89.543860909700001</v>
      </c>
      <c r="EC36" s="3">
        <v>103.54544619071957</v>
      </c>
      <c r="ED36" s="7">
        <f t="shared" si="4"/>
        <v>76.623043105374819</v>
      </c>
      <c r="EE36">
        <f t="shared" si="5"/>
        <v>29.880593960833473</v>
      </c>
      <c r="EF36">
        <f t="shared" si="6"/>
        <v>0.38996877114030282</v>
      </c>
      <c r="EG36" s="3"/>
      <c r="EH36" s="3"/>
      <c r="EI36" s="3">
        <v>32.996287171900001</v>
      </c>
      <c r="EJ36" s="3">
        <v>88.834829882553564</v>
      </c>
      <c r="EK36" s="3">
        <v>99.903855352500003</v>
      </c>
      <c r="EL36" s="3">
        <v>54.747710517801835</v>
      </c>
      <c r="EM36" s="3">
        <v>136.64604850500001</v>
      </c>
      <c r="EN36" s="3">
        <v>71.995790781099998</v>
      </c>
      <c r="EO36" s="3">
        <v>38.879688527626904</v>
      </c>
      <c r="EP36" s="3">
        <v>87.220048495360601</v>
      </c>
      <c r="EQ36" s="3">
        <v>35.273654086468156</v>
      </c>
      <c r="ER36" s="3">
        <v>63.462987105101398</v>
      </c>
      <c r="ES36" s="3">
        <v>88.760733024700002</v>
      </c>
      <c r="ET36" s="3">
        <v>34.767003929799998</v>
      </c>
      <c r="EU36" s="3">
        <v>42.851748816847653</v>
      </c>
      <c r="EV36" s="3">
        <v>21.169631337199998</v>
      </c>
      <c r="EW36" s="3">
        <v>149.19383468999999</v>
      </c>
      <c r="EX36" s="3">
        <v>29.096865543876415</v>
      </c>
      <c r="EY36" s="3">
        <v>73.227668701300004</v>
      </c>
      <c r="EZ36" s="3">
        <v>50.075972449464899</v>
      </c>
      <c r="FA36" s="3">
        <v>25.43331692489545</v>
      </c>
      <c r="FB36" s="3">
        <v>43.160350556750018</v>
      </c>
      <c r="FC36" s="3">
        <v>73.224914833499994</v>
      </c>
      <c r="FD36" s="3">
        <v>27.6294211861</v>
      </c>
      <c r="FE36" s="3">
        <v>72.763005285436506</v>
      </c>
      <c r="FF36" s="3">
        <v>43.089438384399998</v>
      </c>
      <c r="FG36">
        <v>82.753147389999995</v>
      </c>
      <c r="FH36" s="3">
        <v>66.52</v>
      </c>
      <c r="FI36" s="3">
        <v>115.7226</v>
      </c>
      <c r="FJ36" s="3">
        <v>48.89139782200116</v>
      </c>
      <c r="FK36" s="3">
        <v>31.906344567510114</v>
      </c>
      <c r="FL36" s="3">
        <v>118.028804089</v>
      </c>
      <c r="FM36" s="3">
        <v>45.262605620824637</v>
      </c>
      <c r="FN36" s="3">
        <v>94.159659607999117</v>
      </c>
      <c r="FO36" s="3">
        <v>35.390991342748023</v>
      </c>
      <c r="FP36" s="3">
        <v>75.493472125400004</v>
      </c>
      <c r="FQ36" s="3">
        <v>88.423035404000004</v>
      </c>
      <c r="FR36" s="3">
        <v>84.196308001357309</v>
      </c>
      <c r="FS36" s="3">
        <v>41.89297133908736</v>
      </c>
      <c r="FT36" s="3">
        <v>83.366979729729735</v>
      </c>
      <c r="FU36" s="3">
        <v>79.461621621621617</v>
      </c>
      <c r="FV36" s="3">
        <v>160.687987956</v>
      </c>
      <c r="FW36" s="3">
        <v>121.8507810659637</v>
      </c>
      <c r="FX36" s="3">
        <v>37.561744267999998</v>
      </c>
      <c r="FY36" s="3">
        <v>62.776949999999999</v>
      </c>
      <c r="FZ36" s="3">
        <v>53.792276096967839</v>
      </c>
      <c r="GA36" s="3">
        <v>128.66999999999999</v>
      </c>
      <c r="GB36" s="3">
        <v>34.716179417122042</v>
      </c>
      <c r="GC36" s="3">
        <v>39.078333881200003</v>
      </c>
      <c r="GD36" s="3">
        <v>40.4236</v>
      </c>
      <c r="GE36" s="7">
        <f t="shared" si="9"/>
        <v>67.821512446587846</v>
      </c>
      <c r="GF36">
        <f t="shared" si="10"/>
        <v>34.880587765667308</v>
      </c>
      <c r="GG36">
        <f t="shared" si="7"/>
        <v>0.51429976282432754</v>
      </c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</row>
    <row r="37" spans="1:210" x14ac:dyDescent="0.25">
      <c r="A37" s="1">
        <v>1679</v>
      </c>
      <c r="B37" s="3">
        <v>66.361670799755231</v>
      </c>
      <c r="C37" s="3">
        <v>112.52678571428572</v>
      </c>
      <c r="D37" s="3">
        <v>34.756089154400001</v>
      </c>
      <c r="E37" s="3">
        <v>53.841135192622978</v>
      </c>
      <c r="F37" s="3">
        <v>71.492535893493653</v>
      </c>
      <c r="G37" s="3">
        <v>66.397348636967237</v>
      </c>
      <c r="H37" s="3">
        <v>113.73669686300001</v>
      </c>
      <c r="I37" s="3">
        <v>59.549550654093252</v>
      </c>
      <c r="J37" s="3">
        <v>56.485968172500002</v>
      </c>
      <c r="K37" s="3">
        <v>121.42311602657485</v>
      </c>
      <c r="L37" s="3">
        <v>103.575076958</v>
      </c>
      <c r="M37" s="3">
        <v>65.260007756500002</v>
      </c>
      <c r="N37" s="3">
        <v>36.46846018125138</v>
      </c>
      <c r="O37" s="3">
        <v>88.204103198204081</v>
      </c>
      <c r="P37" s="3">
        <v>66.623932675899894</v>
      </c>
      <c r="Q37" s="3">
        <v>35.273654086468156</v>
      </c>
      <c r="R37" s="3">
        <v>52.40142193054416</v>
      </c>
      <c r="S37" s="3">
        <v>77.318979999999996</v>
      </c>
      <c r="T37" s="3">
        <v>70.608471746500001</v>
      </c>
      <c r="U37" s="3">
        <v>30.24</v>
      </c>
      <c r="V37" s="3">
        <v>86.00915030092591</v>
      </c>
      <c r="W37" s="3">
        <v>47.766147277533037</v>
      </c>
      <c r="X37" s="3">
        <v>139.111590535</v>
      </c>
      <c r="Y37" s="3">
        <v>74.6184695396</v>
      </c>
      <c r="Z37" s="3">
        <v>69.809916134430267</v>
      </c>
      <c r="AA37" s="3">
        <v>83.706436592965304</v>
      </c>
      <c r="AB37" s="3">
        <v>40.381551148299998</v>
      </c>
      <c r="AC37" s="3">
        <v>56.987354100465396</v>
      </c>
      <c r="AD37" s="3">
        <v>26.6682368793</v>
      </c>
      <c r="AE37" s="3">
        <v>62.323159314000002</v>
      </c>
      <c r="AF37" s="3">
        <v>157.40376450241908</v>
      </c>
      <c r="AG37" s="3">
        <v>116.51590848624652</v>
      </c>
      <c r="AH37" s="3">
        <v>121.207672833</v>
      </c>
      <c r="AI37" s="3">
        <v>29.096865543876415</v>
      </c>
      <c r="AJ37" s="3">
        <v>72.6356244065</v>
      </c>
      <c r="AK37" s="3">
        <v>61.023057251099999</v>
      </c>
      <c r="AL37" s="3">
        <v>60.508466709770104</v>
      </c>
      <c r="AM37" s="3">
        <v>36.333309892702104</v>
      </c>
      <c r="AN37" s="3">
        <v>29.009718392025373</v>
      </c>
      <c r="AO37" s="3">
        <v>58.517029593795897</v>
      </c>
      <c r="AP37" s="3">
        <v>53.231250000000003</v>
      </c>
      <c r="AQ37" s="3">
        <v>76.701545580599998</v>
      </c>
      <c r="AR37" s="3">
        <v>67.151163068299894</v>
      </c>
      <c r="AS37" s="3">
        <v>51.477974209999999</v>
      </c>
      <c r="AT37" s="3">
        <v>134.73646532438477</v>
      </c>
      <c r="AU37" s="3">
        <v>61.109684357819717</v>
      </c>
      <c r="AV37" s="3">
        <v>98.738188405800003</v>
      </c>
      <c r="AW37" s="3">
        <v>53.430903596699999</v>
      </c>
      <c r="AX37" s="3">
        <v>78.205194207287121</v>
      </c>
      <c r="AY37" s="3">
        <v>73.615687500000007</v>
      </c>
      <c r="AZ37" s="3">
        <v>74.015715814119105</v>
      </c>
      <c r="BA37">
        <v>88.9732599795</v>
      </c>
      <c r="BB37" s="3">
        <v>46.77</v>
      </c>
      <c r="BC37" s="3">
        <v>127.813</v>
      </c>
      <c r="BD37" s="3">
        <v>55.691460596941695</v>
      </c>
      <c r="BE37" s="3">
        <v>43.87122378032641</v>
      </c>
      <c r="BF37" s="3">
        <v>118.52264845800001</v>
      </c>
      <c r="BG37" s="3">
        <v>64.615399999999994</v>
      </c>
      <c r="BH37" s="3">
        <v>33.841650000000001</v>
      </c>
      <c r="BI37" s="3">
        <v>51.7286921380853</v>
      </c>
      <c r="BJ37" s="3">
        <v>88.398141974642542</v>
      </c>
      <c r="BK37" s="3">
        <v>44.238739178435033</v>
      </c>
      <c r="BL37" s="3">
        <v>69.540581850300001</v>
      </c>
      <c r="BM37" s="3">
        <v>97.153534023508513</v>
      </c>
      <c r="BN37" s="3">
        <v>104.917479908</v>
      </c>
      <c r="BO37" s="3">
        <v>47.313823573929284</v>
      </c>
      <c r="BP37" s="3">
        <v>65.677930353899995</v>
      </c>
      <c r="BQ37" s="3">
        <v>82.733841112996259</v>
      </c>
      <c r="BR37" s="3">
        <v>88.416588173065719</v>
      </c>
      <c r="BS37" s="3">
        <v>64.98452129564663</v>
      </c>
      <c r="BT37" s="3">
        <v>40.583815984740887</v>
      </c>
      <c r="BU37" s="3">
        <v>66.957144144144152</v>
      </c>
      <c r="BV37" s="3">
        <v>101.986763889</v>
      </c>
      <c r="BW37" s="3">
        <v>75.603783783783783</v>
      </c>
      <c r="BX37" s="3">
        <v>92.534095063999999</v>
      </c>
      <c r="BY37" s="3">
        <v>85.337358097148083</v>
      </c>
      <c r="BZ37" s="3">
        <v>77.905500000000004</v>
      </c>
      <c r="CA37" s="3">
        <v>29.826461666499998</v>
      </c>
      <c r="CB37" s="3">
        <v>57.221469999999997</v>
      </c>
      <c r="CC37" s="3">
        <v>67.803337727194773</v>
      </c>
      <c r="CD37" s="3">
        <v>70.073934260178405</v>
      </c>
      <c r="CE37" s="3">
        <v>55.65972324477174</v>
      </c>
      <c r="CF37" s="3">
        <v>115.81</v>
      </c>
      <c r="CG37" s="3">
        <v>36.952497723132971</v>
      </c>
      <c r="CH37" s="3">
        <v>41.686606751500001</v>
      </c>
      <c r="CI37" s="3">
        <v>68.757951436499894</v>
      </c>
      <c r="CJ37" s="3">
        <v>98.30795230401587</v>
      </c>
      <c r="CK37" s="3">
        <v>40.4236</v>
      </c>
      <c r="CL37" s="3"/>
      <c r="CM37" s="20">
        <f t="shared" si="3"/>
        <v>88</v>
      </c>
      <c r="CN37" s="7">
        <f t="shared" si="8"/>
        <v>0.39846868194885998</v>
      </c>
      <c r="CO37" s="3"/>
      <c r="CP37" s="3">
        <v>66.623932675899894</v>
      </c>
      <c r="CQ37" s="3">
        <v>69.809916134430267</v>
      </c>
      <c r="CR37" s="3">
        <v>62.323159314000002</v>
      </c>
      <c r="CS37" s="3">
        <v>66.361670799755231</v>
      </c>
      <c r="CT37" s="3">
        <v>112.52678571428572</v>
      </c>
      <c r="CU37" s="3">
        <v>53.841135192622978</v>
      </c>
      <c r="CV37" s="3">
        <v>71.492535893493653</v>
      </c>
      <c r="CW37" s="3">
        <v>56.485968172500002</v>
      </c>
      <c r="CX37" s="3">
        <v>121.42311602657485</v>
      </c>
      <c r="CY37" s="3">
        <v>52.40142193054416</v>
      </c>
      <c r="CZ37" s="3">
        <v>77.318979999999996</v>
      </c>
      <c r="DA37" s="3">
        <v>30.24</v>
      </c>
      <c r="DB37" s="3">
        <v>86.00915030092591</v>
      </c>
      <c r="DC37" s="3">
        <v>47.766147277533037</v>
      </c>
      <c r="DD37" s="3">
        <v>139.111590535</v>
      </c>
      <c r="DE37" s="3">
        <v>74.6184695396</v>
      </c>
      <c r="DF37" s="3">
        <v>157.40376450241908</v>
      </c>
      <c r="DG37" s="3">
        <v>116.51590848624652</v>
      </c>
      <c r="DH37" s="3">
        <v>72.6356244065</v>
      </c>
      <c r="DI37" s="3">
        <v>29.009718392025373</v>
      </c>
      <c r="DJ37" s="3">
        <v>53.231250000000003</v>
      </c>
      <c r="DK37" s="3">
        <v>76.701545580599998</v>
      </c>
      <c r="DL37" s="3">
        <v>134.73646532438477</v>
      </c>
      <c r="DM37" s="3">
        <v>61.109684357819717</v>
      </c>
      <c r="DN37" s="3">
        <v>78.205194207287121</v>
      </c>
      <c r="DO37" s="3">
        <v>73.615687500000007</v>
      </c>
      <c r="DP37" s="3">
        <v>74.015715814119105</v>
      </c>
      <c r="DQ37" s="3">
        <v>64.615399999999994</v>
      </c>
      <c r="DR37" s="3">
        <v>33.841650000000001</v>
      </c>
      <c r="DS37" s="3">
        <v>97.153534023508513</v>
      </c>
      <c r="DT37" s="3">
        <v>104.917479908</v>
      </c>
      <c r="DU37" s="3">
        <v>47.313823573929284</v>
      </c>
      <c r="DV37" s="3">
        <v>88.416588173065719</v>
      </c>
      <c r="DW37" s="3">
        <v>64.98452129564663</v>
      </c>
      <c r="DX37" s="3">
        <v>101.986763889</v>
      </c>
      <c r="DY37" s="3">
        <v>77.905500000000004</v>
      </c>
      <c r="DZ37" s="3">
        <v>67.803337727194773</v>
      </c>
      <c r="EA37" s="3">
        <v>70.073934260178405</v>
      </c>
      <c r="EB37" s="3">
        <v>68.757951436499894</v>
      </c>
      <c r="EC37" s="3">
        <v>98.30795230401587</v>
      </c>
      <c r="ED37" s="7">
        <f t="shared" si="4"/>
        <v>77.540324366740165</v>
      </c>
      <c r="EE37">
        <f t="shared" si="5"/>
        <v>28.844756067538626</v>
      </c>
      <c r="EF37">
        <f t="shared" si="6"/>
        <v>0.37199684555241785</v>
      </c>
      <c r="EG37" s="3"/>
      <c r="EH37" s="3"/>
      <c r="EI37" s="3">
        <v>34.756089154400001</v>
      </c>
      <c r="EJ37" s="3">
        <v>66.397348636967237</v>
      </c>
      <c r="EK37" s="3">
        <v>113.73669686300001</v>
      </c>
      <c r="EL37" s="3">
        <v>59.549550654093252</v>
      </c>
      <c r="EM37" s="3">
        <v>103.575076958</v>
      </c>
      <c r="EN37" s="3">
        <v>65.260007756500002</v>
      </c>
      <c r="EO37" s="3">
        <v>36.46846018125138</v>
      </c>
      <c r="EP37" s="3">
        <v>88.204103198204081</v>
      </c>
      <c r="EQ37" s="3">
        <v>35.273654086468156</v>
      </c>
      <c r="ER37" s="3">
        <v>70.608471746500001</v>
      </c>
      <c r="ES37" s="3">
        <v>83.706436592965304</v>
      </c>
      <c r="ET37" s="3">
        <v>40.381551148299998</v>
      </c>
      <c r="EU37" s="3">
        <v>56.987354100465396</v>
      </c>
      <c r="EV37" s="3">
        <v>26.6682368793</v>
      </c>
      <c r="EW37" s="3">
        <v>121.207672833</v>
      </c>
      <c r="EX37" s="3">
        <v>29.096865543876415</v>
      </c>
      <c r="EY37" s="3">
        <v>61.023057251099999</v>
      </c>
      <c r="EZ37" s="3">
        <v>60.508466709770104</v>
      </c>
      <c r="FA37" s="3">
        <v>36.333309892702104</v>
      </c>
      <c r="FB37" s="3">
        <v>58.517029593795897</v>
      </c>
      <c r="FC37" s="3">
        <v>67.151163068299894</v>
      </c>
      <c r="FD37" s="3">
        <v>51.477974209999999</v>
      </c>
      <c r="FE37" s="3">
        <v>98.738188405800003</v>
      </c>
      <c r="FF37" s="3">
        <v>53.430903596699999</v>
      </c>
      <c r="FG37">
        <v>88.9732599795</v>
      </c>
      <c r="FH37" s="3">
        <v>46.77</v>
      </c>
      <c r="FI37" s="3">
        <v>127.813</v>
      </c>
      <c r="FJ37" s="3">
        <v>55.691460596941695</v>
      </c>
      <c r="FK37" s="3">
        <v>43.87122378032641</v>
      </c>
      <c r="FL37" s="3">
        <v>118.52264845800001</v>
      </c>
      <c r="FM37" s="3">
        <v>51.7286921380853</v>
      </c>
      <c r="FN37" s="3">
        <v>88.398141974642542</v>
      </c>
      <c r="FO37" s="3">
        <v>44.238739178435033</v>
      </c>
      <c r="FP37" s="3">
        <v>69.540581850300001</v>
      </c>
      <c r="FQ37" s="3">
        <v>65.677930353899995</v>
      </c>
      <c r="FR37" s="3">
        <v>82.733841112996259</v>
      </c>
      <c r="FS37" s="3">
        <v>40.583815984740887</v>
      </c>
      <c r="FT37" s="3">
        <v>66.957144144144152</v>
      </c>
      <c r="FU37" s="3">
        <v>75.603783783783783</v>
      </c>
      <c r="FV37" s="3">
        <v>92.534095063999999</v>
      </c>
      <c r="FW37" s="3">
        <v>85.337358097148083</v>
      </c>
      <c r="FX37" s="3">
        <v>29.826461666499998</v>
      </c>
      <c r="FY37" s="3">
        <v>57.221469999999997</v>
      </c>
      <c r="FZ37" s="3">
        <v>55.65972324477174</v>
      </c>
      <c r="GA37" s="3">
        <v>115.81</v>
      </c>
      <c r="GB37" s="3">
        <v>36.952497723132971</v>
      </c>
      <c r="GC37" s="3">
        <v>41.686606751500001</v>
      </c>
      <c r="GD37" s="3">
        <v>40.4236</v>
      </c>
      <c r="GE37" s="7">
        <f t="shared" si="9"/>
        <v>65.450286353006419</v>
      </c>
      <c r="GF37">
        <f t="shared" si="10"/>
        <v>26.852712133790753</v>
      </c>
      <c r="GG37">
        <f t="shared" si="7"/>
        <v>0.41027646523898348</v>
      </c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</row>
    <row r="38" spans="1:210" x14ac:dyDescent="0.25">
      <c r="A38" s="1">
        <v>1680</v>
      </c>
      <c r="B38" s="3">
        <v>54.97123476696143</v>
      </c>
      <c r="C38" s="3">
        <v>94.349381868131871</v>
      </c>
      <c r="D38" s="3">
        <v>42.235247580100001</v>
      </c>
      <c r="E38" s="3">
        <v>56.717543580766993</v>
      </c>
      <c r="F38" s="3">
        <v>73.692306228678063</v>
      </c>
      <c r="G38" s="3">
        <v>62.815775905190847</v>
      </c>
      <c r="H38" s="3">
        <v>107.588767303</v>
      </c>
      <c r="I38" s="3">
        <v>58.848575599781</v>
      </c>
      <c r="J38" s="3">
        <v>55.211329273099999</v>
      </c>
      <c r="K38" s="3">
        <v>101.1859300221457</v>
      </c>
      <c r="L38" s="3">
        <v>105.440821082</v>
      </c>
      <c r="M38" s="3">
        <v>66.451099705900006</v>
      </c>
      <c r="N38" s="3">
        <v>37.630964229201361</v>
      </c>
      <c r="O38" s="3">
        <v>91.254672777018868</v>
      </c>
      <c r="P38" s="3">
        <v>70.605241814600006</v>
      </c>
      <c r="Q38" s="3">
        <v>31.686502823437497</v>
      </c>
      <c r="R38" s="3">
        <v>47.161279737489743</v>
      </c>
      <c r="S38" s="3">
        <v>78.937532500000003</v>
      </c>
      <c r="T38" s="3">
        <v>73.550491402600002</v>
      </c>
      <c r="U38" s="3">
        <v>22.410000000000004</v>
      </c>
      <c r="V38" s="3">
        <v>69.677175424382696</v>
      </c>
      <c r="W38" s="3">
        <v>46.868809667767998</v>
      </c>
      <c r="X38" s="3">
        <v>113.45558654</v>
      </c>
      <c r="Y38" s="3">
        <v>70.305263207799996</v>
      </c>
      <c r="Z38" s="3">
        <v>39.901276798245433</v>
      </c>
      <c r="AA38" s="3">
        <v>79.735418947982595</v>
      </c>
      <c r="AB38" s="3">
        <v>39.733718776899998</v>
      </c>
      <c r="AC38" s="3">
        <v>47.029125729328257</v>
      </c>
      <c r="AD38" s="3">
        <v>31.204586451499999</v>
      </c>
      <c r="AE38" s="3">
        <v>63.2120791774</v>
      </c>
      <c r="AF38" s="3">
        <v>164.94406459834337</v>
      </c>
      <c r="AG38" s="3">
        <v>109.75839534029548</v>
      </c>
      <c r="AH38" s="3">
        <v>72.921689346600004</v>
      </c>
      <c r="AI38" s="3">
        <v>40.735611761426973</v>
      </c>
      <c r="AJ38" s="3">
        <v>72.6356244065</v>
      </c>
      <c r="AK38" s="3">
        <v>50.038906945900003</v>
      </c>
      <c r="AL38" s="3">
        <v>41.312677270808543</v>
      </c>
      <c r="AM38" s="3">
        <v>27.249982419530838</v>
      </c>
      <c r="AN38" s="3">
        <v>21.757288794019033</v>
      </c>
      <c r="AO38" s="3">
        <v>48.494775906460688</v>
      </c>
      <c r="AP38" s="3">
        <v>27.680250000000001</v>
      </c>
      <c r="AQ38" s="3">
        <v>70.309750115599996</v>
      </c>
      <c r="AR38" s="3">
        <v>65.076703447699998</v>
      </c>
      <c r="AS38" s="3">
        <v>40.135369722999897</v>
      </c>
      <c r="AT38" s="3">
        <v>105.82936912751677</v>
      </c>
      <c r="AU38" s="3">
        <v>55.475458140432089</v>
      </c>
      <c r="AV38" s="3">
        <v>72.569469807199894</v>
      </c>
      <c r="AW38" s="3">
        <v>37.918705778300001</v>
      </c>
      <c r="AX38" s="3">
        <v>82.096687831645681</v>
      </c>
      <c r="AY38" s="3">
        <v>67.35318749999999</v>
      </c>
      <c r="AZ38" s="3">
        <v>79.734131175851331</v>
      </c>
      <c r="BA38">
        <v>111.208559365</v>
      </c>
      <c r="BB38" s="3">
        <v>55.61</v>
      </c>
      <c r="BC38" s="3">
        <v>110.541</v>
      </c>
      <c r="BD38" s="3">
        <v>55.854505135650285</v>
      </c>
      <c r="BE38" s="3">
        <v>39.882930709387644</v>
      </c>
      <c r="BF38" s="3">
        <v>88.891986343200003</v>
      </c>
      <c r="BG38" s="3">
        <v>64.615399999999994</v>
      </c>
      <c r="BH38" s="3">
        <v>37.960129999999999</v>
      </c>
      <c r="BI38" s="3">
        <v>48.495648879454968</v>
      </c>
      <c r="BJ38" s="3">
        <v>69.632055968852484</v>
      </c>
      <c r="BK38" s="3">
        <v>40.699640044160233</v>
      </c>
      <c r="BL38" s="3">
        <v>67.623049101399999</v>
      </c>
      <c r="BM38" s="3">
        <v>76.372485487682695</v>
      </c>
      <c r="BN38" s="3">
        <v>87.775451948599894</v>
      </c>
      <c r="BO38" s="3">
        <v>50.468078478857905</v>
      </c>
      <c r="BP38" s="3">
        <v>58.948690269300002</v>
      </c>
      <c r="BQ38" s="3">
        <v>54.059043909060065</v>
      </c>
      <c r="BR38" s="3">
        <v>68.230152517114647</v>
      </c>
      <c r="BS38" s="3">
        <v>56.319918456227079</v>
      </c>
      <c r="BT38" s="3">
        <v>47.129592756473279</v>
      </c>
      <c r="BU38" s="3">
        <v>101.09629504504505</v>
      </c>
      <c r="BV38" s="3">
        <v>97.1147847222</v>
      </c>
      <c r="BW38" s="3">
        <v>72.572004504504491</v>
      </c>
      <c r="BX38" s="3">
        <v>82.881535649</v>
      </c>
      <c r="BY38" s="3">
        <v>62.098843682265411</v>
      </c>
      <c r="BZ38" s="3">
        <v>70.974999999999994</v>
      </c>
      <c r="CA38" s="3">
        <v>30.933353647400001</v>
      </c>
      <c r="CB38" s="3">
        <v>54.205640000000002</v>
      </c>
      <c r="CC38" s="3">
        <v>62.132513117283935</v>
      </c>
      <c r="CD38" s="3">
        <v>49.805456182016336</v>
      </c>
      <c r="CE38" s="3">
        <v>50.006065402200655</v>
      </c>
      <c r="CF38" s="3">
        <v>124.55</v>
      </c>
      <c r="CG38" s="3">
        <v>33.828751517911357</v>
      </c>
      <c r="CH38" s="3">
        <v>40.817182461400002</v>
      </c>
      <c r="CI38" s="3">
        <v>74.076655286000005</v>
      </c>
      <c r="CJ38" s="3">
        <v>79.015098971747506</v>
      </c>
      <c r="CK38" s="3">
        <v>32.002000000000002</v>
      </c>
      <c r="CL38" s="3"/>
      <c r="CM38" s="20">
        <f t="shared" si="3"/>
        <v>88</v>
      </c>
      <c r="CN38" s="7">
        <f t="shared" si="8"/>
        <v>0.40205275142372932</v>
      </c>
      <c r="CO38" s="3"/>
      <c r="CP38" s="3">
        <v>70.605241814600006</v>
      </c>
      <c r="CQ38" s="3">
        <v>39.901276798245433</v>
      </c>
      <c r="CR38" s="3">
        <v>63.2120791774</v>
      </c>
      <c r="CS38" s="3">
        <v>54.97123476696143</v>
      </c>
      <c r="CT38" s="3">
        <v>94.349381868131871</v>
      </c>
      <c r="CU38" s="3">
        <v>56.717543580766993</v>
      </c>
      <c r="CV38" s="3">
        <v>73.692306228678063</v>
      </c>
      <c r="CW38" s="3">
        <v>55.211329273099999</v>
      </c>
      <c r="CX38" s="3">
        <v>101.1859300221457</v>
      </c>
      <c r="CY38" s="3">
        <v>47.161279737489743</v>
      </c>
      <c r="CZ38" s="3">
        <v>78.937532500000003</v>
      </c>
      <c r="DA38" s="3">
        <v>22.410000000000004</v>
      </c>
      <c r="DB38" s="3">
        <v>69.677175424382696</v>
      </c>
      <c r="DC38" s="3">
        <v>46.868809667767998</v>
      </c>
      <c r="DD38" s="3">
        <v>113.45558654</v>
      </c>
      <c r="DE38" s="3">
        <v>70.305263207799996</v>
      </c>
      <c r="DF38" s="3">
        <v>164.94406459834337</v>
      </c>
      <c r="DG38" s="3">
        <v>109.75839534029548</v>
      </c>
      <c r="DH38" s="3">
        <v>72.6356244065</v>
      </c>
      <c r="DI38" s="3">
        <v>21.757288794019033</v>
      </c>
      <c r="DJ38" s="3">
        <v>27.680250000000001</v>
      </c>
      <c r="DK38" s="3">
        <v>70.309750115599996</v>
      </c>
      <c r="DL38" s="3">
        <v>105.82936912751677</v>
      </c>
      <c r="DM38" s="3">
        <v>55.475458140432089</v>
      </c>
      <c r="DN38" s="3">
        <v>82.096687831645681</v>
      </c>
      <c r="DO38" s="3">
        <v>67.35318749999999</v>
      </c>
      <c r="DP38" s="3">
        <v>79.734131175851331</v>
      </c>
      <c r="DQ38" s="3">
        <v>64.615399999999994</v>
      </c>
      <c r="DR38" s="3">
        <v>37.960129999999999</v>
      </c>
      <c r="DS38" s="3">
        <v>76.372485487682695</v>
      </c>
      <c r="DT38" s="3">
        <v>87.775451948599894</v>
      </c>
      <c r="DU38" s="3">
        <v>50.468078478857905</v>
      </c>
      <c r="DV38" s="3">
        <v>68.230152517114647</v>
      </c>
      <c r="DW38" s="3">
        <v>56.319918456227079</v>
      </c>
      <c r="DX38" s="3">
        <v>97.1147847222</v>
      </c>
      <c r="DY38" s="3">
        <v>70.974999999999994</v>
      </c>
      <c r="DZ38" s="3">
        <v>62.132513117283935</v>
      </c>
      <c r="EA38" s="3">
        <v>49.805456182016336</v>
      </c>
      <c r="EB38" s="3">
        <v>74.076655286000005</v>
      </c>
      <c r="EC38" s="3">
        <v>79.015098971747506</v>
      </c>
      <c r="ED38" s="7">
        <f t="shared" si="4"/>
        <v>69.77743257013509</v>
      </c>
      <c r="EE38">
        <f t="shared" si="5"/>
        <v>26.885957956755096</v>
      </c>
      <c r="EF38">
        <f t="shared" si="6"/>
        <v>0.38531022089027606</v>
      </c>
      <c r="EG38" s="3"/>
      <c r="EH38" s="3"/>
      <c r="EI38" s="3">
        <v>42.235247580100001</v>
      </c>
      <c r="EJ38" s="3">
        <v>62.815775905190847</v>
      </c>
      <c r="EK38" s="3">
        <v>107.588767303</v>
      </c>
      <c r="EL38" s="3">
        <v>58.848575599781</v>
      </c>
      <c r="EM38" s="3">
        <v>105.440821082</v>
      </c>
      <c r="EN38" s="3">
        <v>66.451099705900006</v>
      </c>
      <c r="EO38" s="3">
        <v>37.630964229201361</v>
      </c>
      <c r="EP38" s="3">
        <v>91.254672777018868</v>
      </c>
      <c r="EQ38" s="3">
        <v>31.686502823437497</v>
      </c>
      <c r="ER38" s="3">
        <v>73.550491402600002</v>
      </c>
      <c r="ES38" s="3">
        <v>79.735418947982595</v>
      </c>
      <c r="ET38" s="3">
        <v>39.733718776899998</v>
      </c>
      <c r="EU38" s="3">
        <v>47.029125729328257</v>
      </c>
      <c r="EV38" s="3">
        <v>31.204586451499999</v>
      </c>
      <c r="EW38" s="3">
        <v>72.921689346600004</v>
      </c>
      <c r="EX38" s="3">
        <v>40.735611761426973</v>
      </c>
      <c r="EY38" s="3">
        <v>50.038906945900003</v>
      </c>
      <c r="EZ38" s="3">
        <v>41.312677270808543</v>
      </c>
      <c r="FA38" s="3">
        <v>27.249982419530838</v>
      </c>
      <c r="FB38" s="3">
        <v>48.494775906460688</v>
      </c>
      <c r="FC38" s="3">
        <v>65.076703447699998</v>
      </c>
      <c r="FD38" s="3">
        <v>40.135369722999897</v>
      </c>
      <c r="FE38" s="3">
        <v>72.569469807199894</v>
      </c>
      <c r="FF38" s="3">
        <v>37.918705778300001</v>
      </c>
      <c r="FG38">
        <v>111.208559365</v>
      </c>
      <c r="FH38" s="3">
        <v>55.61</v>
      </c>
      <c r="FI38" s="3">
        <v>110.541</v>
      </c>
      <c r="FJ38" s="3">
        <v>55.854505135650285</v>
      </c>
      <c r="FK38" s="3">
        <v>39.882930709387644</v>
      </c>
      <c r="FL38" s="3">
        <v>88.891986343200003</v>
      </c>
      <c r="FM38" s="3">
        <v>48.495648879454968</v>
      </c>
      <c r="FN38" s="3">
        <v>69.632055968852484</v>
      </c>
      <c r="FO38" s="3">
        <v>40.699640044160233</v>
      </c>
      <c r="FP38" s="3">
        <v>67.623049101399999</v>
      </c>
      <c r="FQ38" s="3">
        <v>58.948690269300002</v>
      </c>
      <c r="FR38" s="3">
        <v>54.059043909060065</v>
      </c>
      <c r="FS38" s="3">
        <v>47.129592756473279</v>
      </c>
      <c r="FT38" s="3">
        <v>101.09629504504505</v>
      </c>
      <c r="FU38" s="3">
        <v>72.572004504504491</v>
      </c>
      <c r="FV38" s="3">
        <v>82.881535649</v>
      </c>
      <c r="FW38" s="3">
        <v>62.098843682265411</v>
      </c>
      <c r="FX38" s="3">
        <v>30.933353647400001</v>
      </c>
      <c r="FY38" s="3">
        <v>54.205640000000002</v>
      </c>
      <c r="FZ38" s="3">
        <v>50.006065402200655</v>
      </c>
      <c r="GA38" s="3">
        <v>124.55</v>
      </c>
      <c r="GB38" s="3">
        <v>33.828751517911357</v>
      </c>
      <c r="GC38" s="3">
        <v>40.817182461400002</v>
      </c>
      <c r="GD38" s="3">
        <v>32.002000000000002</v>
      </c>
      <c r="GE38" s="7">
        <f t="shared" si="9"/>
        <v>60.525584064844452</v>
      </c>
      <c r="GF38">
        <f t="shared" si="10"/>
        <v>24.783081492727309</v>
      </c>
      <c r="GG38">
        <f t="shared" si="7"/>
        <v>0.40946455743699728</v>
      </c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</row>
    <row r="39" spans="1:210" x14ac:dyDescent="0.25">
      <c r="A39" s="1">
        <v>1681</v>
      </c>
      <c r="B39" s="3">
        <v>56.923048614013048</v>
      </c>
      <c r="C39" s="3">
        <v>97.811744505494502</v>
      </c>
      <c r="D39" s="3">
        <v>37.615767376000001</v>
      </c>
      <c r="E39" s="3">
        <v>73.060773058858004</v>
      </c>
      <c r="F39" s="3">
        <v>70.392650725901433</v>
      </c>
      <c r="G39" s="3">
        <v>55.812447110488378</v>
      </c>
      <c r="H39" s="3">
        <v>95.292908182399998</v>
      </c>
      <c r="I39" s="3">
        <v>52.951917571948542</v>
      </c>
      <c r="J39" s="3">
        <v>50.386957084099997</v>
      </c>
      <c r="K39" s="3">
        <v>82.417572036672397</v>
      </c>
      <c r="L39" s="3">
        <v>87.256385396599995</v>
      </c>
      <c r="M39" s="3">
        <v>54.752550361300003</v>
      </c>
      <c r="N39" s="3">
        <v>33.304787397543542</v>
      </c>
      <c r="O39" s="3">
        <v>67.637359908775309</v>
      </c>
      <c r="P39" s="3">
        <v>64.809665220200003</v>
      </c>
      <c r="Q39" s="3">
        <v>31.88578900471698</v>
      </c>
      <c r="R39" s="3">
        <v>42.96916598304621</v>
      </c>
      <c r="S39" s="3">
        <v>68.099872500000004</v>
      </c>
      <c r="T39" s="3">
        <v>63.602928464076498</v>
      </c>
      <c r="U39" s="3">
        <v>24.254999999999999</v>
      </c>
      <c r="V39" s="3">
        <v>67.191874899691342</v>
      </c>
      <c r="W39" s="3">
        <v>45.341416133259919</v>
      </c>
      <c r="X39" s="3">
        <v>92.286068576999995</v>
      </c>
      <c r="Y39" s="3">
        <v>63.511963235300001</v>
      </c>
      <c r="Z39" s="3">
        <v>31.986830836093453</v>
      </c>
      <c r="AA39" s="3">
        <v>76.608966003500001</v>
      </c>
      <c r="AB39" s="3">
        <v>36.278612796300003</v>
      </c>
      <c r="AC39" s="3">
        <v>47.417075729328261</v>
      </c>
      <c r="AD39" s="3">
        <v>33.6789589455</v>
      </c>
      <c r="AE39" s="3">
        <v>80.378109429000006</v>
      </c>
      <c r="AF39" s="3">
        <v>137.61047675061789</v>
      </c>
      <c r="AG39" s="3">
        <v>95.01473029458414</v>
      </c>
      <c r="AH39" s="3">
        <v>80.410943928199998</v>
      </c>
      <c r="AI39" s="3">
        <v>40.735611761426973</v>
      </c>
      <c r="AJ39" s="3">
        <v>62.950874485600004</v>
      </c>
      <c r="AK39" s="3">
        <v>55.286889869500001</v>
      </c>
      <c r="AL39" s="3">
        <v>39.643478189159715</v>
      </c>
      <c r="AM39" s="3">
        <v>32.699978903437007</v>
      </c>
      <c r="AN39" s="3">
        <v>21.757288794019033</v>
      </c>
      <c r="AO39" s="3">
        <v>56.011466171962098</v>
      </c>
      <c r="AP39" s="3">
        <v>28.68225</v>
      </c>
      <c r="AQ39" s="3">
        <v>61.787356162199998</v>
      </c>
      <c r="AR39" s="3">
        <v>53.551722528299997</v>
      </c>
      <c r="AS39" s="3">
        <v>26.611495142399999</v>
      </c>
      <c r="AT39" s="3">
        <v>105.50273527218492</v>
      </c>
      <c r="AU39" s="3">
        <v>54.608654106987828</v>
      </c>
      <c r="AV39" s="3">
        <v>61.831195652200002</v>
      </c>
      <c r="AW39" s="3">
        <v>39.642283313699998</v>
      </c>
      <c r="AX39" s="3">
        <v>72.358076883377791</v>
      </c>
      <c r="AY39" s="3">
        <v>65.756249999999994</v>
      </c>
      <c r="AZ39" s="3">
        <v>63.010463608521214</v>
      </c>
      <c r="BA39">
        <v>81.7592118731</v>
      </c>
      <c r="BB39" s="3">
        <v>45.22</v>
      </c>
      <c r="BC39" s="3">
        <v>89.814499999999995</v>
      </c>
      <c r="BD39" s="3">
        <v>57.778430692411646</v>
      </c>
      <c r="BE39" s="3">
        <v>39.882930709387644</v>
      </c>
      <c r="BF39" s="3">
        <v>92.190866725299998</v>
      </c>
      <c r="BG39" s="3">
        <v>64.615399999999994</v>
      </c>
      <c r="BH39" s="3">
        <v>38.361269999999998</v>
      </c>
      <c r="BI39" s="3">
        <v>51.7286921380853</v>
      </c>
      <c r="BJ39" s="3">
        <v>77.204336286978304</v>
      </c>
      <c r="BK39" s="3">
        <v>49.547387879847236</v>
      </c>
      <c r="BL39" s="3">
        <v>57.397427996399998</v>
      </c>
      <c r="BM39" s="3">
        <v>81.020503867446749</v>
      </c>
      <c r="BN39" s="3">
        <v>70.741527492800003</v>
      </c>
      <c r="BO39" s="3">
        <v>85.164882433072719</v>
      </c>
      <c r="BP39" s="3">
        <v>55.539726339600001</v>
      </c>
      <c r="BQ39" s="3">
        <v>49.567181323379714</v>
      </c>
      <c r="BR39" s="3">
        <v>72.671168361423881</v>
      </c>
      <c r="BS39" s="3">
        <v>56.319918456227079</v>
      </c>
      <c r="BT39" s="3">
        <v>48.438748110819759</v>
      </c>
      <c r="BU39" s="3">
        <v>169.20861936936939</v>
      </c>
      <c r="BV39" s="3">
        <v>103.589103704</v>
      </c>
      <c r="BW39" s="3">
        <v>52.405878378378375</v>
      </c>
      <c r="BX39" s="3">
        <v>71.618254651000001</v>
      </c>
      <c r="BY39" s="3">
        <v>54.478683100176049</v>
      </c>
      <c r="BZ39" s="3">
        <v>68.177750000000003</v>
      </c>
      <c r="CA39" s="3">
        <v>30.930761394499999</v>
      </c>
      <c r="CB39" s="3">
        <v>42.380389999999998</v>
      </c>
      <c r="CC39" s="3">
        <v>64.104973851165965</v>
      </c>
      <c r="CD39" s="3">
        <v>56.833219937760958</v>
      </c>
      <c r="CE39" s="3">
        <v>46.401030632517774</v>
      </c>
      <c r="CF39" s="3">
        <v>112.46</v>
      </c>
      <c r="CG39" s="3">
        <v>39.794633475005057</v>
      </c>
      <c r="CH39" s="3">
        <v>43.587137743500001</v>
      </c>
      <c r="CI39" s="3">
        <v>65.241779532199999</v>
      </c>
      <c r="CJ39" s="3">
        <v>81.909575687552845</v>
      </c>
      <c r="CK39" s="3">
        <v>33.686300000000003</v>
      </c>
      <c r="CL39" s="3"/>
      <c r="CM39" s="20">
        <f t="shared" si="3"/>
        <v>88</v>
      </c>
      <c r="CN39" s="7">
        <f t="shared" si="8"/>
        <v>0.40028340751803054</v>
      </c>
      <c r="CO39" s="3"/>
      <c r="CP39" s="3">
        <v>64.809665220200003</v>
      </c>
      <c r="CQ39" s="3">
        <v>31.986830836093453</v>
      </c>
      <c r="CR39" s="3">
        <v>80.378109429000006</v>
      </c>
      <c r="CS39" s="3">
        <v>56.923048614013048</v>
      </c>
      <c r="CT39" s="3">
        <v>97.811744505494502</v>
      </c>
      <c r="CU39" s="3">
        <v>73.060773058858004</v>
      </c>
      <c r="CV39" s="3">
        <v>70.392650725901433</v>
      </c>
      <c r="CW39" s="3">
        <v>50.386957084099997</v>
      </c>
      <c r="CX39" s="3">
        <v>82.417572036672397</v>
      </c>
      <c r="CY39" s="3">
        <v>42.96916598304621</v>
      </c>
      <c r="CZ39" s="3">
        <v>68.099872500000004</v>
      </c>
      <c r="DA39" s="3">
        <v>24.254999999999999</v>
      </c>
      <c r="DB39" s="3">
        <v>67.191874899691342</v>
      </c>
      <c r="DC39" s="3">
        <v>45.341416133259919</v>
      </c>
      <c r="DD39" s="3">
        <v>92.286068576999995</v>
      </c>
      <c r="DE39" s="3">
        <v>63.511963235300001</v>
      </c>
      <c r="DF39" s="3">
        <v>137.61047675061789</v>
      </c>
      <c r="DG39" s="3">
        <v>95.01473029458414</v>
      </c>
      <c r="DH39" s="3">
        <v>62.950874485600004</v>
      </c>
      <c r="DI39" s="3">
        <v>21.757288794019033</v>
      </c>
      <c r="DJ39" s="3">
        <v>28.68225</v>
      </c>
      <c r="DK39" s="3">
        <v>61.787356162199998</v>
      </c>
      <c r="DL39" s="3">
        <v>105.50273527218492</v>
      </c>
      <c r="DM39" s="3">
        <v>54.608654106987828</v>
      </c>
      <c r="DN39" s="3">
        <v>72.358076883377791</v>
      </c>
      <c r="DO39" s="3">
        <v>65.756249999999994</v>
      </c>
      <c r="DP39" s="3">
        <v>63.010463608521214</v>
      </c>
      <c r="DQ39" s="3">
        <v>64.615399999999994</v>
      </c>
      <c r="DR39" s="3">
        <v>38.361269999999998</v>
      </c>
      <c r="DS39" s="3">
        <v>81.020503867446749</v>
      </c>
      <c r="DT39" s="3">
        <v>70.741527492800003</v>
      </c>
      <c r="DU39" s="3">
        <v>85.164882433072719</v>
      </c>
      <c r="DV39" s="3">
        <v>72.671168361423881</v>
      </c>
      <c r="DW39" s="3">
        <v>56.319918456227079</v>
      </c>
      <c r="DX39" s="3">
        <v>103.589103704</v>
      </c>
      <c r="DY39" s="3">
        <v>68.177750000000003</v>
      </c>
      <c r="DZ39" s="3">
        <v>64.104973851165965</v>
      </c>
      <c r="EA39" s="3">
        <v>56.833219937760958</v>
      </c>
      <c r="EB39" s="3">
        <v>65.241779532199999</v>
      </c>
      <c r="EC39" s="3">
        <v>81.909575687552845</v>
      </c>
      <c r="ED39" s="7">
        <f t="shared" si="4"/>
        <v>67.240323563009326</v>
      </c>
      <c r="EE39">
        <f t="shared" si="5"/>
        <v>23.065240690384801</v>
      </c>
      <c r="EF39">
        <f t="shared" si="6"/>
        <v>0.34302691403278135</v>
      </c>
      <c r="EG39" s="3"/>
      <c r="EH39" s="3"/>
      <c r="EI39" s="3">
        <v>37.615767376000001</v>
      </c>
      <c r="EJ39" s="3">
        <v>55.812447110488378</v>
      </c>
      <c r="EK39" s="3">
        <v>95.292908182399998</v>
      </c>
      <c r="EL39" s="3">
        <v>52.951917571948542</v>
      </c>
      <c r="EM39" s="3">
        <v>87.256385396599995</v>
      </c>
      <c r="EN39" s="3">
        <v>54.752550361300003</v>
      </c>
      <c r="EO39" s="3">
        <v>33.304787397543542</v>
      </c>
      <c r="EP39" s="3">
        <v>67.637359908775309</v>
      </c>
      <c r="EQ39" s="3">
        <v>31.88578900471698</v>
      </c>
      <c r="ER39" s="3">
        <v>63.602928464076498</v>
      </c>
      <c r="ES39" s="3">
        <v>76.608966003500001</v>
      </c>
      <c r="ET39" s="3">
        <v>36.278612796300003</v>
      </c>
      <c r="EU39" s="3">
        <v>47.417075729328261</v>
      </c>
      <c r="EV39" s="3">
        <v>33.6789589455</v>
      </c>
      <c r="EW39" s="3">
        <v>80.410943928199998</v>
      </c>
      <c r="EX39" s="3">
        <v>40.735611761426973</v>
      </c>
      <c r="EY39" s="3">
        <v>55.286889869500001</v>
      </c>
      <c r="EZ39" s="3">
        <v>39.643478189159715</v>
      </c>
      <c r="FA39" s="3">
        <v>32.699978903437007</v>
      </c>
      <c r="FB39" s="3">
        <v>56.011466171962098</v>
      </c>
      <c r="FC39" s="3">
        <v>53.551722528299997</v>
      </c>
      <c r="FD39" s="3">
        <v>26.611495142399999</v>
      </c>
      <c r="FE39" s="3">
        <v>61.831195652200002</v>
      </c>
      <c r="FF39" s="3">
        <v>39.642283313699998</v>
      </c>
      <c r="FG39">
        <v>81.7592118731</v>
      </c>
      <c r="FH39" s="3">
        <v>45.22</v>
      </c>
      <c r="FI39" s="3">
        <v>89.814499999999995</v>
      </c>
      <c r="FJ39" s="3">
        <v>57.778430692411646</v>
      </c>
      <c r="FK39" s="3">
        <v>39.882930709387644</v>
      </c>
      <c r="FL39" s="3">
        <v>92.190866725299998</v>
      </c>
      <c r="FM39" s="3">
        <v>51.7286921380853</v>
      </c>
      <c r="FN39" s="3">
        <v>77.204336286978304</v>
      </c>
      <c r="FO39" s="3">
        <v>49.547387879847236</v>
      </c>
      <c r="FP39" s="3">
        <v>57.397427996399998</v>
      </c>
      <c r="FQ39" s="3">
        <v>55.539726339600001</v>
      </c>
      <c r="FR39" s="3">
        <v>49.567181323379714</v>
      </c>
      <c r="FS39" s="3">
        <v>48.438748110819759</v>
      </c>
      <c r="FT39" s="3">
        <v>169.20861936936939</v>
      </c>
      <c r="FU39" s="3">
        <v>52.405878378378375</v>
      </c>
      <c r="FV39" s="3">
        <v>71.618254651000001</v>
      </c>
      <c r="FW39" s="3">
        <v>54.478683100176049</v>
      </c>
      <c r="FX39" s="3">
        <v>30.930761394499999</v>
      </c>
      <c r="FY39" s="3">
        <v>42.380389999999998</v>
      </c>
      <c r="FZ39" s="3">
        <v>46.401030632517774</v>
      </c>
      <c r="GA39" s="3">
        <v>112.46</v>
      </c>
      <c r="GB39" s="3">
        <v>39.794633475005057</v>
      </c>
      <c r="GC39" s="3">
        <v>43.587137743500001</v>
      </c>
      <c r="GD39" s="3">
        <v>33.686300000000003</v>
      </c>
      <c r="GE39" s="7">
        <f t="shared" si="9"/>
        <v>57.36547184434415</v>
      </c>
      <c r="GF39">
        <f t="shared" si="10"/>
        <v>25.456084609180163</v>
      </c>
      <c r="GG39">
        <f t="shared" si="7"/>
        <v>0.44375272774279395</v>
      </c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</row>
    <row r="40" spans="1:210" x14ac:dyDescent="0.25">
      <c r="A40" s="1">
        <v>1682</v>
      </c>
      <c r="B40" s="3">
        <v>51.621106522022075</v>
      </c>
      <c r="C40" s="3">
        <v>93.483791208791217</v>
      </c>
      <c r="D40" s="3">
        <v>30.576559446000001</v>
      </c>
      <c r="E40" s="3">
        <v>48.480555923809135</v>
      </c>
      <c r="F40" s="3">
        <v>61.593569385163747</v>
      </c>
      <c r="G40" s="3">
        <v>53.526832891079664</v>
      </c>
      <c r="H40" s="3">
        <v>87.607996232199994</v>
      </c>
      <c r="I40" s="3">
        <v>50.291527481091805</v>
      </c>
      <c r="J40" s="3">
        <v>37.6003824302</v>
      </c>
      <c r="K40" s="3">
        <v>77.847884871518715</v>
      </c>
      <c r="L40" s="3">
        <v>65.695215627600007</v>
      </c>
      <c r="M40" s="3">
        <v>38.605689634400001</v>
      </c>
      <c r="N40" s="3">
        <v>31.594568070822671</v>
      </c>
      <c r="O40" s="3">
        <v>62.225059043136163</v>
      </c>
      <c r="P40" s="3">
        <v>61.634697172899997</v>
      </c>
      <c r="Q40" s="3">
        <v>32.6829337298349</v>
      </c>
      <c r="R40" s="3">
        <v>40.523766292954143</v>
      </c>
      <c r="S40" s="3">
        <v>63.268162500000003</v>
      </c>
      <c r="T40" s="3">
        <v>60.311402950199998</v>
      </c>
      <c r="U40" s="3">
        <v>26.099999999999998</v>
      </c>
      <c r="V40" s="3">
        <v>59.735973325617273</v>
      </c>
      <c r="W40" s="3">
        <v>41.181556322687229</v>
      </c>
      <c r="X40" s="3">
        <v>101.786105048</v>
      </c>
      <c r="Y40" s="3">
        <v>62.757152127200001</v>
      </c>
      <c r="Z40" s="3">
        <v>45.893395622981949</v>
      </c>
      <c r="AA40" s="3">
        <v>68.683900554800005</v>
      </c>
      <c r="AB40" s="3">
        <v>31.527842072999999</v>
      </c>
      <c r="AC40" s="3">
        <v>47.489461750387825</v>
      </c>
      <c r="AD40" s="3">
        <v>23.781468969700001</v>
      </c>
      <c r="AE40" s="3">
        <v>74.8668062757</v>
      </c>
      <c r="AF40" s="3">
        <v>91.426138663081744</v>
      </c>
      <c r="AG40" s="3">
        <v>81.704477128316952</v>
      </c>
      <c r="AH40" s="3">
        <v>57.680399321000003</v>
      </c>
      <c r="AI40" s="3">
        <v>31.036656580134842</v>
      </c>
      <c r="AJ40" s="3">
        <v>58.108499525200003</v>
      </c>
      <c r="AK40" s="3">
        <v>61.023057251099999</v>
      </c>
      <c r="AL40" s="3">
        <v>50.075972449464899</v>
      </c>
      <c r="AM40" s="3">
        <v>19.983320440989282</v>
      </c>
      <c r="AN40" s="3">
        <v>13.296120929678295</v>
      </c>
      <c r="AO40" s="3">
        <v>36.20943267682398</v>
      </c>
      <c r="AP40" s="3">
        <v>15.698</v>
      </c>
      <c r="AQ40" s="3">
        <v>55.395560697100002</v>
      </c>
      <c r="AR40" s="3">
        <v>61.7775183344</v>
      </c>
      <c r="AS40" s="3">
        <v>21.194674409899999</v>
      </c>
      <c r="AT40" s="3">
        <v>100.6032274422073</v>
      </c>
      <c r="AU40" s="3">
        <v>53.741850073543581</v>
      </c>
      <c r="AV40" s="3">
        <v>68.621090894427397</v>
      </c>
      <c r="AW40" s="3">
        <v>37.918705778300001</v>
      </c>
      <c r="AX40" s="3">
        <v>75.676711040191194</v>
      </c>
      <c r="AY40" s="3">
        <v>59.493750000000006</v>
      </c>
      <c r="AZ40" s="3">
        <v>46.502585300124402</v>
      </c>
      <c r="BA40">
        <v>109.012282497</v>
      </c>
      <c r="BB40" s="3">
        <v>27.5</v>
      </c>
      <c r="BC40" s="3">
        <v>69.088099999999997</v>
      </c>
      <c r="BD40" s="3">
        <v>43.491819546816622</v>
      </c>
      <c r="BE40" s="3">
        <v>39.882930709387644</v>
      </c>
      <c r="BF40" s="3">
        <v>86.916608868899999</v>
      </c>
      <c r="BG40" s="3">
        <v>64.615399999999994</v>
      </c>
      <c r="BH40" s="3">
        <v>26.48714</v>
      </c>
      <c r="BI40" s="3">
        <v>51.7286921380853</v>
      </c>
      <c r="BJ40" s="3">
        <v>69.632055968852484</v>
      </c>
      <c r="BK40" s="3">
        <v>49.547387879847236</v>
      </c>
      <c r="BL40" s="3">
        <v>45.297278904199999</v>
      </c>
      <c r="BM40" s="3">
        <v>75.590708695979274</v>
      </c>
      <c r="BN40" s="3">
        <v>57.4102491521</v>
      </c>
      <c r="BO40" s="3">
        <v>63.085098098572381</v>
      </c>
      <c r="BP40" s="3">
        <v>46.188032610999997</v>
      </c>
      <c r="BQ40" s="3">
        <v>56.983977685782165</v>
      </c>
      <c r="BR40" s="3">
        <v>63.385407959686383</v>
      </c>
      <c r="BS40" s="3">
        <v>51.987617036517307</v>
      </c>
      <c r="BT40" s="3">
        <v>41.89297133908736</v>
      </c>
      <c r="BU40" s="3">
        <v>117.53930180180181</v>
      </c>
      <c r="BV40" s="3">
        <v>77.778440740700006</v>
      </c>
      <c r="BW40" s="3">
        <v>35.501666666666665</v>
      </c>
      <c r="BX40" s="3">
        <v>53.551553930499999</v>
      </c>
      <c r="BY40" s="3">
        <v>46.671721923442782</v>
      </c>
      <c r="BZ40" s="3">
        <v>37.157499999999999</v>
      </c>
      <c r="CA40" s="3">
        <v>28.358028539510499</v>
      </c>
      <c r="CB40" s="3">
        <v>42.935940000000002</v>
      </c>
      <c r="CC40" s="3">
        <v>59.173822016460896</v>
      </c>
      <c r="CD40" s="3">
        <v>53.573967181473606</v>
      </c>
      <c r="CE40" s="3">
        <v>35.48206065922863</v>
      </c>
      <c r="CF40" s="3">
        <v>75.88</v>
      </c>
      <c r="CG40" s="3">
        <v>41.347040680024286</v>
      </c>
      <c r="CH40" s="3">
        <v>45.246670423600001</v>
      </c>
      <c r="CI40" s="3">
        <v>67.543094289799996</v>
      </c>
      <c r="CJ40" s="3">
        <v>77.229028505406973</v>
      </c>
      <c r="CK40" s="3">
        <v>27.255299999999998</v>
      </c>
      <c r="CL40" s="3"/>
      <c r="CM40" s="20">
        <f t="shared" si="3"/>
        <v>88</v>
      </c>
      <c r="CN40" s="7">
        <f t="shared" si="8"/>
        <v>0.38973658039059894</v>
      </c>
      <c r="CO40" s="3"/>
      <c r="CP40" s="3">
        <v>61.634697172899997</v>
      </c>
      <c r="CQ40" s="3">
        <v>45.893395622981949</v>
      </c>
      <c r="CR40" s="3">
        <v>74.8668062757</v>
      </c>
      <c r="CS40" s="3">
        <v>51.621106522022075</v>
      </c>
      <c r="CT40" s="3">
        <v>93.483791208791217</v>
      </c>
      <c r="CU40" s="3">
        <v>48.480555923809135</v>
      </c>
      <c r="CV40" s="3">
        <v>61.593569385163747</v>
      </c>
      <c r="CW40" s="3">
        <v>37.6003824302</v>
      </c>
      <c r="CX40" s="3">
        <v>77.847884871518715</v>
      </c>
      <c r="CY40" s="3">
        <v>40.523766292954143</v>
      </c>
      <c r="CZ40" s="3">
        <v>63.268162500000003</v>
      </c>
      <c r="DA40" s="3">
        <v>26.099999999999998</v>
      </c>
      <c r="DB40" s="3">
        <v>59.735973325617273</v>
      </c>
      <c r="DC40" s="3">
        <v>41.181556322687229</v>
      </c>
      <c r="DD40" s="3">
        <v>101.786105048</v>
      </c>
      <c r="DE40" s="3">
        <v>62.757152127200001</v>
      </c>
      <c r="DF40" s="3">
        <v>91.426138663081744</v>
      </c>
      <c r="DG40" s="3">
        <v>81.704477128316952</v>
      </c>
      <c r="DH40" s="3">
        <v>58.108499525200003</v>
      </c>
      <c r="DI40" s="3">
        <v>13.296120929678295</v>
      </c>
      <c r="DJ40" s="3">
        <v>15.698</v>
      </c>
      <c r="DK40" s="3">
        <v>55.395560697100002</v>
      </c>
      <c r="DL40" s="3">
        <v>100.6032274422073</v>
      </c>
      <c r="DM40" s="3">
        <v>53.741850073543581</v>
      </c>
      <c r="DN40" s="3">
        <v>75.676711040191194</v>
      </c>
      <c r="DO40" s="3">
        <v>59.493750000000006</v>
      </c>
      <c r="DP40" s="3">
        <v>46.502585300124402</v>
      </c>
      <c r="DQ40" s="3">
        <v>64.615399999999994</v>
      </c>
      <c r="DR40" s="3">
        <v>26.48714</v>
      </c>
      <c r="DS40" s="3">
        <v>75.590708695979274</v>
      </c>
      <c r="DT40" s="3">
        <v>57.4102491521</v>
      </c>
      <c r="DU40" s="3">
        <v>63.085098098572381</v>
      </c>
      <c r="DV40" s="3">
        <v>63.385407959686383</v>
      </c>
      <c r="DW40" s="3">
        <v>51.987617036517307</v>
      </c>
      <c r="DX40" s="3">
        <v>77.778440740700006</v>
      </c>
      <c r="DY40" s="3">
        <v>37.157499999999999</v>
      </c>
      <c r="DZ40" s="3">
        <v>59.173822016460896</v>
      </c>
      <c r="EA40" s="3">
        <v>53.573967181473606</v>
      </c>
      <c r="EB40" s="3">
        <v>67.543094289799996</v>
      </c>
      <c r="EC40" s="3">
        <v>77.229028505406973</v>
      </c>
      <c r="ED40" s="7">
        <f t="shared" si="4"/>
        <v>59.375982487642126</v>
      </c>
      <c r="EE40">
        <f t="shared" si="5"/>
        <v>20.666715364813747</v>
      </c>
      <c r="EF40">
        <f t="shared" si="6"/>
        <v>0.34806523612666274</v>
      </c>
      <c r="EG40" s="3"/>
      <c r="EH40" s="3"/>
      <c r="EI40" s="3">
        <v>30.576559446000001</v>
      </c>
      <c r="EJ40" s="3">
        <v>53.526832891079664</v>
      </c>
      <c r="EK40" s="3">
        <v>87.607996232199994</v>
      </c>
      <c r="EL40" s="3">
        <v>50.291527481091805</v>
      </c>
      <c r="EM40" s="3">
        <v>65.695215627600007</v>
      </c>
      <c r="EN40" s="3">
        <v>38.605689634400001</v>
      </c>
      <c r="EO40" s="3">
        <v>31.594568070822671</v>
      </c>
      <c r="EP40" s="3">
        <v>62.225059043136163</v>
      </c>
      <c r="EQ40" s="3">
        <v>32.6829337298349</v>
      </c>
      <c r="ER40" s="3">
        <v>60.311402950199998</v>
      </c>
      <c r="ES40" s="3">
        <v>68.683900554800005</v>
      </c>
      <c r="ET40" s="3">
        <v>31.527842072999999</v>
      </c>
      <c r="EU40" s="3">
        <v>47.489461750387825</v>
      </c>
      <c r="EV40" s="3">
        <v>23.781468969700001</v>
      </c>
      <c r="EW40" s="3">
        <v>57.680399321000003</v>
      </c>
      <c r="EX40" s="3">
        <v>31.036656580134842</v>
      </c>
      <c r="EY40" s="3">
        <v>61.023057251099999</v>
      </c>
      <c r="EZ40" s="3">
        <v>50.075972449464899</v>
      </c>
      <c r="FA40" s="3">
        <v>19.983320440989282</v>
      </c>
      <c r="FB40" s="3">
        <v>36.20943267682398</v>
      </c>
      <c r="FC40" s="3">
        <v>61.7775183344</v>
      </c>
      <c r="FD40" s="3">
        <v>21.194674409899999</v>
      </c>
      <c r="FE40" s="3">
        <v>68.621090894427397</v>
      </c>
      <c r="FF40" s="3">
        <v>37.918705778300001</v>
      </c>
      <c r="FG40">
        <v>109.012282497</v>
      </c>
      <c r="FH40" s="3">
        <v>27.5</v>
      </c>
      <c r="FI40" s="3">
        <v>69.088099999999997</v>
      </c>
      <c r="FJ40" s="3">
        <v>43.491819546816622</v>
      </c>
      <c r="FK40" s="3">
        <v>39.882930709387644</v>
      </c>
      <c r="FL40" s="3">
        <v>86.916608868899999</v>
      </c>
      <c r="FM40" s="3">
        <v>51.7286921380853</v>
      </c>
      <c r="FN40" s="3">
        <v>69.632055968852484</v>
      </c>
      <c r="FO40" s="3">
        <v>49.547387879847236</v>
      </c>
      <c r="FP40" s="3">
        <v>45.297278904199999</v>
      </c>
      <c r="FQ40" s="3">
        <v>46.188032610999997</v>
      </c>
      <c r="FR40" s="3">
        <v>56.983977685782165</v>
      </c>
      <c r="FS40" s="3">
        <v>41.89297133908736</v>
      </c>
      <c r="FT40" s="3">
        <v>117.53930180180181</v>
      </c>
      <c r="FU40" s="3">
        <v>35.501666666666665</v>
      </c>
      <c r="FV40" s="3">
        <v>53.551553930499999</v>
      </c>
      <c r="FW40" s="3">
        <v>46.671721923442782</v>
      </c>
      <c r="FX40" s="3">
        <v>28.358028539510499</v>
      </c>
      <c r="FY40" s="3">
        <v>42.935940000000002</v>
      </c>
      <c r="FZ40" s="3">
        <v>35.48206065922863</v>
      </c>
      <c r="GA40" s="3">
        <v>75.88</v>
      </c>
      <c r="GB40" s="3">
        <v>41.347040680024286</v>
      </c>
      <c r="GC40" s="3">
        <v>45.246670423600001</v>
      </c>
      <c r="GD40" s="3">
        <v>27.255299999999998</v>
      </c>
      <c r="GE40" s="7">
        <f t="shared" si="9"/>
        <v>50.355264778427632</v>
      </c>
      <c r="GF40">
        <f t="shared" si="10"/>
        <v>21.013966088183373</v>
      </c>
      <c r="GG40">
        <f t="shared" si="7"/>
        <v>0.41731418116156604</v>
      </c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</row>
    <row r="41" spans="1:210" x14ac:dyDescent="0.25">
      <c r="A41" s="1">
        <v>1683</v>
      </c>
      <c r="B41" s="3">
        <v>55.43733956625735</v>
      </c>
      <c r="C41" s="3">
        <v>82.231112637362642</v>
      </c>
      <c r="D41" s="3">
        <v>23.0974010204</v>
      </c>
      <c r="E41" s="3">
        <v>60.299979482364549</v>
      </c>
      <c r="F41" s="3">
        <v>57.194028714794911</v>
      </c>
      <c r="G41" s="3">
        <v>50.983690002363076</v>
      </c>
      <c r="H41" s="3">
        <v>90.681961012200006</v>
      </c>
      <c r="I41" s="3">
        <v>50.421524264084795</v>
      </c>
      <c r="J41" s="3">
        <v>34.566365109099998</v>
      </c>
      <c r="K41" s="3">
        <v>84.648014578715831</v>
      </c>
      <c r="L41" s="3">
        <v>87.374636784700002</v>
      </c>
      <c r="M41" s="3">
        <v>40.290564383499998</v>
      </c>
      <c r="N41" s="3">
        <v>31.492693661052773</v>
      </c>
      <c r="O41" s="3">
        <v>74.099319124114174</v>
      </c>
      <c r="P41" s="3">
        <v>67.228688494400004</v>
      </c>
      <c r="Q41" s="3">
        <v>21.921479940742923</v>
      </c>
      <c r="R41" s="3">
        <v>38.42770941573238</v>
      </c>
      <c r="S41" s="3">
        <v>63.541319999999999</v>
      </c>
      <c r="T41" s="3">
        <v>63.253422606299999</v>
      </c>
      <c r="U41" s="3">
        <v>25.74</v>
      </c>
      <c r="V41" s="3">
        <v>60.357298456790112</v>
      </c>
      <c r="W41" s="3">
        <v>43.335392366740095</v>
      </c>
      <c r="X41" s="3">
        <v>86.404188853299999</v>
      </c>
      <c r="Y41" s="3">
        <v>59.306587061800002</v>
      </c>
      <c r="Z41" s="3">
        <v>43.832522385572574</v>
      </c>
      <c r="AA41" s="3">
        <v>73.967277520600007</v>
      </c>
      <c r="AB41" s="3">
        <v>29.800289082700001</v>
      </c>
      <c r="AC41" s="3">
        <v>50.022233043741849</v>
      </c>
      <c r="AD41" s="3">
        <v>17.595537734800001</v>
      </c>
      <c r="AE41" s="3">
        <v>71.528418344200006</v>
      </c>
      <c r="AF41" s="3">
        <v>88.598526127110162</v>
      </c>
      <c r="AG41" s="3">
        <v>83.137889007761117</v>
      </c>
      <c r="AH41" s="3">
        <v>91.382044938000007</v>
      </c>
      <c r="AI41" s="3">
        <v>29.096865543876415</v>
      </c>
      <c r="AJ41" s="3">
        <v>55.687312044999999</v>
      </c>
      <c r="AK41" s="3">
        <v>54.920751525999897</v>
      </c>
      <c r="AL41" s="3">
        <v>43.816475893281783</v>
      </c>
      <c r="AM41" s="3">
        <v>19.983320440989282</v>
      </c>
      <c r="AN41" s="3">
        <v>15.713597462347076</v>
      </c>
      <c r="AO41" s="3">
        <v>37.583451327507035</v>
      </c>
      <c r="AP41" s="3">
        <v>15.2805</v>
      </c>
      <c r="AQ41" s="3">
        <v>44.742568255400002</v>
      </c>
      <c r="AR41" s="3">
        <v>50.947102702000002</v>
      </c>
      <c r="AS41" s="3">
        <v>20.5766478834</v>
      </c>
      <c r="AT41" s="3">
        <v>103.05298135719613</v>
      </c>
      <c r="AU41" s="3">
        <v>62.40989040798609</v>
      </c>
      <c r="AV41" s="3">
        <v>74.803755297400002</v>
      </c>
      <c r="AW41" s="3">
        <v>36.195128242899997</v>
      </c>
      <c r="AX41" s="3">
        <v>70.896297552400455</v>
      </c>
      <c r="AY41" s="3">
        <v>36.165937499999998</v>
      </c>
      <c r="AZ41" s="3">
        <v>46.502585300124402</v>
      </c>
      <c r="BA41">
        <v>81.7592118731</v>
      </c>
      <c r="BB41" s="3">
        <v>33.72</v>
      </c>
      <c r="BC41" s="3">
        <v>91.253900000000002</v>
      </c>
      <c r="BD41" s="3">
        <v>40.498887017671066</v>
      </c>
      <c r="BE41" s="3">
        <v>47.85951685126517</v>
      </c>
      <c r="BF41" s="3">
        <v>79.015098971699999</v>
      </c>
      <c r="BG41" s="3">
        <v>63.538469999999997</v>
      </c>
      <c r="BH41" s="3">
        <v>22.84384</v>
      </c>
      <c r="BI41" s="3">
        <v>48.495648879454968</v>
      </c>
      <c r="BJ41" s="3">
        <v>69.632055968852484</v>
      </c>
      <c r="BK41" s="3">
        <v>53.086487014122042</v>
      </c>
      <c r="BL41" s="3">
        <v>38.042769688299998</v>
      </c>
      <c r="BM41" s="3">
        <v>69.322280238866284</v>
      </c>
      <c r="BN41" s="3">
        <v>57.475584529400003</v>
      </c>
      <c r="BO41" s="3">
        <v>53.622333383786525</v>
      </c>
      <c r="BP41" s="3">
        <v>43.156942970899998</v>
      </c>
      <c r="BQ41" s="3">
        <v>49.776105164574147</v>
      </c>
      <c r="BR41" s="3">
        <v>60.963035680972254</v>
      </c>
      <c r="BS41" s="3">
        <v>48.738390971734972</v>
      </c>
      <c r="BT41" s="3">
        <v>39.274660630394401</v>
      </c>
      <c r="BU41" s="3">
        <v>87.698711711711724</v>
      </c>
      <c r="BV41" s="3">
        <v>51.794551851900003</v>
      </c>
      <c r="BW41" s="3">
        <v>58.529774774774779</v>
      </c>
      <c r="BX41" s="3">
        <v>83.370564211865897</v>
      </c>
      <c r="BY41" s="3">
        <v>46.417032096089514</v>
      </c>
      <c r="BZ41" s="3">
        <v>29.934750000000001</v>
      </c>
      <c r="CA41" s="3">
        <v>25.409262754699999</v>
      </c>
      <c r="CB41" s="3">
        <v>56.269100000000002</v>
      </c>
      <c r="CC41" s="3">
        <v>52.270209447873796</v>
      </c>
      <c r="CD41" s="3">
        <v>46.749906722996926</v>
      </c>
      <c r="CE41" s="3">
        <v>31.815571869931201</v>
      </c>
      <c r="CF41" s="3">
        <v>91.72</v>
      </c>
      <c r="CG41" s="3">
        <v>37.295636510827769</v>
      </c>
      <c r="CH41" s="3">
        <v>57.595545954499997</v>
      </c>
      <c r="CI41" s="3">
        <v>63.933091955499997</v>
      </c>
      <c r="CJ41" s="3">
        <v>70.219182051489781</v>
      </c>
      <c r="CK41" s="3">
        <v>24.529800000000002</v>
      </c>
      <c r="CL41" s="3"/>
      <c r="CM41" s="20">
        <f t="shared" si="3"/>
        <v>88</v>
      </c>
      <c r="CN41" s="7">
        <f t="shared" si="8"/>
        <v>0.39609329346501815</v>
      </c>
      <c r="CO41" s="3"/>
      <c r="CP41" s="3">
        <v>67.228688494400004</v>
      </c>
      <c r="CQ41" s="3">
        <v>43.832522385572574</v>
      </c>
      <c r="CR41" s="3">
        <v>71.528418344200006</v>
      </c>
      <c r="CS41" s="3">
        <v>55.43733956625735</v>
      </c>
      <c r="CT41" s="3">
        <v>82.231112637362642</v>
      </c>
      <c r="CU41" s="3">
        <v>60.299979482364549</v>
      </c>
      <c r="CV41" s="3">
        <v>57.194028714794911</v>
      </c>
      <c r="CW41" s="3">
        <v>34.566365109099998</v>
      </c>
      <c r="CX41" s="3">
        <v>84.648014578715831</v>
      </c>
      <c r="CY41" s="3">
        <v>38.42770941573238</v>
      </c>
      <c r="CZ41" s="3">
        <v>63.541319999999999</v>
      </c>
      <c r="DA41" s="3">
        <v>25.74</v>
      </c>
      <c r="DB41" s="3">
        <v>60.357298456790112</v>
      </c>
      <c r="DC41" s="3">
        <v>43.335392366740095</v>
      </c>
      <c r="DD41" s="3">
        <v>86.404188853299999</v>
      </c>
      <c r="DE41" s="3">
        <v>59.306587061800002</v>
      </c>
      <c r="DF41" s="3">
        <v>88.598526127110162</v>
      </c>
      <c r="DG41" s="3">
        <v>83.137889007761117</v>
      </c>
      <c r="DH41" s="3">
        <v>55.687312044999999</v>
      </c>
      <c r="DI41" s="3">
        <v>15.713597462347076</v>
      </c>
      <c r="DJ41" s="3">
        <v>15.2805</v>
      </c>
      <c r="DK41" s="3">
        <v>44.742568255400002</v>
      </c>
      <c r="DL41" s="3">
        <v>103.05298135719613</v>
      </c>
      <c r="DM41" s="3">
        <v>62.40989040798609</v>
      </c>
      <c r="DN41" s="3">
        <v>70.896297552400455</v>
      </c>
      <c r="DO41" s="3">
        <v>36.165937499999998</v>
      </c>
      <c r="DP41" s="3">
        <v>46.502585300124402</v>
      </c>
      <c r="DQ41" s="3">
        <v>63.538469999999997</v>
      </c>
      <c r="DR41" s="3">
        <v>22.84384</v>
      </c>
      <c r="DS41" s="3">
        <v>69.322280238866284</v>
      </c>
      <c r="DT41" s="3">
        <v>57.475584529400003</v>
      </c>
      <c r="DU41" s="3">
        <v>53.622333383786525</v>
      </c>
      <c r="DV41" s="3">
        <v>60.963035680972254</v>
      </c>
      <c r="DW41" s="3">
        <v>48.738390971734972</v>
      </c>
      <c r="DX41" s="3">
        <v>51.794551851900003</v>
      </c>
      <c r="DY41" s="3">
        <v>29.934750000000001</v>
      </c>
      <c r="DZ41" s="3">
        <v>52.270209447873796</v>
      </c>
      <c r="EA41" s="3">
        <v>46.749906722996926</v>
      </c>
      <c r="EB41" s="3">
        <v>63.933091955499997</v>
      </c>
      <c r="EC41" s="3">
        <v>70.219182051489781</v>
      </c>
      <c r="ED41" s="7">
        <f t="shared" si="4"/>
        <v>56.191816932924418</v>
      </c>
      <c r="EE41">
        <f t="shared" si="5"/>
        <v>19.965584020167153</v>
      </c>
      <c r="EF41">
        <f t="shared" si="6"/>
        <v>0.3553112376487107</v>
      </c>
      <c r="EG41" s="3"/>
      <c r="EH41" s="3"/>
      <c r="EI41" s="3">
        <v>23.0974010204</v>
      </c>
      <c r="EJ41" s="3">
        <v>50.983690002363076</v>
      </c>
      <c r="EK41" s="3">
        <v>90.681961012200006</v>
      </c>
      <c r="EL41" s="3">
        <v>50.421524264084795</v>
      </c>
      <c r="EM41" s="3">
        <v>87.374636784700002</v>
      </c>
      <c r="EN41" s="3">
        <v>40.290564383499998</v>
      </c>
      <c r="EO41" s="3">
        <v>31.492693661052773</v>
      </c>
      <c r="EP41" s="3">
        <v>74.099319124114174</v>
      </c>
      <c r="EQ41" s="3">
        <v>21.921479940742923</v>
      </c>
      <c r="ER41" s="3">
        <v>63.253422606299999</v>
      </c>
      <c r="ES41" s="3">
        <v>73.967277520600007</v>
      </c>
      <c r="ET41" s="3">
        <v>29.800289082700001</v>
      </c>
      <c r="EU41" s="3">
        <v>50.022233043741849</v>
      </c>
      <c r="EV41" s="3">
        <v>17.595537734800001</v>
      </c>
      <c r="EW41" s="3">
        <v>91.382044938000007</v>
      </c>
      <c r="EX41" s="3">
        <v>29.096865543876415</v>
      </c>
      <c r="EY41" s="3">
        <v>54.920751525999897</v>
      </c>
      <c r="EZ41" s="3">
        <v>43.816475893281783</v>
      </c>
      <c r="FA41" s="3">
        <v>19.983320440989282</v>
      </c>
      <c r="FB41" s="3">
        <v>37.583451327507035</v>
      </c>
      <c r="FC41" s="3">
        <v>50.947102702000002</v>
      </c>
      <c r="FD41" s="3">
        <v>20.5766478834</v>
      </c>
      <c r="FE41" s="3">
        <v>74.803755297400002</v>
      </c>
      <c r="FF41" s="3">
        <v>36.195128242899997</v>
      </c>
      <c r="FG41">
        <v>81.7592118731</v>
      </c>
      <c r="FH41" s="3">
        <v>33.72</v>
      </c>
      <c r="FI41" s="3">
        <v>91.253900000000002</v>
      </c>
      <c r="FJ41" s="3">
        <v>40.498887017671066</v>
      </c>
      <c r="FK41" s="3">
        <v>47.85951685126517</v>
      </c>
      <c r="FL41" s="3">
        <v>79.015098971699999</v>
      </c>
      <c r="FM41" s="3">
        <v>48.495648879454968</v>
      </c>
      <c r="FN41" s="3">
        <v>69.632055968852484</v>
      </c>
      <c r="FO41" s="3">
        <v>53.086487014122042</v>
      </c>
      <c r="FP41" s="3">
        <v>38.042769688299998</v>
      </c>
      <c r="FQ41" s="3">
        <v>43.156942970899998</v>
      </c>
      <c r="FR41" s="3">
        <v>49.776105164574147</v>
      </c>
      <c r="FS41" s="3">
        <v>39.274660630394401</v>
      </c>
      <c r="FT41" s="3">
        <v>87.698711711711724</v>
      </c>
      <c r="FU41" s="3">
        <v>58.529774774774779</v>
      </c>
      <c r="FV41" s="3">
        <v>83.370564211865897</v>
      </c>
      <c r="FW41" s="3">
        <v>46.417032096089514</v>
      </c>
      <c r="FX41" s="3">
        <v>25.409262754699999</v>
      </c>
      <c r="FY41" s="3">
        <v>56.269100000000002</v>
      </c>
      <c r="FZ41" s="3">
        <v>31.815571869931201</v>
      </c>
      <c r="GA41" s="3">
        <v>91.72</v>
      </c>
      <c r="GB41" s="3">
        <v>37.295636510827769</v>
      </c>
      <c r="GC41" s="3">
        <v>57.595545954499997</v>
      </c>
      <c r="GD41" s="3">
        <v>24.529800000000002</v>
      </c>
      <c r="GE41" s="7">
        <f t="shared" si="9"/>
        <v>51.677705393570591</v>
      </c>
      <c r="GF41">
        <f t="shared" si="10"/>
        <v>22.319304918121617</v>
      </c>
      <c r="GG41">
        <f t="shared" si="7"/>
        <v>0.43189427139112957</v>
      </c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</row>
    <row r="42" spans="1:210" x14ac:dyDescent="0.25">
      <c r="A42" s="1">
        <v>1684</v>
      </c>
      <c r="B42" s="3">
        <v>63.477647354111802</v>
      </c>
      <c r="C42" s="3">
        <v>103.87087912087911</v>
      </c>
      <c r="D42" s="3">
        <v>31.6764356851</v>
      </c>
      <c r="E42" s="3">
        <v>57.685062765869979</v>
      </c>
      <c r="F42" s="3">
        <v>58.29391388238713</v>
      </c>
      <c r="G42" s="3">
        <v>52.578510347177115</v>
      </c>
      <c r="H42" s="3">
        <v>87.607996232199994</v>
      </c>
      <c r="I42" s="3">
        <v>53.537456273217003</v>
      </c>
      <c r="J42" s="3">
        <v>35.283009376999999</v>
      </c>
      <c r="K42" s="3">
        <v>91.937753619647523</v>
      </c>
      <c r="L42" s="3">
        <v>95.915014816300001</v>
      </c>
      <c r="M42" s="3">
        <v>51.890557407599999</v>
      </c>
      <c r="N42" s="3">
        <v>39.450794726114509</v>
      </c>
      <c r="O42" s="3">
        <v>72.721642540133303</v>
      </c>
      <c r="P42" s="3">
        <v>73.326642997999997</v>
      </c>
      <c r="Q42" s="3">
        <v>32.483647548555417</v>
      </c>
      <c r="R42" s="3">
        <v>49.60667942758181</v>
      </c>
      <c r="S42" s="3">
        <v>78.676824999999994</v>
      </c>
      <c r="T42" s="3">
        <v>58.840393122099997</v>
      </c>
      <c r="U42" s="3">
        <v>25.245000000000001</v>
      </c>
      <c r="V42" s="3">
        <v>86.719236165123434</v>
      </c>
      <c r="W42" s="3">
        <v>56.165146122613805</v>
      </c>
      <c r="X42" s="3">
        <v>119.429029923</v>
      </c>
      <c r="Y42" s="3">
        <v>80.117807612600004</v>
      </c>
      <c r="Z42" s="3">
        <v>86.591312496192359</v>
      </c>
      <c r="AA42" s="3">
        <v>76.608966003500001</v>
      </c>
      <c r="AB42" s="3">
        <v>47.939595480900003</v>
      </c>
      <c r="AC42" s="3">
        <v>50.655425867080353</v>
      </c>
      <c r="AD42" s="3">
        <v>29.142609373300001</v>
      </c>
      <c r="AE42" s="3">
        <v>71.1135890746</v>
      </c>
      <c r="AF42" s="3">
        <v>93.782482443058086</v>
      </c>
      <c r="AG42" s="3">
        <v>83.547435259030877</v>
      </c>
      <c r="AH42" s="3">
        <v>106.75472539499999</v>
      </c>
      <c r="AI42" s="3">
        <v>29.096865543876415</v>
      </c>
      <c r="AJ42" s="3">
        <v>50.844937084500003</v>
      </c>
      <c r="AK42" s="3">
        <v>60.8231171179483</v>
      </c>
      <c r="AL42" s="3">
        <v>45.902974745342831</v>
      </c>
      <c r="AM42" s="3">
        <v>45.416637365884618</v>
      </c>
      <c r="AN42" s="3">
        <v>38.679624522700493</v>
      </c>
      <c r="AO42" s="3">
        <v>63.770630316995806</v>
      </c>
      <c r="AP42" s="3">
        <v>23.421749999999999</v>
      </c>
      <c r="AQ42" s="3">
        <v>49.003765232100001</v>
      </c>
      <c r="AR42" s="3">
        <v>54.050479516300001</v>
      </c>
      <c r="AS42" s="3">
        <v>45.952089972700001</v>
      </c>
      <c r="AT42" s="3">
        <v>141.7590932140194</v>
      </c>
      <c r="AU42" s="3">
        <v>69.344322675540099</v>
      </c>
      <c r="AV42" s="3">
        <v>83.986185452800001</v>
      </c>
      <c r="AW42" s="3">
        <v>41.365860849100002</v>
      </c>
      <c r="AX42" s="3">
        <v>92.30938937374404</v>
      </c>
      <c r="AY42" s="3">
        <v>34.381124999999997</v>
      </c>
      <c r="AZ42" s="3">
        <v>47.58153159479086</v>
      </c>
      <c r="BA42">
        <v>64.124872057299996</v>
      </c>
      <c r="BB42" s="3">
        <v>69.489999999999995</v>
      </c>
      <c r="BC42" s="3">
        <v>96.723299999999995</v>
      </c>
      <c r="BD42" s="3">
        <v>43.037393600643163</v>
      </c>
      <c r="BE42" s="3">
        <v>71.789275276897754</v>
      </c>
      <c r="BF42" s="3">
        <v>86.916608868899999</v>
      </c>
      <c r="BG42" s="3">
        <v>61.92304</v>
      </c>
      <c r="BH42" s="3">
        <v>33.065010000000001</v>
      </c>
      <c r="BI42" s="3">
        <v>58.194778655345957</v>
      </c>
      <c r="BJ42" s="3">
        <v>72.430507390768568</v>
      </c>
      <c r="BK42" s="3">
        <v>67.242883551221254</v>
      </c>
      <c r="BL42" s="3">
        <v>43.382369034900002</v>
      </c>
      <c r="BM42" s="3">
        <v>85.327383283558405</v>
      </c>
      <c r="BN42" s="3">
        <v>54.401800472799998</v>
      </c>
      <c r="BO42" s="3">
        <v>63.085098098572381</v>
      </c>
      <c r="BP42" s="3">
        <v>39.973442275099998</v>
      </c>
      <c r="BQ42" s="3">
        <v>52.16263655594787</v>
      </c>
      <c r="BR42" s="3">
        <v>77.112184205733115</v>
      </c>
      <c r="BS42" s="3">
        <v>54.153767746372196</v>
      </c>
      <c r="BT42" s="3">
        <v>44.51128204778032</v>
      </c>
      <c r="BU42" s="3">
        <v>160.95688063063065</v>
      </c>
      <c r="BV42" s="3">
        <v>46.597774074100002</v>
      </c>
      <c r="BW42" s="3">
        <v>102.66698198198199</v>
      </c>
      <c r="BX42" s="3">
        <v>130.45402193800001</v>
      </c>
      <c r="BY42" s="3">
        <v>42.864978124100524</v>
      </c>
      <c r="BZ42" s="3">
        <v>27.93075</v>
      </c>
      <c r="CA42" s="3">
        <v>38.113894131999999</v>
      </c>
      <c r="CB42" s="3">
        <v>53.570720000000001</v>
      </c>
      <c r="CC42" s="3">
        <v>58.187591649519888</v>
      </c>
      <c r="CD42" s="3">
        <v>51.333230911526037</v>
      </c>
      <c r="CE42" s="3">
        <v>49.170641395514409</v>
      </c>
      <c r="CF42" s="3">
        <v>95</v>
      </c>
      <c r="CG42" s="3">
        <v>40.324723740133571</v>
      </c>
      <c r="CH42" s="3">
        <v>59.157459065200001</v>
      </c>
      <c r="CI42" s="3">
        <v>85.346183776900006</v>
      </c>
      <c r="CJ42" s="3">
        <v>77.229028505406973</v>
      </c>
      <c r="CK42" s="3">
        <v>40.882899999999999</v>
      </c>
      <c r="CL42" s="3"/>
      <c r="CM42" s="20">
        <f t="shared" si="3"/>
        <v>88</v>
      </c>
      <c r="CN42" s="7">
        <f t="shared" si="8"/>
        <v>0.41166080907888375</v>
      </c>
      <c r="CO42" s="3"/>
      <c r="CP42" s="3">
        <v>73.326642997999997</v>
      </c>
      <c r="CQ42" s="3">
        <v>86.591312496192359</v>
      </c>
      <c r="CR42" s="3">
        <v>71.1135890746</v>
      </c>
      <c r="CS42" s="3">
        <v>63.477647354111802</v>
      </c>
      <c r="CT42" s="3">
        <v>103.87087912087911</v>
      </c>
      <c r="CU42" s="3">
        <v>57.685062765869979</v>
      </c>
      <c r="CV42" s="3">
        <v>58.29391388238713</v>
      </c>
      <c r="CW42" s="3">
        <v>35.283009376999999</v>
      </c>
      <c r="CX42" s="3">
        <v>91.937753619647523</v>
      </c>
      <c r="CY42" s="3">
        <v>49.60667942758181</v>
      </c>
      <c r="CZ42" s="3">
        <v>78.676824999999994</v>
      </c>
      <c r="DA42" s="3">
        <v>25.245000000000001</v>
      </c>
      <c r="DB42" s="3">
        <v>86.719236165123434</v>
      </c>
      <c r="DC42" s="3">
        <v>56.165146122613805</v>
      </c>
      <c r="DD42" s="3">
        <v>119.429029923</v>
      </c>
      <c r="DE42" s="3">
        <v>80.117807612600004</v>
      </c>
      <c r="DF42" s="3">
        <v>93.782482443058086</v>
      </c>
      <c r="DG42" s="3">
        <v>83.547435259030877</v>
      </c>
      <c r="DH42" s="3">
        <v>50.844937084500003</v>
      </c>
      <c r="DI42" s="3">
        <v>38.679624522700493</v>
      </c>
      <c r="DJ42" s="3">
        <v>23.421749999999999</v>
      </c>
      <c r="DK42" s="3">
        <v>49.003765232100001</v>
      </c>
      <c r="DL42" s="3">
        <v>141.7590932140194</v>
      </c>
      <c r="DM42" s="3">
        <v>69.344322675540099</v>
      </c>
      <c r="DN42" s="3">
        <v>92.30938937374404</v>
      </c>
      <c r="DO42" s="3">
        <v>34.381124999999997</v>
      </c>
      <c r="DP42" s="3">
        <v>47.58153159479086</v>
      </c>
      <c r="DQ42" s="3">
        <v>61.92304</v>
      </c>
      <c r="DR42" s="3">
        <v>33.065010000000001</v>
      </c>
      <c r="DS42" s="3">
        <v>85.327383283558405</v>
      </c>
      <c r="DT42" s="3">
        <v>54.401800472799998</v>
      </c>
      <c r="DU42" s="3">
        <v>63.085098098572381</v>
      </c>
      <c r="DV42" s="3">
        <v>77.112184205733115</v>
      </c>
      <c r="DW42" s="3">
        <v>54.153767746372196</v>
      </c>
      <c r="DX42" s="3">
        <v>46.597774074100002</v>
      </c>
      <c r="DY42" s="3">
        <v>27.93075</v>
      </c>
      <c r="DZ42" s="3">
        <v>58.187591649519888</v>
      </c>
      <c r="EA42" s="3">
        <v>51.333230911526037</v>
      </c>
      <c r="EB42" s="3">
        <v>85.346183776900006</v>
      </c>
      <c r="EC42" s="3">
        <v>77.229028505406973</v>
      </c>
      <c r="ED42" s="7">
        <f t="shared" si="4"/>
        <v>65.947195851589498</v>
      </c>
      <c r="EE42">
        <f t="shared" si="5"/>
        <v>25.71185678203161</v>
      </c>
      <c r="EF42">
        <f t="shared" si="6"/>
        <v>0.38988552052910203</v>
      </c>
      <c r="EG42" s="3"/>
      <c r="EH42" s="3"/>
      <c r="EI42" s="3">
        <v>31.6764356851</v>
      </c>
      <c r="EJ42" s="3">
        <v>52.578510347177115</v>
      </c>
      <c r="EK42" s="3">
        <v>87.607996232199994</v>
      </c>
      <c r="EL42" s="3">
        <v>53.537456273217003</v>
      </c>
      <c r="EM42" s="3">
        <v>95.915014816300001</v>
      </c>
      <c r="EN42" s="3">
        <v>51.890557407599999</v>
      </c>
      <c r="EO42" s="3">
        <v>39.450794726114509</v>
      </c>
      <c r="EP42" s="3">
        <v>72.721642540133303</v>
      </c>
      <c r="EQ42" s="3">
        <v>32.483647548555417</v>
      </c>
      <c r="ER42" s="3">
        <v>58.840393122099997</v>
      </c>
      <c r="ES42" s="3">
        <v>76.608966003500001</v>
      </c>
      <c r="ET42" s="3">
        <v>47.939595480900003</v>
      </c>
      <c r="EU42" s="3">
        <v>50.655425867080353</v>
      </c>
      <c r="EV42" s="3">
        <v>29.142609373300001</v>
      </c>
      <c r="EW42" s="3">
        <v>106.75472539499999</v>
      </c>
      <c r="EX42" s="3">
        <v>29.096865543876415</v>
      </c>
      <c r="EY42" s="3">
        <v>60.8231171179483</v>
      </c>
      <c r="EZ42" s="3">
        <v>45.902974745342831</v>
      </c>
      <c r="FA42" s="3">
        <v>45.416637365884618</v>
      </c>
      <c r="FB42" s="3">
        <v>63.770630316995806</v>
      </c>
      <c r="FC42" s="3">
        <v>54.050479516300001</v>
      </c>
      <c r="FD42" s="3">
        <v>45.952089972700001</v>
      </c>
      <c r="FE42" s="3">
        <v>83.986185452800001</v>
      </c>
      <c r="FF42" s="3">
        <v>41.365860849100002</v>
      </c>
      <c r="FG42">
        <v>64.124872057299996</v>
      </c>
      <c r="FH42" s="3">
        <v>69.489999999999995</v>
      </c>
      <c r="FI42" s="3">
        <v>96.723299999999995</v>
      </c>
      <c r="FJ42" s="3">
        <v>43.037393600643163</v>
      </c>
      <c r="FK42" s="3">
        <v>71.789275276897754</v>
      </c>
      <c r="FL42" s="3">
        <v>86.916608868899999</v>
      </c>
      <c r="FM42" s="3">
        <v>58.194778655345957</v>
      </c>
      <c r="FN42" s="3">
        <v>72.430507390768568</v>
      </c>
      <c r="FO42" s="3">
        <v>67.242883551221254</v>
      </c>
      <c r="FP42" s="3">
        <v>43.382369034900002</v>
      </c>
      <c r="FQ42" s="3">
        <v>39.973442275099998</v>
      </c>
      <c r="FR42" s="3">
        <v>52.16263655594787</v>
      </c>
      <c r="FS42" s="3">
        <v>44.51128204778032</v>
      </c>
      <c r="FT42" s="3">
        <v>160.95688063063065</v>
      </c>
      <c r="FU42" s="3">
        <v>102.66698198198199</v>
      </c>
      <c r="FV42" s="3">
        <v>130.45402193800001</v>
      </c>
      <c r="FW42" s="3">
        <v>42.864978124100524</v>
      </c>
      <c r="FX42" s="3">
        <v>38.113894131999999</v>
      </c>
      <c r="FY42" s="3">
        <v>53.570720000000001</v>
      </c>
      <c r="FZ42" s="3">
        <v>49.170641395514409</v>
      </c>
      <c r="GA42" s="3">
        <v>95</v>
      </c>
      <c r="GB42" s="3">
        <v>40.324723740133571</v>
      </c>
      <c r="GC42" s="3">
        <v>59.157459065200001</v>
      </c>
      <c r="GD42" s="3">
        <v>40.882899999999999</v>
      </c>
      <c r="GE42" s="7">
        <f t="shared" si="9"/>
        <v>62.110649208783173</v>
      </c>
      <c r="GF42">
        <f t="shared" si="10"/>
        <v>26.900456471711681</v>
      </c>
      <c r="GG42">
        <f t="shared" si="7"/>
        <v>0.43310538231997164</v>
      </c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</row>
    <row r="43" spans="1:210" x14ac:dyDescent="0.25">
      <c r="A43" s="1">
        <v>1685</v>
      </c>
      <c r="B43" s="3">
        <v>83.374495974055975</v>
      </c>
      <c r="C43" s="3">
        <v>116.85473901098902</v>
      </c>
      <c r="D43" s="3">
        <v>49.494430757899998</v>
      </c>
      <c r="E43" s="3">
        <v>55.096295216540383</v>
      </c>
      <c r="F43" s="3">
        <v>59.393799049979336</v>
      </c>
      <c r="G43" s="3">
        <v>61.473411177334071</v>
      </c>
      <c r="H43" s="3">
        <v>87.607996232199994</v>
      </c>
      <c r="I43" s="3">
        <v>69.968812567332179</v>
      </c>
      <c r="J43" s="3">
        <v>34.646736428799997</v>
      </c>
      <c r="K43" s="3">
        <v>96.126633523257439</v>
      </c>
      <c r="L43" s="3">
        <v>76.206450128</v>
      </c>
      <c r="M43" s="3">
        <v>56.614425740400002</v>
      </c>
      <c r="N43" s="3">
        <v>39.329338614727838</v>
      </c>
      <c r="O43" s="3">
        <v>83.185424213702333</v>
      </c>
      <c r="P43" s="3">
        <v>60.425185535799997</v>
      </c>
      <c r="Q43" s="3">
        <v>44.440818425324288</v>
      </c>
      <c r="R43" s="3">
        <v>42.96916598304621</v>
      </c>
      <c r="S43" s="3">
        <v>58.911842500000006</v>
      </c>
      <c r="T43" s="3">
        <v>66.195442262399894</v>
      </c>
      <c r="U43" s="3">
        <v>32.76</v>
      </c>
      <c r="V43" s="3">
        <v>74.647776473765418</v>
      </c>
      <c r="W43" s="3">
        <v>49.246123798091048</v>
      </c>
      <c r="X43" s="3">
        <v>102.05753466199999</v>
      </c>
      <c r="Y43" s="3">
        <v>74.510639381299995</v>
      </c>
      <c r="Z43" s="3">
        <v>28.055585248766331</v>
      </c>
      <c r="AA43" s="3">
        <v>89.817408417799996</v>
      </c>
      <c r="AB43" s="3">
        <v>47.075818985700003</v>
      </c>
      <c r="AC43" s="3">
        <v>40.524340693664278</v>
      </c>
      <c r="AD43" s="3">
        <v>36.565726855100003</v>
      </c>
      <c r="AE43" s="3">
        <v>49.621482154299997</v>
      </c>
      <c r="AF43" s="3">
        <v>106.97800761092554</v>
      </c>
      <c r="AG43" s="3">
        <v>83.956981510300636</v>
      </c>
      <c r="AH43" s="3">
        <v>90.659397566099997</v>
      </c>
      <c r="AI43" s="3">
        <v>46.554984870202262</v>
      </c>
      <c r="AJ43" s="3">
        <v>53.2661245647</v>
      </c>
      <c r="AK43" s="3">
        <v>66.271040174700005</v>
      </c>
      <c r="AL43" s="3">
        <v>39.643478189159715</v>
      </c>
      <c r="AM43" s="3">
        <v>23.61665143026006</v>
      </c>
      <c r="AN43" s="3">
        <v>22.361657927186229</v>
      </c>
      <c r="AO43" s="3">
        <v>35.886134170780913</v>
      </c>
      <c r="AP43" s="3">
        <v>17.033999999999999</v>
      </c>
      <c r="AQ43" s="3">
        <v>53.2649622088</v>
      </c>
      <c r="AR43" s="3">
        <v>81.108969740299997</v>
      </c>
      <c r="AS43" s="3">
        <v>44.497909910300002</v>
      </c>
      <c r="AT43" s="3">
        <v>97.010255033557044</v>
      </c>
      <c r="AU43" s="3">
        <v>71.077930742428592</v>
      </c>
      <c r="AV43" s="3">
        <v>105.670186367</v>
      </c>
      <c r="AW43" s="3">
        <v>56.8780586675</v>
      </c>
      <c r="AX43" s="3">
        <v>59.69590727315525</v>
      </c>
      <c r="AY43" s="3">
        <v>36.291187499999999</v>
      </c>
      <c r="AZ43" s="3">
        <v>51.357843626123469</v>
      </c>
      <c r="BA43">
        <v>53.896954964199999</v>
      </c>
      <c r="BB43" s="3">
        <v>72.19</v>
      </c>
      <c r="BC43" s="3">
        <v>103.6322</v>
      </c>
      <c r="BD43" s="3">
        <v>42.962580049099216</v>
      </c>
      <c r="BE43" s="3">
        <v>31.906344567510114</v>
      </c>
      <c r="BF43" s="3">
        <v>92.190866725299998</v>
      </c>
      <c r="BG43" s="3">
        <v>69.999979999999894</v>
      </c>
      <c r="BH43" s="3">
        <v>33.554000000000002</v>
      </c>
      <c r="BI43" s="3">
        <v>45.262605620824637</v>
      </c>
      <c r="BJ43" s="3">
        <v>76.54587712888042</v>
      </c>
      <c r="BK43" s="3">
        <v>44.238739178435033</v>
      </c>
      <c r="BL43" s="3">
        <v>57.322221525800003</v>
      </c>
      <c r="BM43" s="3">
        <v>96.087474762094743</v>
      </c>
      <c r="BN43" s="3">
        <v>69.521927925900002</v>
      </c>
      <c r="BO43" s="3">
        <v>63.085098098572381</v>
      </c>
      <c r="BP43" s="3">
        <v>48.761703552599897</v>
      </c>
      <c r="BQ43" s="3">
        <v>57.399849061565121</v>
      </c>
      <c r="BR43" s="3">
        <v>86.397944607470606</v>
      </c>
      <c r="BS43" s="3">
        <v>64.98452129564663</v>
      </c>
      <c r="BT43" s="3">
        <v>43.20212669343384</v>
      </c>
      <c r="BU43" s="3">
        <v>187.77503153153154</v>
      </c>
      <c r="BV43" s="3">
        <v>51.794551851900003</v>
      </c>
      <c r="BW43" s="3">
        <v>79.159121621621622</v>
      </c>
      <c r="BX43" s="3">
        <v>87.618372943300002</v>
      </c>
      <c r="BY43" s="3">
        <v>56.305345749175515</v>
      </c>
      <c r="BZ43" s="3">
        <v>28.765750000000001</v>
      </c>
      <c r="CA43" s="3">
        <v>38.1164863849</v>
      </c>
      <c r="CB43" s="3">
        <v>65.47533</v>
      </c>
      <c r="CC43" s="3">
        <v>69.036125685871042</v>
      </c>
      <c r="CD43" s="3">
        <v>99.203505769496758</v>
      </c>
      <c r="CE43" s="3">
        <v>52.709144234155737</v>
      </c>
      <c r="CF43" s="3">
        <v>92.83</v>
      </c>
      <c r="CG43" s="3">
        <v>45.436308439587123</v>
      </c>
      <c r="CH43" s="3">
        <v>62.086046147600001</v>
      </c>
      <c r="CI43" s="3">
        <v>51.779582044900003</v>
      </c>
      <c r="CJ43" s="3">
        <v>81.964447284061009</v>
      </c>
      <c r="CK43" s="3">
        <v>24.529800000000002</v>
      </c>
      <c r="CL43" s="3"/>
      <c r="CM43" s="20">
        <f t="shared" si="3"/>
        <v>88</v>
      </c>
      <c r="CN43" s="7">
        <f t="shared" si="8"/>
        <v>0.41922385294598319</v>
      </c>
      <c r="CO43" s="3"/>
      <c r="CP43" s="3">
        <v>60.425185535799997</v>
      </c>
      <c r="CQ43" s="3">
        <v>28.055585248766331</v>
      </c>
      <c r="CR43" s="3">
        <v>49.621482154299997</v>
      </c>
      <c r="CS43" s="3">
        <v>83.374495974055975</v>
      </c>
      <c r="CT43" s="3">
        <v>116.85473901098902</v>
      </c>
      <c r="CU43" s="3">
        <v>55.096295216540383</v>
      </c>
      <c r="CV43" s="3">
        <v>59.393799049979336</v>
      </c>
      <c r="CW43" s="3">
        <v>34.646736428799997</v>
      </c>
      <c r="CX43" s="3">
        <v>96.126633523257439</v>
      </c>
      <c r="CY43" s="3">
        <v>42.96916598304621</v>
      </c>
      <c r="CZ43" s="3">
        <v>58.911842500000006</v>
      </c>
      <c r="DA43" s="3">
        <v>32.76</v>
      </c>
      <c r="DB43" s="3">
        <v>74.647776473765418</v>
      </c>
      <c r="DC43" s="3">
        <v>49.246123798091048</v>
      </c>
      <c r="DD43" s="3">
        <v>102.05753466199999</v>
      </c>
      <c r="DE43" s="3">
        <v>74.510639381299995</v>
      </c>
      <c r="DF43" s="3">
        <v>106.97800761092554</v>
      </c>
      <c r="DG43" s="3">
        <v>83.956981510300636</v>
      </c>
      <c r="DH43" s="3">
        <v>53.2661245647</v>
      </c>
      <c r="DI43" s="3">
        <v>22.361657927186229</v>
      </c>
      <c r="DJ43" s="3">
        <v>17.033999999999999</v>
      </c>
      <c r="DK43" s="3">
        <v>53.2649622088</v>
      </c>
      <c r="DL43" s="3">
        <v>97.010255033557044</v>
      </c>
      <c r="DM43" s="3">
        <v>71.077930742428592</v>
      </c>
      <c r="DN43" s="3">
        <v>59.69590727315525</v>
      </c>
      <c r="DO43" s="3">
        <v>36.291187499999999</v>
      </c>
      <c r="DP43" s="3">
        <v>51.357843626123469</v>
      </c>
      <c r="DQ43" s="3">
        <v>69.999979999999894</v>
      </c>
      <c r="DR43" s="3">
        <v>33.554000000000002</v>
      </c>
      <c r="DS43" s="3">
        <v>96.087474762094743</v>
      </c>
      <c r="DT43" s="3">
        <v>69.521927925900002</v>
      </c>
      <c r="DU43" s="3">
        <v>63.085098098572381</v>
      </c>
      <c r="DV43" s="3">
        <v>86.397944607470606</v>
      </c>
      <c r="DW43" s="3">
        <v>64.98452129564663</v>
      </c>
      <c r="DX43" s="3">
        <v>51.794551851900003</v>
      </c>
      <c r="DY43" s="3">
        <v>28.765750000000001</v>
      </c>
      <c r="DZ43" s="3">
        <v>69.036125685871042</v>
      </c>
      <c r="EA43" s="3">
        <v>99.203505769496758</v>
      </c>
      <c r="EB43" s="3">
        <v>51.779582044900003</v>
      </c>
      <c r="EC43" s="3">
        <v>81.964447284061009</v>
      </c>
      <c r="ED43" s="7">
        <f t="shared" si="4"/>
        <v>63.429195056594509</v>
      </c>
      <c r="EE43">
        <f t="shared" si="5"/>
        <v>24.884712132828625</v>
      </c>
      <c r="EF43">
        <f t="shared" si="6"/>
        <v>0.39232268532850395</v>
      </c>
      <c r="EG43" s="3"/>
      <c r="EH43" s="3"/>
      <c r="EI43" s="3">
        <v>49.494430757899998</v>
      </c>
      <c r="EJ43" s="3">
        <v>61.473411177334071</v>
      </c>
      <c r="EK43" s="3">
        <v>87.607996232199994</v>
      </c>
      <c r="EL43" s="3">
        <v>69.968812567332179</v>
      </c>
      <c r="EM43" s="3">
        <v>76.206450128</v>
      </c>
      <c r="EN43" s="3">
        <v>56.614425740400002</v>
      </c>
      <c r="EO43" s="3">
        <v>39.329338614727838</v>
      </c>
      <c r="EP43" s="3">
        <v>83.185424213702333</v>
      </c>
      <c r="EQ43" s="3">
        <v>44.440818425324288</v>
      </c>
      <c r="ER43" s="3">
        <v>66.195442262399894</v>
      </c>
      <c r="ES43" s="3">
        <v>89.817408417799996</v>
      </c>
      <c r="ET43" s="3">
        <v>47.075818985700003</v>
      </c>
      <c r="EU43" s="3">
        <v>40.524340693664278</v>
      </c>
      <c r="EV43" s="3">
        <v>36.565726855100003</v>
      </c>
      <c r="EW43" s="3">
        <v>90.659397566099997</v>
      </c>
      <c r="EX43" s="3">
        <v>46.554984870202262</v>
      </c>
      <c r="EY43" s="3">
        <v>66.271040174700005</v>
      </c>
      <c r="EZ43" s="3">
        <v>39.643478189159715</v>
      </c>
      <c r="FA43" s="3">
        <v>23.61665143026006</v>
      </c>
      <c r="FB43" s="3">
        <v>35.886134170780913</v>
      </c>
      <c r="FC43" s="3">
        <v>81.108969740299997</v>
      </c>
      <c r="FD43" s="3">
        <v>44.497909910300002</v>
      </c>
      <c r="FE43" s="3">
        <v>105.670186367</v>
      </c>
      <c r="FF43" s="3">
        <v>56.8780586675</v>
      </c>
      <c r="FG43">
        <v>53.896954964199999</v>
      </c>
      <c r="FH43" s="3">
        <v>72.19</v>
      </c>
      <c r="FI43" s="3">
        <v>103.6322</v>
      </c>
      <c r="FJ43" s="3">
        <v>42.962580049099216</v>
      </c>
      <c r="FK43" s="3">
        <v>31.906344567510114</v>
      </c>
      <c r="FL43" s="3">
        <v>92.190866725299998</v>
      </c>
      <c r="FM43" s="3">
        <v>45.262605620824637</v>
      </c>
      <c r="FN43" s="3">
        <v>76.54587712888042</v>
      </c>
      <c r="FO43" s="3">
        <v>44.238739178435033</v>
      </c>
      <c r="FP43" s="3">
        <v>57.322221525800003</v>
      </c>
      <c r="FQ43" s="3">
        <v>48.761703552599897</v>
      </c>
      <c r="FR43" s="3">
        <v>57.399849061565121</v>
      </c>
      <c r="FS43" s="3">
        <v>43.20212669343384</v>
      </c>
      <c r="FT43" s="3">
        <v>187.77503153153154</v>
      </c>
      <c r="FU43" s="3">
        <v>79.159121621621622</v>
      </c>
      <c r="FV43" s="3">
        <v>87.618372943300002</v>
      </c>
      <c r="FW43" s="3">
        <v>56.305345749175515</v>
      </c>
      <c r="FX43" s="3">
        <v>38.1164863849</v>
      </c>
      <c r="FY43" s="3">
        <v>65.47533</v>
      </c>
      <c r="FZ43" s="3">
        <v>52.709144234155737</v>
      </c>
      <c r="GA43" s="3">
        <v>92.83</v>
      </c>
      <c r="GB43" s="3">
        <v>45.436308439587123</v>
      </c>
      <c r="GC43" s="3">
        <v>62.086046147600001</v>
      </c>
      <c r="GD43" s="3">
        <v>24.529800000000002</v>
      </c>
      <c r="GE43" s="7">
        <f t="shared" si="9"/>
        <v>62.517494005779326</v>
      </c>
      <c r="GF43">
        <f t="shared" si="10"/>
        <v>27.824132060030244</v>
      </c>
      <c r="GG43">
        <f t="shared" si="7"/>
        <v>0.44506153841448104</v>
      </c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</row>
    <row r="44" spans="1:210" x14ac:dyDescent="0.25">
      <c r="A44" s="1">
        <v>1686</v>
      </c>
      <c r="B44" s="3">
        <v>59.952729809436491</v>
      </c>
      <c r="C44" s="3">
        <v>73.575206043956044</v>
      </c>
      <c r="D44" s="3">
        <v>34.646101530499998</v>
      </c>
      <c r="E44" s="3">
        <v>55.750024395664013</v>
      </c>
      <c r="F44" s="3">
        <v>61.593569385163747</v>
      </c>
      <c r="G44" s="3">
        <v>53.373639380944802</v>
      </c>
      <c r="H44" s="3">
        <v>95.292908182399998</v>
      </c>
      <c r="I44" s="3">
        <v>45.054968619423789</v>
      </c>
      <c r="J44" s="3">
        <v>35.698261195699999</v>
      </c>
      <c r="K44" s="3">
        <v>97.486659461146431</v>
      </c>
      <c r="L44" s="3">
        <v>70.293880721500003</v>
      </c>
      <c r="M44" s="3">
        <v>46.799138979600002</v>
      </c>
      <c r="N44" s="3">
        <v>26.525952089295597</v>
      </c>
      <c r="O44" s="3">
        <v>80.134854634887546</v>
      </c>
      <c r="P44" s="3">
        <v>49.539580802099998</v>
      </c>
      <c r="Q44" s="3">
        <v>28.697210104245279</v>
      </c>
      <c r="R44" s="3">
        <v>35.63296691277003</v>
      </c>
      <c r="S44" s="3">
        <v>54.358945000000006</v>
      </c>
      <c r="T44" s="3">
        <v>72.079481574599995</v>
      </c>
      <c r="U44" s="3">
        <v>20.025000000000002</v>
      </c>
      <c r="V44" s="3">
        <v>49.706010493827151</v>
      </c>
      <c r="W44" s="3">
        <v>44.391194349118948</v>
      </c>
      <c r="X44" s="3">
        <v>93.643216644299997</v>
      </c>
      <c r="Y44" s="3">
        <v>52.621117247599997</v>
      </c>
      <c r="Z44" s="3">
        <v>11.473348905745487</v>
      </c>
      <c r="AA44" s="3">
        <v>81.892342969200001</v>
      </c>
      <c r="AB44" s="3">
        <v>31.959730320599999</v>
      </c>
      <c r="AC44" s="3">
        <v>37.991569400310262</v>
      </c>
      <c r="AD44" s="3">
        <v>23.781468969700001</v>
      </c>
      <c r="AE44" s="3">
        <v>60.900887532500001</v>
      </c>
      <c r="AF44" s="3">
        <v>93.782482443058086</v>
      </c>
      <c r="AG44" s="3">
        <v>91.738360284426051</v>
      </c>
      <c r="AH44" s="3">
        <v>73.355277769799997</v>
      </c>
      <c r="AI44" s="3">
        <v>27.157074507617988</v>
      </c>
      <c r="AJ44" s="3">
        <v>65.3720619658</v>
      </c>
      <c r="AK44" s="3">
        <v>62.354577401164399</v>
      </c>
      <c r="AL44" s="3">
        <v>39.643478189159715</v>
      </c>
      <c r="AM44" s="3">
        <v>32.699978903437007</v>
      </c>
      <c r="AN44" s="3">
        <v>27.800980125690984</v>
      </c>
      <c r="AO44" s="3">
        <v>34.9162386526517</v>
      </c>
      <c r="AP44" s="3">
        <v>22.294499999999999</v>
      </c>
      <c r="AQ44" s="3">
        <v>57.526159185499999</v>
      </c>
      <c r="AR44" s="3">
        <v>55.624334900699999</v>
      </c>
      <c r="AS44" s="3">
        <v>41.226004769900001</v>
      </c>
      <c r="AT44" s="3">
        <v>107.13590454884417</v>
      </c>
      <c r="AU44" s="3">
        <v>51.141437973210834</v>
      </c>
      <c r="AV44" s="3">
        <v>71.896739130399894</v>
      </c>
      <c r="AW44" s="3">
        <v>53.430903596699999</v>
      </c>
      <c r="AX44" s="3">
        <v>65.859084992951566</v>
      </c>
      <c r="AY44" s="3">
        <v>40.706249999999997</v>
      </c>
      <c r="AZ44" s="3">
        <v>52.544684550256569</v>
      </c>
      <c r="BA44">
        <v>42.517307801699999</v>
      </c>
      <c r="BB44" s="3">
        <v>80.05</v>
      </c>
      <c r="BC44" s="3">
        <v>110.541</v>
      </c>
      <c r="BD44" s="3">
        <v>42.316512708887309</v>
      </c>
      <c r="BE44" s="3">
        <v>27.918051496571351</v>
      </c>
      <c r="BF44" s="3">
        <v>67.162834126000007</v>
      </c>
      <c r="BG44" s="3">
        <v>59.230739999999997</v>
      </c>
      <c r="BH44" s="3">
        <v>22.930260000000001</v>
      </c>
      <c r="BI44" s="3">
        <v>38.796519103563973</v>
      </c>
      <c r="BJ44" s="3">
        <v>52.676732647831692</v>
      </c>
      <c r="BK44" s="3">
        <v>46.008288745572443</v>
      </c>
      <c r="BL44" s="3">
        <v>56.959719009700002</v>
      </c>
      <c r="BM44" s="3">
        <v>67.853487478696209</v>
      </c>
      <c r="BN44" s="3">
        <v>69.877365378700006</v>
      </c>
      <c r="BO44" s="3">
        <v>44.159568669000663</v>
      </c>
      <c r="BP44" s="3">
        <v>48.458573667499998</v>
      </c>
      <c r="BQ44" s="3">
        <v>76.777535332348961</v>
      </c>
      <c r="BR44" s="3">
        <v>54.503376271067914</v>
      </c>
      <c r="BS44" s="3">
        <v>59.569144521009406</v>
      </c>
      <c r="BT44" s="3">
        <v>36.656349921701441</v>
      </c>
      <c r="BU44" s="3">
        <v>129.28157882882883</v>
      </c>
      <c r="BV44" s="3">
        <v>51.794551851900003</v>
      </c>
      <c r="BW44" s="3">
        <v>64.709144144144133</v>
      </c>
      <c r="BX44" s="3">
        <v>88.534643510099997</v>
      </c>
      <c r="BY44" s="3">
        <v>52.971705308655601</v>
      </c>
      <c r="BZ44" s="3">
        <v>27.555</v>
      </c>
      <c r="CA44" s="3">
        <v>22.648513434800002</v>
      </c>
      <c r="CB44" s="3">
        <v>58.729379999999999</v>
      </c>
      <c r="CC44" s="3">
        <v>58.187591649519888</v>
      </c>
      <c r="CD44" s="3">
        <v>57.036923235028922</v>
      </c>
      <c r="CE44" s="3">
        <v>46.612892654171226</v>
      </c>
      <c r="CF44" s="3">
        <v>89.69</v>
      </c>
      <c r="CG44" s="3">
        <v>38.848043715846991</v>
      </c>
      <c r="CH44" s="3">
        <v>48.175257506000001</v>
      </c>
      <c r="CI44" s="3">
        <v>61.300901471000003</v>
      </c>
      <c r="CJ44" s="3">
        <v>62.273774877108508</v>
      </c>
      <c r="CK44" s="3">
        <v>23.167000000000002</v>
      </c>
      <c r="CL44" s="3"/>
      <c r="CM44" s="20">
        <f t="shared" si="3"/>
        <v>88</v>
      </c>
      <c r="CN44" s="7">
        <f t="shared" si="8"/>
        <v>0.41238081037352747</v>
      </c>
      <c r="CO44" s="3"/>
      <c r="CP44" s="3">
        <v>49.539580802099998</v>
      </c>
      <c r="CQ44" s="3">
        <v>11.473348905745487</v>
      </c>
      <c r="CR44" s="3">
        <v>60.900887532500001</v>
      </c>
      <c r="CS44" s="3">
        <v>59.952729809436491</v>
      </c>
      <c r="CT44" s="3">
        <v>73.575206043956044</v>
      </c>
      <c r="CU44" s="3">
        <v>55.750024395664013</v>
      </c>
      <c r="CV44" s="3">
        <v>61.593569385163747</v>
      </c>
      <c r="CW44" s="3">
        <v>35.698261195699999</v>
      </c>
      <c r="CX44" s="3">
        <v>97.486659461146431</v>
      </c>
      <c r="CY44" s="3">
        <v>35.63296691277003</v>
      </c>
      <c r="CZ44" s="3">
        <v>54.358945000000006</v>
      </c>
      <c r="DA44" s="3">
        <v>20.025000000000002</v>
      </c>
      <c r="DB44" s="3">
        <v>49.706010493827151</v>
      </c>
      <c r="DC44" s="3">
        <v>44.391194349118948</v>
      </c>
      <c r="DD44" s="3">
        <v>93.643216644299997</v>
      </c>
      <c r="DE44" s="3">
        <v>52.621117247599997</v>
      </c>
      <c r="DF44" s="3">
        <v>93.782482443058086</v>
      </c>
      <c r="DG44" s="3">
        <v>91.738360284426051</v>
      </c>
      <c r="DH44" s="3">
        <v>65.3720619658</v>
      </c>
      <c r="DI44" s="3">
        <v>27.800980125690984</v>
      </c>
      <c r="DJ44" s="3">
        <v>22.294499999999999</v>
      </c>
      <c r="DK44" s="3">
        <v>57.526159185499999</v>
      </c>
      <c r="DL44" s="3">
        <v>107.13590454884417</v>
      </c>
      <c r="DM44" s="3">
        <v>51.141437973210834</v>
      </c>
      <c r="DN44" s="3">
        <v>65.859084992951566</v>
      </c>
      <c r="DO44" s="3">
        <v>40.706249999999997</v>
      </c>
      <c r="DP44" s="3">
        <v>52.544684550256569</v>
      </c>
      <c r="DQ44" s="3">
        <v>59.230739999999997</v>
      </c>
      <c r="DR44" s="3">
        <v>22.930260000000001</v>
      </c>
      <c r="DS44" s="3">
        <v>67.853487478696209</v>
      </c>
      <c r="DT44" s="3">
        <v>69.877365378700006</v>
      </c>
      <c r="DU44" s="3">
        <v>44.159568669000663</v>
      </c>
      <c r="DV44" s="3">
        <v>54.503376271067914</v>
      </c>
      <c r="DW44" s="3">
        <v>59.569144521009406</v>
      </c>
      <c r="DX44" s="3">
        <v>51.794551851900003</v>
      </c>
      <c r="DY44" s="3">
        <v>27.555</v>
      </c>
      <c r="DZ44" s="3">
        <v>58.187591649519888</v>
      </c>
      <c r="EA44" s="3">
        <v>57.036923235028922</v>
      </c>
      <c r="EB44" s="3">
        <v>61.300901471000003</v>
      </c>
      <c r="EC44" s="3">
        <v>62.273774877108508</v>
      </c>
      <c r="ED44" s="7">
        <f t="shared" si="4"/>
        <v>55.71308274129494</v>
      </c>
      <c r="EE44">
        <f t="shared" si="5"/>
        <v>21.512597157398428</v>
      </c>
      <c r="EF44">
        <f t="shared" si="6"/>
        <v>0.3861318760136232</v>
      </c>
      <c r="EG44" s="3"/>
      <c r="EH44" s="3"/>
      <c r="EI44" s="3">
        <v>34.646101530499998</v>
      </c>
      <c r="EJ44" s="3">
        <v>53.373639380944802</v>
      </c>
      <c r="EK44" s="3">
        <v>95.292908182399998</v>
      </c>
      <c r="EL44" s="3">
        <v>45.054968619423789</v>
      </c>
      <c r="EM44" s="3">
        <v>70.293880721500003</v>
      </c>
      <c r="EN44" s="3">
        <v>46.799138979600002</v>
      </c>
      <c r="EO44" s="3">
        <v>26.525952089295597</v>
      </c>
      <c r="EP44" s="3">
        <v>80.134854634887546</v>
      </c>
      <c r="EQ44" s="3">
        <v>28.697210104245279</v>
      </c>
      <c r="ER44" s="3">
        <v>72.079481574599995</v>
      </c>
      <c r="ES44" s="3">
        <v>81.892342969200001</v>
      </c>
      <c r="ET44" s="3">
        <v>31.959730320599999</v>
      </c>
      <c r="EU44" s="3">
        <v>37.991569400310262</v>
      </c>
      <c r="EV44" s="3">
        <v>23.781468969700001</v>
      </c>
      <c r="EW44" s="3">
        <v>73.355277769799997</v>
      </c>
      <c r="EX44" s="3">
        <v>27.157074507617988</v>
      </c>
      <c r="EY44" s="3">
        <v>62.354577401164399</v>
      </c>
      <c r="EZ44" s="3">
        <v>39.643478189159715</v>
      </c>
      <c r="FA44" s="3">
        <v>32.699978903437007</v>
      </c>
      <c r="FB44" s="3">
        <v>34.9162386526517</v>
      </c>
      <c r="FC44" s="3">
        <v>55.624334900699999</v>
      </c>
      <c r="FD44" s="3">
        <v>41.226004769900001</v>
      </c>
      <c r="FE44" s="3">
        <v>71.896739130399894</v>
      </c>
      <c r="FF44" s="3">
        <v>53.430903596699999</v>
      </c>
      <c r="FG44">
        <v>42.517307801699999</v>
      </c>
      <c r="FH44" s="3">
        <v>80.05</v>
      </c>
      <c r="FI44" s="3">
        <v>110.541</v>
      </c>
      <c r="FJ44" s="3">
        <v>42.316512708887309</v>
      </c>
      <c r="FK44" s="3">
        <v>27.918051496571351</v>
      </c>
      <c r="FL44" s="3">
        <v>67.162834126000007</v>
      </c>
      <c r="FM44" s="3">
        <v>38.796519103563973</v>
      </c>
      <c r="FN44" s="3">
        <v>52.676732647831692</v>
      </c>
      <c r="FO44" s="3">
        <v>46.008288745572443</v>
      </c>
      <c r="FP44" s="3">
        <v>56.959719009700002</v>
      </c>
      <c r="FQ44" s="3">
        <v>48.458573667499998</v>
      </c>
      <c r="FR44" s="3">
        <v>76.777535332348961</v>
      </c>
      <c r="FS44" s="3">
        <v>36.656349921701441</v>
      </c>
      <c r="FT44" s="3">
        <v>129.28157882882883</v>
      </c>
      <c r="FU44" s="3">
        <v>64.709144144144133</v>
      </c>
      <c r="FV44" s="3">
        <v>88.534643510099997</v>
      </c>
      <c r="FW44" s="3">
        <v>52.971705308655601</v>
      </c>
      <c r="FX44" s="3">
        <v>22.648513434800002</v>
      </c>
      <c r="FY44" s="3">
        <v>58.729379999999999</v>
      </c>
      <c r="FZ44" s="3">
        <v>46.612892654171226</v>
      </c>
      <c r="GA44" s="3">
        <v>89.69</v>
      </c>
      <c r="GB44" s="3">
        <v>38.848043715846991</v>
      </c>
      <c r="GC44" s="3">
        <v>48.175257506000001</v>
      </c>
      <c r="GD44" s="3">
        <v>23.167000000000002</v>
      </c>
      <c r="GE44" s="7">
        <f t="shared" si="9"/>
        <v>54.396571645055452</v>
      </c>
      <c r="GF44">
        <f t="shared" si="10"/>
        <v>23.816738028855085</v>
      </c>
      <c r="GG44">
        <f t="shared" si="7"/>
        <v>0.43783527727192678</v>
      </c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</row>
    <row r="45" spans="1:210" x14ac:dyDescent="0.25">
      <c r="A45" s="1">
        <v>1687</v>
      </c>
      <c r="B45" s="3">
        <v>43.34774633451967</v>
      </c>
      <c r="C45" s="3">
        <v>77.903159340659329</v>
      </c>
      <c r="D45" s="3">
        <v>34.811082966400001</v>
      </c>
      <c r="E45" s="3">
        <v>39.589839087727633</v>
      </c>
      <c r="F45" s="3">
        <v>54.994258379610493</v>
      </c>
      <c r="G45" s="3">
        <v>44.773756196814681</v>
      </c>
      <c r="H45" s="3">
        <v>84.534031452099995</v>
      </c>
      <c r="I45" s="3">
        <v>37.293662725660667</v>
      </c>
      <c r="J45" s="3">
        <v>35.416961576600002</v>
      </c>
      <c r="K45" s="3">
        <v>76.10705167208593</v>
      </c>
      <c r="L45" s="3">
        <v>89.555717943600001</v>
      </c>
      <c r="M45" s="3">
        <v>37.443814585699897</v>
      </c>
      <c r="N45" s="3">
        <v>30.211641563619356</v>
      </c>
      <c r="O45" s="3">
        <v>76.887474115504034</v>
      </c>
      <c r="P45" s="3">
        <v>40.216261932899897</v>
      </c>
      <c r="Q45" s="3">
        <v>29.892927191922169</v>
      </c>
      <c r="R45" s="3">
        <v>33.18756722267797</v>
      </c>
      <c r="S45" s="3">
        <v>45.124352500000001</v>
      </c>
      <c r="T45" s="3">
        <v>58.840393122099997</v>
      </c>
      <c r="U45" s="3">
        <v>18.900000000000002</v>
      </c>
      <c r="V45" s="3">
        <v>45.090452376543205</v>
      </c>
      <c r="W45" s="3">
        <v>36.478880351596914</v>
      </c>
      <c r="X45" s="3">
        <v>54.2859226924</v>
      </c>
      <c r="Y45" s="3">
        <v>44.223216785299996</v>
      </c>
      <c r="Z45" s="3">
        <v>14.789796174349654</v>
      </c>
      <c r="AA45" s="3">
        <v>66.031819385799096</v>
      </c>
      <c r="AB45" s="3">
        <v>36.062668672500003</v>
      </c>
      <c r="AC45" s="3">
        <v>36.725183753633253</v>
      </c>
      <c r="AD45" s="3">
        <v>24.881190078100001</v>
      </c>
      <c r="AE45" s="3">
        <v>55.310569280199999</v>
      </c>
      <c r="AF45" s="3">
        <v>82.000763543176419</v>
      </c>
      <c r="AG45" s="3">
        <v>94.605184043314395</v>
      </c>
      <c r="AH45" s="3">
        <v>83.301533415799994</v>
      </c>
      <c r="AI45" s="3">
        <v>29.096865543876415</v>
      </c>
      <c r="AJ45" s="3">
        <v>55.687312044999999</v>
      </c>
      <c r="AK45" s="3">
        <v>57.922680737359002</v>
      </c>
      <c r="AL45" s="3">
        <v>34.42723105900712</v>
      </c>
      <c r="AM45" s="3">
        <v>23.61665143026006</v>
      </c>
      <c r="AN45" s="3">
        <v>20.54855052768464</v>
      </c>
      <c r="AO45" s="3">
        <v>37.219740508208581</v>
      </c>
      <c r="AP45" s="3">
        <v>18.6205</v>
      </c>
      <c r="AQ45" s="3">
        <v>49.003765232100001</v>
      </c>
      <c r="AR45" s="3">
        <v>43.582255515600004</v>
      </c>
      <c r="AS45" s="3">
        <v>33.942348028126098</v>
      </c>
      <c r="AT45" s="3">
        <v>85.7413870246085</v>
      </c>
      <c r="AU45" s="3">
        <v>44.640407722378939</v>
      </c>
      <c r="AV45" s="3">
        <v>63.269130434799997</v>
      </c>
      <c r="AW45" s="3">
        <v>41.365860849100002</v>
      </c>
      <c r="AX45" s="3">
        <v>54.856232461135711</v>
      </c>
      <c r="AY45" s="3">
        <v>40.706249999999997</v>
      </c>
      <c r="AZ45" s="3">
        <v>50.926265108256885</v>
      </c>
      <c r="BA45">
        <v>57.542221085000001</v>
      </c>
      <c r="BB45" s="3">
        <v>35.68</v>
      </c>
      <c r="BC45" s="3">
        <v>86.360100000000003</v>
      </c>
      <c r="BD45" s="3">
        <v>44.289232046623681</v>
      </c>
      <c r="BE45" s="3">
        <v>35.894637638448877</v>
      </c>
      <c r="BF45" s="3">
        <v>49.720251028</v>
      </c>
      <c r="BG45" s="3">
        <v>48.564030000000002</v>
      </c>
      <c r="BH45" s="3">
        <v>23.364830000000001</v>
      </c>
      <c r="BI45" s="3">
        <v>38.796519103563973</v>
      </c>
      <c r="BJ45" s="3">
        <v>54.487495332600886</v>
      </c>
      <c r="BK45" s="3">
        <v>35.390991342748023</v>
      </c>
      <c r="BL45" s="3">
        <v>45.570465878100002</v>
      </c>
      <c r="BM45" s="3">
        <v>62.627428077187787</v>
      </c>
      <c r="BN45" s="3">
        <v>53.0135210388</v>
      </c>
      <c r="BO45" s="3">
        <v>31.54254904928619</v>
      </c>
      <c r="BP45" s="3">
        <v>49.745412655899997</v>
      </c>
      <c r="BQ45" s="3">
        <v>44.621050547859014</v>
      </c>
      <c r="BR45" s="3">
        <v>57.329477262901065</v>
      </c>
      <c r="BS45" s="3">
        <v>59.569144521009406</v>
      </c>
      <c r="BT45" s="3">
        <v>32.728883858662002</v>
      </c>
      <c r="BU45" s="3">
        <v>62.181869369369373</v>
      </c>
      <c r="BV45" s="3">
        <v>51.794551851900003</v>
      </c>
      <c r="BW45" s="3">
        <v>45.536261261261259</v>
      </c>
      <c r="BX45" s="3">
        <v>90.825319926899894</v>
      </c>
      <c r="BY45" s="3">
        <v>39.941713280769989</v>
      </c>
      <c r="BZ45" s="3">
        <v>29.976500000000001</v>
      </c>
      <c r="CA45" s="3">
        <v>21.544213706800001</v>
      </c>
      <c r="CB45" s="3">
        <v>49.840609999999998</v>
      </c>
      <c r="CC45" s="3">
        <v>55.228900548696835</v>
      </c>
      <c r="CD45" s="3">
        <v>47.666571560702749</v>
      </c>
      <c r="CE45" s="3">
        <v>34.270535078424004</v>
      </c>
      <c r="CF45" s="3">
        <v>84.74</v>
      </c>
      <c r="CG45" s="3">
        <v>35.629638534709571</v>
      </c>
      <c r="CH45" s="3">
        <v>41.4883170011</v>
      </c>
      <c r="CI45" s="3">
        <v>44.910206878099999</v>
      </c>
      <c r="CJ45" s="3">
        <v>56.36959109283071</v>
      </c>
      <c r="CK45" s="3">
        <v>21.804200000000002</v>
      </c>
      <c r="CL45" s="3"/>
      <c r="CM45" s="20">
        <f t="shared" si="3"/>
        <v>88</v>
      </c>
      <c r="CN45" s="7">
        <f t="shared" si="8"/>
        <v>0.38673555513858671</v>
      </c>
      <c r="CO45" s="3"/>
      <c r="CP45" s="3">
        <v>40.216261932899897</v>
      </c>
      <c r="CQ45" s="3">
        <v>14.789796174349654</v>
      </c>
      <c r="CR45" s="3">
        <v>55.310569280199999</v>
      </c>
      <c r="CS45" s="3">
        <v>43.34774633451967</v>
      </c>
      <c r="CT45" s="3">
        <v>77.903159340659329</v>
      </c>
      <c r="CU45" s="3">
        <v>39.589839087727633</v>
      </c>
      <c r="CV45" s="3">
        <v>54.994258379610493</v>
      </c>
      <c r="CW45" s="3">
        <v>35.416961576600002</v>
      </c>
      <c r="CX45" s="3">
        <v>76.10705167208593</v>
      </c>
      <c r="CY45" s="3">
        <v>33.18756722267797</v>
      </c>
      <c r="CZ45" s="3">
        <v>45.124352500000001</v>
      </c>
      <c r="DA45" s="3">
        <v>18.900000000000002</v>
      </c>
      <c r="DB45" s="3">
        <v>45.090452376543205</v>
      </c>
      <c r="DC45" s="3">
        <v>36.478880351596914</v>
      </c>
      <c r="DD45" s="3">
        <v>54.2859226924</v>
      </c>
      <c r="DE45" s="3">
        <v>44.223216785299996</v>
      </c>
      <c r="DF45" s="3">
        <v>82.000763543176419</v>
      </c>
      <c r="DG45" s="3">
        <v>94.605184043314395</v>
      </c>
      <c r="DH45" s="3">
        <v>55.687312044999999</v>
      </c>
      <c r="DI45" s="3">
        <v>20.54855052768464</v>
      </c>
      <c r="DJ45" s="3">
        <v>18.6205</v>
      </c>
      <c r="DK45" s="3">
        <v>49.003765232100001</v>
      </c>
      <c r="DL45" s="3">
        <v>85.7413870246085</v>
      </c>
      <c r="DM45" s="3">
        <v>44.640407722378939</v>
      </c>
      <c r="DN45" s="3">
        <v>54.856232461135711</v>
      </c>
      <c r="DO45" s="3">
        <v>40.706249999999997</v>
      </c>
      <c r="DP45" s="3">
        <v>50.926265108256885</v>
      </c>
      <c r="DQ45" s="3">
        <v>48.564030000000002</v>
      </c>
      <c r="DR45" s="3">
        <v>23.364830000000001</v>
      </c>
      <c r="DS45" s="3">
        <v>62.627428077187787</v>
      </c>
      <c r="DT45" s="3">
        <v>53.0135210388</v>
      </c>
      <c r="DU45" s="3">
        <v>31.54254904928619</v>
      </c>
      <c r="DV45" s="3">
        <v>57.329477262901065</v>
      </c>
      <c r="DW45" s="3">
        <v>59.569144521009406</v>
      </c>
      <c r="DX45" s="3">
        <v>51.794551851900003</v>
      </c>
      <c r="DY45" s="3">
        <v>29.976500000000001</v>
      </c>
      <c r="DZ45" s="3">
        <v>55.228900548696835</v>
      </c>
      <c r="EA45" s="3">
        <v>47.666571560702749</v>
      </c>
      <c r="EB45" s="3">
        <v>44.910206878099999</v>
      </c>
      <c r="EC45" s="3">
        <v>56.36959109283071</v>
      </c>
      <c r="ED45" s="7">
        <f t="shared" si="4"/>
        <v>48.356498882406022</v>
      </c>
      <c r="EE45">
        <f t="shared" si="5"/>
        <v>18.133278303841752</v>
      </c>
      <c r="EF45">
        <f t="shared" si="6"/>
        <v>0.37499154659518463</v>
      </c>
      <c r="EG45" s="3"/>
      <c r="EH45" s="3"/>
      <c r="EI45" s="3">
        <v>34.811082966400001</v>
      </c>
      <c r="EJ45" s="3">
        <v>44.773756196814681</v>
      </c>
      <c r="EK45" s="3">
        <v>84.534031452099995</v>
      </c>
      <c r="EL45" s="3">
        <v>37.293662725660667</v>
      </c>
      <c r="EM45" s="3">
        <v>89.555717943600001</v>
      </c>
      <c r="EN45" s="3">
        <v>37.443814585699897</v>
      </c>
      <c r="EO45" s="3">
        <v>30.211641563619356</v>
      </c>
      <c r="EP45" s="3">
        <v>76.887474115504034</v>
      </c>
      <c r="EQ45" s="3">
        <v>29.892927191922169</v>
      </c>
      <c r="ER45" s="3">
        <v>58.840393122099997</v>
      </c>
      <c r="ES45" s="3">
        <v>66.031819385799096</v>
      </c>
      <c r="ET45" s="3">
        <v>36.062668672500003</v>
      </c>
      <c r="EU45" s="3">
        <v>36.725183753633253</v>
      </c>
      <c r="EV45" s="3">
        <v>24.881190078100001</v>
      </c>
      <c r="EW45" s="3">
        <v>83.301533415799994</v>
      </c>
      <c r="EX45" s="3">
        <v>29.096865543876415</v>
      </c>
      <c r="EY45" s="3">
        <v>57.922680737359002</v>
      </c>
      <c r="EZ45" s="3">
        <v>34.42723105900712</v>
      </c>
      <c r="FA45" s="3">
        <v>23.61665143026006</v>
      </c>
      <c r="FB45" s="3">
        <v>37.219740508208581</v>
      </c>
      <c r="FC45" s="3">
        <v>43.582255515600004</v>
      </c>
      <c r="FD45" s="3">
        <v>33.942348028126098</v>
      </c>
      <c r="FE45" s="3">
        <v>63.269130434799997</v>
      </c>
      <c r="FF45" s="3">
        <v>41.365860849100002</v>
      </c>
      <c r="FG45">
        <v>57.542221085000001</v>
      </c>
      <c r="FH45" s="3">
        <v>35.68</v>
      </c>
      <c r="FI45" s="3">
        <v>86.360100000000003</v>
      </c>
      <c r="FJ45" s="3">
        <v>44.289232046623681</v>
      </c>
      <c r="FK45" s="3">
        <v>35.894637638448877</v>
      </c>
      <c r="FL45" s="3">
        <v>49.720251028</v>
      </c>
      <c r="FM45" s="3">
        <v>38.796519103563973</v>
      </c>
      <c r="FN45" s="3">
        <v>54.487495332600886</v>
      </c>
      <c r="FO45" s="3">
        <v>35.390991342748023</v>
      </c>
      <c r="FP45" s="3">
        <v>45.570465878100002</v>
      </c>
      <c r="FQ45" s="3">
        <v>49.745412655899997</v>
      </c>
      <c r="FR45" s="3">
        <v>44.621050547859014</v>
      </c>
      <c r="FS45" s="3">
        <v>32.728883858662002</v>
      </c>
      <c r="FT45" s="3">
        <v>62.181869369369373</v>
      </c>
      <c r="FU45" s="3">
        <v>45.536261261261259</v>
      </c>
      <c r="FV45" s="3">
        <v>90.825319926899894</v>
      </c>
      <c r="FW45" s="3">
        <v>39.941713280769989</v>
      </c>
      <c r="FX45" s="3">
        <v>21.544213706800001</v>
      </c>
      <c r="FY45" s="3">
        <v>49.840609999999998</v>
      </c>
      <c r="FZ45" s="3">
        <v>34.270535078424004</v>
      </c>
      <c r="GA45" s="3">
        <v>84.74</v>
      </c>
      <c r="GB45" s="3">
        <v>35.629638534709571</v>
      </c>
      <c r="GC45" s="3">
        <v>41.4883170011</v>
      </c>
      <c r="GD45" s="3">
        <v>21.804200000000002</v>
      </c>
      <c r="GE45" s="7">
        <f t="shared" si="9"/>
        <v>47.381658332342312</v>
      </c>
      <c r="GF45">
        <f t="shared" si="10"/>
        <v>18.971893641161973</v>
      </c>
      <c r="GG45">
        <f t="shared" si="7"/>
        <v>0.40040585975463677</v>
      </c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</row>
    <row r="46" spans="1:210" x14ac:dyDescent="0.25">
      <c r="A46" s="1">
        <v>1688</v>
      </c>
      <c r="B46" s="3">
        <v>29.393733905598346</v>
      </c>
      <c r="C46" s="3">
        <v>51.069848901098901</v>
      </c>
      <c r="D46" s="3">
        <v>30.796534693800002</v>
      </c>
      <c r="E46" s="3">
        <v>36.530386529429002</v>
      </c>
      <c r="F46" s="3">
        <v>52.794488044426068</v>
      </c>
      <c r="G46" s="3">
        <v>40.348883265677834</v>
      </c>
      <c r="H46" s="3">
        <v>59.9423132115</v>
      </c>
      <c r="I46" s="3">
        <v>36.003760520369148</v>
      </c>
      <c r="J46" s="3">
        <v>52.549447906499999</v>
      </c>
      <c r="K46" s="3">
        <v>67.02207837787391</v>
      </c>
      <c r="L46" s="3">
        <v>67.114232285200004</v>
      </c>
      <c r="M46" s="3">
        <v>26.998600619400001</v>
      </c>
      <c r="N46" s="3">
        <v>20.50824914635135</v>
      </c>
      <c r="O46" s="3">
        <v>56.550343590072089</v>
      </c>
      <c r="P46" s="3">
        <v>37.646049704100001</v>
      </c>
      <c r="Q46" s="3">
        <v>25.508631203773579</v>
      </c>
      <c r="R46" s="3">
        <v>26.899396591012668</v>
      </c>
      <c r="S46" s="3">
        <v>41.685542500000004</v>
      </c>
      <c r="T46" s="3">
        <v>47.807819411700002</v>
      </c>
      <c r="U46" s="3">
        <v>14.669999999999998</v>
      </c>
      <c r="V46" s="3">
        <v>34.794207345679006</v>
      </c>
      <c r="W46" s="3">
        <v>31.33785570842511</v>
      </c>
      <c r="X46" s="3">
        <v>63.785959163500003</v>
      </c>
      <c r="Y46" s="3">
        <v>42.868457409000001</v>
      </c>
      <c r="Z46" s="3">
        <v>12.988696874428854</v>
      </c>
      <c r="AA46" s="3">
        <v>50.1920811747</v>
      </c>
      <c r="AB46" s="3">
        <v>30.799030655199999</v>
      </c>
      <c r="AC46" s="3">
        <v>35.458798106956237</v>
      </c>
      <c r="AD46" s="3">
        <v>23.781468969700001</v>
      </c>
      <c r="AE46" s="3">
        <v>40.495238223000001</v>
      </c>
      <c r="AF46" s="3">
        <v>46.992992430209846</v>
      </c>
      <c r="AG46" s="3">
        <v>73.308778977286892</v>
      </c>
      <c r="AH46" s="3">
        <v>74.104203227900001</v>
      </c>
      <c r="AI46" s="3">
        <v>27.157074507617988</v>
      </c>
      <c r="AJ46" s="3">
        <v>50.844937084500003</v>
      </c>
      <c r="AK46" s="3">
        <v>52.5750042462736</v>
      </c>
      <c r="AL46" s="3">
        <v>33.383981632976592</v>
      </c>
      <c r="AM46" s="3">
        <v>17.519481881370702</v>
      </c>
      <c r="AN46" s="3">
        <v>13.776193343127602</v>
      </c>
      <c r="AO46" s="3">
        <v>32.733973736860968</v>
      </c>
      <c r="AP46" s="3">
        <v>18.161249999999999</v>
      </c>
      <c r="AQ46" s="3">
        <v>42.611969766999998</v>
      </c>
      <c r="AR46" s="3">
        <v>43.617068271999997</v>
      </c>
      <c r="AS46" s="3">
        <v>27.4840031799</v>
      </c>
      <c r="AT46" s="3">
        <v>84.598168530947049</v>
      </c>
      <c r="AU46" s="3">
        <v>51.141437973210834</v>
      </c>
      <c r="AV46" s="3">
        <v>44.166705954299999</v>
      </c>
      <c r="AW46" s="3">
        <v>49.983748525899998</v>
      </c>
      <c r="AX46" s="3">
        <v>51.794397375980495</v>
      </c>
      <c r="AY46" s="3">
        <v>54.984749999999991</v>
      </c>
      <c r="AZ46" s="3">
        <v>43.15785178665837</v>
      </c>
      <c r="BA46">
        <v>55.624147048799998</v>
      </c>
      <c r="BB46" s="3">
        <v>27.42</v>
      </c>
      <c r="BC46" s="3">
        <v>72.542500000000004</v>
      </c>
      <c r="BD46" s="3">
        <v>46.68256285473128</v>
      </c>
      <c r="BE46" s="3">
        <v>33.900491102979494</v>
      </c>
      <c r="BF46" s="3">
        <v>90.867363817500006</v>
      </c>
      <c r="BG46" s="3">
        <v>45.423070000000003</v>
      </c>
      <c r="BH46" s="3">
        <v>25.6843</v>
      </c>
      <c r="BI46" s="3">
        <v>35.563475844933642</v>
      </c>
      <c r="BJ46" s="3">
        <v>45.598296698279292</v>
      </c>
      <c r="BK46" s="3">
        <v>31.85189220847322</v>
      </c>
      <c r="BL46" s="3">
        <v>33.593970583500003</v>
      </c>
      <c r="BM46" s="3">
        <v>43.559181421366773</v>
      </c>
      <c r="BN46" s="3">
        <v>43.946860378300002</v>
      </c>
      <c r="BO46" s="3">
        <v>29.965421596821884</v>
      </c>
      <c r="BP46" s="3">
        <v>33.292371369100003</v>
      </c>
      <c r="BQ46" s="3">
        <v>38.441139791230654</v>
      </c>
      <c r="BR46" s="3">
        <v>37.748634676628519</v>
      </c>
      <c r="BS46" s="3">
        <v>46.572240261880083</v>
      </c>
      <c r="BT46" s="3">
        <v>27.492262441276083</v>
      </c>
      <c r="BU46" s="3">
        <v>56.901193693693692</v>
      </c>
      <c r="BV46" s="3">
        <v>93.195548148100002</v>
      </c>
      <c r="BW46" s="3">
        <v>34.821846846846846</v>
      </c>
      <c r="BX46" s="3">
        <v>54.504425206999997</v>
      </c>
      <c r="BY46" s="3">
        <v>31.072914693261268</v>
      </c>
      <c r="BZ46" s="3">
        <v>26.344249999999999</v>
      </c>
      <c r="CA46" s="3">
        <v>21.266842648400001</v>
      </c>
      <c r="CB46" s="3">
        <v>43.412120000000002</v>
      </c>
      <c r="CC46" s="3">
        <v>53.256439814814804</v>
      </c>
      <c r="CD46" s="3">
        <v>46.138796831193055</v>
      </c>
      <c r="CE46" s="3">
        <v>28.219211203754327</v>
      </c>
      <c r="CF46" s="3">
        <v>66.61</v>
      </c>
      <c r="CG46" s="3">
        <v>38.43154422181744</v>
      </c>
      <c r="CH46" s="3">
        <v>42.903800757600003</v>
      </c>
      <c r="CI46" s="3">
        <v>37.433403137900001</v>
      </c>
      <c r="CJ46" s="3">
        <v>57.343561930850512</v>
      </c>
      <c r="CK46" s="3">
        <v>23.167000000000002</v>
      </c>
      <c r="CL46" s="3"/>
      <c r="CM46" s="20">
        <f t="shared" si="3"/>
        <v>88</v>
      </c>
      <c r="CN46" s="7">
        <f t="shared" si="8"/>
        <v>0.39021081282300113</v>
      </c>
      <c r="CO46" s="3"/>
      <c r="CP46" s="3">
        <v>37.646049704100001</v>
      </c>
      <c r="CQ46" s="3">
        <v>12.988696874428854</v>
      </c>
      <c r="CR46" s="3">
        <v>40.495238223000001</v>
      </c>
      <c r="CS46" s="3">
        <v>29.393733905598346</v>
      </c>
      <c r="CT46" s="3">
        <v>51.069848901098901</v>
      </c>
      <c r="CU46" s="3">
        <v>36.530386529429002</v>
      </c>
      <c r="CV46" s="3">
        <v>52.794488044426068</v>
      </c>
      <c r="CW46" s="3">
        <v>52.549447906499999</v>
      </c>
      <c r="CX46" s="3">
        <v>67.02207837787391</v>
      </c>
      <c r="CY46" s="3">
        <v>26.899396591012668</v>
      </c>
      <c r="CZ46" s="3">
        <v>41.685542500000004</v>
      </c>
      <c r="DA46" s="3">
        <v>14.669999999999998</v>
      </c>
      <c r="DB46" s="3">
        <v>34.794207345679006</v>
      </c>
      <c r="DC46" s="3">
        <v>31.33785570842511</v>
      </c>
      <c r="DD46" s="3">
        <v>63.785959163500003</v>
      </c>
      <c r="DE46" s="3">
        <v>42.868457409000001</v>
      </c>
      <c r="DF46" s="3">
        <v>46.992992430209846</v>
      </c>
      <c r="DG46" s="3">
        <v>73.308778977286892</v>
      </c>
      <c r="DH46" s="3">
        <v>50.844937084500003</v>
      </c>
      <c r="DI46" s="3">
        <v>13.776193343127602</v>
      </c>
      <c r="DJ46" s="3">
        <v>18.161249999999999</v>
      </c>
      <c r="DK46" s="3">
        <v>42.611969766999998</v>
      </c>
      <c r="DL46" s="3">
        <v>84.598168530947049</v>
      </c>
      <c r="DM46" s="3">
        <v>51.141437973210834</v>
      </c>
      <c r="DN46" s="3">
        <v>51.794397375980495</v>
      </c>
      <c r="DO46" s="3">
        <v>54.984749999999991</v>
      </c>
      <c r="DP46" s="3">
        <v>43.15785178665837</v>
      </c>
      <c r="DQ46" s="3">
        <v>45.423070000000003</v>
      </c>
      <c r="DR46" s="3">
        <v>25.6843</v>
      </c>
      <c r="DS46" s="3">
        <v>43.559181421366773</v>
      </c>
      <c r="DT46" s="3">
        <v>43.946860378300002</v>
      </c>
      <c r="DU46" s="3">
        <v>29.965421596821884</v>
      </c>
      <c r="DV46" s="3">
        <v>37.748634676628519</v>
      </c>
      <c r="DW46" s="3">
        <v>46.572240261880083</v>
      </c>
      <c r="DX46" s="3">
        <v>93.195548148100002</v>
      </c>
      <c r="DY46" s="3">
        <v>26.344249999999999</v>
      </c>
      <c r="DZ46" s="3">
        <v>53.256439814814804</v>
      </c>
      <c r="EA46" s="3">
        <v>46.138796831193055</v>
      </c>
      <c r="EB46" s="3">
        <v>37.433403137900001</v>
      </c>
      <c r="EC46" s="3">
        <v>57.343561930850512</v>
      </c>
      <c r="ED46" s="7">
        <f t="shared" si="4"/>
        <v>43.86289556627122</v>
      </c>
      <c r="EE46">
        <f t="shared" si="5"/>
        <v>17.403184373853389</v>
      </c>
      <c r="EF46">
        <f t="shared" si="6"/>
        <v>0.39676323574122929</v>
      </c>
      <c r="EG46" s="3"/>
      <c r="EH46" s="3"/>
      <c r="EI46" s="3">
        <v>30.796534693800002</v>
      </c>
      <c r="EJ46" s="3">
        <v>40.348883265677834</v>
      </c>
      <c r="EK46" s="3">
        <v>59.9423132115</v>
      </c>
      <c r="EL46" s="3">
        <v>36.003760520369148</v>
      </c>
      <c r="EM46" s="3">
        <v>67.114232285200004</v>
      </c>
      <c r="EN46" s="3">
        <v>26.998600619400001</v>
      </c>
      <c r="EO46" s="3">
        <v>20.50824914635135</v>
      </c>
      <c r="EP46" s="3">
        <v>56.550343590072089</v>
      </c>
      <c r="EQ46" s="3">
        <v>25.508631203773579</v>
      </c>
      <c r="ER46" s="3">
        <v>47.807819411700002</v>
      </c>
      <c r="ES46" s="3">
        <v>50.1920811747</v>
      </c>
      <c r="ET46" s="3">
        <v>30.799030655199999</v>
      </c>
      <c r="EU46" s="3">
        <v>35.458798106956237</v>
      </c>
      <c r="EV46" s="3">
        <v>23.781468969700001</v>
      </c>
      <c r="EW46" s="3">
        <v>74.104203227900001</v>
      </c>
      <c r="EX46" s="3">
        <v>27.157074507617988</v>
      </c>
      <c r="EY46" s="3">
        <v>52.5750042462736</v>
      </c>
      <c r="EZ46" s="3">
        <v>33.383981632976592</v>
      </c>
      <c r="FA46" s="3">
        <v>17.519481881370702</v>
      </c>
      <c r="FB46" s="3">
        <v>32.733973736860968</v>
      </c>
      <c r="FC46" s="3">
        <v>43.617068271999997</v>
      </c>
      <c r="FD46" s="3">
        <v>27.4840031799</v>
      </c>
      <c r="FE46" s="3">
        <v>44.166705954299999</v>
      </c>
      <c r="FF46" s="3">
        <v>49.983748525899998</v>
      </c>
      <c r="FG46">
        <v>55.624147048799998</v>
      </c>
      <c r="FH46" s="3">
        <v>27.42</v>
      </c>
      <c r="FI46" s="3">
        <v>72.542500000000004</v>
      </c>
      <c r="FJ46" s="3">
        <v>46.68256285473128</v>
      </c>
      <c r="FK46" s="3">
        <v>33.900491102979494</v>
      </c>
      <c r="FL46" s="3">
        <v>90.867363817500006</v>
      </c>
      <c r="FM46" s="3">
        <v>35.563475844933642</v>
      </c>
      <c r="FN46" s="3">
        <v>45.598296698279292</v>
      </c>
      <c r="FO46" s="3">
        <v>31.85189220847322</v>
      </c>
      <c r="FP46" s="3">
        <v>33.593970583500003</v>
      </c>
      <c r="FQ46" s="3">
        <v>33.292371369100003</v>
      </c>
      <c r="FR46" s="3">
        <v>38.441139791230654</v>
      </c>
      <c r="FS46" s="3">
        <v>27.492262441276083</v>
      </c>
      <c r="FT46" s="3">
        <v>56.901193693693692</v>
      </c>
      <c r="FU46" s="3">
        <v>34.821846846846846</v>
      </c>
      <c r="FV46" s="3">
        <v>54.504425206999997</v>
      </c>
      <c r="FW46" s="3">
        <v>31.072914693261268</v>
      </c>
      <c r="FX46" s="3">
        <v>21.266842648400001</v>
      </c>
      <c r="FY46" s="3">
        <v>43.412120000000002</v>
      </c>
      <c r="FZ46" s="3">
        <v>28.219211203754327</v>
      </c>
      <c r="GA46" s="3">
        <v>66.61</v>
      </c>
      <c r="GB46" s="3">
        <v>38.43154422181744</v>
      </c>
      <c r="GC46" s="3">
        <v>42.903800757600003</v>
      </c>
      <c r="GD46" s="3">
        <v>23.167000000000002</v>
      </c>
      <c r="GE46" s="7">
        <f t="shared" si="9"/>
        <v>41.014945105264104</v>
      </c>
      <c r="GF46">
        <f t="shared" si="10"/>
        <v>15.794173604056251</v>
      </c>
      <c r="GG46">
        <f t="shared" si="7"/>
        <v>0.38508337786435637</v>
      </c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</row>
    <row r="47" spans="1:210" x14ac:dyDescent="0.25">
      <c r="A47" s="1">
        <v>1689</v>
      </c>
      <c r="B47" s="3">
        <v>42.007695036543929</v>
      </c>
      <c r="C47" s="3">
        <v>57.128983516483508</v>
      </c>
      <c r="D47" s="3">
        <v>27.056955480999999</v>
      </c>
      <c r="E47" s="3">
        <v>34.621497326387974</v>
      </c>
      <c r="F47" s="3">
        <v>59.393799049979336</v>
      </c>
      <c r="G47" s="3">
        <v>42.169261731042589</v>
      </c>
      <c r="H47" s="3">
        <v>61.479295601499999</v>
      </c>
      <c r="I47" s="3">
        <v>38.081518020167287</v>
      </c>
      <c r="J47" s="3">
        <v>61.591221380100002</v>
      </c>
      <c r="K47" s="3">
        <v>64.302026502095913</v>
      </c>
      <c r="L47" s="3">
        <v>68.979976409000002</v>
      </c>
      <c r="M47" s="3">
        <v>34.853748728699998</v>
      </c>
      <c r="N47" s="3">
        <v>19.626370557832061</v>
      </c>
      <c r="O47" s="3">
        <v>48.579500497039881</v>
      </c>
      <c r="P47" s="3">
        <v>51.051470348499997</v>
      </c>
      <c r="Q47" s="3">
        <v>22.519338484581368</v>
      </c>
      <c r="R47" s="3">
        <v>34.235595661288848</v>
      </c>
      <c r="S47" s="3">
        <v>48.945472499999994</v>
      </c>
      <c r="T47" s="3">
        <v>36.039740787299998</v>
      </c>
      <c r="U47" s="3">
        <v>15.299999999999999</v>
      </c>
      <c r="V47" s="3">
        <v>46.333102638888874</v>
      </c>
      <c r="W47" s="3">
        <v>37.046859715583693</v>
      </c>
      <c r="X47" s="3">
        <v>88.214624375100001</v>
      </c>
      <c r="Y47" s="3">
        <v>53.029152731700002</v>
      </c>
      <c r="Z47" s="3">
        <v>20.054547974118147</v>
      </c>
      <c r="AA47" s="3">
        <v>50.1920811747</v>
      </c>
      <c r="AB47" s="3">
        <v>28.909519572099999</v>
      </c>
      <c r="AC47" s="3">
        <v>52.766068611542039</v>
      </c>
      <c r="AD47" s="3">
        <v>22.6817478613</v>
      </c>
      <c r="AE47" s="3">
        <v>48.1201952738</v>
      </c>
      <c r="AF47" s="3">
        <v>69.184127744475589</v>
      </c>
      <c r="AG47" s="3">
        <v>66.346492705700982</v>
      </c>
      <c r="AH47" s="3">
        <v>58.994303633599998</v>
      </c>
      <c r="AI47" s="3">
        <v>27.157074507617988</v>
      </c>
      <c r="AJ47" s="3">
        <v>46.002562124100002</v>
      </c>
      <c r="AK47" s="3">
        <v>46.000985415899997</v>
      </c>
      <c r="AL47" s="3">
        <v>51.953821416319833</v>
      </c>
      <c r="AM47" s="3">
        <v>17.519481881370702</v>
      </c>
      <c r="AN47" s="3">
        <v>12.716486162887017</v>
      </c>
      <c r="AO47" s="3">
        <v>33.138096869414809</v>
      </c>
      <c r="AP47" s="3">
        <v>24.215</v>
      </c>
      <c r="AQ47" s="3">
        <v>42.611969766999998</v>
      </c>
      <c r="AR47" s="3">
        <v>43.139636184099999</v>
      </c>
      <c r="AS47" s="3">
        <v>23.634970327200001</v>
      </c>
      <c r="AT47" s="3">
        <v>85.578070096942582</v>
      </c>
      <c r="AU47" s="3">
        <v>44.207005705656819</v>
      </c>
      <c r="AV47" s="3">
        <v>42.477520707300002</v>
      </c>
      <c r="AW47" s="3">
        <v>49.983748525899998</v>
      </c>
      <c r="AX47" s="3">
        <v>67.360371873414763</v>
      </c>
      <c r="AY47" s="3">
        <v>64.221937499999996</v>
      </c>
      <c r="AZ47" s="3">
        <v>43.481535675058304</v>
      </c>
      <c r="BA47">
        <v>67.554567553699997</v>
      </c>
      <c r="BB47" s="3">
        <v>24.68</v>
      </c>
      <c r="BC47" s="3">
        <v>69.088099999999997</v>
      </c>
      <c r="BD47" s="3">
        <v>59.714073524708404</v>
      </c>
      <c r="BE47" s="3">
        <v>43.301467627335164</v>
      </c>
      <c r="BF47" s="3">
        <v>59.2613242288</v>
      </c>
      <c r="BG47" s="3">
        <v>45.906300000000002</v>
      </c>
      <c r="BH47" s="3">
        <v>39.583030000000001</v>
      </c>
      <c r="BI47" s="3">
        <v>45.262605620824637</v>
      </c>
      <c r="BJ47" s="3">
        <v>55.639798859272204</v>
      </c>
      <c r="BK47" s="3">
        <v>40.699640044160233</v>
      </c>
      <c r="BL47" s="3">
        <v>25.659029413199999</v>
      </c>
      <c r="BM47" s="3">
        <v>49.159546074660462</v>
      </c>
      <c r="BN47" s="3">
        <v>46.430213208399998</v>
      </c>
      <c r="BO47" s="3">
        <v>29.965421596821884</v>
      </c>
      <c r="BP47" s="3">
        <v>37.101786939199897</v>
      </c>
      <c r="BQ47" s="3">
        <v>44.516306297746674</v>
      </c>
      <c r="BR47" s="3">
        <v>42.593379234056776</v>
      </c>
      <c r="BS47" s="3">
        <v>41.156863487242859</v>
      </c>
      <c r="BT47" s="3">
        <v>30.110573149969039</v>
      </c>
      <c r="BU47" s="3">
        <v>51.1995945945946</v>
      </c>
      <c r="BV47" s="3">
        <v>108.785881481</v>
      </c>
      <c r="BW47" s="3">
        <v>28.429213036565976</v>
      </c>
      <c r="BX47" s="3">
        <v>45.037477148100002</v>
      </c>
      <c r="BY47" s="3">
        <v>31.982845115021853</v>
      </c>
      <c r="BZ47" s="3">
        <v>49.139749999999999</v>
      </c>
      <c r="CA47" s="3">
        <v>21.541621453899999</v>
      </c>
      <c r="CB47" s="3">
        <v>33.809080000000002</v>
      </c>
      <c r="CC47" s="3">
        <v>57.201361282578858</v>
      </c>
      <c r="CD47" s="3">
        <v>50.416566073820213</v>
      </c>
      <c r="CE47" s="3">
        <v>32.888486230009569</v>
      </c>
      <c r="CF47" s="3">
        <v>65.010000000000005</v>
      </c>
      <c r="CG47" s="3">
        <v>43.278083788706731</v>
      </c>
      <c r="CH47" s="3">
        <v>48.077637936599999</v>
      </c>
      <c r="CI47" s="3">
        <v>43.979847606650999</v>
      </c>
      <c r="CJ47" s="3">
        <v>52.698681286434947</v>
      </c>
      <c r="CK47" s="3">
        <v>27.255299999999998</v>
      </c>
      <c r="CL47" s="3"/>
      <c r="CM47" s="20">
        <f t="shared" si="3"/>
        <v>88</v>
      </c>
      <c r="CN47" s="7">
        <f t="shared" si="8"/>
        <v>0.37313574750113798</v>
      </c>
      <c r="CO47" s="3"/>
      <c r="CP47" s="3">
        <v>51.051470348499997</v>
      </c>
      <c r="CQ47" s="3">
        <v>20.054547974118147</v>
      </c>
      <c r="CR47" s="3">
        <v>48.1201952738</v>
      </c>
      <c r="CS47" s="3">
        <v>42.007695036543929</v>
      </c>
      <c r="CT47" s="3">
        <v>57.128983516483508</v>
      </c>
      <c r="CU47" s="3">
        <v>34.621497326387974</v>
      </c>
      <c r="CV47" s="3">
        <v>59.393799049979336</v>
      </c>
      <c r="CW47" s="3">
        <v>61.591221380100002</v>
      </c>
      <c r="CX47" s="3">
        <v>64.302026502095913</v>
      </c>
      <c r="CY47" s="3">
        <v>34.235595661288848</v>
      </c>
      <c r="CZ47" s="3">
        <v>48.945472499999994</v>
      </c>
      <c r="DA47" s="3">
        <v>15.299999999999999</v>
      </c>
      <c r="DB47" s="3">
        <v>46.333102638888874</v>
      </c>
      <c r="DC47" s="3">
        <v>37.046859715583693</v>
      </c>
      <c r="DD47" s="3">
        <v>88.214624375100001</v>
      </c>
      <c r="DE47" s="3">
        <v>53.029152731700002</v>
      </c>
      <c r="DF47" s="3">
        <v>69.184127744475589</v>
      </c>
      <c r="DG47" s="3">
        <v>66.346492705700982</v>
      </c>
      <c r="DH47" s="3">
        <v>46.002562124100002</v>
      </c>
      <c r="DI47" s="3">
        <v>12.716486162887017</v>
      </c>
      <c r="DJ47" s="3">
        <v>24.215</v>
      </c>
      <c r="DK47" s="3">
        <v>42.611969766999998</v>
      </c>
      <c r="DL47" s="3">
        <v>85.578070096942582</v>
      </c>
      <c r="DM47" s="3">
        <v>44.207005705656819</v>
      </c>
      <c r="DN47" s="3">
        <v>67.360371873414763</v>
      </c>
      <c r="DO47" s="3">
        <v>64.221937499999996</v>
      </c>
      <c r="DP47" s="3">
        <v>43.481535675058304</v>
      </c>
      <c r="DQ47" s="3">
        <v>45.906300000000002</v>
      </c>
      <c r="DR47" s="3">
        <v>39.583030000000001</v>
      </c>
      <c r="DS47" s="3">
        <v>49.159546074660462</v>
      </c>
      <c r="DT47" s="3">
        <v>46.430213208399998</v>
      </c>
      <c r="DU47" s="3">
        <v>29.965421596821884</v>
      </c>
      <c r="DV47" s="3">
        <v>42.593379234056776</v>
      </c>
      <c r="DW47" s="3">
        <v>41.156863487242859</v>
      </c>
      <c r="DX47" s="3">
        <v>108.785881481</v>
      </c>
      <c r="DY47" s="3">
        <v>49.139749999999999</v>
      </c>
      <c r="DZ47" s="3">
        <v>57.201361282578858</v>
      </c>
      <c r="EA47" s="3">
        <v>50.416566073820213</v>
      </c>
      <c r="EB47" s="3">
        <v>43.979847606650999</v>
      </c>
      <c r="EC47" s="3">
        <v>52.698681286434947</v>
      </c>
      <c r="ED47" s="7">
        <f t="shared" si="4"/>
        <v>49.607966117936833</v>
      </c>
      <c r="EE47">
        <f t="shared" si="5"/>
        <v>18.680521803141144</v>
      </c>
      <c r="EF47">
        <f t="shared" si="6"/>
        <v>0.376562944724049</v>
      </c>
      <c r="EG47" s="3"/>
      <c r="EH47" s="3"/>
      <c r="EI47" s="3">
        <v>27.056955480999999</v>
      </c>
      <c r="EJ47" s="3">
        <v>42.169261731042589</v>
      </c>
      <c r="EK47" s="3">
        <v>61.479295601499999</v>
      </c>
      <c r="EL47" s="3">
        <v>38.081518020167287</v>
      </c>
      <c r="EM47" s="3">
        <v>68.979976409000002</v>
      </c>
      <c r="EN47" s="3">
        <v>34.853748728699998</v>
      </c>
      <c r="EO47" s="3">
        <v>19.626370557832061</v>
      </c>
      <c r="EP47" s="3">
        <v>48.579500497039881</v>
      </c>
      <c r="EQ47" s="3">
        <v>22.519338484581368</v>
      </c>
      <c r="ER47" s="3">
        <v>36.039740787299998</v>
      </c>
      <c r="ES47" s="3">
        <v>50.1920811747</v>
      </c>
      <c r="ET47" s="3">
        <v>28.909519572099999</v>
      </c>
      <c r="EU47" s="3">
        <v>52.766068611542039</v>
      </c>
      <c r="EV47" s="3">
        <v>22.6817478613</v>
      </c>
      <c r="EW47" s="3">
        <v>58.994303633599998</v>
      </c>
      <c r="EX47" s="3">
        <v>27.157074507617988</v>
      </c>
      <c r="EY47" s="3">
        <v>46.000985415899997</v>
      </c>
      <c r="EZ47" s="3">
        <v>51.953821416319833</v>
      </c>
      <c r="FA47" s="3">
        <v>17.519481881370702</v>
      </c>
      <c r="FB47" s="3">
        <v>33.138096869414809</v>
      </c>
      <c r="FC47" s="3">
        <v>43.139636184099999</v>
      </c>
      <c r="FD47" s="3">
        <v>23.634970327200001</v>
      </c>
      <c r="FE47" s="3">
        <v>42.477520707300002</v>
      </c>
      <c r="FF47" s="3">
        <v>49.983748525899998</v>
      </c>
      <c r="FG47">
        <v>67.554567553699997</v>
      </c>
      <c r="FH47" s="3">
        <v>24.68</v>
      </c>
      <c r="FI47" s="3">
        <v>69.088099999999997</v>
      </c>
      <c r="FJ47" s="3">
        <v>59.714073524708404</v>
      </c>
      <c r="FK47" s="3">
        <v>43.301467627335164</v>
      </c>
      <c r="FL47" s="3">
        <v>59.2613242288</v>
      </c>
      <c r="FM47" s="3">
        <v>45.262605620824637</v>
      </c>
      <c r="FN47" s="3">
        <v>55.639798859272204</v>
      </c>
      <c r="FO47" s="3">
        <v>40.699640044160233</v>
      </c>
      <c r="FP47" s="3">
        <v>25.659029413199999</v>
      </c>
      <c r="FQ47" s="3">
        <v>37.101786939199897</v>
      </c>
      <c r="FR47" s="3">
        <v>44.516306297746674</v>
      </c>
      <c r="FS47" s="3">
        <v>30.110573149969039</v>
      </c>
      <c r="FT47" s="3">
        <v>51.1995945945946</v>
      </c>
      <c r="FU47" s="3">
        <v>28.429213036565976</v>
      </c>
      <c r="FV47" s="3">
        <v>45.037477148100002</v>
      </c>
      <c r="FW47" s="3">
        <v>31.982845115021853</v>
      </c>
      <c r="FX47" s="3">
        <v>21.541621453899999</v>
      </c>
      <c r="FY47" s="3">
        <v>33.809080000000002</v>
      </c>
      <c r="FZ47" s="3">
        <v>32.888486230009569</v>
      </c>
      <c r="GA47" s="3">
        <v>65.010000000000005</v>
      </c>
      <c r="GB47" s="3">
        <v>43.278083788706731</v>
      </c>
      <c r="GC47" s="3">
        <v>48.077637936599999</v>
      </c>
      <c r="GD47" s="3">
        <v>27.255299999999998</v>
      </c>
      <c r="GE47" s="7">
        <f t="shared" si="9"/>
        <v>41.229861990602977</v>
      </c>
      <c r="GF47">
        <f t="shared" si="10"/>
        <v>14.164271596965735</v>
      </c>
      <c r="GG47">
        <f t="shared" si="7"/>
        <v>0.34354399731422886</v>
      </c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</row>
    <row r="48" spans="1:210" x14ac:dyDescent="0.25">
      <c r="A48" s="1">
        <v>1690</v>
      </c>
      <c r="B48" s="3">
        <v>43.829741070155222</v>
      </c>
      <c r="C48" s="3">
        <v>61.456936813186815</v>
      </c>
      <c r="D48" s="3">
        <v>25.517128746299999</v>
      </c>
      <c r="E48" s="3">
        <v>31.474088478534529</v>
      </c>
      <c r="F48" s="3">
        <v>71.99248369694466</v>
      </c>
      <c r="G48" s="3">
        <v>52.659446222978403</v>
      </c>
      <c r="H48" s="3">
        <v>62.876552319699996</v>
      </c>
      <c r="I48" s="3">
        <v>46.711717499195039</v>
      </c>
      <c r="J48" s="3">
        <v>59.622124045900001</v>
      </c>
      <c r="K48" s="3">
        <v>67.852930593754635</v>
      </c>
      <c r="L48" s="3">
        <v>69.190201099000006</v>
      </c>
      <c r="M48" s="3">
        <v>52.513834286799998</v>
      </c>
      <c r="N48" s="3">
        <v>23.311346072162113</v>
      </c>
      <c r="O48" s="3">
        <v>53.559413690217518</v>
      </c>
      <c r="P48" s="3">
        <v>51.404244575900002</v>
      </c>
      <c r="Q48" s="3">
        <v>23.515769390978768</v>
      </c>
      <c r="R48" s="3">
        <v>39.126395041472975</v>
      </c>
      <c r="S48" s="3">
        <v>44.939827500000007</v>
      </c>
      <c r="T48" s="3">
        <v>35.437964039400001</v>
      </c>
      <c r="U48" s="3">
        <v>16.245000000000001</v>
      </c>
      <c r="V48" s="3">
        <v>43.896217059483732</v>
      </c>
      <c r="W48" s="3">
        <v>36.686598518997798</v>
      </c>
      <c r="X48" s="3">
        <v>101.330103298</v>
      </c>
      <c r="Y48" s="3">
        <v>53.803300946699999</v>
      </c>
      <c r="Z48" s="3">
        <v>18.30225468669521</v>
      </c>
      <c r="AA48" s="3">
        <v>60.0383746109</v>
      </c>
      <c r="AB48" s="3">
        <v>26.642106272300001</v>
      </c>
      <c r="AC48" s="3">
        <v>56.987354100465396</v>
      </c>
      <c r="AD48" s="3">
        <v>23.369073554</v>
      </c>
      <c r="AE48" s="3">
        <v>55.330323055000001</v>
      </c>
      <c r="AF48" s="3">
        <v>86.414891635552522</v>
      </c>
      <c r="AG48" s="3">
        <v>59.691366122567402</v>
      </c>
      <c r="AH48" s="3">
        <v>64.611244569799894</v>
      </c>
      <c r="AI48" s="3">
        <v>27.157074507617988</v>
      </c>
      <c r="AJ48" s="3">
        <v>44.021590549400003</v>
      </c>
      <c r="AK48" s="3">
        <v>46.439090039</v>
      </c>
      <c r="AL48" s="3">
        <v>58.213317972502956</v>
      </c>
      <c r="AM48" s="3">
        <v>20.704842223438106</v>
      </c>
      <c r="AN48" s="3">
        <v>16.425461293729064</v>
      </c>
      <c r="AO48" s="3">
        <v>46.312510990669963</v>
      </c>
      <c r="AP48" s="3">
        <v>26.344249999999999</v>
      </c>
      <c r="AQ48" s="3">
        <v>48.422692917100001</v>
      </c>
      <c r="AR48" s="3">
        <v>38.075209002699999</v>
      </c>
      <c r="AS48" s="3">
        <v>19.785937474400001</v>
      </c>
      <c r="AT48" s="3">
        <v>89.497676360924686</v>
      </c>
      <c r="AU48" s="3">
        <v>48.856227339585089</v>
      </c>
      <c r="AV48" s="3">
        <v>42.529262424899997</v>
      </c>
      <c r="AW48" s="3">
        <v>46.536593455199998</v>
      </c>
      <c r="AX48" s="3">
        <v>61.078671505160834</v>
      </c>
      <c r="AY48" s="3">
        <v>79.878187499999996</v>
      </c>
      <c r="AZ48" s="3">
        <v>51.298992010050746</v>
      </c>
      <c r="BA48">
        <v>64.140395769400001</v>
      </c>
      <c r="BB48" s="3">
        <v>23.31</v>
      </c>
      <c r="BC48" s="3">
        <v>65.947699999999998</v>
      </c>
      <c r="BD48" s="3">
        <v>58.228162895191666</v>
      </c>
      <c r="BE48" s="3">
        <v>39.882930709387644</v>
      </c>
      <c r="BF48" s="3">
        <v>68.486337033799998</v>
      </c>
      <c r="BG48" s="3">
        <v>47.839199999999998</v>
      </c>
      <c r="BH48" s="3">
        <v>37.818559999999998</v>
      </c>
      <c r="BI48" s="3">
        <v>38.796519103563973</v>
      </c>
      <c r="BJ48" s="3">
        <v>57.94440591261484</v>
      </c>
      <c r="BK48" s="3">
        <v>49.547387879847236</v>
      </c>
      <c r="BL48" s="3">
        <v>36.331659903800002</v>
      </c>
      <c r="BM48" s="3">
        <v>51.816941069930074</v>
      </c>
      <c r="BN48" s="3">
        <v>52.241223208599997</v>
      </c>
      <c r="BO48" s="3">
        <v>31.542549049286201</v>
      </c>
      <c r="BP48" s="3">
        <v>42.371471169199999</v>
      </c>
      <c r="BQ48" s="3">
        <v>65.674644820440392</v>
      </c>
      <c r="BR48" s="3">
        <v>45.511236751598808</v>
      </c>
      <c r="BS48" s="3">
        <v>44.307628156122711</v>
      </c>
      <c r="BT48" s="3">
        <v>29.753530780601821</v>
      </c>
      <c r="BU48" s="3">
        <v>48.367927927927937</v>
      </c>
      <c r="BV48" s="3">
        <v>134.76977037</v>
      </c>
      <c r="BW48" s="3">
        <v>34.821846846846846</v>
      </c>
      <c r="BX48" s="3">
        <v>27.132110979699998</v>
      </c>
      <c r="BY48" s="3">
        <v>35.784298621214354</v>
      </c>
      <c r="BZ48" s="3">
        <v>67.635000000000005</v>
      </c>
      <c r="CA48" s="3">
        <v>23.2006632987</v>
      </c>
      <c r="CB48" s="3">
        <v>36.363160000000001</v>
      </c>
      <c r="CC48" s="3">
        <v>65.001546912021439</v>
      </c>
      <c r="CD48" s="3">
        <v>69.462824368374513</v>
      </c>
      <c r="CE48" s="3">
        <v>42.624853966135859</v>
      </c>
      <c r="CF48" s="3">
        <v>82.22</v>
      </c>
      <c r="CG48" s="3">
        <v>39.037361667678603</v>
      </c>
      <c r="CH48" s="3">
        <v>58.571741648699998</v>
      </c>
      <c r="CI48" s="3">
        <v>46.230417490100002</v>
      </c>
      <c r="CJ48" s="3">
        <v>60.816933989816924</v>
      </c>
      <c r="CK48" s="3">
        <v>24.529800000000002</v>
      </c>
      <c r="CL48" s="3"/>
      <c r="CM48" s="20">
        <f t="shared" si="3"/>
        <v>88</v>
      </c>
      <c r="CN48" s="7">
        <f t="shared" si="8"/>
        <v>0.40951022079440563</v>
      </c>
      <c r="CO48" s="3"/>
      <c r="CP48" s="3">
        <v>51.404244575900002</v>
      </c>
      <c r="CQ48" s="3">
        <v>18.30225468669521</v>
      </c>
      <c r="CR48" s="3">
        <v>55.330323055000001</v>
      </c>
      <c r="CS48" s="3">
        <v>43.829741070155222</v>
      </c>
      <c r="CT48" s="3">
        <v>61.456936813186815</v>
      </c>
      <c r="CU48" s="3">
        <v>31.474088478534529</v>
      </c>
      <c r="CV48" s="3">
        <v>71.99248369694466</v>
      </c>
      <c r="CW48" s="3">
        <v>59.622124045900001</v>
      </c>
      <c r="CX48" s="3">
        <v>67.852930593754635</v>
      </c>
      <c r="CY48" s="3">
        <v>39.126395041472975</v>
      </c>
      <c r="CZ48" s="3">
        <v>44.939827500000007</v>
      </c>
      <c r="DA48" s="3">
        <v>16.245000000000001</v>
      </c>
      <c r="DB48" s="3">
        <v>43.896217059483732</v>
      </c>
      <c r="DC48" s="3">
        <v>36.686598518997798</v>
      </c>
      <c r="DD48" s="3">
        <v>101.330103298</v>
      </c>
      <c r="DE48" s="3">
        <v>53.803300946699999</v>
      </c>
      <c r="DF48" s="3">
        <v>86.414891635552522</v>
      </c>
      <c r="DG48" s="3">
        <v>59.691366122567402</v>
      </c>
      <c r="DH48" s="3">
        <v>44.021590549400003</v>
      </c>
      <c r="DI48" s="3">
        <v>16.425461293729064</v>
      </c>
      <c r="DJ48" s="3">
        <v>26.344249999999999</v>
      </c>
      <c r="DK48" s="3">
        <v>48.422692917100001</v>
      </c>
      <c r="DL48" s="3">
        <v>89.497676360924686</v>
      </c>
      <c r="DM48" s="3">
        <v>48.856227339585089</v>
      </c>
      <c r="DN48" s="3">
        <v>61.078671505160834</v>
      </c>
      <c r="DO48" s="3">
        <v>79.878187499999996</v>
      </c>
      <c r="DP48" s="3">
        <v>51.298992010050746</v>
      </c>
      <c r="DQ48" s="3">
        <v>47.839199999999998</v>
      </c>
      <c r="DR48" s="3">
        <v>37.818559999999998</v>
      </c>
      <c r="DS48" s="3">
        <v>51.816941069930074</v>
      </c>
      <c r="DT48" s="3">
        <v>52.241223208599997</v>
      </c>
      <c r="DU48" s="3">
        <v>31.542549049286201</v>
      </c>
      <c r="DV48" s="3">
        <v>45.511236751598808</v>
      </c>
      <c r="DW48" s="3">
        <v>44.307628156122711</v>
      </c>
      <c r="DX48" s="3">
        <v>134.76977037</v>
      </c>
      <c r="DY48" s="3">
        <v>67.635000000000005</v>
      </c>
      <c r="DZ48" s="3">
        <v>65.001546912021439</v>
      </c>
      <c r="EA48" s="3">
        <v>69.462824368374513</v>
      </c>
      <c r="EB48" s="3">
        <v>46.230417490100002</v>
      </c>
      <c r="EC48" s="3">
        <v>60.816933989816924</v>
      </c>
      <c r="ED48" s="7">
        <f t="shared" si="4"/>
        <v>54.105410199516179</v>
      </c>
      <c r="EE48">
        <f t="shared" si="5"/>
        <v>22.885218142124298</v>
      </c>
      <c r="EF48">
        <f t="shared" si="6"/>
        <v>0.42297467217666418</v>
      </c>
      <c r="EG48" s="3"/>
      <c r="EH48" s="3"/>
      <c r="EI48" s="3">
        <v>25.517128746299999</v>
      </c>
      <c r="EJ48" s="3">
        <v>52.659446222978403</v>
      </c>
      <c r="EK48" s="3">
        <v>62.876552319699996</v>
      </c>
      <c r="EL48" s="3">
        <v>46.711717499195039</v>
      </c>
      <c r="EM48" s="3">
        <v>69.190201099000006</v>
      </c>
      <c r="EN48" s="3">
        <v>52.513834286799998</v>
      </c>
      <c r="EO48" s="3">
        <v>23.311346072162113</v>
      </c>
      <c r="EP48" s="3">
        <v>53.559413690217518</v>
      </c>
      <c r="EQ48" s="3">
        <v>23.515769390978768</v>
      </c>
      <c r="ER48" s="3">
        <v>35.437964039400001</v>
      </c>
      <c r="ES48" s="3">
        <v>60.0383746109</v>
      </c>
      <c r="ET48" s="3">
        <v>26.642106272300001</v>
      </c>
      <c r="EU48" s="3">
        <v>56.987354100465396</v>
      </c>
      <c r="EV48" s="3">
        <v>23.369073554</v>
      </c>
      <c r="EW48" s="3">
        <v>64.611244569799894</v>
      </c>
      <c r="EX48" s="3">
        <v>27.157074507617988</v>
      </c>
      <c r="EY48" s="3">
        <v>46.439090039</v>
      </c>
      <c r="EZ48" s="3">
        <v>58.213317972502956</v>
      </c>
      <c r="FA48" s="3">
        <v>20.704842223438106</v>
      </c>
      <c r="FB48" s="3">
        <v>46.312510990669963</v>
      </c>
      <c r="FC48" s="3">
        <v>38.075209002699999</v>
      </c>
      <c r="FD48" s="3">
        <v>19.785937474400001</v>
      </c>
      <c r="FE48" s="3">
        <v>42.529262424899997</v>
      </c>
      <c r="FF48" s="3">
        <v>46.536593455199998</v>
      </c>
      <c r="FG48">
        <v>64.140395769400001</v>
      </c>
      <c r="FH48" s="3">
        <v>23.31</v>
      </c>
      <c r="FI48" s="3">
        <v>65.947699999999998</v>
      </c>
      <c r="FJ48" s="3">
        <v>58.228162895191666</v>
      </c>
      <c r="FK48" s="3">
        <v>39.882930709387644</v>
      </c>
      <c r="FL48" s="3">
        <v>68.486337033799998</v>
      </c>
      <c r="FM48" s="3">
        <v>38.796519103563973</v>
      </c>
      <c r="FN48" s="3">
        <v>57.94440591261484</v>
      </c>
      <c r="FO48" s="3">
        <v>49.547387879847236</v>
      </c>
      <c r="FP48" s="3">
        <v>36.331659903800002</v>
      </c>
      <c r="FQ48" s="3">
        <v>42.371471169199999</v>
      </c>
      <c r="FR48" s="3">
        <v>65.674644820440392</v>
      </c>
      <c r="FS48" s="3">
        <v>29.753530780601821</v>
      </c>
      <c r="FT48" s="3">
        <v>48.367927927927937</v>
      </c>
      <c r="FU48" s="3">
        <v>34.821846846846846</v>
      </c>
      <c r="FV48" s="3">
        <v>27.132110979699998</v>
      </c>
      <c r="FW48" s="3">
        <v>35.784298621214354</v>
      </c>
      <c r="FX48" s="3">
        <v>23.2006632987</v>
      </c>
      <c r="FY48" s="3">
        <v>36.363160000000001</v>
      </c>
      <c r="FZ48" s="3">
        <v>42.624853966135859</v>
      </c>
      <c r="GA48" s="3">
        <v>82.22</v>
      </c>
      <c r="GB48" s="3">
        <v>39.037361667678603</v>
      </c>
      <c r="GC48" s="3">
        <v>58.571741648699998</v>
      </c>
      <c r="GD48" s="3">
        <v>24.529800000000002</v>
      </c>
      <c r="GE48" s="7">
        <f t="shared" si="9"/>
        <v>44.078422406237024</v>
      </c>
      <c r="GF48">
        <f t="shared" si="10"/>
        <v>15.90700842542075</v>
      </c>
      <c r="GG48">
        <f t="shared" si="7"/>
        <v>0.36087971295383597</v>
      </c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</row>
    <row r="49" spans="1:210" x14ac:dyDescent="0.25">
      <c r="A49" s="1">
        <v>1691</v>
      </c>
      <c r="B49" s="3">
        <v>41.790532573235609</v>
      </c>
      <c r="C49" s="3">
        <v>64.919299450549445</v>
      </c>
      <c r="D49" s="3">
        <v>24.4447494132</v>
      </c>
      <c r="E49" s="3">
        <v>39.318838628018206</v>
      </c>
      <c r="F49" s="3">
        <v>93.490239245337861</v>
      </c>
      <c r="G49" s="3">
        <v>53.422664440534462</v>
      </c>
      <c r="H49" s="3">
        <v>86.629916529400006</v>
      </c>
      <c r="I49" s="3">
        <v>39.680361733202389</v>
      </c>
      <c r="J49" s="3">
        <v>83.967936324799894</v>
      </c>
      <c r="K49" s="3">
        <v>100.24627573407423</v>
      </c>
      <c r="L49" s="3">
        <v>78.834258753100002</v>
      </c>
      <c r="M49" s="3">
        <v>45.178146271999999</v>
      </c>
      <c r="N49" s="3">
        <v>23.446655830509354</v>
      </c>
      <c r="O49" s="3">
        <v>79.082214301239844</v>
      </c>
      <c r="P49" s="3">
        <v>59.165277580500003</v>
      </c>
      <c r="Q49" s="3">
        <v>27.900065379127355</v>
      </c>
      <c r="R49" s="3">
        <v>42.270480357305622</v>
      </c>
      <c r="S49" s="3">
        <v>62.553614999999994</v>
      </c>
      <c r="T49" s="3">
        <v>62.1835972768</v>
      </c>
      <c r="U49" s="3">
        <v>16.47</v>
      </c>
      <c r="V49" s="3">
        <v>49.060477890011228</v>
      </c>
      <c r="W49" s="3">
        <v>46.676544132433925</v>
      </c>
      <c r="X49" s="3">
        <v>97.714660846200005</v>
      </c>
      <c r="Y49" s="3">
        <v>49.351948710099897</v>
      </c>
      <c r="Z49" s="3">
        <v>23.537093123965022</v>
      </c>
      <c r="AA49" s="3">
        <v>84.053724455199998</v>
      </c>
      <c r="AB49" s="3">
        <v>34.389101713199999</v>
      </c>
      <c r="AC49" s="3">
        <v>48.122654573726329</v>
      </c>
      <c r="AD49" s="3">
        <v>21.7710413183</v>
      </c>
      <c r="AE49" s="3">
        <v>78.323716855699999</v>
      </c>
      <c r="AF49" s="3">
        <v>112.78318183250362</v>
      </c>
      <c r="AG49" s="3">
        <v>78.018560866889132</v>
      </c>
      <c r="AH49" s="3">
        <v>75.549497971700006</v>
      </c>
      <c r="AI49" s="3">
        <v>25.863880483445701</v>
      </c>
      <c r="AJ49" s="3">
        <v>85.842101571300006</v>
      </c>
      <c r="AK49" s="3">
        <v>47.315299285000002</v>
      </c>
      <c r="AL49" s="3">
        <v>48.198123482609965</v>
      </c>
      <c r="AM49" s="3">
        <v>25.482882736539203</v>
      </c>
      <c r="AN49" s="3">
        <v>20.13443642457111</v>
      </c>
      <c r="AO49" s="3">
        <v>41.813273448237211</v>
      </c>
      <c r="AP49" s="3">
        <v>34.067999999999998</v>
      </c>
      <c r="AQ49" s="3">
        <v>58.107231500499999</v>
      </c>
      <c r="AR49" s="3">
        <v>45.024498280800003</v>
      </c>
      <c r="AS49" s="3">
        <v>25.459882604400001</v>
      </c>
      <c r="AT49" s="3">
        <v>92.110747203579422</v>
      </c>
      <c r="AU49" s="3">
        <v>59.888278674330095</v>
      </c>
      <c r="AV49" s="3">
        <v>46.645269562599999</v>
      </c>
      <c r="AW49" s="3">
        <v>52.002796496000002</v>
      </c>
      <c r="AX49" s="3">
        <v>86.126457879204793</v>
      </c>
      <c r="AY49" s="3">
        <v>83.00943749999999</v>
      </c>
      <c r="AZ49" s="3">
        <v>72.68174584980423</v>
      </c>
      <c r="BA49">
        <v>69.050665301899997</v>
      </c>
      <c r="BB49" s="3">
        <v>36.82</v>
      </c>
      <c r="BC49" s="3">
        <v>102.8471</v>
      </c>
      <c r="BD49" s="3">
        <v>71.614217953487653</v>
      </c>
      <c r="BE49" s="3">
        <v>47.85951685126517</v>
      </c>
      <c r="BF49" s="3">
        <v>67.162834126000007</v>
      </c>
      <c r="BG49" s="3">
        <v>47.839199999999998</v>
      </c>
      <c r="BH49" s="3">
        <v>40.068440000000002</v>
      </c>
      <c r="BI49" s="3">
        <v>39.604779918221553</v>
      </c>
      <c r="BJ49" s="3">
        <v>59.096709439286165</v>
      </c>
      <c r="BK49" s="3">
        <v>38.708896781130662</v>
      </c>
      <c r="BL49" s="3">
        <v>47.6789027672</v>
      </c>
      <c r="BM49" s="3">
        <v>53.186665696716261</v>
      </c>
      <c r="BN49" s="3">
        <v>64.803996510700003</v>
      </c>
      <c r="BO49" s="3">
        <v>45.880071344416287</v>
      </c>
      <c r="BP49" s="3">
        <v>63.789037193799999</v>
      </c>
      <c r="BQ49" s="3">
        <v>59.232873438531165</v>
      </c>
      <c r="BR49" s="3">
        <v>48.080419471447122</v>
      </c>
      <c r="BS49" s="3">
        <v>63.999907336621696</v>
      </c>
      <c r="BT49" s="3">
        <v>38.084519399170333</v>
      </c>
      <c r="BU49" s="3">
        <v>72.054436936936938</v>
      </c>
      <c r="BV49" s="3">
        <v>134.76977037</v>
      </c>
      <c r="BW49" s="3">
        <v>45.536261261261259</v>
      </c>
      <c r="BX49" s="3">
        <v>32.613345520999999</v>
      </c>
      <c r="BY49" s="3">
        <v>49.033459936733344</v>
      </c>
      <c r="BZ49" s="3">
        <v>72.477999999999994</v>
      </c>
      <c r="CA49" s="3">
        <v>28.9736104682</v>
      </c>
      <c r="CB49" s="3">
        <v>57.2864</v>
      </c>
      <c r="CC49" s="3">
        <v>62.760114259882783</v>
      </c>
      <c r="CD49" s="3">
        <v>82.194280447622063</v>
      </c>
      <c r="CE49" s="3">
        <v>40.986406363905601</v>
      </c>
      <c r="CF49" s="3">
        <v>73.31</v>
      </c>
      <c r="CG49" s="3">
        <v>45.398444849220809</v>
      </c>
      <c r="CH49" s="3">
        <v>49.883599970799999</v>
      </c>
      <c r="CI49" s="3">
        <v>73.439596050600002</v>
      </c>
      <c r="CJ49" s="3">
        <v>59.228401270905742</v>
      </c>
      <c r="CK49" s="3">
        <v>31.343599999999999</v>
      </c>
      <c r="CL49" s="3"/>
      <c r="CM49" s="20">
        <f t="shared" si="3"/>
        <v>88</v>
      </c>
      <c r="CN49" s="7">
        <f t="shared" si="8"/>
        <v>0.40699465083441683</v>
      </c>
      <c r="CO49" s="3"/>
      <c r="CP49" s="3">
        <v>59.165277580500003</v>
      </c>
      <c r="CQ49" s="3">
        <v>23.537093123965022</v>
      </c>
      <c r="CR49" s="3">
        <v>78.323716855699999</v>
      </c>
      <c r="CS49" s="3">
        <v>41.790532573235609</v>
      </c>
      <c r="CT49" s="3">
        <v>64.919299450549445</v>
      </c>
      <c r="CU49" s="3">
        <v>39.318838628018206</v>
      </c>
      <c r="CV49" s="3">
        <v>93.490239245337861</v>
      </c>
      <c r="CW49" s="3">
        <v>83.967936324799894</v>
      </c>
      <c r="CX49" s="3">
        <v>100.24627573407423</v>
      </c>
      <c r="CY49" s="3">
        <v>42.270480357305622</v>
      </c>
      <c r="CZ49" s="3">
        <v>62.553614999999994</v>
      </c>
      <c r="DA49" s="3">
        <v>16.47</v>
      </c>
      <c r="DB49" s="3">
        <v>49.060477890011228</v>
      </c>
      <c r="DC49" s="3">
        <v>46.676544132433925</v>
      </c>
      <c r="DD49" s="3">
        <v>97.714660846200005</v>
      </c>
      <c r="DE49" s="3">
        <v>49.351948710099897</v>
      </c>
      <c r="DF49" s="3">
        <v>112.78318183250362</v>
      </c>
      <c r="DG49" s="3">
        <v>78.018560866889132</v>
      </c>
      <c r="DH49" s="3">
        <v>85.842101571300006</v>
      </c>
      <c r="DI49" s="3">
        <v>20.13443642457111</v>
      </c>
      <c r="DJ49" s="3">
        <v>34.067999999999998</v>
      </c>
      <c r="DK49" s="3">
        <v>58.107231500499999</v>
      </c>
      <c r="DL49" s="3">
        <v>92.110747203579422</v>
      </c>
      <c r="DM49" s="3">
        <v>59.888278674330095</v>
      </c>
      <c r="DN49" s="3">
        <v>86.126457879204793</v>
      </c>
      <c r="DO49" s="3">
        <v>83.00943749999999</v>
      </c>
      <c r="DP49" s="3">
        <v>72.68174584980423</v>
      </c>
      <c r="DQ49" s="3">
        <v>47.839199999999998</v>
      </c>
      <c r="DR49" s="3">
        <v>40.068440000000002</v>
      </c>
      <c r="DS49" s="3">
        <v>53.186665696716261</v>
      </c>
      <c r="DT49" s="3">
        <v>64.803996510700003</v>
      </c>
      <c r="DU49" s="3">
        <v>45.880071344416287</v>
      </c>
      <c r="DV49" s="3">
        <v>48.080419471447122</v>
      </c>
      <c r="DW49" s="3">
        <v>63.999907336621696</v>
      </c>
      <c r="DX49" s="3">
        <v>134.76977037</v>
      </c>
      <c r="DY49" s="3">
        <v>72.477999999999994</v>
      </c>
      <c r="DZ49" s="3">
        <v>62.760114259882783</v>
      </c>
      <c r="EA49" s="3">
        <v>82.194280447622063</v>
      </c>
      <c r="EB49" s="3">
        <v>73.439596050600002</v>
      </c>
      <c r="EC49" s="3">
        <v>59.228401270905742</v>
      </c>
      <c r="ED49" s="7">
        <f t="shared" si="4"/>
        <v>64.508899462845633</v>
      </c>
      <c r="EE49">
        <f t="shared" si="5"/>
        <v>25.241580267737834</v>
      </c>
      <c r="EF49">
        <f t="shared" si="6"/>
        <v>0.39128834126640005</v>
      </c>
      <c r="EG49" s="3"/>
      <c r="EH49" s="3"/>
      <c r="EI49" s="3">
        <v>24.4447494132</v>
      </c>
      <c r="EJ49" s="3">
        <v>53.422664440534462</v>
      </c>
      <c r="EK49" s="3">
        <v>86.629916529400006</v>
      </c>
      <c r="EL49" s="3">
        <v>39.680361733202389</v>
      </c>
      <c r="EM49" s="3">
        <v>78.834258753100002</v>
      </c>
      <c r="EN49" s="3">
        <v>45.178146271999999</v>
      </c>
      <c r="EO49" s="3">
        <v>23.446655830509354</v>
      </c>
      <c r="EP49" s="3">
        <v>79.082214301239844</v>
      </c>
      <c r="EQ49" s="3">
        <v>27.900065379127355</v>
      </c>
      <c r="ER49" s="3">
        <v>62.1835972768</v>
      </c>
      <c r="ES49" s="3">
        <v>84.053724455199998</v>
      </c>
      <c r="ET49" s="3">
        <v>34.389101713199999</v>
      </c>
      <c r="EU49" s="3">
        <v>48.122654573726329</v>
      </c>
      <c r="EV49" s="3">
        <v>21.7710413183</v>
      </c>
      <c r="EW49" s="3">
        <v>75.549497971700006</v>
      </c>
      <c r="EX49" s="3">
        <v>25.863880483445701</v>
      </c>
      <c r="EY49" s="3">
        <v>47.315299285000002</v>
      </c>
      <c r="EZ49" s="3">
        <v>48.198123482609965</v>
      </c>
      <c r="FA49" s="3">
        <v>25.482882736539203</v>
      </c>
      <c r="FB49" s="3">
        <v>41.813273448237211</v>
      </c>
      <c r="FC49" s="3">
        <v>45.024498280800003</v>
      </c>
      <c r="FD49" s="3">
        <v>25.459882604400001</v>
      </c>
      <c r="FE49" s="3">
        <v>46.645269562599999</v>
      </c>
      <c r="FF49" s="3">
        <v>52.002796496000002</v>
      </c>
      <c r="FG49">
        <v>69.050665301899997</v>
      </c>
      <c r="FH49" s="3">
        <v>36.82</v>
      </c>
      <c r="FI49" s="3">
        <v>102.8471</v>
      </c>
      <c r="FJ49" s="3">
        <v>71.614217953487653</v>
      </c>
      <c r="FK49" s="3">
        <v>47.85951685126517</v>
      </c>
      <c r="FL49" s="3">
        <v>67.162834126000007</v>
      </c>
      <c r="FM49" s="3">
        <v>39.604779918221553</v>
      </c>
      <c r="FN49" s="3">
        <v>59.096709439286165</v>
      </c>
      <c r="FO49" s="3">
        <v>38.708896781130662</v>
      </c>
      <c r="FP49" s="3">
        <v>47.6789027672</v>
      </c>
      <c r="FQ49" s="3">
        <v>63.789037193799999</v>
      </c>
      <c r="FR49" s="3">
        <v>59.232873438531165</v>
      </c>
      <c r="FS49" s="3">
        <v>38.084519399170333</v>
      </c>
      <c r="FT49" s="3">
        <v>72.054436936936938</v>
      </c>
      <c r="FU49" s="3">
        <v>45.536261261261259</v>
      </c>
      <c r="FV49" s="3">
        <v>32.613345520999999</v>
      </c>
      <c r="FW49" s="3">
        <v>49.033459936733344</v>
      </c>
      <c r="FX49" s="3">
        <v>28.9736104682</v>
      </c>
      <c r="FY49" s="3">
        <v>57.2864</v>
      </c>
      <c r="FZ49" s="3">
        <v>40.986406363905601</v>
      </c>
      <c r="GA49" s="3">
        <v>73.31</v>
      </c>
      <c r="GB49" s="3">
        <v>45.398444849220809</v>
      </c>
      <c r="GC49" s="3">
        <v>49.883599970799999</v>
      </c>
      <c r="GD49" s="3">
        <v>31.343599999999999</v>
      </c>
      <c r="GE49" s="7">
        <f t="shared" si="9"/>
        <v>50.218003642060886</v>
      </c>
      <c r="GF49">
        <f t="shared" si="10"/>
        <v>19.045541077101753</v>
      </c>
      <c r="GG49">
        <f t="shared" si="7"/>
        <v>0.37925723238328529</v>
      </c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</row>
    <row r="50" spans="1:210" x14ac:dyDescent="0.25">
      <c r="A50" s="1">
        <v>1692</v>
      </c>
      <c r="B50" s="3">
        <v>65.757853218849178</v>
      </c>
      <c r="C50" s="3">
        <v>82.231112637362642</v>
      </c>
      <c r="D50" s="3">
        <v>36.619004534399998</v>
      </c>
      <c r="E50" s="3">
        <v>62.9244049869191</v>
      </c>
      <c r="F50" s="3">
        <v>99.989560690200918</v>
      </c>
      <c r="G50" s="3">
        <v>54.144701891011948</v>
      </c>
      <c r="H50" s="3">
        <v>97.807970275100004</v>
      </c>
      <c r="I50" s="3">
        <v>49.643282611504205</v>
      </c>
      <c r="J50" s="3">
        <v>105.179267133</v>
      </c>
      <c r="K50" s="3">
        <v>101.87830686535084</v>
      </c>
      <c r="L50" s="3">
        <v>90.987873644199894</v>
      </c>
      <c r="M50" s="3">
        <v>52.780018494700002</v>
      </c>
      <c r="N50" s="3">
        <v>31.287938122893042</v>
      </c>
      <c r="O50" s="3">
        <v>76.159870032189488</v>
      </c>
      <c r="P50" s="3">
        <v>98.424009467499999</v>
      </c>
      <c r="Q50" s="3">
        <v>33.679364636232307</v>
      </c>
      <c r="R50" s="3">
        <v>59.38827818795005</v>
      </c>
      <c r="S50" s="3">
        <v>87.455354999999997</v>
      </c>
      <c r="T50" s="3">
        <v>76.893695557300006</v>
      </c>
      <c r="U50" s="3">
        <v>21.555</v>
      </c>
      <c r="V50" s="3">
        <v>73.187258957631883</v>
      </c>
      <c r="W50" s="3">
        <v>66.791127608480167</v>
      </c>
      <c r="X50" s="3">
        <v>100.97181620800001</v>
      </c>
      <c r="Y50" s="3">
        <v>78.092201194300003</v>
      </c>
      <c r="Z50" s="3">
        <v>47.38906374791619</v>
      </c>
      <c r="AA50" s="3">
        <v>96.061399377399894</v>
      </c>
      <c r="AB50" s="3">
        <v>46.104070428699998</v>
      </c>
      <c r="AC50" s="3">
        <v>44.323497633695304</v>
      </c>
      <c r="AD50" s="3">
        <v>35.603470885199897</v>
      </c>
      <c r="AE50" s="3">
        <v>85.514090862200007</v>
      </c>
      <c r="AF50" s="3">
        <v>111.73889311183227</v>
      </c>
      <c r="AG50" s="3">
        <v>76.380375861810094</v>
      </c>
      <c r="AH50" s="3">
        <v>99.7253373227</v>
      </c>
      <c r="AI50" s="3">
        <v>31.036656580134842</v>
      </c>
      <c r="AJ50" s="3">
        <v>68.233465351500001</v>
      </c>
      <c r="AK50" s="3">
        <v>52.901133228299997</v>
      </c>
      <c r="AL50" s="3">
        <v>43.816475893281783</v>
      </c>
      <c r="AM50" s="3">
        <v>21.700267330334164</v>
      </c>
      <c r="AN50" s="3">
        <v>29.64388299052888</v>
      </c>
      <c r="AO50" s="3">
        <v>50.003502267995025</v>
      </c>
      <c r="AP50" s="3">
        <v>48.47175</v>
      </c>
      <c r="AQ50" s="3">
        <v>67.791770083900005</v>
      </c>
      <c r="AR50" s="3">
        <v>60.905746201699998</v>
      </c>
      <c r="AS50" s="3">
        <v>33.7185589033</v>
      </c>
      <c r="AT50" s="3">
        <v>158.09078598061149</v>
      </c>
      <c r="AU50" s="3">
        <v>81.164377677052642</v>
      </c>
      <c r="AV50" s="3">
        <v>66.052051769900004</v>
      </c>
      <c r="AW50" s="3">
        <v>83.519642857099996</v>
      </c>
      <c r="AX50" s="3">
        <v>80.039332192168786</v>
      </c>
      <c r="AY50" s="3">
        <v>109.3119375</v>
      </c>
      <c r="AZ50" s="3">
        <v>76.114756787379321</v>
      </c>
      <c r="BA50">
        <v>48.591208916200003</v>
      </c>
      <c r="BB50" s="3">
        <v>46.62</v>
      </c>
      <c r="BC50" s="3">
        <v>114.6234</v>
      </c>
      <c r="BD50" s="3">
        <v>101.86888067263854</v>
      </c>
      <c r="BE50" s="3">
        <v>64.560494085821247</v>
      </c>
      <c r="BF50" s="3">
        <v>92.190866725299998</v>
      </c>
      <c r="BG50" s="3">
        <v>54.725149999999999</v>
      </c>
      <c r="BH50" s="3">
        <v>59.258920000000003</v>
      </c>
      <c r="BI50" s="3">
        <v>56.578257026030798</v>
      </c>
      <c r="BJ50" s="3">
        <v>78.356639813649622</v>
      </c>
      <c r="BK50" s="3">
        <v>51.095743751092471</v>
      </c>
      <c r="BL50" s="3">
        <v>46.094665309600003</v>
      </c>
      <c r="BM50" s="3">
        <v>68.705904156812522</v>
      </c>
      <c r="BN50" s="3">
        <v>61.827438020099997</v>
      </c>
      <c r="BO50" s="3">
        <v>60.217593639546372</v>
      </c>
      <c r="BP50" s="3">
        <v>54.6763175946</v>
      </c>
      <c r="BQ50" s="3">
        <v>63.317899192912627</v>
      </c>
      <c r="BR50" s="3">
        <v>62.027411379195151</v>
      </c>
      <c r="BS50" s="3">
        <v>73.846046926871182</v>
      </c>
      <c r="BT50" s="3">
        <v>47.605649248962919</v>
      </c>
      <c r="BU50" s="3">
        <v>96.697590090090102</v>
      </c>
      <c r="BV50" s="3">
        <v>212.37498518500001</v>
      </c>
      <c r="BW50" s="3">
        <v>62.755855855855863</v>
      </c>
      <c r="BX50" s="3">
        <v>62.120658135299998</v>
      </c>
      <c r="BY50" s="3">
        <v>46.248154945931901</v>
      </c>
      <c r="BZ50" s="3">
        <v>69.138000000000005</v>
      </c>
      <c r="CA50" s="3">
        <v>33.696695220199999</v>
      </c>
      <c r="CB50" s="3">
        <v>64.573459999999997</v>
      </c>
      <c r="CC50" s="3">
        <v>94.140171389824175</v>
      </c>
      <c r="CD50" s="3">
        <v>77.61095625909293</v>
      </c>
      <c r="CE50" s="3">
        <v>44.316024565222349</v>
      </c>
      <c r="CF50" s="3">
        <v>80.400000000000006</v>
      </c>
      <c r="CG50" s="3">
        <v>61.755515887472171</v>
      </c>
      <c r="CH50" s="3">
        <v>67.503932250099894</v>
      </c>
      <c r="CI50" s="3">
        <v>90.704395175900004</v>
      </c>
      <c r="CJ50" s="3">
        <v>69.151929499406108</v>
      </c>
      <c r="CK50" s="3">
        <v>54.510599999999997</v>
      </c>
      <c r="CL50" s="3"/>
      <c r="CM50" s="20">
        <f t="shared" si="3"/>
        <v>88</v>
      </c>
      <c r="CN50" s="7">
        <f t="shared" si="8"/>
        <v>0.41302475075472445</v>
      </c>
      <c r="CO50" s="3"/>
      <c r="CP50" s="3">
        <v>98.424009467499999</v>
      </c>
      <c r="CQ50" s="3">
        <v>47.38906374791619</v>
      </c>
      <c r="CR50" s="3">
        <v>85.514090862200007</v>
      </c>
      <c r="CS50" s="3">
        <v>65.757853218849178</v>
      </c>
      <c r="CT50" s="3">
        <v>82.231112637362642</v>
      </c>
      <c r="CU50" s="3">
        <v>62.9244049869191</v>
      </c>
      <c r="CV50" s="3">
        <v>99.989560690200918</v>
      </c>
      <c r="CW50" s="3">
        <v>105.179267133</v>
      </c>
      <c r="CX50" s="3">
        <v>101.87830686535084</v>
      </c>
      <c r="CY50" s="3">
        <v>59.38827818795005</v>
      </c>
      <c r="CZ50" s="3">
        <v>87.455354999999997</v>
      </c>
      <c r="DA50" s="3">
        <v>21.555</v>
      </c>
      <c r="DB50" s="3">
        <v>73.187258957631883</v>
      </c>
      <c r="DC50" s="3">
        <v>66.791127608480167</v>
      </c>
      <c r="DD50" s="3">
        <v>100.97181620800001</v>
      </c>
      <c r="DE50" s="3">
        <v>78.092201194300003</v>
      </c>
      <c r="DF50" s="3">
        <v>111.73889311183227</v>
      </c>
      <c r="DG50" s="3">
        <v>76.380375861810094</v>
      </c>
      <c r="DH50" s="3">
        <v>68.233465351500001</v>
      </c>
      <c r="DI50" s="3">
        <v>29.64388299052888</v>
      </c>
      <c r="DJ50" s="3">
        <v>48.47175</v>
      </c>
      <c r="DK50" s="3">
        <v>67.791770083900005</v>
      </c>
      <c r="DL50" s="3">
        <v>158.09078598061149</v>
      </c>
      <c r="DM50" s="3">
        <v>81.164377677052642</v>
      </c>
      <c r="DN50" s="3">
        <v>80.039332192168786</v>
      </c>
      <c r="DO50" s="3">
        <v>109.3119375</v>
      </c>
      <c r="DP50" s="3">
        <v>76.114756787379321</v>
      </c>
      <c r="DQ50" s="3">
        <v>54.725149999999999</v>
      </c>
      <c r="DR50" s="3">
        <v>59.258920000000003</v>
      </c>
      <c r="DS50" s="3">
        <v>68.705904156812522</v>
      </c>
      <c r="DT50" s="3">
        <v>61.827438020099997</v>
      </c>
      <c r="DU50" s="3">
        <v>60.217593639546372</v>
      </c>
      <c r="DV50" s="3">
        <v>62.027411379195151</v>
      </c>
      <c r="DW50" s="3">
        <v>73.846046926871182</v>
      </c>
      <c r="DX50" s="3">
        <v>212.37498518500001</v>
      </c>
      <c r="DY50" s="3">
        <v>69.138000000000005</v>
      </c>
      <c r="DZ50" s="3">
        <v>94.140171389824175</v>
      </c>
      <c r="EA50" s="3">
        <v>77.61095625909293</v>
      </c>
      <c r="EB50" s="3">
        <v>90.704395175900004</v>
      </c>
      <c r="EC50" s="3">
        <v>69.151929499406108</v>
      </c>
      <c r="ED50" s="7">
        <f t="shared" si="4"/>
        <v>79.935973398354832</v>
      </c>
      <c r="EE50">
        <f t="shared" si="5"/>
        <v>32.095604293364964</v>
      </c>
      <c r="EF50">
        <f t="shared" si="6"/>
        <v>0.40151640029976199</v>
      </c>
      <c r="EG50" s="3"/>
      <c r="EH50" s="3"/>
      <c r="EI50" s="3">
        <v>36.619004534399998</v>
      </c>
      <c r="EJ50" s="3">
        <v>54.144701891011948</v>
      </c>
      <c r="EK50" s="3">
        <v>97.807970275100004</v>
      </c>
      <c r="EL50" s="3">
        <v>49.643282611504205</v>
      </c>
      <c r="EM50" s="3">
        <v>90.987873644199894</v>
      </c>
      <c r="EN50" s="3">
        <v>52.780018494700002</v>
      </c>
      <c r="EO50" s="3">
        <v>31.287938122893042</v>
      </c>
      <c r="EP50" s="3">
        <v>76.159870032189488</v>
      </c>
      <c r="EQ50" s="3">
        <v>33.679364636232307</v>
      </c>
      <c r="ER50" s="3">
        <v>76.893695557300006</v>
      </c>
      <c r="ES50" s="3">
        <v>96.061399377399894</v>
      </c>
      <c r="ET50" s="3">
        <v>46.104070428699998</v>
      </c>
      <c r="EU50" s="3">
        <v>44.323497633695304</v>
      </c>
      <c r="EV50" s="3">
        <v>35.603470885199897</v>
      </c>
      <c r="EW50" s="3">
        <v>99.7253373227</v>
      </c>
      <c r="EX50" s="3">
        <v>31.036656580134842</v>
      </c>
      <c r="EY50" s="3">
        <v>52.901133228299997</v>
      </c>
      <c r="EZ50" s="3">
        <v>43.816475893281783</v>
      </c>
      <c r="FA50" s="3">
        <v>21.700267330334164</v>
      </c>
      <c r="FB50" s="3">
        <v>50.003502267995025</v>
      </c>
      <c r="FC50" s="3">
        <v>60.905746201699998</v>
      </c>
      <c r="FD50" s="3">
        <v>33.7185589033</v>
      </c>
      <c r="FE50" s="3">
        <v>66.052051769900004</v>
      </c>
      <c r="FF50" s="3">
        <v>83.519642857099996</v>
      </c>
      <c r="FG50">
        <v>48.591208916200003</v>
      </c>
      <c r="FH50" s="3">
        <v>46.62</v>
      </c>
      <c r="FI50" s="3">
        <v>114.6234</v>
      </c>
      <c r="FJ50" s="3">
        <v>101.86888067263854</v>
      </c>
      <c r="FK50" s="3">
        <v>64.560494085821247</v>
      </c>
      <c r="FL50" s="3">
        <v>92.190866725299998</v>
      </c>
      <c r="FM50" s="3">
        <v>56.578257026030798</v>
      </c>
      <c r="FN50" s="3">
        <v>78.356639813649622</v>
      </c>
      <c r="FO50" s="3">
        <v>51.095743751092471</v>
      </c>
      <c r="FP50" s="3">
        <v>46.094665309600003</v>
      </c>
      <c r="FQ50" s="3">
        <v>54.6763175946</v>
      </c>
      <c r="FR50" s="3">
        <v>63.317899192912627</v>
      </c>
      <c r="FS50" s="3">
        <v>47.605649248962919</v>
      </c>
      <c r="FT50" s="3">
        <v>96.697590090090102</v>
      </c>
      <c r="FU50" s="3">
        <v>62.755855855855863</v>
      </c>
      <c r="FV50" s="3">
        <v>62.120658135299998</v>
      </c>
      <c r="FW50" s="3">
        <v>46.248154945931901</v>
      </c>
      <c r="FX50" s="3">
        <v>33.696695220199999</v>
      </c>
      <c r="FY50" s="3">
        <v>64.573459999999997</v>
      </c>
      <c r="FZ50" s="3">
        <v>44.316024565222349</v>
      </c>
      <c r="GA50" s="3">
        <v>80.400000000000006</v>
      </c>
      <c r="GB50" s="3">
        <v>61.755515887472171</v>
      </c>
      <c r="GC50" s="3">
        <v>67.503932250099894</v>
      </c>
      <c r="GD50" s="3">
        <v>54.510599999999997</v>
      </c>
      <c r="GE50" s="7">
        <f t="shared" si="9"/>
        <v>60.54654249513024</v>
      </c>
      <c r="GF50">
        <f t="shared" si="10"/>
        <v>22.131562710477365</v>
      </c>
      <c r="GG50">
        <f t="shared" si="7"/>
        <v>0.36552975278906152</v>
      </c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</row>
    <row r="51" spans="1:210" x14ac:dyDescent="0.25">
      <c r="A51" s="1">
        <v>1693</v>
      </c>
      <c r="B51" s="3">
        <v>112.10350087611305</v>
      </c>
      <c r="C51" s="3">
        <v>160.99986263736264</v>
      </c>
      <c r="D51" s="3">
        <v>47.734628775399997</v>
      </c>
      <c r="E51" s="3">
        <v>89.501467614563808</v>
      </c>
      <c r="F51" s="3">
        <v>155.98371467671345</v>
      </c>
      <c r="G51" s="3">
        <v>67.319790553005916</v>
      </c>
      <c r="H51" s="3">
        <v>111.78053745699999</v>
      </c>
      <c r="I51" s="3">
        <v>77.496945327351611</v>
      </c>
      <c r="J51" s="3">
        <v>108.792627717</v>
      </c>
      <c r="K51" s="3">
        <v>94.163250619410348</v>
      </c>
      <c r="L51" s="3">
        <v>93.615682269299995</v>
      </c>
      <c r="M51" s="3">
        <v>65.587220347799999</v>
      </c>
      <c r="N51" s="3">
        <v>37.996696351896084</v>
      </c>
      <c r="O51" s="3">
        <v>89.727896995637508</v>
      </c>
      <c r="P51" s="3">
        <v>110.720711111</v>
      </c>
      <c r="Q51" s="3">
        <v>52.810838039062489</v>
      </c>
      <c r="R51" s="3">
        <v>71.615276638410336</v>
      </c>
      <c r="S51" s="3">
        <v>102.1773925</v>
      </c>
      <c r="T51" s="3">
        <v>78.899618050100003</v>
      </c>
      <c r="U51" s="3">
        <v>39.6</v>
      </c>
      <c r="V51" s="3">
        <v>128.05753028198652</v>
      </c>
      <c r="W51" s="3">
        <v>81.652713366740088</v>
      </c>
      <c r="X51" s="3">
        <v>144.758841451</v>
      </c>
      <c r="Y51" s="3">
        <v>107.025990732</v>
      </c>
      <c r="Z51" s="3">
        <v>85.536472871238757</v>
      </c>
      <c r="AA51" s="3">
        <v>93.659864392900005</v>
      </c>
      <c r="AB51" s="3">
        <v>54.7958214111</v>
      </c>
      <c r="AC51" s="3">
        <v>54.454582807111372</v>
      </c>
      <c r="AD51" s="3">
        <v>45.707158568899999</v>
      </c>
      <c r="AE51" s="3">
        <v>85.849905032799995</v>
      </c>
      <c r="AF51" s="3">
        <v>148.55007051549666</v>
      </c>
      <c r="AG51" s="3">
        <v>74.946963982365943</v>
      </c>
      <c r="AH51" s="3">
        <v>92.498863603700002</v>
      </c>
      <c r="AI51" s="3">
        <v>41.382208773513121</v>
      </c>
      <c r="AJ51" s="3">
        <v>83.641022043800007</v>
      </c>
      <c r="AK51" s="3">
        <v>86.306610732799996</v>
      </c>
      <c r="AL51" s="3">
        <v>55.083569694411395</v>
      </c>
      <c r="AM51" s="3">
        <v>52.558445644112119</v>
      </c>
      <c r="AN51" s="3">
        <v>45.09055018280776</v>
      </c>
      <c r="AO51" s="3">
        <v>52.589890316339591</v>
      </c>
      <c r="AP51" s="3">
        <v>76.694749999999999</v>
      </c>
      <c r="AQ51" s="3">
        <v>120.088278434</v>
      </c>
      <c r="AR51" s="3">
        <v>67.584336705597906</v>
      </c>
      <c r="AS51" s="3">
        <v>53.840740474900002</v>
      </c>
      <c r="AT51" s="3">
        <v>185.69134675615211</v>
      </c>
      <c r="AU51" s="3">
        <v>106.38049501361269</v>
      </c>
      <c r="AV51" s="3">
        <v>71.763588396599999</v>
      </c>
      <c r="AW51" s="3">
        <v>63.427653301900001</v>
      </c>
      <c r="AX51" s="3">
        <v>105.0680890965437</v>
      </c>
      <c r="AY51" s="3">
        <v>104.771625</v>
      </c>
      <c r="AZ51" s="3">
        <v>126.43288852955148</v>
      </c>
      <c r="BA51">
        <v>41.660568065500001</v>
      </c>
      <c r="BB51" s="3">
        <v>55.36</v>
      </c>
      <c r="BC51" s="3">
        <v>97.351399999999998</v>
      </c>
      <c r="BD51" s="3">
        <v>83.876641278763401</v>
      </c>
      <c r="BE51" s="3">
        <v>67.800982205958988</v>
      </c>
      <c r="BF51" s="3">
        <v>133.67379368499999</v>
      </c>
      <c r="BG51" s="3">
        <v>78.282300000000006</v>
      </c>
      <c r="BH51" s="3">
        <v>51.839109999999998</v>
      </c>
      <c r="BI51" s="3">
        <v>73.551734133840043</v>
      </c>
      <c r="BJ51" s="3">
        <v>111.11498292901996</v>
      </c>
      <c r="BK51" s="3">
        <v>58.837523107318589</v>
      </c>
      <c r="BL51" s="3">
        <v>48.557315224699998</v>
      </c>
      <c r="BM51" s="3">
        <v>108.05318235081177</v>
      </c>
      <c r="BN51" s="3">
        <v>71.073575944799998</v>
      </c>
      <c r="BO51" s="3">
        <v>91.760142688832573</v>
      </c>
      <c r="BP51" s="3">
        <v>46.223423093699999</v>
      </c>
      <c r="BQ51" s="3">
        <v>75.730092831225519</v>
      </c>
      <c r="BR51" s="3">
        <v>124.78887496406126</v>
      </c>
      <c r="BS51" s="3">
        <v>78.769116721995942</v>
      </c>
      <c r="BT51" s="3">
        <v>60.697202792427717</v>
      </c>
      <c r="BU51" s="3">
        <v>114.83556306306306</v>
      </c>
      <c r="BV51" s="3">
        <v>160.32059444399999</v>
      </c>
      <c r="BW51" s="3">
        <v>48.57501324854266</v>
      </c>
      <c r="BX51" s="3">
        <v>44.4893536939</v>
      </c>
      <c r="BY51" s="3">
        <v>75.203784392485531</v>
      </c>
      <c r="BZ51" s="3">
        <v>82.414500000000004</v>
      </c>
      <c r="CA51" s="3">
        <v>41.426793315899999</v>
      </c>
      <c r="CB51" s="3">
        <v>75.540130000000005</v>
      </c>
      <c r="CC51" s="3">
        <v>107.28990961570437</v>
      </c>
      <c r="CD51" s="3">
        <v>81.888725501720117</v>
      </c>
      <c r="CE51" s="3">
        <v>61.454076040983239</v>
      </c>
      <c r="CF51" s="3">
        <v>80.38</v>
      </c>
      <c r="CG51" s="3">
        <v>63.497241044323005</v>
      </c>
      <c r="CH51" s="3">
        <v>71.054844087500001</v>
      </c>
      <c r="CI51" s="3">
        <v>113.920018943</v>
      </c>
      <c r="CJ51" s="3">
        <v>118.41016168477957</v>
      </c>
      <c r="CK51" s="3">
        <v>54.510599999999997</v>
      </c>
      <c r="CL51" s="3"/>
      <c r="CM51" s="20">
        <f t="shared" si="3"/>
        <v>88</v>
      </c>
      <c r="CN51" s="7">
        <f t="shared" si="8"/>
        <v>0.3780421114152489</v>
      </c>
      <c r="CO51" s="3"/>
      <c r="CP51" s="3">
        <v>110.720711111</v>
      </c>
      <c r="CQ51" s="3">
        <v>85.536472871238757</v>
      </c>
      <c r="CR51" s="3">
        <v>85.849905032799995</v>
      </c>
      <c r="CS51" s="3">
        <v>112.10350087611305</v>
      </c>
      <c r="CT51" s="3">
        <v>160.99986263736264</v>
      </c>
      <c r="CU51" s="3">
        <v>89.501467614563808</v>
      </c>
      <c r="CV51" s="3">
        <v>155.98371467671345</v>
      </c>
      <c r="CW51" s="3">
        <v>108.792627717</v>
      </c>
      <c r="CX51" s="3">
        <v>94.163250619410348</v>
      </c>
      <c r="CY51" s="3">
        <v>71.615276638410336</v>
      </c>
      <c r="CZ51" s="3">
        <v>102.1773925</v>
      </c>
      <c r="DA51" s="3">
        <v>39.6</v>
      </c>
      <c r="DB51" s="3">
        <v>128.05753028198652</v>
      </c>
      <c r="DC51" s="3">
        <v>81.652713366740088</v>
      </c>
      <c r="DD51" s="3">
        <v>144.758841451</v>
      </c>
      <c r="DE51" s="3">
        <v>107.025990732</v>
      </c>
      <c r="DF51" s="3">
        <v>148.55007051549666</v>
      </c>
      <c r="DG51" s="3">
        <v>74.946963982365943</v>
      </c>
      <c r="DH51" s="3">
        <v>83.641022043800007</v>
      </c>
      <c r="DI51" s="3">
        <v>45.09055018280776</v>
      </c>
      <c r="DJ51" s="3">
        <v>76.694749999999999</v>
      </c>
      <c r="DK51" s="3">
        <v>120.088278434</v>
      </c>
      <c r="DL51" s="3">
        <v>185.69134675615211</v>
      </c>
      <c r="DM51" s="3">
        <v>106.38049501361269</v>
      </c>
      <c r="DN51" s="3">
        <v>105.0680890965437</v>
      </c>
      <c r="DO51" s="3">
        <v>104.771625</v>
      </c>
      <c r="DP51" s="3">
        <v>126.43288852955148</v>
      </c>
      <c r="DQ51" s="3">
        <v>78.282300000000006</v>
      </c>
      <c r="DR51" s="3">
        <v>51.839109999999998</v>
      </c>
      <c r="DS51" s="3">
        <v>108.05318235081177</v>
      </c>
      <c r="DT51" s="3">
        <v>71.073575944799998</v>
      </c>
      <c r="DU51" s="3">
        <v>91.760142688832573</v>
      </c>
      <c r="DV51" s="3">
        <v>124.78887496406126</v>
      </c>
      <c r="DW51" s="3">
        <v>78.769116721995942</v>
      </c>
      <c r="DX51" s="3">
        <v>160.32059444399999</v>
      </c>
      <c r="DY51" s="3">
        <v>82.414500000000004</v>
      </c>
      <c r="DZ51" s="3">
        <v>107.28990961570437</v>
      </c>
      <c r="EA51" s="3">
        <v>81.888725501720117</v>
      </c>
      <c r="EB51" s="3">
        <v>113.920018943</v>
      </c>
      <c r="EC51" s="3">
        <v>118.41016168477957</v>
      </c>
      <c r="ED51" s="7">
        <f t="shared" si="4"/>
        <v>103.11763876350935</v>
      </c>
      <c r="EE51">
        <f t="shared" si="5"/>
        <v>32.036233089016243</v>
      </c>
      <c r="EF51">
        <f t="shared" si="6"/>
        <v>0.31067655808613254</v>
      </c>
      <c r="EG51" s="3"/>
      <c r="EH51" s="3"/>
      <c r="EI51" s="3">
        <v>47.734628775399997</v>
      </c>
      <c r="EJ51" s="3">
        <v>67.319790553005916</v>
      </c>
      <c r="EK51" s="3">
        <v>111.78053745699999</v>
      </c>
      <c r="EL51" s="3">
        <v>77.496945327351611</v>
      </c>
      <c r="EM51" s="3">
        <v>93.615682269299995</v>
      </c>
      <c r="EN51" s="3">
        <v>65.587220347799999</v>
      </c>
      <c r="EO51" s="3">
        <v>37.996696351896084</v>
      </c>
      <c r="EP51" s="3">
        <v>89.727896995637508</v>
      </c>
      <c r="EQ51" s="3">
        <v>52.810838039062489</v>
      </c>
      <c r="ER51" s="3">
        <v>78.899618050100003</v>
      </c>
      <c r="ES51" s="3">
        <v>93.659864392900005</v>
      </c>
      <c r="ET51" s="3">
        <v>54.7958214111</v>
      </c>
      <c r="EU51" s="3">
        <v>54.454582807111372</v>
      </c>
      <c r="EV51" s="3">
        <v>45.707158568899999</v>
      </c>
      <c r="EW51" s="3">
        <v>92.498863603700002</v>
      </c>
      <c r="EX51" s="3">
        <v>41.382208773513121</v>
      </c>
      <c r="EY51" s="3">
        <v>86.306610732799996</v>
      </c>
      <c r="EZ51" s="3">
        <v>55.083569694411395</v>
      </c>
      <c r="FA51" s="3">
        <v>52.558445644112119</v>
      </c>
      <c r="FB51" s="3">
        <v>52.589890316339591</v>
      </c>
      <c r="FC51" s="3">
        <v>67.584336705597906</v>
      </c>
      <c r="FD51" s="3">
        <v>53.840740474900002</v>
      </c>
      <c r="FE51" s="3">
        <v>71.763588396599999</v>
      </c>
      <c r="FF51" s="3">
        <v>63.427653301900001</v>
      </c>
      <c r="FG51">
        <v>41.660568065500001</v>
      </c>
      <c r="FH51" s="3">
        <v>55.36</v>
      </c>
      <c r="FI51" s="3">
        <v>97.351399999999998</v>
      </c>
      <c r="FJ51" s="3">
        <v>83.876641278763401</v>
      </c>
      <c r="FK51" s="3">
        <v>67.800982205958988</v>
      </c>
      <c r="FL51" s="3">
        <v>133.67379368499999</v>
      </c>
      <c r="FM51" s="3">
        <v>73.551734133840043</v>
      </c>
      <c r="FN51" s="3">
        <v>111.11498292901996</v>
      </c>
      <c r="FO51" s="3">
        <v>58.837523107318589</v>
      </c>
      <c r="FP51" s="3">
        <v>48.557315224699998</v>
      </c>
      <c r="FQ51" s="3">
        <v>46.223423093699999</v>
      </c>
      <c r="FR51" s="3">
        <v>75.730092831225519</v>
      </c>
      <c r="FS51" s="3">
        <v>60.697202792427717</v>
      </c>
      <c r="FT51" s="3">
        <v>114.83556306306306</v>
      </c>
      <c r="FU51" s="3">
        <v>48.57501324854266</v>
      </c>
      <c r="FV51" s="3">
        <v>44.4893536939</v>
      </c>
      <c r="FW51" s="3">
        <v>75.203784392485531</v>
      </c>
      <c r="FX51" s="3">
        <v>41.426793315899999</v>
      </c>
      <c r="FY51" s="3">
        <v>75.540130000000005</v>
      </c>
      <c r="FZ51" s="3">
        <v>61.454076040983239</v>
      </c>
      <c r="GA51" s="3">
        <v>80.38</v>
      </c>
      <c r="GB51" s="3">
        <v>63.497241044323005</v>
      </c>
      <c r="GC51" s="3">
        <v>71.054844087500001</v>
      </c>
      <c r="GD51" s="3">
        <v>54.510599999999997</v>
      </c>
      <c r="GE51" s="7">
        <f t="shared" si="9"/>
        <v>68.625546817178957</v>
      </c>
      <c r="GF51">
        <f t="shared" si="10"/>
        <v>21.823292188227825</v>
      </c>
      <c r="GG51">
        <f t="shared" si="7"/>
        <v>0.31800536681136976</v>
      </c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</row>
    <row r="52" spans="1:210" x14ac:dyDescent="0.25">
      <c r="A52" s="1">
        <v>1694</v>
      </c>
      <c r="B52" s="3">
        <v>124.92579672795601</v>
      </c>
      <c r="C52" s="3">
        <v>183.50521978021979</v>
      </c>
      <c r="D52" s="3">
        <v>59.957003481999998</v>
      </c>
      <c r="E52" s="3">
        <v>50.467892628344998</v>
      </c>
      <c r="F52" s="3">
        <v>91.657097299350838</v>
      </c>
      <c r="G52" s="3">
        <v>64.801797877654309</v>
      </c>
      <c r="H52" s="3">
        <v>79.410756818600007</v>
      </c>
      <c r="I52" s="3">
        <v>74.491695715642663</v>
      </c>
      <c r="J52" s="3">
        <v>75.403367562300005</v>
      </c>
      <c r="K52" s="3">
        <v>95.47382106940195</v>
      </c>
      <c r="L52" s="3">
        <v>79.044483443100006</v>
      </c>
      <c r="M52" s="3">
        <v>76.027908603300006</v>
      </c>
      <c r="N52" s="3">
        <v>43.457843364256547</v>
      </c>
      <c r="O52" s="3">
        <v>81.748604948085926</v>
      </c>
      <c r="P52" s="3">
        <v>92.578036554899995</v>
      </c>
      <c r="Q52" s="3">
        <v>51.216548588826647</v>
      </c>
      <c r="R52" s="3">
        <v>64.27907756813417</v>
      </c>
      <c r="S52" s="3">
        <v>77.539897499999995</v>
      </c>
      <c r="T52" s="3">
        <v>92.551035014999997</v>
      </c>
      <c r="U52" s="3">
        <v>78.75</v>
      </c>
      <c r="V52" s="3">
        <v>126.77991367026749</v>
      </c>
      <c r="W52" s="3">
        <v>65.455564704019821</v>
      </c>
      <c r="X52" s="3">
        <v>119.429029923</v>
      </c>
      <c r="Y52" s="3">
        <v>87.091674194299998</v>
      </c>
      <c r="Z52" s="3">
        <v>43.324520018928247</v>
      </c>
      <c r="AA52" s="3">
        <v>90.257689831700006</v>
      </c>
      <c r="AB52" s="3">
        <v>57.6300880358</v>
      </c>
      <c r="AC52" s="3">
        <v>56.354161277126892</v>
      </c>
      <c r="AD52" s="3">
        <v>54.848590282700002</v>
      </c>
      <c r="AE52" s="3">
        <v>48.515270768699999</v>
      </c>
      <c r="AF52" s="3">
        <v>157.68759682137076</v>
      </c>
      <c r="AG52" s="3">
        <v>82.114023379586726</v>
      </c>
      <c r="AH52" s="3">
        <v>86.586294197200004</v>
      </c>
      <c r="AI52" s="3">
        <v>62.073313160269684</v>
      </c>
      <c r="AJ52" s="3">
        <v>121.059374011</v>
      </c>
      <c r="AK52" s="3">
        <v>81.925564502699999</v>
      </c>
      <c r="AL52" s="3">
        <v>53.831670383174767</v>
      </c>
      <c r="AM52" s="3">
        <v>39.817004275841519</v>
      </c>
      <c r="AN52" s="3">
        <v>40.631904215548381</v>
      </c>
      <c r="AO52" s="3">
        <v>39.657950074616735</v>
      </c>
      <c r="AP52" s="3">
        <v>36.197249999999897</v>
      </c>
      <c r="AQ52" s="3">
        <v>71.0199496117</v>
      </c>
      <c r="AR52" s="3">
        <v>74.850741766400006</v>
      </c>
      <c r="AS52" s="3">
        <v>47.500090493199998</v>
      </c>
      <c r="AT52" s="3">
        <v>171.97272483221477</v>
      </c>
      <c r="AU52" s="3">
        <v>57.786935562950092</v>
      </c>
      <c r="AV52" s="3">
        <v>55.950530473299999</v>
      </c>
      <c r="AW52" s="3">
        <v>52.396757075499998</v>
      </c>
      <c r="AX52" s="3">
        <v>121.48571466906182</v>
      </c>
      <c r="AY52" s="3">
        <v>53.857499999999987</v>
      </c>
      <c r="AZ52" s="3">
        <v>125.06785799008711</v>
      </c>
      <c r="BA52">
        <v>40.484149323300002</v>
      </c>
      <c r="BB52" s="3">
        <v>48.18</v>
      </c>
      <c r="BC52" s="3">
        <v>106.03100000000001</v>
      </c>
      <c r="BD52" s="3">
        <v>75.328187561344251</v>
      </c>
      <c r="BE52" s="3">
        <v>34.897564370714193</v>
      </c>
      <c r="BF52" s="3">
        <v>126.424158355</v>
      </c>
      <c r="BG52" s="3">
        <v>78.282300000000006</v>
      </c>
      <c r="BH52" s="3">
        <v>59.755679999999998</v>
      </c>
      <c r="BI52" s="3">
        <v>45.262605620824637</v>
      </c>
      <c r="BJ52" s="3">
        <v>100.57963639945362</v>
      </c>
      <c r="BK52" s="3">
        <v>46.450676137356787</v>
      </c>
      <c r="BL52" s="3">
        <v>60.611246437600002</v>
      </c>
      <c r="BM52" s="3">
        <v>175.73394669260824</v>
      </c>
      <c r="BN52" s="3">
        <v>78.290986133600001</v>
      </c>
      <c r="BO52" s="3">
        <v>53.228051520670448</v>
      </c>
      <c r="BP52" s="3">
        <v>66.584742738200006</v>
      </c>
      <c r="BQ52" s="3">
        <v>53.367195432239832</v>
      </c>
      <c r="BR52" s="3">
        <v>176.29487139530613</v>
      </c>
      <c r="BS52" s="3">
        <v>54.153767746372196</v>
      </c>
      <c r="BT52" s="3">
        <v>43.638511811549343</v>
      </c>
      <c r="BU52" s="3">
        <v>99.950180180180183</v>
      </c>
      <c r="BV52" s="3">
        <v>131.08871944399999</v>
      </c>
      <c r="BW52" s="3">
        <v>33.168765765765762</v>
      </c>
      <c r="BX52" s="3">
        <v>48.874341327000003</v>
      </c>
      <c r="BY52" s="3">
        <v>75.203784392485531</v>
      </c>
      <c r="BZ52" s="3">
        <v>104.7925</v>
      </c>
      <c r="CA52" s="3">
        <v>39.770343724</v>
      </c>
      <c r="CB52" s="3">
        <v>89.879769999999994</v>
      </c>
      <c r="CC52" s="3">
        <v>64.241950291018895</v>
      </c>
      <c r="CD52" s="3">
        <v>96.555362905013268</v>
      </c>
      <c r="CE52" s="3">
        <v>56.408218317158742</v>
      </c>
      <c r="CF52" s="3">
        <v>80.3</v>
      </c>
      <c r="CG52" s="3">
        <v>79.45674438372798</v>
      </c>
      <c r="CH52" s="3">
        <v>76.545944867100005</v>
      </c>
      <c r="CI52" s="3">
        <v>68.323368392099894</v>
      </c>
      <c r="CJ52" s="3">
        <v>112.33861953115188</v>
      </c>
      <c r="CK52" s="3">
        <v>43.608400000000003</v>
      </c>
      <c r="CL52" s="3"/>
      <c r="CM52" s="20">
        <f t="shared" si="3"/>
        <v>88</v>
      </c>
      <c r="CN52" s="7">
        <f t="shared" si="8"/>
        <v>0.43951517526010853</v>
      </c>
      <c r="CO52" s="3"/>
      <c r="CP52" s="3">
        <v>92.578036554899995</v>
      </c>
      <c r="CQ52" s="3">
        <v>43.324520018928247</v>
      </c>
      <c r="CR52" s="3">
        <v>48.515270768699999</v>
      </c>
      <c r="CS52" s="3">
        <v>124.92579672795601</v>
      </c>
      <c r="CT52" s="3">
        <v>183.50521978021979</v>
      </c>
      <c r="CU52" s="3">
        <v>50.467892628344998</v>
      </c>
      <c r="CV52" s="3">
        <v>91.657097299350838</v>
      </c>
      <c r="CW52" s="3">
        <v>75.403367562300005</v>
      </c>
      <c r="CX52" s="3">
        <v>95.47382106940195</v>
      </c>
      <c r="CY52" s="3">
        <v>64.27907756813417</v>
      </c>
      <c r="CZ52" s="3">
        <v>77.539897499999995</v>
      </c>
      <c r="DA52" s="3">
        <v>78.75</v>
      </c>
      <c r="DB52" s="3">
        <v>126.77991367026749</v>
      </c>
      <c r="DC52" s="3">
        <v>65.455564704019821</v>
      </c>
      <c r="DD52" s="3">
        <v>119.429029923</v>
      </c>
      <c r="DE52" s="3">
        <v>87.091674194299998</v>
      </c>
      <c r="DF52" s="3">
        <v>157.68759682137076</v>
      </c>
      <c r="DG52" s="3">
        <v>82.114023379586726</v>
      </c>
      <c r="DH52" s="3">
        <v>121.059374011</v>
      </c>
      <c r="DI52" s="3">
        <v>40.631904215548381</v>
      </c>
      <c r="DJ52" s="3">
        <v>36.197249999999897</v>
      </c>
      <c r="DK52" s="3">
        <v>71.0199496117</v>
      </c>
      <c r="DL52" s="3">
        <v>171.97272483221477</v>
      </c>
      <c r="DM52" s="3">
        <v>57.786935562950092</v>
      </c>
      <c r="DN52" s="3">
        <v>121.48571466906182</v>
      </c>
      <c r="DO52" s="3">
        <v>53.857499999999987</v>
      </c>
      <c r="DP52" s="3">
        <v>125.06785799008711</v>
      </c>
      <c r="DQ52" s="3">
        <v>78.282300000000006</v>
      </c>
      <c r="DR52" s="3">
        <v>59.755679999999998</v>
      </c>
      <c r="DS52" s="3">
        <v>175.73394669260824</v>
      </c>
      <c r="DT52" s="3">
        <v>78.290986133600001</v>
      </c>
      <c r="DU52" s="3">
        <v>53.228051520670448</v>
      </c>
      <c r="DV52" s="3">
        <v>176.29487139530613</v>
      </c>
      <c r="DW52" s="3">
        <v>54.153767746372196</v>
      </c>
      <c r="DX52" s="3">
        <v>131.08871944399999</v>
      </c>
      <c r="DY52" s="3">
        <v>104.7925</v>
      </c>
      <c r="DZ52" s="3">
        <v>64.241950291018895</v>
      </c>
      <c r="EA52" s="3">
        <v>96.555362905013268</v>
      </c>
      <c r="EB52" s="3">
        <v>68.323368392099894</v>
      </c>
      <c r="EC52" s="3">
        <v>112.33861953115188</v>
      </c>
      <c r="ED52" s="7">
        <f t="shared" si="4"/>
        <v>92.928428377879612</v>
      </c>
      <c r="EE52">
        <f t="shared" si="5"/>
        <v>40.477588324246057</v>
      </c>
      <c r="EF52">
        <f t="shared" si="6"/>
        <v>0.43557810059640706</v>
      </c>
      <c r="EG52" s="3"/>
      <c r="EH52" s="3"/>
      <c r="EI52" s="3">
        <v>59.957003481999998</v>
      </c>
      <c r="EJ52" s="3">
        <v>64.801797877654309</v>
      </c>
      <c r="EK52" s="3">
        <v>79.410756818600007</v>
      </c>
      <c r="EL52" s="3">
        <v>74.491695715642663</v>
      </c>
      <c r="EM52" s="3">
        <v>79.044483443100006</v>
      </c>
      <c r="EN52" s="3">
        <v>76.027908603300006</v>
      </c>
      <c r="EO52" s="3">
        <v>43.457843364256547</v>
      </c>
      <c r="EP52" s="3">
        <v>81.748604948085926</v>
      </c>
      <c r="EQ52" s="3">
        <v>51.216548588826647</v>
      </c>
      <c r="ER52" s="3">
        <v>92.551035014999997</v>
      </c>
      <c r="ES52" s="3">
        <v>90.257689831700006</v>
      </c>
      <c r="ET52" s="3">
        <v>57.6300880358</v>
      </c>
      <c r="EU52" s="3">
        <v>56.354161277126892</v>
      </c>
      <c r="EV52" s="3">
        <v>54.848590282700002</v>
      </c>
      <c r="EW52" s="3">
        <v>86.586294197200004</v>
      </c>
      <c r="EX52" s="3">
        <v>62.073313160269684</v>
      </c>
      <c r="EY52" s="3">
        <v>81.925564502699999</v>
      </c>
      <c r="EZ52" s="3">
        <v>53.831670383174767</v>
      </c>
      <c r="FA52" s="3">
        <v>39.817004275841519</v>
      </c>
      <c r="FB52" s="3">
        <v>39.657950074616735</v>
      </c>
      <c r="FC52" s="3">
        <v>74.850741766400006</v>
      </c>
      <c r="FD52" s="3">
        <v>47.500090493199998</v>
      </c>
      <c r="FE52" s="3">
        <v>55.950530473299999</v>
      </c>
      <c r="FF52" s="3">
        <v>52.396757075499998</v>
      </c>
      <c r="FG52">
        <v>40.484149323300002</v>
      </c>
      <c r="FH52" s="3">
        <v>48.18</v>
      </c>
      <c r="FI52" s="3">
        <v>106.03100000000001</v>
      </c>
      <c r="FJ52" s="3">
        <v>75.328187561344251</v>
      </c>
      <c r="FK52" s="3">
        <v>34.897564370714193</v>
      </c>
      <c r="FL52" s="3">
        <v>126.424158355</v>
      </c>
      <c r="FM52" s="3">
        <v>45.262605620824637</v>
      </c>
      <c r="FN52" s="3">
        <v>100.57963639945362</v>
      </c>
      <c r="FO52" s="3">
        <v>46.450676137356787</v>
      </c>
      <c r="FP52" s="3">
        <v>60.611246437600002</v>
      </c>
      <c r="FQ52" s="3">
        <v>66.584742738200006</v>
      </c>
      <c r="FR52" s="3">
        <v>53.367195432239832</v>
      </c>
      <c r="FS52" s="3">
        <v>43.638511811549343</v>
      </c>
      <c r="FT52" s="3">
        <v>99.950180180180183</v>
      </c>
      <c r="FU52" s="3">
        <v>33.168765765765762</v>
      </c>
      <c r="FV52" s="3">
        <v>48.874341327000003</v>
      </c>
      <c r="FW52" s="3">
        <v>75.203784392485531</v>
      </c>
      <c r="FX52" s="3">
        <v>39.770343724</v>
      </c>
      <c r="FY52" s="3">
        <v>89.879769999999994</v>
      </c>
      <c r="FZ52" s="3">
        <v>56.408218317158742</v>
      </c>
      <c r="GA52" s="3">
        <v>80.3</v>
      </c>
      <c r="GB52" s="3">
        <v>79.45674438372798</v>
      </c>
      <c r="GC52" s="3">
        <v>76.545944867100005</v>
      </c>
      <c r="GD52" s="3">
        <v>43.608400000000003</v>
      </c>
      <c r="GE52" s="7">
        <f t="shared" si="9"/>
        <v>65.154047725645782</v>
      </c>
      <c r="GF52">
        <f t="shared" si="10"/>
        <v>21.107253043944063</v>
      </c>
      <c r="GG52">
        <f t="shared" si="7"/>
        <v>0.32395919794306005</v>
      </c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</row>
    <row r="53" spans="1:210" x14ac:dyDescent="0.25">
      <c r="A53" s="1">
        <v>1695</v>
      </c>
      <c r="B53" s="3">
        <v>45.663704556021223</v>
      </c>
      <c r="C53" s="3">
        <v>86.559065934065941</v>
      </c>
      <c r="D53" s="3">
        <v>49.563173022900003</v>
      </c>
      <c r="E53" s="3">
        <v>34.124663150254008</v>
      </c>
      <c r="F53" s="3">
        <v>73.325677839480676</v>
      </c>
      <c r="G53" s="3">
        <v>65.511005192723758</v>
      </c>
      <c r="H53" s="3">
        <v>96.061399377399894</v>
      </c>
      <c r="I53" s="3">
        <v>59.691713677632094</v>
      </c>
      <c r="J53" s="3">
        <v>45.269145857799998</v>
      </c>
      <c r="K53" s="3">
        <v>100.55125125290607</v>
      </c>
      <c r="L53" s="3">
        <v>76.416674818000004</v>
      </c>
      <c r="M53" s="3">
        <v>62.613144851999998</v>
      </c>
      <c r="N53" s="3">
        <v>39.217937740969653</v>
      </c>
      <c r="O53" s="3">
        <v>77.54897755463773</v>
      </c>
      <c r="P53" s="3">
        <v>86.580874687700003</v>
      </c>
      <c r="Q53" s="3">
        <v>43.444387518926881</v>
      </c>
      <c r="R53" s="3">
        <v>60.785649439431225</v>
      </c>
      <c r="S53" s="3">
        <v>91.685445000000001</v>
      </c>
      <c r="T53" s="3">
        <v>55.775789313700002</v>
      </c>
      <c r="U53" s="3">
        <v>31.635000000000002</v>
      </c>
      <c r="V53" s="3">
        <v>40.386133526234566</v>
      </c>
      <c r="W53" s="3">
        <v>49.101870958149782</v>
      </c>
      <c r="X53" s="3">
        <v>146.57199126899999</v>
      </c>
      <c r="Y53" s="3">
        <v>81.672636688899999</v>
      </c>
      <c r="Z53" s="3">
        <v>22.239535426105405</v>
      </c>
      <c r="AA53" s="3">
        <v>92.459096900700004</v>
      </c>
      <c r="AB53" s="3">
        <v>51.772603678099998</v>
      </c>
      <c r="AC53" s="3">
        <v>65.42992507831211</v>
      </c>
      <c r="AD53" s="3">
        <v>31.0327550284</v>
      </c>
      <c r="AE53" s="3">
        <v>76.427354480399998</v>
      </c>
      <c r="AF53" s="3">
        <v>78.060581870181906</v>
      </c>
      <c r="AG53" s="3">
        <v>85.390393389744801</v>
      </c>
      <c r="AH53" s="3">
        <v>124.689519261</v>
      </c>
      <c r="AI53" s="3">
        <v>62.073313160269684</v>
      </c>
      <c r="AJ53" s="3">
        <v>60.5296870054</v>
      </c>
      <c r="AK53" s="3">
        <v>80.830302945200003</v>
      </c>
      <c r="AL53" s="3">
        <v>62.594965561831131</v>
      </c>
      <c r="AM53" s="3">
        <v>36.631643933775109</v>
      </c>
      <c r="AN53" s="3">
        <v>33.813259627737899</v>
      </c>
      <c r="AO53" s="3">
        <v>38.795820725168554</v>
      </c>
      <c r="AP53" s="3">
        <v>20.16525</v>
      </c>
      <c r="AQ53" s="3">
        <v>79.8974433132</v>
      </c>
      <c r="AR53" s="3">
        <v>82.622275195699999</v>
      </c>
      <c r="AS53" s="3">
        <v>50.3917671556</v>
      </c>
      <c r="AT53" s="3">
        <v>160.05058911260252</v>
      </c>
      <c r="AU53" s="3">
        <v>47.674221839433827</v>
      </c>
      <c r="AV53" s="3">
        <v>76.904847267999997</v>
      </c>
      <c r="AW53" s="3">
        <v>104.793514151</v>
      </c>
      <c r="AX53" s="3">
        <v>70.125900337425918</v>
      </c>
      <c r="AY53" s="3">
        <v>40.706249999999997</v>
      </c>
      <c r="AZ53" s="3">
        <v>63.388094811654497</v>
      </c>
      <c r="BA53">
        <v>36.379470885899998</v>
      </c>
      <c r="BB53" s="3">
        <v>31.86</v>
      </c>
      <c r="BC53" s="3">
        <v>108.4299</v>
      </c>
      <c r="BD53" s="3">
        <v>51.808950621890155</v>
      </c>
      <c r="BE53" s="3">
        <v>38.387320807785606</v>
      </c>
      <c r="BF53" s="3">
        <v>104.695006138</v>
      </c>
      <c r="BG53" s="3">
        <v>61.369480000000003</v>
      </c>
      <c r="BH53" s="3">
        <v>34.259129999999999</v>
      </c>
      <c r="BI53" s="3">
        <v>45.262605620824637</v>
      </c>
      <c r="BJ53" s="3">
        <v>86.587379289873311</v>
      </c>
      <c r="BK53" s="3">
        <v>46.450676137356787</v>
      </c>
      <c r="BL53" s="3">
        <v>61.964176045599999</v>
      </c>
      <c r="BM53" s="3">
        <v>69.921642445838927</v>
      </c>
      <c r="BN53" s="3">
        <v>68.121426133400007</v>
      </c>
      <c r="BO53" s="3">
        <v>39.428186311607739</v>
      </c>
      <c r="BP53" s="3">
        <v>75.980713823599999</v>
      </c>
      <c r="BQ53" s="3">
        <v>64.470085944148423</v>
      </c>
      <c r="BR53" s="3">
        <v>64.260153504777605</v>
      </c>
      <c r="BS53" s="3">
        <v>54.153767746372196</v>
      </c>
      <c r="BT53" s="3">
        <v>39.274660630394401</v>
      </c>
      <c r="BU53" s="3">
        <v>66.08497747747748</v>
      </c>
      <c r="BV53" s="3">
        <v>43.652933333299998</v>
      </c>
      <c r="BW53" s="3">
        <v>35.740225225225231</v>
      </c>
      <c r="BX53" s="3">
        <v>52.802559414999998</v>
      </c>
      <c r="BY53" s="3">
        <v>62.349883550870864</v>
      </c>
      <c r="BZ53" s="3">
        <v>66.539930128521206</v>
      </c>
      <c r="CA53" s="3">
        <v>31.485503511400001</v>
      </c>
      <c r="CB53" s="3">
        <v>48.875019999999999</v>
      </c>
      <c r="CC53" s="3">
        <v>57.530104738225873</v>
      </c>
      <c r="CD53" s="3">
        <v>128.3330772788151</v>
      </c>
      <c r="CE53" s="3">
        <v>59.373760621696739</v>
      </c>
      <c r="CF53" s="3">
        <v>77.14</v>
      </c>
      <c r="CG53" s="3">
        <v>72.414116575591976</v>
      </c>
      <c r="CH53" s="3">
        <v>74.971829310299995</v>
      </c>
      <c r="CI53" s="3">
        <v>106.62099917499999</v>
      </c>
      <c r="CJ53" s="3">
        <v>93.032048299756482</v>
      </c>
      <c r="CK53" s="3">
        <v>40.882899999999999</v>
      </c>
      <c r="CL53" s="3"/>
      <c r="CM53" s="20">
        <f t="shared" si="3"/>
        <v>88</v>
      </c>
      <c r="CN53" s="7">
        <f t="shared" si="8"/>
        <v>0.4124475686757606</v>
      </c>
      <c r="CO53" s="3"/>
      <c r="CP53" s="3">
        <v>86.580874687700003</v>
      </c>
      <c r="CQ53" s="3">
        <v>22.239535426105405</v>
      </c>
      <c r="CR53" s="3">
        <v>76.427354480399998</v>
      </c>
      <c r="CS53" s="3">
        <v>45.663704556021223</v>
      </c>
      <c r="CT53" s="3">
        <v>86.559065934065941</v>
      </c>
      <c r="CU53" s="3">
        <v>34.124663150254008</v>
      </c>
      <c r="CV53" s="3">
        <v>73.325677839480676</v>
      </c>
      <c r="CW53" s="3">
        <v>45.269145857799998</v>
      </c>
      <c r="CX53" s="3">
        <v>100.55125125290607</v>
      </c>
      <c r="CY53" s="3">
        <v>60.785649439431225</v>
      </c>
      <c r="CZ53" s="3">
        <v>91.685445000000001</v>
      </c>
      <c r="DA53" s="3">
        <v>31.635000000000002</v>
      </c>
      <c r="DB53" s="3">
        <v>40.386133526234566</v>
      </c>
      <c r="DC53" s="3">
        <v>49.101870958149782</v>
      </c>
      <c r="DD53" s="3">
        <v>146.57199126899999</v>
      </c>
      <c r="DE53" s="3">
        <v>81.672636688899999</v>
      </c>
      <c r="DF53" s="3">
        <v>78.060581870181906</v>
      </c>
      <c r="DG53" s="3">
        <v>85.390393389744801</v>
      </c>
      <c r="DH53" s="3">
        <v>60.5296870054</v>
      </c>
      <c r="DI53" s="3">
        <v>33.813259627737899</v>
      </c>
      <c r="DJ53" s="3">
        <v>20.16525</v>
      </c>
      <c r="DK53" s="3">
        <v>79.8974433132</v>
      </c>
      <c r="DL53" s="3">
        <v>160.05058911260252</v>
      </c>
      <c r="DM53" s="3">
        <v>47.674221839433827</v>
      </c>
      <c r="DN53" s="3">
        <v>70.125900337425918</v>
      </c>
      <c r="DO53" s="3">
        <v>40.706249999999997</v>
      </c>
      <c r="DP53" s="3">
        <v>63.388094811654497</v>
      </c>
      <c r="DQ53" s="3">
        <v>61.369480000000003</v>
      </c>
      <c r="DR53" s="3">
        <v>34.259129999999999</v>
      </c>
      <c r="DS53" s="3">
        <v>69.921642445838927</v>
      </c>
      <c r="DT53" s="3">
        <v>68.121426133400007</v>
      </c>
      <c r="DU53" s="3">
        <v>39.428186311607739</v>
      </c>
      <c r="DV53" s="3">
        <v>64.260153504777605</v>
      </c>
      <c r="DW53" s="3">
        <v>54.153767746372196</v>
      </c>
      <c r="DX53" s="3">
        <v>43.652933333299998</v>
      </c>
      <c r="DY53" s="3">
        <v>66.539930128521206</v>
      </c>
      <c r="DZ53" s="3">
        <v>57.530104738225873</v>
      </c>
      <c r="EA53" s="3">
        <v>128.3330772788151</v>
      </c>
      <c r="EB53" s="3">
        <v>106.62099917499999</v>
      </c>
      <c r="EC53" s="3">
        <v>93.032048299756482</v>
      </c>
      <c r="ED53" s="7">
        <f t="shared" si="4"/>
        <v>67.490113761736126</v>
      </c>
      <c r="EE53">
        <f t="shared" si="5"/>
        <v>31.172425614185951</v>
      </c>
      <c r="EF53">
        <f t="shared" si="6"/>
        <v>0.46188136123515205</v>
      </c>
      <c r="EG53" s="3"/>
      <c r="EH53" s="3"/>
      <c r="EI53" s="3">
        <v>49.563173022900003</v>
      </c>
      <c r="EJ53" s="3">
        <v>65.511005192723758</v>
      </c>
      <c r="EK53" s="3">
        <v>96.061399377399894</v>
      </c>
      <c r="EL53" s="3">
        <v>59.691713677632094</v>
      </c>
      <c r="EM53" s="3">
        <v>76.416674818000004</v>
      </c>
      <c r="EN53" s="3">
        <v>62.613144851999998</v>
      </c>
      <c r="EO53" s="3">
        <v>39.217937740969653</v>
      </c>
      <c r="EP53" s="3">
        <v>77.54897755463773</v>
      </c>
      <c r="EQ53" s="3">
        <v>43.444387518926881</v>
      </c>
      <c r="ER53" s="3">
        <v>55.775789313700002</v>
      </c>
      <c r="ES53" s="3">
        <v>92.459096900700004</v>
      </c>
      <c r="ET53" s="3">
        <v>51.772603678099998</v>
      </c>
      <c r="EU53" s="3">
        <v>65.42992507831211</v>
      </c>
      <c r="EV53" s="3">
        <v>31.0327550284</v>
      </c>
      <c r="EW53" s="3">
        <v>124.689519261</v>
      </c>
      <c r="EX53" s="3">
        <v>62.073313160269684</v>
      </c>
      <c r="EY53" s="3">
        <v>80.830302945200003</v>
      </c>
      <c r="EZ53" s="3">
        <v>62.594965561831131</v>
      </c>
      <c r="FA53" s="3">
        <v>36.631643933775109</v>
      </c>
      <c r="FB53" s="3">
        <v>38.795820725168554</v>
      </c>
      <c r="FC53" s="3">
        <v>82.622275195699999</v>
      </c>
      <c r="FD53" s="3">
        <v>50.3917671556</v>
      </c>
      <c r="FE53" s="3">
        <v>76.904847267999997</v>
      </c>
      <c r="FF53" s="3">
        <v>104.793514151</v>
      </c>
      <c r="FG53">
        <v>36.379470885899998</v>
      </c>
      <c r="FH53" s="3">
        <v>31.86</v>
      </c>
      <c r="FI53" s="3">
        <v>108.4299</v>
      </c>
      <c r="FJ53" s="3">
        <v>51.808950621890155</v>
      </c>
      <c r="FK53" s="3">
        <v>38.387320807785606</v>
      </c>
      <c r="FL53" s="3">
        <v>104.695006138</v>
      </c>
      <c r="FM53" s="3">
        <v>45.262605620824637</v>
      </c>
      <c r="FN53" s="3">
        <v>86.587379289873311</v>
      </c>
      <c r="FO53" s="3">
        <v>46.450676137356787</v>
      </c>
      <c r="FP53" s="3">
        <v>61.964176045599999</v>
      </c>
      <c r="FQ53" s="3">
        <v>75.980713823599999</v>
      </c>
      <c r="FR53" s="3">
        <v>64.470085944148423</v>
      </c>
      <c r="FS53" s="3">
        <v>39.274660630394401</v>
      </c>
      <c r="FT53" s="3">
        <v>66.08497747747748</v>
      </c>
      <c r="FU53" s="3">
        <v>35.740225225225231</v>
      </c>
      <c r="FV53" s="3">
        <v>52.802559414999998</v>
      </c>
      <c r="FW53" s="3">
        <v>62.349883550870864</v>
      </c>
      <c r="FX53" s="3">
        <v>31.485503511400001</v>
      </c>
      <c r="FY53" s="3">
        <v>48.875019999999999</v>
      </c>
      <c r="FZ53" s="3">
        <v>59.373760621696739</v>
      </c>
      <c r="GA53" s="3">
        <v>77.14</v>
      </c>
      <c r="GB53" s="3">
        <v>72.414116575591976</v>
      </c>
      <c r="GC53" s="3">
        <v>74.971829310299995</v>
      </c>
      <c r="GD53" s="3">
        <v>40.882899999999999</v>
      </c>
      <c r="GE53" s="7">
        <f t="shared" si="9"/>
        <v>62.51121405718505</v>
      </c>
      <c r="GF53">
        <f t="shared" si="10"/>
        <v>22.435699204122486</v>
      </c>
      <c r="GG53">
        <f t="shared" si="7"/>
        <v>0.35890679044560519</v>
      </c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</row>
    <row r="54" spans="1:210" x14ac:dyDescent="0.25">
      <c r="A54" s="1">
        <v>1696</v>
      </c>
      <c r="B54" s="3">
        <v>42.216471144561893</v>
      </c>
      <c r="C54" s="3">
        <v>72.861756551335304</v>
      </c>
      <c r="D54" s="3">
        <v>37.437037487200001</v>
      </c>
      <c r="E54" s="3">
        <v>47.264619650639176</v>
      </c>
      <c r="F54" s="3">
        <v>73.325677839480676</v>
      </c>
      <c r="G54" s="3">
        <v>68.652631005907395</v>
      </c>
      <c r="H54" s="3">
        <v>83.253212793700001</v>
      </c>
      <c r="I54" s="3">
        <v>60.830880293473157</v>
      </c>
      <c r="J54" s="3">
        <v>36.111838612</v>
      </c>
      <c r="K54" s="3">
        <v>78.428162604662987</v>
      </c>
      <c r="L54" s="3">
        <v>78.834258753100002</v>
      </c>
      <c r="M54" s="3">
        <v>74.570236329699995</v>
      </c>
      <c r="N54" s="3">
        <v>41.47774310564521</v>
      </c>
      <c r="O54" s="3">
        <v>75.170845356099306</v>
      </c>
      <c r="P54" s="3">
        <v>88.546331097999996</v>
      </c>
      <c r="Q54" s="3">
        <v>34.351955498050557</v>
      </c>
      <c r="R54" s="3">
        <v>62.1830206909124</v>
      </c>
      <c r="S54" s="3">
        <v>96.348275000000001</v>
      </c>
      <c r="T54" s="3">
        <v>58.840393122099997</v>
      </c>
      <c r="U54" s="3">
        <v>23.895</v>
      </c>
      <c r="V54" s="3">
        <v>47.634926723251027</v>
      </c>
      <c r="W54" s="3">
        <v>54.294529037444939</v>
      </c>
      <c r="X54" s="3">
        <v>130.286214462</v>
      </c>
      <c r="Y54" s="3">
        <v>85.253072183599997</v>
      </c>
      <c r="Z54" s="3">
        <v>25.212503821808014</v>
      </c>
      <c r="AA54" s="3">
        <v>74.847840348199995</v>
      </c>
      <c r="AB54" s="3">
        <v>41.569243829100003</v>
      </c>
      <c r="AC54" s="3">
        <v>80.204424289543894</v>
      </c>
      <c r="AD54" s="3">
        <v>25.3795012054</v>
      </c>
      <c r="AE54" s="3">
        <v>113.939772717</v>
      </c>
      <c r="AF54" s="3">
        <v>68.66198338413993</v>
      </c>
      <c r="AG54" s="3">
        <v>84.571300887205268</v>
      </c>
      <c r="AH54" s="3">
        <v>128.63123219900001</v>
      </c>
      <c r="AI54" s="3">
        <v>34.485173977927602</v>
      </c>
      <c r="AJ54" s="3">
        <v>56.494374538400002</v>
      </c>
      <c r="AK54" s="3">
        <v>85.978032265500005</v>
      </c>
      <c r="AL54" s="3">
        <v>81.373455230380472</v>
      </c>
      <c r="AM54" s="3">
        <v>35.038963762741403</v>
      </c>
      <c r="AN54" s="3">
        <v>30.203809613157912</v>
      </c>
      <c r="AO54" s="3">
        <v>43.681220372041629</v>
      </c>
      <c r="AP54" s="3">
        <v>18.6205</v>
      </c>
      <c r="AQ54" s="3">
        <v>81.672942053400007</v>
      </c>
      <c r="AR54" s="3">
        <v>61.883818881499998</v>
      </c>
      <c r="AS54" s="3">
        <v>42.079040288199998</v>
      </c>
      <c r="AT54" s="3">
        <v>163.64356152125279</v>
      </c>
      <c r="AU54" s="3">
        <v>50.563568617581332</v>
      </c>
      <c r="AV54" s="3">
        <v>73.623188405799894</v>
      </c>
      <c r="AW54" s="3">
        <v>85.4894457547</v>
      </c>
      <c r="AX54" s="3">
        <v>100.08575910792226</v>
      </c>
      <c r="AY54" s="3">
        <v>40.706249999999997</v>
      </c>
      <c r="AZ54" s="3">
        <v>51.969246526434468</v>
      </c>
      <c r="BA54">
        <v>46.455753155899998</v>
      </c>
      <c r="BB54" s="3">
        <v>23.5</v>
      </c>
      <c r="BC54" s="3">
        <v>86.360100000000003</v>
      </c>
      <c r="BD54" s="3">
        <v>40.593009181552411</v>
      </c>
      <c r="BE54" s="3">
        <v>59.325859430214123</v>
      </c>
      <c r="BF54" s="3">
        <v>140.251800675</v>
      </c>
      <c r="BG54" s="3">
        <v>66.201719999999995</v>
      </c>
      <c r="BH54" s="3">
        <v>22.23939</v>
      </c>
      <c r="BI54" s="3">
        <v>50.920431323427721</v>
      </c>
      <c r="BJ54" s="3">
        <v>93.007356081327814</v>
      </c>
      <c r="BK54" s="3">
        <v>51.095743751092471</v>
      </c>
      <c r="BL54" s="3">
        <v>63.226910346399997</v>
      </c>
      <c r="BM54" s="3">
        <v>72.030070762857278</v>
      </c>
      <c r="BN54" s="3">
        <v>75.657665850599997</v>
      </c>
      <c r="BO54" s="3">
        <v>47.313823573929291</v>
      </c>
      <c r="BP54" s="3">
        <v>84.919621332299997</v>
      </c>
      <c r="BQ54" s="3">
        <v>61.432502690890409</v>
      </c>
      <c r="BR54" s="3">
        <v>66.278797070372718</v>
      </c>
      <c r="BS54" s="3">
        <v>58.666581725236547</v>
      </c>
      <c r="BT54" s="3">
        <v>49.09332578799301</v>
      </c>
      <c r="BU54" s="3">
        <v>48.75058558558559</v>
      </c>
      <c r="BV54" s="3">
        <v>34.948330555600002</v>
      </c>
      <c r="BW54" s="3">
        <v>34.056531531531533</v>
      </c>
      <c r="BX54" s="3">
        <v>66.779707495400004</v>
      </c>
      <c r="BY54" s="3">
        <v>61.249124697636383</v>
      </c>
      <c r="BZ54" s="3">
        <v>37.468660872659697</v>
      </c>
      <c r="CA54" s="3">
        <v>44.190134888700001</v>
      </c>
      <c r="CB54" s="3">
        <v>49.139560000000003</v>
      </c>
      <c r="CC54" s="3">
        <v>61.776374373666357</v>
      </c>
      <c r="CD54" s="3">
        <v>95.638698067307445</v>
      </c>
      <c r="CE54" s="3">
        <v>70.807086351831614</v>
      </c>
      <c r="CF54" s="3">
        <v>82.73</v>
      </c>
      <c r="CG54" s="3">
        <v>39.387599878567087</v>
      </c>
      <c r="CH54" s="3">
        <v>38.986815534900003</v>
      </c>
      <c r="CI54" s="3">
        <v>97.257709946800006</v>
      </c>
      <c r="CJ54" s="3">
        <v>115.29619858294159</v>
      </c>
      <c r="CK54" s="3">
        <v>46.334000000000003</v>
      </c>
      <c r="CL54" s="3"/>
      <c r="CM54" s="20">
        <f t="shared" si="3"/>
        <v>88</v>
      </c>
      <c r="CN54" s="7">
        <f t="shared" si="8"/>
        <v>0.43448090576621035</v>
      </c>
      <c r="CO54" s="3"/>
      <c r="CP54" s="3">
        <v>88.546331097999996</v>
      </c>
      <c r="CQ54" s="3">
        <v>25.212503821808014</v>
      </c>
      <c r="CR54" s="3">
        <v>113.939772717</v>
      </c>
      <c r="CS54" s="3">
        <v>42.216471144561893</v>
      </c>
      <c r="CT54" s="3">
        <v>72.861756551335304</v>
      </c>
      <c r="CU54" s="3">
        <v>47.264619650639176</v>
      </c>
      <c r="CV54" s="3">
        <v>73.325677839480676</v>
      </c>
      <c r="CW54" s="3">
        <v>36.111838612</v>
      </c>
      <c r="CX54" s="3">
        <v>78.428162604662987</v>
      </c>
      <c r="CY54" s="3">
        <v>62.1830206909124</v>
      </c>
      <c r="CZ54" s="3">
        <v>96.348275000000001</v>
      </c>
      <c r="DA54" s="3">
        <v>23.895</v>
      </c>
      <c r="DB54" s="3">
        <v>47.634926723251027</v>
      </c>
      <c r="DC54" s="3">
        <v>54.294529037444939</v>
      </c>
      <c r="DD54" s="3">
        <v>130.286214462</v>
      </c>
      <c r="DE54" s="3">
        <v>85.253072183599997</v>
      </c>
      <c r="DF54" s="3">
        <v>68.66198338413993</v>
      </c>
      <c r="DG54" s="3">
        <v>84.571300887205268</v>
      </c>
      <c r="DH54" s="3">
        <v>56.494374538400002</v>
      </c>
      <c r="DI54" s="3">
        <v>30.203809613157912</v>
      </c>
      <c r="DJ54" s="3">
        <v>18.6205</v>
      </c>
      <c r="DK54" s="3">
        <v>81.672942053400007</v>
      </c>
      <c r="DL54" s="3">
        <v>163.64356152125279</v>
      </c>
      <c r="DM54" s="3">
        <v>50.563568617581332</v>
      </c>
      <c r="DN54" s="3">
        <v>100.08575910792226</v>
      </c>
      <c r="DO54" s="3">
        <v>40.706249999999997</v>
      </c>
      <c r="DP54" s="3">
        <v>51.969246526434468</v>
      </c>
      <c r="DQ54" s="3">
        <v>66.201719999999995</v>
      </c>
      <c r="DR54" s="3">
        <v>22.23939</v>
      </c>
      <c r="DS54" s="3">
        <v>72.030070762857278</v>
      </c>
      <c r="DT54" s="3">
        <v>75.657665850599997</v>
      </c>
      <c r="DU54" s="3">
        <v>47.313823573929291</v>
      </c>
      <c r="DV54" s="3">
        <v>66.278797070372718</v>
      </c>
      <c r="DW54" s="3">
        <v>58.666581725236547</v>
      </c>
      <c r="DX54" s="3">
        <v>34.948330555600002</v>
      </c>
      <c r="DY54" s="3">
        <v>37.468660872659697</v>
      </c>
      <c r="DZ54" s="3">
        <v>61.776374373666357</v>
      </c>
      <c r="EA54" s="3">
        <v>95.638698067307445</v>
      </c>
      <c r="EB54" s="3">
        <v>97.257709946800006</v>
      </c>
      <c r="EC54" s="3">
        <v>115.29619858294159</v>
      </c>
      <c r="ED54" s="7">
        <f t="shared" si="4"/>
        <v>66.894237244204021</v>
      </c>
      <c r="EE54">
        <f t="shared" si="5"/>
        <v>31.502567005057241</v>
      </c>
      <c r="EF54">
        <f t="shared" si="6"/>
        <v>0.4709309546359578</v>
      </c>
      <c r="EG54" s="3"/>
      <c r="EH54" s="3"/>
      <c r="EI54" s="3">
        <v>37.437037487200001</v>
      </c>
      <c r="EJ54" s="3">
        <v>68.652631005907395</v>
      </c>
      <c r="EK54" s="3">
        <v>83.253212793700001</v>
      </c>
      <c r="EL54" s="3">
        <v>60.830880293473157</v>
      </c>
      <c r="EM54" s="3">
        <v>78.834258753100002</v>
      </c>
      <c r="EN54" s="3">
        <v>74.570236329699995</v>
      </c>
      <c r="EO54" s="3">
        <v>41.47774310564521</v>
      </c>
      <c r="EP54" s="3">
        <v>75.170845356099306</v>
      </c>
      <c r="EQ54" s="3">
        <v>34.351955498050557</v>
      </c>
      <c r="ER54" s="3">
        <v>58.840393122099997</v>
      </c>
      <c r="ES54" s="3">
        <v>74.847840348199995</v>
      </c>
      <c r="ET54" s="3">
        <v>41.569243829100003</v>
      </c>
      <c r="EU54" s="3">
        <v>80.204424289543894</v>
      </c>
      <c r="EV54" s="3">
        <v>25.3795012054</v>
      </c>
      <c r="EW54" s="3">
        <v>128.63123219900001</v>
      </c>
      <c r="EX54" s="3">
        <v>34.485173977927602</v>
      </c>
      <c r="EY54" s="3">
        <v>85.978032265500005</v>
      </c>
      <c r="EZ54" s="3">
        <v>81.373455230380472</v>
      </c>
      <c r="FA54" s="3">
        <v>35.038963762741403</v>
      </c>
      <c r="FB54" s="3">
        <v>43.681220372041629</v>
      </c>
      <c r="FC54" s="3">
        <v>61.883818881499998</v>
      </c>
      <c r="FD54" s="3">
        <v>42.079040288199998</v>
      </c>
      <c r="FE54" s="3">
        <v>73.623188405799894</v>
      </c>
      <c r="FF54" s="3">
        <v>85.4894457547</v>
      </c>
      <c r="FG54">
        <v>46.455753155899998</v>
      </c>
      <c r="FH54" s="3">
        <v>23.5</v>
      </c>
      <c r="FI54" s="3">
        <v>86.360100000000003</v>
      </c>
      <c r="FJ54" s="3">
        <v>40.593009181552411</v>
      </c>
      <c r="FK54" s="3">
        <v>59.325859430214123</v>
      </c>
      <c r="FL54" s="3">
        <v>140.251800675</v>
      </c>
      <c r="FM54" s="3">
        <v>50.920431323427721</v>
      </c>
      <c r="FN54" s="3">
        <v>93.007356081327814</v>
      </c>
      <c r="FO54" s="3">
        <v>51.095743751092471</v>
      </c>
      <c r="FP54" s="3">
        <v>63.226910346399997</v>
      </c>
      <c r="FQ54" s="3">
        <v>84.919621332299997</v>
      </c>
      <c r="FR54" s="3">
        <v>61.432502690890409</v>
      </c>
      <c r="FS54" s="3">
        <v>49.09332578799301</v>
      </c>
      <c r="FT54" s="3">
        <v>48.75058558558559</v>
      </c>
      <c r="FU54" s="3">
        <v>34.056531531531533</v>
      </c>
      <c r="FV54" s="3">
        <v>66.779707495400004</v>
      </c>
      <c r="FW54" s="3">
        <v>61.249124697636383</v>
      </c>
      <c r="FX54" s="3">
        <v>44.190134888700001</v>
      </c>
      <c r="FY54" s="3">
        <v>49.139560000000003</v>
      </c>
      <c r="FZ54" s="3">
        <v>70.807086351831614</v>
      </c>
      <c r="GA54" s="3">
        <v>82.73</v>
      </c>
      <c r="GB54" s="3">
        <v>39.387599878567087</v>
      </c>
      <c r="GC54" s="3">
        <v>38.986815534900003</v>
      </c>
      <c r="GD54" s="3">
        <v>46.334000000000003</v>
      </c>
      <c r="GE54" s="7">
        <f t="shared" si="9"/>
        <v>61.255777797401258</v>
      </c>
      <c r="GF54">
        <f t="shared" si="10"/>
        <v>24.185281080171801</v>
      </c>
      <c r="GG54">
        <f t="shared" si="7"/>
        <v>0.39482448757997568</v>
      </c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</row>
    <row r="55" spans="1:210" x14ac:dyDescent="0.25">
      <c r="A55" s="1">
        <v>1697</v>
      </c>
      <c r="B55" s="3">
        <v>62.948424196577911</v>
      </c>
      <c r="C55" s="3">
        <v>84.621022341389406</v>
      </c>
      <c r="D55" s="3">
        <v>43.644464011399897</v>
      </c>
      <c r="E55" s="3">
        <v>51.274158615930844</v>
      </c>
      <c r="F55" s="3">
        <v>73.325677839480676</v>
      </c>
      <c r="G55" s="3">
        <v>65.836732075262162</v>
      </c>
      <c r="H55" s="3">
        <v>96.061399377399894</v>
      </c>
      <c r="I55" s="3">
        <v>66.991319317522454</v>
      </c>
      <c r="J55" s="3">
        <v>40.286124032399897</v>
      </c>
      <c r="K55" s="3">
        <v>100.95925903101821</v>
      </c>
      <c r="L55" s="3">
        <v>85.403780315899894</v>
      </c>
      <c r="M55" s="3">
        <v>62.284245219600002</v>
      </c>
      <c r="N55" s="3">
        <v>42.655715062608799</v>
      </c>
      <c r="O55" s="3">
        <v>81.567200924581954</v>
      </c>
      <c r="P55" s="3">
        <v>105.88266456300001</v>
      </c>
      <c r="Q55" s="3">
        <v>45.68635705832105</v>
      </c>
      <c r="R55" s="3">
        <v>65.676448819615345</v>
      </c>
      <c r="S55" s="3">
        <v>108.67938749999999</v>
      </c>
      <c r="T55" s="3">
        <v>67.421283785699998</v>
      </c>
      <c r="U55" s="3">
        <v>31.86</v>
      </c>
      <c r="V55" s="3">
        <v>65.608975160751015</v>
      </c>
      <c r="W55" s="3">
        <v>57.273996911068281</v>
      </c>
      <c r="X55" s="3">
        <v>127.115916576</v>
      </c>
      <c r="Y55" s="3">
        <v>112.541796764</v>
      </c>
      <c r="Z55" s="3">
        <v>30.869802904892573</v>
      </c>
      <c r="AA55" s="3">
        <v>83.653468624499894</v>
      </c>
      <c r="AB55" s="3">
        <v>41.191341612499997</v>
      </c>
      <c r="AC55" s="3">
        <v>73.872496056158838</v>
      </c>
      <c r="AD55" s="3">
        <v>35.002060904099999</v>
      </c>
      <c r="AE55" s="3">
        <v>109.218620554</v>
      </c>
      <c r="AF55" s="3">
        <v>78.321654050349736</v>
      </c>
      <c r="AG55" s="3">
        <v>93.376545289505103</v>
      </c>
      <c r="AH55" s="3">
        <v>134.412411174</v>
      </c>
      <c r="AI55" s="3">
        <v>36.20943267682398</v>
      </c>
      <c r="AJ55" s="3">
        <v>50.441405837799998</v>
      </c>
      <c r="AK55" s="3">
        <v>81.049355256699997</v>
      </c>
      <c r="AL55" s="3">
        <v>75.113958674197363</v>
      </c>
      <c r="AM55" s="3">
        <v>43.002364617909912</v>
      </c>
      <c r="AN55" s="3">
        <v>40.79157539682793</v>
      </c>
      <c r="AO55" s="3">
        <v>53.452019665787788</v>
      </c>
      <c r="AP55" s="3">
        <v>27.680250000000001</v>
      </c>
      <c r="AQ55" s="3">
        <v>71.0199496117</v>
      </c>
      <c r="AR55" s="3">
        <v>88.775844327499996</v>
      </c>
      <c r="AS55" s="3">
        <v>34.984221994999999</v>
      </c>
      <c r="AT55" s="3">
        <v>148.61840417598805</v>
      </c>
      <c r="AU55" s="3">
        <v>61.398619035634482</v>
      </c>
      <c r="AV55" s="3">
        <v>54.381885489299897</v>
      </c>
      <c r="AW55" s="3">
        <v>73.079687500000006</v>
      </c>
      <c r="AX55" s="3">
        <v>92.184249210747524</v>
      </c>
      <c r="AY55" s="3">
        <v>78.312562500000013</v>
      </c>
      <c r="AZ55" s="3">
        <v>57.00432923487795</v>
      </c>
      <c r="BA55">
        <v>49.869924940300002</v>
      </c>
      <c r="BB55" s="3">
        <v>22.72</v>
      </c>
      <c r="BC55" s="3">
        <v>109.3895</v>
      </c>
      <c r="BD55" s="3">
        <v>43.44789196566478</v>
      </c>
      <c r="BE55" s="3">
        <v>62.815615867285544</v>
      </c>
      <c r="BF55" s="3">
        <v>118.52264845800001</v>
      </c>
      <c r="BG55" s="3">
        <v>75.38297</v>
      </c>
      <c r="BH55" s="3">
        <v>24.821650000000002</v>
      </c>
      <c r="BI55" s="3">
        <v>56.578257026030798</v>
      </c>
      <c r="BJ55" s="3">
        <v>106.34115403281019</v>
      </c>
      <c r="BK55" s="3">
        <v>52.644099622337691</v>
      </c>
      <c r="BL55" s="3">
        <v>71.434683301500002</v>
      </c>
      <c r="BM55" s="3">
        <v>81.138954896492749</v>
      </c>
      <c r="BN55" s="3">
        <v>80.319701699700005</v>
      </c>
      <c r="BO55" s="3">
        <v>55.19946083625085</v>
      </c>
      <c r="BP55" s="3">
        <v>70.4261702039</v>
      </c>
      <c r="BQ55" s="3">
        <v>68.136134698080483</v>
      </c>
      <c r="BR55" s="3">
        <v>77.381336681145825</v>
      </c>
      <c r="BS55" s="3">
        <v>76.717837640693958</v>
      </c>
      <c r="BT55" s="3">
        <v>50.184288583281734</v>
      </c>
      <c r="BU55" s="3">
        <v>49.094977477477478</v>
      </c>
      <c r="BV55" s="3">
        <v>52.4874555556</v>
      </c>
      <c r="BW55" s="3">
        <v>37.883108108108111</v>
      </c>
      <c r="BX55" s="3">
        <v>73.722604581100001</v>
      </c>
      <c r="BY55" s="3">
        <v>63.963354256445129</v>
      </c>
      <c r="BZ55" s="3">
        <v>29.767749999999999</v>
      </c>
      <c r="CA55" s="3">
        <v>49.709041275600001</v>
      </c>
      <c r="CB55" s="3">
        <v>60.382800000000003</v>
      </c>
      <c r="CC55" s="3">
        <v>62.529744792857414</v>
      </c>
      <c r="CD55" s="3">
        <v>75.166516691877419</v>
      </c>
      <c r="CE55" s="3">
        <v>61.472537610431473</v>
      </c>
      <c r="CF55" s="3">
        <v>92.34</v>
      </c>
      <c r="CG55" s="3">
        <v>37.541749848208859</v>
      </c>
      <c r="CH55" s="3">
        <v>47.186859365700002</v>
      </c>
      <c r="CI55" s="3">
        <v>112.073041004</v>
      </c>
      <c r="CJ55" s="3">
        <v>102.36845044561956</v>
      </c>
      <c r="CK55" s="3">
        <v>51.784999999999997</v>
      </c>
      <c r="CL55" s="3"/>
      <c r="CM55" s="20">
        <f t="shared" si="3"/>
        <v>88</v>
      </c>
      <c r="CN55" s="7">
        <f t="shared" si="8"/>
        <v>0.38657533103584285</v>
      </c>
      <c r="CO55" s="3"/>
      <c r="CP55" s="3">
        <v>105.88266456300001</v>
      </c>
      <c r="CQ55" s="3">
        <v>30.869802904892573</v>
      </c>
      <c r="CR55" s="3">
        <v>109.218620554</v>
      </c>
      <c r="CS55" s="3">
        <v>62.948424196577911</v>
      </c>
      <c r="CT55" s="3">
        <v>84.621022341389406</v>
      </c>
      <c r="CU55" s="3">
        <v>51.274158615930844</v>
      </c>
      <c r="CV55" s="3">
        <v>73.325677839480676</v>
      </c>
      <c r="CW55" s="3">
        <v>40.286124032399897</v>
      </c>
      <c r="CX55" s="3">
        <v>100.95925903101821</v>
      </c>
      <c r="CY55" s="3">
        <v>65.676448819615345</v>
      </c>
      <c r="CZ55" s="3">
        <v>108.67938749999999</v>
      </c>
      <c r="DA55" s="3">
        <v>31.86</v>
      </c>
      <c r="DB55" s="3">
        <v>65.608975160751015</v>
      </c>
      <c r="DC55" s="3">
        <v>57.273996911068281</v>
      </c>
      <c r="DD55" s="3">
        <v>127.115916576</v>
      </c>
      <c r="DE55" s="3">
        <v>112.541796764</v>
      </c>
      <c r="DF55" s="3">
        <v>78.321654050349736</v>
      </c>
      <c r="DG55" s="3">
        <v>93.376545289505103</v>
      </c>
      <c r="DH55" s="3">
        <v>50.441405837799998</v>
      </c>
      <c r="DI55" s="3">
        <v>40.79157539682793</v>
      </c>
      <c r="DJ55" s="3">
        <v>27.680250000000001</v>
      </c>
      <c r="DK55" s="3">
        <v>71.0199496117</v>
      </c>
      <c r="DL55" s="3">
        <v>148.61840417598805</v>
      </c>
      <c r="DM55" s="3">
        <v>61.398619035634482</v>
      </c>
      <c r="DN55" s="3">
        <v>92.184249210747524</v>
      </c>
      <c r="DO55" s="3">
        <v>78.312562500000013</v>
      </c>
      <c r="DP55" s="3">
        <v>57.00432923487795</v>
      </c>
      <c r="DQ55" s="3">
        <v>75.38297</v>
      </c>
      <c r="DR55" s="3">
        <v>24.821650000000002</v>
      </c>
      <c r="DS55" s="3">
        <v>81.138954896492749</v>
      </c>
      <c r="DT55" s="3">
        <v>80.319701699700005</v>
      </c>
      <c r="DU55" s="3">
        <v>55.19946083625085</v>
      </c>
      <c r="DV55" s="3">
        <v>77.381336681145825</v>
      </c>
      <c r="DW55" s="3">
        <v>76.717837640693958</v>
      </c>
      <c r="DX55" s="3">
        <v>52.4874555556</v>
      </c>
      <c r="DY55" s="3">
        <v>29.767749999999999</v>
      </c>
      <c r="DZ55" s="3">
        <v>62.529744792857414</v>
      </c>
      <c r="EA55" s="3">
        <v>75.166516691877419</v>
      </c>
      <c r="EB55" s="3">
        <v>112.073041004</v>
      </c>
      <c r="EC55" s="3">
        <v>102.36845044561956</v>
      </c>
      <c r="ED55" s="7">
        <f t="shared" si="4"/>
        <v>73.31616725994482</v>
      </c>
      <c r="EE55">
        <f t="shared" si="5"/>
        <v>28.947170011383196</v>
      </c>
      <c r="EF55">
        <f t="shared" si="6"/>
        <v>0.39482655863269661</v>
      </c>
      <c r="EG55" s="3"/>
      <c r="EH55" s="3"/>
      <c r="EI55" s="3">
        <v>43.644464011399897</v>
      </c>
      <c r="EJ55" s="3">
        <v>65.836732075262162</v>
      </c>
      <c r="EK55" s="3">
        <v>96.061399377399894</v>
      </c>
      <c r="EL55" s="3">
        <v>66.991319317522454</v>
      </c>
      <c r="EM55" s="3">
        <v>85.403780315899894</v>
      </c>
      <c r="EN55" s="3">
        <v>62.284245219600002</v>
      </c>
      <c r="EO55" s="3">
        <v>42.655715062608799</v>
      </c>
      <c r="EP55" s="3">
        <v>81.567200924581954</v>
      </c>
      <c r="EQ55" s="3">
        <v>45.68635705832105</v>
      </c>
      <c r="ER55" s="3">
        <v>67.421283785699998</v>
      </c>
      <c r="ES55" s="3">
        <v>83.653468624499894</v>
      </c>
      <c r="ET55" s="3">
        <v>41.191341612499997</v>
      </c>
      <c r="EU55" s="3">
        <v>73.872496056158838</v>
      </c>
      <c r="EV55" s="3">
        <v>35.002060904099999</v>
      </c>
      <c r="EW55" s="3">
        <v>134.412411174</v>
      </c>
      <c r="EX55" s="3">
        <v>36.20943267682398</v>
      </c>
      <c r="EY55" s="3">
        <v>81.049355256699997</v>
      </c>
      <c r="EZ55" s="3">
        <v>75.113958674197363</v>
      </c>
      <c r="FA55" s="3">
        <v>43.002364617909912</v>
      </c>
      <c r="FB55" s="3">
        <v>53.452019665787788</v>
      </c>
      <c r="FC55" s="3">
        <v>88.775844327499996</v>
      </c>
      <c r="FD55" s="3">
        <v>34.984221994999999</v>
      </c>
      <c r="FE55" s="3">
        <v>54.381885489299897</v>
      </c>
      <c r="FF55" s="3">
        <v>73.079687500000006</v>
      </c>
      <c r="FG55">
        <v>49.869924940300002</v>
      </c>
      <c r="FH55" s="3">
        <v>22.72</v>
      </c>
      <c r="FI55" s="3">
        <v>109.3895</v>
      </c>
      <c r="FJ55" s="3">
        <v>43.44789196566478</v>
      </c>
      <c r="FK55" s="3">
        <v>62.815615867285544</v>
      </c>
      <c r="FL55" s="3">
        <v>118.52264845800001</v>
      </c>
      <c r="FM55" s="3">
        <v>56.578257026030798</v>
      </c>
      <c r="FN55" s="3">
        <v>106.34115403281019</v>
      </c>
      <c r="FO55" s="3">
        <v>52.644099622337691</v>
      </c>
      <c r="FP55" s="3">
        <v>71.434683301500002</v>
      </c>
      <c r="FQ55" s="3">
        <v>70.4261702039</v>
      </c>
      <c r="FR55" s="3">
        <v>68.136134698080483</v>
      </c>
      <c r="FS55" s="3">
        <v>50.184288583281734</v>
      </c>
      <c r="FT55" s="3">
        <v>49.094977477477478</v>
      </c>
      <c r="FU55" s="3">
        <v>37.883108108108111</v>
      </c>
      <c r="FV55" s="3">
        <v>73.722604581100001</v>
      </c>
      <c r="FW55" s="3">
        <v>63.963354256445129</v>
      </c>
      <c r="FX55" s="3">
        <v>49.709041275600001</v>
      </c>
      <c r="FY55" s="3">
        <v>60.382800000000003</v>
      </c>
      <c r="FZ55" s="3">
        <v>61.472537610431473</v>
      </c>
      <c r="GA55" s="3">
        <v>92.34</v>
      </c>
      <c r="GB55" s="3">
        <v>37.541749848208859</v>
      </c>
      <c r="GC55" s="3">
        <v>47.186859365700002</v>
      </c>
      <c r="GD55" s="3">
        <v>51.784999999999997</v>
      </c>
      <c r="GE55" s="7">
        <f t="shared" si="9"/>
        <v>64.027613478021593</v>
      </c>
      <c r="GF55">
        <f t="shared" si="10"/>
        <v>23.519295096243773</v>
      </c>
      <c r="GG55">
        <f t="shared" si="7"/>
        <v>0.36733049724424155</v>
      </c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</row>
    <row r="56" spans="1:210" x14ac:dyDescent="0.25">
      <c r="A56" s="1">
        <v>1698</v>
      </c>
      <c r="B56" s="3">
        <v>64.502106860897612</v>
      </c>
      <c r="C56" s="3">
        <v>98.805358191224343</v>
      </c>
      <c r="D56" s="3">
        <v>48.600781313699997</v>
      </c>
      <c r="E56" s="3">
        <v>63.128447730706171</v>
      </c>
      <c r="F56" s="3">
        <v>109.98851675922099</v>
      </c>
      <c r="G56" s="3">
        <v>66.310051048597771</v>
      </c>
      <c r="H56" s="3">
        <v>89.657306085499997</v>
      </c>
      <c r="I56" s="3">
        <v>70.247514647350897</v>
      </c>
      <c r="J56" s="3">
        <v>59.982120582299999</v>
      </c>
      <c r="K56" s="3">
        <v>93.388447959904923</v>
      </c>
      <c r="L56" s="3">
        <v>99.856727754000005</v>
      </c>
      <c r="M56" s="3">
        <v>65.112776564599997</v>
      </c>
      <c r="N56" s="3">
        <v>54.121683079322402</v>
      </c>
      <c r="O56" s="3">
        <v>86.241460763088483</v>
      </c>
      <c r="P56" s="3">
        <v>129.316952531</v>
      </c>
      <c r="Q56" s="3">
        <v>55.451379941015624</v>
      </c>
      <c r="R56" s="3">
        <v>97.815987603682416</v>
      </c>
      <c r="S56" s="3">
        <v>106.2214</v>
      </c>
      <c r="T56" s="3">
        <v>73.550491402600002</v>
      </c>
      <c r="U56" s="3">
        <v>35.865000000000002</v>
      </c>
      <c r="V56" s="3">
        <v>82.103678047839495</v>
      </c>
      <c r="W56" s="3">
        <v>77.119086005781938</v>
      </c>
      <c r="X56" s="3">
        <v>109.928993452</v>
      </c>
      <c r="Y56" s="3">
        <v>137.89515080800001</v>
      </c>
      <c r="Z56" s="3">
        <v>46.5428304667034</v>
      </c>
      <c r="AA56" s="3">
        <v>79.250654486299894</v>
      </c>
      <c r="AB56" s="3">
        <v>47.993581511800002</v>
      </c>
      <c r="AC56" s="3">
        <v>107.64277996754575</v>
      </c>
      <c r="AD56" s="3">
        <v>41.978416685600003</v>
      </c>
      <c r="AE56" s="3">
        <v>81.484320814599997</v>
      </c>
      <c r="AF56" s="3">
        <v>102.60136680595812</v>
      </c>
      <c r="AG56" s="3">
        <v>89.076309651172622</v>
      </c>
      <c r="AH56" s="3">
        <v>89.411188469199999</v>
      </c>
      <c r="AI56" s="3">
        <v>46.554984870202262</v>
      </c>
      <c r="AJ56" s="3">
        <v>70.617968172900007</v>
      </c>
      <c r="AK56" s="3">
        <v>135.59338082100001</v>
      </c>
      <c r="AL56" s="3">
        <v>100.1519448989298</v>
      </c>
      <c r="AM56" s="3">
        <v>54.151125815145804</v>
      </c>
      <c r="AN56" s="3">
        <v>44.650915690213694</v>
      </c>
      <c r="AO56" s="3">
        <v>72.418865353647973</v>
      </c>
      <c r="AP56" s="3">
        <v>76.694749999999999</v>
      </c>
      <c r="AQ56" s="3">
        <v>88.774937014599999</v>
      </c>
      <c r="AR56" s="3">
        <v>110.722028339486</v>
      </c>
      <c r="AS56" s="3">
        <v>54.183457621099997</v>
      </c>
      <c r="AT56" s="3">
        <v>138.32943773303504</v>
      </c>
      <c r="AU56" s="3">
        <v>90.292086817109521</v>
      </c>
      <c r="AV56" s="3">
        <v>74.972361320100006</v>
      </c>
      <c r="AW56" s="3">
        <v>68.943101415100003</v>
      </c>
      <c r="AX56" s="3">
        <v>113.58420477188706</v>
      </c>
      <c r="AY56" s="3">
        <v>79.09537499999999</v>
      </c>
      <c r="AZ56" s="3">
        <v>88.293771780205262</v>
      </c>
      <c r="BA56">
        <v>51.250938246300002</v>
      </c>
      <c r="BB56" s="3">
        <v>38.64</v>
      </c>
      <c r="BC56" s="3">
        <v>153.5291</v>
      </c>
      <c r="BD56" s="3">
        <v>54.31372082253764</v>
      </c>
      <c r="BE56" s="3">
        <v>125.63123173457109</v>
      </c>
      <c r="BF56" s="3">
        <v>134.97754281799999</v>
      </c>
      <c r="BG56" s="3">
        <v>94.228679999999997</v>
      </c>
      <c r="BH56" s="3">
        <v>37.811210000000003</v>
      </c>
      <c r="BI56" s="3">
        <v>84.867385539046197</v>
      </c>
      <c r="BJ56" s="3">
        <v>114.73650829855838</v>
      </c>
      <c r="BK56" s="3">
        <v>92.901352274713574</v>
      </c>
      <c r="BL56" s="3">
        <v>57.003434149699999</v>
      </c>
      <c r="BM56" s="3">
        <v>101.5125318924004</v>
      </c>
      <c r="BN56" s="3">
        <v>76.342572926000003</v>
      </c>
      <c r="BO56" s="3">
        <v>63.085098098572388</v>
      </c>
      <c r="BP56" s="3">
        <v>54.124460351800003</v>
      </c>
      <c r="BQ56" s="3">
        <v>50.539100679206506</v>
      </c>
      <c r="BR56" s="3">
        <v>96.894891148565193</v>
      </c>
      <c r="BS56" s="3">
        <v>67.692209682965256</v>
      </c>
      <c r="BT56" s="3">
        <v>58.911990945591612</v>
      </c>
      <c r="BU56" s="3">
        <v>80.166779279279282</v>
      </c>
      <c r="BV56" s="3">
        <v>69.896661111100002</v>
      </c>
      <c r="BW56" s="3">
        <v>53.41900900900901</v>
      </c>
      <c r="BX56" s="3">
        <v>91.627970749499994</v>
      </c>
      <c r="BY56" s="3">
        <v>58.221439544278233</v>
      </c>
      <c r="BZ56" s="3">
        <v>55.861499999999999</v>
      </c>
      <c r="CA56" s="3">
        <v>54.680982304300002</v>
      </c>
      <c r="CB56" s="3">
        <v>63.88805</v>
      </c>
      <c r="CC56" s="3">
        <v>107.86894638417353</v>
      </c>
      <c r="CD56" s="3">
        <v>57.851736424100778</v>
      </c>
      <c r="CE56" s="3">
        <v>58.958373969154366</v>
      </c>
      <c r="CF56" s="3">
        <v>92.21</v>
      </c>
      <c r="CG56" s="3">
        <v>51.144244687310255</v>
      </c>
      <c r="CH56" s="3">
        <v>58.388704955999998</v>
      </c>
      <c r="CI56" s="3">
        <v>109.727280253</v>
      </c>
      <c r="CJ56" s="3">
        <v>120.0233866221194</v>
      </c>
      <c r="CK56" s="3">
        <v>84.491399999999999</v>
      </c>
      <c r="CL56" s="3"/>
      <c r="CM56" s="20">
        <f t="shared" si="3"/>
        <v>88</v>
      </c>
      <c r="CN56" s="7">
        <f t="shared" si="8"/>
        <v>0.33596188509369768</v>
      </c>
      <c r="CO56" s="3"/>
      <c r="CP56" s="3">
        <v>129.316952531</v>
      </c>
      <c r="CQ56" s="3">
        <v>46.5428304667034</v>
      </c>
      <c r="CR56" s="3">
        <v>81.484320814599997</v>
      </c>
      <c r="CS56" s="3">
        <v>64.502106860897612</v>
      </c>
      <c r="CT56" s="3">
        <v>98.805358191224343</v>
      </c>
      <c r="CU56" s="3">
        <v>63.128447730706171</v>
      </c>
      <c r="CV56" s="3">
        <v>109.98851675922099</v>
      </c>
      <c r="CW56" s="3">
        <v>59.982120582299999</v>
      </c>
      <c r="CX56" s="3">
        <v>93.388447959904923</v>
      </c>
      <c r="CY56" s="3">
        <v>97.815987603682416</v>
      </c>
      <c r="CZ56" s="3">
        <v>106.2214</v>
      </c>
      <c r="DA56" s="3">
        <v>35.865000000000002</v>
      </c>
      <c r="DB56" s="3">
        <v>82.103678047839495</v>
      </c>
      <c r="DC56" s="3">
        <v>77.119086005781938</v>
      </c>
      <c r="DD56" s="3">
        <v>109.928993452</v>
      </c>
      <c r="DE56" s="3">
        <v>137.89515080800001</v>
      </c>
      <c r="DF56" s="3">
        <v>102.60136680595812</v>
      </c>
      <c r="DG56" s="3">
        <v>89.076309651172622</v>
      </c>
      <c r="DH56" s="3">
        <v>70.617968172900007</v>
      </c>
      <c r="DI56" s="3">
        <v>44.650915690213694</v>
      </c>
      <c r="DJ56" s="3">
        <v>76.694749999999999</v>
      </c>
      <c r="DK56" s="3">
        <v>88.774937014599999</v>
      </c>
      <c r="DL56" s="3">
        <v>138.32943773303504</v>
      </c>
      <c r="DM56" s="3">
        <v>90.292086817109521</v>
      </c>
      <c r="DN56" s="3">
        <v>113.58420477188706</v>
      </c>
      <c r="DO56" s="3">
        <v>79.09537499999999</v>
      </c>
      <c r="DP56" s="3">
        <v>88.293771780205262</v>
      </c>
      <c r="DQ56" s="3">
        <v>94.228679999999997</v>
      </c>
      <c r="DR56" s="3">
        <v>37.811210000000003</v>
      </c>
      <c r="DS56" s="3">
        <v>101.5125318924004</v>
      </c>
      <c r="DT56" s="3">
        <v>76.342572926000003</v>
      </c>
      <c r="DU56" s="3">
        <v>63.085098098572388</v>
      </c>
      <c r="DV56" s="3">
        <v>96.894891148565193</v>
      </c>
      <c r="DW56" s="3">
        <v>67.692209682965256</v>
      </c>
      <c r="DX56" s="3">
        <v>69.896661111100002</v>
      </c>
      <c r="DY56" s="3">
        <v>55.861499999999999</v>
      </c>
      <c r="DZ56" s="3">
        <v>107.86894638417353</v>
      </c>
      <c r="EA56" s="3">
        <v>57.851736424100778</v>
      </c>
      <c r="EB56" s="3">
        <v>109.727280253</v>
      </c>
      <c r="EC56" s="3">
        <v>120.0233866221194</v>
      </c>
      <c r="ED56" s="7">
        <f t="shared" si="4"/>
        <v>85.872405644848484</v>
      </c>
      <c r="EE56">
        <f t="shared" si="5"/>
        <v>25.863963950370451</v>
      </c>
      <c r="EF56">
        <f t="shared" si="6"/>
        <v>0.30119062993691781</v>
      </c>
      <c r="EG56" s="3"/>
      <c r="EH56" s="3"/>
      <c r="EI56" s="3">
        <v>48.600781313699997</v>
      </c>
      <c r="EJ56" s="3">
        <v>66.310051048597771</v>
      </c>
      <c r="EK56" s="3">
        <v>89.657306085499997</v>
      </c>
      <c r="EL56" s="3">
        <v>70.247514647350897</v>
      </c>
      <c r="EM56" s="3">
        <v>99.856727754000005</v>
      </c>
      <c r="EN56" s="3">
        <v>65.112776564599997</v>
      </c>
      <c r="EO56" s="3">
        <v>54.121683079322402</v>
      </c>
      <c r="EP56" s="3">
        <v>86.241460763088483</v>
      </c>
      <c r="EQ56" s="3">
        <v>55.451379941015624</v>
      </c>
      <c r="ER56" s="3">
        <v>73.550491402600002</v>
      </c>
      <c r="ES56" s="3">
        <v>79.250654486299894</v>
      </c>
      <c r="ET56" s="3">
        <v>47.993581511800002</v>
      </c>
      <c r="EU56" s="3">
        <v>107.64277996754575</v>
      </c>
      <c r="EV56" s="3">
        <v>41.978416685600003</v>
      </c>
      <c r="EW56" s="3">
        <v>89.411188469199999</v>
      </c>
      <c r="EX56" s="3">
        <v>46.554984870202262</v>
      </c>
      <c r="EY56" s="3">
        <v>135.59338082100001</v>
      </c>
      <c r="EZ56" s="3">
        <v>100.1519448989298</v>
      </c>
      <c r="FA56" s="3">
        <v>54.151125815145804</v>
      </c>
      <c r="FB56" s="3">
        <v>72.418865353647973</v>
      </c>
      <c r="FC56" s="3">
        <v>110.722028339486</v>
      </c>
      <c r="FD56" s="3">
        <v>54.183457621099997</v>
      </c>
      <c r="FE56" s="3">
        <v>74.972361320100006</v>
      </c>
      <c r="FF56" s="3">
        <v>68.943101415100003</v>
      </c>
      <c r="FG56">
        <v>51.250938246300002</v>
      </c>
      <c r="FH56" s="3">
        <v>38.64</v>
      </c>
      <c r="FI56" s="3">
        <v>153.5291</v>
      </c>
      <c r="FJ56" s="3">
        <v>54.31372082253764</v>
      </c>
      <c r="FK56" s="3">
        <v>125.63123173457109</v>
      </c>
      <c r="FL56" s="3">
        <v>134.97754281799999</v>
      </c>
      <c r="FM56" s="3">
        <v>84.867385539046197</v>
      </c>
      <c r="FN56" s="3">
        <v>114.73650829855838</v>
      </c>
      <c r="FO56" s="3">
        <v>92.901352274713574</v>
      </c>
      <c r="FP56" s="3">
        <v>57.003434149699999</v>
      </c>
      <c r="FQ56" s="3">
        <v>54.124460351800003</v>
      </c>
      <c r="FR56" s="3">
        <v>50.539100679206506</v>
      </c>
      <c r="FS56" s="3">
        <v>58.911990945591612</v>
      </c>
      <c r="FT56" s="3">
        <v>80.166779279279282</v>
      </c>
      <c r="FU56" s="3">
        <v>53.41900900900901</v>
      </c>
      <c r="FV56" s="3">
        <v>91.627970749499994</v>
      </c>
      <c r="FW56" s="3">
        <v>58.221439544278233</v>
      </c>
      <c r="FX56" s="3">
        <v>54.680982304300002</v>
      </c>
      <c r="FY56" s="3">
        <v>63.88805</v>
      </c>
      <c r="FZ56" s="3">
        <v>58.958373969154366</v>
      </c>
      <c r="GA56" s="3">
        <v>92.21</v>
      </c>
      <c r="GB56" s="3">
        <v>51.144244687310255</v>
      </c>
      <c r="GC56" s="3">
        <v>58.388704955999998</v>
      </c>
      <c r="GD56" s="3">
        <v>84.491399999999999</v>
      </c>
      <c r="GE56" s="7">
        <f t="shared" si="9"/>
        <v>75.244620094453936</v>
      </c>
      <c r="GF56">
        <f t="shared" si="10"/>
        <v>27.058487699007852</v>
      </c>
      <c r="GG56">
        <f t="shared" si="7"/>
        <v>0.35960694153338219</v>
      </c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</row>
    <row r="57" spans="1:210" x14ac:dyDescent="0.25">
      <c r="A57" s="1">
        <v>1699</v>
      </c>
      <c r="B57" s="3">
        <v>105.01923759135983</v>
      </c>
      <c r="C57" s="3">
        <v>120.45364321083872</v>
      </c>
      <c r="D57" s="3">
        <v>55.674360376199999</v>
      </c>
      <c r="E57" s="3">
        <v>57.680704571342503</v>
      </c>
      <c r="F57" s="3">
        <v>105.40566189425347</v>
      </c>
      <c r="G57" s="3">
        <v>64.080690955013395</v>
      </c>
      <c r="H57" s="3">
        <v>85.814850110500004</v>
      </c>
      <c r="I57" s="3">
        <v>113.49609613409132</v>
      </c>
      <c r="J57" s="3">
        <v>81.069545605800002</v>
      </c>
      <c r="K57" s="3">
        <v>83.732263779294598</v>
      </c>
      <c r="L57" s="3">
        <v>101.60422049</v>
      </c>
      <c r="M57" s="3">
        <v>65.686920592800007</v>
      </c>
      <c r="N57" s="3">
        <v>66.314114770270706</v>
      </c>
      <c r="O57" s="3">
        <v>83.535310330268914</v>
      </c>
      <c r="P57" s="3">
        <v>100.540654832</v>
      </c>
      <c r="Q57" s="3">
        <v>68.006409361622943</v>
      </c>
      <c r="R57" s="3">
        <v>51.702736304803565</v>
      </c>
      <c r="S57" s="3">
        <v>80.840814999999992</v>
      </c>
      <c r="T57" s="3">
        <v>76.615095211099998</v>
      </c>
      <c r="U57" s="3">
        <v>54.9</v>
      </c>
      <c r="V57" s="3">
        <v>101.26120292566871</v>
      </c>
      <c r="W57" s="3">
        <v>68.357978002202628</v>
      </c>
      <c r="X57" s="3">
        <v>96.0860831655</v>
      </c>
      <c r="Y57" s="3">
        <v>142.443271571</v>
      </c>
      <c r="Z57" s="3">
        <v>37.342503513982955</v>
      </c>
      <c r="AA57" s="3">
        <v>71.325589037699999</v>
      </c>
      <c r="AB57" s="3">
        <v>54.606870302799997</v>
      </c>
      <c r="AC57" s="3">
        <v>88.646995267390608</v>
      </c>
      <c r="AD57" s="3">
        <v>60.982972090600001</v>
      </c>
      <c r="AE57" s="3">
        <v>72.437091982300004</v>
      </c>
      <c r="AF57" s="3">
        <v>122.70392467888125</v>
      </c>
      <c r="AG57" s="3">
        <v>88.666763399902877</v>
      </c>
      <c r="AH57" s="3">
        <v>85.6008659628</v>
      </c>
      <c r="AI57" s="3">
        <v>62.073313160269684</v>
      </c>
      <c r="AJ57" s="3">
        <v>90.794530508099996</v>
      </c>
      <c r="AK57" s="3">
        <v>132.85522692699999</v>
      </c>
      <c r="AL57" s="3">
        <v>93.892448342746675</v>
      </c>
      <c r="AM57" s="3">
        <v>58.929166328246907</v>
      </c>
      <c r="AN57" s="3">
        <v>54.98879119507793</v>
      </c>
      <c r="AO57" s="3">
        <v>51.727760966891402</v>
      </c>
      <c r="AP57" s="3">
        <v>42.626750000000001</v>
      </c>
      <c r="AQ57" s="3">
        <v>102.978926937</v>
      </c>
      <c r="AR57" s="3">
        <v>140.61038086100001</v>
      </c>
      <c r="AS57" s="3">
        <v>57.3779574876</v>
      </c>
      <c r="AT57" s="3">
        <v>144.53548098434004</v>
      </c>
      <c r="AU57" s="3">
        <v>79.457036399056392</v>
      </c>
      <c r="AV57" s="3">
        <v>89.733857767000003</v>
      </c>
      <c r="AW57" s="3">
        <v>63.427653301900001</v>
      </c>
      <c r="AX57" s="3">
        <v>113.58420477188706</v>
      </c>
      <c r="AY57" s="3">
        <v>72.018749999999997</v>
      </c>
      <c r="AZ57" s="3">
        <v>114.90778038197793</v>
      </c>
      <c r="BA57">
        <v>59.025531672900001</v>
      </c>
      <c r="BB57" s="3">
        <v>65.209999999999894</v>
      </c>
      <c r="BC57" s="3">
        <v>86.360100000000003</v>
      </c>
      <c r="BD57" s="3">
        <v>75.362119177362885</v>
      </c>
      <c r="BE57" s="3">
        <v>80.264398052642633</v>
      </c>
      <c r="BF57" s="3">
        <v>126.424158355</v>
      </c>
      <c r="BG57" s="3">
        <v>114.5241</v>
      </c>
      <c r="BH57" s="3">
        <v>54.075830000000003</v>
      </c>
      <c r="BI57" s="3">
        <v>90.525211241649274</v>
      </c>
      <c r="BJ57" s="3">
        <v>111.11498292901996</v>
      </c>
      <c r="BK57" s="3">
        <v>69.676014206035191</v>
      </c>
      <c r="BL57" s="3">
        <v>63.407300960800001</v>
      </c>
      <c r="BM57" s="3">
        <v>124.95399054059882</v>
      </c>
      <c r="BN57" s="3">
        <v>73.675004057999999</v>
      </c>
      <c r="BO57" s="3">
        <v>47.313823573929291</v>
      </c>
      <c r="BP57" s="3">
        <v>61.565826782199998</v>
      </c>
      <c r="BQ57" s="3">
        <v>47.553889551004687</v>
      </c>
      <c r="BR57" s="3">
        <v>120.44573274717479</v>
      </c>
      <c r="BS57" s="3">
        <v>58.666581725236547</v>
      </c>
      <c r="BT57" s="3">
        <v>58.911990945591612</v>
      </c>
      <c r="BU57" s="3">
        <v>135.30774774774775</v>
      </c>
      <c r="BV57" s="3">
        <v>104.974911111</v>
      </c>
      <c r="BW57" s="3">
        <v>94.899099099099089</v>
      </c>
      <c r="BX57" s="3">
        <v>92.358802021700001</v>
      </c>
      <c r="BY57" s="3">
        <v>57.05535816658017</v>
      </c>
      <c r="BZ57" s="3">
        <v>82.164000000000001</v>
      </c>
      <c r="CA57" s="3">
        <v>71.258439488199997</v>
      </c>
      <c r="CB57" s="3">
        <v>70.303309999999996</v>
      </c>
      <c r="CC57" s="3">
        <v>84.514463389250878</v>
      </c>
      <c r="CD57" s="3">
        <v>47.055461668898865</v>
      </c>
      <c r="CE57" s="3">
        <v>53.700505399125205</v>
      </c>
      <c r="CF57" s="3">
        <v>80.22</v>
      </c>
      <c r="CG57" s="3">
        <v>49.128008500303579</v>
      </c>
      <c r="CH57" s="3">
        <v>59.267281080700002</v>
      </c>
      <c r="CI57" s="3">
        <v>74.130978166600002</v>
      </c>
      <c r="CJ57" s="3">
        <v>111.21375180273463</v>
      </c>
      <c r="CK57" s="3">
        <v>54.510599999999997</v>
      </c>
      <c r="CL57" s="3"/>
      <c r="CM57" s="20">
        <f t="shared" si="3"/>
        <v>88</v>
      </c>
      <c r="CN57" s="7">
        <f t="shared" si="8"/>
        <v>0.31860439299512322</v>
      </c>
      <c r="CO57" s="3"/>
      <c r="CP57" s="3">
        <v>100.540654832</v>
      </c>
      <c r="CQ57" s="3">
        <v>37.342503513982955</v>
      </c>
      <c r="CR57" s="3">
        <v>72.437091982300004</v>
      </c>
      <c r="CS57" s="3">
        <v>105.01923759135983</v>
      </c>
      <c r="CT57" s="3">
        <v>120.45364321083872</v>
      </c>
      <c r="CU57" s="3">
        <v>57.680704571342503</v>
      </c>
      <c r="CV57" s="3">
        <v>105.40566189425347</v>
      </c>
      <c r="CW57" s="3">
        <v>81.069545605800002</v>
      </c>
      <c r="CX57" s="3">
        <v>83.732263779294598</v>
      </c>
      <c r="CY57" s="3">
        <v>51.702736304803565</v>
      </c>
      <c r="CZ57" s="3">
        <v>80.840814999999992</v>
      </c>
      <c r="DA57" s="3">
        <v>54.9</v>
      </c>
      <c r="DB57" s="3">
        <v>101.26120292566871</v>
      </c>
      <c r="DC57" s="3">
        <v>68.357978002202628</v>
      </c>
      <c r="DD57" s="3">
        <v>96.0860831655</v>
      </c>
      <c r="DE57" s="3">
        <v>142.443271571</v>
      </c>
      <c r="DF57" s="3">
        <v>122.70392467888125</v>
      </c>
      <c r="DG57" s="3">
        <v>88.666763399902877</v>
      </c>
      <c r="DH57" s="3">
        <v>90.794530508099996</v>
      </c>
      <c r="DI57" s="3">
        <v>54.98879119507793</v>
      </c>
      <c r="DJ57" s="3">
        <v>42.626750000000001</v>
      </c>
      <c r="DK57" s="3">
        <v>102.978926937</v>
      </c>
      <c r="DL57" s="3">
        <v>144.53548098434004</v>
      </c>
      <c r="DM57" s="3">
        <v>79.457036399056392</v>
      </c>
      <c r="DN57" s="3">
        <v>113.58420477188706</v>
      </c>
      <c r="DO57" s="3">
        <v>72.018749999999997</v>
      </c>
      <c r="DP57" s="3">
        <v>114.90778038197793</v>
      </c>
      <c r="DQ57" s="3">
        <v>114.5241</v>
      </c>
      <c r="DR57" s="3">
        <v>54.075830000000003</v>
      </c>
      <c r="DS57" s="3">
        <v>124.95399054059882</v>
      </c>
      <c r="DT57" s="3">
        <v>73.675004057999999</v>
      </c>
      <c r="DU57" s="3">
        <v>47.313823573929291</v>
      </c>
      <c r="DV57" s="3">
        <v>120.44573274717479</v>
      </c>
      <c r="DW57" s="3">
        <v>58.666581725236547</v>
      </c>
      <c r="DX57" s="3">
        <v>104.974911111</v>
      </c>
      <c r="DY57" s="3">
        <v>82.164000000000001</v>
      </c>
      <c r="DZ57" s="3">
        <v>84.514463389250878</v>
      </c>
      <c r="EA57" s="3">
        <v>47.055461668898865</v>
      </c>
      <c r="EB57" s="3">
        <v>74.130978166600002</v>
      </c>
      <c r="EC57" s="3">
        <v>111.21375180273463</v>
      </c>
      <c r="ED57" s="7">
        <f t="shared" si="4"/>
        <v>87.106124049749866</v>
      </c>
      <c r="EE57">
        <f t="shared" si="5"/>
        <v>28.122882964752915</v>
      </c>
      <c r="EF57">
        <f t="shared" si="6"/>
        <v>0.3228577011266256</v>
      </c>
      <c r="EG57" s="3"/>
      <c r="EH57" s="3"/>
      <c r="EI57" s="3">
        <v>55.674360376199999</v>
      </c>
      <c r="EJ57" s="3">
        <v>64.080690955013395</v>
      </c>
      <c r="EK57" s="3">
        <v>85.814850110500004</v>
      </c>
      <c r="EL57" s="3">
        <v>113.49609613409132</v>
      </c>
      <c r="EM57" s="3">
        <v>101.60422049</v>
      </c>
      <c r="EN57" s="3">
        <v>65.686920592800007</v>
      </c>
      <c r="EO57" s="3">
        <v>66.314114770270706</v>
      </c>
      <c r="EP57" s="3">
        <v>83.535310330268914</v>
      </c>
      <c r="EQ57" s="3">
        <v>68.006409361622943</v>
      </c>
      <c r="ER57" s="3">
        <v>76.615095211099998</v>
      </c>
      <c r="ES57" s="3">
        <v>71.325589037699999</v>
      </c>
      <c r="ET57" s="3">
        <v>54.606870302799997</v>
      </c>
      <c r="EU57" s="3">
        <v>88.646995267390608</v>
      </c>
      <c r="EV57" s="3">
        <v>60.982972090600001</v>
      </c>
      <c r="EW57" s="3">
        <v>85.6008659628</v>
      </c>
      <c r="EX57" s="3">
        <v>62.073313160269684</v>
      </c>
      <c r="EY57" s="3">
        <v>132.85522692699999</v>
      </c>
      <c r="EZ57" s="3">
        <v>93.892448342746675</v>
      </c>
      <c r="FA57" s="3">
        <v>58.929166328246907</v>
      </c>
      <c r="FB57" s="3">
        <v>51.727760966891402</v>
      </c>
      <c r="FC57" s="3">
        <v>140.61038086100001</v>
      </c>
      <c r="FD57" s="3">
        <v>57.3779574876</v>
      </c>
      <c r="FE57" s="3">
        <v>89.733857767000003</v>
      </c>
      <c r="FF57" s="3">
        <v>63.427653301900001</v>
      </c>
      <c r="FG57">
        <v>59.025531672900001</v>
      </c>
      <c r="FH57" s="3">
        <v>65.209999999999894</v>
      </c>
      <c r="FI57" s="3">
        <v>86.360100000000003</v>
      </c>
      <c r="FJ57" s="3">
        <v>75.362119177362885</v>
      </c>
      <c r="FK57" s="3">
        <v>80.264398052642633</v>
      </c>
      <c r="FL57" s="3">
        <v>126.424158355</v>
      </c>
      <c r="FM57" s="3">
        <v>90.525211241649274</v>
      </c>
      <c r="FN57" s="3">
        <v>111.11498292901996</v>
      </c>
      <c r="FO57" s="3">
        <v>69.676014206035191</v>
      </c>
      <c r="FP57" s="3">
        <v>63.407300960800001</v>
      </c>
      <c r="FQ57" s="3">
        <v>61.565826782199998</v>
      </c>
      <c r="FR57" s="3">
        <v>47.553889551004687</v>
      </c>
      <c r="FS57" s="3">
        <v>58.911990945591612</v>
      </c>
      <c r="FT57" s="3">
        <v>135.30774774774775</v>
      </c>
      <c r="FU57" s="3">
        <v>94.899099099099089</v>
      </c>
      <c r="FV57" s="3">
        <v>92.358802021700001</v>
      </c>
      <c r="FW57" s="3">
        <v>57.05535816658017</v>
      </c>
      <c r="FX57" s="3">
        <v>71.258439488199997</v>
      </c>
      <c r="FY57" s="3">
        <v>70.303309999999996</v>
      </c>
      <c r="FZ57" s="3">
        <v>53.700505399125205</v>
      </c>
      <c r="GA57" s="3">
        <v>80.22</v>
      </c>
      <c r="GB57" s="3">
        <v>49.128008500303579</v>
      </c>
      <c r="GC57" s="3">
        <v>59.267281080700002</v>
      </c>
      <c r="GD57" s="3">
        <v>54.510599999999997</v>
      </c>
      <c r="GE57" s="7">
        <f t="shared" si="9"/>
        <v>77.208954198197389</v>
      </c>
      <c r="GF57">
        <f t="shared" si="10"/>
        <v>23.509448185577433</v>
      </c>
      <c r="GG57">
        <f t="shared" si="7"/>
        <v>0.30449121387174949</v>
      </c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</row>
    <row r="58" spans="1:210" x14ac:dyDescent="0.25">
      <c r="A58" s="1">
        <v>1700</v>
      </c>
      <c r="B58" s="3">
        <v>69.454470353416667</v>
      </c>
      <c r="C58" s="3">
        <v>107.93833524767439</v>
      </c>
      <c r="D58" s="3">
        <v>55.385642863400001</v>
      </c>
      <c r="E58" s="3">
        <v>54.106985058799928</v>
      </c>
      <c r="F58" s="3">
        <v>65.993110055532597</v>
      </c>
      <c r="G58" s="3">
        <v>66.952866203766874</v>
      </c>
      <c r="H58" s="3">
        <v>79.410756818600007</v>
      </c>
      <c r="I58" s="3">
        <v>86.787060771769077</v>
      </c>
      <c r="J58" s="3">
        <v>73.735662677199997</v>
      </c>
      <c r="K58" s="3">
        <v>87.948344195034821</v>
      </c>
      <c r="L58" s="3">
        <v>73.250165424800002</v>
      </c>
      <c r="M58" s="3">
        <v>66.685976643499998</v>
      </c>
      <c r="N58" s="3">
        <v>53.488660767527129</v>
      </c>
      <c r="O58" s="3">
        <v>81.840549453149578</v>
      </c>
      <c r="P58" s="3">
        <v>70.000485996099997</v>
      </c>
      <c r="Q58" s="3">
        <v>58.938888113406541</v>
      </c>
      <c r="R58" s="3">
        <v>35.63296691277003</v>
      </c>
      <c r="S58" s="3">
        <v>61.794907500000001</v>
      </c>
      <c r="T58" s="3">
        <v>80.905540542899999</v>
      </c>
      <c r="U58" s="3">
        <v>39.285000000000004</v>
      </c>
      <c r="V58" s="3">
        <v>81.733841660236621</v>
      </c>
      <c r="W58" s="3">
        <v>47.635425852422905</v>
      </c>
      <c r="X58" s="3">
        <v>91.187323115281401</v>
      </c>
      <c r="Y58" s="3">
        <v>105.284157248</v>
      </c>
      <c r="Z58" s="3">
        <v>22.730219530250494</v>
      </c>
      <c r="AA58" s="3">
        <v>70.445026210099996</v>
      </c>
      <c r="AB58" s="3">
        <v>58.007990252399999</v>
      </c>
      <c r="AC58" s="3">
        <v>61.208639589388767</v>
      </c>
      <c r="AD58" s="3">
        <v>44.9854665915</v>
      </c>
      <c r="AE58" s="3">
        <v>65.977607641399999</v>
      </c>
      <c r="AF58" s="3">
        <v>73.622354807328733</v>
      </c>
      <c r="AG58" s="3">
        <v>100.64599124954331</v>
      </c>
      <c r="AH58" s="3">
        <v>71.016528093399998</v>
      </c>
      <c r="AI58" s="3">
        <v>51.727760966891402</v>
      </c>
      <c r="AJ58" s="3">
        <v>58.512030771900001</v>
      </c>
      <c r="AK58" s="3">
        <v>83.752329258797602</v>
      </c>
      <c r="AL58" s="3">
        <v>60.508466709770104</v>
      </c>
      <c r="AM58" s="3">
        <v>36.631643933775109</v>
      </c>
      <c r="AN58" s="3">
        <v>41.111478246496766</v>
      </c>
      <c r="AO58" s="3">
        <v>43.753064484495638</v>
      </c>
      <c r="AP58" s="3">
        <v>37.408000000000001</v>
      </c>
      <c r="AQ58" s="3">
        <v>63.9179546505</v>
      </c>
      <c r="AR58" s="3">
        <v>96.567270760400007</v>
      </c>
      <c r="AS58" s="3">
        <v>59.328883875300001</v>
      </c>
      <c r="AT58" s="3">
        <v>105.01278448918718</v>
      </c>
      <c r="AU58" s="3">
        <v>64.829718334684628</v>
      </c>
      <c r="AV58" s="3">
        <v>92.490694153899994</v>
      </c>
      <c r="AW58" s="3">
        <v>46.881308962299897</v>
      </c>
      <c r="AX58" s="3">
        <v>80.661230405513308</v>
      </c>
      <c r="AY58" s="3">
        <v>64.94212499999999</v>
      </c>
      <c r="AZ58" s="3">
        <v>73.638084610985871</v>
      </c>
      <c r="BA58">
        <v>59.664889684999999</v>
      </c>
      <c r="BB58" s="3">
        <v>61.17</v>
      </c>
      <c r="BC58" s="3">
        <v>83.961236461300004</v>
      </c>
      <c r="BD58" s="3">
        <v>75.047480556099273</v>
      </c>
      <c r="BE58" s="3">
        <v>38.387320807785606</v>
      </c>
      <c r="BF58" s="3">
        <v>79.015098971699999</v>
      </c>
      <c r="BG58" s="3">
        <v>73.933300000000003</v>
      </c>
      <c r="BH58" s="3">
        <v>44.138010000000001</v>
      </c>
      <c r="BI58" s="3">
        <v>45.262605620824637</v>
      </c>
      <c r="BJ58" s="3">
        <v>67.821293284083282</v>
      </c>
      <c r="BK58" s="3">
        <v>46.450676137356787</v>
      </c>
      <c r="BL58" s="3">
        <v>61.152418280799999</v>
      </c>
      <c r="BM58" s="3">
        <v>108.26424054802098</v>
      </c>
      <c r="BN58" s="3">
        <v>67.861624058000004</v>
      </c>
      <c r="BO58" s="3">
        <v>49.94236932803647</v>
      </c>
      <c r="BP58" s="3">
        <v>56.9984778014</v>
      </c>
      <c r="BQ58" s="3">
        <v>62.532317317070031</v>
      </c>
      <c r="BR58" s="3">
        <v>106.31522778800904</v>
      </c>
      <c r="BS58" s="3">
        <v>61.374270112555166</v>
      </c>
      <c r="BT58" s="3">
        <v>22.910218701063403</v>
      </c>
      <c r="BU58" s="3">
        <v>153.5987837837838</v>
      </c>
      <c r="BV58" s="3">
        <v>69.896661111100002</v>
      </c>
      <c r="BW58" s="3">
        <v>64.118117117117123</v>
      </c>
      <c r="BX58" s="3">
        <v>87.973814388600005</v>
      </c>
      <c r="BY58" s="3">
        <v>56.580818871045715</v>
      </c>
      <c r="BZ58" s="3">
        <v>52.604999999999897</v>
      </c>
      <c r="CA58" s="3">
        <v>74.573930924999999</v>
      </c>
      <c r="CB58" s="3">
        <v>78.239710000000002</v>
      </c>
      <c r="CC58" s="3">
        <v>68.556708146385844</v>
      </c>
      <c r="CD58" s="3">
        <v>48.685088047042555</v>
      </c>
      <c r="CE58" s="3">
        <v>49.078432342891801</v>
      </c>
      <c r="CF58" s="3">
        <v>91.42</v>
      </c>
      <c r="CG58" s="3">
        <v>57.95969095324832</v>
      </c>
      <c r="CH58" s="3">
        <v>61.976224131999999</v>
      </c>
      <c r="CI58" s="3">
        <v>64.367674999900004</v>
      </c>
      <c r="CJ58" s="3">
        <v>70.219182051489781</v>
      </c>
      <c r="CK58" s="3">
        <v>40.882899999999999</v>
      </c>
      <c r="CL58" s="3"/>
      <c r="CM58" s="20">
        <f t="shared" si="3"/>
        <v>88</v>
      </c>
      <c r="CN58" s="7">
        <f t="shared" si="8"/>
        <v>0.31348195191140288</v>
      </c>
      <c r="CO58" s="3"/>
      <c r="CP58" s="3">
        <v>70.000485996099997</v>
      </c>
      <c r="CQ58" s="3">
        <v>22.730219530250494</v>
      </c>
      <c r="CR58" s="3">
        <v>65.977607641399999</v>
      </c>
      <c r="CS58" s="3">
        <v>69.454470353416667</v>
      </c>
      <c r="CT58" s="3">
        <v>107.93833524767439</v>
      </c>
      <c r="CU58" s="3">
        <v>54.106985058799928</v>
      </c>
      <c r="CV58" s="3">
        <v>65.993110055532597</v>
      </c>
      <c r="CW58" s="3">
        <v>73.735662677199997</v>
      </c>
      <c r="CX58" s="3">
        <v>87.948344195034821</v>
      </c>
      <c r="CY58" s="3">
        <v>35.63296691277003</v>
      </c>
      <c r="CZ58" s="3">
        <v>61.794907500000001</v>
      </c>
      <c r="DA58" s="3">
        <v>39.285000000000004</v>
      </c>
      <c r="DB58" s="3">
        <v>81.733841660236621</v>
      </c>
      <c r="DC58" s="3">
        <v>47.635425852422905</v>
      </c>
      <c r="DD58" s="3">
        <v>91.187323115281401</v>
      </c>
      <c r="DE58" s="3">
        <v>105.284157248</v>
      </c>
      <c r="DF58" s="3">
        <v>73.622354807328733</v>
      </c>
      <c r="DG58" s="3">
        <v>100.64599124954331</v>
      </c>
      <c r="DH58" s="3">
        <v>58.512030771900001</v>
      </c>
      <c r="DI58" s="3">
        <v>41.111478246496766</v>
      </c>
      <c r="DJ58" s="3">
        <v>37.408000000000001</v>
      </c>
      <c r="DK58" s="3">
        <v>63.9179546505</v>
      </c>
      <c r="DL58" s="3">
        <v>105.01278448918718</v>
      </c>
      <c r="DM58" s="3">
        <v>64.829718334684628</v>
      </c>
      <c r="DN58" s="3">
        <v>80.661230405513308</v>
      </c>
      <c r="DO58" s="3">
        <v>64.94212499999999</v>
      </c>
      <c r="DP58" s="3">
        <v>73.638084610985871</v>
      </c>
      <c r="DQ58" s="3">
        <v>73.933300000000003</v>
      </c>
      <c r="DR58" s="3">
        <v>44.138010000000001</v>
      </c>
      <c r="DS58" s="3">
        <v>108.26424054802098</v>
      </c>
      <c r="DT58" s="3">
        <v>67.861624058000004</v>
      </c>
      <c r="DU58" s="3">
        <v>49.94236932803647</v>
      </c>
      <c r="DV58" s="3">
        <v>106.31522778800904</v>
      </c>
      <c r="DW58" s="3">
        <v>61.374270112555166</v>
      </c>
      <c r="DX58" s="3">
        <v>69.896661111100002</v>
      </c>
      <c r="DY58" s="3">
        <v>52.604999999999897</v>
      </c>
      <c r="DZ58" s="3">
        <v>68.556708146385844</v>
      </c>
      <c r="EA58" s="3">
        <v>48.685088047042555</v>
      </c>
      <c r="EB58" s="3">
        <v>64.367674999900004</v>
      </c>
      <c r="EC58" s="3">
        <v>70.219182051489781</v>
      </c>
      <c r="ED58" s="7">
        <f t="shared" si="4"/>
        <v>68.272498795019985</v>
      </c>
      <c r="EE58">
        <f t="shared" si="5"/>
        <v>21.400715050401196</v>
      </c>
      <c r="EF58">
        <f t="shared" si="6"/>
        <v>0.31346025746991163</v>
      </c>
      <c r="EG58" s="3"/>
      <c r="EH58" s="3"/>
      <c r="EI58" s="3">
        <v>55.385642863400001</v>
      </c>
      <c r="EJ58" s="3">
        <v>66.952866203766874</v>
      </c>
      <c r="EK58" s="3">
        <v>79.410756818600007</v>
      </c>
      <c r="EL58" s="3">
        <v>86.787060771769077</v>
      </c>
      <c r="EM58" s="3">
        <v>73.250165424800002</v>
      </c>
      <c r="EN58" s="3">
        <v>66.685976643499998</v>
      </c>
      <c r="EO58" s="3">
        <v>53.488660767527129</v>
      </c>
      <c r="EP58" s="3">
        <v>81.840549453149578</v>
      </c>
      <c r="EQ58" s="3">
        <v>58.938888113406541</v>
      </c>
      <c r="ER58" s="3">
        <v>80.905540542899999</v>
      </c>
      <c r="ES58" s="3">
        <v>70.445026210099996</v>
      </c>
      <c r="ET58" s="3">
        <v>58.007990252399999</v>
      </c>
      <c r="EU58" s="3">
        <v>61.208639589388767</v>
      </c>
      <c r="EV58" s="3">
        <v>44.9854665915</v>
      </c>
      <c r="EW58" s="3">
        <v>71.016528093399998</v>
      </c>
      <c r="EX58" s="3">
        <v>51.727760966891402</v>
      </c>
      <c r="EY58" s="3">
        <v>83.752329258797602</v>
      </c>
      <c r="EZ58" s="3">
        <v>60.508466709770104</v>
      </c>
      <c r="FA58" s="3">
        <v>36.631643933775109</v>
      </c>
      <c r="FB58" s="3">
        <v>43.753064484495638</v>
      </c>
      <c r="FC58" s="3">
        <v>96.567270760400007</v>
      </c>
      <c r="FD58" s="3">
        <v>59.328883875300001</v>
      </c>
      <c r="FE58" s="3">
        <v>92.490694153899994</v>
      </c>
      <c r="FF58" s="3">
        <v>46.881308962299897</v>
      </c>
      <c r="FG58">
        <v>59.664889684999999</v>
      </c>
      <c r="FH58" s="3">
        <v>61.17</v>
      </c>
      <c r="FI58" s="3">
        <v>83.961236461300004</v>
      </c>
      <c r="FJ58" s="3">
        <v>75.047480556099273</v>
      </c>
      <c r="FK58" s="3">
        <v>38.387320807785606</v>
      </c>
      <c r="FL58" s="3">
        <v>79.015098971699999</v>
      </c>
      <c r="FM58" s="3">
        <v>45.262605620824637</v>
      </c>
      <c r="FN58" s="3">
        <v>67.821293284083282</v>
      </c>
      <c r="FO58" s="3">
        <v>46.450676137356787</v>
      </c>
      <c r="FP58" s="3">
        <v>61.152418280799999</v>
      </c>
      <c r="FQ58" s="3">
        <v>56.9984778014</v>
      </c>
      <c r="FR58" s="3">
        <v>62.532317317070031</v>
      </c>
      <c r="FS58" s="3">
        <v>22.910218701063403</v>
      </c>
      <c r="FT58" s="3">
        <v>153.5987837837838</v>
      </c>
      <c r="FU58" s="3">
        <v>64.118117117117123</v>
      </c>
      <c r="FV58" s="3">
        <v>87.973814388600005</v>
      </c>
      <c r="FW58" s="3">
        <v>56.580818871045715</v>
      </c>
      <c r="FX58" s="3">
        <v>74.573930924999999</v>
      </c>
      <c r="FY58" s="3">
        <v>78.239710000000002</v>
      </c>
      <c r="FZ58" s="3">
        <v>49.078432342891801</v>
      </c>
      <c r="GA58" s="3">
        <v>91.42</v>
      </c>
      <c r="GB58" s="3">
        <v>57.95969095324832</v>
      </c>
      <c r="GC58" s="3">
        <v>61.976224131999999</v>
      </c>
      <c r="GD58" s="3">
        <v>40.882899999999999</v>
      </c>
      <c r="GE58" s="7">
        <f t="shared" si="9"/>
        <v>65.785992449654316</v>
      </c>
      <c r="GF58">
        <f t="shared" si="10"/>
        <v>20.775690248424223</v>
      </c>
      <c r="GG58">
        <f t="shared" si="7"/>
        <v>0.31580720264004153</v>
      </c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</row>
    <row r="59" spans="1:210" x14ac:dyDescent="0.25">
      <c r="A59" s="1">
        <v>1701</v>
      </c>
      <c r="B59" s="3">
        <v>58.991388660888667</v>
      </c>
      <c r="C59" s="3">
        <v>78.754587863730123</v>
      </c>
      <c r="D59" s="3">
        <v>44.318138207799997</v>
      </c>
      <c r="E59" s="3">
        <v>51.753560013954839</v>
      </c>
      <c r="F59" s="3">
        <v>68.742822974513132</v>
      </c>
      <c r="G59" s="3">
        <v>67.924751598884939</v>
      </c>
      <c r="H59" s="3">
        <v>73.006663526799997</v>
      </c>
      <c r="I59" s="3">
        <v>59.678115022425253</v>
      </c>
      <c r="J59" s="3">
        <v>59.719657991200002</v>
      </c>
      <c r="K59" s="3">
        <v>71.174690918169532</v>
      </c>
      <c r="L59" s="3">
        <v>82.775971690800006</v>
      </c>
      <c r="M59" s="3">
        <v>59.743749263200002</v>
      </c>
      <c r="N59" s="3">
        <v>43.401459142081059</v>
      </c>
      <c r="O59" s="3">
        <v>71.371300809009199</v>
      </c>
      <c r="P59" s="3">
        <v>63.801738856</v>
      </c>
      <c r="Q59" s="3">
        <v>40.106343982495581</v>
      </c>
      <c r="R59" s="3">
        <v>41.921137544435325</v>
      </c>
      <c r="S59" s="3">
        <v>49.11656</v>
      </c>
      <c r="T59" s="3">
        <v>61.292076168900003</v>
      </c>
      <c r="U59" s="3">
        <v>28.89</v>
      </c>
      <c r="V59" s="3">
        <v>54.513883532664607</v>
      </c>
      <c r="W59" s="3">
        <v>53.888852625000006</v>
      </c>
      <c r="X59" s="3">
        <v>97.167104647505397</v>
      </c>
      <c r="Y59" s="3">
        <v>77.124515925400004</v>
      </c>
      <c r="Z59" s="3">
        <v>17.318262499238475</v>
      </c>
      <c r="AA59" s="3">
        <v>63.840805002899998</v>
      </c>
      <c r="AB59" s="3">
        <v>43.5008149810484</v>
      </c>
      <c r="AC59" s="3">
        <v>44.323497633695304</v>
      </c>
      <c r="AD59" s="3">
        <v>29.469089077300001</v>
      </c>
      <c r="AE59" s="3">
        <v>53.730267300800001</v>
      </c>
      <c r="AF59" s="3">
        <v>74.927715708167909</v>
      </c>
      <c r="AG59" s="3">
        <v>96.960074988115494</v>
      </c>
      <c r="AH59" s="3">
        <v>73.315860640400004</v>
      </c>
      <c r="AI59" s="3">
        <v>34.485173977927602</v>
      </c>
      <c r="AJ59" s="3">
        <v>50.441405837799998</v>
      </c>
      <c r="AK59" s="3">
        <v>54.324973253099998</v>
      </c>
      <c r="AL59" s="3">
        <v>41.729977041220756</v>
      </c>
      <c r="AM59" s="3">
        <v>31.853603420674006</v>
      </c>
      <c r="AN59" s="3">
        <v>29.329193637337703</v>
      </c>
      <c r="AO59" s="3">
        <v>35.059926877559732</v>
      </c>
      <c r="AP59" s="3">
        <v>30.895</v>
      </c>
      <c r="AQ59" s="3">
        <v>72.795448351999994</v>
      </c>
      <c r="AR59" s="3">
        <v>75.228708835899994</v>
      </c>
      <c r="AS59" s="3">
        <v>42.375438736100001</v>
      </c>
      <c r="AT59" s="3">
        <v>120.0379418344519</v>
      </c>
      <c r="AU59" s="3">
        <v>60.495698167463388</v>
      </c>
      <c r="AV59" s="3">
        <v>61.839810574600001</v>
      </c>
      <c r="AW59" s="3">
        <v>57.9122051887</v>
      </c>
      <c r="AX59" s="3">
        <v>62.224390440251163</v>
      </c>
      <c r="AY59" s="3">
        <v>75.149999999999991</v>
      </c>
      <c r="AZ59" s="3">
        <v>66.08546054832064</v>
      </c>
      <c r="BA59">
        <v>47.836766462</v>
      </c>
      <c r="BB59" s="3">
        <v>37.08</v>
      </c>
      <c r="BC59" s="3">
        <v>77.484204190599996</v>
      </c>
      <c r="BD59" s="3">
        <v>70.054905962813635</v>
      </c>
      <c r="BE59" s="3">
        <v>41.877077244857034</v>
      </c>
      <c r="BF59" s="3">
        <v>74.412469456599894</v>
      </c>
      <c r="BG59" s="3">
        <v>61.369480000000003</v>
      </c>
      <c r="BH59" s="3">
        <v>35.549430000000001</v>
      </c>
      <c r="BI59" s="3">
        <v>45.262605620824637</v>
      </c>
      <c r="BJ59" s="3">
        <v>56.133643227845617</v>
      </c>
      <c r="BK59" s="3">
        <v>46.450676137356787</v>
      </c>
      <c r="BL59" s="3">
        <v>58.131483592754599</v>
      </c>
      <c r="BM59" s="3">
        <v>75.382234884858363</v>
      </c>
      <c r="BN59" s="3">
        <v>67.765973397600007</v>
      </c>
      <c r="BO59" s="3">
        <v>44.685277819822105</v>
      </c>
      <c r="BP59" s="3">
        <v>67.666642095699999</v>
      </c>
      <c r="BQ59" s="3">
        <v>69.864414824934187</v>
      </c>
      <c r="BR59" s="3">
        <v>70.988965390094634</v>
      </c>
      <c r="BS59" s="3">
        <v>54.153767746372196</v>
      </c>
      <c r="BT59" s="3">
        <v>38.183697835105676</v>
      </c>
      <c r="BU59" s="3">
        <v>95.320022522522521</v>
      </c>
      <c r="BV59" s="3">
        <v>72.884808333300001</v>
      </c>
      <c r="BW59" s="3">
        <v>42.597450450450452</v>
      </c>
      <c r="BX59" s="3">
        <v>56.639423593899998</v>
      </c>
      <c r="BY59" s="3">
        <v>63.231397540855525</v>
      </c>
      <c r="BZ59" s="3">
        <v>45.256999999999998</v>
      </c>
      <c r="CA59" s="3">
        <v>38.113894131999999</v>
      </c>
      <c r="CB59" s="3">
        <v>68.120800000000003</v>
      </c>
      <c r="CC59" s="3">
        <v>59.584751336019657</v>
      </c>
      <c r="CD59" s="3">
        <v>62.333208963995901</v>
      </c>
      <c r="CE59" s="3">
        <v>50.589279001705044</v>
      </c>
      <c r="CF59" s="3">
        <v>93.54</v>
      </c>
      <c r="CG59" s="3">
        <v>69.347165755919846</v>
      </c>
      <c r="CH59" s="3">
        <v>68.345901036300006</v>
      </c>
      <c r="CI59" s="3">
        <v>54.056204584</v>
      </c>
      <c r="CJ59" s="3">
        <v>63.774513041606632</v>
      </c>
      <c r="CK59" s="3">
        <v>39.520200000000003</v>
      </c>
      <c r="CL59" s="3"/>
      <c r="CM59" s="20">
        <f t="shared" si="3"/>
        <v>88</v>
      </c>
      <c r="CN59" s="7">
        <f t="shared" si="8"/>
        <v>0.30517020045655074</v>
      </c>
      <c r="CO59" s="3"/>
      <c r="CP59" s="3">
        <v>63.801738856</v>
      </c>
      <c r="CQ59" s="3">
        <v>17.318262499238475</v>
      </c>
      <c r="CR59" s="3">
        <v>53.730267300800001</v>
      </c>
      <c r="CS59" s="3">
        <v>58.991388660888667</v>
      </c>
      <c r="CT59" s="3">
        <v>78.754587863730123</v>
      </c>
      <c r="CU59" s="3">
        <v>51.753560013954839</v>
      </c>
      <c r="CV59" s="3">
        <v>68.742822974513132</v>
      </c>
      <c r="CW59" s="3">
        <v>59.719657991200002</v>
      </c>
      <c r="CX59" s="3">
        <v>71.174690918169532</v>
      </c>
      <c r="CY59" s="3">
        <v>41.921137544435325</v>
      </c>
      <c r="CZ59" s="3">
        <v>49.11656</v>
      </c>
      <c r="DA59" s="3">
        <v>28.89</v>
      </c>
      <c r="DB59" s="3">
        <v>54.513883532664607</v>
      </c>
      <c r="DC59" s="3">
        <v>53.888852625000006</v>
      </c>
      <c r="DD59" s="3">
        <v>97.167104647505397</v>
      </c>
      <c r="DE59" s="3">
        <v>77.124515925400004</v>
      </c>
      <c r="DF59" s="3">
        <v>74.927715708167909</v>
      </c>
      <c r="DG59" s="3">
        <v>96.960074988115494</v>
      </c>
      <c r="DH59" s="3">
        <v>50.441405837799998</v>
      </c>
      <c r="DI59" s="3">
        <v>29.329193637337703</v>
      </c>
      <c r="DJ59" s="3">
        <v>30.895</v>
      </c>
      <c r="DK59" s="3">
        <v>72.795448351999994</v>
      </c>
      <c r="DL59" s="3">
        <v>120.0379418344519</v>
      </c>
      <c r="DM59" s="3">
        <v>60.495698167463388</v>
      </c>
      <c r="DN59" s="3">
        <v>62.224390440251163</v>
      </c>
      <c r="DO59" s="3">
        <v>75.149999999999991</v>
      </c>
      <c r="DP59" s="3">
        <v>66.08546054832064</v>
      </c>
      <c r="DQ59" s="3">
        <v>61.369480000000003</v>
      </c>
      <c r="DR59" s="3">
        <v>35.549430000000001</v>
      </c>
      <c r="DS59" s="3">
        <v>75.382234884858363</v>
      </c>
      <c r="DT59" s="3">
        <v>67.765973397600007</v>
      </c>
      <c r="DU59" s="3">
        <v>44.685277819822105</v>
      </c>
      <c r="DV59" s="3">
        <v>70.988965390094634</v>
      </c>
      <c r="DW59" s="3">
        <v>54.153767746372196</v>
      </c>
      <c r="DX59" s="3">
        <v>72.884808333300001</v>
      </c>
      <c r="DY59" s="3">
        <v>45.256999999999998</v>
      </c>
      <c r="DZ59" s="3">
        <v>59.584751336019657</v>
      </c>
      <c r="EA59" s="3">
        <v>62.333208963995901</v>
      </c>
      <c r="EB59" s="3">
        <v>54.056204584</v>
      </c>
      <c r="EC59" s="3">
        <v>63.774513041606632</v>
      </c>
      <c r="ED59" s="7">
        <f t="shared" si="4"/>
        <v>60.843424409126953</v>
      </c>
      <c r="EE59">
        <f t="shared" si="5"/>
        <v>19.518003348536158</v>
      </c>
      <c r="EF59">
        <f t="shared" si="6"/>
        <v>0.32079067767935027</v>
      </c>
      <c r="EG59" s="3"/>
      <c r="EH59" s="3"/>
      <c r="EI59" s="3">
        <v>44.318138207799997</v>
      </c>
      <c r="EJ59" s="3">
        <v>67.924751598884939</v>
      </c>
      <c r="EK59" s="3">
        <v>73.006663526799997</v>
      </c>
      <c r="EL59" s="3">
        <v>59.678115022425253</v>
      </c>
      <c r="EM59" s="3">
        <v>82.775971690800006</v>
      </c>
      <c r="EN59" s="3">
        <v>59.743749263200002</v>
      </c>
      <c r="EO59" s="3">
        <v>43.401459142081059</v>
      </c>
      <c r="EP59" s="3">
        <v>71.371300809009199</v>
      </c>
      <c r="EQ59" s="3">
        <v>40.106343982495581</v>
      </c>
      <c r="ER59" s="3">
        <v>61.292076168900003</v>
      </c>
      <c r="ES59" s="3">
        <v>63.840805002899998</v>
      </c>
      <c r="ET59" s="3">
        <v>43.5008149810484</v>
      </c>
      <c r="EU59" s="3">
        <v>44.323497633695304</v>
      </c>
      <c r="EV59" s="3">
        <v>29.469089077300001</v>
      </c>
      <c r="EW59" s="3">
        <v>73.315860640400004</v>
      </c>
      <c r="EX59" s="3">
        <v>34.485173977927602</v>
      </c>
      <c r="EY59" s="3">
        <v>54.324973253099998</v>
      </c>
      <c r="EZ59" s="3">
        <v>41.729977041220756</v>
      </c>
      <c r="FA59" s="3">
        <v>31.853603420674006</v>
      </c>
      <c r="FB59" s="3">
        <v>35.059926877559732</v>
      </c>
      <c r="FC59" s="3">
        <v>75.228708835899994</v>
      </c>
      <c r="FD59" s="3">
        <v>42.375438736100001</v>
      </c>
      <c r="FE59" s="3">
        <v>61.839810574600001</v>
      </c>
      <c r="FF59" s="3">
        <v>57.9122051887</v>
      </c>
      <c r="FG59">
        <v>47.836766462</v>
      </c>
      <c r="FH59" s="3">
        <v>37.08</v>
      </c>
      <c r="FI59" s="3">
        <v>77.484204190599996</v>
      </c>
      <c r="FJ59" s="3">
        <v>70.054905962813635</v>
      </c>
      <c r="FK59" s="3">
        <v>41.877077244857034</v>
      </c>
      <c r="FL59" s="3">
        <v>74.412469456599894</v>
      </c>
      <c r="FM59" s="3">
        <v>45.262605620824637</v>
      </c>
      <c r="FN59" s="3">
        <v>56.133643227845617</v>
      </c>
      <c r="FO59" s="3">
        <v>46.450676137356787</v>
      </c>
      <c r="FP59" s="3">
        <v>58.131483592754599</v>
      </c>
      <c r="FQ59" s="3">
        <v>67.666642095699999</v>
      </c>
      <c r="FR59" s="3">
        <v>69.864414824934187</v>
      </c>
      <c r="FS59" s="3">
        <v>38.183697835105676</v>
      </c>
      <c r="FT59" s="3">
        <v>95.320022522522521</v>
      </c>
      <c r="FU59" s="3">
        <v>42.597450450450452</v>
      </c>
      <c r="FV59" s="3">
        <v>56.639423593899998</v>
      </c>
      <c r="FW59" s="3">
        <v>63.231397540855525</v>
      </c>
      <c r="FX59" s="3">
        <v>38.113894131999999</v>
      </c>
      <c r="FY59" s="3">
        <v>68.120800000000003</v>
      </c>
      <c r="FZ59" s="3">
        <v>50.589279001705044</v>
      </c>
      <c r="GA59" s="3">
        <v>93.54</v>
      </c>
      <c r="GB59" s="3">
        <v>69.347165755919846</v>
      </c>
      <c r="GC59" s="3">
        <v>68.345901036300006</v>
      </c>
      <c r="GD59" s="3">
        <v>39.520200000000003</v>
      </c>
      <c r="GE59" s="7">
        <f t="shared" si="9"/>
        <v>56.430886986220152</v>
      </c>
      <c r="GF59">
        <f t="shared" si="10"/>
        <v>16.233502647151518</v>
      </c>
      <c r="GG59">
        <f t="shared" si="7"/>
        <v>0.28767052077553867</v>
      </c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</row>
    <row r="60" spans="1:210" x14ac:dyDescent="0.25">
      <c r="A60" s="1">
        <v>1702</v>
      </c>
      <c r="B60" s="3">
        <v>32.887986660846316</v>
      </c>
      <c r="C60" s="3">
        <v>57.909677309180267</v>
      </c>
      <c r="D60" s="3">
        <v>36.8596024617</v>
      </c>
      <c r="E60" s="3">
        <v>43.187413980841733</v>
      </c>
      <c r="F60" s="3">
        <v>54.270649716720889</v>
      </c>
      <c r="G60" s="3">
        <v>66.954804406670746</v>
      </c>
      <c r="H60" s="3">
        <v>78.871464751900007</v>
      </c>
      <c r="I60" s="3">
        <v>61.301248380353933</v>
      </c>
      <c r="J60" s="3">
        <v>45.420469983300002</v>
      </c>
      <c r="K60" s="3">
        <v>80.141318090205885</v>
      </c>
      <c r="L60" s="3">
        <v>80.805115221999998</v>
      </c>
      <c r="M60" s="3">
        <v>49.152763383900002</v>
      </c>
      <c r="N60" s="3">
        <v>34.39116695699056</v>
      </c>
      <c r="O60" s="3">
        <v>63.396717157165</v>
      </c>
      <c r="P60" s="3">
        <v>49.791562393200003</v>
      </c>
      <c r="Q60" s="3">
        <v>33.131327637713731</v>
      </c>
      <c r="R60" s="3">
        <v>32.139538784067085</v>
      </c>
      <c r="S60" s="3">
        <v>48.228380000000001</v>
      </c>
      <c r="T60" s="3">
        <v>48.775589035400003</v>
      </c>
      <c r="U60" s="3">
        <v>25.875</v>
      </c>
      <c r="V60" s="3">
        <v>43.16574595516569</v>
      </c>
      <c r="W60" s="3">
        <v>51.025077654185026</v>
      </c>
      <c r="X60" s="3">
        <v>119.429029923</v>
      </c>
      <c r="Y60" s="3">
        <v>58.061116129600002</v>
      </c>
      <c r="Z60" s="3">
        <v>14.355928124368736</v>
      </c>
      <c r="AA60" s="3">
        <v>73.828241284599997</v>
      </c>
      <c r="AB60" s="3">
        <v>38.357074987799997</v>
      </c>
      <c r="AC60" s="3">
        <v>44.323497633695304</v>
      </c>
      <c r="AD60" s="3">
        <v>26.582321167700002</v>
      </c>
      <c r="AE60" s="3">
        <v>49.186899109899997</v>
      </c>
      <c r="AF60" s="3">
        <v>67.095550303132939</v>
      </c>
      <c r="AG60" s="3">
        <v>94.093251229227178</v>
      </c>
      <c r="AH60" s="3">
        <v>81.199286515699995</v>
      </c>
      <c r="AI60" s="3">
        <v>34.485173977927602</v>
      </c>
      <c r="AJ60" s="3">
        <v>47.786595004200002</v>
      </c>
      <c r="AK60" s="3">
        <v>43.0437792106</v>
      </c>
      <c r="AL60" s="3">
        <v>39.643478189159715</v>
      </c>
      <c r="AM60" s="3">
        <v>27.075562907572902</v>
      </c>
      <c r="AN60" s="3">
        <v>24.270164508054094</v>
      </c>
      <c r="AO60" s="3">
        <v>30.17452723068665</v>
      </c>
      <c r="AP60" s="3">
        <v>21.042000000000002</v>
      </c>
      <c r="AQ60" s="3">
        <v>50.461543145100002</v>
      </c>
      <c r="AR60" s="3">
        <v>58.4340404971</v>
      </c>
      <c r="AS60" s="3">
        <v>35.181433473299897</v>
      </c>
      <c r="AT60" s="3">
        <v>116.9349202087994</v>
      </c>
      <c r="AU60" s="3">
        <v>45.849371242709083</v>
      </c>
      <c r="AV60" s="3">
        <v>80.788429598299999</v>
      </c>
      <c r="AW60" s="3">
        <v>49.639033018900001</v>
      </c>
      <c r="AX60" s="3">
        <v>53.335191805929568</v>
      </c>
      <c r="AY60" s="3">
        <v>56.299875</v>
      </c>
      <c r="AZ60" s="3">
        <v>53.918921409779117</v>
      </c>
      <c r="BA60">
        <v>60.739011145200003</v>
      </c>
      <c r="BB60" s="3">
        <v>27.81</v>
      </c>
      <c r="BC60" s="3">
        <v>78.860453404500007</v>
      </c>
      <c r="BD60" s="3">
        <v>56.184586742109929</v>
      </c>
      <c r="BE60" s="3">
        <v>40.132199026321317</v>
      </c>
      <c r="BF60" s="3">
        <v>58.273635491699999</v>
      </c>
      <c r="BG60" s="3">
        <v>56.899610000000003</v>
      </c>
      <c r="BH60" s="3">
        <v>32.676200000000001</v>
      </c>
      <c r="BI60" s="3">
        <v>33.946954215618483</v>
      </c>
      <c r="BJ60" s="3">
        <v>48.561362909719826</v>
      </c>
      <c r="BK60" s="3">
        <v>38.708896781130662</v>
      </c>
      <c r="BL60" s="3">
        <v>55.555229868641298</v>
      </c>
      <c r="BM60" s="3">
        <v>55.087209624002242</v>
      </c>
      <c r="BN60" s="3">
        <v>70.511484057999894</v>
      </c>
      <c r="BO60" s="3">
        <v>39.843219851729927</v>
      </c>
      <c r="BP60" s="3">
        <v>67.486197716800007</v>
      </c>
      <c r="BQ60" s="3">
        <v>72.587765327855152</v>
      </c>
      <c r="BR60" s="3">
        <v>53.228443492797318</v>
      </c>
      <c r="BS60" s="3">
        <v>41.042855555145238</v>
      </c>
      <c r="BT60" s="3">
        <v>31.006311023995579</v>
      </c>
      <c r="BU60" s="3">
        <v>65.013536036036029</v>
      </c>
      <c r="BV60" s="3">
        <v>65.999077777799997</v>
      </c>
      <c r="BW60" s="3">
        <v>40.938066772655006</v>
      </c>
      <c r="BX60" s="3">
        <v>76.828637487899996</v>
      </c>
      <c r="BY60" s="3">
        <v>64.381356120382861</v>
      </c>
      <c r="BZ60" s="3">
        <v>60.579250000000002</v>
      </c>
      <c r="CA60" s="3">
        <v>29.8290539194</v>
      </c>
      <c r="CB60" s="3">
        <v>49.24747</v>
      </c>
      <c r="CC60" s="3">
        <v>50.219888421864844</v>
      </c>
      <c r="CD60" s="3">
        <v>63.351725450335707</v>
      </c>
      <c r="CE60" s="3">
        <v>35.437847064885226</v>
      </c>
      <c r="CF60" s="3">
        <v>98.97</v>
      </c>
      <c r="CG60" s="3">
        <v>57.249748633879783</v>
      </c>
      <c r="CH60" s="3">
        <v>59.889605835799998</v>
      </c>
      <c r="CI60" s="3">
        <v>52.387010618300003</v>
      </c>
      <c r="CJ60" s="3">
        <v>51.587531457144742</v>
      </c>
      <c r="CK60" s="3">
        <v>35.431899999999999</v>
      </c>
      <c r="CL60" s="3"/>
      <c r="CM60" s="20">
        <f t="shared" si="3"/>
        <v>88</v>
      </c>
      <c r="CN60" s="7">
        <f t="shared" si="8"/>
        <v>0.37279077701968166</v>
      </c>
      <c r="CO60" s="3"/>
      <c r="CP60" s="3">
        <v>49.791562393200003</v>
      </c>
      <c r="CQ60" s="3">
        <v>14.355928124368736</v>
      </c>
      <c r="CR60" s="3">
        <v>49.186899109899997</v>
      </c>
      <c r="CS60" s="3">
        <v>32.887986660846316</v>
      </c>
      <c r="CT60" s="3">
        <v>57.909677309180267</v>
      </c>
      <c r="CU60" s="3">
        <v>43.187413980841733</v>
      </c>
      <c r="CV60" s="3">
        <v>54.270649716720889</v>
      </c>
      <c r="CW60" s="3">
        <v>45.420469983300002</v>
      </c>
      <c r="CX60" s="3">
        <v>80.141318090205885</v>
      </c>
      <c r="CY60" s="3">
        <v>32.139538784067085</v>
      </c>
      <c r="CZ60" s="3">
        <v>48.228380000000001</v>
      </c>
      <c r="DA60" s="3">
        <v>25.875</v>
      </c>
      <c r="DB60" s="3">
        <v>43.16574595516569</v>
      </c>
      <c r="DC60" s="3">
        <v>51.025077654185026</v>
      </c>
      <c r="DD60" s="3">
        <v>119.429029923</v>
      </c>
      <c r="DE60" s="3">
        <v>58.061116129600002</v>
      </c>
      <c r="DF60" s="3">
        <v>67.095550303132939</v>
      </c>
      <c r="DG60" s="3">
        <v>94.093251229227178</v>
      </c>
      <c r="DH60" s="3">
        <v>47.786595004200002</v>
      </c>
      <c r="DI60" s="3">
        <v>24.270164508054094</v>
      </c>
      <c r="DJ60" s="3">
        <v>21.042000000000002</v>
      </c>
      <c r="DK60" s="3">
        <v>50.461543145100002</v>
      </c>
      <c r="DL60" s="3">
        <v>116.9349202087994</v>
      </c>
      <c r="DM60" s="3">
        <v>45.849371242709083</v>
      </c>
      <c r="DN60" s="3">
        <v>53.335191805929568</v>
      </c>
      <c r="DO60" s="3">
        <v>56.299875</v>
      </c>
      <c r="DP60" s="3">
        <v>53.918921409779117</v>
      </c>
      <c r="DQ60" s="3">
        <v>56.899610000000003</v>
      </c>
      <c r="DR60" s="3">
        <v>32.676200000000001</v>
      </c>
      <c r="DS60" s="3">
        <v>55.087209624002242</v>
      </c>
      <c r="DT60" s="3">
        <v>70.511484057999894</v>
      </c>
      <c r="DU60" s="3">
        <v>39.843219851729927</v>
      </c>
      <c r="DV60" s="3">
        <v>53.228443492797318</v>
      </c>
      <c r="DW60" s="3">
        <v>41.042855555145238</v>
      </c>
      <c r="DX60" s="3">
        <v>65.999077777799997</v>
      </c>
      <c r="DY60" s="3">
        <v>60.579250000000002</v>
      </c>
      <c r="DZ60" s="3">
        <v>50.219888421864844</v>
      </c>
      <c r="EA60" s="3">
        <v>63.351725450335707</v>
      </c>
      <c r="EB60" s="3">
        <v>52.387010618300003</v>
      </c>
      <c r="EC60" s="3">
        <v>51.587531457144742</v>
      </c>
      <c r="ED60" s="7">
        <f t="shared" si="4"/>
        <v>53.239417099465832</v>
      </c>
      <c r="EE60">
        <f t="shared" si="5"/>
        <v>21.415697197133952</v>
      </c>
      <c r="EF60">
        <f t="shared" si="6"/>
        <v>0.40225266097717705</v>
      </c>
      <c r="EG60" s="3"/>
      <c r="EH60" s="3"/>
      <c r="EI60" s="3">
        <v>36.8596024617</v>
      </c>
      <c r="EJ60" s="3">
        <v>66.954804406670746</v>
      </c>
      <c r="EK60" s="3">
        <v>78.871464751900007</v>
      </c>
      <c r="EL60" s="3">
        <v>61.301248380353933</v>
      </c>
      <c r="EM60" s="3">
        <v>80.805115221999998</v>
      </c>
      <c r="EN60" s="3">
        <v>49.152763383900002</v>
      </c>
      <c r="EO60" s="3">
        <v>34.39116695699056</v>
      </c>
      <c r="EP60" s="3">
        <v>63.396717157165</v>
      </c>
      <c r="EQ60" s="3">
        <v>33.131327637713731</v>
      </c>
      <c r="ER60" s="3">
        <v>48.775589035400003</v>
      </c>
      <c r="ES60" s="3">
        <v>73.828241284599997</v>
      </c>
      <c r="ET60" s="3">
        <v>38.357074987799997</v>
      </c>
      <c r="EU60" s="3">
        <v>44.323497633695304</v>
      </c>
      <c r="EV60" s="3">
        <v>26.582321167700002</v>
      </c>
      <c r="EW60" s="3">
        <v>81.199286515699995</v>
      </c>
      <c r="EX60" s="3">
        <v>34.485173977927602</v>
      </c>
      <c r="EY60" s="3">
        <v>43.0437792106</v>
      </c>
      <c r="EZ60" s="3">
        <v>39.643478189159715</v>
      </c>
      <c r="FA60" s="3">
        <v>27.075562907572902</v>
      </c>
      <c r="FB60" s="3">
        <v>30.17452723068665</v>
      </c>
      <c r="FC60" s="3">
        <v>58.4340404971</v>
      </c>
      <c r="FD60" s="3">
        <v>35.181433473299897</v>
      </c>
      <c r="FE60" s="3">
        <v>80.788429598299999</v>
      </c>
      <c r="FF60" s="3">
        <v>49.639033018900001</v>
      </c>
      <c r="FG60">
        <v>60.739011145200003</v>
      </c>
      <c r="FH60" s="3">
        <v>27.81</v>
      </c>
      <c r="FI60" s="3">
        <v>78.860453404500007</v>
      </c>
      <c r="FJ60" s="3">
        <v>56.184586742109929</v>
      </c>
      <c r="FK60" s="3">
        <v>40.132199026321317</v>
      </c>
      <c r="FL60" s="3">
        <v>58.273635491699999</v>
      </c>
      <c r="FM60" s="3">
        <v>33.946954215618483</v>
      </c>
      <c r="FN60" s="3">
        <v>48.561362909719826</v>
      </c>
      <c r="FO60" s="3">
        <v>38.708896781130662</v>
      </c>
      <c r="FP60" s="3">
        <v>55.555229868641298</v>
      </c>
      <c r="FQ60" s="3">
        <v>67.486197716800007</v>
      </c>
      <c r="FR60" s="3">
        <v>72.587765327855152</v>
      </c>
      <c r="FS60" s="3">
        <v>31.006311023995579</v>
      </c>
      <c r="FT60" s="3">
        <v>65.013536036036029</v>
      </c>
      <c r="FU60" s="3">
        <v>40.938066772655006</v>
      </c>
      <c r="FV60" s="3">
        <v>76.828637487899996</v>
      </c>
      <c r="FW60" s="3">
        <v>64.381356120382861</v>
      </c>
      <c r="FX60" s="3">
        <v>29.8290539194</v>
      </c>
      <c r="FY60" s="3">
        <v>49.24747</v>
      </c>
      <c r="FZ60" s="3">
        <v>35.437847064885226</v>
      </c>
      <c r="GA60" s="3">
        <v>98.97</v>
      </c>
      <c r="GB60" s="3">
        <v>57.249748633879783</v>
      </c>
      <c r="GC60" s="3">
        <v>59.889605835799998</v>
      </c>
      <c r="GD60" s="3">
        <v>35.431899999999999</v>
      </c>
      <c r="GE60" s="7">
        <f t="shared" si="9"/>
        <v>52.072198012736806</v>
      </c>
      <c r="GF60">
        <f t="shared" si="10"/>
        <v>18.182903432126295</v>
      </c>
      <c r="GG60">
        <f t="shared" si="7"/>
        <v>0.34918640130533335</v>
      </c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</row>
    <row r="61" spans="1:210" x14ac:dyDescent="0.25">
      <c r="A61" s="1">
        <v>1703</v>
      </c>
      <c r="B61" s="3">
        <v>33.508948646750405</v>
      </c>
      <c r="C61" s="3">
        <v>55.82152019512705</v>
      </c>
      <c r="D61" s="3">
        <v>37.773874585400002</v>
      </c>
      <c r="E61" s="3">
        <v>49.54579041779165</v>
      </c>
      <c r="F61" s="3">
        <v>51.23149333258452</v>
      </c>
      <c r="G61" s="3">
        <v>53.857148674837433</v>
      </c>
      <c r="H61" s="3">
        <v>78.871464751900007</v>
      </c>
      <c r="I61" s="3">
        <v>47.033830103885954</v>
      </c>
      <c r="J61" s="3">
        <v>58.299346074699997</v>
      </c>
      <c r="K61" s="3">
        <v>79.668888025888961</v>
      </c>
      <c r="L61" s="3">
        <v>90.002445409800004</v>
      </c>
      <c r="M61" s="3">
        <v>54.245004419047497</v>
      </c>
      <c r="N61" s="3">
        <v>28.928478483143078</v>
      </c>
      <c r="O61" s="3">
        <v>61.451626574936377</v>
      </c>
      <c r="P61" s="3">
        <v>64.255305719899894</v>
      </c>
      <c r="Q61" s="3">
        <v>27.900065379127359</v>
      </c>
      <c r="R61" s="3">
        <v>48.20930817610062</v>
      </c>
      <c r="S61" s="3">
        <v>64.847007499999989</v>
      </c>
      <c r="T61" s="3">
        <v>58.066177423100001</v>
      </c>
      <c r="U61" s="3">
        <v>22.410000000000004</v>
      </c>
      <c r="V61" s="3">
        <v>42.044557748538004</v>
      </c>
      <c r="W61" s="3">
        <v>45.392185542125553</v>
      </c>
      <c r="X61" s="3">
        <v>111.286141519</v>
      </c>
      <c r="Y61" s="3">
        <v>48.964874602599998</v>
      </c>
      <c r="Z61" s="3">
        <v>19.018186686663725</v>
      </c>
      <c r="AA61" s="3">
        <v>77.165110947200006</v>
      </c>
      <c r="AB61" s="3">
        <v>34.767003929799998</v>
      </c>
      <c r="AC61" s="3">
        <v>53.821389983772875</v>
      </c>
      <c r="AD61" s="3">
        <v>28.0257051225</v>
      </c>
      <c r="AE61" s="3">
        <v>55.251307955999998</v>
      </c>
      <c r="AF61" s="3">
        <v>61.613034519608455</v>
      </c>
      <c r="AG61" s="3">
        <v>93.990864666409735</v>
      </c>
      <c r="AH61" s="3">
        <v>85.075304237799998</v>
      </c>
      <c r="AI61" s="3">
        <v>31.036656580134842</v>
      </c>
      <c r="AJ61" s="3">
        <v>43.963667403899997</v>
      </c>
      <c r="AK61" s="3">
        <v>53.448764007100003</v>
      </c>
      <c r="AL61" s="3">
        <v>54.561944981396138</v>
      </c>
      <c r="AM61" s="3">
        <v>27.075562907572902</v>
      </c>
      <c r="AN61" s="3">
        <v>24.505018270605504</v>
      </c>
      <c r="AO61" s="3">
        <v>33.623044628479413</v>
      </c>
      <c r="AP61" s="3">
        <v>28.097750000000001</v>
      </c>
      <c r="AQ61" s="3">
        <v>47.0974402688</v>
      </c>
      <c r="AR61" s="3">
        <v>54.705760061399999</v>
      </c>
      <c r="AS61" s="3">
        <v>32.4694092553</v>
      </c>
      <c r="AT61" s="3">
        <v>136.20631767337807</v>
      </c>
      <c r="AU61" s="3">
        <v>50.639604059111534</v>
      </c>
      <c r="AV61" s="3">
        <v>88.194444444400006</v>
      </c>
      <c r="AW61" s="3">
        <v>41.365860849100002</v>
      </c>
      <c r="AX61" s="3">
        <v>55.310569280223262</v>
      </c>
      <c r="AY61" s="3">
        <v>52.010062500000004</v>
      </c>
      <c r="AZ61" s="3">
        <v>45.315744375991294</v>
      </c>
      <c r="BA61">
        <v>68.935580859799998</v>
      </c>
      <c r="BB61" s="3">
        <v>35.25</v>
      </c>
      <c r="BC61" s="3">
        <v>76.133274016000001</v>
      </c>
      <c r="BD61" s="3">
        <v>50.436262519318575</v>
      </c>
      <c r="BE61" s="3">
        <v>42.1263455617907</v>
      </c>
      <c r="BF61" s="3">
        <v>71.1135890746</v>
      </c>
      <c r="BG61" s="3">
        <v>46.067340000000002</v>
      </c>
      <c r="BH61" s="3">
        <v>28.327580000000001</v>
      </c>
      <c r="BI61" s="3">
        <v>39.604779918221553</v>
      </c>
      <c r="BJ61" s="3">
        <v>56.133643227845617</v>
      </c>
      <c r="BK61" s="3">
        <v>38.708896781130662</v>
      </c>
      <c r="BL61" s="3">
        <v>53.195543121064802</v>
      </c>
      <c r="BM61" s="3">
        <v>54.615899213692984</v>
      </c>
      <c r="BN61" s="3">
        <v>70.712229906999994</v>
      </c>
      <c r="BO61" s="3">
        <v>44.82362233319617</v>
      </c>
      <c r="BP61" s="3">
        <v>56.6920343723</v>
      </c>
      <c r="BQ61" s="3">
        <v>58.208032161006614</v>
      </c>
      <c r="BR61" s="3">
        <v>50.041111547120835</v>
      </c>
      <c r="BS61" s="3">
        <v>47.028271990270589</v>
      </c>
      <c r="BT61" s="3">
        <v>35.140485827194986</v>
      </c>
      <c r="BU61" s="3">
        <v>56.901193693693692</v>
      </c>
      <c r="BV61" s="3">
        <v>54.436247222200002</v>
      </c>
      <c r="BW61" s="3">
        <v>40.378036036036043</v>
      </c>
      <c r="BX61" s="3">
        <v>68.332723948799995</v>
      </c>
      <c r="BY61" s="3">
        <v>51.370862601534959</v>
      </c>
      <c r="BZ61" s="3">
        <v>68.386499999999998</v>
      </c>
      <c r="CA61" s="3">
        <v>25.409262754699999</v>
      </c>
      <c r="CB61" s="3">
        <v>54.823839999999997</v>
      </c>
      <c r="CC61" s="3">
        <v>47.494778197422555</v>
      </c>
      <c r="CD61" s="3">
        <v>58.768401261806602</v>
      </c>
      <c r="CE61" s="3">
        <v>37.286375822407763</v>
      </c>
      <c r="CF61" s="3">
        <v>90.8</v>
      </c>
      <c r="CG61" s="3">
        <v>36.207058287795988</v>
      </c>
      <c r="CH61" s="3">
        <v>42.427905356799897</v>
      </c>
      <c r="CI61" s="3">
        <v>76.022402098200004</v>
      </c>
      <c r="CJ61" s="3">
        <v>63.212079177398017</v>
      </c>
      <c r="CK61" s="3">
        <v>34.069099999999999</v>
      </c>
      <c r="CL61" s="3"/>
      <c r="CM61" s="20">
        <f t="shared" si="3"/>
        <v>88</v>
      </c>
      <c r="CN61" s="7">
        <f t="shared" si="8"/>
        <v>0.37872527422440161</v>
      </c>
      <c r="CO61" s="3"/>
      <c r="CP61" s="3">
        <v>64.255305719899894</v>
      </c>
      <c r="CQ61" s="3">
        <v>19.018186686663725</v>
      </c>
      <c r="CR61" s="3">
        <v>55.251307955999998</v>
      </c>
      <c r="CS61" s="3">
        <v>33.508948646750405</v>
      </c>
      <c r="CT61" s="3">
        <v>55.82152019512705</v>
      </c>
      <c r="CU61" s="3">
        <v>49.54579041779165</v>
      </c>
      <c r="CV61" s="3">
        <v>51.23149333258452</v>
      </c>
      <c r="CW61" s="3">
        <v>58.299346074699997</v>
      </c>
      <c r="CX61" s="3">
        <v>79.668888025888961</v>
      </c>
      <c r="CY61" s="3">
        <v>48.20930817610062</v>
      </c>
      <c r="CZ61" s="3">
        <v>64.847007499999989</v>
      </c>
      <c r="DA61" s="3">
        <v>22.410000000000004</v>
      </c>
      <c r="DB61" s="3">
        <v>42.044557748538004</v>
      </c>
      <c r="DC61" s="3">
        <v>45.392185542125553</v>
      </c>
      <c r="DD61" s="3">
        <v>111.286141519</v>
      </c>
      <c r="DE61" s="3">
        <v>48.964874602599998</v>
      </c>
      <c r="DF61" s="3">
        <v>61.613034519608455</v>
      </c>
      <c r="DG61" s="3">
        <v>93.990864666409735</v>
      </c>
      <c r="DH61" s="3">
        <v>43.963667403899997</v>
      </c>
      <c r="DI61" s="3">
        <v>24.505018270605504</v>
      </c>
      <c r="DJ61" s="3">
        <v>28.097750000000001</v>
      </c>
      <c r="DK61" s="3">
        <v>47.0974402688</v>
      </c>
      <c r="DL61" s="3">
        <v>136.20631767337807</v>
      </c>
      <c r="DM61" s="3">
        <v>50.639604059111534</v>
      </c>
      <c r="DN61" s="3">
        <v>55.310569280223262</v>
      </c>
      <c r="DO61" s="3">
        <v>52.010062500000004</v>
      </c>
      <c r="DP61" s="3">
        <v>45.315744375991294</v>
      </c>
      <c r="DQ61" s="3">
        <v>46.067340000000002</v>
      </c>
      <c r="DR61" s="3">
        <v>28.327580000000001</v>
      </c>
      <c r="DS61" s="3">
        <v>54.615899213692984</v>
      </c>
      <c r="DT61" s="3">
        <v>70.712229906999994</v>
      </c>
      <c r="DU61" s="3">
        <v>44.82362233319617</v>
      </c>
      <c r="DV61" s="3">
        <v>50.041111547120835</v>
      </c>
      <c r="DW61" s="3">
        <v>47.028271990270589</v>
      </c>
      <c r="DX61" s="3">
        <v>54.436247222200002</v>
      </c>
      <c r="DY61" s="3">
        <v>68.386499999999998</v>
      </c>
      <c r="DZ61" s="3">
        <v>47.494778197422555</v>
      </c>
      <c r="EA61" s="3">
        <v>58.768401261806602</v>
      </c>
      <c r="EB61" s="3">
        <v>76.022402098200004</v>
      </c>
      <c r="EC61" s="3">
        <v>63.212079177398017</v>
      </c>
      <c r="ED61" s="7">
        <f t="shared" si="4"/>
        <v>54.961034952752662</v>
      </c>
      <c r="EE61">
        <f t="shared" si="5"/>
        <v>22.236361910421021</v>
      </c>
      <c r="EF61">
        <f t="shared" si="6"/>
        <v>0.40458411908612246</v>
      </c>
      <c r="EG61" s="3"/>
      <c r="EH61" s="3"/>
      <c r="EI61" s="3">
        <v>37.773874585400002</v>
      </c>
      <c r="EJ61" s="3">
        <v>53.857148674837433</v>
      </c>
      <c r="EK61" s="3">
        <v>78.871464751900007</v>
      </c>
      <c r="EL61" s="3">
        <v>47.033830103885954</v>
      </c>
      <c r="EM61" s="3">
        <v>90.002445409800004</v>
      </c>
      <c r="EN61" s="3">
        <v>54.245004419047497</v>
      </c>
      <c r="EO61" s="3">
        <v>28.928478483143078</v>
      </c>
      <c r="EP61" s="3">
        <v>61.451626574936377</v>
      </c>
      <c r="EQ61" s="3">
        <v>27.900065379127359</v>
      </c>
      <c r="ER61" s="3">
        <v>58.066177423100001</v>
      </c>
      <c r="ES61" s="3">
        <v>77.165110947200006</v>
      </c>
      <c r="ET61" s="3">
        <v>34.767003929799998</v>
      </c>
      <c r="EU61" s="3">
        <v>53.821389983772875</v>
      </c>
      <c r="EV61" s="3">
        <v>28.0257051225</v>
      </c>
      <c r="EW61" s="3">
        <v>85.075304237799998</v>
      </c>
      <c r="EX61" s="3">
        <v>31.036656580134842</v>
      </c>
      <c r="EY61" s="3">
        <v>53.448764007100003</v>
      </c>
      <c r="EZ61" s="3">
        <v>54.561944981396138</v>
      </c>
      <c r="FA61" s="3">
        <v>27.075562907572902</v>
      </c>
      <c r="FB61" s="3">
        <v>33.623044628479413</v>
      </c>
      <c r="FC61" s="3">
        <v>54.705760061399999</v>
      </c>
      <c r="FD61" s="3">
        <v>32.4694092553</v>
      </c>
      <c r="FE61" s="3">
        <v>88.194444444400006</v>
      </c>
      <c r="FF61" s="3">
        <v>41.365860849100002</v>
      </c>
      <c r="FG61">
        <v>68.935580859799998</v>
      </c>
      <c r="FH61" s="3">
        <v>35.25</v>
      </c>
      <c r="FI61" s="3">
        <v>76.133274016000001</v>
      </c>
      <c r="FJ61" s="3">
        <v>50.436262519318575</v>
      </c>
      <c r="FK61" s="3">
        <v>42.1263455617907</v>
      </c>
      <c r="FL61" s="3">
        <v>71.1135890746</v>
      </c>
      <c r="FM61" s="3">
        <v>39.604779918221553</v>
      </c>
      <c r="FN61" s="3">
        <v>56.133643227845617</v>
      </c>
      <c r="FO61" s="3">
        <v>38.708896781130662</v>
      </c>
      <c r="FP61" s="3">
        <v>53.195543121064802</v>
      </c>
      <c r="FQ61" s="3">
        <v>56.6920343723</v>
      </c>
      <c r="FR61" s="3">
        <v>58.208032161006614</v>
      </c>
      <c r="FS61" s="3">
        <v>35.140485827194986</v>
      </c>
      <c r="FT61" s="3">
        <v>56.901193693693692</v>
      </c>
      <c r="FU61" s="3">
        <v>40.378036036036043</v>
      </c>
      <c r="FV61" s="3">
        <v>68.332723948799995</v>
      </c>
      <c r="FW61" s="3">
        <v>51.370862601534959</v>
      </c>
      <c r="FX61" s="3">
        <v>25.409262754699999</v>
      </c>
      <c r="FY61" s="3">
        <v>54.823839999999997</v>
      </c>
      <c r="FZ61" s="3">
        <v>37.286375822407763</v>
      </c>
      <c r="GA61" s="3">
        <v>90.8</v>
      </c>
      <c r="GB61" s="3">
        <v>36.207058287795988</v>
      </c>
      <c r="GC61" s="3">
        <v>42.427905356799897</v>
      </c>
      <c r="GD61" s="3">
        <v>34.069099999999999</v>
      </c>
      <c r="GE61" s="7">
        <f t="shared" si="9"/>
        <v>51.107310493399503</v>
      </c>
      <c r="GF61">
        <f t="shared" si="10"/>
        <v>18.018011591425619</v>
      </c>
      <c r="GG61">
        <f t="shared" si="7"/>
        <v>0.35255252952026583</v>
      </c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</row>
    <row r="62" spans="1:210" x14ac:dyDescent="0.25">
      <c r="A62" s="1">
        <v>1704</v>
      </c>
      <c r="B62" s="3">
        <v>37.164574856359863</v>
      </c>
      <c r="C62" s="3">
        <v>57.524339795995019</v>
      </c>
      <c r="D62" s="3">
        <v>41.334723909399997</v>
      </c>
      <c r="E62" s="3">
        <v>36.125074438372351</v>
      </c>
      <c r="F62" s="3">
        <v>47.020090914566978</v>
      </c>
      <c r="G62" s="3">
        <v>53.626705111534349</v>
      </c>
      <c r="H62" s="3">
        <v>77.233365099400004</v>
      </c>
      <c r="I62" s="3">
        <v>41.944475771304482</v>
      </c>
      <c r="J62" s="3">
        <v>68.184390504899994</v>
      </c>
      <c r="K62" s="3">
        <v>68.341303545348424</v>
      </c>
      <c r="L62" s="3">
        <v>88.031588940999995</v>
      </c>
      <c r="M62" s="3">
        <v>59.631912442400001</v>
      </c>
      <c r="N62" s="3">
        <v>38.263049204751148</v>
      </c>
      <c r="O62" s="3">
        <v>65.576887473961818</v>
      </c>
      <c r="P62" s="3">
        <v>64.910457856700006</v>
      </c>
      <c r="Q62" s="3">
        <v>34.87508172390919</v>
      </c>
      <c r="R62" s="3">
        <v>41.921137544435325</v>
      </c>
      <c r="S62" s="3">
        <v>53.131042500000007</v>
      </c>
      <c r="T62" s="3">
        <v>50.749839067800004</v>
      </c>
      <c r="U62" s="3">
        <v>23.22</v>
      </c>
      <c r="V62" s="3">
        <v>41.606593605324072</v>
      </c>
      <c r="W62" s="3">
        <v>45.96464003524229</v>
      </c>
      <c r="X62" s="3">
        <v>88.952912923699998</v>
      </c>
      <c r="Y62" s="3">
        <v>52.642078624100002</v>
      </c>
      <c r="Z62" s="3">
        <v>19.483045311643284</v>
      </c>
      <c r="AA62" s="3">
        <v>63.400523589099997</v>
      </c>
      <c r="AB62" s="3">
        <v>38.923928312699999</v>
      </c>
      <c r="AC62" s="3">
        <v>48.755847397064834</v>
      </c>
      <c r="AD62" s="3">
        <v>37.046854840100004</v>
      </c>
      <c r="AE62" s="3">
        <v>56.664680922460199</v>
      </c>
      <c r="AF62" s="3">
        <v>67.617694663468583</v>
      </c>
      <c r="AG62" s="3">
        <v>94.195637792044622</v>
      </c>
      <c r="AH62" s="3">
        <v>86.9147702753</v>
      </c>
      <c r="AI62" s="3">
        <v>41.382208773513121</v>
      </c>
      <c r="AJ62" s="3">
        <v>38.133702813399999</v>
      </c>
      <c r="AK62" s="3">
        <v>46.548616194700003</v>
      </c>
      <c r="AL62" s="3">
        <v>47.989473597403872</v>
      </c>
      <c r="AM62" s="3">
        <v>33.446283591707704</v>
      </c>
      <c r="AN62" s="3">
        <v>31.725986303928991</v>
      </c>
      <c r="AO62" s="3">
        <v>37.358938476088227</v>
      </c>
      <c r="AP62" s="3">
        <v>23.171250000000001</v>
      </c>
      <c r="AQ62" s="3">
        <v>38.350772790299999</v>
      </c>
      <c r="AR62" s="3">
        <v>61.1046762382</v>
      </c>
      <c r="AS62" s="3">
        <v>34.217437350899999</v>
      </c>
      <c r="AT62" s="3">
        <v>120.20125876211782</v>
      </c>
      <c r="AU62" s="3">
        <v>48.757726881239144</v>
      </c>
      <c r="AV62" s="3">
        <v>100.41041454499999</v>
      </c>
      <c r="AW62" s="3">
        <v>42.744722877400001</v>
      </c>
      <c r="AX62" s="3">
        <v>68.150522863132238</v>
      </c>
      <c r="AY62" s="3">
        <v>65.693624999999997</v>
      </c>
      <c r="AZ62" s="3">
        <v>45.639428264391235</v>
      </c>
      <c r="BA62">
        <v>67.771949277800005</v>
      </c>
      <c r="BB62" s="3">
        <v>39.51</v>
      </c>
      <c r="BC62" s="3">
        <v>69.088102005799996</v>
      </c>
      <c r="BD62" s="3">
        <v>54.549699788485334</v>
      </c>
      <c r="BE62" s="3">
        <v>40.880003977122328</v>
      </c>
      <c r="BF62" s="3">
        <v>91.855052554699995</v>
      </c>
      <c r="BG62" s="3">
        <v>43.515560419529997</v>
      </c>
      <c r="BH62" s="3">
        <v>32.71716</v>
      </c>
      <c r="BI62" s="3">
        <v>39.604779918221553</v>
      </c>
      <c r="BJ62" s="3">
        <v>70.125900337425918</v>
      </c>
      <c r="BK62" s="3">
        <v>43.353964394866331</v>
      </c>
      <c r="BL62" s="3">
        <v>50.868174430128803</v>
      </c>
      <c r="BM62" s="3">
        <v>50.243372990431126</v>
      </c>
      <c r="BN62" s="3">
        <v>64.262378208800001</v>
      </c>
      <c r="BO62" s="3">
        <v>40.216750037839901</v>
      </c>
      <c r="BP62" s="3">
        <v>56.6920343723</v>
      </c>
      <c r="BQ62" s="3">
        <v>55.113089659883158</v>
      </c>
      <c r="BR62" s="3">
        <v>46.327869830407728</v>
      </c>
      <c r="BS62" s="3">
        <v>44.676858390757069</v>
      </c>
      <c r="BT62" s="3">
        <v>29.455995472795806</v>
      </c>
      <c r="BU62" s="3">
        <v>78.674414414414414</v>
      </c>
      <c r="BV62" s="3">
        <v>58.333830555600002</v>
      </c>
      <c r="BW62" s="3">
        <v>41.365742978272387</v>
      </c>
      <c r="BX62" s="3">
        <v>69.8857404022</v>
      </c>
      <c r="BY62" s="3">
        <v>45.328527289232589</v>
      </c>
      <c r="BZ62" s="3">
        <v>65.004750000000001</v>
      </c>
      <c r="CA62" s="3">
        <v>37.561744267999998</v>
      </c>
      <c r="CB62" s="3">
        <v>56.18974</v>
      </c>
      <c r="CC62" s="3">
        <v>48.448566775977362</v>
      </c>
      <c r="CD62" s="3">
        <v>63.65728039623766</v>
      </c>
      <c r="CE62" s="3">
        <v>43.706630877064327</v>
      </c>
      <c r="CF62" s="3">
        <v>83.65</v>
      </c>
      <c r="CG62" s="3">
        <v>36.689819064966606</v>
      </c>
      <c r="CH62" s="3">
        <v>40.268072383499998</v>
      </c>
      <c r="CI62" s="3">
        <v>52.382072174599998</v>
      </c>
      <c r="CJ62" s="3">
        <v>81.421218478630237</v>
      </c>
      <c r="CK62" s="3">
        <v>31.343599999999999</v>
      </c>
      <c r="CL62" s="3"/>
      <c r="CM62" s="20">
        <f t="shared" si="3"/>
        <v>88</v>
      </c>
      <c r="CN62" s="7">
        <f t="shared" si="8"/>
        <v>0.35164425035685609</v>
      </c>
      <c r="CO62" s="3"/>
      <c r="CP62" s="3">
        <v>64.910457856700006</v>
      </c>
      <c r="CQ62" s="3">
        <v>19.483045311643284</v>
      </c>
      <c r="CR62" s="3">
        <v>56.664680922460199</v>
      </c>
      <c r="CS62" s="3">
        <v>37.164574856359863</v>
      </c>
      <c r="CT62" s="3">
        <v>57.524339795995019</v>
      </c>
      <c r="CU62" s="3">
        <v>36.125074438372351</v>
      </c>
      <c r="CV62" s="3">
        <v>47.020090914566978</v>
      </c>
      <c r="CW62" s="3">
        <v>68.184390504899994</v>
      </c>
      <c r="CX62" s="3">
        <v>68.341303545348424</v>
      </c>
      <c r="CY62" s="3">
        <v>41.921137544435325</v>
      </c>
      <c r="CZ62" s="3">
        <v>53.131042500000007</v>
      </c>
      <c r="DA62" s="3">
        <v>23.22</v>
      </c>
      <c r="DB62" s="3">
        <v>41.606593605324072</v>
      </c>
      <c r="DC62" s="3">
        <v>45.96464003524229</v>
      </c>
      <c r="DD62" s="3">
        <v>88.952912923699998</v>
      </c>
      <c r="DE62" s="3">
        <v>52.642078624100002</v>
      </c>
      <c r="DF62" s="3">
        <v>67.617694663468583</v>
      </c>
      <c r="DG62" s="3">
        <v>94.195637792044622</v>
      </c>
      <c r="DH62" s="3">
        <v>38.133702813399999</v>
      </c>
      <c r="DI62" s="3">
        <v>31.725986303928991</v>
      </c>
      <c r="DJ62" s="3">
        <v>23.171250000000001</v>
      </c>
      <c r="DK62" s="3">
        <v>38.350772790299999</v>
      </c>
      <c r="DL62" s="3">
        <v>120.20125876211782</v>
      </c>
      <c r="DM62" s="3">
        <v>48.757726881239144</v>
      </c>
      <c r="DN62" s="3">
        <v>68.150522863132238</v>
      </c>
      <c r="DO62" s="3">
        <v>65.693624999999997</v>
      </c>
      <c r="DP62" s="3">
        <v>45.639428264391235</v>
      </c>
      <c r="DQ62" s="3">
        <v>43.515560419529997</v>
      </c>
      <c r="DR62" s="3">
        <v>32.71716</v>
      </c>
      <c r="DS62" s="3">
        <v>50.243372990431126</v>
      </c>
      <c r="DT62" s="3">
        <v>64.262378208800001</v>
      </c>
      <c r="DU62" s="3">
        <v>40.216750037839901</v>
      </c>
      <c r="DV62" s="3">
        <v>46.327869830407728</v>
      </c>
      <c r="DW62" s="3">
        <v>44.676858390757069</v>
      </c>
      <c r="DX62" s="3">
        <v>58.333830555600002</v>
      </c>
      <c r="DY62" s="3">
        <v>65.004750000000001</v>
      </c>
      <c r="DZ62" s="3">
        <v>48.448566775977362</v>
      </c>
      <c r="EA62" s="3">
        <v>63.65728039623766</v>
      </c>
      <c r="EB62" s="3">
        <v>52.382072174599998</v>
      </c>
      <c r="EC62" s="3">
        <v>81.421218478630237</v>
      </c>
      <c r="ED62" s="7">
        <f t="shared" si="4"/>
        <v>53.39254094429954</v>
      </c>
      <c r="EE62">
        <f t="shared" si="5"/>
        <v>19.940544648677005</v>
      </c>
      <c r="EF62">
        <f t="shared" si="6"/>
        <v>0.37347060649313335</v>
      </c>
      <c r="EG62" s="3"/>
      <c r="EH62" s="3"/>
      <c r="EI62" s="3">
        <v>41.334723909399997</v>
      </c>
      <c r="EJ62" s="3">
        <v>53.626705111534349</v>
      </c>
      <c r="EK62" s="3">
        <v>77.233365099400004</v>
      </c>
      <c r="EL62" s="3">
        <v>41.944475771304482</v>
      </c>
      <c r="EM62" s="3">
        <v>88.031588940999995</v>
      </c>
      <c r="EN62" s="3">
        <v>59.631912442400001</v>
      </c>
      <c r="EO62" s="3">
        <v>38.263049204751148</v>
      </c>
      <c r="EP62" s="3">
        <v>65.576887473961818</v>
      </c>
      <c r="EQ62" s="3">
        <v>34.87508172390919</v>
      </c>
      <c r="ER62" s="3">
        <v>50.749839067800004</v>
      </c>
      <c r="ES62" s="3">
        <v>63.400523589099997</v>
      </c>
      <c r="ET62" s="3">
        <v>38.923928312699999</v>
      </c>
      <c r="EU62" s="3">
        <v>48.755847397064834</v>
      </c>
      <c r="EV62" s="3">
        <v>37.046854840100004</v>
      </c>
      <c r="EW62" s="3">
        <v>86.9147702753</v>
      </c>
      <c r="EX62" s="3">
        <v>41.382208773513121</v>
      </c>
      <c r="EY62" s="3">
        <v>46.548616194700003</v>
      </c>
      <c r="EZ62" s="3">
        <v>47.989473597403872</v>
      </c>
      <c r="FA62" s="3">
        <v>33.446283591707704</v>
      </c>
      <c r="FB62" s="3">
        <v>37.358938476088227</v>
      </c>
      <c r="FC62" s="3">
        <v>61.1046762382</v>
      </c>
      <c r="FD62" s="3">
        <v>34.217437350899999</v>
      </c>
      <c r="FE62" s="3">
        <v>100.41041454499999</v>
      </c>
      <c r="FF62" s="3">
        <v>42.744722877400001</v>
      </c>
      <c r="FG62">
        <v>67.771949277800005</v>
      </c>
      <c r="FH62" s="3">
        <v>39.51</v>
      </c>
      <c r="FI62" s="3">
        <v>69.088102005799996</v>
      </c>
      <c r="FJ62" s="3">
        <v>54.549699788485334</v>
      </c>
      <c r="FK62" s="3">
        <v>40.880003977122328</v>
      </c>
      <c r="FL62" s="3">
        <v>91.855052554699995</v>
      </c>
      <c r="FM62" s="3">
        <v>39.604779918221553</v>
      </c>
      <c r="FN62" s="3">
        <v>70.125900337425918</v>
      </c>
      <c r="FO62" s="3">
        <v>43.353964394866331</v>
      </c>
      <c r="FP62" s="3">
        <v>50.868174430128803</v>
      </c>
      <c r="FQ62" s="3">
        <v>56.6920343723</v>
      </c>
      <c r="FR62" s="3">
        <v>55.113089659883158</v>
      </c>
      <c r="FS62" s="3">
        <v>29.455995472795806</v>
      </c>
      <c r="FT62" s="3">
        <v>78.674414414414414</v>
      </c>
      <c r="FU62" s="3">
        <v>41.365742978272387</v>
      </c>
      <c r="FV62" s="3">
        <v>69.8857404022</v>
      </c>
      <c r="FW62" s="3">
        <v>45.328527289232589</v>
      </c>
      <c r="FX62" s="3">
        <v>37.561744267999998</v>
      </c>
      <c r="FY62" s="3">
        <v>56.18974</v>
      </c>
      <c r="FZ62" s="3">
        <v>43.706630877064327</v>
      </c>
      <c r="GA62" s="3">
        <v>83.65</v>
      </c>
      <c r="GB62" s="3">
        <v>36.689819064966606</v>
      </c>
      <c r="GC62" s="3">
        <v>40.268072383499998</v>
      </c>
      <c r="GD62" s="3">
        <v>31.343599999999999</v>
      </c>
      <c r="GE62" s="7">
        <f t="shared" si="9"/>
        <v>53.021772972329565</v>
      </c>
      <c r="GF62">
        <f t="shared" si="10"/>
        <v>17.820541440379618</v>
      </c>
      <c r="GG62">
        <f t="shared" si="7"/>
        <v>0.33609855803350092</v>
      </c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</row>
    <row r="63" spans="1:210" x14ac:dyDescent="0.25">
      <c r="A63" s="1">
        <v>1705</v>
      </c>
      <c r="B63" s="3">
        <v>30.609976116261116</v>
      </c>
      <c r="C63" s="3">
        <v>51.82846788937448</v>
      </c>
      <c r="D63" s="3">
        <v>37.052080803499997</v>
      </c>
      <c r="E63" s="3">
        <v>28.437219291878339</v>
      </c>
      <c r="F63" s="3">
        <v>56.094143547202712</v>
      </c>
      <c r="G63" s="3">
        <v>55.584031687278937</v>
      </c>
      <c r="H63" s="3">
        <v>74.927891514300001</v>
      </c>
      <c r="I63" s="3">
        <v>39.309528001381878</v>
      </c>
      <c r="J63" s="3">
        <v>53.231557623</v>
      </c>
      <c r="K63" s="3">
        <v>75.88944751660928</v>
      </c>
      <c r="L63" s="3">
        <v>89.345493253499995</v>
      </c>
      <c r="M63" s="3">
        <v>49.208294930900003</v>
      </c>
      <c r="N63" s="3">
        <v>33.106799019284601</v>
      </c>
      <c r="O63" s="3">
        <v>63.053305084696099</v>
      </c>
      <c r="P63" s="3">
        <v>52.916134122300001</v>
      </c>
      <c r="Q63" s="3">
        <v>34.87508172390919</v>
      </c>
      <c r="R63" s="3">
        <v>42.61982317017592</v>
      </c>
      <c r="S63" s="3">
        <v>42.976224999999999</v>
      </c>
      <c r="T63" s="3">
        <v>57.369383294000002</v>
      </c>
      <c r="U63" s="3">
        <v>22.275000000000002</v>
      </c>
      <c r="V63" s="3">
        <v>38.344636666666666</v>
      </c>
      <c r="W63" s="3">
        <v>43.302200765418505</v>
      </c>
      <c r="X63" s="3">
        <v>95.733224668000005</v>
      </c>
      <c r="Y63" s="3">
        <v>57.190199387600003</v>
      </c>
      <c r="Z63" s="3">
        <v>19.483045311643284</v>
      </c>
      <c r="AA63" s="3">
        <v>69.344322675499996</v>
      </c>
      <c r="AB63" s="3">
        <v>37.979172771099897</v>
      </c>
      <c r="AC63" s="3">
        <v>41.15753351700279</v>
      </c>
      <c r="AD63" s="3">
        <v>31.754447005799999</v>
      </c>
      <c r="AE63" s="3">
        <v>50.944985062000001</v>
      </c>
      <c r="AF63" s="3">
        <v>54.825157835244809</v>
      </c>
      <c r="AG63" s="3">
        <v>96.448142174028277</v>
      </c>
      <c r="AH63" s="3">
        <v>83.761399925199996</v>
      </c>
      <c r="AI63" s="3">
        <v>36.20943267682398</v>
      </c>
      <c r="AJ63" s="3">
        <v>43.581374643899998</v>
      </c>
      <c r="AK63" s="3">
        <v>56.4059702124</v>
      </c>
      <c r="AL63" s="3">
        <v>38.808878648335302</v>
      </c>
      <c r="AM63" s="3">
        <v>27.075562907572902</v>
      </c>
      <c r="AN63" s="3">
        <v>24.440219196220099</v>
      </c>
      <c r="AO63" s="3">
        <v>30.605591905410748</v>
      </c>
      <c r="AP63" s="3">
        <v>21.042000000000002</v>
      </c>
      <c r="AQ63" s="3">
        <v>44.742568255400002</v>
      </c>
      <c r="AR63" s="3">
        <v>56.648643418699997</v>
      </c>
      <c r="AS63" s="3">
        <v>30.689504617699999</v>
      </c>
      <c r="AT63" s="3">
        <v>110.56556002982848</v>
      </c>
      <c r="AU63" s="3">
        <v>49.407829906322327</v>
      </c>
      <c r="AV63" s="3">
        <v>65.187198067599894</v>
      </c>
      <c r="AW63" s="3">
        <v>44.1235849057</v>
      </c>
      <c r="AX63" s="3">
        <v>50.701355173537991</v>
      </c>
      <c r="AY63" s="3">
        <v>37.574999999999996</v>
      </c>
      <c r="AZ63" s="3">
        <v>44.668376599191419</v>
      </c>
      <c r="BA63">
        <v>58.923234391000001</v>
      </c>
      <c r="BB63" s="3">
        <v>42.93</v>
      </c>
      <c r="BC63" s="3">
        <v>67.792700093199997</v>
      </c>
      <c r="BD63" s="3">
        <v>47.183454420078704</v>
      </c>
      <c r="BE63" s="3">
        <v>40.38146734325499</v>
      </c>
      <c r="BF63" s="3">
        <v>59.2613242288</v>
      </c>
      <c r="BG63" s="3">
        <v>42.765309999999999</v>
      </c>
      <c r="BH63" s="3">
        <v>30.154890000000002</v>
      </c>
      <c r="BI63" s="3">
        <v>39.604779918221553</v>
      </c>
      <c r="BJ63" s="3">
        <v>51.359814331635889</v>
      </c>
      <c r="BK63" s="3">
        <v>51.095743751092471</v>
      </c>
      <c r="BL63" s="3">
        <v>48.4147822547</v>
      </c>
      <c r="BM63" s="3">
        <v>47.071846687725156</v>
      </c>
      <c r="BN63" s="3">
        <v>63.6754880202</v>
      </c>
      <c r="BO63" s="3">
        <v>29.57113973370581</v>
      </c>
      <c r="BP63" s="3">
        <v>76.828549313300002</v>
      </c>
      <c r="BQ63" s="3">
        <v>54.891392097579754</v>
      </c>
      <c r="BR63" s="3">
        <v>41.937320075238368</v>
      </c>
      <c r="BS63" s="3">
        <v>45.489164906952645</v>
      </c>
      <c r="BT63" s="3">
        <v>25.528529409756363</v>
      </c>
      <c r="BU63" s="3">
        <v>67.42427927927929</v>
      </c>
      <c r="BV63" s="3">
        <v>46.641080555599999</v>
      </c>
      <c r="BW63" s="3">
        <v>43.684198198198196</v>
      </c>
      <c r="BX63" s="3">
        <v>57.918378320199999</v>
      </c>
      <c r="BY63" s="3">
        <v>44.559761322437829</v>
      </c>
      <c r="BZ63" s="3">
        <v>61.581249999999997</v>
      </c>
      <c r="CA63" s="3">
        <v>33.968881772800003</v>
      </c>
      <c r="CB63" s="3">
        <v>46.546999999999997</v>
      </c>
      <c r="CC63" s="3">
        <v>40.065608656978732</v>
      </c>
      <c r="CD63" s="3">
        <v>81.277615609916225</v>
      </c>
      <c r="CE63" s="3">
        <v>45.159585913037425</v>
      </c>
      <c r="CF63" s="3">
        <v>78.209999999999994</v>
      </c>
      <c r="CG63" s="3">
        <v>34.134026715239827</v>
      </c>
      <c r="CH63" s="3">
        <v>36.316856007429799</v>
      </c>
      <c r="CI63" s="3">
        <v>44.036102345700002</v>
      </c>
      <c r="CJ63" s="3">
        <v>52.698681286434947</v>
      </c>
      <c r="CK63" s="3">
        <v>29.980799999999999</v>
      </c>
      <c r="CL63" s="3"/>
      <c r="CM63" s="20">
        <f t="shared" si="3"/>
        <v>88</v>
      </c>
      <c r="CN63" s="7">
        <f t="shared" si="8"/>
        <v>0.3600309973249804</v>
      </c>
      <c r="CO63" s="3"/>
      <c r="CP63" s="3">
        <v>52.916134122300001</v>
      </c>
      <c r="CQ63" s="3">
        <v>19.483045311643284</v>
      </c>
      <c r="CR63" s="3">
        <v>50.944985062000001</v>
      </c>
      <c r="CS63" s="3">
        <v>30.609976116261116</v>
      </c>
      <c r="CT63" s="3">
        <v>51.82846788937448</v>
      </c>
      <c r="CU63" s="3">
        <v>28.437219291878339</v>
      </c>
      <c r="CV63" s="3">
        <v>56.094143547202712</v>
      </c>
      <c r="CW63" s="3">
        <v>53.231557623</v>
      </c>
      <c r="CX63" s="3">
        <v>75.88944751660928</v>
      </c>
      <c r="CY63" s="3">
        <v>42.61982317017592</v>
      </c>
      <c r="CZ63" s="3">
        <v>42.976224999999999</v>
      </c>
      <c r="DA63" s="3">
        <v>22.275000000000002</v>
      </c>
      <c r="DB63" s="3">
        <v>38.344636666666666</v>
      </c>
      <c r="DC63" s="3">
        <v>43.302200765418505</v>
      </c>
      <c r="DD63" s="3">
        <v>95.733224668000005</v>
      </c>
      <c r="DE63" s="3">
        <v>57.190199387600003</v>
      </c>
      <c r="DF63" s="3">
        <v>54.825157835244809</v>
      </c>
      <c r="DG63" s="3">
        <v>96.448142174028277</v>
      </c>
      <c r="DH63" s="3">
        <v>43.581374643899998</v>
      </c>
      <c r="DI63" s="3">
        <v>24.440219196220099</v>
      </c>
      <c r="DJ63" s="3">
        <v>21.042000000000002</v>
      </c>
      <c r="DK63" s="3">
        <v>44.742568255400002</v>
      </c>
      <c r="DL63" s="3">
        <v>110.56556002982848</v>
      </c>
      <c r="DM63" s="3">
        <v>49.407829906322327</v>
      </c>
      <c r="DN63" s="3">
        <v>50.701355173537991</v>
      </c>
      <c r="DO63" s="3">
        <v>37.574999999999996</v>
      </c>
      <c r="DP63" s="3">
        <v>44.668376599191419</v>
      </c>
      <c r="DQ63" s="3">
        <v>42.765309999999999</v>
      </c>
      <c r="DR63" s="3">
        <v>30.154890000000002</v>
      </c>
      <c r="DS63" s="3">
        <v>47.071846687725156</v>
      </c>
      <c r="DT63" s="3">
        <v>63.6754880202</v>
      </c>
      <c r="DU63" s="3">
        <v>29.57113973370581</v>
      </c>
      <c r="DV63" s="3">
        <v>41.937320075238368</v>
      </c>
      <c r="DW63" s="3">
        <v>45.489164906952645</v>
      </c>
      <c r="DX63" s="3">
        <v>46.641080555599999</v>
      </c>
      <c r="DY63" s="3">
        <v>61.581249999999997</v>
      </c>
      <c r="DZ63" s="3">
        <v>40.065608656978732</v>
      </c>
      <c r="EA63" s="3">
        <v>81.277615609916225</v>
      </c>
      <c r="EB63" s="3">
        <v>44.036102345700002</v>
      </c>
      <c r="EC63" s="3">
        <v>52.698681286434947</v>
      </c>
      <c r="ED63" s="7">
        <f t="shared" si="4"/>
        <v>49.170984195756404</v>
      </c>
      <c r="EE63">
        <f t="shared" si="5"/>
        <v>20.04780658317501</v>
      </c>
      <c r="EF63">
        <f t="shared" si="6"/>
        <v>0.40771619505035639</v>
      </c>
      <c r="EG63" s="3"/>
      <c r="EH63" s="3"/>
      <c r="EI63" s="3">
        <v>37.052080803499997</v>
      </c>
      <c r="EJ63" s="3">
        <v>55.584031687278937</v>
      </c>
      <c r="EK63" s="3">
        <v>74.927891514300001</v>
      </c>
      <c r="EL63" s="3">
        <v>39.309528001381878</v>
      </c>
      <c r="EM63" s="3">
        <v>89.345493253499995</v>
      </c>
      <c r="EN63" s="3">
        <v>49.208294930900003</v>
      </c>
      <c r="EO63" s="3">
        <v>33.106799019284601</v>
      </c>
      <c r="EP63" s="3">
        <v>63.053305084696099</v>
      </c>
      <c r="EQ63" s="3">
        <v>34.87508172390919</v>
      </c>
      <c r="ER63" s="3">
        <v>57.369383294000002</v>
      </c>
      <c r="ES63" s="3">
        <v>69.344322675499996</v>
      </c>
      <c r="ET63" s="3">
        <v>37.979172771099897</v>
      </c>
      <c r="EU63" s="3">
        <v>41.15753351700279</v>
      </c>
      <c r="EV63" s="3">
        <v>31.754447005799999</v>
      </c>
      <c r="EW63" s="3">
        <v>83.761399925199996</v>
      </c>
      <c r="EX63" s="3">
        <v>36.20943267682398</v>
      </c>
      <c r="EY63" s="3">
        <v>56.4059702124</v>
      </c>
      <c r="EZ63" s="3">
        <v>38.808878648335302</v>
      </c>
      <c r="FA63" s="3">
        <v>27.075562907572902</v>
      </c>
      <c r="FB63" s="3">
        <v>30.605591905410748</v>
      </c>
      <c r="FC63" s="3">
        <v>56.648643418699997</v>
      </c>
      <c r="FD63" s="3">
        <v>30.689504617699999</v>
      </c>
      <c r="FE63" s="3">
        <v>65.187198067599894</v>
      </c>
      <c r="FF63" s="3">
        <v>44.1235849057</v>
      </c>
      <c r="FG63">
        <v>58.923234391000001</v>
      </c>
      <c r="FH63" s="3">
        <v>42.93</v>
      </c>
      <c r="FI63" s="3">
        <v>67.792700093199997</v>
      </c>
      <c r="FJ63" s="3">
        <v>47.183454420078704</v>
      </c>
      <c r="FK63" s="3">
        <v>40.38146734325499</v>
      </c>
      <c r="FL63" s="3">
        <v>59.2613242288</v>
      </c>
      <c r="FM63" s="3">
        <v>39.604779918221553</v>
      </c>
      <c r="FN63" s="3">
        <v>51.359814331635889</v>
      </c>
      <c r="FO63" s="3">
        <v>51.095743751092471</v>
      </c>
      <c r="FP63" s="3">
        <v>48.4147822547</v>
      </c>
      <c r="FQ63" s="3">
        <v>76.828549313300002</v>
      </c>
      <c r="FR63" s="3">
        <v>54.891392097579754</v>
      </c>
      <c r="FS63" s="3">
        <v>25.528529409756363</v>
      </c>
      <c r="FT63" s="3">
        <v>67.42427927927929</v>
      </c>
      <c r="FU63" s="3">
        <v>43.684198198198196</v>
      </c>
      <c r="FV63" s="3">
        <v>57.918378320199999</v>
      </c>
      <c r="FW63" s="3">
        <v>44.559761322437829</v>
      </c>
      <c r="FX63" s="3">
        <v>33.968881772800003</v>
      </c>
      <c r="FY63" s="3">
        <v>46.546999999999997</v>
      </c>
      <c r="FZ63" s="3">
        <v>45.159585913037425</v>
      </c>
      <c r="GA63" s="3">
        <v>78.209999999999994</v>
      </c>
      <c r="GB63" s="3">
        <v>34.134026715239827</v>
      </c>
      <c r="GC63" s="3">
        <v>36.316856007429799</v>
      </c>
      <c r="GD63" s="3">
        <v>29.980799999999999</v>
      </c>
      <c r="GE63" s="7">
        <f t="shared" si="9"/>
        <v>49.285055659350803</v>
      </c>
      <c r="GF63">
        <f t="shared" si="10"/>
        <v>15.750588072139184</v>
      </c>
      <c r="GG63">
        <f t="shared" si="7"/>
        <v>0.31958141999482231</v>
      </c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</row>
    <row r="64" spans="1:210" x14ac:dyDescent="0.25">
      <c r="A64" s="1">
        <v>1706</v>
      </c>
      <c r="B64" s="3">
        <v>26.786460184536853</v>
      </c>
      <c r="C64" s="3">
        <v>38.925996319387806</v>
      </c>
      <c r="D64" s="3">
        <v>29.2085883737</v>
      </c>
      <c r="E64" s="3">
        <v>28.437219291878339</v>
      </c>
      <c r="F64" s="3">
        <v>53.206944982273164</v>
      </c>
      <c r="G64" s="3">
        <v>57.101253231386799</v>
      </c>
      <c r="H64" s="3">
        <v>74.927891514300001</v>
      </c>
      <c r="I64" s="3">
        <v>40.08367621644264</v>
      </c>
      <c r="J64" s="3">
        <v>42.898191924700001</v>
      </c>
      <c r="K64" s="3">
        <v>74.869428063192544</v>
      </c>
      <c r="L64" s="3">
        <v>89.017017175399999</v>
      </c>
      <c r="M64" s="3">
        <v>54.893598402800002</v>
      </c>
      <c r="N64" s="3">
        <v>23.636991838981615</v>
      </c>
      <c r="O64" s="3">
        <v>60.543965592445225</v>
      </c>
      <c r="P64" s="3">
        <v>54.276834714000003</v>
      </c>
      <c r="Q64" s="3">
        <v>28.771942422225084</v>
      </c>
      <c r="R64" s="3">
        <v>41.222451918694738</v>
      </c>
      <c r="S64" s="3">
        <v>40.495225000000005</v>
      </c>
      <c r="T64" s="3">
        <v>49.094953011299999</v>
      </c>
      <c r="U64" s="3">
        <v>18.089999999999996</v>
      </c>
      <c r="V64" s="3">
        <v>28.758477500000001</v>
      </c>
      <c r="W64" s="3">
        <v>39.257456682819374</v>
      </c>
      <c r="X64" s="3">
        <v>137.562337633</v>
      </c>
      <c r="Y64" s="3">
        <v>55.376503625364897</v>
      </c>
      <c r="Z64" s="3">
        <v>16.235871093036071</v>
      </c>
      <c r="AA64" s="3">
        <v>69.344322675499996</v>
      </c>
      <c r="AB64" s="3">
        <v>29.287421788700001</v>
      </c>
      <c r="AC64" s="3">
        <v>33.770283911386898</v>
      </c>
      <c r="AD64" s="3">
        <v>21.7710413183</v>
      </c>
      <c r="AE64" s="3">
        <v>55.330323055000001</v>
      </c>
      <c r="AF64" s="3">
        <v>43.076909727692353</v>
      </c>
      <c r="AG64" s="3">
        <v>93.888478103592291</v>
      </c>
      <c r="AH64" s="3">
        <v>75.877974049900004</v>
      </c>
      <c r="AI64" s="3">
        <v>27.588139182342079</v>
      </c>
      <c r="AJ64" s="3">
        <v>43.581374643899998</v>
      </c>
      <c r="AK64" s="3">
        <v>47.424825440699998</v>
      </c>
      <c r="AL64" s="3">
        <v>31.297482780915566</v>
      </c>
      <c r="AM64" s="3">
        <v>25.482882736539203</v>
      </c>
      <c r="AN64" s="3">
        <v>20.315952107774194</v>
      </c>
      <c r="AO64" s="3">
        <v>28.593956756698301</v>
      </c>
      <c r="AP64" s="3">
        <v>17.576750000000001</v>
      </c>
      <c r="AQ64" s="3">
        <v>43.144619389100001</v>
      </c>
      <c r="AR64" s="3">
        <v>59.493342941900003</v>
      </c>
      <c r="AS64" s="3">
        <v>24.862939357399998</v>
      </c>
      <c r="AT64" s="3">
        <v>97.663522744220728</v>
      </c>
      <c r="AU64" s="3">
        <v>27.304327053493921</v>
      </c>
      <c r="AV64" s="3">
        <v>80.873956960900003</v>
      </c>
      <c r="AW64" s="3">
        <v>40.676428396200002</v>
      </c>
      <c r="AX64" s="3">
        <v>46.125064024757613</v>
      </c>
      <c r="AY64" s="3">
        <v>43.774875000000002</v>
      </c>
      <c r="AZ64" s="3">
        <v>43.697324933991609</v>
      </c>
      <c r="BA64">
        <v>48.271529910200002</v>
      </c>
      <c r="BB64" s="3">
        <v>34.99</v>
      </c>
      <c r="BC64" s="3">
        <v>72.110706468499998</v>
      </c>
      <c r="BD64" s="3">
        <v>39.547298469705737</v>
      </c>
      <c r="BE64" s="3">
        <v>43.621955463392737</v>
      </c>
      <c r="BF64" s="3">
        <v>51.359814331599999</v>
      </c>
      <c r="BG64" s="3">
        <v>42.765340000000002</v>
      </c>
      <c r="BH64" s="3">
        <v>25.606290000000001</v>
      </c>
      <c r="BI64" s="3">
        <v>39.604779918221553</v>
      </c>
      <c r="BJ64" s="3">
        <v>43.458304434461134</v>
      </c>
      <c r="BK64" s="3">
        <v>43.353964394866331</v>
      </c>
      <c r="BL64" s="3">
        <v>52.311581801999999</v>
      </c>
      <c r="BM64" s="3">
        <v>37.347609458195848</v>
      </c>
      <c r="BN64" s="3">
        <v>64.078160756000003</v>
      </c>
      <c r="BO64" s="3">
        <v>22.474066197616413</v>
      </c>
      <c r="BP64" s="3">
        <v>90.707254995699998</v>
      </c>
      <c r="BQ64" s="3">
        <v>54.641740534377597</v>
      </c>
      <c r="BR64" s="3">
        <v>31.763356504639027</v>
      </c>
      <c r="BS64" s="3">
        <v>40.615325809779151</v>
      </c>
      <c r="BT64" s="3">
        <v>24.546662893996505</v>
      </c>
      <c r="BU64" s="3">
        <v>54.528716216216225</v>
      </c>
      <c r="BV64" s="3">
        <v>42.743497222199998</v>
      </c>
      <c r="BW64" s="3">
        <v>57.919063063063071</v>
      </c>
      <c r="BX64" s="3">
        <v>55.9085923218</v>
      </c>
      <c r="BY64" s="3">
        <v>49.120371895622426</v>
      </c>
      <c r="BZ64" s="3">
        <v>53.106000000000002</v>
      </c>
      <c r="CA64" s="3">
        <v>30.655982588899999</v>
      </c>
      <c r="CB64" s="3">
        <v>40.594700000000003</v>
      </c>
      <c r="CC64" s="3">
        <v>36.120687189214671</v>
      </c>
      <c r="CD64" s="3">
        <v>112.34236844328021</v>
      </c>
      <c r="CE64" s="3">
        <v>44.097792309703799</v>
      </c>
      <c r="CF64" s="3">
        <v>80.22</v>
      </c>
      <c r="CG64" s="3">
        <v>31.209064359441406</v>
      </c>
      <c r="CH64" s="3">
        <v>34.410898218600003</v>
      </c>
      <c r="CI64" s="3">
        <v>45.497881676699997</v>
      </c>
      <c r="CJ64" s="3">
        <v>45.622988916707961</v>
      </c>
      <c r="CK64" s="3">
        <v>27.255299999999998</v>
      </c>
      <c r="CL64" s="3"/>
      <c r="CM64" s="20">
        <f t="shared" si="3"/>
        <v>88</v>
      </c>
      <c r="CN64" s="7">
        <f t="shared" si="8"/>
        <v>0.46395042171348211</v>
      </c>
      <c r="CO64" s="3"/>
      <c r="CP64" s="3">
        <v>54.276834714000003</v>
      </c>
      <c r="CQ64" s="3">
        <v>16.235871093036071</v>
      </c>
      <c r="CR64" s="3">
        <v>55.330323055000001</v>
      </c>
      <c r="CS64" s="3">
        <v>26.786460184536853</v>
      </c>
      <c r="CT64" s="3">
        <v>38.925996319387806</v>
      </c>
      <c r="CU64" s="3">
        <v>28.437219291878339</v>
      </c>
      <c r="CV64" s="3">
        <v>53.206944982273164</v>
      </c>
      <c r="CW64" s="3">
        <v>42.898191924700001</v>
      </c>
      <c r="CX64" s="3">
        <v>74.869428063192544</v>
      </c>
      <c r="CY64" s="3">
        <v>41.222451918694738</v>
      </c>
      <c r="CZ64" s="3">
        <v>40.495225000000005</v>
      </c>
      <c r="DA64" s="3">
        <v>18.089999999999996</v>
      </c>
      <c r="DB64" s="3">
        <v>28.758477500000001</v>
      </c>
      <c r="DC64" s="3">
        <v>39.257456682819374</v>
      </c>
      <c r="DD64" s="3">
        <v>137.562337633</v>
      </c>
      <c r="DE64" s="3">
        <v>55.376503625364897</v>
      </c>
      <c r="DF64" s="3">
        <v>43.076909727692353</v>
      </c>
      <c r="DG64" s="3">
        <v>93.888478103592291</v>
      </c>
      <c r="DH64" s="3">
        <v>43.581374643899998</v>
      </c>
      <c r="DI64" s="3">
        <v>20.315952107774194</v>
      </c>
      <c r="DJ64" s="3">
        <v>17.576750000000001</v>
      </c>
      <c r="DK64" s="3">
        <v>43.144619389100001</v>
      </c>
      <c r="DL64" s="3">
        <v>97.663522744220728</v>
      </c>
      <c r="DM64" s="3">
        <v>27.304327053493921</v>
      </c>
      <c r="DN64" s="3">
        <v>46.125064024757613</v>
      </c>
      <c r="DO64" s="3">
        <v>43.774875000000002</v>
      </c>
      <c r="DP64" s="3">
        <v>43.697324933991609</v>
      </c>
      <c r="DQ64" s="3">
        <v>42.765340000000002</v>
      </c>
      <c r="DR64" s="3">
        <v>25.606290000000001</v>
      </c>
      <c r="DS64" s="3">
        <v>37.347609458195848</v>
      </c>
      <c r="DT64" s="3">
        <v>64.078160756000003</v>
      </c>
      <c r="DU64" s="3">
        <v>22.474066197616413</v>
      </c>
      <c r="DV64" s="3">
        <v>31.763356504639027</v>
      </c>
      <c r="DW64" s="3">
        <v>40.615325809779151</v>
      </c>
      <c r="DX64" s="3">
        <v>42.743497222199998</v>
      </c>
      <c r="DY64" s="3">
        <v>53.106000000000002</v>
      </c>
      <c r="DZ64" s="3">
        <v>36.120687189214671</v>
      </c>
      <c r="EA64" s="3">
        <v>112.34236844328021</v>
      </c>
      <c r="EB64" s="3">
        <v>45.497881676699997</v>
      </c>
      <c r="EC64" s="3">
        <v>45.622988916707961</v>
      </c>
      <c r="ED64" s="7">
        <f t="shared" si="4"/>
        <v>46.799062297268492</v>
      </c>
      <c r="EE64">
        <f t="shared" si="5"/>
        <v>25.455297157251376</v>
      </c>
      <c r="EF64">
        <f t="shared" si="6"/>
        <v>0.543927504264057</v>
      </c>
      <c r="EG64" s="3"/>
      <c r="EH64" s="3"/>
      <c r="EI64" s="3">
        <v>29.2085883737</v>
      </c>
      <c r="EJ64" s="3">
        <v>57.101253231386799</v>
      </c>
      <c r="EK64" s="3">
        <v>74.927891514300001</v>
      </c>
      <c r="EL64" s="3">
        <v>40.08367621644264</v>
      </c>
      <c r="EM64" s="3">
        <v>89.017017175399999</v>
      </c>
      <c r="EN64" s="3">
        <v>54.893598402800002</v>
      </c>
      <c r="EO64" s="3">
        <v>23.636991838981615</v>
      </c>
      <c r="EP64" s="3">
        <v>60.543965592445225</v>
      </c>
      <c r="EQ64" s="3">
        <v>28.771942422225084</v>
      </c>
      <c r="ER64" s="3">
        <v>49.094953011299999</v>
      </c>
      <c r="ES64" s="3">
        <v>69.344322675499996</v>
      </c>
      <c r="ET64" s="3">
        <v>29.287421788700001</v>
      </c>
      <c r="EU64" s="3">
        <v>33.770283911386898</v>
      </c>
      <c r="EV64" s="3">
        <v>21.7710413183</v>
      </c>
      <c r="EW64" s="3">
        <v>75.877974049900004</v>
      </c>
      <c r="EX64" s="3">
        <v>27.588139182342079</v>
      </c>
      <c r="EY64" s="3">
        <v>47.424825440699998</v>
      </c>
      <c r="EZ64" s="3">
        <v>31.297482780915566</v>
      </c>
      <c r="FA64" s="3">
        <v>25.482882736539203</v>
      </c>
      <c r="FB64" s="3">
        <v>28.593956756698301</v>
      </c>
      <c r="FC64" s="3">
        <v>59.493342941900003</v>
      </c>
      <c r="FD64" s="3">
        <v>24.862939357399998</v>
      </c>
      <c r="FE64" s="3">
        <v>80.873956960900003</v>
      </c>
      <c r="FF64" s="3">
        <v>40.676428396200002</v>
      </c>
      <c r="FG64">
        <v>48.271529910200002</v>
      </c>
      <c r="FH64" s="3">
        <v>34.99</v>
      </c>
      <c r="FI64" s="3">
        <v>72.110706468499998</v>
      </c>
      <c r="FJ64" s="3">
        <v>39.547298469705737</v>
      </c>
      <c r="FK64" s="3">
        <v>43.621955463392737</v>
      </c>
      <c r="FL64" s="3">
        <v>51.359814331599999</v>
      </c>
      <c r="FM64" s="3">
        <v>39.604779918221553</v>
      </c>
      <c r="FN64" s="3">
        <v>43.458304434461134</v>
      </c>
      <c r="FO64" s="3">
        <v>43.353964394866331</v>
      </c>
      <c r="FP64" s="3">
        <v>52.311581801999999</v>
      </c>
      <c r="FQ64" s="3">
        <v>90.707254995699998</v>
      </c>
      <c r="FR64" s="3">
        <v>54.641740534377597</v>
      </c>
      <c r="FS64" s="3">
        <v>24.546662893996505</v>
      </c>
      <c r="FT64" s="3">
        <v>54.528716216216225</v>
      </c>
      <c r="FU64" s="3">
        <v>57.919063063063071</v>
      </c>
      <c r="FV64" s="3">
        <v>55.9085923218</v>
      </c>
      <c r="FW64" s="3">
        <v>49.120371895622426</v>
      </c>
      <c r="FX64" s="3">
        <v>30.655982588899999</v>
      </c>
      <c r="FY64" s="3">
        <v>40.594700000000003</v>
      </c>
      <c r="FZ64" s="3">
        <v>44.097792309703799</v>
      </c>
      <c r="GA64" s="3">
        <v>80.22</v>
      </c>
      <c r="GB64" s="3">
        <v>31.209064359441406</v>
      </c>
      <c r="GC64" s="3">
        <v>34.410898218600003</v>
      </c>
      <c r="GD64" s="3">
        <v>27.255299999999998</v>
      </c>
      <c r="GE64" s="7">
        <f t="shared" si="9"/>
        <v>46.834811472223571</v>
      </c>
      <c r="GF64">
        <f t="shared" si="10"/>
        <v>18.321987705779296</v>
      </c>
      <c r="GG64">
        <f t="shared" si="7"/>
        <v>0.39120447226835875</v>
      </c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</row>
    <row r="65" spans="1:210" x14ac:dyDescent="0.25">
      <c r="A65" s="1">
        <v>1707</v>
      </c>
      <c r="B65" s="3">
        <v>29.408299680576349</v>
      </c>
      <c r="C65" s="3">
        <v>34.600538959361764</v>
      </c>
      <c r="D65" s="3">
        <v>35.271656141500003</v>
      </c>
      <c r="E65" s="3">
        <v>30.398406829249264</v>
      </c>
      <c r="F65" s="3">
        <v>48.669918665955294</v>
      </c>
      <c r="G65" s="3">
        <v>55.839179278465878</v>
      </c>
      <c r="H65" s="3">
        <v>63.400523589099997</v>
      </c>
      <c r="I65" s="3">
        <v>38.937204977465697</v>
      </c>
      <c r="J65" s="3">
        <v>44.582349483578</v>
      </c>
      <c r="K65" s="3">
        <v>75.073431955207298</v>
      </c>
      <c r="L65" s="3">
        <v>76.206450128</v>
      </c>
      <c r="M65" s="3">
        <v>54.5538001655</v>
      </c>
      <c r="N65" s="3">
        <v>28.796092853309386</v>
      </c>
      <c r="O65" s="3">
        <v>59.240093111177615</v>
      </c>
      <c r="P65" s="3">
        <v>50.043543984199999</v>
      </c>
      <c r="Q65" s="3">
        <v>28.771942422225084</v>
      </c>
      <c r="R65" s="3">
        <v>41.921137544435325</v>
      </c>
      <c r="S65" s="3">
        <v>50.177590000000002</v>
      </c>
      <c r="T65" s="3">
        <v>46.888438269200002</v>
      </c>
      <c r="U65" s="3">
        <v>14.76</v>
      </c>
      <c r="V65" s="3">
        <v>26.628219907407406</v>
      </c>
      <c r="W65" s="3">
        <v>49.220568871420703</v>
      </c>
      <c r="X65" s="3">
        <v>148.51977017600001</v>
      </c>
      <c r="Y65" s="3">
        <v>52.642078624100002</v>
      </c>
      <c r="Z65" s="3">
        <v>12.469148999451702</v>
      </c>
      <c r="AA65" s="3">
        <v>69.344322675499996</v>
      </c>
      <c r="AB65" s="3">
        <v>37.412319446200001</v>
      </c>
      <c r="AC65" s="3">
        <v>46.434140378156989</v>
      </c>
      <c r="AD65" s="3">
        <v>25.7403471941</v>
      </c>
      <c r="AE65" s="3">
        <v>65.049180228500006</v>
      </c>
      <c r="AF65" s="3">
        <v>47.515136790545498</v>
      </c>
      <c r="AG65" s="3">
        <v>102.69372250589213</v>
      </c>
      <c r="AH65" s="3">
        <v>77.953942863699893</v>
      </c>
      <c r="AI65" s="3">
        <v>27.588139182342079</v>
      </c>
      <c r="AJ65" s="3">
        <v>45.397265253999997</v>
      </c>
      <c r="AK65" s="3">
        <v>55.858339433600001</v>
      </c>
      <c r="AL65" s="3">
        <v>43.816475893281783</v>
      </c>
      <c r="AM65" s="3">
        <v>27.075562907572902</v>
      </c>
      <c r="AN65" s="3">
        <v>26.124652073475119</v>
      </c>
      <c r="AO65" s="3">
        <v>29.743462555962555</v>
      </c>
      <c r="AP65" s="3">
        <v>15.364000000000001</v>
      </c>
      <c r="AQ65" s="3">
        <v>44.742568255400002</v>
      </c>
      <c r="AR65" s="3">
        <v>55.620838229699999</v>
      </c>
      <c r="AS65" s="3">
        <v>31.6068843967</v>
      </c>
      <c r="AT65" s="3">
        <v>89.824310216256521</v>
      </c>
      <c r="AU65" s="3">
        <v>32.505151254159429</v>
      </c>
      <c r="AV65" s="3">
        <v>103.40891382300001</v>
      </c>
      <c r="AW65" s="3">
        <v>36.712191367899997</v>
      </c>
      <c r="AX65" s="3">
        <v>56.35751934159893</v>
      </c>
      <c r="AY65" s="3">
        <v>54.828187500000006</v>
      </c>
      <c r="AZ65" s="3">
        <v>41.026932854692127</v>
      </c>
      <c r="BA65">
        <v>57.1699334698</v>
      </c>
      <c r="BB65" s="3">
        <v>46.22</v>
      </c>
      <c r="BC65" s="3">
        <v>93.700738345299996</v>
      </c>
      <c r="BD65" s="3">
        <v>34.971157345739549</v>
      </c>
      <c r="BE65" s="3">
        <v>34.897564370714193</v>
      </c>
      <c r="BF65" s="3">
        <v>56.298258017400002</v>
      </c>
      <c r="BG65" s="3">
        <v>40.832470000000001</v>
      </c>
      <c r="BH65" s="3">
        <v>25.247499999999999</v>
      </c>
      <c r="BI65" s="3">
        <v>39.604779918221553</v>
      </c>
      <c r="BJ65" s="3">
        <v>45.598296698279292</v>
      </c>
      <c r="BK65" s="3">
        <v>46.450676137356787</v>
      </c>
      <c r="BL65" s="3">
        <v>54.240300769900003</v>
      </c>
      <c r="BM65" s="3">
        <v>32.530798362041288</v>
      </c>
      <c r="BN65" s="3">
        <v>66.344109637800003</v>
      </c>
      <c r="BO65" s="3">
        <v>21.291220608268183</v>
      </c>
      <c r="BP65" s="3">
        <v>92.464197322199894</v>
      </c>
      <c r="BQ65" s="3">
        <v>60.95211472555691</v>
      </c>
      <c r="BR65" s="3">
        <v>28.008679472632124</v>
      </c>
      <c r="BS65" s="3">
        <v>44.676858390757069</v>
      </c>
      <c r="BT65" s="3">
        <v>30.437861988555664</v>
      </c>
      <c r="BU65" s="3">
        <v>54.90112612612613</v>
      </c>
      <c r="BV65" s="3">
        <v>38.8459138889</v>
      </c>
      <c r="BW65" s="3">
        <v>54.44234234234235</v>
      </c>
      <c r="BX65" s="3">
        <v>89.252769115000007</v>
      </c>
      <c r="BY65" s="3">
        <v>50.575210526190808</v>
      </c>
      <c r="BZ65" s="3">
        <v>43.503500000000003</v>
      </c>
      <c r="CA65" s="3">
        <v>26.513562482600001</v>
      </c>
      <c r="CB65" s="3">
        <v>36.666179999999997</v>
      </c>
      <c r="CC65" s="3">
        <v>41.051839023919747</v>
      </c>
      <c r="CD65" s="3">
        <v>117.94420911814912</v>
      </c>
      <c r="CE65" s="3">
        <v>47.48838670546747</v>
      </c>
      <c r="CF65" s="3">
        <v>71.95</v>
      </c>
      <c r="CG65" s="3">
        <v>27.687750455373404</v>
      </c>
      <c r="CH65" s="3">
        <v>36.094835791000001</v>
      </c>
      <c r="CI65" s="3">
        <v>53.157407833199997</v>
      </c>
      <c r="CJ65" s="3">
        <v>49.801460990804202</v>
      </c>
      <c r="CK65" s="3">
        <v>29.980799999999999</v>
      </c>
      <c r="CL65" s="3"/>
      <c r="CM65" s="20">
        <f t="shared" si="3"/>
        <v>88</v>
      </c>
      <c r="CN65" s="7">
        <f t="shared" si="8"/>
        <v>0.47389504960297502</v>
      </c>
      <c r="CO65" s="3"/>
      <c r="CP65" s="3">
        <v>50.043543984199999</v>
      </c>
      <c r="CQ65" s="3">
        <v>12.469148999451702</v>
      </c>
      <c r="CR65" s="3">
        <v>65.049180228500006</v>
      </c>
      <c r="CS65" s="3">
        <v>29.408299680576349</v>
      </c>
      <c r="CT65" s="3">
        <v>34.600538959361764</v>
      </c>
      <c r="CU65" s="3">
        <v>30.398406829249264</v>
      </c>
      <c r="CV65" s="3">
        <v>48.669918665955294</v>
      </c>
      <c r="CW65" s="3">
        <v>44.582349483578</v>
      </c>
      <c r="CX65" s="3">
        <v>75.073431955207298</v>
      </c>
      <c r="CY65" s="3">
        <v>41.921137544435325</v>
      </c>
      <c r="CZ65" s="3">
        <v>50.177590000000002</v>
      </c>
      <c r="DA65" s="3">
        <v>14.76</v>
      </c>
      <c r="DB65" s="3">
        <v>26.628219907407406</v>
      </c>
      <c r="DC65" s="3">
        <v>49.220568871420703</v>
      </c>
      <c r="DD65" s="3">
        <v>148.51977017600001</v>
      </c>
      <c r="DE65" s="3">
        <v>52.642078624100002</v>
      </c>
      <c r="DF65" s="3">
        <v>47.515136790545498</v>
      </c>
      <c r="DG65" s="3">
        <v>102.69372250589213</v>
      </c>
      <c r="DH65" s="3">
        <v>45.397265253999997</v>
      </c>
      <c r="DI65" s="3">
        <v>26.124652073475119</v>
      </c>
      <c r="DJ65" s="3">
        <v>15.364000000000001</v>
      </c>
      <c r="DK65" s="3">
        <v>44.742568255400002</v>
      </c>
      <c r="DL65" s="3">
        <v>89.824310216256521</v>
      </c>
      <c r="DM65" s="3">
        <v>32.505151254159429</v>
      </c>
      <c r="DN65" s="3">
        <v>56.35751934159893</v>
      </c>
      <c r="DO65" s="3">
        <v>54.828187500000006</v>
      </c>
      <c r="DP65" s="3">
        <v>41.026932854692127</v>
      </c>
      <c r="DQ65" s="3">
        <v>40.832470000000001</v>
      </c>
      <c r="DR65" s="3">
        <v>25.247499999999999</v>
      </c>
      <c r="DS65" s="3">
        <v>32.530798362041288</v>
      </c>
      <c r="DT65" s="3">
        <v>66.344109637800003</v>
      </c>
      <c r="DU65" s="3">
        <v>21.291220608268183</v>
      </c>
      <c r="DV65" s="3">
        <v>28.008679472632124</v>
      </c>
      <c r="DW65" s="3">
        <v>44.676858390757069</v>
      </c>
      <c r="DX65" s="3">
        <v>38.8459138889</v>
      </c>
      <c r="DY65" s="3">
        <v>43.503500000000003</v>
      </c>
      <c r="DZ65" s="3">
        <v>41.051839023919747</v>
      </c>
      <c r="EA65" s="3">
        <v>117.94420911814912</v>
      </c>
      <c r="EB65" s="3">
        <v>53.157407833199997</v>
      </c>
      <c r="EC65" s="3">
        <v>49.801460990804202</v>
      </c>
      <c r="ED65" s="7">
        <f t="shared" si="4"/>
        <v>48.344489932048361</v>
      </c>
      <c r="EE65">
        <f t="shared" si="5"/>
        <v>27.228202016005852</v>
      </c>
      <c r="EF65">
        <f t="shared" si="6"/>
        <v>0.56321210657671716</v>
      </c>
      <c r="EG65" s="3"/>
      <c r="EH65" s="3"/>
      <c r="EI65" s="3">
        <v>35.271656141500003</v>
      </c>
      <c r="EJ65" s="3">
        <v>55.839179278465878</v>
      </c>
      <c r="EK65" s="3">
        <v>63.400523589099997</v>
      </c>
      <c r="EL65" s="3">
        <v>38.937204977465697</v>
      </c>
      <c r="EM65" s="3">
        <v>76.206450128</v>
      </c>
      <c r="EN65" s="3">
        <v>54.5538001655</v>
      </c>
      <c r="EO65" s="3">
        <v>28.796092853309386</v>
      </c>
      <c r="EP65" s="3">
        <v>59.240093111177615</v>
      </c>
      <c r="EQ65" s="3">
        <v>28.771942422225084</v>
      </c>
      <c r="ER65" s="3">
        <v>46.888438269200002</v>
      </c>
      <c r="ES65" s="3">
        <v>69.344322675499996</v>
      </c>
      <c r="ET65" s="3">
        <v>37.412319446200001</v>
      </c>
      <c r="EU65" s="3">
        <v>46.434140378156989</v>
      </c>
      <c r="EV65" s="3">
        <v>25.7403471941</v>
      </c>
      <c r="EW65" s="3">
        <v>77.953942863699893</v>
      </c>
      <c r="EX65" s="3">
        <v>27.588139182342079</v>
      </c>
      <c r="EY65" s="3">
        <v>55.858339433600001</v>
      </c>
      <c r="EZ65" s="3">
        <v>43.816475893281783</v>
      </c>
      <c r="FA65" s="3">
        <v>27.075562907572902</v>
      </c>
      <c r="FB65" s="3">
        <v>29.743462555962555</v>
      </c>
      <c r="FC65" s="3">
        <v>55.620838229699999</v>
      </c>
      <c r="FD65" s="3">
        <v>31.6068843967</v>
      </c>
      <c r="FE65" s="3">
        <v>103.40891382300001</v>
      </c>
      <c r="FF65" s="3">
        <v>36.712191367899997</v>
      </c>
      <c r="FG65">
        <v>57.1699334698</v>
      </c>
      <c r="FH65" s="3">
        <v>46.22</v>
      </c>
      <c r="FI65" s="3">
        <v>93.700738345299996</v>
      </c>
      <c r="FJ65" s="3">
        <v>34.971157345739549</v>
      </c>
      <c r="FK65" s="3">
        <v>34.897564370714193</v>
      </c>
      <c r="FL65" s="3">
        <v>56.298258017400002</v>
      </c>
      <c r="FM65" s="3">
        <v>39.604779918221553</v>
      </c>
      <c r="FN65" s="3">
        <v>45.598296698279292</v>
      </c>
      <c r="FO65" s="3">
        <v>46.450676137356787</v>
      </c>
      <c r="FP65" s="3">
        <v>54.240300769900003</v>
      </c>
      <c r="FQ65" s="3">
        <v>92.464197322199894</v>
      </c>
      <c r="FR65" s="3">
        <v>60.95211472555691</v>
      </c>
      <c r="FS65" s="3">
        <v>30.437861988555664</v>
      </c>
      <c r="FT65" s="3">
        <v>54.90112612612613</v>
      </c>
      <c r="FU65" s="3">
        <v>54.44234234234235</v>
      </c>
      <c r="FV65" s="3">
        <v>89.252769115000007</v>
      </c>
      <c r="FW65" s="3">
        <v>50.575210526190808</v>
      </c>
      <c r="FX65" s="3">
        <v>26.513562482600001</v>
      </c>
      <c r="FY65" s="3">
        <v>36.666179999999997</v>
      </c>
      <c r="FZ65" s="3">
        <v>47.48838670546747</v>
      </c>
      <c r="GA65" s="3">
        <v>71.95</v>
      </c>
      <c r="GB65" s="3">
        <v>27.687750455373404</v>
      </c>
      <c r="GC65" s="3">
        <v>36.094835791000001</v>
      </c>
      <c r="GD65" s="3">
        <v>29.980799999999999</v>
      </c>
      <c r="GE65" s="7">
        <f t="shared" si="9"/>
        <v>49.474585498682984</v>
      </c>
      <c r="GF65">
        <f t="shared" si="10"/>
        <v>19.512571406232322</v>
      </c>
      <c r="GG65">
        <f t="shared" si="7"/>
        <v>0.39439585414519029</v>
      </c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</row>
    <row r="66" spans="1:210" x14ac:dyDescent="0.25">
      <c r="A66" s="1">
        <v>1708</v>
      </c>
      <c r="B66" s="3">
        <v>35.766260458472132</v>
      </c>
      <c r="C66" s="3">
        <v>48.36984915702773</v>
      </c>
      <c r="D66" s="3">
        <v>39.265581734599998</v>
      </c>
      <c r="E66" s="3">
        <v>88.253439181691405</v>
      </c>
      <c r="F66" s="3">
        <v>94.865095704828121</v>
      </c>
      <c r="G66" s="3">
        <v>83.177048752986963</v>
      </c>
      <c r="H66" s="3">
        <v>69.164207551700002</v>
      </c>
      <c r="I66" s="3">
        <v>43.990160302042412</v>
      </c>
      <c r="J66" s="3">
        <v>51.025741635999999</v>
      </c>
      <c r="K66" s="3">
        <v>84.661614839958716</v>
      </c>
      <c r="L66" s="3">
        <v>86.322483385599995</v>
      </c>
      <c r="M66" s="3">
        <v>61.752816215300001</v>
      </c>
      <c r="N66" s="3">
        <v>34.578296392458086</v>
      </c>
      <c r="O66" s="3">
        <v>57.936220629909997</v>
      </c>
      <c r="P66" s="3">
        <v>104.370775016</v>
      </c>
      <c r="Q66" s="3">
        <v>29.643819465322817</v>
      </c>
      <c r="R66" s="3">
        <v>63.580391942393575</v>
      </c>
      <c r="S66" s="3">
        <v>87.183729999999997</v>
      </c>
      <c r="T66" s="3">
        <v>53.5079824954</v>
      </c>
      <c r="U66" s="3">
        <v>15.165000000000001</v>
      </c>
      <c r="V66" s="3">
        <v>54.388139160879625</v>
      </c>
      <c r="W66" s="3">
        <v>60.505885663546252</v>
      </c>
      <c r="X66" s="3">
        <v>135.23709061100001</v>
      </c>
      <c r="Y66" s="3">
        <v>62.609236893000002</v>
      </c>
      <c r="Z66" s="3">
        <v>23.457586555218516</v>
      </c>
      <c r="AA66" s="3">
        <v>71.325589037699999</v>
      </c>
      <c r="AB66" s="3">
        <v>42.513999370699999</v>
      </c>
      <c r="AC66" s="3">
        <v>60.153318217157917</v>
      </c>
      <c r="AD66" s="3">
        <v>26.702603163900001</v>
      </c>
      <c r="AE66" s="3">
        <v>109.179113004</v>
      </c>
      <c r="AF66" s="3">
        <v>71.794849546153912</v>
      </c>
      <c r="AG66" s="3">
        <v>101.46508375208283</v>
      </c>
      <c r="AH66" s="3">
        <v>82.792255243200003</v>
      </c>
      <c r="AI66" s="3">
        <v>34.485173977927602</v>
      </c>
      <c r="AJ66" s="3">
        <v>49.029046474399998</v>
      </c>
      <c r="AK66" s="3">
        <v>50.053453178799998</v>
      </c>
      <c r="AL66" s="3">
        <v>56.335469005648022</v>
      </c>
      <c r="AM66" s="3">
        <v>30.260923249640303</v>
      </c>
      <c r="AN66" s="3">
        <v>25.064944893234539</v>
      </c>
      <c r="AO66" s="3">
        <v>38.795820725168554</v>
      </c>
      <c r="AP66" s="3">
        <v>44.881250000000001</v>
      </c>
      <c r="AQ66" s="3">
        <v>57.526159185499999</v>
      </c>
      <c r="AR66" s="3">
        <v>59.440294932100002</v>
      </c>
      <c r="AS66" s="3">
        <v>32.751844078399998</v>
      </c>
      <c r="AT66" s="3">
        <v>138.0028038777032</v>
      </c>
      <c r="AU66" s="3">
        <v>65.660405533402042</v>
      </c>
      <c r="AV66" s="3">
        <v>88.255310175600002</v>
      </c>
      <c r="AW66" s="3">
        <v>41.710567452799999</v>
      </c>
      <c r="AX66" s="3">
        <v>95.074917837755208</v>
      </c>
      <c r="AY66" s="3">
        <v>65.693624999999997</v>
      </c>
      <c r="AZ66" s="3">
        <v>64.494014763687616</v>
      </c>
      <c r="BA66">
        <v>66.044225520300003</v>
      </c>
      <c r="BB66" s="3">
        <v>33.81</v>
      </c>
      <c r="BC66" s="3">
        <v>102.336751096</v>
      </c>
      <c r="BD66" s="3">
        <v>37.315523543389908</v>
      </c>
      <c r="BE66" s="3">
        <v>45.366833681928448</v>
      </c>
      <c r="BF66" s="3">
        <v>81.978165183200005</v>
      </c>
      <c r="BG66" s="3">
        <v>42.040500000000002</v>
      </c>
      <c r="BH66" s="3">
        <v>26.006129999999999</v>
      </c>
      <c r="BI66" s="3">
        <v>33.946954215618483</v>
      </c>
      <c r="BJ66" s="3">
        <v>64.858227072642762</v>
      </c>
      <c r="BK66" s="3">
        <v>69.676014206035191</v>
      </c>
      <c r="BL66" s="3">
        <v>54.673278497299897</v>
      </c>
      <c r="BM66" s="3">
        <v>46.778680390836378</v>
      </c>
      <c r="BN66" s="3">
        <v>85.597335252500002</v>
      </c>
      <c r="BO66" s="3">
        <v>70.97073536089394</v>
      </c>
      <c r="BP66" s="3">
        <v>62.654298236800003</v>
      </c>
      <c r="BQ66" s="3">
        <v>66.732012604994537</v>
      </c>
      <c r="BR66" s="3">
        <v>40.574735668461678</v>
      </c>
      <c r="BS66" s="3">
        <v>44.676858390757069</v>
      </c>
      <c r="BT66" s="3">
        <v>47.86599264329319</v>
      </c>
      <c r="BU66" s="3">
        <v>58.47963963963965</v>
      </c>
      <c r="BV66" s="3">
        <v>52.4874555556</v>
      </c>
      <c r="BW66" s="3">
        <v>55.665765765765762</v>
      </c>
      <c r="BX66" s="3">
        <v>209.65722120699999</v>
      </c>
      <c r="BY66" s="3">
        <v>60.204994661803767</v>
      </c>
      <c r="BZ66" s="3">
        <v>48.012500000000003</v>
      </c>
      <c r="CA66" s="3">
        <v>39.770343724</v>
      </c>
      <c r="CB66" s="3">
        <v>51.30885</v>
      </c>
      <c r="CC66" s="3">
        <v>76.741050427597742</v>
      </c>
      <c r="CD66" s="3">
        <v>131.3886267378345</v>
      </c>
      <c r="CE66" s="3">
        <v>56.43647475107165</v>
      </c>
      <c r="CF66" s="3">
        <v>85.75</v>
      </c>
      <c r="CG66" s="3">
        <v>30.186747419550699</v>
      </c>
      <c r="CH66" s="3">
        <v>39.206459566100001</v>
      </c>
      <c r="CI66" s="3">
        <v>95.524316213199995</v>
      </c>
      <c r="CJ66" s="3">
        <v>72.405815172339885</v>
      </c>
      <c r="CK66" s="3">
        <v>59.961599999999997</v>
      </c>
      <c r="CL66" s="3"/>
      <c r="CM66" s="20">
        <f t="shared" si="3"/>
        <v>88</v>
      </c>
      <c r="CN66" s="7">
        <f t="shared" ref="CN66:CN81" si="11">STDEV(B66:CK66)/AVERAGE(B66:CK66)</f>
        <v>0.47472795449654542</v>
      </c>
      <c r="CO66" s="3"/>
      <c r="CP66" s="3">
        <v>104.370775016</v>
      </c>
      <c r="CQ66" s="3">
        <v>23.457586555218516</v>
      </c>
      <c r="CR66" s="3">
        <v>109.179113004</v>
      </c>
      <c r="CS66" s="3">
        <v>35.766260458472132</v>
      </c>
      <c r="CT66" s="3">
        <v>48.36984915702773</v>
      </c>
      <c r="CU66" s="3">
        <v>88.253439181691405</v>
      </c>
      <c r="CV66" s="3">
        <v>94.865095704828121</v>
      </c>
      <c r="CW66" s="3">
        <v>51.025741635999999</v>
      </c>
      <c r="CX66" s="3">
        <v>84.661614839958716</v>
      </c>
      <c r="CY66" s="3">
        <v>63.580391942393575</v>
      </c>
      <c r="CZ66" s="3">
        <v>87.183729999999997</v>
      </c>
      <c r="DA66" s="3">
        <v>15.165000000000001</v>
      </c>
      <c r="DB66" s="3">
        <v>54.388139160879625</v>
      </c>
      <c r="DC66" s="3">
        <v>60.505885663546252</v>
      </c>
      <c r="DD66" s="3">
        <v>135.23709061100001</v>
      </c>
      <c r="DE66" s="3">
        <v>62.609236893000002</v>
      </c>
      <c r="DF66" s="3">
        <v>71.794849546153912</v>
      </c>
      <c r="DG66" s="3">
        <v>101.46508375208283</v>
      </c>
      <c r="DH66" s="3">
        <v>49.029046474399998</v>
      </c>
      <c r="DI66" s="3">
        <v>25.064944893234539</v>
      </c>
      <c r="DJ66" s="3">
        <v>44.881250000000001</v>
      </c>
      <c r="DK66" s="3">
        <v>57.526159185499999</v>
      </c>
      <c r="DL66" s="3">
        <v>138.0028038777032</v>
      </c>
      <c r="DM66" s="3">
        <v>65.660405533402042</v>
      </c>
      <c r="DN66" s="3">
        <v>95.074917837755208</v>
      </c>
      <c r="DO66" s="3">
        <v>65.693624999999997</v>
      </c>
      <c r="DP66" s="3">
        <v>64.494014763687616</v>
      </c>
      <c r="DQ66" s="3">
        <v>42.040500000000002</v>
      </c>
      <c r="DR66" s="3">
        <v>26.006129999999999</v>
      </c>
      <c r="DS66" s="3">
        <v>46.778680390836378</v>
      </c>
      <c r="DT66" s="3">
        <v>85.597335252500002</v>
      </c>
      <c r="DU66" s="3">
        <v>70.97073536089394</v>
      </c>
      <c r="DV66" s="3">
        <v>40.574735668461678</v>
      </c>
      <c r="DW66" s="3">
        <v>44.676858390757069</v>
      </c>
      <c r="DX66" s="3">
        <v>52.4874555556</v>
      </c>
      <c r="DY66" s="3">
        <v>48.012500000000003</v>
      </c>
      <c r="DZ66" s="3">
        <v>76.741050427597742</v>
      </c>
      <c r="EA66" s="3">
        <v>131.3886267378345</v>
      </c>
      <c r="EB66" s="3">
        <v>95.524316213199995</v>
      </c>
      <c r="EC66" s="3">
        <v>72.405815172339885</v>
      </c>
      <c r="ED66" s="7">
        <f t="shared" si="4"/>
        <v>68.262769746448896</v>
      </c>
      <c r="EE66">
        <f t="shared" si="5"/>
        <v>30.274212354517775</v>
      </c>
      <c r="EF66">
        <f t="shared" si="6"/>
        <v>0.44349522392610907</v>
      </c>
      <c r="EG66" s="3"/>
      <c r="EH66" s="3"/>
      <c r="EI66" s="3">
        <v>39.265581734599998</v>
      </c>
      <c r="EJ66" s="3">
        <v>83.177048752986963</v>
      </c>
      <c r="EK66" s="3">
        <v>69.164207551700002</v>
      </c>
      <c r="EL66" s="3">
        <v>43.990160302042412</v>
      </c>
      <c r="EM66" s="3">
        <v>86.322483385599995</v>
      </c>
      <c r="EN66" s="3">
        <v>61.752816215300001</v>
      </c>
      <c r="EO66" s="3">
        <v>34.578296392458086</v>
      </c>
      <c r="EP66" s="3">
        <v>57.936220629909997</v>
      </c>
      <c r="EQ66" s="3">
        <v>29.643819465322817</v>
      </c>
      <c r="ER66" s="3">
        <v>53.5079824954</v>
      </c>
      <c r="ES66" s="3">
        <v>71.325589037699999</v>
      </c>
      <c r="ET66" s="3">
        <v>42.513999370699999</v>
      </c>
      <c r="EU66" s="3">
        <v>60.153318217157917</v>
      </c>
      <c r="EV66" s="3">
        <v>26.702603163900001</v>
      </c>
      <c r="EW66" s="3">
        <v>82.792255243200003</v>
      </c>
      <c r="EX66" s="3">
        <v>34.485173977927602</v>
      </c>
      <c r="EY66" s="3">
        <v>50.053453178799998</v>
      </c>
      <c r="EZ66" s="3">
        <v>56.335469005648022</v>
      </c>
      <c r="FA66" s="3">
        <v>30.260923249640303</v>
      </c>
      <c r="FB66" s="3">
        <v>38.795820725168554</v>
      </c>
      <c r="FC66" s="3">
        <v>59.440294932100002</v>
      </c>
      <c r="FD66" s="3">
        <v>32.751844078399998</v>
      </c>
      <c r="FE66" s="3">
        <v>88.255310175600002</v>
      </c>
      <c r="FF66" s="3">
        <v>41.710567452799999</v>
      </c>
      <c r="FG66">
        <v>66.044225520300003</v>
      </c>
      <c r="FH66" s="3">
        <v>33.81</v>
      </c>
      <c r="FI66" s="3">
        <v>102.336751096</v>
      </c>
      <c r="FJ66" s="3">
        <v>37.315523543389908</v>
      </c>
      <c r="FK66" s="3">
        <v>45.366833681928448</v>
      </c>
      <c r="FL66" s="3">
        <v>81.978165183200005</v>
      </c>
      <c r="FM66" s="3">
        <v>33.946954215618483</v>
      </c>
      <c r="FN66" s="3">
        <v>64.858227072642762</v>
      </c>
      <c r="FO66" s="3">
        <v>69.676014206035191</v>
      </c>
      <c r="FP66" s="3">
        <v>54.673278497299897</v>
      </c>
      <c r="FQ66" s="3">
        <v>62.654298236800003</v>
      </c>
      <c r="FR66" s="3">
        <v>66.732012604994537</v>
      </c>
      <c r="FS66" s="3">
        <v>47.86599264329319</v>
      </c>
      <c r="FT66" s="3">
        <v>58.47963963963965</v>
      </c>
      <c r="FU66" s="3">
        <v>55.665765765765762</v>
      </c>
      <c r="FV66" s="3">
        <v>209.65722120699999</v>
      </c>
      <c r="FW66" s="3">
        <v>60.204994661803767</v>
      </c>
      <c r="FX66" s="3">
        <v>39.770343724</v>
      </c>
      <c r="FY66" s="3">
        <v>51.30885</v>
      </c>
      <c r="FZ66" s="3">
        <v>56.43647475107165</v>
      </c>
      <c r="GA66" s="3">
        <v>85.75</v>
      </c>
      <c r="GB66" s="3">
        <v>30.186747419550699</v>
      </c>
      <c r="GC66" s="3">
        <v>39.206459566100001</v>
      </c>
      <c r="GD66" s="3">
        <v>59.961599999999997</v>
      </c>
      <c r="GE66" s="7">
        <f t="shared" ref="GE66:GE81" si="12">+AVERAGE(EI66:GD66)</f>
        <v>58.100033582718673</v>
      </c>
      <c r="GF66">
        <f t="shared" ref="GF66:GF81" si="13">+STDEV(EI66:GD66)</f>
        <v>28.854090647010228</v>
      </c>
      <c r="GG66">
        <f t="shared" si="7"/>
        <v>0.49662777915489215</v>
      </c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</row>
    <row r="67" spans="1:210" x14ac:dyDescent="0.25">
      <c r="A67" s="1">
        <v>1709</v>
      </c>
      <c r="B67" s="3">
        <v>107.18735319683471</v>
      </c>
      <c r="C67" s="3">
        <v>156.61013490789725</v>
      </c>
      <c r="D67" s="3">
        <v>40.468571371099998</v>
      </c>
      <c r="E67" s="3">
        <v>139.51103665841777</v>
      </c>
      <c r="F67" s="3">
        <v>89.090698574969011</v>
      </c>
      <c r="G67" s="3">
        <v>90.487817309826085</v>
      </c>
      <c r="H67" s="3">
        <v>75.189243762326001</v>
      </c>
      <c r="I67" s="3">
        <v>75.920653751765144</v>
      </c>
      <c r="J67" s="3">
        <v>53.2158600996</v>
      </c>
      <c r="K67" s="3">
        <v>131.82731448071672</v>
      </c>
      <c r="L67" s="3">
        <v>112.50500877499999</v>
      </c>
      <c r="M67" s="3">
        <v>73.202588260400006</v>
      </c>
      <c r="N67" s="3">
        <v>52.33380098174905</v>
      </c>
      <c r="O67" s="3">
        <v>115.74205401169323</v>
      </c>
      <c r="P67" s="3">
        <v>172.20421932900001</v>
      </c>
      <c r="Q67" s="3">
        <v>47.081360327277416</v>
      </c>
      <c r="R67" s="3">
        <v>69.868562574058885</v>
      </c>
      <c r="S67" s="3">
        <v>134.6302025</v>
      </c>
      <c r="T67" s="3">
        <v>101.775492478</v>
      </c>
      <c r="U67" s="3">
        <v>68.759999999999991</v>
      </c>
      <c r="V67" s="3">
        <v>160.32851206249998</v>
      </c>
      <c r="W67" s="3">
        <v>81.333613179515424</v>
      </c>
      <c r="X67" s="3">
        <v>156.09419449200001</v>
      </c>
      <c r="Y67" s="3">
        <v>134.31471531299999</v>
      </c>
      <c r="Z67" s="3">
        <v>131.07218733408018</v>
      </c>
      <c r="AA67" s="3">
        <v>108.771523282</v>
      </c>
      <c r="AB67" s="3">
        <v>43.458754912300002</v>
      </c>
      <c r="AC67" s="3">
        <v>80.204424289543894</v>
      </c>
      <c r="AD67" s="3">
        <v>40.174186742099998</v>
      </c>
      <c r="AE67" s="3">
        <v>117.475698396</v>
      </c>
      <c r="AF67" s="3">
        <v>169.43584492892327</v>
      </c>
      <c r="AG67" s="3">
        <v>124.91160663727656</v>
      </c>
      <c r="AH67" s="3">
        <v>104.362369458</v>
      </c>
      <c r="AI67" s="3">
        <v>51.727760966891402</v>
      </c>
      <c r="AJ67" s="3">
        <v>114.40110844</v>
      </c>
      <c r="AK67" s="3">
        <v>109.52615575199999</v>
      </c>
      <c r="AL67" s="3">
        <v>79.286956378319431</v>
      </c>
      <c r="AM67" s="3">
        <v>55.743805986179453</v>
      </c>
      <c r="AN67" s="3">
        <v>45.590330740419304</v>
      </c>
      <c r="AO67" s="3">
        <v>52.774632319792779</v>
      </c>
      <c r="AP67" s="3">
        <v>36.742993466796499</v>
      </c>
      <c r="AQ67" s="3">
        <v>143.815397964</v>
      </c>
      <c r="AR67" s="3">
        <v>137.96295362399999</v>
      </c>
      <c r="AS67" s="3">
        <v>39.958165972099998</v>
      </c>
      <c r="AT67" s="3">
        <v>220.15121849366147</v>
      </c>
      <c r="AU67" s="3">
        <v>61.434735870361322</v>
      </c>
      <c r="AV67" s="3">
        <v>104.62242562900001</v>
      </c>
      <c r="AW67" s="3">
        <v>65.381035707500004</v>
      </c>
      <c r="AX67" s="3">
        <v>128.73534999971966</v>
      </c>
      <c r="AY67" s="3">
        <v>81.349874999999997</v>
      </c>
      <c r="AZ67" s="3">
        <v>187.53435284171397</v>
      </c>
      <c r="BA67">
        <v>73.520688331599999</v>
      </c>
      <c r="BB67" s="3">
        <v>50.28</v>
      </c>
      <c r="BC67" s="3">
        <v>95.212040576700005</v>
      </c>
      <c r="BD67" s="3">
        <v>50.638309869247642</v>
      </c>
      <c r="BE67" s="3">
        <v>76.774641615571213</v>
      </c>
      <c r="BF67" s="3">
        <v>155.56097610099999</v>
      </c>
      <c r="BG67" s="3">
        <v>87.463589999999996</v>
      </c>
      <c r="BH67" s="3">
        <v>35.997520000000002</v>
      </c>
      <c r="BI67" s="3">
        <v>67.893908431236966</v>
      </c>
      <c r="BJ67" s="3">
        <v>131.03337246148129</v>
      </c>
      <c r="BK67" s="3">
        <v>69.676014206035191</v>
      </c>
      <c r="BL67" s="3">
        <v>62.978578542699999</v>
      </c>
      <c r="BM67" s="3">
        <v>164.23922193192874</v>
      </c>
      <c r="BN67" s="3">
        <v>115.551343007</v>
      </c>
      <c r="BO67" s="3">
        <v>95.810492737206815</v>
      </c>
      <c r="BP67" s="3">
        <v>100.24687717899999</v>
      </c>
      <c r="BQ67" s="3">
        <v>63.046999727803808</v>
      </c>
      <c r="BR67" s="3">
        <v>161.87502752507172</v>
      </c>
      <c r="BS67" s="3">
        <v>98.695241717763324</v>
      </c>
      <c r="BT67" s="3">
        <v>45.951352937561452</v>
      </c>
      <c r="BU67" s="3">
        <v>68.54229729729731</v>
      </c>
      <c r="BV67" s="3">
        <v>87.435786111100001</v>
      </c>
      <c r="BW67" s="3">
        <v>71.570270270270271</v>
      </c>
      <c r="BX67" s="3">
        <v>108.35960856</v>
      </c>
      <c r="BY67" s="3">
        <v>94.258742301295328</v>
      </c>
      <c r="BZ67" s="3">
        <v>75.400499999999994</v>
      </c>
      <c r="CA67" s="3">
        <v>59.658107838799999</v>
      </c>
      <c r="CB67" s="3">
        <v>94.177329999999998</v>
      </c>
      <c r="CC67" s="3">
        <v>61.910611284722215</v>
      </c>
      <c r="CD67" s="3">
        <v>127.92567068427918</v>
      </c>
      <c r="CE67" s="3">
        <v>71.996533088367372</v>
      </c>
      <c r="CF67" s="3">
        <v>118.02</v>
      </c>
      <c r="CG67" s="3">
        <v>35.582309046751668</v>
      </c>
      <c r="CH67" s="3">
        <v>43.928806236500002</v>
      </c>
      <c r="CI67" s="3">
        <v>137.333180457</v>
      </c>
      <c r="CJ67" s="3">
        <v>137.62345120211106</v>
      </c>
      <c r="CK67" s="3">
        <v>58.5989</v>
      </c>
      <c r="CL67" s="3"/>
      <c r="CM67" s="20">
        <f t="shared" ref="CM67:CM81" si="14">COUNT(B67:CK67)</f>
        <v>88</v>
      </c>
      <c r="CN67" s="7">
        <f t="shared" si="11"/>
        <v>0.43001730377334707</v>
      </c>
      <c r="CO67" s="3"/>
      <c r="CP67" s="3">
        <v>172.20421932900001</v>
      </c>
      <c r="CQ67" s="3">
        <v>131.07218733408018</v>
      </c>
      <c r="CR67" s="3">
        <v>117.475698396</v>
      </c>
      <c r="CS67" s="3">
        <v>107.18735319683471</v>
      </c>
      <c r="CT67" s="3">
        <v>156.61013490789725</v>
      </c>
      <c r="CU67" s="3">
        <v>139.51103665841777</v>
      </c>
      <c r="CV67" s="3">
        <v>89.090698574969011</v>
      </c>
      <c r="CW67" s="3">
        <v>53.2158600996</v>
      </c>
      <c r="CX67" s="3">
        <v>131.82731448071672</v>
      </c>
      <c r="CY67" s="3">
        <v>69.868562574058885</v>
      </c>
      <c r="CZ67" s="3">
        <v>134.6302025</v>
      </c>
      <c r="DA67" s="3">
        <v>68.759999999999991</v>
      </c>
      <c r="DB67" s="3">
        <v>160.32851206249998</v>
      </c>
      <c r="DC67" s="3">
        <v>81.333613179515424</v>
      </c>
      <c r="DD67" s="3">
        <v>156.09419449200001</v>
      </c>
      <c r="DE67" s="3">
        <v>134.31471531299999</v>
      </c>
      <c r="DF67" s="3">
        <v>169.43584492892327</v>
      </c>
      <c r="DG67" s="3">
        <v>124.91160663727656</v>
      </c>
      <c r="DH67" s="3">
        <v>114.40110844</v>
      </c>
      <c r="DI67" s="3">
        <v>45.590330740419304</v>
      </c>
      <c r="DJ67" s="3">
        <v>36.742993466796499</v>
      </c>
      <c r="DK67" s="3">
        <v>143.815397964</v>
      </c>
      <c r="DL67" s="3">
        <v>220.15121849366147</v>
      </c>
      <c r="DM67" s="3">
        <v>61.434735870361322</v>
      </c>
      <c r="DN67" s="3">
        <v>128.73534999971966</v>
      </c>
      <c r="DO67" s="3">
        <v>81.349874999999997</v>
      </c>
      <c r="DP67" s="3">
        <v>187.53435284171397</v>
      </c>
      <c r="DQ67" s="3">
        <v>87.463589999999996</v>
      </c>
      <c r="DR67" s="3">
        <v>35.997520000000002</v>
      </c>
      <c r="DS67" s="3">
        <v>164.23922193192874</v>
      </c>
      <c r="DT67" s="3">
        <v>115.551343007</v>
      </c>
      <c r="DU67" s="3">
        <v>95.810492737206815</v>
      </c>
      <c r="DV67" s="3">
        <v>161.87502752507172</v>
      </c>
      <c r="DW67" s="3">
        <v>98.695241717763324</v>
      </c>
      <c r="DX67" s="3">
        <v>87.435786111100001</v>
      </c>
      <c r="DY67" s="3">
        <v>75.400499999999994</v>
      </c>
      <c r="DZ67" s="3">
        <v>61.910611284722215</v>
      </c>
      <c r="EA67" s="3">
        <v>127.92567068427918</v>
      </c>
      <c r="EB67" s="3">
        <v>137.333180457</v>
      </c>
      <c r="EC67" s="3">
        <v>137.62345120211106</v>
      </c>
      <c r="ED67" s="7">
        <f t="shared" ref="ED67:ED81" si="15">+AVERAGE(CP67:EC67)</f>
        <v>115.12221885349109</v>
      </c>
      <c r="EE67">
        <f t="shared" ref="EE67:EE81" si="16">+STDEV(CP67:EC67)</f>
        <v>43.686967506961352</v>
      </c>
      <c r="EF67">
        <f t="shared" ref="EF67:EF81" si="17">+EE67/ED67</f>
        <v>0.37948336943156946</v>
      </c>
      <c r="EG67" s="3"/>
      <c r="EH67" s="3"/>
      <c r="EI67" s="3">
        <v>40.468571371099998</v>
      </c>
      <c r="EJ67" s="3">
        <v>90.487817309826085</v>
      </c>
      <c r="EK67" s="3">
        <v>75.189243762326001</v>
      </c>
      <c r="EL67" s="3">
        <v>75.920653751765144</v>
      </c>
      <c r="EM67" s="3">
        <v>112.50500877499999</v>
      </c>
      <c r="EN67" s="3">
        <v>73.202588260400006</v>
      </c>
      <c r="EO67" s="3">
        <v>52.33380098174905</v>
      </c>
      <c r="EP67" s="3">
        <v>115.74205401169323</v>
      </c>
      <c r="EQ67" s="3">
        <v>47.081360327277416</v>
      </c>
      <c r="ER67" s="3">
        <v>101.775492478</v>
      </c>
      <c r="ES67" s="3">
        <v>108.771523282</v>
      </c>
      <c r="ET67" s="3">
        <v>43.458754912300002</v>
      </c>
      <c r="EU67" s="3">
        <v>80.204424289543894</v>
      </c>
      <c r="EV67" s="3">
        <v>40.174186742099998</v>
      </c>
      <c r="EW67" s="3">
        <v>104.362369458</v>
      </c>
      <c r="EX67" s="3">
        <v>51.727760966891402</v>
      </c>
      <c r="EY67" s="3">
        <v>109.52615575199999</v>
      </c>
      <c r="EZ67" s="3">
        <v>79.286956378319431</v>
      </c>
      <c r="FA67" s="3">
        <v>55.743805986179453</v>
      </c>
      <c r="FB67" s="3">
        <v>52.774632319792779</v>
      </c>
      <c r="FC67" s="3">
        <v>137.96295362399999</v>
      </c>
      <c r="FD67" s="3">
        <v>39.958165972099998</v>
      </c>
      <c r="FE67" s="3">
        <v>104.62242562900001</v>
      </c>
      <c r="FF67" s="3">
        <v>65.381035707500004</v>
      </c>
      <c r="FG67">
        <v>73.520688331599999</v>
      </c>
      <c r="FH67" s="3">
        <v>50.28</v>
      </c>
      <c r="FI67" s="3">
        <v>95.212040576700005</v>
      </c>
      <c r="FJ67" s="3">
        <v>50.638309869247642</v>
      </c>
      <c r="FK67" s="3">
        <v>76.774641615571213</v>
      </c>
      <c r="FL67" s="3">
        <v>155.56097610099999</v>
      </c>
      <c r="FM67" s="3">
        <v>67.893908431236966</v>
      </c>
      <c r="FN67" s="3">
        <v>131.03337246148129</v>
      </c>
      <c r="FO67" s="3">
        <v>69.676014206035191</v>
      </c>
      <c r="FP67" s="3">
        <v>62.978578542699999</v>
      </c>
      <c r="FQ67" s="3">
        <v>100.24687717899999</v>
      </c>
      <c r="FR67" s="3">
        <v>63.046999727803808</v>
      </c>
      <c r="FS67" s="3">
        <v>45.951352937561452</v>
      </c>
      <c r="FT67" s="3">
        <v>68.54229729729731</v>
      </c>
      <c r="FU67" s="3">
        <v>71.570270270270271</v>
      </c>
      <c r="FV67" s="3">
        <v>108.35960856</v>
      </c>
      <c r="FW67" s="3">
        <v>94.258742301295328</v>
      </c>
      <c r="FX67" s="3">
        <v>59.658107838799999</v>
      </c>
      <c r="FY67" s="3">
        <v>94.177329999999998</v>
      </c>
      <c r="FZ67" s="3">
        <v>71.996533088367372</v>
      </c>
      <c r="GA67" s="3">
        <v>118.02</v>
      </c>
      <c r="GB67" s="3">
        <v>35.582309046751668</v>
      </c>
      <c r="GC67" s="3">
        <v>43.928806236500002</v>
      </c>
      <c r="GD67" s="3">
        <v>58.5989</v>
      </c>
      <c r="GE67" s="7">
        <f t="shared" si="12"/>
        <v>77.62850847225171</v>
      </c>
      <c r="GF67">
        <f t="shared" si="13"/>
        <v>28.836274435120508</v>
      </c>
      <c r="GG67">
        <f t="shared" ref="GG67:GG81" si="18">+GF67/GE67</f>
        <v>0.37146500689792367</v>
      </c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</row>
    <row r="68" spans="1:210" x14ac:dyDescent="0.25">
      <c r="A68" s="1">
        <v>1710</v>
      </c>
      <c r="B68" s="3">
        <v>123.29200230125733</v>
      </c>
      <c r="C68" s="3">
        <v>136.81583242113049</v>
      </c>
      <c r="D68" s="3">
        <v>41.767800178500003</v>
      </c>
      <c r="E68" s="3">
        <v>70.090881398099313</v>
      </c>
      <c r="F68" s="3">
        <v>51.969574168731924</v>
      </c>
      <c r="G68" s="3">
        <v>68.94549046583397</v>
      </c>
      <c r="H68" s="3">
        <v>82.997049062000002</v>
      </c>
      <c r="I68" s="3">
        <v>110.81721424734661</v>
      </c>
      <c r="J68" s="3">
        <v>51.397458989900002</v>
      </c>
      <c r="K68" s="3">
        <v>70.687348289538349</v>
      </c>
      <c r="L68" s="3">
        <v>120.64764809099999</v>
      </c>
      <c r="M68" s="3">
        <v>56.612422709999997</v>
      </c>
      <c r="N68" s="3">
        <v>46.610188580277793</v>
      </c>
      <c r="O68" s="3">
        <v>78.778499236134948</v>
      </c>
      <c r="P68" s="3">
        <v>119.741652071</v>
      </c>
      <c r="Q68" s="3">
        <v>52.312622585863799</v>
      </c>
      <c r="R68" s="3">
        <v>59.38827818795005</v>
      </c>
      <c r="S68" s="3">
        <v>101.246315</v>
      </c>
      <c r="T68" s="3">
        <v>88.370915420299994</v>
      </c>
      <c r="U68" s="3">
        <v>87.524999999999991</v>
      </c>
      <c r="V68" s="3">
        <v>108.44342557291667</v>
      </c>
      <c r="W68" s="3">
        <v>55.742944080396484</v>
      </c>
      <c r="X68" s="3">
        <v>128.81235166100001</v>
      </c>
      <c r="Y68" s="3">
        <v>121.541269765</v>
      </c>
      <c r="Z68" s="3">
        <v>47.60097630540686</v>
      </c>
      <c r="AA68" s="3">
        <v>64.193030133899995</v>
      </c>
      <c r="AB68" s="3">
        <v>42.702950479000002</v>
      </c>
      <c r="AC68" s="3">
        <v>55.404372042119135</v>
      </c>
      <c r="AD68" s="3">
        <v>35.964316873900003</v>
      </c>
      <c r="AE68" s="3">
        <v>72.753152378199999</v>
      </c>
      <c r="AF68" s="3">
        <v>113.9564574237282</v>
      </c>
      <c r="AG68" s="3">
        <v>144.46744013540757</v>
      </c>
      <c r="AH68" s="3">
        <v>106.726361518</v>
      </c>
      <c r="AI68" s="3">
        <v>37.933691375720365</v>
      </c>
      <c r="AJ68" s="3">
        <v>129.649141894</v>
      </c>
      <c r="AK68" s="3">
        <v>95.068703193000005</v>
      </c>
      <c r="AL68" s="3">
        <v>51.327871760701512</v>
      </c>
      <c r="AM68" s="3">
        <v>39.817004275842407</v>
      </c>
      <c r="AN68" s="3">
        <v>35.493039495624998</v>
      </c>
      <c r="AO68" s="3">
        <v>43.106467472409498</v>
      </c>
      <c r="AP68" s="3">
        <v>32.899000000000001</v>
      </c>
      <c r="AQ68" s="3">
        <v>57.526159185499999</v>
      </c>
      <c r="AR68" s="3">
        <v>111.119002937</v>
      </c>
      <c r="AS68" s="3">
        <v>40.2798733845</v>
      </c>
      <c r="AT68" s="3">
        <v>113.01531394481731</v>
      </c>
      <c r="AU68" s="3">
        <v>44.467046915690098</v>
      </c>
      <c r="AV68" s="3">
        <v>163.40040086299999</v>
      </c>
      <c r="AW68" s="3">
        <v>48.777241438700003</v>
      </c>
      <c r="AX68" s="3">
        <v>102.71962866327178</v>
      </c>
      <c r="AY68" s="3">
        <v>71.956124999999986</v>
      </c>
      <c r="AZ68" s="3">
        <v>99.921216349060799</v>
      </c>
      <c r="BA68">
        <v>98.309715114300005</v>
      </c>
      <c r="BB68" s="3">
        <v>72.63</v>
      </c>
      <c r="BC68" s="3">
        <v>62.179291805200002</v>
      </c>
      <c r="BD68" s="3">
        <v>50.675326177631597</v>
      </c>
      <c r="BE68" s="3">
        <v>48.856590118999861</v>
      </c>
      <c r="BF68" s="3">
        <v>155.40294590299999</v>
      </c>
      <c r="BG68" s="3">
        <v>88.913240000000002</v>
      </c>
      <c r="BH68" s="3">
        <v>34.598410000000001</v>
      </c>
      <c r="BI68" s="3">
        <v>50.920431323427721</v>
      </c>
      <c r="BJ68" s="3">
        <v>131.03337246148129</v>
      </c>
      <c r="BK68" s="3">
        <v>69.676014206035191</v>
      </c>
      <c r="BL68" s="3">
        <v>48.690313535800001</v>
      </c>
      <c r="BM68" s="3">
        <v>75.029250818301335</v>
      </c>
      <c r="BN68" s="3">
        <v>103.29800396</v>
      </c>
      <c r="BO68" s="3">
        <v>34.065952973229088</v>
      </c>
      <c r="BP68" s="3">
        <v>47.617266659999999</v>
      </c>
      <c r="BQ68" s="3">
        <v>59.124544349489625</v>
      </c>
      <c r="BR68" s="3">
        <v>147.15911593188338</v>
      </c>
      <c r="BS68" s="3">
        <v>43.864551874561478</v>
      </c>
      <c r="BT68" s="3">
        <v>29.676915438841768</v>
      </c>
      <c r="BU68" s="3">
        <v>100.10662162162163</v>
      </c>
      <c r="BV68" s="3">
        <v>62.231413888900001</v>
      </c>
      <c r="BW68" s="3">
        <v>87.474774774774772</v>
      </c>
      <c r="BX68" s="3">
        <v>58.3418647166</v>
      </c>
      <c r="BY68" s="3">
        <v>89.817156111037306</v>
      </c>
      <c r="BZ68" s="3">
        <v>56.070250000000001</v>
      </c>
      <c r="CA68" s="3">
        <v>33.144545356199998</v>
      </c>
      <c r="CB68" s="3">
        <v>72.749039999999994</v>
      </c>
      <c r="CC68" s="3">
        <v>43.992038305362648</v>
      </c>
      <c r="CD68" s="3">
        <v>79.444285934504578</v>
      </c>
      <c r="CE68" s="3">
        <v>46.193036374558325</v>
      </c>
      <c r="CF68" s="3">
        <v>101.46</v>
      </c>
      <c r="CG68" s="3">
        <v>45.606694596235577</v>
      </c>
      <c r="CH68" s="3">
        <v>47.2234667042</v>
      </c>
      <c r="CI68" s="3">
        <v>88.8574172374</v>
      </c>
      <c r="CJ68" s="3">
        <v>136.93755624575908</v>
      </c>
      <c r="CK68" s="3">
        <v>44.698700000000002</v>
      </c>
      <c r="CL68" s="3"/>
      <c r="CM68" s="20">
        <f t="shared" si="14"/>
        <v>88</v>
      </c>
      <c r="CN68" s="7">
        <f t="shared" si="11"/>
        <v>0.44539250541491976</v>
      </c>
      <c r="CO68" s="3"/>
      <c r="CP68" s="3">
        <v>119.741652071</v>
      </c>
      <c r="CQ68" s="3">
        <v>47.60097630540686</v>
      </c>
      <c r="CR68" s="3">
        <v>72.753152378199999</v>
      </c>
      <c r="CS68" s="3">
        <v>123.29200230125733</v>
      </c>
      <c r="CT68" s="3">
        <v>136.81583242113049</v>
      </c>
      <c r="CU68" s="3">
        <v>70.090881398099313</v>
      </c>
      <c r="CV68" s="3">
        <v>51.969574168731924</v>
      </c>
      <c r="CW68" s="3">
        <v>51.397458989900002</v>
      </c>
      <c r="CX68" s="3">
        <v>70.687348289538349</v>
      </c>
      <c r="CY68" s="3">
        <v>59.38827818795005</v>
      </c>
      <c r="CZ68" s="3">
        <v>101.246315</v>
      </c>
      <c r="DA68" s="3">
        <v>87.524999999999991</v>
      </c>
      <c r="DB68" s="3">
        <v>108.44342557291667</v>
      </c>
      <c r="DC68" s="3">
        <v>55.742944080396484</v>
      </c>
      <c r="DD68" s="3">
        <v>128.81235166100001</v>
      </c>
      <c r="DE68" s="3">
        <v>121.541269765</v>
      </c>
      <c r="DF68" s="3">
        <v>113.9564574237282</v>
      </c>
      <c r="DG68" s="3">
        <v>144.46744013540757</v>
      </c>
      <c r="DH68" s="3">
        <v>129.649141894</v>
      </c>
      <c r="DI68" s="3">
        <v>35.493039495624998</v>
      </c>
      <c r="DJ68" s="3">
        <v>32.899000000000001</v>
      </c>
      <c r="DK68" s="3">
        <v>57.526159185499999</v>
      </c>
      <c r="DL68" s="3">
        <v>113.01531394481731</v>
      </c>
      <c r="DM68" s="3">
        <v>44.467046915690098</v>
      </c>
      <c r="DN68" s="3">
        <v>102.71962866327178</v>
      </c>
      <c r="DO68" s="3">
        <v>71.956124999999986</v>
      </c>
      <c r="DP68" s="3">
        <v>99.921216349060799</v>
      </c>
      <c r="DQ68" s="3">
        <v>88.913240000000002</v>
      </c>
      <c r="DR68" s="3">
        <v>34.598410000000001</v>
      </c>
      <c r="DS68" s="3">
        <v>75.029250818301335</v>
      </c>
      <c r="DT68" s="3">
        <v>103.29800396</v>
      </c>
      <c r="DU68" s="3">
        <v>34.065952973229088</v>
      </c>
      <c r="DV68" s="3">
        <v>147.15911593188338</v>
      </c>
      <c r="DW68" s="3">
        <v>43.864551874561478</v>
      </c>
      <c r="DX68" s="3">
        <v>62.231413888900001</v>
      </c>
      <c r="DY68" s="3">
        <v>56.070250000000001</v>
      </c>
      <c r="DZ68" s="3">
        <v>43.992038305362648</v>
      </c>
      <c r="EA68" s="3">
        <v>79.444285934504578</v>
      </c>
      <c r="EB68" s="3">
        <v>88.8574172374</v>
      </c>
      <c r="EC68" s="3">
        <v>136.93755624575908</v>
      </c>
      <c r="ED68" s="7">
        <f t="shared" si="15"/>
        <v>83.689512969188257</v>
      </c>
      <c r="EE68">
        <f t="shared" si="16"/>
        <v>34.868070134297398</v>
      </c>
      <c r="EF68">
        <f t="shared" si="17"/>
        <v>0.41663607418930354</v>
      </c>
      <c r="EG68" s="3"/>
      <c r="EH68" s="3"/>
      <c r="EI68" s="3">
        <v>41.767800178500003</v>
      </c>
      <c r="EJ68" s="3">
        <v>68.94549046583397</v>
      </c>
      <c r="EK68" s="3">
        <v>82.997049062000002</v>
      </c>
      <c r="EL68" s="3">
        <v>110.81721424734661</v>
      </c>
      <c r="EM68" s="3">
        <v>120.64764809099999</v>
      </c>
      <c r="EN68" s="3">
        <v>56.612422709999997</v>
      </c>
      <c r="EO68" s="3">
        <v>46.610188580277793</v>
      </c>
      <c r="EP68" s="3">
        <v>78.778499236134948</v>
      </c>
      <c r="EQ68" s="3">
        <v>52.312622585863799</v>
      </c>
      <c r="ER68" s="3">
        <v>88.370915420299994</v>
      </c>
      <c r="ES68" s="3">
        <v>64.193030133899995</v>
      </c>
      <c r="ET68" s="3">
        <v>42.702950479000002</v>
      </c>
      <c r="EU68" s="3">
        <v>55.404372042119135</v>
      </c>
      <c r="EV68" s="3">
        <v>35.964316873900003</v>
      </c>
      <c r="EW68" s="3">
        <v>106.726361518</v>
      </c>
      <c r="EX68" s="3">
        <v>37.933691375720365</v>
      </c>
      <c r="EY68" s="3">
        <v>95.068703193000005</v>
      </c>
      <c r="EZ68" s="3">
        <v>51.327871760701512</v>
      </c>
      <c r="FA68" s="3">
        <v>39.817004275842407</v>
      </c>
      <c r="FB68" s="3">
        <v>43.106467472409498</v>
      </c>
      <c r="FC68" s="3">
        <v>111.119002937</v>
      </c>
      <c r="FD68" s="3">
        <v>40.2798733845</v>
      </c>
      <c r="FE68" s="3">
        <v>163.40040086299999</v>
      </c>
      <c r="FF68" s="3">
        <v>48.777241438700003</v>
      </c>
      <c r="FG68">
        <v>98.309715114300005</v>
      </c>
      <c r="FH68" s="3">
        <v>72.63</v>
      </c>
      <c r="FI68" s="3">
        <v>62.179291805200002</v>
      </c>
      <c r="FJ68" s="3">
        <v>50.675326177631597</v>
      </c>
      <c r="FK68" s="3">
        <v>48.856590118999861</v>
      </c>
      <c r="FL68" s="3">
        <v>155.40294590299999</v>
      </c>
      <c r="FM68" s="3">
        <v>50.920431323427721</v>
      </c>
      <c r="FN68" s="3">
        <v>131.03337246148129</v>
      </c>
      <c r="FO68" s="3">
        <v>69.676014206035191</v>
      </c>
      <c r="FP68" s="3">
        <v>48.690313535800001</v>
      </c>
      <c r="FQ68" s="3">
        <v>47.617266659999999</v>
      </c>
      <c r="FR68" s="3">
        <v>59.124544349489625</v>
      </c>
      <c r="FS68" s="3">
        <v>29.676915438841768</v>
      </c>
      <c r="FT68" s="3">
        <v>100.10662162162163</v>
      </c>
      <c r="FU68" s="3">
        <v>87.474774774774772</v>
      </c>
      <c r="FV68" s="3">
        <v>58.3418647166</v>
      </c>
      <c r="FW68" s="3">
        <v>89.817156111037306</v>
      </c>
      <c r="FX68" s="3">
        <v>33.144545356199998</v>
      </c>
      <c r="FY68" s="3">
        <v>72.749039999999994</v>
      </c>
      <c r="FZ68" s="3">
        <v>46.193036374558325</v>
      </c>
      <c r="GA68" s="3">
        <v>101.46</v>
      </c>
      <c r="GB68" s="3">
        <v>45.606694596235577</v>
      </c>
      <c r="GC68" s="3">
        <v>47.2234667042</v>
      </c>
      <c r="GD68" s="3">
        <v>44.698700000000002</v>
      </c>
      <c r="GE68" s="7">
        <f t="shared" si="12"/>
        <v>69.485203451551754</v>
      </c>
      <c r="GF68">
        <f t="shared" si="13"/>
        <v>31.862436983966187</v>
      </c>
      <c r="GG68">
        <f t="shared" si="18"/>
        <v>0.45854995597993936</v>
      </c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</row>
    <row r="69" spans="1:210" x14ac:dyDescent="0.25">
      <c r="A69" s="1">
        <v>1711</v>
      </c>
      <c r="B69" s="3">
        <v>53.721491273849274</v>
      </c>
      <c r="C69" s="3">
        <v>62.898864084440461</v>
      </c>
      <c r="D69" s="3">
        <v>36.474645778000003</v>
      </c>
      <c r="E69" s="3">
        <v>46.721370702787425</v>
      </c>
      <c r="F69" s="3">
        <v>51.969574168731924</v>
      </c>
      <c r="G69" s="3">
        <v>58.741509123625626</v>
      </c>
      <c r="H69" s="3">
        <v>72.622417929299999</v>
      </c>
      <c r="I69" s="3">
        <v>62.728557557370507</v>
      </c>
      <c r="J69" s="3">
        <v>60.770764157499997</v>
      </c>
      <c r="K69" s="3">
        <v>73.441400825746271</v>
      </c>
      <c r="L69" s="3">
        <v>111.801064473</v>
      </c>
      <c r="M69" s="3">
        <v>67.192602835700001</v>
      </c>
      <c r="N69" s="3">
        <v>42.774128712272606</v>
      </c>
      <c r="O69" s="3">
        <v>62.703965665186658</v>
      </c>
      <c r="P69" s="3">
        <v>68.841370677200004</v>
      </c>
      <c r="Q69" s="3">
        <v>38.362589896300115</v>
      </c>
      <c r="R69" s="3">
        <v>42.61982317017592</v>
      </c>
      <c r="S69" s="3">
        <v>84.46607250000001</v>
      </c>
      <c r="T69" s="3">
        <v>47.660718428899997</v>
      </c>
      <c r="U69" s="3">
        <v>32.22</v>
      </c>
      <c r="V69" s="3">
        <v>55.659636661458322</v>
      </c>
      <c r="W69" s="3">
        <v>47.94944944575991</v>
      </c>
      <c r="X69" s="3">
        <v>90.595062085099997</v>
      </c>
      <c r="Y69" s="3">
        <v>69.866876409200003</v>
      </c>
      <c r="Z69" s="3">
        <v>38.062077320826319</v>
      </c>
      <c r="AA69" s="3">
        <v>64.906286024300002</v>
      </c>
      <c r="AB69" s="3">
        <v>39.112879421000002</v>
      </c>
      <c r="AC69" s="3">
        <v>53.821389983772875</v>
      </c>
      <c r="AD69" s="3">
        <v>33.799240941699999</v>
      </c>
      <c r="AE69" s="3">
        <v>67.3998794229</v>
      </c>
      <c r="AF69" s="3">
        <v>75.354037971606814</v>
      </c>
      <c r="AG69" s="3">
        <v>104.12713438533629</v>
      </c>
      <c r="AH69" s="3">
        <v>103.942104203</v>
      </c>
      <c r="AI69" s="3">
        <v>37.933691375720365</v>
      </c>
      <c r="AJ69" s="3">
        <v>57.200554220100003</v>
      </c>
      <c r="AK69" s="3">
        <v>54.763077876099999</v>
      </c>
      <c r="AL69" s="3">
        <v>50.075972449464899</v>
      </c>
      <c r="AM69" s="3">
        <v>38.224324104808801</v>
      </c>
      <c r="AN69" s="3">
        <v>31.853516448536276</v>
      </c>
      <c r="AO69" s="3">
        <v>39.657950074616735</v>
      </c>
      <c r="AP69" s="3">
        <v>30.18525</v>
      </c>
      <c r="AQ69" s="3">
        <v>50.335389287300004</v>
      </c>
      <c r="AR69" s="3">
        <v>87.023602255200004</v>
      </c>
      <c r="AS69" s="3">
        <v>34.524620137699998</v>
      </c>
      <c r="AT69" s="3">
        <v>104.03288292319165</v>
      </c>
      <c r="AU69" s="3">
        <v>48.562695973714185</v>
      </c>
      <c r="AV69" s="3">
        <v>153.140684005</v>
      </c>
      <c r="AW69" s="3">
        <v>37.229274764199999</v>
      </c>
      <c r="AX69" s="3">
        <v>82.965853920334894</v>
      </c>
      <c r="AY69" s="3">
        <v>71.956124999999986</v>
      </c>
      <c r="AZ69" s="3">
        <v>56.078233665289233</v>
      </c>
      <c r="BA69">
        <v>92.538860457200002</v>
      </c>
      <c r="BB69" s="3">
        <v>35.380000000000003</v>
      </c>
      <c r="BC69" s="3">
        <v>71.117565002199996</v>
      </c>
      <c r="BD69" s="3">
        <v>56.184586742109929</v>
      </c>
      <c r="BE69" s="3">
        <v>54.091224774606992</v>
      </c>
      <c r="BF69" s="3">
        <v>106.67038361199999</v>
      </c>
      <c r="BG69" s="3">
        <v>59.436599999999999</v>
      </c>
      <c r="BH69" s="3">
        <v>33.49736</v>
      </c>
      <c r="BI69" s="3">
        <v>50.920431323427721</v>
      </c>
      <c r="BJ69" s="3">
        <v>90.04428986988728</v>
      </c>
      <c r="BK69" s="3">
        <v>61.934234849809044</v>
      </c>
      <c r="BL69" s="3">
        <v>47.863719692399897</v>
      </c>
      <c r="BM69" s="3">
        <v>68.226726671220064</v>
      </c>
      <c r="BN69" s="3">
        <v>76.371388625600005</v>
      </c>
      <c r="BO69" s="3">
        <v>42.58244121653636</v>
      </c>
      <c r="BP69" s="3">
        <v>44.365926276800003</v>
      </c>
      <c r="BQ69" s="3">
        <v>52.568054471849521</v>
      </c>
      <c r="BR69" s="3">
        <v>65.131534643926159</v>
      </c>
      <c r="BS69" s="3">
        <v>46.057779468289553</v>
      </c>
      <c r="BT69" s="3">
        <v>34.684434669217055</v>
      </c>
      <c r="BU69" s="3">
        <v>120.44603603603606</v>
      </c>
      <c r="BV69" s="3">
        <v>77.6918277778</v>
      </c>
      <c r="BW69" s="3">
        <v>72.500072072072072</v>
      </c>
      <c r="BX69" s="3">
        <v>63.891278632099997</v>
      </c>
      <c r="BY69" s="3">
        <v>59.409190633788633</v>
      </c>
      <c r="BZ69" s="3">
        <v>43.085999999999999</v>
      </c>
      <c r="CA69" s="3">
        <v>36.460036793</v>
      </c>
      <c r="CB69" s="3">
        <v>47.73151</v>
      </c>
      <c r="CC69" s="3">
        <v>50.094338700810184</v>
      </c>
      <c r="CD69" s="3">
        <v>54.999890262349325</v>
      </c>
      <c r="CE69" s="3">
        <v>40.306486866907058</v>
      </c>
      <c r="CF69" s="3">
        <v>86.45</v>
      </c>
      <c r="CG69" s="3">
        <v>47.793316939890715</v>
      </c>
      <c r="CH69" s="3">
        <v>48.431508875699997</v>
      </c>
      <c r="CI69" s="3">
        <v>80.615154725899998</v>
      </c>
      <c r="CJ69" s="3">
        <v>94.818118766097015</v>
      </c>
      <c r="CK69" s="3">
        <v>40.882899999999999</v>
      </c>
      <c r="CL69" s="3"/>
      <c r="CM69" s="20">
        <f t="shared" si="14"/>
        <v>88</v>
      </c>
      <c r="CN69" s="7">
        <f t="shared" si="11"/>
        <v>0.38059090786582822</v>
      </c>
      <c r="CO69" s="3"/>
      <c r="CP69" s="3">
        <v>68.841370677200004</v>
      </c>
      <c r="CQ69" s="3">
        <v>38.062077320826319</v>
      </c>
      <c r="CR69" s="3">
        <v>67.3998794229</v>
      </c>
      <c r="CS69" s="3">
        <v>53.721491273849274</v>
      </c>
      <c r="CT69" s="3">
        <v>62.898864084440461</v>
      </c>
      <c r="CU69" s="3">
        <v>46.721370702787425</v>
      </c>
      <c r="CV69" s="3">
        <v>51.969574168731924</v>
      </c>
      <c r="CW69" s="3">
        <v>60.770764157499997</v>
      </c>
      <c r="CX69" s="3">
        <v>73.441400825746271</v>
      </c>
      <c r="CY69" s="3">
        <v>42.61982317017592</v>
      </c>
      <c r="CZ69" s="3">
        <v>84.46607250000001</v>
      </c>
      <c r="DA69" s="3">
        <v>32.22</v>
      </c>
      <c r="DB69" s="3">
        <v>55.659636661458322</v>
      </c>
      <c r="DC69" s="3">
        <v>47.94944944575991</v>
      </c>
      <c r="DD69" s="3">
        <v>90.595062085099997</v>
      </c>
      <c r="DE69" s="3">
        <v>69.866876409200003</v>
      </c>
      <c r="DF69" s="3">
        <v>75.354037971606814</v>
      </c>
      <c r="DG69" s="3">
        <v>104.12713438533629</v>
      </c>
      <c r="DH69" s="3">
        <v>57.200554220100003</v>
      </c>
      <c r="DI69" s="3">
        <v>31.853516448536276</v>
      </c>
      <c r="DJ69" s="3">
        <v>30.18525</v>
      </c>
      <c r="DK69" s="3">
        <v>50.335389287300004</v>
      </c>
      <c r="DL69" s="3">
        <v>104.03288292319165</v>
      </c>
      <c r="DM69" s="3">
        <v>48.562695973714185</v>
      </c>
      <c r="DN69" s="3">
        <v>82.965853920334894</v>
      </c>
      <c r="DO69" s="3">
        <v>71.956124999999986</v>
      </c>
      <c r="DP69" s="3">
        <v>56.078233665289233</v>
      </c>
      <c r="DQ69" s="3">
        <v>59.436599999999999</v>
      </c>
      <c r="DR69" s="3">
        <v>33.49736</v>
      </c>
      <c r="DS69" s="3">
        <v>68.226726671220064</v>
      </c>
      <c r="DT69" s="3">
        <v>76.371388625600005</v>
      </c>
      <c r="DU69" s="3">
        <v>42.58244121653636</v>
      </c>
      <c r="DV69" s="3">
        <v>65.131534643926159</v>
      </c>
      <c r="DW69" s="3">
        <v>46.057779468289553</v>
      </c>
      <c r="DX69" s="3">
        <v>77.6918277778</v>
      </c>
      <c r="DY69" s="3">
        <v>43.085999999999999</v>
      </c>
      <c r="DZ69" s="3">
        <v>50.094338700810184</v>
      </c>
      <c r="EA69" s="3">
        <v>54.999890262349325</v>
      </c>
      <c r="EB69" s="3">
        <v>80.615154725899998</v>
      </c>
      <c r="EC69" s="3">
        <v>94.818118766097015</v>
      </c>
      <c r="ED69" s="7">
        <f t="shared" si="15"/>
        <v>61.311613688990349</v>
      </c>
      <c r="EE69">
        <f t="shared" si="16"/>
        <v>19.30054773843316</v>
      </c>
      <c r="EF69">
        <f t="shared" si="17"/>
        <v>0.31479431998539836</v>
      </c>
      <c r="EG69" s="3"/>
      <c r="EH69" s="3"/>
      <c r="EI69" s="3">
        <v>36.474645778000003</v>
      </c>
      <c r="EJ69" s="3">
        <v>58.741509123625626</v>
      </c>
      <c r="EK69" s="3">
        <v>72.622417929299999</v>
      </c>
      <c r="EL69" s="3">
        <v>62.728557557370507</v>
      </c>
      <c r="EM69" s="3">
        <v>111.801064473</v>
      </c>
      <c r="EN69" s="3">
        <v>67.192602835700001</v>
      </c>
      <c r="EO69" s="3">
        <v>42.774128712272606</v>
      </c>
      <c r="EP69" s="3">
        <v>62.703965665186658</v>
      </c>
      <c r="EQ69" s="3">
        <v>38.362589896300115</v>
      </c>
      <c r="ER69" s="3">
        <v>47.660718428899997</v>
      </c>
      <c r="ES69" s="3">
        <v>64.906286024300002</v>
      </c>
      <c r="ET69" s="3">
        <v>39.112879421000002</v>
      </c>
      <c r="EU69" s="3">
        <v>53.821389983772875</v>
      </c>
      <c r="EV69" s="3">
        <v>33.799240941699999</v>
      </c>
      <c r="EW69" s="3">
        <v>103.942104203</v>
      </c>
      <c r="EX69" s="3">
        <v>37.933691375720365</v>
      </c>
      <c r="EY69" s="3">
        <v>54.763077876099999</v>
      </c>
      <c r="EZ69" s="3">
        <v>50.075972449464899</v>
      </c>
      <c r="FA69" s="3">
        <v>38.224324104808801</v>
      </c>
      <c r="FB69" s="3">
        <v>39.657950074616735</v>
      </c>
      <c r="FC69" s="3">
        <v>87.023602255200004</v>
      </c>
      <c r="FD69" s="3">
        <v>34.524620137699998</v>
      </c>
      <c r="FE69" s="3">
        <v>153.140684005</v>
      </c>
      <c r="FF69" s="3">
        <v>37.229274764199999</v>
      </c>
      <c r="FG69">
        <v>92.538860457200002</v>
      </c>
      <c r="FH69" s="3">
        <v>35.380000000000003</v>
      </c>
      <c r="FI69" s="3">
        <v>71.117565002199996</v>
      </c>
      <c r="FJ69" s="3">
        <v>56.184586742109929</v>
      </c>
      <c r="FK69" s="3">
        <v>54.091224774606992</v>
      </c>
      <c r="FL69" s="3">
        <v>106.67038361199999</v>
      </c>
      <c r="FM69" s="3">
        <v>50.920431323427721</v>
      </c>
      <c r="FN69" s="3">
        <v>90.04428986988728</v>
      </c>
      <c r="FO69" s="3">
        <v>61.934234849809044</v>
      </c>
      <c r="FP69" s="3">
        <v>47.863719692399897</v>
      </c>
      <c r="FQ69" s="3">
        <v>44.365926276800003</v>
      </c>
      <c r="FR69" s="3">
        <v>52.568054471849521</v>
      </c>
      <c r="FS69" s="3">
        <v>34.684434669217055</v>
      </c>
      <c r="FT69" s="3">
        <v>120.44603603603606</v>
      </c>
      <c r="FU69" s="3">
        <v>72.500072072072072</v>
      </c>
      <c r="FV69" s="3">
        <v>63.891278632099997</v>
      </c>
      <c r="FW69" s="3">
        <v>59.409190633788633</v>
      </c>
      <c r="FX69" s="3">
        <v>36.460036793</v>
      </c>
      <c r="FY69" s="3">
        <v>47.73151</v>
      </c>
      <c r="FZ69" s="3">
        <v>40.306486866907058</v>
      </c>
      <c r="GA69" s="3">
        <v>86.45</v>
      </c>
      <c r="GB69" s="3">
        <v>47.793316939890715</v>
      </c>
      <c r="GC69" s="3">
        <v>48.431508875699997</v>
      </c>
      <c r="GD69" s="3">
        <v>40.882899999999999</v>
      </c>
      <c r="GE69" s="7">
        <f t="shared" si="12"/>
        <v>60.247569720984195</v>
      </c>
      <c r="GF69">
        <f t="shared" si="13"/>
        <v>26.06323171144864</v>
      </c>
      <c r="GG69">
        <f t="shared" si="18"/>
        <v>0.43260220839033831</v>
      </c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</row>
    <row r="70" spans="1:210" x14ac:dyDescent="0.25">
      <c r="A70" s="1">
        <v>1712</v>
      </c>
      <c r="B70" s="3">
        <v>53.269223960782462</v>
      </c>
      <c r="C70" s="3">
        <v>83.698161502256283</v>
      </c>
      <c r="D70" s="3">
        <v>38.447548781800002</v>
      </c>
      <c r="E70" s="3">
        <v>52.952063509014835</v>
      </c>
      <c r="F70" s="3">
        <v>70.530136371850475</v>
      </c>
      <c r="G70" s="3">
        <v>67.226587351758695</v>
      </c>
      <c r="H70" s="3">
        <v>90.259290855000003</v>
      </c>
      <c r="I70" s="3">
        <v>58.756438241554648</v>
      </c>
      <c r="J70" s="3">
        <v>82.541345398999894</v>
      </c>
      <c r="K70" s="3">
        <v>95.657424570292079</v>
      </c>
      <c r="L70" s="3">
        <v>95.778451623999999</v>
      </c>
      <c r="M70" s="3">
        <v>56.778801843300002</v>
      </c>
      <c r="N70" s="3">
        <v>46.238691110949325</v>
      </c>
      <c r="O70" s="3">
        <v>79.907702007647828</v>
      </c>
      <c r="P70" s="3">
        <v>78.416671137400002</v>
      </c>
      <c r="Q70" s="3">
        <v>38.362589896300115</v>
      </c>
      <c r="R70" s="3">
        <v>41.921137544435325</v>
      </c>
      <c r="S70" s="3">
        <v>69.833497499999993</v>
      </c>
      <c r="T70" s="3">
        <v>68.015816924600003</v>
      </c>
      <c r="U70" s="3">
        <v>37.844999999999999</v>
      </c>
      <c r="V70" s="3">
        <v>64.107439427083321</v>
      </c>
      <c r="W70" s="3">
        <v>45.922569888766525</v>
      </c>
      <c r="X70" s="3">
        <v>85.495804413599998</v>
      </c>
      <c r="Y70" s="3">
        <v>70.737793151199995</v>
      </c>
      <c r="Z70" s="3">
        <v>43.906990914319302</v>
      </c>
      <c r="AA70" s="3">
        <v>82.024427393400003</v>
      </c>
      <c r="AB70" s="3">
        <v>42.1360971541</v>
      </c>
      <c r="AC70" s="3">
        <v>53.821389983772875</v>
      </c>
      <c r="AD70" s="3">
        <v>38.009110809900001</v>
      </c>
      <c r="AE70" s="3">
        <v>73.128474098400005</v>
      </c>
      <c r="AF70" s="3">
        <v>87.516444100357376</v>
      </c>
      <c r="AG70" s="3">
        <v>92.352679661330711</v>
      </c>
      <c r="AH70" s="3">
        <v>140.557714549</v>
      </c>
      <c r="AI70" s="3">
        <v>37.933691375720365</v>
      </c>
      <c r="AJ70" s="3">
        <v>52.836969083900001</v>
      </c>
      <c r="AK70" s="3">
        <v>62.808849669687802</v>
      </c>
      <c r="AL70" s="3">
        <v>50.075972449464899</v>
      </c>
      <c r="AM70" s="3">
        <v>31.853603420673952</v>
      </c>
      <c r="AN70" s="3">
        <v>29.704029055546364</v>
      </c>
      <c r="AO70" s="3">
        <v>41.166676436151072</v>
      </c>
      <c r="AP70" s="3">
        <v>38.618749999999999</v>
      </c>
      <c r="AQ70" s="3">
        <v>67.5932370429</v>
      </c>
      <c r="AR70" s="3">
        <v>76.665350578638396</v>
      </c>
      <c r="AS70" s="3">
        <v>35.601495271899999</v>
      </c>
      <c r="AT70" s="3">
        <v>105.82936912751677</v>
      </c>
      <c r="AU70" s="3">
        <v>96.540299224853499</v>
      </c>
      <c r="AV70" s="3">
        <v>96.744083443600005</v>
      </c>
      <c r="AW70" s="3">
        <v>46.881308962299897</v>
      </c>
      <c r="AX70" s="3">
        <v>73.088966548866466</v>
      </c>
      <c r="AY70" s="3">
        <v>83.760937499999997</v>
      </c>
      <c r="AZ70" s="3">
        <v>66.201447274997278</v>
      </c>
      <c r="BA70">
        <v>87.088608836600002</v>
      </c>
      <c r="BB70" s="3">
        <v>40.659999999999897</v>
      </c>
      <c r="BC70" s="3">
        <v>62.179291805200002</v>
      </c>
      <c r="BD70" s="3">
        <v>87.869004372590993</v>
      </c>
      <c r="BE70" s="3">
        <v>48.856590118999861</v>
      </c>
      <c r="BF70" s="3">
        <v>91.519238384000005</v>
      </c>
      <c r="BG70" s="3">
        <v>59.436599999999999</v>
      </c>
      <c r="BH70" s="3">
        <v>43.559199999999997</v>
      </c>
      <c r="BI70" s="3">
        <v>48.091518472126175</v>
      </c>
      <c r="BJ70" s="3">
        <v>76.052032760306972</v>
      </c>
      <c r="BK70" s="3">
        <v>54.192455493582926</v>
      </c>
      <c r="BL70" s="3">
        <v>50.382862834100003</v>
      </c>
      <c r="BM70" s="3">
        <v>79.135711093267219</v>
      </c>
      <c r="BN70" s="3">
        <v>75.855675254600001</v>
      </c>
      <c r="BO70" s="3">
        <v>78.777516250592271</v>
      </c>
      <c r="BP70" s="3">
        <v>63.907384201500001</v>
      </c>
      <c r="BQ70" s="3">
        <v>55.99120672375939</v>
      </c>
      <c r="BR70" s="3">
        <v>75.759693016784396</v>
      </c>
      <c r="BS70" s="3">
        <v>65.796827811842221</v>
      </c>
      <c r="BT70" s="3">
        <v>46.835032801745328</v>
      </c>
      <c r="BU70" s="3">
        <v>83.070450450450451</v>
      </c>
      <c r="BV70" s="3">
        <v>108.742575</v>
      </c>
      <c r="BW70" s="3">
        <v>48.0316036036036</v>
      </c>
      <c r="BX70" s="3">
        <v>61.408646091000001</v>
      </c>
      <c r="BY70" s="3">
        <v>54.696253518723871</v>
      </c>
      <c r="BZ70" s="3">
        <v>51.686500000000002</v>
      </c>
      <c r="CA70" s="3">
        <v>38.1164863849</v>
      </c>
      <c r="CB70" s="3">
        <v>69.106229999999996</v>
      </c>
      <c r="CC70" s="3">
        <v>87.817650236304004</v>
      </c>
      <c r="CD70" s="3">
        <v>58.055439721368742</v>
      </c>
      <c r="CE70" s="3">
        <v>43.708834954645646</v>
      </c>
      <c r="CF70" s="3">
        <v>100.95</v>
      </c>
      <c r="CG70" s="3">
        <v>44.697968427443833</v>
      </c>
      <c r="CH70" s="3">
        <v>50.591341849000003</v>
      </c>
      <c r="CI70" s="3">
        <v>69.646871299899999</v>
      </c>
      <c r="CJ70" s="3">
        <v>81.341654663693404</v>
      </c>
      <c r="CK70" s="3">
        <v>35.431899999999999</v>
      </c>
      <c r="CL70" s="3"/>
      <c r="CM70" s="20">
        <f t="shared" si="14"/>
        <v>88</v>
      </c>
      <c r="CN70" s="7">
        <f t="shared" si="11"/>
        <v>0.329740565585597</v>
      </c>
      <c r="CO70" s="3"/>
      <c r="CP70" s="3">
        <v>78.416671137400002</v>
      </c>
      <c r="CQ70" s="3">
        <v>43.906990914319302</v>
      </c>
      <c r="CR70" s="3">
        <v>73.128474098400005</v>
      </c>
      <c r="CS70" s="3">
        <v>53.269223960782462</v>
      </c>
      <c r="CT70" s="3">
        <v>83.698161502256283</v>
      </c>
      <c r="CU70" s="3">
        <v>52.952063509014835</v>
      </c>
      <c r="CV70" s="3">
        <v>70.530136371850475</v>
      </c>
      <c r="CW70" s="3">
        <v>82.541345398999894</v>
      </c>
      <c r="CX70" s="3">
        <v>95.657424570292079</v>
      </c>
      <c r="CY70" s="3">
        <v>41.921137544435325</v>
      </c>
      <c r="CZ70" s="3">
        <v>69.833497499999993</v>
      </c>
      <c r="DA70" s="3">
        <v>37.844999999999999</v>
      </c>
      <c r="DB70" s="3">
        <v>64.107439427083321</v>
      </c>
      <c r="DC70" s="3">
        <v>45.922569888766525</v>
      </c>
      <c r="DD70" s="3">
        <v>85.495804413599998</v>
      </c>
      <c r="DE70" s="3">
        <v>70.737793151199995</v>
      </c>
      <c r="DF70" s="3">
        <v>87.516444100357376</v>
      </c>
      <c r="DG70" s="3">
        <v>92.352679661330711</v>
      </c>
      <c r="DH70" s="3">
        <v>52.836969083900001</v>
      </c>
      <c r="DI70" s="3">
        <v>29.704029055546364</v>
      </c>
      <c r="DJ70" s="3">
        <v>38.618749999999999</v>
      </c>
      <c r="DK70" s="3">
        <v>67.5932370429</v>
      </c>
      <c r="DL70" s="3">
        <v>105.82936912751677</v>
      </c>
      <c r="DM70" s="3">
        <v>96.540299224853499</v>
      </c>
      <c r="DN70" s="3">
        <v>73.088966548866466</v>
      </c>
      <c r="DO70" s="3">
        <v>83.760937499999997</v>
      </c>
      <c r="DP70" s="3">
        <v>66.201447274997278</v>
      </c>
      <c r="DQ70" s="3">
        <v>59.436599999999999</v>
      </c>
      <c r="DR70" s="3">
        <v>43.559199999999997</v>
      </c>
      <c r="DS70" s="3">
        <v>79.135711093267219</v>
      </c>
      <c r="DT70" s="3">
        <v>75.855675254600001</v>
      </c>
      <c r="DU70" s="3">
        <v>78.777516250592271</v>
      </c>
      <c r="DV70" s="3">
        <v>75.759693016784396</v>
      </c>
      <c r="DW70" s="3">
        <v>65.796827811842221</v>
      </c>
      <c r="DX70" s="3">
        <v>108.742575</v>
      </c>
      <c r="DY70" s="3">
        <v>51.686500000000002</v>
      </c>
      <c r="DZ70" s="3">
        <v>87.817650236304004</v>
      </c>
      <c r="EA70" s="3">
        <v>58.055439721368742</v>
      </c>
      <c r="EB70" s="3">
        <v>69.646871299899999</v>
      </c>
      <c r="EC70" s="3">
        <v>81.341654663693404</v>
      </c>
      <c r="ED70" s="7">
        <f t="shared" si="15"/>
        <v>69.49046940892552</v>
      </c>
      <c r="EE70">
        <f t="shared" si="16"/>
        <v>19.216114332910248</v>
      </c>
      <c r="EF70">
        <f t="shared" si="17"/>
        <v>0.27652877432487288</v>
      </c>
      <c r="EG70" s="3"/>
      <c r="EH70" s="3"/>
      <c r="EI70" s="3">
        <v>38.447548781800002</v>
      </c>
      <c r="EJ70" s="3">
        <v>67.226587351758695</v>
      </c>
      <c r="EK70" s="3">
        <v>90.259290855000003</v>
      </c>
      <c r="EL70" s="3">
        <v>58.756438241554648</v>
      </c>
      <c r="EM70" s="3">
        <v>95.778451623999999</v>
      </c>
      <c r="EN70" s="3">
        <v>56.778801843300002</v>
      </c>
      <c r="EO70" s="3">
        <v>46.238691110949325</v>
      </c>
      <c r="EP70" s="3">
        <v>79.907702007647828</v>
      </c>
      <c r="EQ70" s="3">
        <v>38.362589896300115</v>
      </c>
      <c r="ER70" s="3">
        <v>68.015816924600003</v>
      </c>
      <c r="ES70" s="3">
        <v>82.024427393400003</v>
      </c>
      <c r="ET70" s="3">
        <v>42.1360971541</v>
      </c>
      <c r="EU70" s="3">
        <v>53.821389983772875</v>
      </c>
      <c r="EV70" s="3">
        <v>38.009110809900001</v>
      </c>
      <c r="EW70" s="3">
        <v>140.557714549</v>
      </c>
      <c r="EX70" s="3">
        <v>37.933691375720365</v>
      </c>
      <c r="EY70" s="3">
        <v>62.808849669687802</v>
      </c>
      <c r="EZ70" s="3">
        <v>50.075972449464899</v>
      </c>
      <c r="FA70" s="3">
        <v>31.853603420673952</v>
      </c>
      <c r="FB70" s="3">
        <v>41.166676436151072</v>
      </c>
      <c r="FC70" s="3">
        <v>76.665350578638396</v>
      </c>
      <c r="FD70" s="3">
        <v>35.601495271899999</v>
      </c>
      <c r="FE70" s="3">
        <v>96.744083443600005</v>
      </c>
      <c r="FF70" s="3">
        <v>46.881308962299897</v>
      </c>
      <c r="FG70">
        <v>87.088608836600002</v>
      </c>
      <c r="FH70" s="3">
        <v>40.659999999999897</v>
      </c>
      <c r="FI70" s="3">
        <v>62.179291805200002</v>
      </c>
      <c r="FJ70" s="3">
        <v>87.869004372590993</v>
      </c>
      <c r="FK70" s="3">
        <v>48.856590118999861</v>
      </c>
      <c r="FL70" s="3">
        <v>91.519238384000005</v>
      </c>
      <c r="FM70" s="3">
        <v>48.091518472126175</v>
      </c>
      <c r="FN70" s="3">
        <v>76.052032760306972</v>
      </c>
      <c r="FO70" s="3">
        <v>54.192455493582926</v>
      </c>
      <c r="FP70" s="3">
        <v>50.382862834100003</v>
      </c>
      <c r="FQ70" s="3">
        <v>63.907384201500001</v>
      </c>
      <c r="FR70" s="3">
        <v>55.99120672375939</v>
      </c>
      <c r="FS70" s="3">
        <v>46.835032801745328</v>
      </c>
      <c r="FT70" s="3">
        <v>83.070450450450451</v>
      </c>
      <c r="FU70" s="3">
        <v>48.0316036036036</v>
      </c>
      <c r="FV70" s="3">
        <v>61.408646091000001</v>
      </c>
      <c r="FW70" s="3">
        <v>54.696253518723871</v>
      </c>
      <c r="FX70" s="3">
        <v>38.1164863849</v>
      </c>
      <c r="FY70" s="3">
        <v>69.106229999999996</v>
      </c>
      <c r="FZ70" s="3">
        <v>43.708834954645646</v>
      </c>
      <c r="GA70" s="3">
        <v>100.95</v>
      </c>
      <c r="GB70" s="3">
        <v>44.697968427443833</v>
      </c>
      <c r="GC70" s="3">
        <v>50.591341849000003</v>
      </c>
      <c r="GD70" s="3">
        <v>35.431899999999999</v>
      </c>
      <c r="GE70" s="7">
        <f t="shared" si="12"/>
        <v>60.822638171239554</v>
      </c>
      <c r="GF70">
        <f t="shared" si="13"/>
        <v>22.424446157733307</v>
      </c>
      <c r="GG70">
        <f t="shared" si="18"/>
        <v>0.36868585171527263</v>
      </c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</row>
    <row r="71" spans="1:210" x14ac:dyDescent="0.25">
      <c r="A71" s="1">
        <v>1713</v>
      </c>
      <c r="B71" s="3">
        <v>74.309485916499412</v>
      </c>
      <c r="C71" s="3">
        <v>118.83891464349432</v>
      </c>
      <c r="D71" s="3">
        <v>45.1361711606</v>
      </c>
      <c r="E71" s="3">
        <v>82.358109444354398</v>
      </c>
      <c r="F71" s="3">
        <v>92.802811015592724</v>
      </c>
      <c r="G71" s="3">
        <v>67.179171260224138</v>
      </c>
      <c r="H71" s="3">
        <v>82.997049062000002</v>
      </c>
      <c r="I71" s="3">
        <v>55.239616794984876</v>
      </c>
      <c r="J71" s="3">
        <v>75.7097832189</v>
      </c>
      <c r="K71" s="3">
        <v>83.539593438537452</v>
      </c>
      <c r="L71" s="3">
        <v>101.99837739900001</v>
      </c>
      <c r="M71" s="3">
        <v>56.778801843300002</v>
      </c>
      <c r="N71" s="3">
        <v>43.866026334778986</v>
      </c>
      <c r="O71" s="3">
        <v>75.258043536712393</v>
      </c>
      <c r="P71" s="3">
        <v>88.143160552300003</v>
      </c>
      <c r="Q71" s="3">
        <v>40.978221025593307</v>
      </c>
      <c r="R71" s="3">
        <v>55.196164433506524</v>
      </c>
      <c r="S71" s="3">
        <v>86.334132499999996</v>
      </c>
      <c r="T71" s="3">
        <v>98.796697576599996</v>
      </c>
      <c r="U71" s="3">
        <v>61.65</v>
      </c>
      <c r="V71" s="3">
        <v>101.73311415625</v>
      </c>
      <c r="W71" s="3">
        <v>63.21640510077092</v>
      </c>
      <c r="X71" s="3">
        <v>94.666506287100006</v>
      </c>
      <c r="Y71" s="3">
        <v>86.220757452399994</v>
      </c>
      <c r="Z71" s="3">
        <v>44.199236593993952</v>
      </c>
      <c r="AA71" s="3">
        <v>80.241287667400002</v>
      </c>
      <c r="AB71" s="3">
        <v>43.269803803899897</v>
      </c>
      <c r="AC71" s="3">
        <v>66.485246450542959</v>
      </c>
      <c r="AD71" s="3">
        <v>39.9336227497</v>
      </c>
      <c r="AE71" s="3">
        <v>89.682137332899998</v>
      </c>
      <c r="AF71" s="3">
        <v>109.46165515875516</v>
      </c>
      <c r="AG71" s="3">
        <v>97.881554053472456</v>
      </c>
      <c r="AH71" s="3">
        <v>126.163629564</v>
      </c>
      <c r="AI71" s="3">
        <v>55.852305634669008</v>
      </c>
      <c r="AJ71" s="3">
        <v>65.3720619658</v>
      </c>
      <c r="AK71" s="3">
        <v>71.192001239000007</v>
      </c>
      <c r="AL71" s="3">
        <v>68.85446211801424</v>
      </c>
      <c r="AM71" s="3">
        <v>38.224324104808801</v>
      </c>
      <c r="AN71" s="3">
        <v>34.343113217858189</v>
      </c>
      <c r="AO71" s="3">
        <v>49.961632774762506</v>
      </c>
      <c r="AP71" s="3">
        <v>63.209499999999998</v>
      </c>
      <c r="AQ71" s="3">
        <v>71.907698981799996</v>
      </c>
      <c r="AR71" s="3">
        <v>69.459737774900006</v>
      </c>
      <c r="AS71" s="3">
        <v>36.602017105800002</v>
      </c>
      <c r="AT71" s="3">
        <v>127.22388665175242</v>
      </c>
      <c r="AU71" s="3">
        <v>94.785021057128887</v>
      </c>
      <c r="AV71" s="3">
        <v>73.623188405799894</v>
      </c>
      <c r="AW71" s="3">
        <v>59.291067216999998</v>
      </c>
      <c r="AX71" s="3">
        <v>71.508664569431502</v>
      </c>
      <c r="AY71" s="3">
        <v>80.661000000000001</v>
      </c>
      <c r="AZ71" s="3">
        <v>89.652344989572768</v>
      </c>
      <c r="BA71">
        <v>66.467421528499997</v>
      </c>
      <c r="BB71" s="3">
        <v>37.26</v>
      </c>
      <c r="BC71" s="3">
        <v>66.065497543000006</v>
      </c>
      <c r="BD71" s="3">
        <v>79.204103518380677</v>
      </c>
      <c r="BE71" s="3">
        <v>58.079517845545759</v>
      </c>
      <c r="BF71" s="3">
        <v>100.744251189</v>
      </c>
      <c r="BG71" s="3">
        <v>54.604349999999897</v>
      </c>
      <c r="BH71" s="3">
        <v>47.972929999999998</v>
      </c>
      <c r="BI71" s="3">
        <v>50.920431323427721</v>
      </c>
      <c r="BJ71" s="3">
        <v>80.167402498418838</v>
      </c>
      <c r="BK71" s="3">
        <v>58.837523107318589</v>
      </c>
      <c r="BL71" s="3">
        <v>56.4051894073</v>
      </c>
      <c r="BM71" s="3">
        <v>107.83296035126459</v>
      </c>
      <c r="BN71" s="3">
        <v>84.322909642699997</v>
      </c>
      <c r="BO71" s="3">
        <v>70.261028007284992</v>
      </c>
      <c r="BP71" s="3">
        <v>69.985686521100007</v>
      </c>
      <c r="BQ71" s="3">
        <v>65.20469797881492</v>
      </c>
      <c r="BR71" s="3">
        <v>103.82893179638437</v>
      </c>
      <c r="BS71" s="3">
        <v>51.175310520321723</v>
      </c>
      <c r="BT71" s="3">
        <v>45.06767307337757</v>
      </c>
      <c r="BU71" s="3">
        <v>64.168558558558573</v>
      </c>
      <c r="BV71" s="3">
        <v>116.53774166700001</v>
      </c>
      <c r="BW71" s="3">
        <v>46.19646846846846</v>
      </c>
      <c r="BX71" s="3">
        <v>66.3739111732</v>
      </c>
      <c r="BY71" s="3">
        <v>62.779654752441019</v>
      </c>
      <c r="BZ71" s="3">
        <v>74.690749999999994</v>
      </c>
      <c r="CA71" s="3">
        <v>36.460036793</v>
      </c>
      <c r="CB71" s="3">
        <v>80.945359999999994</v>
      </c>
      <c r="CC71" s="3">
        <v>75.058294864004608</v>
      </c>
      <c r="CD71" s="3">
        <v>58.157291370002717</v>
      </c>
      <c r="CE71" s="3">
        <v>50.885393789699599</v>
      </c>
      <c r="CF71" s="3">
        <v>99.81</v>
      </c>
      <c r="CG71" s="3">
        <v>77.554098967820281</v>
      </c>
      <c r="CH71" s="3">
        <v>56.155657305699897</v>
      </c>
      <c r="CI71" s="3">
        <v>96.566327830800006</v>
      </c>
      <c r="CJ71" s="3">
        <v>89.528496862710583</v>
      </c>
      <c r="CK71" s="3">
        <v>51.784999999999997</v>
      </c>
      <c r="CL71" s="3"/>
      <c r="CM71" s="20">
        <f t="shared" si="14"/>
        <v>88</v>
      </c>
      <c r="CN71" s="7">
        <f t="shared" si="11"/>
        <v>0.30658443219674431</v>
      </c>
      <c r="CO71" s="3"/>
      <c r="CP71" s="3">
        <v>88.143160552300003</v>
      </c>
      <c r="CQ71" s="3">
        <v>44.199236593993952</v>
      </c>
      <c r="CR71" s="3">
        <v>89.682137332899998</v>
      </c>
      <c r="CS71" s="3">
        <v>74.309485916499412</v>
      </c>
      <c r="CT71" s="3">
        <v>118.83891464349432</v>
      </c>
      <c r="CU71" s="3">
        <v>82.358109444354398</v>
      </c>
      <c r="CV71" s="3">
        <v>92.802811015592724</v>
      </c>
      <c r="CW71" s="3">
        <v>75.7097832189</v>
      </c>
      <c r="CX71" s="3">
        <v>83.539593438537452</v>
      </c>
      <c r="CY71" s="3">
        <v>55.196164433506524</v>
      </c>
      <c r="CZ71" s="3">
        <v>86.334132499999996</v>
      </c>
      <c r="DA71" s="3">
        <v>61.65</v>
      </c>
      <c r="DB71" s="3">
        <v>101.73311415625</v>
      </c>
      <c r="DC71" s="3">
        <v>63.21640510077092</v>
      </c>
      <c r="DD71" s="3">
        <v>94.666506287100006</v>
      </c>
      <c r="DE71" s="3">
        <v>86.220757452399994</v>
      </c>
      <c r="DF71" s="3">
        <v>109.46165515875516</v>
      </c>
      <c r="DG71" s="3">
        <v>97.881554053472456</v>
      </c>
      <c r="DH71" s="3">
        <v>65.3720619658</v>
      </c>
      <c r="DI71" s="3">
        <v>34.343113217858189</v>
      </c>
      <c r="DJ71" s="3">
        <v>63.209499999999998</v>
      </c>
      <c r="DK71" s="3">
        <v>71.907698981799996</v>
      </c>
      <c r="DL71" s="3">
        <v>127.22388665175242</v>
      </c>
      <c r="DM71" s="3">
        <v>94.785021057128887</v>
      </c>
      <c r="DN71" s="3">
        <v>71.508664569431502</v>
      </c>
      <c r="DO71" s="3">
        <v>80.661000000000001</v>
      </c>
      <c r="DP71" s="3">
        <v>89.652344989572768</v>
      </c>
      <c r="DQ71" s="3">
        <v>54.604349999999897</v>
      </c>
      <c r="DR71" s="3">
        <v>47.972929999999998</v>
      </c>
      <c r="DS71" s="3">
        <v>107.83296035126459</v>
      </c>
      <c r="DT71" s="3">
        <v>84.322909642699997</v>
      </c>
      <c r="DU71" s="3">
        <v>70.261028007284992</v>
      </c>
      <c r="DV71" s="3">
        <v>103.82893179638437</v>
      </c>
      <c r="DW71" s="3">
        <v>51.175310520321723</v>
      </c>
      <c r="DX71" s="3">
        <v>116.53774166700001</v>
      </c>
      <c r="DY71" s="3">
        <v>74.690749999999994</v>
      </c>
      <c r="DZ71" s="3">
        <v>75.058294864004608</v>
      </c>
      <c r="EA71" s="3">
        <v>58.157291370002717</v>
      </c>
      <c r="EB71" s="3">
        <v>96.566327830800006</v>
      </c>
      <c r="EC71" s="3">
        <v>89.528496862710583</v>
      </c>
      <c r="ED71" s="7">
        <f t="shared" si="15"/>
        <v>80.878603391116116</v>
      </c>
      <c r="EE71">
        <f t="shared" si="16"/>
        <v>21.356322042961988</v>
      </c>
      <c r="EF71">
        <f t="shared" si="17"/>
        <v>0.26405404084051992</v>
      </c>
      <c r="EG71" s="3"/>
      <c r="EH71" s="3"/>
      <c r="EI71" s="3">
        <v>45.1361711606</v>
      </c>
      <c r="EJ71" s="3">
        <v>67.179171260224138</v>
      </c>
      <c r="EK71" s="3">
        <v>82.997049062000002</v>
      </c>
      <c r="EL71" s="3">
        <v>55.239616794984876</v>
      </c>
      <c r="EM71" s="3">
        <v>101.99837739900001</v>
      </c>
      <c r="EN71" s="3">
        <v>56.778801843300002</v>
      </c>
      <c r="EO71" s="3">
        <v>43.866026334778986</v>
      </c>
      <c r="EP71" s="3">
        <v>75.258043536712393</v>
      </c>
      <c r="EQ71" s="3">
        <v>40.978221025593307</v>
      </c>
      <c r="ER71" s="3">
        <v>98.796697576599996</v>
      </c>
      <c r="ES71" s="3">
        <v>80.241287667400002</v>
      </c>
      <c r="ET71" s="3">
        <v>43.269803803899897</v>
      </c>
      <c r="EU71" s="3">
        <v>66.485246450542959</v>
      </c>
      <c r="EV71" s="3">
        <v>39.9336227497</v>
      </c>
      <c r="EW71" s="3">
        <v>126.163629564</v>
      </c>
      <c r="EX71" s="3">
        <v>55.852305634669008</v>
      </c>
      <c r="EY71" s="3">
        <v>71.192001239000007</v>
      </c>
      <c r="EZ71" s="3">
        <v>68.85446211801424</v>
      </c>
      <c r="FA71" s="3">
        <v>38.224324104808801</v>
      </c>
      <c r="FB71" s="3">
        <v>49.961632774762506</v>
      </c>
      <c r="FC71" s="3">
        <v>69.459737774900006</v>
      </c>
      <c r="FD71" s="3">
        <v>36.602017105800002</v>
      </c>
      <c r="FE71" s="3">
        <v>73.623188405799894</v>
      </c>
      <c r="FF71" s="3">
        <v>59.291067216999998</v>
      </c>
      <c r="FG71">
        <v>66.467421528499997</v>
      </c>
      <c r="FH71" s="3">
        <v>37.26</v>
      </c>
      <c r="FI71" s="3">
        <v>66.065497543000006</v>
      </c>
      <c r="FJ71" s="3">
        <v>79.204103518380677</v>
      </c>
      <c r="FK71" s="3">
        <v>58.079517845545759</v>
      </c>
      <c r="FL71" s="3">
        <v>100.744251189</v>
      </c>
      <c r="FM71" s="3">
        <v>50.920431323427721</v>
      </c>
      <c r="FN71" s="3">
        <v>80.167402498418838</v>
      </c>
      <c r="FO71" s="3">
        <v>58.837523107318589</v>
      </c>
      <c r="FP71" s="3">
        <v>56.4051894073</v>
      </c>
      <c r="FQ71" s="3">
        <v>69.985686521100007</v>
      </c>
      <c r="FR71" s="3">
        <v>65.20469797881492</v>
      </c>
      <c r="FS71" s="3">
        <v>45.06767307337757</v>
      </c>
      <c r="FT71" s="3">
        <v>64.168558558558573</v>
      </c>
      <c r="FU71" s="3">
        <v>46.19646846846846</v>
      </c>
      <c r="FV71" s="3">
        <v>66.3739111732</v>
      </c>
      <c r="FW71" s="3">
        <v>62.779654752441019</v>
      </c>
      <c r="FX71" s="3">
        <v>36.460036793</v>
      </c>
      <c r="FY71" s="3">
        <v>80.945359999999994</v>
      </c>
      <c r="FZ71" s="3">
        <v>50.885393789699599</v>
      </c>
      <c r="GA71" s="3">
        <v>99.81</v>
      </c>
      <c r="GB71" s="3">
        <v>77.554098967820281</v>
      </c>
      <c r="GC71" s="3">
        <v>56.155657305699897</v>
      </c>
      <c r="GD71" s="3">
        <v>51.784999999999997</v>
      </c>
      <c r="GE71" s="7">
        <f t="shared" si="12"/>
        <v>64.060542457232586</v>
      </c>
      <c r="GF71">
        <f t="shared" si="13"/>
        <v>19.616917354447722</v>
      </c>
      <c r="GG71">
        <f t="shared" si="18"/>
        <v>0.30622465252373032</v>
      </c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</row>
    <row r="72" spans="1:210" x14ac:dyDescent="0.25">
      <c r="A72" s="1">
        <v>1714</v>
      </c>
      <c r="B72" s="3">
        <v>80.149633393927402</v>
      </c>
      <c r="C72" s="3">
        <v>101.98610412146265</v>
      </c>
      <c r="D72" s="3">
        <v>55.048805765200001</v>
      </c>
      <c r="E72" s="3">
        <v>49.563131444437893</v>
      </c>
      <c r="F72" s="3">
        <v>74.613460056536553</v>
      </c>
      <c r="G72" s="3">
        <v>68.948144880945023</v>
      </c>
      <c r="H72" s="3">
        <v>72.622417929299999</v>
      </c>
      <c r="I72" s="3">
        <v>64.908083350372408</v>
      </c>
      <c r="J72" s="3">
        <v>52.814003500799998</v>
      </c>
      <c r="K72" s="3">
        <v>83.355989935724168</v>
      </c>
      <c r="L72" s="3">
        <v>105.06631376</v>
      </c>
      <c r="M72" s="3">
        <v>56.780749671700001</v>
      </c>
      <c r="N72" s="3">
        <v>51.480942633985329</v>
      </c>
      <c r="O72" s="3">
        <v>70.431255219265097</v>
      </c>
      <c r="P72" s="3">
        <v>79.474993819900007</v>
      </c>
      <c r="Q72" s="3">
        <v>54.056376672059244</v>
      </c>
      <c r="R72" s="3">
        <v>52.401421930544167</v>
      </c>
      <c r="S72" s="3">
        <v>67.894734999999997</v>
      </c>
      <c r="T72" s="3">
        <v>59.079432219200001</v>
      </c>
      <c r="U72" s="3">
        <v>70.424999999999997</v>
      </c>
      <c r="V72" s="3">
        <v>80.343996515624994</v>
      </c>
      <c r="W72" s="3">
        <v>57.524915284691637</v>
      </c>
      <c r="X72" s="3">
        <v>108.571845385</v>
      </c>
      <c r="Y72" s="3">
        <v>87.091674194299998</v>
      </c>
      <c r="Z72" s="3">
        <v>28.564092731400208</v>
      </c>
      <c r="AA72" s="3">
        <v>76.6750082155</v>
      </c>
      <c r="AB72" s="3">
        <v>48.938337053399998</v>
      </c>
      <c r="AC72" s="3">
        <v>48.755847397064834</v>
      </c>
      <c r="AD72" s="3">
        <v>51.2401303957</v>
      </c>
      <c r="AE72" s="3">
        <v>59.834183696399997</v>
      </c>
      <c r="AF72" s="3">
        <v>105.23125302701581</v>
      </c>
      <c r="AG72" s="3">
        <v>99.826898747003796</v>
      </c>
      <c r="AH72" s="3">
        <v>124.27243591600001</v>
      </c>
      <c r="AI72" s="3">
        <v>62.833843839002633</v>
      </c>
      <c r="AJ72" s="3">
        <v>76.812172809800003</v>
      </c>
      <c r="AK72" s="3">
        <v>62.278014975005</v>
      </c>
      <c r="AL72" s="3">
        <v>46.946224171373338</v>
      </c>
      <c r="AM72" s="3">
        <v>63.707206841347904</v>
      </c>
      <c r="AN72" s="3">
        <v>49.273542791355105</v>
      </c>
      <c r="AO72" s="3">
        <v>61.452081069394936</v>
      </c>
      <c r="AP72" s="3">
        <v>45.632750000000001</v>
      </c>
      <c r="AQ72" s="3">
        <v>67.5932370429</v>
      </c>
      <c r="AR72" s="3">
        <v>83.028424020399996</v>
      </c>
      <c r="AS72" s="3">
        <v>45.615131185800003</v>
      </c>
      <c r="AT72" s="3">
        <v>119.71130797912006</v>
      </c>
      <c r="AU72" s="3">
        <v>57.339086812337236</v>
      </c>
      <c r="AV72" s="3">
        <v>59.818840579700002</v>
      </c>
      <c r="AW72" s="3">
        <v>84.110583726399994</v>
      </c>
      <c r="AX72" s="3">
        <v>79.410174466606264</v>
      </c>
      <c r="AY72" s="3">
        <v>66.726937499999991</v>
      </c>
      <c r="AZ72" s="3">
        <v>80.840051127884465</v>
      </c>
      <c r="BA72">
        <v>69.250255885399994</v>
      </c>
      <c r="BB72" s="3">
        <v>36.94</v>
      </c>
      <c r="BC72" s="3">
        <v>69.174462133299997</v>
      </c>
      <c r="BD72" s="3">
        <v>51.671681811632993</v>
      </c>
      <c r="BE72" s="3">
        <v>64.560494085821247</v>
      </c>
      <c r="BF72" s="3">
        <v>99.420748281200005</v>
      </c>
      <c r="BG72" s="3">
        <v>53.806240939963601</v>
      </c>
      <c r="BH72" s="3">
        <v>38.821910000000003</v>
      </c>
      <c r="BI72" s="3">
        <v>67.893908431236966</v>
      </c>
      <c r="BJ72" s="3">
        <v>86.587379289873311</v>
      </c>
      <c r="BK72" s="3">
        <v>77.417793562261295</v>
      </c>
      <c r="BL72" s="3">
        <v>60.223265731399998</v>
      </c>
      <c r="BM72" s="3">
        <v>110.66334769031815</v>
      </c>
      <c r="BN72" s="3">
        <v>80.707906271799999</v>
      </c>
      <c r="BO72" s="3">
        <v>38.324197094882727</v>
      </c>
      <c r="BP72" s="3">
        <v>59.828189465299999</v>
      </c>
      <c r="BQ72" s="3">
        <v>62.758953039994857</v>
      </c>
      <c r="BR72" s="3">
        <v>105.73654996587176</v>
      </c>
      <c r="BS72" s="3">
        <v>54.830689843201839</v>
      </c>
      <c r="BT72" s="3">
        <v>40.649273752458207</v>
      </c>
      <c r="BU72" s="3">
        <v>66.248378378378376</v>
      </c>
      <c r="BV72" s="3">
        <v>72.884808333300001</v>
      </c>
      <c r="BW72" s="3">
        <v>40.862342342342338</v>
      </c>
      <c r="BX72" s="3">
        <v>58.3418647166</v>
      </c>
      <c r="BY72" s="3">
        <v>65.340610250916313</v>
      </c>
      <c r="BZ72" s="3">
        <v>75.108249999999998</v>
      </c>
      <c r="CA72" s="3">
        <v>48.060368442300003</v>
      </c>
      <c r="CB72" s="3">
        <v>54.588569999999997</v>
      </c>
      <c r="CC72" s="3">
        <v>50.704568740354929</v>
      </c>
      <c r="CD72" s="3">
        <v>65.490610071649286</v>
      </c>
      <c r="CE72" s="3">
        <v>51.316951180457352</v>
      </c>
      <c r="CF72" s="3">
        <v>77.2</v>
      </c>
      <c r="CG72" s="3">
        <v>45.975864602307219</v>
      </c>
      <c r="CH72" s="3">
        <v>57.144055446000003</v>
      </c>
      <c r="CI72" s="3">
        <v>61.453993225300003</v>
      </c>
      <c r="CJ72" s="3">
        <v>88.362475436912234</v>
      </c>
      <c r="CK72" s="3">
        <v>42.245699999999999</v>
      </c>
      <c r="CL72" s="3"/>
      <c r="CM72" s="20">
        <f t="shared" si="14"/>
        <v>88</v>
      </c>
      <c r="CN72" s="7">
        <f t="shared" si="11"/>
        <v>0.29372621352368522</v>
      </c>
      <c r="CO72" s="3"/>
      <c r="CP72" s="3">
        <v>79.474993819900007</v>
      </c>
      <c r="CQ72" s="3">
        <v>28.564092731400208</v>
      </c>
      <c r="CR72" s="3">
        <v>59.834183696399997</v>
      </c>
      <c r="CS72" s="3">
        <v>80.149633393927402</v>
      </c>
      <c r="CT72" s="3">
        <v>101.98610412146265</v>
      </c>
      <c r="CU72" s="3">
        <v>49.563131444437893</v>
      </c>
      <c r="CV72" s="3">
        <v>74.613460056536553</v>
      </c>
      <c r="CW72" s="3">
        <v>52.814003500799998</v>
      </c>
      <c r="CX72" s="3">
        <v>83.355989935724168</v>
      </c>
      <c r="CY72" s="3">
        <v>52.401421930544167</v>
      </c>
      <c r="CZ72" s="3">
        <v>67.894734999999997</v>
      </c>
      <c r="DA72" s="3">
        <v>70.424999999999997</v>
      </c>
      <c r="DB72" s="3">
        <v>80.343996515624994</v>
      </c>
      <c r="DC72" s="3">
        <v>57.524915284691637</v>
      </c>
      <c r="DD72" s="3">
        <v>108.571845385</v>
      </c>
      <c r="DE72" s="3">
        <v>87.091674194299998</v>
      </c>
      <c r="DF72" s="3">
        <v>105.23125302701581</v>
      </c>
      <c r="DG72" s="3">
        <v>99.826898747003796</v>
      </c>
      <c r="DH72" s="3">
        <v>76.812172809800003</v>
      </c>
      <c r="DI72" s="3">
        <v>49.273542791355105</v>
      </c>
      <c r="DJ72" s="3">
        <v>45.632750000000001</v>
      </c>
      <c r="DK72" s="3">
        <v>67.5932370429</v>
      </c>
      <c r="DL72" s="3">
        <v>119.71130797912006</v>
      </c>
      <c r="DM72" s="3">
        <v>57.339086812337236</v>
      </c>
      <c r="DN72" s="3">
        <v>79.410174466606264</v>
      </c>
      <c r="DO72" s="3">
        <v>66.726937499999991</v>
      </c>
      <c r="DP72" s="3">
        <v>80.840051127884465</v>
      </c>
      <c r="DQ72" s="3">
        <v>53.806240939963601</v>
      </c>
      <c r="DR72" s="3">
        <v>38.821910000000003</v>
      </c>
      <c r="DS72" s="3">
        <v>110.66334769031815</v>
      </c>
      <c r="DT72" s="3">
        <v>80.707906271799999</v>
      </c>
      <c r="DU72" s="3">
        <v>38.324197094882727</v>
      </c>
      <c r="DV72" s="3">
        <v>105.73654996587176</v>
      </c>
      <c r="DW72" s="3">
        <v>54.830689843201839</v>
      </c>
      <c r="DX72" s="3">
        <v>72.884808333300001</v>
      </c>
      <c r="DY72" s="3">
        <v>75.108249999999998</v>
      </c>
      <c r="DZ72" s="3">
        <v>50.704568740354929</v>
      </c>
      <c r="EA72" s="3">
        <v>65.490610071649286</v>
      </c>
      <c r="EB72" s="3">
        <v>61.453993225300003</v>
      </c>
      <c r="EC72" s="3">
        <v>88.362475436912234</v>
      </c>
      <c r="ED72" s="7">
        <f t="shared" si="15"/>
        <v>71.997553523208168</v>
      </c>
      <c r="EE72">
        <f t="shared" si="16"/>
        <v>21.809878859516665</v>
      </c>
      <c r="EF72">
        <f t="shared" si="17"/>
        <v>0.30292527721079193</v>
      </c>
      <c r="EG72" s="3"/>
      <c r="EH72" s="3"/>
      <c r="EI72" s="3">
        <v>55.048805765200001</v>
      </c>
      <c r="EJ72" s="3">
        <v>68.948144880945023</v>
      </c>
      <c r="EK72" s="3">
        <v>72.622417929299999</v>
      </c>
      <c r="EL72" s="3">
        <v>64.908083350372408</v>
      </c>
      <c r="EM72" s="3">
        <v>105.06631376</v>
      </c>
      <c r="EN72" s="3">
        <v>56.780749671700001</v>
      </c>
      <c r="EO72" s="3">
        <v>51.480942633985329</v>
      </c>
      <c r="EP72" s="3">
        <v>70.431255219265097</v>
      </c>
      <c r="EQ72" s="3">
        <v>54.056376672059244</v>
      </c>
      <c r="ER72" s="3">
        <v>59.079432219200001</v>
      </c>
      <c r="ES72" s="3">
        <v>76.6750082155</v>
      </c>
      <c r="ET72" s="3">
        <v>48.938337053399998</v>
      </c>
      <c r="EU72" s="3">
        <v>48.755847397064834</v>
      </c>
      <c r="EV72" s="3">
        <v>51.2401303957</v>
      </c>
      <c r="EW72" s="3">
        <v>124.27243591600001</v>
      </c>
      <c r="EX72" s="3">
        <v>62.833843839002633</v>
      </c>
      <c r="EY72" s="3">
        <v>62.278014975005</v>
      </c>
      <c r="EZ72" s="3">
        <v>46.946224171373338</v>
      </c>
      <c r="FA72" s="3">
        <v>63.707206841347904</v>
      </c>
      <c r="FB72" s="3">
        <v>61.452081069394936</v>
      </c>
      <c r="FC72" s="3">
        <v>83.028424020399996</v>
      </c>
      <c r="FD72" s="3">
        <v>45.615131185800003</v>
      </c>
      <c r="FE72" s="3">
        <v>59.818840579700002</v>
      </c>
      <c r="FF72" s="3">
        <v>84.110583726399994</v>
      </c>
      <c r="FG72">
        <v>69.250255885399994</v>
      </c>
      <c r="FH72" s="3">
        <v>36.94</v>
      </c>
      <c r="FI72" s="3">
        <v>69.174462133299997</v>
      </c>
      <c r="FJ72" s="3">
        <v>51.671681811632993</v>
      </c>
      <c r="FK72" s="3">
        <v>64.560494085821247</v>
      </c>
      <c r="FL72" s="3">
        <v>99.420748281200005</v>
      </c>
      <c r="FM72" s="3">
        <v>67.893908431236966</v>
      </c>
      <c r="FN72" s="3">
        <v>86.587379289873311</v>
      </c>
      <c r="FO72" s="3">
        <v>77.417793562261295</v>
      </c>
      <c r="FP72" s="3">
        <v>60.223265731399998</v>
      </c>
      <c r="FQ72" s="3">
        <v>59.828189465299999</v>
      </c>
      <c r="FR72" s="3">
        <v>62.758953039994857</v>
      </c>
      <c r="FS72" s="3">
        <v>40.649273752458207</v>
      </c>
      <c r="FT72" s="3">
        <v>66.248378378378376</v>
      </c>
      <c r="FU72" s="3">
        <v>40.862342342342338</v>
      </c>
      <c r="FV72" s="3">
        <v>58.3418647166</v>
      </c>
      <c r="FW72" s="3">
        <v>65.340610250916313</v>
      </c>
      <c r="FX72" s="3">
        <v>48.060368442300003</v>
      </c>
      <c r="FY72" s="3">
        <v>54.588569999999997</v>
      </c>
      <c r="FZ72" s="3">
        <v>51.316951180457352</v>
      </c>
      <c r="GA72" s="3">
        <v>77.2</v>
      </c>
      <c r="GB72" s="3">
        <v>45.975864602307219</v>
      </c>
      <c r="GC72" s="3">
        <v>57.144055446000003</v>
      </c>
      <c r="GD72" s="3">
        <v>42.245699999999999</v>
      </c>
      <c r="GE72" s="7">
        <f t="shared" si="12"/>
        <v>63.162411298277</v>
      </c>
      <c r="GF72">
        <f t="shared" si="13"/>
        <v>17.022829562721451</v>
      </c>
      <c r="GG72">
        <f t="shared" si="18"/>
        <v>0.26950886156535658</v>
      </c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</row>
    <row r="73" spans="1:210" x14ac:dyDescent="0.25">
      <c r="A73" s="1">
        <v>1715</v>
      </c>
      <c r="B73" s="3">
        <v>40.369773640268143</v>
      </c>
      <c r="C73" s="3">
        <v>56.881698635267313</v>
      </c>
      <c r="D73" s="3">
        <v>55.241284106999998</v>
      </c>
      <c r="E73" s="3">
        <v>35.442581175367259</v>
      </c>
      <c r="F73" s="3">
        <v>46.401405507796362</v>
      </c>
      <c r="G73" s="3">
        <v>78.641930497827957</v>
      </c>
      <c r="H73" s="3">
        <v>72.622417929299999</v>
      </c>
      <c r="I73" s="3">
        <v>54.103216007321478</v>
      </c>
      <c r="J73" s="3">
        <v>48.313209593899998</v>
      </c>
      <c r="K73" s="3">
        <v>60.221948677111939</v>
      </c>
      <c r="L73" s="3">
        <v>82.866843119799995</v>
      </c>
      <c r="M73" s="3">
        <v>60.918351553199997</v>
      </c>
      <c r="N73" s="3">
        <v>47.5294162597393</v>
      </c>
      <c r="O73" s="3">
        <v>60.888384738440443</v>
      </c>
      <c r="P73" s="3">
        <v>71.008412360299999</v>
      </c>
      <c r="Q73" s="3">
        <v>36.618835810104656</v>
      </c>
      <c r="R73" s="3">
        <v>35.63296691277003</v>
      </c>
      <c r="S73" s="3">
        <v>71.101627499999992</v>
      </c>
      <c r="T73" s="3">
        <v>39.717265357400002</v>
      </c>
      <c r="U73" s="3">
        <v>32.76</v>
      </c>
      <c r="V73" s="3">
        <v>36.187750854166666</v>
      </c>
      <c r="W73" s="3">
        <v>41.315076872246699</v>
      </c>
      <c r="X73" s="3">
        <v>89.571772442400004</v>
      </c>
      <c r="Y73" s="3">
        <v>65.318755645799996</v>
      </c>
      <c r="Z73" s="3">
        <v>9.8779039730031428</v>
      </c>
      <c r="AA73" s="3">
        <v>50.641168216799997</v>
      </c>
      <c r="AB73" s="3">
        <v>44.592461562099999</v>
      </c>
      <c r="AC73" s="3">
        <v>54.876711356003717</v>
      </c>
      <c r="AD73" s="3">
        <v>38.490238794900002</v>
      </c>
      <c r="AE73" s="3">
        <v>67.854216242000007</v>
      </c>
      <c r="AF73" s="3">
        <v>138.38296204016535</v>
      </c>
      <c r="AG73" s="3">
        <v>100.338831561091</v>
      </c>
      <c r="AH73" s="3">
        <v>87.993368623999999</v>
      </c>
      <c r="AI73" s="3">
        <v>36.653075572751533</v>
      </c>
      <c r="AJ73" s="3">
        <v>55.893112980799998</v>
      </c>
      <c r="AK73" s="3">
        <v>53.777342474400001</v>
      </c>
      <c r="AL73" s="3">
        <v>53.831670383174767</v>
      </c>
      <c r="AM73" s="3">
        <v>31.853603420673952</v>
      </c>
      <c r="AN73" s="3">
        <v>33.968881772828141</v>
      </c>
      <c r="AO73" s="3">
        <v>45.670895753349136</v>
      </c>
      <c r="AP73" s="3">
        <v>21.042000000000002</v>
      </c>
      <c r="AQ73" s="3">
        <v>38.830157450199998</v>
      </c>
      <c r="AR73" s="3">
        <v>62.338042465100003</v>
      </c>
      <c r="AS73" s="3">
        <v>42.063198546199999</v>
      </c>
      <c r="AT73" s="3">
        <v>89.334359433258754</v>
      </c>
      <c r="AU73" s="3">
        <v>43.881954193115227</v>
      </c>
      <c r="AV73" s="3">
        <v>69.021739130399894</v>
      </c>
      <c r="AW73" s="3">
        <v>70.321963443399994</v>
      </c>
      <c r="AX73" s="3">
        <v>66.767758631126654</v>
      </c>
      <c r="AY73" s="3">
        <v>56.299875</v>
      </c>
      <c r="AZ73" s="3">
        <v>46.974624304040972</v>
      </c>
      <c r="BA73">
        <v>80.573955134800002</v>
      </c>
      <c r="BB73" s="3">
        <v>40.700000000000003</v>
      </c>
      <c r="BC73" s="3">
        <v>76.558253035199996</v>
      </c>
      <c r="BD73" s="3">
        <v>50.460940058241199</v>
      </c>
      <c r="BE73" s="3">
        <v>48.856590118999861</v>
      </c>
      <c r="BF73" s="3">
        <v>84.941231394599995</v>
      </c>
      <c r="BG73" s="3">
        <v>52.115690000000001</v>
      </c>
      <c r="BH73" s="3">
        <v>28.904810000000001</v>
      </c>
      <c r="BI73" s="3">
        <v>45.262605620824637</v>
      </c>
      <c r="BJ73" s="3">
        <v>70.784359495523816</v>
      </c>
      <c r="BK73" s="3">
        <v>58.837523107318589</v>
      </c>
      <c r="BL73" s="3">
        <v>70.260476686700002</v>
      </c>
      <c r="BM73" s="3">
        <v>58.857664852285119</v>
      </c>
      <c r="BN73" s="3">
        <v>84.724571225800005</v>
      </c>
      <c r="BO73" s="3">
        <v>36.195075034055904</v>
      </c>
      <c r="BP73" s="3">
        <v>49.989776086500001</v>
      </c>
      <c r="BQ73" s="3">
        <v>68.393943606342688</v>
      </c>
      <c r="BR73" s="3">
        <v>52.186982779547527</v>
      </c>
      <c r="BS73" s="3">
        <v>51.175310520321723</v>
      </c>
      <c r="BT73" s="3">
        <v>25.626716061332349</v>
      </c>
      <c r="BU73" s="3">
        <v>61.874639639639639</v>
      </c>
      <c r="BV73" s="3">
        <v>58.333830555600002</v>
      </c>
      <c r="BW73" s="3">
        <v>35.626090090090088</v>
      </c>
      <c r="BX73" s="3">
        <v>53.960748467599998</v>
      </c>
      <c r="BY73" s="3">
        <v>82.262175099312287</v>
      </c>
      <c r="BZ73" s="3">
        <v>38.827500000000001</v>
      </c>
      <c r="CA73" s="3">
        <v>48.057776189400002</v>
      </c>
      <c r="CB73" s="3">
        <v>40.499470000000002</v>
      </c>
      <c r="CC73" s="3">
        <v>47.431516710069438</v>
      </c>
      <c r="CD73" s="3">
        <v>71.398005692420156</v>
      </c>
      <c r="CE73" s="3">
        <v>53.333639300260437</v>
      </c>
      <c r="CF73" s="3">
        <v>63.33</v>
      </c>
      <c r="CG73" s="3">
        <v>44.754763812993318</v>
      </c>
      <c r="CH73" s="3">
        <v>48.175257506000001</v>
      </c>
      <c r="CI73" s="3">
        <v>86.037565892900005</v>
      </c>
      <c r="CJ73" s="3">
        <v>75.442958039066426</v>
      </c>
      <c r="CK73" s="3">
        <v>31.343599999999999</v>
      </c>
      <c r="CL73" s="3"/>
      <c r="CM73" s="20">
        <f t="shared" si="14"/>
        <v>88</v>
      </c>
      <c r="CN73" s="7">
        <f t="shared" si="11"/>
        <v>0.35467525921585602</v>
      </c>
      <c r="CO73" s="3"/>
      <c r="CP73" s="3">
        <v>71.008412360299999</v>
      </c>
      <c r="CQ73" s="3">
        <v>9.8779039730031428</v>
      </c>
      <c r="CR73" s="3">
        <v>67.854216242000007</v>
      </c>
      <c r="CS73" s="3">
        <v>40.369773640268143</v>
      </c>
      <c r="CT73" s="3">
        <v>56.881698635267313</v>
      </c>
      <c r="CU73" s="3">
        <v>35.442581175367259</v>
      </c>
      <c r="CV73" s="3">
        <v>46.401405507796362</v>
      </c>
      <c r="CW73" s="3">
        <v>48.313209593899998</v>
      </c>
      <c r="CX73" s="3">
        <v>60.221948677111939</v>
      </c>
      <c r="CY73" s="3">
        <v>35.63296691277003</v>
      </c>
      <c r="CZ73" s="3">
        <v>71.101627499999992</v>
      </c>
      <c r="DA73" s="3">
        <v>32.76</v>
      </c>
      <c r="DB73" s="3">
        <v>36.187750854166666</v>
      </c>
      <c r="DC73" s="3">
        <v>41.315076872246699</v>
      </c>
      <c r="DD73" s="3">
        <v>89.571772442400004</v>
      </c>
      <c r="DE73" s="3">
        <v>65.318755645799996</v>
      </c>
      <c r="DF73" s="3">
        <v>138.38296204016535</v>
      </c>
      <c r="DG73" s="3">
        <v>100.338831561091</v>
      </c>
      <c r="DH73" s="3">
        <v>55.893112980799998</v>
      </c>
      <c r="DI73" s="3">
        <v>33.968881772828141</v>
      </c>
      <c r="DJ73" s="3">
        <v>21.042000000000002</v>
      </c>
      <c r="DK73" s="3">
        <v>38.830157450199998</v>
      </c>
      <c r="DL73" s="3">
        <v>89.334359433258754</v>
      </c>
      <c r="DM73" s="3">
        <v>43.881954193115227</v>
      </c>
      <c r="DN73" s="3">
        <v>66.767758631126654</v>
      </c>
      <c r="DO73" s="3">
        <v>56.299875</v>
      </c>
      <c r="DP73" s="3">
        <v>46.974624304040972</v>
      </c>
      <c r="DQ73" s="3">
        <v>52.115690000000001</v>
      </c>
      <c r="DR73" s="3">
        <v>28.904810000000001</v>
      </c>
      <c r="DS73" s="3">
        <v>58.857664852285119</v>
      </c>
      <c r="DT73" s="3">
        <v>84.724571225800005</v>
      </c>
      <c r="DU73" s="3">
        <v>36.195075034055904</v>
      </c>
      <c r="DV73" s="3">
        <v>52.186982779547527</v>
      </c>
      <c r="DW73" s="3">
        <v>51.175310520321723</v>
      </c>
      <c r="DX73" s="3">
        <v>58.333830555600002</v>
      </c>
      <c r="DY73" s="3">
        <v>38.827500000000001</v>
      </c>
      <c r="DZ73" s="3">
        <v>47.431516710069438</v>
      </c>
      <c r="EA73" s="3">
        <v>71.398005692420156</v>
      </c>
      <c r="EB73" s="3">
        <v>86.037565892900005</v>
      </c>
      <c r="EC73" s="3">
        <v>75.442958039066426</v>
      </c>
      <c r="ED73" s="7">
        <f t="shared" si="15"/>
        <v>56.040127467527256</v>
      </c>
      <c r="EE73">
        <f t="shared" si="16"/>
        <v>23.992033256449083</v>
      </c>
      <c r="EF73">
        <f t="shared" si="17"/>
        <v>0.42812238909255501</v>
      </c>
      <c r="EG73" s="3"/>
      <c r="EH73" s="3"/>
      <c r="EI73" s="3">
        <v>55.241284106999998</v>
      </c>
      <c r="EJ73" s="3">
        <v>78.641930497827957</v>
      </c>
      <c r="EK73" s="3">
        <v>72.622417929299999</v>
      </c>
      <c r="EL73" s="3">
        <v>54.103216007321478</v>
      </c>
      <c r="EM73" s="3">
        <v>82.866843119799995</v>
      </c>
      <c r="EN73" s="3">
        <v>60.918351553199997</v>
      </c>
      <c r="EO73" s="3">
        <v>47.5294162597393</v>
      </c>
      <c r="EP73" s="3">
        <v>60.888384738440443</v>
      </c>
      <c r="EQ73" s="3">
        <v>36.618835810104656</v>
      </c>
      <c r="ER73" s="3">
        <v>39.717265357400002</v>
      </c>
      <c r="ES73" s="3">
        <v>50.641168216799997</v>
      </c>
      <c r="ET73" s="3">
        <v>44.592461562099999</v>
      </c>
      <c r="EU73" s="3">
        <v>54.876711356003717</v>
      </c>
      <c r="EV73" s="3">
        <v>38.490238794900002</v>
      </c>
      <c r="EW73" s="3">
        <v>87.993368623999999</v>
      </c>
      <c r="EX73" s="3">
        <v>36.653075572751533</v>
      </c>
      <c r="EY73" s="3">
        <v>53.777342474400001</v>
      </c>
      <c r="EZ73" s="3">
        <v>53.831670383174767</v>
      </c>
      <c r="FA73" s="3">
        <v>31.853603420673952</v>
      </c>
      <c r="FB73" s="3">
        <v>45.670895753349136</v>
      </c>
      <c r="FC73" s="3">
        <v>62.338042465100003</v>
      </c>
      <c r="FD73" s="3">
        <v>42.063198546199999</v>
      </c>
      <c r="FE73" s="3">
        <v>69.021739130399894</v>
      </c>
      <c r="FF73" s="3">
        <v>70.321963443399994</v>
      </c>
      <c r="FG73">
        <v>80.573955134800002</v>
      </c>
      <c r="FH73" s="3">
        <v>40.700000000000003</v>
      </c>
      <c r="FI73" s="3">
        <v>76.558253035199996</v>
      </c>
      <c r="FJ73" s="3">
        <v>50.460940058241199</v>
      </c>
      <c r="FK73" s="3">
        <v>48.856590118999861</v>
      </c>
      <c r="FL73" s="3">
        <v>84.941231394599995</v>
      </c>
      <c r="FM73" s="3">
        <v>45.262605620824637</v>
      </c>
      <c r="FN73" s="3">
        <v>70.784359495523816</v>
      </c>
      <c r="FO73" s="3">
        <v>58.837523107318589</v>
      </c>
      <c r="FP73" s="3">
        <v>70.260476686700002</v>
      </c>
      <c r="FQ73" s="3">
        <v>49.989776086500001</v>
      </c>
      <c r="FR73" s="3">
        <v>68.393943606342688</v>
      </c>
      <c r="FS73" s="3">
        <v>25.626716061332349</v>
      </c>
      <c r="FT73" s="3">
        <v>61.874639639639639</v>
      </c>
      <c r="FU73" s="3">
        <v>35.626090090090088</v>
      </c>
      <c r="FV73" s="3">
        <v>53.960748467599998</v>
      </c>
      <c r="FW73" s="3">
        <v>82.262175099312287</v>
      </c>
      <c r="FX73" s="3">
        <v>48.057776189400002</v>
      </c>
      <c r="FY73" s="3">
        <v>40.499470000000002</v>
      </c>
      <c r="FZ73" s="3">
        <v>53.333639300260437</v>
      </c>
      <c r="GA73" s="3">
        <v>63.33</v>
      </c>
      <c r="GB73" s="3">
        <v>44.754763812993318</v>
      </c>
      <c r="GC73" s="3">
        <v>48.175257506000001</v>
      </c>
      <c r="GD73" s="3">
        <v>31.343599999999999</v>
      </c>
      <c r="GE73" s="7">
        <f t="shared" si="12"/>
        <v>55.536207409063884</v>
      </c>
      <c r="GF73">
        <f t="shared" si="13"/>
        <v>15.69592809071767</v>
      </c>
      <c r="GG73">
        <f t="shared" si="18"/>
        <v>0.28262513453801291</v>
      </c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</row>
    <row r="74" spans="1:210" x14ac:dyDescent="0.25">
      <c r="A74" s="1">
        <v>1716</v>
      </c>
      <c r="B74" s="3">
        <v>33.133496631199137</v>
      </c>
      <c r="C74" s="3">
        <v>49.095126606217264</v>
      </c>
      <c r="D74" s="3">
        <v>36.8596024617</v>
      </c>
      <c r="E74" s="3">
        <v>29.123634929958158</v>
      </c>
      <c r="F74" s="3">
        <v>47.143827995921093</v>
      </c>
      <c r="G74" s="3">
        <v>67.299736190454496</v>
      </c>
      <c r="H74" s="3">
        <v>77.809733495700002</v>
      </c>
      <c r="I74" s="3">
        <v>40.891865393690026</v>
      </c>
      <c r="J74" s="3">
        <v>51.799315588699997</v>
      </c>
      <c r="K74" s="3">
        <v>72.706986814493135</v>
      </c>
      <c r="L74" s="3">
        <v>82.866843119799995</v>
      </c>
      <c r="M74" s="3">
        <v>60.075723851799999</v>
      </c>
      <c r="N74" s="3">
        <v>40.409614936228444</v>
      </c>
      <c r="O74" s="3">
        <v>59.094945042508193</v>
      </c>
      <c r="P74" s="3">
        <v>63.650549901399998</v>
      </c>
      <c r="Q74" s="3">
        <v>29.643819465322817</v>
      </c>
      <c r="R74" s="3">
        <v>32.838224409807673</v>
      </c>
      <c r="S74" s="3">
        <v>76.460377500000007</v>
      </c>
      <c r="T74" s="3">
        <v>45.674855161000004</v>
      </c>
      <c r="U74" s="3">
        <v>24.839999999999996</v>
      </c>
      <c r="V74" s="3">
        <v>36.906712791666664</v>
      </c>
      <c r="W74" s="3">
        <v>36.652799669603525</v>
      </c>
      <c r="X74" s="3">
        <v>109.472991701</v>
      </c>
      <c r="Y74" s="3">
        <v>64.447838903800005</v>
      </c>
      <c r="Z74" s="3">
        <v>11.543704347148646</v>
      </c>
      <c r="AA74" s="3">
        <v>64.906286024300002</v>
      </c>
      <c r="AB74" s="3">
        <v>41.191341612499997</v>
      </c>
      <c r="AC74" s="3">
        <v>48.544783122618675</v>
      </c>
      <c r="AD74" s="3">
        <v>30.912473032099999</v>
      </c>
      <c r="AE74" s="3">
        <v>63.370109375299997</v>
      </c>
      <c r="AF74" s="3">
        <v>115.31913503347116</v>
      </c>
      <c r="AG74" s="3">
        <v>101.56747031490028</v>
      </c>
      <c r="AH74" s="3">
        <v>79.517650105000001</v>
      </c>
      <c r="AI74" s="3">
        <v>43.634613777085164</v>
      </c>
      <c r="AJ74" s="3">
        <v>45.433583066200001</v>
      </c>
      <c r="AK74" s="3">
        <v>52.1344501381</v>
      </c>
      <c r="AL74" s="3">
        <v>46.946224171373338</v>
      </c>
      <c r="AM74" s="3">
        <v>38.323866615498318</v>
      </c>
      <c r="AN74" s="3">
        <v>34.34216618791416</v>
      </c>
      <c r="AO74" s="3">
        <v>42.325575363772607</v>
      </c>
      <c r="AP74" s="3">
        <v>21.042000000000002</v>
      </c>
      <c r="AQ74" s="3">
        <v>38.830157450199998</v>
      </c>
      <c r="AR74" s="3">
        <v>61.853979375999998</v>
      </c>
      <c r="AS74" s="3">
        <v>39.632491094300001</v>
      </c>
      <c r="AT74" s="3">
        <v>85.578070096942582</v>
      </c>
      <c r="AU74" s="3">
        <v>42.126676025390623</v>
      </c>
      <c r="AV74" s="3">
        <v>90.431351755999998</v>
      </c>
      <c r="AW74" s="3">
        <v>56.533343160400001</v>
      </c>
      <c r="AX74" s="3">
        <v>66.175145388838544</v>
      </c>
      <c r="AY74" s="3">
        <v>62.625</v>
      </c>
      <c r="AZ74" s="3">
        <v>41.803774186851967</v>
      </c>
      <c r="BA74">
        <v>67.749833674499996</v>
      </c>
      <c r="BB74" s="3">
        <v>34.44</v>
      </c>
      <c r="BC74" s="3">
        <v>64.899635821700002</v>
      </c>
      <c r="BD74" s="3">
        <v>55.276144840520409</v>
      </c>
      <c r="BE74" s="3">
        <v>41.877077244857034</v>
      </c>
      <c r="BF74" s="3">
        <v>94.8181187661</v>
      </c>
      <c r="BG74" s="3">
        <v>42.040500000000002</v>
      </c>
      <c r="BH74" s="3">
        <v>29.367090000000001</v>
      </c>
      <c r="BI74" s="3">
        <v>50.920431323427721</v>
      </c>
      <c r="BJ74" s="3">
        <v>83.624313078432792</v>
      </c>
      <c r="BK74" s="3">
        <v>58.837523107318589</v>
      </c>
      <c r="BL74" s="3">
        <v>67.308355817500001</v>
      </c>
      <c r="BM74" s="3">
        <v>49.37346863311749</v>
      </c>
      <c r="BN74" s="3">
        <v>84.833679778399997</v>
      </c>
      <c r="BO74" s="3">
        <v>29.807708851575448</v>
      </c>
      <c r="BP74" s="3">
        <v>74.785236831600002</v>
      </c>
      <c r="BQ74" s="3">
        <v>62.692603914489304</v>
      </c>
      <c r="BR74" s="3">
        <v>45.237802304986374</v>
      </c>
      <c r="BS74" s="3">
        <v>43.864551874561478</v>
      </c>
      <c r="BT74" s="3">
        <v>26.510395925516221</v>
      </c>
      <c r="BU74" s="3">
        <v>68.54229729729731</v>
      </c>
      <c r="BV74" s="3">
        <v>81.589411111100006</v>
      </c>
      <c r="BW74" s="3">
        <v>32.959027027027034</v>
      </c>
      <c r="BX74" s="3">
        <v>43.007957844899998</v>
      </c>
      <c r="BY74" s="3">
        <v>91.513496102957944</v>
      </c>
      <c r="BZ74" s="3">
        <v>30.06</v>
      </c>
      <c r="CA74" s="3">
        <v>41.426793315899999</v>
      </c>
      <c r="CB74" s="3">
        <v>40.070900000000002</v>
      </c>
      <c r="CC74" s="3">
        <v>38.610918865740736</v>
      </c>
      <c r="CD74" s="3">
        <v>70.888747449250246</v>
      </c>
      <c r="CE74" s="3">
        <v>56.333197369714703</v>
      </c>
      <c r="CF74" s="3">
        <v>59.28</v>
      </c>
      <c r="CG74" s="3">
        <v>47.708123861566484</v>
      </c>
      <c r="CH74" s="3">
        <v>54.801185779999997</v>
      </c>
      <c r="CI74" s="3">
        <v>75.192743558999894</v>
      </c>
      <c r="CJ74" s="3">
        <v>84.304720875133953</v>
      </c>
      <c r="CK74" s="3">
        <v>32.706299999999999</v>
      </c>
      <c r="CL74" s="3"/>
      <c r="CM74" s="20">
        <f t="shared" si="14"/>
        <v>88</v>
      </c>
      <c r="CN74" s="7">
        <f t="shared" si="11"/>
        <v>0.38653331271011171</v>
      </c>
      <c r="CO74" s="3"/>
      <c r="CP74" s="3">
        <v>63.650549901399998</v>
      </c>
      <c r="CQ74" s="3">
        <v>11.543704347148646</v>
      </c>
      <c r="CR74" s="3">
        <v>63.370109375299997</v>
      </c>
      <c r="CS74" s="3">
        <v>33.133496631199137</v>
      </c>
      <c r="CT74" s="3">
        <v>49.095126606217264</v>
      </c>
      <c r="CU74" s="3">
        <v>29.123634929958158</v>
      </c>
      <c r="CV74" s="3">
        <v>47.143827995921093</v>
      </c>
      <c r="CW74" s="3">
        <v>51.799315588699997</v>
      </c>
      <c r="CX74" s="3">
        <v>72.706986814493135</v>
      </c>
      <c r="CY74" s="3">
        <v>32.838224409807673</v>
      </c>
      <c r="CZ74" s="3">
        <v>76.460377500000007</v>
      </c>
      <c r="DA74" s="3">
        <v>24.839999999999996</v>
      </c>
      <c r="DB74" s="3">
        <v>36.906712791666664</v>
      </c>
      <c r="DC74" s="3">
        <v>36.652799669603525</v>
      </c>
      <c r="DD74" s="3">
        <v>109.472991701</v>
      </c>
      <c r="DE74" s="3">
        <v>64.447838903800005</v>
      </c>
      <c r="DF74" s="3">
        <v>115.31913503347116</v>
      </c>
      <c r="DG74" s="3">
        <v>101.56747031490028</v>
      </c>
      <c r="DH74" s="3">
        <v>45.433583066200001</v>
      </c>
      <c r="DI74" s="3">
        <v>34.34216618791416</v>
      </c>
      <c r="DJ74" s="3">
        <v>21.042000000000002</v>
      </c>
      <c r="DK74" s="3">
        <v>38.830157450199998</v>
      </c>
      <c r="DL74" s="3">
        <v>85.578070096942582</v>
      </c>
      <c r="DM74" s="3">
        <v>42.126676025390623</v>
      </c>
      <c r="DN74" s="3">
        <v>66.175145388838544</v>
      </c>
      <c r="DO74" s="3">
        <v>62.625</v>
      </c>
      <c r="DP74" s="3">
        <v>41.803774186851967</v>
      </c>
      <c r="DQ74" s="3">
        <v>42.040500000000002</v>
      </c>
      <c r="DR74" s="3">
        <v>29.367090000000001</v>
      </c>
      <c r="DS74" s="3">
        <v>49.37346863311749</v>
      </c>
      <c r="DT74" s="3">
        <v>84.833679778399997</v>
      </c>
      <c r="DU74" s="3">
        <v>29.807708851575448</v>
      </c>
      <c r="DV74" s="3">
        <v>45.237802304986374</v>
      </c>
      <c r="DW74" s="3">
        <v>43.864551874561478</v>
      </c>
      <c r="DX74" s="3">
        <v>81.589411111100006</v>
      </c>
      <c r="DY74" s="3">
        <v>30.06</v>
      </c>
      <c r="DZ74" s="3">
        <v>38.610918865740736</v>
      </c>
      <c r="EA74" s="3">
        <v>70.888747449250246</v>
      </c>
      <c r="EB74" s="3">
        <v>75.192743558999894</v>
      </c>
      <c r="EC74" s="3">
        <v>84.304720875133953</v>
      </c>
      <c r="ED74" s="7">
        <f t="shared" si="15"/>
        <v>54.080005455494771</v>
      </c>
      <c r="EE74">
        <f t="shared" si="16"/>
        <v>24.840197610111641</v>
      </c>
      <c r="EF74">
        <f t="shared" si="17"/>
        <v>0.45932313432464283</v>
      </c>
      <c r="EG74" s="3"/>
      <c r="EH74" s="3"/>
      <c r="EI74" s="3">
        <v>36.8596024617</v>
      </c>
      <c r="EJ74" s="3">
        <v>67.299736190454496</v>
      </c>
      <c r="EK74" s="3">
        <v>77.809733495700002</v>
      </c>
      <c r="EL74" s="3">
        <v>40.891865393690026</v>
      </c>
      <c r="EM74" s="3">
        <v>82.866843119799995</v>
      </c>
      <c r="EN74" s="3">
        <v>60.075723851799999</v>
      </c>
      <c r="EO74" s="3">
        <v>40.409614936228444</v>
      </c>
      <c r="EP74" s="3">
        <v>59.094945042508193</v>
      </c>
      <c r="EQ74" s="3">
        <v>29.643819465322817</v>
      </c>
      <c r="ER74" s="3">
        <v>45.674855161000004</v>
      </c>
      <c r="ES74" s="3">
        <v>64.906286024300002</v>
      </c>
      <c r="ET74" s="3">
        <v>41.191341612499997</v>
      </c>
      <c r="EU74" s="3">
        <v>48.544783122618675</v>
      </c>
      <c r="EV74" s="3">
        <v>30.912473032099999</v>
      </c>
      <c r="EW74" s="3">
        <v>79.517650105000001</v>
      </c>
      <c r="EX74" s="3">
        <v>43.634613777085164</v>
      </c>
      <c r="EY74" s="3">
        <v>52.1344501381</v>
      </c>
      <c r="EZ74" s="3">
        <v>46.946224171373338</v>
      </c>
      <c r="FA74" s="3">
        <v>38.323866615498318</v>
      </c>
      <c r="FB74" s="3">
        <v>42.325575363772607</v>
      </c>
      <c r="FC74" s="3">
        <v>61.853979375999998</v>
      </c>
      <c r="FD74" s="3">
        <v>39.632491094300001</v>
      </c>
      <c r="FE74" s="3">
        <v>90.431351755999998</v>
      </c>
      <c r="FF74" s="3">
        <v>56.533343160400001</v>
      </c>
      <c r="FG74">
        <v>67.749833674499996</v>
      </c>
      <c r="FH74" s="3">
        <v>34.44</v>
      </c>
      <c r="FI74" s="3">
        <v>64.899635821700002</v>
      </c>
      <c r="FJ74" s="3">
        <v>55.276144840520409</v>
      </c>
      <c r="FK74" s="3">
        <v>41.877077244857034</v>
      </c>
      <c r="FL74" s="3">
        <v>94.8181187661</v>
      </c>
      <c r="FM74" s="3">
        <v>50.920431323427721</v>
      </c>
      <c r="FN74" s="3">
        <v>83.624313078432792</v>
      </c>
      <c r="FO74" s="3">
        <v>58.837523107318589</v>
      </c>
      <c r="FP74" s="3">
        <v>67.308355817500001</v>
      </c>
      <c r="FQ74" s="3">
        <v>74.785236831600002</v>
      </c>
      <c r="FR74" s="3">
        <v>62.692603914489304</v>
      </c>
      <c r="FS74" s="3">
        <v>26.510395925516221</v>
      </c>
      <c r="FT74" s="3">
        <v>68.54229729729731</v>
      </c>
      <c r="FU74" s="3">
        <v>32.959027027027034</v>
      </c>
      <c r="FV74" s="3">
        <v>43.007957844899998</v>
      </c>
      <c r="FW74" s="3">
        <v>91.513496102957944</v>
      </c>
      <c r="FX74" s="3">
        <v>41.426793315899999</v>
      </c>
      <c r="FY74" s="3">
        <v>40.070900000000002</v>
      </c>
      <c r="FZ74" s="3">
        <v>56.333197369714703</v>
      </c>
      <c r="GA74" s="3">
        <v>59.28</v>
      </c>
      <c r="GB74" s="3">
        <v>47.708123861566484</v>
      </c>
      <c r="GC74" s="3">
        <v>54.801185779999997</v>
      </c>
      <c r="GD74" s="3">
        <v>32.706299999999999</v>
      </c>
      <c r="GE74" s="7">
        <f t="shared" si="12"/>
        <v>54.783419112762033</v>
      </c>
      <c r="GF74">
        <f t="shared" si="13"/>
        <v>17.553669764186271</v>
      </c>
      <c r="GG74">
        <f t="shared" si="18"/>
        <v>0.32041939054689395</v>
      </c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</row>
    <row r="75" spans="1:210" x14ac:dyDescent="0.25">
      <c r="A75" s="1">
        <v>1717</v>
      </c>
      <c r="B75" s="3">
        <v>31.89467746932047</v>
      </c>
      <c r="C75" s="3">
        <v>40.183661110525946</v>
      </c>
      <c r="D75" s="3">
        <v>39.458060076400002</v>
      </c>
      <c r="E75" s="3">
        <v>29.123634929958158</v>
      </c>
      <c r="F75" s="3">
        <v>45.658983019671616</v>
      </c>
      <c r="G75" s="3">
        <v>57.494706835216746</v>
      </c>
      <c r="H75" s="3">
        <v>77.809733495700002</v>
      </c>
      <c r="I75" s="3">
        <v>45.808054060814861</v>
      </c>
      <c r="J75" s="3">
        <v>44.437805019000002</v>
      </c>
      <c r="K75" s="3">
        <v>64.261225721030144</v>
      </c>
      <c r="L75" s="3">
        <v>69.860467792500003</v>
      </c>
      <c r="M75" s="3">
        <v>61.565515705800003</v>
      </c>
      <c r="N75" s="3">
        <v>46.598021110052123</v>
      </c>
      <c r="O75" s="3">
        <v>52.076174874477061</v>
      </c>
      <c r="P75" s="3">
        <v>55.889516896799897</v>
      </c>
      <c r="Q75" s="3">
        <v>38.362589896300115</v>
      </c>
      <c r="R75" s="3">
        <v>36.331652538510617</v>
      </c>
      <c r="S75" s="3">
        <v>61.978647500000001</v>
      </c>
      <c r="T75" s="3">
        <v>44.681923527099897</v>
      </c>
      <c r="U75" s="3">
        <v>22.5</v>
      </c>
      <c r="V75" s="3">
        <v>36.906712791666664</v>
      </c>
      <c r="W75" s="3">
        <v>35.489659361233485</v>
      </c>
      <c r="X75" s="3">
        <v>104.829735419</v>
      </c>
      <c r="Y75" s="3">
        <v>64.447838903800005</v>
      </c>
      <c r="Z75" s="3">
        <v>13.969343488448233</v>
      </c>
      <c r="AA75" s="3">
        <v>54.207447668699999</v>
      </c>
      <c r="AB75" s="3">
        <v>45.915119320300001</v>
      </c>
      <c r="AC75" s="3">
        <v>47.489461750387825</v>
      </c>
      <c r="AD75" s="3">
        <v>30.7921910359</v>
      </c>
      <c r="AE75" s="3">
        <v>58.471173239099997</v>
      </c>
      <c r="AF75" s="3">
        <v>92.682415934308281</v>
      </c>
      <c r="AG75" s="3">
        <v>96.140982485575975</v>
      </c>
      <c r="AH75" s="3">
        <v>59.227293650599997</v>
      </c>
      <c r="AI75" s="3">
        <v>43.634613777085164</v>
      </c>
      <c r="AJ75" s="3">
        <v>39.386667334400002</v>
      </c>
      <c r="AK75" s="3">
        <v>61.882277999999999</v>
      </c>
      <c r="AL75" s="3">
        <v>48.198123482609965</v>
      </c>
      <c r="AM75" s="3">
        <v>41.409684446876213</v>
      </c>
      <c r="AN75" s="3">
        <v>36.581872678430301</v>
      </c>
      <c r="AO75" s="3">
        <v>45.379998328168568</v>
      </c>
      <c r="AP75" s="3">
        <v>17.576750000000001</v>
      </c>
      <c r="AQ75" s="3">
        <v>41.706465409499998</v>
      </c>
      <c r="AR75" s="3">
        <v>71.860160216400004</v>
      </c>
      <c r="AS75" s="3">
        <v>39.056887346099998</v>
      </c>
      <c r="AT75" s="3">
        <v>81.821780760626396</v>
      </c>
      <c r="AU75" s="3">
        <v>35.690656077067047</v>
      </c>
      <c r="AV75" s="3">
        <v>82.826086956500006</v>
      </c>
      <c r="AW75" s="3">
        <v>53.775619103799997</v>
      </c>
      <c r="AX75" s="3">
        <v>62.817003682539273</v>
      </c>
      <c r="AY75" s="3">
        <v>56.299875</v>
      </c>
      <c r="AZ75" s="3">
        <v>36.778581819442941</v>
      </c>
      <c r="BA75">
        <v>54.823119242600001</v>
      </c>
      <c r="BB75" s="3">
        <v>25.88</v>
      </c>
      <c r="BC75" s="3">
        <v>84.330664510800005</v>
      </c>
      <c r="BD75" s="3">
        <v>52.816102679170207</v>
      </c>
      <c r="BE75" s="3">
        <v>59.325859430214123</v>
      </c>
      <c r="BF75" s="3">
        <v>90.215489250999994</v>
      </c>
      <c r="BG75" s="3">
        <v>46.389499999999998</v>
      </c>
      <c r="BH75" s="3">
        <v>31.18346</v>
      </c>
      <c r="BI75" s="3">
        <v>56.578257026030798</v>
      </c>
      <c r="BJ75" s="3">
        <v>73.747425706964336</v>
      </c>
      <c r="BK75" s="3">
        <v>61.934234849809044</v>
      </c>
      <c r="BL75" s="3">
        <v>62.978578542699999</v>
      </c>
      <c r="BM75" s="3">
        <v>39.620625480073585</v>
      </c>
      <c r="BN75" s="3">
        <v>70.242235753800003</v>
      </c>
      <c r="BO75" s="3">
        <v>25.549464729921812</v>
      </c>
      <c r="BP75" s="3">
        <v>56.712137930600001</v>
      </c>
      <c r="BQ75" s="3">
        <v>57.841427285613406</v>
      </c>
      <c r="BR75" s="3">
        <v>35.835969898227155</v>
      </c>
      <c r="BS75" s="3">
        <v>36.553793228801226</v>
      </c>
      <c r="BT75" s="3">
        <v>32.696154974803342</v>
      </c>
      <c r="BU75" s="3">
        <v>45.144324324324323</v>
      </c>
      <c r="BV75" s="3">
        <v>54.436247222200002</v>
      </c>
      <c r="BW75" s="3">
        <v>27.23340540540541</v>
      </c>
      <c r="BX75" s="3">
        <v>44.030218302999998</v>
      </c>
      <c r="BY75" s="3">
        <v>55.894323391408676</v>
      </c>
      <c r="BZ75" s="3">
        <v>25.885000000000002</v>
      </c>
      <c r="CA75" s="3">
        <v>42.2563142383</v>
      </c>
      <c r="CB75" s="3">
        <v>35.356670000000001</v>
      </c>
      <c r="CC75" s="3">
        <v>41.606593605324072</v>
      </c>
      <c r="CD75" s="3">
        <v>66.91653315252502</v>
      </c>
      <c r="CE75" s="3">
        <v>55.34305870550412</v>
      </c>
      <c r="CF75" s="3">
        <v>52.82</v>
      </c>
      <c r="CG75" s="3">
        <v>50.150325440194287</v>
      </c>
      <c r="CH75" s="3">
        <v>50.591341849000003</v>
      </c>
      <c r="CI75" s="3">
        <v>69.059196501299894</v>
      </c>
      <c r="CJ75" s="3">
        <v>79.972608330814879</v>
      </c>
      <c r="CK75" s="3">
        <v>38.157400000000003</v>
      </c>
      <c r="CL75" s="3"/>
      <c r="CM75" s="20">
        <f t="shared" si="14"/>
        <v>88</v>
      </c>
      <c r="CN75" s="7">
        <f t="shared" si="11"/>
        <v>0.35234278268948371</v>
      </c>
      <c r="CO75" s="3"/>
      <c r="CP75" s="3">
        <v>55.889516896799897</v>
      </c>
      <c r="CQ75" s="3">
        <v>13.969343488448233</v>
      </c>
      <c r="CR75" s="3">
        <v>58.471173239099997</v>
      </c>
      <c r="CS75" s="3">
        <v>31.89467746932047</v>
      </c>
      <c r="CT75" s="3">
        <v>40.183661110525946</v>
      </c>
      <c r="CU75" s="3">
        <v>29.123634929958158</v>
      </c>
      <c r="CV75" s="3">
        <v>45.658983019671616</v>
      </c>
      <c r="CW75" s="3">
        <v>44.437805019000002</v>
      </c>
      <c r="CX75" s="3">
        <v>64.261225721030144</v>
      </c>
      <c r="CY75" s="3">
        <v>36.331652538510617</v>
      </c>
      <c r="CZ75" s="3">
        <v>61.978647500000001</v>
      </c>
      <c r="DA75" s="3">
        <v>22.5</v>
      </c>
      <c r="DB75" s="3">
        <v>36.906712791666664</v>
      </c>
      <c r="DC75" s="3">
        <v>35.489659361233485</v>
      </c>
      <c r="DD75" s="3">
        <v>104.829735419</v>
      </c>
      <c r="DE75" s="3">
        <v>64.447838903800005</v>
      </c>
      <c r="DF75" s="3">
        <v>92.682415934308281</v>
      </c>
      <c r="DG75" s="3">
        <v>96.140982485575975</v>
      </c>
      <c r="DH75" s="3">
        <v>39.386667334400002</v>
      </c>
      <c r="DI75" s="3">
        <v>36.581872678430301</v>
      </c>
      <c r="DJ75" s="3">
        <v>17.576750000000001</v>
      </c>
      <c r="DK75" s="3">
        <v>41.706465409499998</v>
      </c>
      <c r="DL75" s="3">
        <v>81.821780760626396</v>
      </c>
      <c r="DM75" s="3">
        <v>35.690656077067047</v>
      </c>
      <c r="DN75" s="3">
        <v>62.817003682539273</v>
      </c>
      <c r="DO75" s="3">
        <v>56.299875</v>
      </c>
      <c r="DP75" s="3">
        <v>36.778581819442941</v>
      </c>
      <c r="DQ75" s="3">
        <v>46.389499999999998</v>
      </c>
      <c r="DR75" s="3">
        <v>31.18346</v>
      </c>
      <c r="DS75" s="3">
        <v>39.620625480073585</v>
      </c>
      <c r="DT75" s="3">
        <v>70.242235753800003</v>
      </c>
      <c r="DU75" s="3">
        <v>25.549464729921812</v>
      </c>
      <c r="DV75" s="3">
        <v>35.835969898227155</v>
      </c>
      <c r="DW75" s="3">
        <v>36.553793228801226</v>
      </c>
      <c r="DX75" s="3">
        <v>54.436247222200002</v>
      </c>
      <c r="DY75" s="3">
        <v>25.885000000000002</v>
      </c>
      <c r="DZ75" s="3">
        <v>41.606593605324072</v>
      </c>
      <c r="EA75" s="3">
        <v>66.91653315252502</v>
      </c>
      <c r="EB75" s="3">
        <v>69.059196501299894</v>
      </c>
      <c r="EC75" s="3">
        <v>79.972608330814879</v>
      </c>
      <c r="ED75" s="7">
        <f t="shared" si="15"/>
        <v>49.177713662323583</v>
      </c>
      <c r="EE75">
        <f t="shared" si="16"/>
        <v>21.612724729016787</v>
      </c>
      <c r="EF75">
        <f t="shared" si="17"/>
        <v>0.43948209706167973</v>
      </c>
      <c r="EG75" s="3"/>
      <c r="EH75" s="3"/>
      <c r="EI75" s="3">
        <v>39.458060076400002</v>
      </c>
      <c r="EJ75" s="3">
        <v>57.494706835216746</v>
      </c>
      <c r="EK75" s="3">
        <v>77.809733495700002</v>
      </c>
      <c r="EL75" s="3">
        <v>45.808054060814861</v>
      </c>
      <c r="EM75" s="3">
        <v>69.860467792500003</v>
      </c>
      <c r="EN75" s="3">
        <v>61.565515705800003</v>
      </c>
      <c r="EO75" s="3">
        <v>46.598021110052123</v>
      </c>
      <c r="EP75" s="3">
        <v>52.076174874477061</v>
      </c>
      <c r="EQ75" s="3">
        <v>38.362589896300115</v>
      </c>
      <c r="ER75" s="3">
        <v>44.681923527099897</v>
      </c>
      <c r="ES75" s="3">
        <v>54.207447668699999</v>
      </c>
      <c r="ET75" s="3">
        <v>45.915119320300001</v>
      </c>
      <c r="EU75" s="3">
        <v>47.489461750387825</v>
      </c>
      <c r="EV75" s="3">
        <v>30.7921910359</v>
      </c>
      <c r="EW75" s="3">
        <v>59.227293650599997</v>
      </c>
      <c r="EX75" s="3">
        <v>43.634613777085164</v>
      </c>
      <c r="EY75" s="3">
        <v>61.882277999999999</v>
      </c>
      <c r="EZ75" s="3">
        <v>48.198123482609965</v>
      </c>
      <c r="FA75" s="3">
        <v>41.409684446876213</v>
      </c>
      <c r="FB75" s="3">
        <v>45.379998328168568</v>
      </c>
      <c r="FC75" s="3">
        <v>71.860160216400004</v>
      </c>
      <c r="FD75" s="3">
        <v>39.056887346099998</v>
      </c>
      <c r="FE75" s="3">
        <v>82.826086956500006</v>
      </c>
      <c r="FF75" s="3">
        <v>53.775619103799997</v>
      </c>
      <c r="FG75">
        <v>54.823119242600001</v>
      </c>
      <c r="FH75" s="3">
        <v>25.88</v>
      </c>
      <c r="FI75" s="3">
        <v>84.330664510800005</v>
      </c>
      <c r="FJ75" s="3">
        <v>52.816102679170207</v>
      </c>
      <c r="FK75" s="3">
        <v>59.325859430214123</v>
      </c>
      <c r="FL75" s="3">
        <v>90.215489250999994</v>
      </c>
      <c r="FM75" s="3">
        <v>56.578257026030798</v>
      </c>
      <c r="FN75" s="3">
        <v>73.747425706964336</v>
      </c>
      <c r="FO75" s="3">
        <v>61.934234849809044</v>
      </c>
      <c r="FP75" s="3">
        <v>62.978578542699999</v>
      </c>
      <c r="FQ75" s="3">
        <v>56.712137930600001</v>
      </c>
      <c r="FR75" s="3">
        <v>57.841427285613406</v>
      </c>
      <c r="FS75" s="3">
        <v>32.696154974803342</v>
      </c>
      <c r="FT75" s="3">
        <v>45.144324324324323</v>
      </c>
      <c r="FU75" s="3">
        <v>27.23340540540541</v>
      </c>
      <c r="FV75" s="3">
        <v>44.030218302999998</v>
      </c>
      <c r="FW75" s="3">
        <v>55.894323391408676</v>
      </c>
      <c r="FX75" s="3">
        <v>42.2563142383</v>
      </c>
      <c r="FY75" s="3">
        <v>35.356670000000001</v>
      </c>
      <c r="FZ75" s="3">
        <v>55.34305870550412</v>
      </c>
      <c r="GA75" s="3">
        <v>52.82</v>
      </c>
      <c r="GB75" s="3">
        <v>50.150325440194287</v>
      </c>
      <c r="GC75" s="3">
        <v>50.591341849000003</v>
      </c>
      <c r="GD75" s="3">
        <v>38.157400000000003</v>
      </c>
      <c r="GE75" s="7">
        <f t="shared" si="12"/>
        <v>52.629730115525639</v>
      </c>
      <c r="GF75">
        <f t="shared" si="13"/>
        <v>14.35274052214799</v>
      </c>
      <c r="GG75">
        <f t="shared" si="18"/>
        <v>0.27271164968246658</v>
      </c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</row>
    <row r="76" spans="1:210" x14ac:dyDescent="0.25">
      <c r="A76" s="1">
        <v>1718</v>
      </c>
      <c r="B76" s="3">
        <v>23.098405960107961</v>
      </c>
      <c r="C76" s="3">
        <v>34.001114933184162</v>
      </c>
      <c r="D76" s="3">
        <v>44.077540280500003</v>
      </c>
      <c r="E76" s="3">
        <v>31.182881844197624</v>
      </c>
      <c r="F76" s="3">
        <v>36.254964836758219</v>
      </c>
      <c r="G76" s="3">
        <v>57.618309382676728</v>
      </c>
      <c r="H76" s="3">
        <v>51.1815135883</v>
      </c>
      <c r="I76" s="3">
        <v>50.786083809245397</v>
      </c>
      <c r="J76" s="3">
        <v>42.124617972000003</v>
      </c>
      <c r="K76" s="3">
        <v>46.757691858059893</v>
      </c>
      <c r="L76" s="3">
        <v>66.172246036999894</v>
      </c>
      <c r="M76" s="3">
        <v>58.069856392643999</v>
      </c>
      <c r="N76" s="3">
        <v>44.584489508219285</v>
      </c>
      <c r="O76" s="3">
        <v>39.094033207214423</v>
      </c>
      <c r="P76" s="3">
        <v>43.189644707399999</v>
      </c>
      <c r="Q76" s="3">
        <v>40.106343982495581</v>
      </c>
      <c r="R76" s="3">
        <v>31.440853158326494</v>
      </c>
      <c r="S76" s="3">
        <v>51.600012499999998</v>
      </c>
      <c r="T76" s="3">
        <v>28.464040172800001</v>
      </c>
      <c r="U76" s="3">
        <v>21.419999999999998</v>
      </c>
      <c r="V76" s="3">
        <v>27.520265274305547</v>
      </c>
      <c r="W76" s="3">
        <v>33.721352973568287</v>
      </c>
      <c r="X76" s="3">
        <v>101.10753101500001</v>
      </c>
      <c r="Y76" s="3">
        <v>58.061116129600002</v>
      </c>
      <c r="Z76" s="3">
        <v>10.910505374520236</v>
      </c>
      <c r="AA76" s="3">
        <v>45.1728730572</v>
      </c>
      <c r="AB76" s="3">
        <v>46.859874861900003</v>
      </c>
      <c r="AC76" s="3">
        <v>46.434140378156989</v>
      </c>
      <c r="AD76" s="3">
        <v>31.3936010171</v>
      </c>
      <c r="AE76" s="3">
        <v>54.915493785400002</v>
      </c>
      <c r="AF76" s="3">
        <v>87.984228951463166</v>
      </c>
      <c r="AG76" s="3">
        <v>94.605184043314395</v>
      </c>
      <c r="AH76" s="3">
        <v>59.669058373399999</v>
      </c>
      <c r="AI76" s="3">
        <v>50.616151981418781</v>
      </c>
      <c r="AJ76" s="3">
        <v>29.308474447999998</v>
      </c>
      <c r="AK76" s="3">
        <v>58.706019483200002</v>
      </c>
      <c r="AL76" s="3">
        <v>45.902974745342831</v>
      </c>
      <c r="AM76" s="3">
        <v>38.224324104808801</v>
      </c>
      <c r="AN76" s="3">
        <v>33.968881772828141</v>
      </c>
      <c r="AO76" s="3">
        <v>47.707177729613107</v>
      </c>
      <c r="AP76" s="3">
        <v>24.548999999999999</v>
      </c>
      <c r="AQ76" s="3">
        <v>37.392003470600002</v>
      </c>
      <c r="AR76" s="3">
        <v>59.130295625099997</v>
      </c>
      <c r="AS76" s="3">
        <v>38.248893700399897</v>
      </c>
      <c r="AT76" s="3">
        <v>73.00266666666667</v>
      </c>
      <c r="AU76" s="3">
        <v>27.694388868543829</v>
      </c>
      <c r="AV76" s="3">
        <v>68.001056737168398</v>
      </c>
      <c r="AW76" s="3">
        <v>49.639033018900001</v>
      </c>
      <c r="AX76" s="3">
        <v>50.174587847059669</v>
      </c>
      <c r="AY76" s="3">
        <v>53.262562500000001</v>
      </c>
      <c r="AZ76" s="3">
        <v>28.646024123394497</v>
      </c>
      <c r="BA76">
        <v>55.887521323800001</v>
      </c>
      <c r="BB76" s="3">
        <v>17.149999999999999</v>
      </c>
      <c r="BC76" s="3">
        <v>62.179291805200002</v>
      </c>
      <c r="BD76" s="3">
        <v>45.912561165562984</v>
      </c>
      <c r="BE76" s="3">
        <v>57.58098121167842</v>
      </c>
      <c r="BF76" s="3">
        <v>76.703907326800007</v>
      </c>
      <c r="BG76" s="3">
        <v>46.389499999999998</v>
      </c>
      <c r="BH76" s="3">
        <v>28.78613</v>
      </c>
      <c r="BI76" s="3">
        <v>56.578257026030798</v>
      </c>
      <c r="BJ76" s="3">
        <v>61.401316492628801</v>
      </c>
      <c r="BK76" s="3">
        <v>58.837523107318589</v>
      </c>
      <c r="BL76" s="3">
        <v>62.073261476100001</v>
      </c>
      <c r="BM76" s="3">
        <v>29.807016949129093</v>
      </c>
      <c r="BN76" s="3">
        <v>58.472385100099999</v>
      </c>
      <c r="BO76" s="3">
        <v>20.581513254659239</v>
      </c>
      <c r="BP76" s="3">
        <v>55.135782448400001</v>
      </c>
      <c r="BQ76" s="3">
        <v>51.67596040752391</v>
      </c>
      <c r="BR76" s="3">
        <v>26.52497645191972</v>
      </c>
      <c r="BS76" s="3">
        <v>31.679954131627731</v>
      </c>
      <c r="BT76" s="3">
        <v>24.15391628769255</v>
      </c>
      <c r="BU76" s="3">
        <v>27.649369369369367</v>
      </c>
      <c r="BV76" s="3">
        <v>46.641080555599999</v>
      </c>
      <c r="BW76" s="3">
        <v>25.44720720720721</v>
      </c>
      <c r="BX76" s="3">
        <v>53.960748467599998</v>
      </c>
      <c r="BY76" s="3">
        <v>48.666593614624723</v>
      </c>
      <c r="BZ76" s="3">
        <v>25.843250000000001</v>
      </c>
      <c r="CA76" s="3">
        <v>38.940822801499998</v>
      </c>
      <c r="CB76" s="3">
        <v>24.606819999999999</v>
      </c>
      <c r="CC76" s="3">
        <v>32.54560210905349</v>
      </c>
      <c r="CD76" s="3">
        <v>64.98135182847939</v>
      </c>
      <c r="CE76" s="3">
        <v>46.103560562024406</v>
      </c>
      <c r="CF76" s="3">
        <v>57.52</v>
      </c>
      <c r="CG76" s="3">
        <v>47.11177231329691</v>
      </c>
      <c r="CH76" s="3">
        <v>52.824389499399999</v>
      </c>
      <c r="CI76" s="3">
        <v>49.4585135126</v>
      </c>
      <c r="CJ76" s="3">
        <v>68.370009249164866</v>
      </c>
      <c r="CK76" s="3">
        <v>38.157400000000003</v>
      </c>
      <c r="CL76" s="3"/>
      <c r="CM76" s="20">
        <f t="shared" si="14"/>
        <v>88</v>
      </c>
      <c r="CN76" s="7">
        <f t="shared" si="11"/>
        <v>0.36630128808269857</v>
      </c>
      <c r="CO76" s="3"/>
      <c r="CP76" s="3">
        <v>43.189644707399999</v>
      </c>
      <c r="CQ76" s="3">
        <v>10.910505374520236</v>
      </c>
      <c r="CR76" s="3">
        <v>54.915493785400002</v>
      </c>
      <c r="CS76" s="3">
        <v>23.098405960107961</v>
      </c>
      <c r="CT76" s="3">
        <v>34.001114933184162</v>
      </c>
      <c r="CU76" s="3">
        <v>31.182881844197624</v>
      </c>
      <c r="CV76" s="3">
        <v>36.254964836758219</v>
      </c>
      <c r="CW76" s="3">
        <v>42.124617972000003</v>
      </c>
      <c r="CX76" s="3">
        <v>46.757691858059893</v>
      </c>
      <c r="CY76" s="3">
        <v>31.440853158326494</v>
      </c>
      <c r="CZ76" s="3">
        <v>51.600012499999998</v>
      </c>
      <c r="DA76" s="3">
        <v>21.419999999999998</v>
      </c>
      <c r="DB76" s="3">
        <v>27.520265274305547</v>
      </c>
      <c r="DC76" s="3">
        <v>33.721352973568287</v>
      </c>
      <c r="DD76" s="3">
        <v>101.10753101500001</v>
      </c>
      <c r="DE76" s="3">
        <v>58.061116129600002</v>
      </c>
      <c r="DF76" s="3">
        <v>87.984228951463166</v>
      </c>
      <c r="DG76" s="3">
        <v>94.605184043314395</v>
      </c>
      <c r="DH76" s="3">
        <v>29.308474447999998</v>
      </c>
      <c r="DI76" s="3">
        <v>33.968881772828141</v>
      </c>
      <c r="DJ76" s="3">
        <v>24.548999999999999</v>
      </c>
      <c r="DK76" s="3">
        <v>37.392003470600002</v>
      </c>
      <c r="DL76" s="3">
        <v>73.00266666666667</v>
      </c>
      <c r="DM76" s="3">
        <v>27.694388868543829</v>
      </c>
      <c r="DN76" s="3">
        <v>50.174587847059669</v>
      </c>
      <c r="DO76" s="3">
        <v>53.262562500000001</v>
      </c>
      <c r="DP76" s="3">
        <v>28.646024123394497</v>
      </c>
      <c r="DQ76" s="3">
        <v>46.389499999999998</v>
      </c>
      <c r="DR76" s="3">
        <v>28.78613</v>
      </c>
      <c r="DS76" s="3">
        <v>29.807016949129093</v>
      </c>
      <c r="DT76" s="3">
        <v>58.472385100099999</v>
      </c>
      <c r="DU76" s="3">
        <v>20.581513254659239</v>
      </c>
      <c r="DV76" s="3">
        <v>26.52497645191972</v>
      </c>
      <c r="DW76" s="3">
        <v>31.679954131627731</v>
      </c>
      <c r="DX76" s="3">
        <v>46.641080555599999</v>
      </c>
      <c r="DY76" s="3">
        <v>25.843250000000001</v>
      </c>
      <c r="DZ76" s="3">
        <v>32.54560210905349</v>
      </c>
      <c r="EA76" s="3">
        <v>64.98135182847939</v>
      </c>
      <c r="EB76" s="3">
        <v>49.4585135126</v>
      </c>
      <c r="EC76" s="3">
        <v>68.370009249164866</v>
      </c>
      <c r="ED76" s="7">
        <f t="shared" si="15"/>
        <v>42.949393453915803</v>
      </c>
      <c r="EE76">
        <f t="shared" si="16"/>
        <v>20.500431283769384</v>
      </c>
      <c r="EF76">
        <f t="shared" si="17"/>
        <v>0.4773159673550712</v>
      </c>
      <c r="EG76" s="3"/>
      <c r="EH76" s="3"/>
      <c r="EI76" s="3">
        <v>44.077540280500003</v>
      </c>
      <c r="EJ76" s="3">
        <v>57.618309382676728</v>
      </c>
      <c r="EK76" s="3">
        <v>51.1815135883</v>
      </c>
      <c r="EL76" s="3">
        <v>50.786083809245397</v>
      </c>
      <c r="EM76" s="3">
        <v>66.172246036999894</v>
      </c>
      <c r="EN76" s="3">
        <v>58.069856392643999</v>
      </c>
      <c r="EO76" s="3">
        <v>44.584489508219285</v>
      </c>
      <c r="EP76" s="3">
        <v>39.094033207214423</v>
      </c>
      <c r="EQ76" s="3">
        <v>40.106343982495581</v>
      </c>
      <c r="ER76" s="3">
        <v>28.464040172800001</v>
      </c>
      <c r="ES76" s="3">
        <v>45.1728730572</v>
      </c>
      <c r="ET76" s="3">
        <v>46.859874861900003</v>
      </c>
      <c r="EU76" s="3">
        <v>46.434140378156989</v>
      </c>
      <c r="EV76" s="3">
        <v>31.3936010171</v>
      </c>
      <c r="EW76" s="3">
        <v>59.669058373399999</v>
      </c>
      <c r="EX76" s="3">
        <v>50.616151981418781</v>
      </c>
      <c r="EY76" s="3">
        <v>58.706019483200002</v>
      </c>
      <c r="EZ76" s="3">
        <v>45.902974745342831</v>
      </c>
      <c r="FA76" s="3">
        <v>38.224324104808801</v>
      </c>
      <c r="FB76" s="3">
        <v>47.707177729613107</v>
      </c>
      <c r="FC76" s="3">
        <v>59.130295625099997</v>
      </c>
      <c r="FD76" s="3">
        <v>38.248893700399897</v>
      </c>
      <c r="FE76" s="3">
        <v>68.001056737168398</v>
      </c>
      <c r="FF76" s="3">
        <v>49.639033018900001</v>
      </c>
      <c r="FG76">
        <v>55.887521323800001</v>
      </c>
      <c r="FH76" s="3">
        <v>17.149999999999999</v>
      </c>
      <c r="FI76" s="3">
        <v>62.179291805200002</v>
      </c>
      <c r="FJ76" s="3">
        <v>45.912561165562984</v>
      </c>
      <c r="FK76" s="3">
        <v>57.58098121167842</v>
      </c>
      <c r="FL76" s="3">
        <v>76.703907326800007</v>
      </c>
      <c r="FM76" s="3">
        <v>56.578257026030798</v>
      </c>
      <c r="FN76" s="3">
        <v>61.401316492628801</v>
      </c>
      <c r="FO76" s="3">
        <v>58.837523107318589</v>
      </c>
      <c r="FP76" s="3">
        <v>62.073261476100001</v>
      </c>
      <c r="FQ76" s="3">
        <v>55.135782448400001</v>
      </c>
      <c r="FR76" s="3">
        <v>51.67596040752391</v>
      </c>
      <c r="FS76" s="3">
        <v>24.15391628769255</v>
      </c>
      <c r="FT76" s="3">
        <v>27.649369369369367</v>
      </c>
      <c r="FU76" s="3">
        <v>25.44720720720721</v>
      </c>
      <c r="FV76" s="3">
        <v>53.960748467599998</v>
      </c>
      <c r="FW76" s="3">
        <v>48.666593614624723</v>
      </c>
      <c r="FX76" s="3">
        <v>38.940822801499998</v>
      </c>
      <c r="FY76" s="3">
        <v>24.606819999999999</v>
      </c>
      <c r="FZ76" s="3">
        <v>46.103560562024406</v>
      </c>
      <c r="GA76" s="3">
        <v>57.52</v>
      </c>
      <c r="GB76" s="3">
        <v>47.11177231329691</v>
      </c>
      <c r="GC76" s="3">
        <v>52.824389499399999</v>
      </c>
      <c r="GD76" s="3">
        <v>38.157400000000003</v>
      </c>
      <c r="GE76" s="7">
        <f t="shared" si="12"/>
        <v>48.169143647678389</v>
      </c>
      <c r="GF76">
        <f t="shared" si="13"/>
        <v>12.630525503736116</v>
      </c>
      <c r="GG76">
        <f t="shared" si="18"/>
        <v>0.26221195867875619</v>
      </c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</row>
    <row r="77" spans="1:210" x14ac:dyDescent="0.25">
      <c r="A77" s="1">
        <v>1719</v>
      </c>
      <c r="B77" s="3">
        <v>28.525613716909721</v>
      </c>
      <c r="C77" s="3">
        <v>41.349899759209379</v>
      </c>
      <c r="D77" s="3">
        <v>44.029420695100001</v>
      </c>
      <c r="E77" s="3">
        <v>50.798679592981564</v>
      </c>
      <c r="F77" s="3">
        <v>19.797933016659776</v>
      </c>
      <c r="G77" s="3">
        <v>54.541335607238352</v>
      </c>
      <c r="H77" s="3">
        <v>65.705997174100006</v>
      </c>
      <c r="I77" s="3">
        <v>42.641482201743372</v>
      </c>
      <c r="J77" s="3">
        <v>49.207340526300001</v>
      </c>
      <c r="K77" s="3">
        <v>64.261225721030144</v>
      </c>
      <c r="L77" s="3">
        <v>71.740536263999999</v>
      </c>
      <c r="M77" s="3">
        <v>54.8271493861319</v>
      </c>
      <c r="N77" s="3">
        <v>47.456280183306887</v>
      </c>
      <c r="O77" s="3">
        <v>55.102143085720762</v>
      </c>
      <c r="P77" s="3">
        <v>43.139248389199999</v>
      </c>
      <c r="Q77" s="3">
        <v>46.209483284179683</v>
      </c>
      <c r="R77" s="3">
        <v>32.838224409807673</v>
      </c>
      <c r="S77" s="3">
        <v>55.689687500000005</v>
      </c>
      <c r="T77" s="3">
        <v>40.710196991399897</v>
      </c>
      <c r="U77" s="3">
        <v>28.664999999999999</v>
      </c>
      <c r="V77" s="3">
        <v>38.704117635416658</v>
      </c>
      <c r="W77" s="3">
        <v>38.893024559471371</v>
      </c>
      <c r="X77" s="3">
        <v>90.512111812789001</v>
      </c>
      <c r="Y77" s="3">
        <v>51.093782193999999</v>
      </c>
      <c r="Z77" s="3">
        <v>12.726325197565391</v>
      </c>
      <c r="AA77" s="3">
        <v>52.305431960999897</v>
      </c>
      <c r="AB77" s="3">
        <v>59.204680605100002</v>
      </c>
      <c r="AC77" s="3">
        <v>46.434140378156989</v>
      </c>
      <c r="AD77" s="3">
        <v>38.490238794900002</v>
      </c>
      <c r="AE77" s="3">
        <v>77.276766794400004</v>
      </c>
      <c r="AF77" s="3">
        <v>98.661926639747534</v>
      </c>
      <c r="AG77" s="3">
        <v>90.407334967799343</v>
      </c>
      <c r="AH77" s="3">
        <v>62.237457924600001</v>
      </c>
      <c r="AI77" s="3">
        <v>47.125382879251973</v>
      </c>
      <c r="AJ77" s="3">
        <v>42.094160234199897</v>
      </c>
      <c r="AK77" s="3">
        <v>48.739139309800002</v>
      </c>
      <c r="AL77" s="3">
        <v>47.572173826991651</v>
      </c>
      <c r="AM77" s="3">
        <v>44.595044788943603</v>
      </c>
      <c r="AN77" s="3">
        <v>43.674276565064744</v>
      </c>
      <c r="AO77" s="3">
        <v>52.3615365325022</v>
      </c>
      <c r="AP77" s="3">
        <v>45.632750000000001</v>
      </c>
      <c r="AQ77" s="3">
        <v>39.309542110099997</v>
      </c>
      <c r="AR77" s="3">
        <v>55.408646190600003</v>
      </c>
      <c r="AS77" s="3">
        <v>46.585353005000002</v>
      </c>
      <c r="AT77" s="3">
        <v>76.922272930648774</v>
      </c>
      <c r="AU77" s="3">
        <v>40.176366950141052</v>
      </c>
      <c r="AV77" s="3">
        <v>54.746077488467101</v>
      </c>
      <c r="AW77" s="3">
        <v>45.502446933999998</v>
      </c>
      <c r="AX77" s="3">
        <v>49.779512352200932</v>
      </c>
      <c r="AY77" s="3">
        <v>51.696937500000004</v>
      </c>
      <c r="AZ77" s="3">
        <v>41.269695770992065</v>
      </c>
      <c r="BA77">
        <v>68.929652848900005</v>
      </c>
      <c r="BB77" s="3">
        <v>16.7</v>
      </c>
      <c r="BC77" s="3">
        <v>64.770095630399894</v>
      </c>
      <c r="BD77" s="3">
        <v>53.963608239072755</v>
      </c>
      <c r="BE77" s="3">
        <v>55.836102993142703</v>
      </c>
      <c r="BF77" s="3">
        <v>69.138211600299996</v>
      </c>
      <c r="BG77" s="3">
        <v>42.040500000000002</v>
      </c>
      <c r="BH77" s="3">
        <v>33.648949999999999</v>
      </c>
      <c r="BI77" s="3">
        <v>56.578257026030798</v>
      </c>
      <c r="BJ77" s="3">
        <v>60.907472124055374</v>
      </c>
      <c r="BK77" s="3">
        <v>69.676014206035191</v>
      </c>
      <c r="BL77" s="3">
        <v>53.285673868499998</v>
      </c>
      <c r="BM77" s="3">
        <v>37.831245009790564</v>
      </c>
      <c r="BN77" s="3">
        <v>58.9806694213</v>
      </c>
      <c r="BO77" s="3">
        <v>35.48536768044697</v>
      </c>
      <c r="BP77" s="3">
        <v>58.426379544100001</v>
      </c>
      <c r="BQ77" s="3">
        <v>57.412476039545481</v>
      </c>
      <c r="BR77" s="3">
        <v>34.79132185303169</v>
      </c>
      <c r="BS77" s="3">
        <v>42.889784055126782</v>
      </c>
      <c r="BT77" s="3">
        <v>48.406019226961106</v>
      </c>
      <c r="BU77" s="3">
        <v>28.903378378378378</v>
      </c>
      <c r="BV77" s="3">
        <v>46.641080555599999</v>
      </c>
      <c r="BW77" s="3">
        <v>24.492936936936935</v>
      </c>
      <c r="BX77" s="3">
        <v>32.858371867899997</v>
      </c>
      <c r="BY77" s="3">
        <v>44.266121200852588</v>
      </c>
      <c r="BZ77" s="3">
        <v>27.93075</v>
      </c>
      <c r="CA77" s="3">
        <v>41.429385568800001</v>
      </c>
      <c r="CB77" s="3">
        <v>38.356639999999999</v>
      </c>
      <c r="CC77" s="3">
        <v>49.26220682870369</v>
      </c>
      <c r="CD77" s="3">
        <v>53.370263884205634</v>
      </c>
      <c r="CE77" s="3">
        <v>44.151891869768484</v>
      </c>
      <c r="CF77" s="3">
        <v>72.64</v>
      </c>
      <c r="CG77" s="3">
        <v>48.815633879781423</v>
      </c>
      <c r="CH77" s="3">
        <v>55.716369243300001</v>
      </c>
      <c r="CI77" s="3">
        <v>62.318220870300003</v>
      </c>
      <c r="CJ77" s="3">
        <v>61.316265518041156</v>
      </c>
      <c r="CK77" s="3">
        <v>32.706299999999999</v>
      </c>
      <c r="CL77" s="3"/>
      <c r="CM77" s="20">
        <f t="shared" si="14"/>
        <v>88</v>
      </c>
      <c r="CN77" s="7">
        <f t="shared" si="11"/>
        <v>0.30861861531693136</v>
      </c>
      <c r="CO77" s="3"/>
      <c r="CP77" s="3">
        <v>43.139248389199999</v>
      </c>
      <c r="CQ77" s="3">
        <v>12.726325197565391</v>
      </c>
      <c r="CR77" s="3">
        <v>77.276766794400004</v>
      </c>
      <c r="CS77" s="3">
        <v>28.525613716909721</v>
      </c>
      <c r="CT77" s="3">
        <v>41.349899759209379</v>
      </c>
      <c r="CU77" s="3">
        <v>50.798679592981564</v>
      </c>
      <c r="CV77" s="3">
        <v>19.797933016659776</v>
      </c>
      <c r="CW77" s="3">
        <v>49.207340526300001</v>
      </c>
      <c r="CX77" s="3">
        <v>64.261225721030144</v>
      </c>
      <c r="CY77" s="3">
        <v>32.838224409807673</v>
      </c>
      <c r="CZ77" s="3">
        <v>55.689687500000005</v>
      </c>
      <c r="DA77" s="3">
        <v>28.664999999999999</v>
      </c>
      <c r="DB77" s="3">
        <v>38.704117635416658</v>
      </c>
      <c r="DC77" s="3">
        <v>38.893024559471371</v>
      </c>
      <c r="DD77" s="3">
        <v>90.512111812789001</v>
      </c>
      <c r="DE77" s="3">
        <v>51.093782193999999</v>
      </c>
      <c r="DF77" s="3">
        <v>98.661926639747534</v>
      </c>
      <c r="DG77" s="3">
        <v>90.407334967799343</v>
      </c>
      <c r="DH77" s="3">
        <v>42.094160234199897</v>
      </c>
      <c r="DI77" s="3">
        <v>43.674276565064744</v>
      </c>
      <c r="DJ77" s="3">
        <v>45.632750000000001</v>
      </c>
      <c r="DK77" s="3">
        <v>39.309542110099997</v>
      </c>
      <c r="DL77" s="3">
        <v>76.922272930648774</v>
      </c>
      <c r="DM77" s="3">
        <v>40.176366950141052</v>
      </c>
      <c r="DN77" s="3">
        <v>49.779512352200932</v>
      </c>
      <c r="DO77" s="3">
        <v>51.696937500000004</v>
      </c>
      <c r="DP77" s="3">
        <v>41.269695770992065</v>
      </c>
      <c r="DQ77" s="3">
        <v>42.040500000000002</v>
      </c>
      <c r="DR77" s="3">
        <v>33.648949999999999</v>
      </c>
      <c r="DS77" s="3">
        <v>37.831245009790564</v>
      </c>
      <c r="DT77" s="3">
        <v>58.9806694213</v>
      </c>
      <c r="DU77" s="3">
        <v>35.48536768044697</v>
      </c>
      <c r="DV77" s="3">
        <v>34.79132185303169</v>
      </c>
      <c r="DW77" s="3">
        <v>42.889784055126782</v>
      </c>
      <c r="DX77" s="3">
        <v>46.641080555599999</v>
      </c>
      <c r="DY77" s="3">
        <v>27.93075</v>
      </c>
      <c r="DZ77" s="3">
        <v>49.26220682870369</v>
      </c>
      <c r="EA77" s="3">
        <v>53.370263884205634</v>
      </c>
      <c r="EB77" s="3">
        <v>62.318220870300003</v>
      </c>
      <c r="EC77" s="3">
        <v>61.316265518041156</v>
      </c>
      <c r="ED77" s="7">
        <f t="shared" si="15"/>
        <v>48.240259563079533</v>
      </c>
      <c r="EE77">
        <f t="shared" si="16"/>
        <v>18.511180591328102</v>
      </c>
      <c r="EF77">
        <f t="shared" si="17"/>
        <v>0.38372887623298679</v>
      </c>
      <c r="EG77" s="3"/>
      <c r="EH77" s="3"/>
      <c r="EI77" s="3">
        <v>44.029420695100001</v>
      </c>
      <c r="EJ77" s="3">
        <v>54.541335607238352</v>
      </c>
      <c r="EK77" s="3">
        <v>65.705997174100006</v>
      </c>
      <c r="EL77" s="3">
        <v>42.641482201743372</v>
      </c>
      <c r="EM77" s="3">
        <v>71.740536263999999</v>
      </c>
      <c r="EN77" s="3">
        <v>54.8271493861319</v>
      </c>
      <c r="EO77" s="3">
        <v>47.456280183306887</v>
      </c>
      <c r="EP77" s="3">
        <v>55.102143085720762</v>
      </c>
      <c r="EQ77" s="3">
        <v>46.209483284179683</v>
      </c>
      <c r="ER77" s="3">
        <v>40.710196991399897</v>
      </c>
      <c r="ES77" s="3">
        <v>52.305431960999897</v>
      </c>
      <c r="ET77" s="3">
        <v>59.204680605100002</v>
      </c>
      <c r="EU77" s="3">
        <v>46.434140378156989</v>
      </c>
      <c r="EV77" s="3">
        <v>38.490238794900002</v>
      </c>
      <c r="EW77" s="3">
        <v>62.237457924600001</v>
      </c>
      <c r="EX77" s="3">
        <v>47.125382879251973</v>
      </c>
      <c r="EY77" s="3">
        <v>48.739139309800002</v>
      </c>
      <c r="EZ77" s="3">
        <v>47.572173826991651</v>
      </c>
      <c r="FA77" s="3">
        <v>44.595044788943603</v>
      </c>
      <c r="FB77" s="3">
        <v>52.3615365325022</v>
      </c>
      <c r="FC77" s="3">
        <v>55.408646190600003</v>
      </c>
      <c r="FD77" s="3">
        <v>46.585353005000002</v>
      </c>
      <c r="FE77" s="3">
        <v>54.746077488467101</v>
      </c>
      <c r="FF77" s="3">
        <v>45.502446933999998</v>
      </c>
      <c r="FG77">
        <v>68.929652848900005</v>
      </c>
      <c r="FH77" s="3">
        <v>16.7</v>
      </c>
      <c r="FI77" s="3">
        <v>64.770095630399894</v>
      </c>
      <c r="FJ77" s="3">
        <v>53.963608239072755</v>
      </c>
      <c r="FK77" s="3">
        <v>55.836102993142703</v>
      </c>
      <c r="FL77" s="3">
        <v>69.138211600299996</v>
      </c>
      <c r="FM77" s="3">
        <v>56.578257026030798</v>
      </c>
      <c r="FN77" s="3">
        <v>60.907472124055374</v>
      </c>
      <c r="FO77" s="3">
        <v>69.676014206035191</v>
      </c>
      <c r="FP77" s="3">
        <v>53.285673868499998</v>
      </c>
      <c r="FQ77" s="3">
        <v>58.426379544100001</v>
      </c>
      <c r="FR77" s="3">
        <v>57.412476039545481</v>
      </c>
      <c r="FS77" s="3">
        <v>48.406019226961106</v>
      </c>
      <c r="FT77" s="3">
        <v>28.903378378378378</v>
      </c>
      <c r="FU77" s="3">
        <v>24.492936936936935</v>
      </c>
      <c r="FV77" s="3">
        <v>32.858371867899997</v>
      </c>
      <c r="FW77" s="3">
        <v>44.266121200852588</v>
      </c>
      <c r="FX77" s="3">
        <v>41.429385568800001</v>
      </c>
      <c r="FY77" s="3">
        <v>38.356639999999999</v>
      </c>
      <c r="FZ77" s="3">
        <v>44.151891869768484</v>
      </c>
      <c r="GA77" s="3">
        <v>72.64</v>
      </c>
      <c r="GB77" s="3">
        <v>48.815633879781423</v>
      </c>
      <c r="GC77" s="3">
        <v>55.716369243300001</v>
      </c>
      <c r="GD77" s="3">
        <v>32.706299999999999</v>
      </c>
      <c r="GE77" s="7">
        <f t="shared" si="12"/>
        <v>50.471640995520723</v>
      </c>
      <c r="GF77">
        <f t="shared" si="13"/>
        <v>12.024943668386541</v>
      </c>
      <c r="GG77">
        <f t="shared" si="18"/>
        <v>0.23825148996946099</v>
      </c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</row>
    <row r="78" spans="1:210" x14ac:dyDescent="0.25">
      <c r="A78" s="1">
        <v>1720</v>
      </c>
      <c r="B78" s="3">
        <v>21.07958954815755</v>
      </c>
      <c r="C78" s="3">
        <v>40.654681701391866</v>
      </c>
      <c r="D78" s="3">
        <v>64.768962027900002</v>
      </c>
      <c r="E78" s="3">
        <v>22.483053928420226</v>
      </c>
      <c r="F78" s="3">
        <v>28.707002874156672</v>
      </c>
      <c r="G78" s="3">
        <v>53.442679212084876</v>
      </c>
      <c r="H78" s="3">
        <v>43.803998116099997</v>
      </c>
      <c r="I78" s="3">
        <v>42.903367124898892</v>
      </c>
      <c r="J78" s="3">
        <v>53.065163875000003</v>
      </c>
      <c r="K78" s="3">
        <v>60.956362683705137</v>
      </c>
      <c r="L78" s="3">
        <v>83.755969676899994</v>
      </c>
      <c r="M78" s="3">
        <v>51.6036710565254</v>
      </c>
      <c r="N78" s="3">
        <v>55.506063311035668</v>
      </c>
      <c r="O78" s="3">
        <v>45.802826143849856</v>
      </c>
      <c r="P78" s="3">
        <v>41.022603024299897</v>
      </c>
      <c r="Q78" s="3">
        <v>49.696991456570608</v>
      </c>
      <c r="R78" s="3">
        <v>30.742167532585906</v>
      </c>
      <c r="S78" s="3">
        <v>58.529717500000004</v>
      </c>
      <c r="T78" s="3">
        <v>45.4542036868</v>
      </c>
      <c r="U78" s="3">
        <v>36.765000000000001</v>
      </c>
      <c r="V78" s="3">
        <v>23.459461738425922</v>
      </c>
      <c r="W78" s="3">
        <v>39.556486453744498</v>
      </c>
      <c r="X78" s="3">
        <v>71.928847567399998</v>
      </c>
      <c r="Y78" s="3">
        <v>44.416753839099897</v>
      </c>
      <c r="Z78" s="3">
        <v>4.4473298098044394</v>
      </c>
      <c r="AA78" s="3">
        <v>44.3803665123</v>
      </c>
      <c r="AB78" s="3">
        <v>69.534007859599996</v>
      </c>
      <c r="AC78" s="3">
        <v>45.589883280372312</v>
      </c>
      <c r="AD78" s="3">
        <v>47.631670508600003</v>
      </c>
      <c r="AE78" s="3">
        <v>71.883986289500001</v>
      </c>
      <c r="AF78" s="3">
        <v>100.79746617740439</v>
      </c>
      <c r="AG78" s="3">
        <v>86.823805269188952</v>
      </c>
      <c r="AH78" s="3">
        <v>79.450020138699998</v>
      </c>
      <c r="AI78" s="3">
        <v>54.106921083585604</v>
      </c>
      <c r="AJ78" s="3">
        <v>50.699665835700003</v>
      </c>
      <c r="AK78" s="3">
        <v>46.439090039</v>
      </c>
      <c r="AL78" s="3">
        <v>47.989473597403872</v>
      </c>
      <c r="AM78" s="3">
        <v>47.780405131011008</v>
      </c>
      <c r="AN78" s="3">
        <v>54.1262401874734</v>
      </c>
      <c r="AO78" s="3">
        <v>52.79788267027304</v>
      </c>
      <c r="AP78" s="3">
        <v>52.688499999999998</v>
      </c>
      <c r="AQ78" s="3">
        <v>37.711593243800003</v>
      </c>
      <c r="AR78" s="3">
        <v>55.103620134499998</v>
      </c>
      <c r="AS78" s="3">
        <v>59.367897053599997</v>
      </c>
      <c r="AT78" s="3">
        <v>72.349398956002972</v>
      </c>
      <c r="AU78" s="3">
        <v>25.744079793294265</v>
      </c>
      <c r="AV78" s="3">
        <v>41.5253754226</v>
      </c>
      <c r="AW78" s="3">
        <v>39.986998820799897</v>
      </c>
      <c r="AX78" s="3">
        <v>51.754889826494619</v>
      </c>
      <c r="AY78" s="3">
        <v>50.099999999999994</v>
      </c>
      <c r="AZ78" s="3">
        <v>35.216807057913229</v>
      </c>
      <c r="BA78">
        <v>53.322697031700002</v>
      </c>
      <c r="BB78" s="3">
        <v>15.55</v>
      </c>
      <c r="BC78" s="3">
        <v>50.607034719200001</v>
      </c>
      <c r="BD78" s="3">
        <v>58.009182276202274</v>
      </c>
      <c r="BE78" s="3">
        <v>55.836102993142703</v>
      </c>
      <c r="BF78" s="3">
        <v>73.088966548900004</v>
      </c>
      <c r="BG78" s="3">
        <v>42.040500000000002</v>
      </c>
      <c r="BH78" s="3">
        <v>37.919499999999999</v>
      </c>
      <c r="BI78" s="3">
        <v>56.578257026030798</v>
      </c>
      <c r="BJ78" s="3">
        <v>56.133643227845617</v>
      </c>
      <c r="BK78" s="3">
        <v>54.192455493582926</v>
      </c>
      <c r="BL78" s="3">
        <v>47.069011917200001</v>
      </c>
      <c r="BM78" s="3">
        <v>37.934652758147706</v>
      </c>
      <c r="BN78" s="3">
        <v>66.218112994799995</v>
      </c>
      <c r="BO78" s="3">
        <v>14.194147072178787</v>
      </c>
      <c r="BP78" s="3">
        <v>29.914094732599999</v>
      </c>
      <c r="BQ78" s="3">
        <v>53.470122781793663</v>
      </c>
      <c r="BR78" s="3">
        <v>33.186500218383571</v>
      </c>
      <c r="BS78" s="3">
        <v>42.239938842170304</v>
      </c>
      <c r="BT78" s="3">
        <v>19.277312592751922</v>
      </c>
      <c r="BU78" s="3">
        <v>28.046981981981983</v>
      </c>
      <c r="BV78" s="3">
        <v>58.333830555600002</v>
      </c>
      <c r="BW78" s="3">
        <v>18.767315315315315</v>
      </c>
      <c r="BX78" s="3">
        <v>37.239488117</v>
      </c>
      <c r="BY78" s="3">
        <v>41.381809456787529</v>
      </c>
      <c r="BZ78" s="3">
        <v>50.058250000000001</v>
      </c>
      <c r="CA78" s="3">
        <v>50.543746703799897</v>
      </c>
      <c r="CB78" s="3">
        <v>37.856639999999999</v>
      </c>
      <c r="CC78" s="3">
        <v>28.008942421124821</v>
      </c>
      <c r="CD78" s="3">
        <v>43.796208912611505</v>
      </c>
      <c r="CE78" s="3">
        <v>38.533176772480601</v>
      </c>
      <c r="CF78" s="3">
        <v>67.8</v>
      </c>
      <c r="CG78" s="3">
        <v>47.253760777170612</v>
      </c>
      <c r="CH78" s="3">
        <v>48.724367583999999</v>
      </c>
      <c r="CI78" s="3">
        <v>62.3280977577</v>
      </c>
      <c r="CJ78" s="3">
        <v>64.929560148103363</v>
      </c>
      <c r="CK78" s="3">
        <v>32.706299999999999</v>
      </c>
      <c r="CL78" s="3"/>
      <c r="CM78" s="20">
        <f t="shared" si="14"/>
        <v>88</v>
      </c>
      <c r="CN78" s="7">
        <f t="shared" si="11"/>
        <v>0.34911779180508795</v>
      </c>
      <c r="CO78" s="3"/>
      <c r="CP78" s="3">
        <v>41.022603024299897</v>
      </c>
      <c r="CQ78" s="3">
        <v>4.4473298098044394</v>
      </c>
      <c r="CR78" s="3">
        <v>71.883986289500001</v>
      </c>
      <c r="CS78" s="3">
        <v>21.07958954815755</v>
      </c>
      <c r="CT78" s="3">
        <v>40.654681701391866</v>
      </c>
      <c r="CU78" s="3">
        <v>22.483053928420226</v>
      </c>
      <c r="CV78" s="3">
        <v>28.707002874156672</v>
      </c>
      <c r="CW78" s="3">
        <v>53.065163875000003</v>
      </c>
      <c r="CX78" s="3">
        <v>60.956362683705137</v>
      </c>
      <c r="CY78" s="3">
        <v>30.742167532585906</v>
      </c>
      <c r="CZ78" s="3">
        <v>58.529717500000004</v>
      </c>
      <c r="DA78" s="3">
        <v>36.765000000000001</v>
      </c>
      <c r="DB78" s="3">
        <v>23.459461738425922</v>
      </c>
      <c r="DC78" s="3">
        <v>39.556486453744498</v>
      </c>
      <c r="DD78" s="3">
        <v>71.928847567399998</v>
      </c>
      <c r="DE78" s="3">
        <v>44.416753839099897</v>
      </c>
      <c r="DF78" s="3">
        <v>100.79746617740439</v>
      </c>
      <c r="DG78" s="3">
        <v>86.823805269188952</v>
      </c>
      <c r="DH78" s="3">
        <v>50.699665835700003</v>
      </c>
      <c r="DI78" s="3">
        <v>54.1262401874734</v>
      </c>
      <c r="DJ78" s="3">
        <v>52.688499999999998</v>
      </c>
      <c r="DK78" s="3">
        <v>37.711593243800003</v>
      </c>
      <c r="DL78" s="3">
        <v>72.349398956002972</v>
      </c>
      <c r="DM78" s="3">
        <v>25.744079793294265</v>
      </c>
      <c r="DN78" s="3">
        <v>51.754889826494619</v>
      </c>
      <c r="DO78" s="3">
        <v>50.099999999999994</v>
      </c>
      <c r="DP78" s="3">
        <v>35.216807057913229</v>
      </c>
      <c r="DQ78" s="3">
        <v>42.040500000000002</v>
      </c>
      <c r="DR78" s="3">
        <v>37.919499999999999</v>
      </c>
      <c r="DS78" s="3">
        <v>37.934652758147706</v>
      </c>
      <c r="DT78" s="3">
        <v>66.218112994799995</v>
      </c>
      <c r="DU78" s="3">
        <v>14.194147072178787</v>
      </c>
      <c r="DV78" s="3">
        <v>33.186500218383571</v>
      </c>
      <c r="DW78" s="3">
        <v>42.239938842170304</v>
      </c>
      <c r="DX78" s="3">
        <v>58.333830555600002</v>
      </c>
      <c r="DY78" s="3">
        <v>50.058250000000001</v>
      </c>
      <c r="DZ78" s="3">
        <v>28.008942421124821</v>
      </c>
      <c r="EA78" s="3">
        <v>43.796208912611505</v>
      </c>
      <c r="EB78" s="3">
        <v>62.3280977577</v>
      </c>
      <c r="EC78" s="3">
        <v>64.929560148103363</v>
      </c>
      <c r="ED78" s="7">
        <f t="shared" si="15"/>
        <v>46.222472409844599</v>
      </c>
      <c r="EE78">
        <f t="shared" si="16"/>
        <v>19.547892325753761</v>
      </c>
      <c r="EF78">
        <f t="shared" si="17"/>
        <v>0.42290884296337194</v>
      </c>
      <c r="EG78" s="3"/>
      <c r="EH78" s="3"/>
      <c r="EI78" s="3">
        <v>64.768962027900002</v>
      </c>
      <c r="EJ78" s="3">
        <v>53.442679212084876</v>
      </c>
      <c r="EK78" s="3">
        <v>43.803998116099997</v>
      </c>
      <c r="EL78" s="3">
        <v>42.903367124898892</v>
      </c>
      <c r="EM78" s="3">
        <v>83.755969676899994</v>
      </c>
      <c r="EN78" s="3">
        <v>51.6036710565254</v>
      </c>
      <c r="EO78" s="3">
        <v>55.506063311035668</v>
      </c>
      <c r="EP78" s="3">
        <v>45.802826143849856</v>
      </c>
      <c r="EQ78" s="3">
        <v>49.696991456570608</v>
      </c>
      <c r="ER78" s="3">
        <v>45.4542036868</v>
      </c>
      <c r="ES78" s="3">
        <v>44.3803665123</v>
      </c>
      <c r="ET78" s="3">
        <v>69.534007859599996</v>
      </c>
      <c r="EU78" s="3">
        <v>45.589883280372312</v>
      </c>
      <c r="EV78" s="3">
        <v>47.631670508600003</v>
      </c>
      <c r="EW78" s="3">
        <v>79.450020138699998</v>
      </c>
      <c r="EX78" s="3">
        <v>54.106921083585604</v>
      </c>
      <c r="EY78" s="3">
        <v>46.439090039</v>
      </c>
      <c r="EZ78" s="3">
        <v>47.989473597403872</v>
      </c>
      <c r="FA78" s="3">
        <v>47.780405131011008</v>
      </c>
      <c r="FB78" s="3">
        <v>52.79788267027304</v>
      </c>
      <c r="FC78" s="3">
        <v>55.103620134499998</v>
      </c>
      <c r="FD78" s="3">
        <v>59.367897053599997</v>
      </c>
      <c r="FE78" s="3">
        <v>41.5253754226</v>
      </c>
      <c r="FF78" s="3">
        <v>39.986998820799897</v>
      </c>
      <c r="FG78">
        <v>53.322697031700002</v>
      </c>
      <c r="FH78" s="3">
        <v>15.55</v>
      </c>
      <c r="FI78" s="3">
        <v>50.607034719200001</v>
      </c>
      <c r="FJ78" s="3">
        <v>58.009182276202274</v>
      </c>
      <c r="FK78" s="3">
        <v>55.836102993142703</v>
      </c>
      <c r="FL78" s="3">
        <v>73.088966548900004</v>
      </c>
      <c r="FM78" s="3">
        <v>56.578257026030798</v>
      </c>
      <c r="FN78" s="3">
        <v>56.133643227845617</v>
      </c>
      <c r="FO78" s="3">
        <v>54.192455493582926</v>
      </c>
      <c r="FP78" s="3">
        <v>47.069011917200001</v>
      </c>
      <c r="FQ78" s="3">
        <v>29.914094732599999</v>
      </c>
      <c r="FR78" s="3">
        <v>53.470122781793663</v>
      </c>
      <c r="FS78" s="3">
        <v>19.277312592751922</v>
      </c>
      <c r="FT78" s="3">
        <v>28.046981981981983</v>
      </c>
      <c r="FU78" s="3">
        <v>18.767315315315315</v>
      </c>
      <c r="FV78" s="3">
        <v>37.239488117</v>
      </c>
      <c r="FW78" s="3">
        <v>41.381809456787529</v>
      </c>
      <c r="FX78" s="3">
        <v>50.543746703799897</v>
      </c>
      <c r="FY78" s="3">
        <v>37.856639999999999</v>
      </c>
      <c r="FZ78" s="3">
        <v>38.533176772480601</v>
      </c>
      <c r="GA78" s="3">
        <v>67.8</v>
      </c>
      <c r="GB78" s="3">
        <v>47.253760777170612</v>
      </c>
      <c r="GC78" s="3">
        <v>48.724367583999999</v>
      </c>
      <c r="GD78" s="3">
        <v>32.706299999999999</v>
      </c>
      <c r="GE78" s="7">
        <f t="shared" si="12"/>
        <v>48.756766919052019</v>
      </c>
      <c r="GF78">
        <f t="shared" si="13"/>
        <v>13.828590412169799</v>
      </c>
      <c r="GG78">
        <f t="shared" si="18"/>
        <v>0.28362402361765682</v>
      </c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</row>
    <row r="79" spans="1:210" x14ac:dyDescent="0.25">
      <c r="A79" s="1">
        <v>1721</v>
      </c>
      <c r="B79" s="3">
        <v>15.0930560322007</v>
      </c>
      <c r="C79" s="3">
        <v>25.721628791719723</v>
      </c>
      <c r="D79" s="3">
        <v>59.0908509438</v>
      </c>
      <c r="E79" s="3">
        <v>23.730369202188125</v>
      </c>
      <c r="F79" s="3">
        <v>25.407347371380045</v>
      </c>
      <c r="G79" s="3">
        <v>46.098850552269028</v>
      </c>
      <c r="H79" s="3">
        <v>29.971156605699999</v>
      </c>
      <c r="I79" s="3">
        <v>42.521026838672583</v>
      </c>
      <c r="J79" s="3">
        <v>48.875808832300002</v>
      </c>
      <c r="K79" s="3">
        <v>32.640622589220563</v>
      </c>
      <c r="L79" s="3">
        <v>70.008438102400007</v>
      </c>
      <c r="M79" s="3">
        <v>48.207680995938702</v>
      </c>
      <c r="N79" s="3">
        <v>38.480458211541112</v>
      </c>
      <c r="O79" s="3">
        <v>25.309886957134353</v>
      </c>
      <c r="P79" s="3">
        <v>43.038455752799997</v>
      </c>
      <c r="Q79" s="3">
        <v>40.106343982495581</v>
      </c>
      <c r="R79" s="3">
        <v>28.646110655364144</v>
      </c>
      <c r="S79" s="3">
        <v>51.461712499999997</v>
      </c>
      <c r="T79" s="3">
        <v>20.741238575499999</v>
      </c>
      <c r="U79" s="3">
        <v>25.02</v>
      </c>
      <c r="V79" s="3">
        <v>15.976931944444441</v>
      </c>
      <c r="W79" s="3">
        <v>35.840822246696042</v>
      </c>
      <c r="X79" s="3">
        <v>65.143107230799998</v>
      </c>
      <c r="Y79" s="3">
        <v>44.416753839099897</v>
      </c>
      <c r="Z79" s="3">
        <v>3.9381728923268287</v>
      </c>
      <c r="AA79" s="3">
        <v>25.677212053600002</v>
      </c>
      <c r="AB79" s="3">
        <v>47.993581511800002</v>
      </c>
      <c r="AC79" s="3">
        <v>47.489461750387825</v>
      </c>
      <c r="AD79" s="3">
        <v>45.947722561399999</v>
      </c>
      <c r="AE79" s="3">
        <v>57.997082645299997</v>
      </c>
      <c r="AF79" s="3">
        <v>88.411336858994531</v>
      </c>
      <c r="AG79" s="3">
        <v>88.76914996272032</v>
      </c>
      <c r="AH79" s="3">
        <v>69.472819989100003</v>
      </c>
      <c r="AI79" s="3">
        <v>48.870767430335391</v>
      </c>
      <c r="AJ79" s="3">
        <v>26.3921541281</v>
      </c>
      <c r="AK79" s="3">
        <v>46.548616194700003</v>
      </c>
      <c r="AL79" s="3">
        <v>50.075972449464899</v>
      </c>
      <c r="AM79" s="3">
        <v>32.84902852757007</v>
      </c>
      <c r="AN79" s="3">
        <v>37.328441508602353</v>
      </c>
      <c r="AO79" s="3">
        <v>44.507306052626859</v>
      </c>
      <c r="AP79" s="3">
        <v>32.899000000000001</v>
      </c>
      <c r="AQ79" s="3">
        <v>22.371284127700001</v>
      </c>
      <c r="AR79" s="3">
        <v>42.952310399700004</v>
      </c>
      <c r="AS79" s="3">
        <v>43.199940397299997</v>
      </c>
      <c r="AT79" s="3">
        <v>73.00266666666667</v>
      </c>
      <c r="AU79" s="3">
        <v>25.484038583260993</v>
      </c>
      <c r="AV79" s="3">
        <v>60.2093454687</v>
      </c>
      <c r="AW79" s="3">
        <v>39.986998820799897</v>
      </c>
      <c r="AX79" s="3">
        <v>50.372125594489034</v>
      </c>
      <c r="AY79" s="3">
        <v>48.534374999999997</v>
      </c>
      <c r="AZ79" s="3">
        <v>22.075241188875754</v>
      </c>
      <c r="BA79">
        <v>62.838195155199998</v>
      </c>
      <c r="BB79" s="3">
        <v>13.15</v>
      </c>
      <c r="BC79" s="3">
        <v>42.3164624785</v>
      </c>
      <c r="BD79" s="3">
        <v>51.432618153319964</v>
      </c>
      <c r="BE79" s="3">
        <v>48.856590118999861</v>
      </c>
      <c r="BF79" s="3">
        <v>74.076655286000005</v>
      </c>
      <c r="BG79" s="3">
        <v>38.778750000000002</v>
      </c>
      <c r="BH79" s="3">
        <v>32.884999999999998</v>
      </c>
      <c r="BI79" s="3">
        <v>45.262605620824637</v>
      </c>
      <c r="BJ79" s="3">
        <v>58.438250281188253</v>
      </c>
      <c r="BK79" s="3">
        <v>35.612185038640206</v>
      </c>
      <c r="BL79" s="3">
        <v>33.3035461678</v>
      </c>
      <c r="BM79" s="3">
        <v>25.193112465730287</v>
      </c>
      <c r="BN79" s="3">
        <v>54.792908132699999</v>
      </c>
      <c r="BO79" s="3">
        <v>18.925529429571714</v>
      </c>
      <c r="BP79" s="3">
        <v>34.276566881100003</v>
      </c>
      <c r="BQ79" s="3">
        <v>55.93883459870321</v>
      </c>
      <c r="BR79" s="3">
        <v>23.739248331398471</v>
      </c>
      <c r="BS79" s="3">
        <v>25.993808518258653</v>
      </c>
      <c r="BT79" s="3">
        <v>16.593544116341636</v>
      </c>
      <c r="BU79" s="3">
        <v>22.541576576576578</v>
      </c>
      <c r="BV79" s="3">
        <v>50.538663888899897</v>
      </c>
      <c r="BW79" s="3">
        <v>19.305621621621622</v>
      </c>
      <c r="BX79" s="3">
        <v>37.239488117</v>
      </c>
      <c r="BY79" s="3">
        <v>36.609365559966903</v>
      </c>
      <c r="BZ79" s="3">
        <v>25.467500000000001</v>
      </c>
      <c r="CA79" s="3">
        <v>31.485503511400001</v>
      </c>
      <c r="CB79" s="3">
        <v>20.023540000000001</v>
      </c>
      <c r="CC79" s="3">
        <v>24.853005246913575</v>
      </c>
      <c r="CD79" s="3">
        <v>61.314692477656095</v>
      </c>
      <c r="CE79" s="3">
        <v>31.2832945544158</v>
      </c>
      <c r="CF79" s="3">
        <v>61.37</v>
      </c>
      <c r="CG79" s="3">
        <v>37.655340619307829</v>
      </c>
      <c r="CH79" s="3">
        <v>37.998417394599997</v>
      </c>
      <c r="CI79" s="3">
        <v>50.984492611500002</v>
      </c>
      <c r="CJ79" s="3">
        <v>66.372683136267895</v>
      </c>
      <c r="CK79" s="3">
        <v>28.617999999999999</v>
      </c>
      <c r="CL79" s="3"/>
      <c r="CM79" s="20">
        <f t="shared" si="14"/>
        <v>88</v>
      </c>
      <c r="CN79" s="7">
        <f t="shared" si="11"/>
        <v>0.41783196152969759</v>
      </c>
      <c r="CO79" s="3"/>
      <c r="CP79" s="3">
        <v>43.038455752799997</v>
      </c>
      <c r="CQ79" s="3">
        <v>3.9381728923268287</v>
      </c>
      <c r="CR79" s="3">
        <v>57.997082645299997</v>
      </c>
      <c r="CS79" s="3">
        <v>15.0930560322007</v>
      </c>
      <c r="CT79" s="3">
        <v>25.721628791719723</v>
      </c>
      <c r="CU79" s="3">
        <v>23.730369202188125</v>
      </c>
      <c r="CV79" s="3">
        <v>25.407347371380045</v>
      </c>
      <c r="CW79" s="3">
        <v>48.875808832300002</v>
      </c>
      <c r="CX79" s="3">
        <v>32.640622589220563</v>
      </c>
      <c r="CY79" s="3">
        <v>28.646110655364144</v>
      </c>
      <c r="CZ79" s="3">
        <v>51.461712499999997</v>
      </c>
      <c r="DA79" s="3">
        <v>25.02</v>
      </c>
      <c r="DB79" s="3">
        <v>15.976931944444441</v>
      </c>
      <c r="DC79" s="3">
        <v>35.840822246696042</v>
      </c>
      <c r="DD79" s="3">
        <v>65.143107230799998</v>
      </c>
      <c r="DE79" s="3">
        <v>44.416753839099897</v>
      </c>
      <c r="DF79" s="3">
        <v>88.411336858994531</v>
      </c>
      <c r="DG79" s="3">
        <v>88.76914996272032</v>
      </c>
      <c r="DH79" s="3">
        <v>26.3921541281</v>
      </c>
      <c r="DI79" s="3">
        <v>37.328441508602353</v>
      </c>
      <c r="DJ79" s="3">
        <v>32.899000000000001</v>
      </c>
      <c r="DK79" s="3">
        <v>22.371284127700001</v>
      </c>
      <c r="DL79" s="3">
        <v>73.00266666666667</v>
      </c>
      <c r="DM79" s="3">
        <v>25.484038583260993</v>
      </c>
      <c r="DN79" s="3">
        <v>50.372125594489034</v>
      </c>
      <c r="DO79" s="3">
        <v>48.534374999999997</v>
      </c>
      <c r="DP79" s="3">
        <v>22.075241188875754</v>
      </c>
      <c r="DQ79" s="3">
        <v>38.778750000000002</v>
      </c>
      <c r="DR79" s="3">
        <v>32.884999999999998</v>
      </c>
      <c r="DS79" s="3">
        <v>25.193112465730287</v>
      </c>
      <c r="DT79" s="3">
        <v>54.792908132699999</v>
      </c>
      <c r="DU79" s="3">
        <v>18.925529429571714</v>
      </c>
      <c r="DV79" s="3">
        <v>23.739248331398471</v>
      </c>
      <c r="DW79" s="3">
        <v>25.993808518258653</v>
      </c>
      <c r="DX79" s="3">
        <v>50.538663888899897</v>
      </c>
      <c r="DY79" s="3">
        <v>25.467500000000001</v>
      </c>
      <c r="DZ79" s="3">
        <v>24.853005246913575</v>
      </c>
      <c r="EA79" s="3">
        <v>61.314692477656095</v>
      </c>
      <c r="EB79" s="3">
        <v>50.984492611500002</v>
      </c>
      <c r="EC79" s="3">
        <v>66.372683136267895</v>
      </c>
      <c r="ED79" s="7">
        <f t="shared" si="15"/>
        <v>38.960679759603664</v>
      </c>
      <c r="EE79">
        <f t="shared" si="16"/>
        <v>19.644434248025604</v>
      </c>
      <c r="EF79">
        <f t="shared" si="17"/>
        <v>0.50421179428172891</v>
      </c>
      <c r="EG79" s="3"/>
      <c r="EH79" s="3"/>
      <c r="EI79" s="3">
        <v>59.0908509438</v>
      </c>
      <c r="EJ79" s="3">
        <v>46.098850552269028</v>
      </c>
      <c r="EK79" s="3">
        <v>29.971156605699999</v>
      </c>
      <c r="EL79" s="3">
        <v>42.521026838672583</v>
      </c>
      <c r="EM79" s="3">
        <v>70.008438102400007</v>
      </c>
      <c r="EN79" s="3">
        <v>48.207680995938702</v>
      </c>
      <c r="EO79" s="3">
        <v>38.480458211541112</v>
      </c>
      <c r="EP79" s="3">
        <v>25.309886957134353</v>
      </c>
      <c r="EQ79" s="3">
        <v>40.106343982495581</v>
      </c>
      <c r="ER79" s="3">
        <v>20.741238575499999</v>
      </c>
      <c r="ES79" s="3">
        <v>25.677212053600002</v>
      </c>
      <c r="ET79" s="3">
        <v>47.993581511800002</v>
      </c>
      <c r="EU79" s="3">
        <v>47.489461750387825</v>
      </c>
      <c r="EV79" s="3">
        <v>45.947722561399999</v>
      </c>
      <c r="EW79" s="3">
        <v>69.472819989100003</v>
      </c>
      <c r="EX79" s="3">
        <v>48.870767430335391</v>
      </c>
      <c r="EY79" s="3">
        <v>46.548616194700003</v>
      </c>
      <c r="EZ79" s="3">
        <v>50.075972449464899</v>
      </c>
      <c r="FA79" s="3">
        <v>32.84902852757007</v>
      </c>
      <c r="FB79" s="3">
        <v>44.507306052626859</v>
      </c>
      <c r="FC79" s="3">
        <v>42.952310399700004</v>
      </c>
      <c r="FD79" s="3">
        <v>43.199940397299997</v>
      </c>
      <c r="FE79" s="3">
        <v>60.2093454687</v>
      </c>
      <c r="FF79" s="3">
        <v>39.986998820799897</v>
      </c>
      <c r="FG79">
        <v>62.838195155199998</v>
      </c>
      <c r="FH79" s="3">
        <v>13.15</v>
      </c>
      <c r="FI79" s="3">
        <v>42.3164624785</v>
      </c>
      <c r="FJ79" s="3">
        <v>51.432618153319964</v>
      </c>
      <c r="FK79" s="3">
        <v>48.856590118999861</v>
      </c>
      <c r="FL79" s="3">
        <v>74.076655286000005</v>
      </c>
      <c r="FM79" s="3">
        <v>45.262605620824637</v>
      </c>
      <c r="FN79" s="3">
        <v>58.438250281188253</v>
      </c>
      <c r="FO79" s="3">
        <v>35.612185038640206</v>
      </c>
      <c r="FP79" s="3">
        <v>33.3035461678</v>
      </c>
      <c r="FQ79" s="3">
        <v>34.276566881100003</v>
      </c>
      <c r="FR79" s="3">
        <v>55.93883459870321</v>
      </c>
      <c r="FS79" s="3">
        <v>16.593544116341636</v>
      </c>
      <c r="FT79" s="3">
        <v>22.541576576576578</v>
      </c>
      <c r="FU79" s="3">
        <v>19.305621621621622</v>
      </c>
      <c r="FV79" s="3">
        <v>37.239488117</v>
      </c>
      <c r="FW79" s="3">
        <v>36.609365559966903</v>
      </c>
      <c r="FX79" s="3">
        <v>31.485503511400001</v>
      </c>
      <c r="FY79" s="3">
        <v>20.023540000000001</v>
      </c>
      <c r="FZ79" s="3">
        <v>31.2832945544158</v>
      </c>
      <c r="GA79" s="3">
        <v>61.37</v>
      </c>
      <c r="GB79" s="3">
        <v>37.655340619307829</v>
      </c>
      <c r="GC79" s="3">
        <v>37.998417394599997</v>
      </c>
      <c r="GD79" s="3">
        <v>28.617999999999999</v>
      </c>
      <c r="GE79" s="7">
        <f t="shared" si="12"/>
        <v>41.719650358842564</v>
      </c>
      <c r="GF79">
        <f t="shared" si="13"/>
        <v>14.332461366049213</v>
      </c>
      <c r="GG79">
        <f t="shared" si="18"/>
        <v>0.34354222153761216</v>
      </c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</row>
    <row r="80" spans="1:210" x14ac:dyDescent="0.25">
      <c r="A80" s="1">
        <v>1722</v>
      </c>
      <c r="B80" s="3">
        <v>17.470190508609843</v>
      </c>
      <c r="C80" s="3">
        <v>27.913168894766144</v>
      </c>
      <c r="D80" s="3">
        <v>44.173779451400002</v>
      </c>
      <c r="E80" s="3">
        <v>30.265046076708035</v>
      </c>
      <c r="F80" s="3">
        <v>26.7272095724907</v>
      </c>
      <c r="G80" s="3">
        <v>52.898289536522128</v>
      </c>
      <c r="H80" s="3">
        <v>34.582103775900002</v>
      </c>
      <c r="I80" s="3">
        <v>38.231741495483561</v>
      </c>
      <c r="J80" s="3">
        <v>41.963875332500002</v>
      </c>
      <c r="K80" s="3">
        <v>37.944723757638933</v>
      </c>
      <c r="L80" s="3">
        <v>70.890632641899998</v>
      </c>
      <c r="M80" s="3">
        <v>44.481559110100001</v>
      </c>
      <c r="N80" s="3">
        <v>31.523411014216634</v>
      </c>
      <c r="O80" s="3">
        <v>28.527745835432537</v>
      </c>
      <c r="P80" s="3">
        <v>48.632447074300003</v>
      </c>
      <c r="Q80" s="3">
        <v>45.33760624108195</v>
      </c>
      <c r="R80" s="3">
        <v>30.742167532585906</v>
      </c>
      <c r="S80" s="3">
        <v>56.345297500000001</v>
      </c>
      <c r="T80" s="3">
        <v>25.154268059700001</v>
      </c>
      <c r="U80" s="3">
        <v>28.53</v>
      </c>
      <c r="V80" s="3">
        <v>28.146028442129627</v>
      </c>
      <c r="W80" s="3">
        <v>35.0746486784141</v>
      </c>
      <c r="X80" s="3">
        <v>41.8001604731</v>
      </c>
      <c r="Y80" s="3">
        <v>49.932559871400002</v>
      </c>
      <c r="Z80" s="3">
        <v>9.855823188316613</v>
      </c>
      <c r="AA80" s="3">
        <v>28.530235615100001</v>
      </c>
      <c r="AB80" s="3">
        <v>38.7979609072</v>
      </c>
      <c r="AC80" s="3">
        <v>47.489461750387825</v>
      </c>
      <c r="AD80" s="3">
        <v>33.919522938</v>
      </c>
      <c r="AE80" s="3">
        <v>60.624334686099999</v>
      </c>
      <c r="AF80" s="3">
        <v>37.33332176400004</v>
      </c>
      <c r="AG80" s="3">
        <v>75.401017491512846</v>
      </c>
      <c r="AH80" s="3">
        <v>56.9015478006</v>
      </c>
      <c r="AI80" s="3">
        <v>36.653075572751533</v>
      </c>
      <c r="AJ80" s="3">
        <v>24.332934176199998</v>
      </c>
      <c r="AK80" s="3">
        <v>51.9153978266</v>
      </c>
      <c r="AL80" s="3">
        <v>56.335469005648022</v>
      </c>
      <c r="AM80" s="3">
        <v>34.34216618791416</v>
      </c>
      <c r="AN80" s="3">
        <v>30.422679829510912</v>
      </c>
      <c r="AO80" s="3">
        <v>48.288972579974242</v>
      </c>
      <c r="AP80" s="3">
        <v>33.692250000000001</v>
      </c>
      <c r="AQ80" s="3">
        <v>23.6496432207</v>
      </c>
      <c r="AR80" s="3">
        <v>51.390259451600002</v>
      </c>
      <c r="AS80" s="3">
        <v>39.244273661299999</v>
      </c>
      <c r="AT80" s="3">
        <v>70.389595824011934</v>
      </c>
      <c r="AU80" s="3">
        <v>27.304327053493914</v>
      </c>
      <c r="AV80" s="3">
        <v>80.4253308129</v>
      </c>
      <c r="AW80" s="3">
        <v>35.850412735799999</v>
      </c>
      <c r="AX80" s="3">
        <v>54.125342795647036</v>
      </c>
      <c r="AY80" s="3">
        <v>46.906125000000003</v>
      </c>
      <c r="AZ80" s="3">
        <v>22.010504411195768</v>
      </c>
      <c r="BA80">
        <v>70.314657966599995</v>
      </c>
      <c r="BB80" s="3">
        <v>16.28</v>
      </c>
      <c r="BC80" s="3">
        <v>37.998456103199999</v>
      </c>
      <c r="BD80" s="3">
        <v>43.083898266555913</v>
      </c>
      <c r="BE80" s="3">
        <v>45.366833681928448</v>
      </c>
      <c r="BF80" s="3">
        <v>71.1135890746</v>
      </c>
      <c r="BG80" s="3">
        <v>38.416339999999998</v>
      </c>
      <c r="BH80" s="3">
        <v>28.830780000000001</v>
      </c>
      <c r="BI80" s="3">
        <v>50.920431323427721</v>
      </c>
      <c r="BJ80" s="3">
        <v>57.285946754516949</v>
      </c>
      <c r="BK80" s="3">
        <v>30.967117424904522</v>
      </c>
      <c r="BL80" s="3">
        <v>37.003940186500003</v>
      </c>
      <c r="BM80" s="3">
        <v>28.152492975414923</v>
      </c>
      <c r="BN80" s="3">
        <v>50.525809536200001</v>
      </c>
      <c r="BO80" s="3">
        <v>24.603188258443229</v>
      </c>
      <c r="BP80" s="3">
        <v>30.9956448949</v>
      </c>
      <c r="BQ80" s="3">
        <v>57.265333909995505</v>
      </c>
      <c r="BR80" s="3">
        <v>25.919383382241186</v>
      </c>
      <c r="BS80" s="3">
        <v>21.119969421085152</v>
      </c>
      <c r="BT80" s="3">
        <v>21.044672321119666</v>
      </c>
      <c r="BU80" s="3">
        <v>24.284954954954955</v>
      </c>
      <c r="BV80" s="3">
        <v>38.8459138889</v>
      </c>
      <c r="BW80" s="3">
        <v>29.362162162162164</v>
      </c>
      <c r="BX80" s="3">
        <v>66.154855360799999</v>
      </c>
      <c r="BY80" s="3">
        <v>37.703496920518134</v>
      </c>
      <c r="BZ80" s="3">
        <v>24.882999999999999</v>
      </c>
      <c r="CA80" s="3">
        <v>24.636771395699999</v>
      </c>
      <c r="CB80" s="3">
        <v>21.118770000000001</v>
      </c>
      <c r="CC80" s="3">
        <v>26.036481687242798</v>
      </c>
      <c r="CD80" s="3">
        <v>39.212884724082393</v>
      </c>
      <c r="CE80" s="3">
        <v>34.874476129222856</v>
      </c>
      <c r="CF80" s="3">
        <v>70.2</v>
      </c>
      <c r="CG80" s="3">
        <v>28.766862780813597</v>
      </c>
      <c r="CH80" s="3">
        <v>32.104635891199997</v>
      </c>
      <c r="CI80" s="3">
        <v>56.826671491699997</v>
      </c>
      <c r="CJ80" s="3">
        <v>63.212079177398017</v>
      </c>
      <c r="CK80" s="3">
        <v>27.255299999999998</v>
      </c>
      <c r="CL80" s="3"/>
      <c r="CM80" s="20">
        <f t="shared" si="14"/>
        <v>88</v>
      </c>
      <c r="CN80" s="7">
        <f t="shared" si="11"/>
        <v>0.38240586496237827</v>
      </c>
      <c r="CO80" s="3"/>
      <c r="CP80" s="3">
        <v>48.632447074300003</v>
      </c>
      <c r="CQ80" s="3">
        <v>9.855823188316613</v>
      </c>
      <c r="CR80" s="3">
        <v>60.624334686099999</v>
      </c>
      <c r="CS80" s="3">
        <v>17.470190508609843</v>
      </c>
      <c r="CT80" s="3">
        <v>27.913168894766144</v>
      </c>
      <c r="CU80" s="3">
        <v>30.265046076708035</v>
      </c>
      <c r="CV80" s="3">
        <v>26.7272095724907</v>
      </c>
      <c r="CW80" s="3">
        <v>41.963875332500002</v>
      </c>
      <c r="CX80" s="3">
        <v>37.944723757638933</v>
      </c>
      <c r="CY80" s="3">
        <v>30.742167532585906</v>
      </c>
      <c r="CZ80" s="3">
        <v>56.345297500000001</v>
      </c>
      <c r="DA80" s="3">
        <v>28.53</v>
      </c>
      <c r="DB80" s="3">
        <v>28.146028442129627</v>
      </c>
      <c r="DC80" s="3">
        <v>35.0746486784141</v>
      </c>
      <c r="DD80" s="3">
        <v>41.8001604731</v>
      </c>
      <c r="DE80" s="3">
        <v>49.932559871400002</v>
      </c>
      <c r="DF80" s="3">
        <v>37.33332176400004</v>
      </c>
      <c r="DG80" s="3">
        <v>75.401017491512846</v>
      </c>
      <c r="DH80" s="3">
        <v>24.332934176199998</v>
      </c>
      <c r="DI80" s="3">
        <v>30.422679829510912</v>
      </c>
      <c r="DJ80" s="3">
        <v>33.692250000000001</v>
      </c>
      <c r="DK80" s="3">
        <v>23.6496432207</v>
      </c>
      <c r="DL80" s="3">
        <v>70.389595824011934</v>
      </c>
      <c r="DM80" s="3">
        <v>27.304327053493914</v>
      </c>
      <c r="DN80" s="3">
        <v>54.125342795647036</v>
      </c>
      <c r="DO80" s="3">
        <v>46.906125000000003</v>
      </c>
      <c r="DP80" s="3">
        <v>22.010504411195768</v>
      </c>
      <c r="DQ80" s="3">
        <v>38.416339999999998</v>
      </c>
      <c r="DR80" s="3">
        <v>28.830780000000001</v>
      </c>
      <c r="DS80" s="3">
        <v>28.152492975414923</v>
      </c>
      <c r="DT80" s="3">
        <v>50.525809536200001</v>
      </c>
      <c r="DU80" s="3">
        <v>24.603188258443229</v>
      </c>
      <c r="DV80" s="3">
        <v>25.919383382241186</v>
      </c>
      <c r="DW80" s="3">
        <v>21.119969421085152</v>
      </c>
      <c r="DX80" s="3">
        <v>38.8459138889</v>
      </c>
      <c r="DY80" s="3">
        <v>24.882999999999999</v>
      </c>
      <c r="DZ80" s="3">
        <v>26.036481687242798</v>
      </c>
      <c r="EA80" s="3">
        <v>39.212884724082393</v>
      </c>
      <c r="EB80" s="3">
        <v>56.826671491699997</v>
      </c>
      <c r="EC80" s="3">
        <v>63.212079177398017</v>
      </c>
      <c r="ED80" s="7">
        <f t="shared" si="15"/>
        <v>37.103010442451001</v>
      </c>
      <c r="EE80">
        <f t="shared" si="16"/>
        <v>14.965299813295083</v>
      </c>
      <c r="EF80">
        <f t="shared" si="17"/>
        <v>0.40334462446132674</v>
      </c>
      <c r="EG80" s="3"/>
      <c r="EH80" s="3"/>
      <c r="EI80" s="3">
        <v>44.173779451400002</v>
      </c>
      <c r="EJ80" s="3">
        <v>52.898289536522128</v>
      </c>
      <c r="EK80" s="3">
        <v>34.582103775900002</v>
      </c>
      <c r="EL80" s="3">
        <v>38.231741495483561</v>
      </c>
      <c r="EM80" s="3">
        <v>70.890632641899998</v>
      </c>
      <c r="EN80" s="3">
        <v>44.481559110100001</v>
      </c>
      <c r="EO80" s="3">
        <v>31.523411014216634</v>
      </c>
      <c r="EP80" s="3">
        <v>28.527745835432537</v>
      </c>
      <c r="EQ80" s="3">
        <v>45.33760624108195</v>
      </c>
      <c r="ER80" s="3">
        <v>25.154268059700001</v>
      </c>
      <c r="ES80" s="3">
        <v>28.530235615100001</v>
      </c>
      <c r="ET80" s="3">
        <v>38.7979609072</v>
      </c>
      <c r="EU80" s="3">
        <v>47.489461750387825</v>
      </c>
      <c r="EV80" s="3">
        <v>33.919522938</v>
      </c>
      <c r="EW80" s="3">
        <v>56.9015478006</v>
      </c>
      <c r="EX80" s="3">
        <v>36.653075572751533</v>
      </c>
      <c r="EY80" s="3">
        <v>51.9153978266</v>
      </c>
      <c r="EZ80" s="3">
        <v>56.335469005648022</v>
      </c>
      <c r="FA80" s="3">
        <v>34.34216618791416</v>
      </c>
      <c r="FB80" s="3">
        <v>48.288972579974242</v>
      </c>
      <c r="FC80" s="3">
        <v>51.390259451600002</v>
      </c>
      <c r="FD80" s="3">
        <v>39.244273661299999</v>
      </c>
      <c r="FE80" s="3">
        <v>80.4253308129</v>
      </c>
      <c r="FF80" s="3">
        <v>35.850412735799999</v>
      </c>
      <c r="FG80">
        <v>70.314657966599995</v>
      </c>
      <c r="FH80" s="3">
        <v>16.28</v>
      </c>
      <c r="FI80" s="3">
        <v>37.998456103199999</v>
      </c>
      <c r="FJ80" s="3">
        <v>43.083898266555913</v>
      </c>
      <c r="FK80" s="3">
        <v>45.366833681928448</v>
      </c>
      <c r="FL80" s="3">
        <v>71.1135890746</v>
      </c>
      <c r="FM80" s="3">
        <v>50.920431323427721</v>
      </c>
      <c r="FN80" s="3">
        <v>57.285946754516949</v>
      </c>
      <c r="FO80" s="3">
        <v>30.967117424904522</v>
      </c>
      <c r="FP80" s="3">
        <v>37.003940186500003</v>
      </c>
      <c r="FQ80" s="3">
        <v>30.9956448949</v>
      </c>
      <c r="FR80" s="3">
        <v>57.265333909995505</v>
      </c>
      <c r="FS80" s="3">
        <v>21.044672321119666</v>
      </c>
      <c r="FT80" s="3">
        <v>24.284954954954955</v>
      </c>
      <c r="FU80" s="3">
        <v>29.362162162162164</v>
      </c>
      <c r="FV80" s="3">
        <v>66.154855360799999</v>
      </c>
      <c r="FW80" s="3">
        <v>37.703496920518134</v>
      </c>
      <c r="FX80" s="3">
        <v>24.636771395699999</v>
      </c>
      <c r="FY80" s="3">
        <v>21.118770000000001</v>
      </c>
      <c r="FZ80" s="3">
        <v>34.874476129222856</v>
      </c>
      <c r="GA80" s="3">
        <v>70.2</v>
      </c>
      <c r="GB80" s="3">
        <v>28.766862780813597</v>
      </c>
      <c r="GC80" s="3">
        <v>32.104635891199997</v>
      </c>
      <c r="GD80" s="3">
        <v>27.255299999999998</v>
      </c>
      <c r="GE80" s="7">
        <f t="shared" si="12"/>
        <v>42.124750656481929</v>
      </c>
      <c r="GF80">
        <f t="shared" si="13"/>
        <v>15.23629569516026</v>
      </c>
      <c r="GG80">
        <f t="shared" si="18"/>
        <v>0.36169462032924299</v>
      </c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</row>
    <row r="81" spans="1:210" x14ac:dyDescent="0.25">
      <c r="A81" s="1">
        <v>1723</v>
      </c>
      <c r="B81" s="3">
        <v>28.106119397543399</v>
      </c>
      <c r="C81" s="3">
        <v>40.2293741817533</v>
      </c>
      <c r="D81" s="3">
        <v>40.2760930293</v>
      </c>
      <c r="E81" s="3">
        <v>39.945467761170896</v>
      </c>
      <c r="F81" s="3">
        <v>24.747416270824722</v>
      </c>
      <c r="G81" s="3">
        <v>51.692034608621043</v>
      </c>
      <c r="H81" s="3">
        <v>44.956734908599998</v>
      </c>
      <c r="I81" s="3">
        <v>40.683577256310627</v>
      </c>
      <c r="J81" s="3">
        <v>41.8031326929</v>
      </c>
      <c r="K81" s="3">
        <v>49.776949446564245</v>
      </c>
      <c r="L81" s="3">
        <v>72.728537932600005</v>
      </c>
      <c r="M81" s="3">
        <v>37.957558908499998</v>
      </c>
      <c r="N81" s="3">
        <v>40.414889100850665</v>
      </c>
      <c r="O81" s="3">
        <v>37.453121990222911</v>
      </c>
      <c r="P81" s="3">
        <v>48.330069164999998</v>
      </c>
      <c r="Q81" s="3">
        <v>42.721975111788765</v>
      </c>
      <c r="R81" s="3">
        <v>34.235595661288855</v>
      </c>
      <c r="S81" s="3">
        <v>61.053265000000003</v>
      </c>
      <c r="T81" s="3">
        <v>33.3183726054</v>
      </c>
      <c r="U81" s="3">
        <v>50.85</v>
      </c>
      <c r="V81" s="3">
        <v>38.610918865740736</v>
      </c>
      <c r="W81" s="3">
        <v>38.726465088105734</v>
      </c>
      <c r="X81" s="3">
        <v>55.507355952899999</v>
      </c>
      <c r="Y81" s="3">
        <v>58.932032871499999</v>
      </c>
      <c r="Z81" s="3">
        <v>13.9290785281375</v>
      </c>
      <c r="AA81" s="3">
        <v>34.870287974</v>
      </c>
      <c r="AB81" s="3">
        <v>38.7979609072</v>
      </c>
      <c r="AC81" s="3">
        <v>48.755847397064834</v>
      </c>
      <c r="AD81" s="3">
        <v>41.978416685600003</v>
      </c>
      <c r="AE81" s="3">
        <v>57.384715628199999</v>
      </c>
      <c r="AF81" s="3">
        <v>37.554228993372817</v>
      </c>
      <c r="AG81" s="3">
        <v>73.233802617505276</v>
      </c>
      <c r="AH81" s="3">
        <v>64.064127276400001</v>
      </c>
      <c r="AI81" s="3">
        <v>40.143844674918356</v>
      </c>
      <c r="AJ81" s="3">
        <v>27.093087903600001</v>
      </c>
      <c r="AK81" s="3">
        <v>50.7106101133</v>
      </c>
      <c r="AL81" s="3">
        <v>50.075972449464899</v>
      </c>
      <c r="AM81" s="3">
        <v>38.821579168946442</v>
      </c>
      <c r="AN81" s="3">
        <v>39.941432414204513</v>
      </c>
      <c r="AO81" s="3">
        <v>53.234228808043895</v>
      </c>
      <c r="AP81" s="3">
        <v>42.125749999999897</v>
      </c>
      <c r="AQ81" s="3">
        <v>27.4847204997</v>
      </c>
      <c r="AR81" s="3">
        <v>56.257414346700003</v>
      </c>
      <c r="AS81" s="3">
        <v>39.935421515400002</v>
      </c>
      <c r="AT81" s="3">
        <v>73.65593437733034</v>
      </c>
      <c r="AU81" s="3">
        <v>28.084450683593747</v>
      </c>
      <c r="AV81" s="3">
        <v>34.510869565199897</v>
      </c>
      <c r="AW81" s="3">
        <v>38.608136792499998</v>
      </c>
      <c r="AX81" s="3">
        <v>56.831609935429398</v>
      </c>
      <c r="AY81" s="3">
        <v>43.774875000000002</v>
      </c>
      <c r="AZ81" s="3">
        <v>24.373396796515319</v>
      </c>
      <c r="BA81">
        <v>49.411339986400002</v>
      </c>
      <c r="BB81" s="3">
        <v>21.85</v>
      </c>
      <c r="BC81" s="3">
        <v>39.725658653300002</v>
      </c>
      <c r="BD81" s="3">
        <v>46.279639557037186</v>
      </c>
      <c r="BE81" s="3">
        <v>48.856590118999861</v>
      </c>
      <c r="BF81" s="3">
        <v>68.486337033799998</v>
      </c>
      <c r="BG81" s="3">
        <v>42.040500000000002</v>
      </c>
      <c r="BH81" s="3">
        <v>27.356719999999999</v>
      </c>
      <c r="BI81" s="3">
        <v>50.920431323427721</v>
      </c>
      <c r="BJ81" s="3">
        <v>56.133643227845617</v>
      </c>
      <c r="BK81" s="3">
        <v>38.708896781130662</v>
      </c>
      <c r="BL81" s="3">
        <v>31.7123767398</v>
      </c>
      <c r="BM81" s="3">
        <v>43.546388710229806</v>
      </c>
      <c r="BN81" s="3">
        <v>51.998598042899999</v>
      </c>
      <c r="BO81" s="3">
        <v>23.656911786964642</v>
      </c>
      <c r="BP81" s="3">
        <v>38.434599669699999</v>
      </c>
      <c r="BQ81" s="3">
        <v>56.684253411568328</v>
      </c>
      <c r="BR81" s="3">
        <v>40.453617054525964</v>
      </c>
      <c r="BS81" s="3">
        <v>33.467028467258011</v>
      </c>
      <c r="BT81" s="3">
        <v>16.233526393896351</v>
      </c>
      <c r="BU81" s="3">
        <v>30.738513513513517</v>
      </c>
      <c r="BV81" s="3">
        <v>41.834061111099999</v>
      </c>
      <c r="BW81" s="3">
        <v>44.58154954954955</v>
      </c>
      <c r="BX81" s="3">
        <v>71.120120443100006</v>
      </c>
      <c r="BY81" s="3">
        <v>43.242171778057056</v>
      </c>
      <c r="BZ81" s="3">
        <v>23.630500000000001</v>
      </c>
      <c r="CA81" s="3">
        <v>25.383340225800001</v>
      </c>
      <c r="CB81" s="3">
        <v>27.09488</v>
      </c>
      <c r="CC81" s="3">
        <v>29.586911008230448</v>
      </c>
      <c r="CD81" s="3">
        <v>43.286950669441602</v>
      </c>
      <c r="CE81" s="3">
        <v>34.043334562741741</v>
      </c>
      <c r="CF81" s="3">
        <v>85.72</v>
      </c>
      <c r="CG81" s="3">
        <v>34.673582877959923</v>
      </c>
      <c r="CH81" s="3">
        <v>36.424301837800002</v>
      </c>
      <c r="CI81" s="3">
        <v>55.293284727299998</v>
      </c>
      <c r="CJ81" s="3">
        <v>60.823107044424091</v>
      </c>
      <c r="CK81" s="3">
        <v>31.343599999999999</v>
      </c>
      <c r="CL81" s="3"/>
      <c r="CM81" s="20">
        <f t="shared" si="14"/>
        <v>88</v>
      </c>
      <c r="CN81" s="7">
        <f t="shared" si="11"/>
        <v>0.31575288660394318</v>
      </c>
      <c r="CO81" s="3"/>
      <c r="CP81" s="3">
        <v>48.330069164999998</v>
      </c>
      <c r="CQ81" s="3">
        <v>13.9290785281375</v>
      </c>
      <c r="CR81" s="3">
        <v>57.384715628199999</v>
      </c>
      <c r="CS81" s="3">
        <v>28.106119397543399</v>
      </c>
      <c r="CT81" s="3">
        <v>40.2293741817533</v>
      </c>
      <c r="CU81" s="3">
        <v>39.945467761170896</v>
      </c>
      <c r="CV81" s="3">
        <v>24.747416270824722</v>
      </c>
      <c r="CW81" s="3">
        <v>41.8031326929</v>
      </c>
      <c r="CX81" s="3">
        <v>49.776949446564245</v>
      </c>
      <c r="CY81" s="3">
        <v>34.235595661288855</v>
      </c>
      <c r="CZ81" s="3">
        <v>61.053265000000003</v>
      </c>
      <c r="DA81" s="3">
        <v>50.85</v>
      </c>
      <c r="DB81" s="3">
        <v>38.610918865740736</v>
      </c>
      <c r="DC81" s="3">
        <v>38.726465088105734</v>
      </c>
      <c r="DD81" s="3">
        <v>55.507355952899999</v>
      </c>
      <c r="DE81" s="3">
        <v>58.932032871499999</v>
      </c>
      <c r="DF81" s="3">
        <v>37.554228993372817</v>
      </c>
      <c r="DG81" s="3">
        <v>73.233802617505276</v>
      </c>
      <c r="DH81" s="3">
        <v>27.093087903600001</v>
      </c>
      <c r="DI81" s="3">
        <v>39.941432414204513</v>
      </c>
      <c r="DJ81" s="3">
        <v>42.125749999999897</v>
      </c>
      <c r="DK81" s="3">
        <v>27.4847204997</v>
      </c>
      <c r="DL81" s="3">
        <v>73.65593437733034</v>
      </c>
      <c r="DM81" s="3">
        <v>28.084450683593747</v>
      </c>
      <c r="DN81" s="3">
        <v>56.831609935429398</v>
      </c>
      <c r="DO81" s="3">
        <v>43.774875000000002</v>
      </c>
      <c r="DP81" s="3">
        <v>24.373396796515319</v>
      </c>
      <c r="DQ81" s="3">
        <v>42.040500000000002</v>
      </c>
      <c r="DR81" s="3">
        <v>27.356719999999999</v>
      </c>
      <c r="DS81" s="3">
        <v>43.546388710229806</v>
      </c>
      <c r="DT81" s="3">
        <v>51.998598042899999</v>
      </c>
      <c r="DU81" s="3">
        <v>23.656911786964642</v>
      </c>
      <c r="DV81" s="3">
        <v>40.453617054525964</v>
      </c>
      <c r="DW81" s="3">
        <v>33.467028467258011</v>
      </c>
      <c r="DX81" s="3">
        <v>41.834061111099999</v>
      </c>
      <c r="DY81" s="3">
        <v>23.630500000000001</v>
      </c>
      <c r="DZ81" s="3">
        <v>29.586911008230448</v>
      </c>
      <c r="EA81" s="3">
        <v>43.286950669441602</v>
      </c>
      <c r="EB81" s="3">
        <v>55.293284727299998</v>
      </c>
      <c r="EC81" s="3">
        <v>60.823107044424091</v>
      </c>
      <c r="ED81" s="7">
        <f t="shared" si="15"/>
        <v>41.832395608881392</v>
      </c>
      <c r="EE81">
        <f t="shared" si="16"/>
        <v>13.895113030628341</v>
      </c>
      <c r="EF81">
        <f t="shared" si="17"/>
        <v>0.33216154199111381</v>
      </c>
      <c r="EG81" s="3"/>
      <c r="EH81" s="3"/>
      <c r="EI81" s="3">
        <v>40.2760930293</v>
      </c>
      <c r="EJ81" s="3">
        <v>51.692034608621043</v>
      </c>
      <c r="EK81" s="3">
        <v>44.956734908599998</v>
      </c>
      <c r="EL81" s="3">
        <v>40.683577256310627</v>
      </c>
      <c r="EM81" s="3">
        <v>72.728537932600005</v>
      </c>
      <c r="EN81" s="3">
        <v>37.957558908499998</v>
      </c>
      <c r="EO81" s="3">
        <v>40.414889100850665</v>
      </c>
      <c r="EP81" s="3">
        <v>37.453121990222911</v>
      </c>
      <c r="EQ81" s="3">
        <v>42.721975111788765</v>
      </c>
      <c r="ER81" s="3">
        <v>33.3183726054</v>
      </c>
      <c r="ES81" s="3">
        <v>34.870287974</v>
      </c>
      <c r="ET81" s="3">
        <v>38.7979609072</v>
      </c>
      <c r="EU81" s="3">
        <v>48.755847397064834</v>
      </c>
      <c r="EV81" s="3">
        <v>41.978416685600003</v>
      </c>
      <c r="EW81" s="3">
        <v>64.064127276400001</v>
      </c>
      <c r="EX81" s="3">
        <v>40.143844674918356</v>
      </c>
      <c r="EY81" s="3">
        <v>50.7106101133</v>
      </c>
      <c r="EZ81" s="3">
        <v>50.075972449464899</v>
      </c>
      <c r="FA81" s="3">
        <v>38.821579168946442</v>
      </c>
      <c r="FB81" s="3">
        <v>53.234228808043895</v>
      </c>
      <c r="FC81" s="3">
        <v>56.257414346700003</v>
      </c>
      <c r="FD81" s="3">
        <v>39.935421515400002</v>
      </c>
      <c r="FE81" s="3">
        <v>34.510869565199897</v>
      </c>
      <c r="FF81" s="3">
        <v>38.608136792499998</v>
      </c>
      <c r="FG81">
        <v>49.411339986400002</v>
      </c>
      <c r="FH81" s="3">
        <v>21.85</v>
      </c>
      <c r="FI81" s="3">
        <v>39.725658653300002</v>
      </c>
      <c r="FJ81" s="3">
        <v>46.279639557037186</v>
      </c>
      <c r="FK81" s="3">
        <v>48.856590118999861</v>
      </c>
      <c r="FL81" s="3">
        <v>68.486337033799998</v>
      </c>
      <c r="FM81" s="3">
        <v>50.920431323427721</v>
      </c>
      <c r="FN81" s="3">
        <v>56.133643227845617</v>
      </c>
      <c r="FO81" s="3">
        <v>38.708896781130662</v>
      </c>
      <c r="FP81" s="3">
        <v>31.7123767398</v>
      </c>
      <c r="FQ81" s="3">
        <v>38.434599669699999</v>
      </c>
      <c r="FR81" s="3">
        <v>56.684253411568328</v>
      </c>
      <c r="FS81" s="3">
        <v>16.233526393896351</v>
      </c>
      <c r="FT81" s="3">
        <v>30.738513513513517</v>
      </c>
      <c r="FU81" s="3">
        <v>44.58154954954955</v>
      </c>
      <c r="FV81" s="3">
        <v>71.120120443100006</v>
      </c>
      <c r="FW81" s="3">
        <v>43.242171778057056</v>
      </c>
      <c r="FX81" s="3">
        <v>25.383340225800001</v>
      </c>
      <c r="FY81" s="3">
        <v>27.09488</v>
      </c>
      <c r="FZ81" s="3">
        <v>34.043334562741741</v>
      </c>
      <c r="GA81" s="3">
        <v>85.72</v>
      </c>
      <c r="GB81" s="3">
        <v>34.673582877959923</v>
      </c>
      <c r="GC81" s="3">
        <v>36.424301837800002</v>
      </c>
      <c r="GD81" s="3">
        <v>31.343599999999999</v>
      </c>
      <c r="GE81" s="7">
        <f t="shared" si="12"/>
        <v>43.766047933590841</v>
      </c>
      <c r="GF81">
        <f t="shared" si="13"/>
        <v>13.322876864716445</v>
      </c>
      <c r="GG81">
        <f t="shared" si="18"/>
        <v>0.30441123870567749</v>
      </c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</row>
  </sheetData>
  <sortState xmlns:xlrd2="http://schemas.microsoft.com/office/spreadsheetml/2017/richdata2" columnSort="1" ref="B1:DB708">
    <sortCondition ref="B1:DB1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D81"/>
  <sheetViews>
    <sheetView zoomScaleNormal="100" workbookViewId="0">
      <pane xSplit="1" ySplit="1" topLeftCell="FJ2" activePane="bottomRight" state="frozen"/>
      <selection pane="topRight" activeCell="B1" sqref="B1"/>
      <selection pane="bottomLeft" activeCell="A3" sqref="A3"/>
      <selection pane="bottomRight" activeCell="FX2" sqref="FX2"/>
    </sheetView>
  </sheetViews>
  <sheetFormatPr defaultRowHeight="15" x14ac:dyDescent="0.25"/>
  <cols>
    <col min="120" max="122" width="9.5703125" bestFit="1" customWidth="1"/>
  </cols>
  <sheetData>
    <row r="1" spans="1:290" x14ac:dyDescent="0.25">
      <c r="A1" s="1" t="s">
        <v>0</v>
      </c>
      <c r="B1" s="2" t="s">
        <v>76</v>
      </c>
      <c r="C1" s="2" t="s">
        <v>118</v>
      </c>
      <c r="D1" s="2" t="s">
        <v>48</v>
      </c>
      <c r="E1" s="2" t="s">
        <v>1</v>
      </c>
      <c r="F1" s="2" t="s">
        <v>77</v>
      </c>
      <c r="G1" s="2" t="s">
        <v>400</v>
      </c>
      <c r="H1" s="2" t="s">
        <v>120</v>
      </c>
      <c r="I1" s="2" t="s">
        <v>121</v>
      </c>
      <c r="J1" s="2" t="s">
        <v>29</v>
      </c>
      <c r="K1" s="2" t="s">
        <v>78</v>
      </c>
      <c r="L1" s="2" t="s">
        <v>51</v>
      </c>
      <c r="M1" s="2" t="s">
        <v>2</v>
      </c>
      <c r="N1" s="2" t="s">
        <v>79</v>
      </c>
      <c r="O1" s="2" t="s">
        <v>30</v>
      </c>
      <c r="P1" s="2" t="s">
        <v>52</v>
      </c>
      <c r="Q1" s="2" t="s">
        <v>122</v>
      </c>
      <c r="R1" s="2" t="s">
        <v>80</v>
      </c>
      <c r="S1" s="2" t="s">
        <v>53</v>
      </c>
      <c r="T1" s="2" t="s">
        <v>123</v>
      </c>
      <c r="U1" s="2" t="s">
        <v>124</v>
      </c>
      <c r="V1" s="2" t="s">
        <v>3</v>
      </c>
      <c r="W1" s="2" t="s">
        <v>32</v>
      </c>
      <c r="X1" s="2" t="s">
        <v>4</v>
      </c>
      <c r="Y1" s="2" t="s">
        <v>125</v>
      </c>
      <c r="Z1" s="2" t="s">
        <v>5</v>
      </c>
      <c r="AA1" s="2" t="s">
        <v>126</v>
      </c>
      <c r="AB1" s="2" t="s">
        <v>54</v>
      </c>
      <c r="AC1" s="2" t="s">
        <v>127</v>
      </c>
      <c r="AD1" s="2" t="s">
        <v>55</v>
      </c>
      <c r="AE1" s="2" t="s">
        <v>128</v>
      </c>
      <c r="AF1" s="2" t="s">
        <v>129</v>
      </c>
      <c r="AG1" s="2" t="s">
        <v>33</v>
      </c>
      <c r="AH1" s="2" t="s">
        <v>130</v>
      </c>
      <c r="AI1" s="2" t="s">
        <v>131</v>
      </c>
      <c r="AJ1" s="2" t="s">
        <v>6</v>
      </c>
      <c r="AK1" s="2" t="s">
        <v>84</v>
      </c>
      <c r="AL1" s="2" t="s">
        <v>85</v>
      </c>
      <c r="AM1" s="2" t="s">
        <v>86</v>
      </c>
      <c r="AN1" s="2" t="s">
        <v>132</v>
      </c>
      <c r="AO1" s="2" t="s">
        <v>7</v>
      </c>
      <c r="AP1" s="2" t="s">
        <v>22</v>
      </c>
      <c r="AQ1" s="2" t="s">
        <v>133</v>
      </c>
      <c r="AR1" s="2" t="s">
        <v>56</v>
      </c>
      <c r="AS1" s="2" t="s">
        <v>88</v>
      </c>
      <c r="AT1" s="2" t="s">
        <v>89</v>
      </c>
      <c r="AU1" s="2" t="s">
        <v>90</v>
      </c>
      <c r="AV1" s="2" t="s">
        <v>57</v>
      </c>
      <c r="AW1" s="2" t="s">
        <v>91</v>
      </c>
      <c r="AX1" s="2" t="s">
        <v>92</v>
      </c>
      <c r="AY1" s="2" t="s">
        <v>95</v>
      </c>
      <c r="AZ1" s="2" t="s">
        <v>134</v>
      </c>
      <c r="BA1" s="2" t="s">
        <v>135</v>
      </c>
      <c r="BB1" s="2" t="s">
        <v>58</v>
      </c>
      <c r="BC1" s="2" t="s">
        <v>136</v>
      </c>
      <c r="BD1" s="2" t="s">
        <v>96</v>
      </c>
      <c r="BE1" s="2" t="s">
        <v>34</v>
      </c>
      <c r="BF1" s="2" t="s">
        <v>59</v>
      </c>
      <c r="BG1" s="2" t="s">
        <v>8</v>
      </c>
      <c r="BH1" s="2" t="s">
        <v>9</v>
      </c>
      <c r="BI1" s="2" t="s">
        <v>60</v>
      </c>
      <c r="BJ1" s="2" t="s">
        <v>137</v>
      </c>
      <c r="BK1" s="2" t="s">
        <v>10</v>
      </c>
      <c r="BL1" s="2" t="s">
        <v>98</v>
      </c>
      <c r="BM1" s="2" t="s">
        <v>138</v>
      </c>
      <c r="BN1" s="2" t="s">
        <v>35</v>
      </c>
      <c r="BO1" s="2" t="s">
        <v>36</v>
      </c>
      <c r="BP1" s="2" t="s">
        <v>99</v>
      </c>
      <c r="BQ1" s="2" t="s">
        <v>139</v>
      </c>
      <c r="BR1" s="2" t="s">
        <v>11</v>
      </c>
      <c r="BS1" s="2" t="s">
        <v>140</v>
      </c>
      <c r="BT1" s="2" t="s">
        <v>101</v>
      </c>
      <c r="BU1" s="2" t="s">
        <v>63</v>
      </c>
      <c r="BV1" s="2" t="s">
        <v>141</v>
      </c>
      <c r="BW1" s="2" t="s">
        <v>102</v>
      </c>
      <c r="BX1" s="2" t="s">
        <v>103</v>
      </c>
      <c r="BY1" s="2" t="s">
        <v>12</v>
      </c>
      <c r="BZ1" s="2" t="s">
        <v>104</v>
      </c>
      <c r="CA1" s="2" t="s">
        <v>65</v>
      </c>
      <c r="CB1" s="2" t="s">
        <v>105</v>
      </c>
      <c r="CC1" s="2" t="s">
        <v>39</v>
      </c>
      <c r="CD1" s="2" t="s">
        <v>40</v>
      </c>
      <c r="CE1" s="2" t="s">
        <v>13</v>
      </c>
      <c r="CF1" s="2" t="s">
        <v>142</v>
      </c>
      <c r="CG1" s="2" t="s">
        <v>14</v>
      </c>
      <c r="CH1" s="2" t="s">
        <v>67</v>
      </c>
      <c r="CI1" s="2" t="s">
        <v>143</v>
      </c>
      <c r="CJ1" s="2" t="s">
        <v>144</v>
      </c>
      <c r="CK1" s="2" t="s">
        <v>68</v>
      </c>
      <c r="CL1" s="2" t="s">
        <v>145</v>
      </c>
      <c r="CM1" s="2" t="s">
        <v>109</v>
      </c>
      <c r="CN1" s="2" t="s">
        <v>69</v>
      </c>
      <c r="CO1" s="2" t="s">
        <v>146</v>
      </c>
      <c r="CP1" s="2" t="s">
        <v>70</v>
      </c>
      <c r="CQ1" s="2" t="s">
        <v>110</v>
      </c>
      <c r="CR1" s="2" t="s">
        <v>111</v>
      </c>
      <c r="CS1" s="2" t="s">
        <v>71</v>
      </c>
      <c r="CT1" s="2" t="s">
        <v>72</v>
      </c>
      <c r="CU1" s="2" t="s">
        <v>147</v>
      </c>
      <c r="CV1" s="2" t="s">
        <v>73</v>
      </c>
      <c r="CW1" s="2" t="s">
        <v>112</v>
      </c>
      <c r="CX1" s="2" t="s">
        <v>148</v>
      </c>
      <c r="CY1" s="2" t="s">
        <v>43</v>
      </c>
      <c r="CZ1" s="2" t="s">
        <v>113</v>
      </c>
      <c r="DA1" s="2" t="s">
        <v>114</v>
      </c>
      <c r="DB1" s="2" t="s">
        <v>149</v>
      </c>
      <c r="DC1" s="2" t="s">
        <v>44</v>
      </c>
      <c r="DD1" s="2" t="s">
        <v>15</v>
      </c>
      <c r="DE1" s="2" t="s">
        <v>26</v>
      </c>
      <c r="DF1" s="2" t="s">
        <v>150</v>
      </c>
      <c r="DG1" s="2" t="s">
        <v>151</v>
      </c>
      <c r="DH1" s="2" t="s">
        <v>152</v>
      </c>
      <c r="DI1" s="2" t="s">
        <v>115</v>
      </c>
      <c r="DJ1" s="2" t="s">
        <v>116</v>
      </c>
      <c r="DK1" s="2" t="s">
        <v>117</v>
      </c>
      <c r="DL1" s="2" t="s">
        <v>47</v>
      </c>
      <c r="DM1" s="2" t="s">
        <v>74</v>
      </c>
      <c r="DN1" s="2"/>
      <c r="DO1" s="2" t="s">
        <v>27</v>
      </c>
      <c r="DP1" s="2" t="s">
        <v>236</v>
      </c>
      <c r="DR1" s="2"/>
      <c r="DS1" s="8" t="s">
        <v>16</v>
      </c>
      <c r="DT1" s="2" t="s">
        <v>3</v>
      </c>
      <c r="DU1" s="2" t="s">
        <v>6</v>
      </c>
      <c r="DV1" s="2" t="s">
        <v>76</v>
      </c>
      <c r="DW1" s="2" t="s">
        <v>1</v>
      </c>
      <c r="DX1" s="2" t="s">
        <v>120</v>
      </c>
      <c r="DY1" s="2" t="s">
        <v>121</v>
      </c>
      <c r="DZ1" s="2" t="s">
        <v>2</v>
      </c>
      <c r="EA1" s="2" t="s">
        <v>79</v>
      </c>
      <c r="EB1" s="2" t="s">
        <v>122</v>
      </c>
      <c r="EC1" s="2" t="s">
        <v>123</v>
      </c>
      <c r="ED1" s="2" t="s">
        <v>4</v>
      </c>
      <c r="EE1" s="2" t="s">
        <v>125</v>
      </c>
      <c r="EF1" s="2" t="s">
        <v>5</v>
      </c>
      <c r="EG1" s="2" t="s">
        <v>126</v>
      </c>
      <c r="EH1" s="2" t="s">
        <v>54</v>
      </c>
      <c r="EI1" s="2" t="s">
        <v>127</v>
      </c>
      <c r="EJ1" s="2" t="s">
        <v>55</v>
      </c>
      <c r="EK1" s="2" t="s">
        <v>33</v>
      </c>
      <c r="EL1" s="2" t="s">
        <v>130</v>
      </c>
      <c r="EM1" s="2" t="s">
        <v>131</v>
      </c>
      <c r="EN1" s="2" t="s">
        <v>132</v>
      </c>
      <c r="EO1" s="2" t="s">
        <v>7</v>
      </c>
      <c r="EP1" s="2" t="s">
        <v>56</v>
      </c>
      <c r="EQ1" s="2" t="s">
        <v>88</v>
      </c>
      <c r="ER1" s="2" t="s">
        <v>57</v>
      </c>
      <c r="ES1" s="2" t="s">
        <v>134</v>
      </c>
      <c r="ET1" s="2" t="s">
        <v>58</v>
      </c>
      <c r="EU1" s="2" t="s">
        <v>136</v>
      </c>
      <c r="EV1" s="2" t="s">
        <v>96</v>
      </c>
      <c r="EW1" s="2" t="s">
        <v>10</v>
      </c>
      <c r="EX1" s="2" t="s">
        <v>98</v>
      </c>
      <c r="EY1" s="2" t="s">
        <v>138</v>
      </c>
      <c r="EZ1" s="2" t="s">
        <v>35</v>
      </c>
      <c r="FA1" s="2" t="s">
        <v>139</v>
      </c>
      <c r="FB1" s="2" t="s">
        <v>11</v>
      </c>
      <c r="FC1" s="2" t="s">
        <v>13</v>
      </c>
      <c r="FD1" s="2" t="s">
        <v>14</v>
      </c>
      <c r="FE1" s="2" t="s">
        <v>67</v>
      </c>
      <c r="FF1" s="2" t="s">
        <v>144</v>
      </c>
      <c r="FG1" s="2" t="s">
        <v>145</v>
      </c>
      <c r="FH1" s="2" t="s">
        <v>109</v>
      </c>
      <c r="FI1" s="2" t="s">
        <v>146</v>
      </c>
      <c r="FJ1" s="2" t="s">
        <v>110</v>
      </c>
      <c r="FK1" s="2" t="s">
        <v>73</v>
      </c>
      <c r="FL1" s="2" t="s">
        <v>113</v>
      </c>
      <c r="FM1" s="2" t="s">
        <v>114</v>
      </c>
      <c r="FN1" s="2" t="s">
        <v>149</v>
      </c>
      <c r="FO1" s="2" t="s">
        <v>15</v>
      </c>
      <c r="FP1" s="2" t="s">
        <v>151</v>
      </c>
      <c r="FQ1" s="2" t="s">
        <v>116</v>
      </c>
      <c r="FR1" s="2" t="s">
        <v>117</v>
      </c>
      <c r="FS1" s="2" t="s">
        <v>8</v>
      </c>
      <c r="FT1" s="2" t="s">
        <v>9</v>
      </c>
      <c r="FU1" s="2" t="s">
        <v>103</v>
      </c>
      <c r="FV1" s="2" t="s">
        <v>12</v>
      </c>
      <c r="FW1" s="2" t="s">
        <v>74</v>
      </c>
      <c r="FX1" s="8" t="s">
        <v>28</v>
      </c>
      <c r="FY1" s="8" t="s">
        <v>18</v>
      </c>
      <c r="FZ1" s="8" t="s">
        <v>19</v>
      </c>
      <c r="GA1" s="8" t="s">
        <v>24</v>
      </c>
      <c r="GB1" s="2" t="s">
        <v>22</v>
      </c>
      <c r="GC1" s="2" t="s">
        <v>118</v>
      </c>
      <c r="GD1" s="2" t="s">
        <v>48</v>
      </c>
      <c r="GE1" s="2" t="s">
        <v>77</v>
      </c>
      <c r="GF1" s="2" t="s">
        <v>400</v>
      </c>
      <c r="GG1" s="2" t="s">
        <v>29</v>
      </c>
      <c r="GH1" s="2" t="s">
        <v>78</v>
      </c>
      <c r="GI1" s="2" t="s">
        <v>51</v>
      </c>
      <c r="GJ1" s="2" t="s">
        <v>30</v>
      </c>
      <c r="GK1" s="2" t="s">
        <v>52</v>
      </c>
      <c r="GL1" s="2" t="s">
        <v>80</v>
      </c>
      <c r="GM1" s="2" t="s">
        <v>53</v>
      </c>
      <c r="GN1" s="2" t="s">
        <v>124</v>
      </c>
      <c r="GO1" s="2" t="s">
        <v>32</v>
      </c>
      <c r="GP1" s="2" t="s">
        <v>128</v>
      </c>
      <c r="GQ1" s="2" t="s">
        <v>129</v>
      </c>
      <c r="GR1" s="2" t="s">
        <v>84</v>
      </c>
      <c r="GS1" s="2" t="s">
        <v>85</v>
      </c>
      <c r="GT1" s="2" t="s">
        <v>86</v>
      </c>
      <c r="GU1" s="2" t="s">
        <v>133</v>
      </c>
      <c r="GV1" s="2" t="s">
        <v>89</v>
      </c>
      <c r="GW1" s="2" t="s">
        <v>90</v>
      </c>
      <c r="GX1" s="2" t="s">
        <v>91</v>
      </c>
      <c r="GY1" s="2" t="s">
        <v>92</v>
      </c>
      <c r="GZ1" s="2" t="s">
        <v>95</v>
      </c>
      <c r="HA1" s="2" t="s">
        <v>135</v>
      </c>
      <c r="HB1" s="2" t="s">
        <v>34</v>
      </c>
      <c r="HC1" s="2" t="s">
        <v>59</v>
      </c>
      <c r="HD1" s="2" t="s">
        <v>60</v>
      </c>
      <c r="HE1" s="2" t="s">
        <v>137</v>
      </c>
      <c r="HF1" s="2" t="s">
        <v>36</v>
      </c>
      <c r="HG1" s="2" t="s">
        <v>99</v>
      </c>
      <c r="HH1" s="2" t="s">
        <v>140</v>
      </c>
      <c r="HI1" s="2" t="s">
        <v>101</v>
      </c>
      <c r="HJ1" s="2" t="s">
        <v>63</v>
      </c>
      <c r="HK1" s="2" t="s">
        <v>141</v>
      </c>
      <c r="HL1" s="2" t="s">
        <v>102</v>
      </c>
      <c r="HM1" s="2" t="s">
        <v>104</v>
      </c>
      <c r="HN1" s="2" t="s">
        <v>65</v>
      </c>
      <c r="HO1" s="2" t="s">
        <v>105</v>
      </c>
      <c r="HP1" s="2" t="s">
        <v>39</v>
      </c>
      <c r="HQ1" s="2" t="s">
        <v>40</v>
      </c>
      <c r="HR1" s="2" t="s">
        <v>142</v>
      </c>
      <c r="HS1" s="2" t="s">
        <v>143</v>
      </c>
      <c r="HT1" s="2" t="s">
        <v>68</v>
      </c>
      <c r="HU1" s="2" t="s">
        <v>69</v>
      </c>
      <c r="HV1" s="2" t="s">
        <v>70</v>
      </c>
      <c r="HW1" s="2" t="s">
        <v>111</v>
      </c>
      <c r="HX1" s="2" t="s">
        <v>71</v>
      </c>
      <c r="HY1" s="2" t="s">
        <v>72</v>
      </c>
      <c r="HZ1" s="2" t="s">
        <v>147</v>
      </c>
      <c r="IA1" s="2" t="s">
        <v>112</v>
      </c>
      <c r="IB1" s="2" t="s">
        <v>148</v>
      </c>
      <c r="IC1" s="2" t="s">
        <v>43</v>
      </c>
      <c r="ID1" s="2" t="s">
        <v>44</v>
      </c>
      <c r="IE1" s="2" t="s">
        <v>26</v>
      </c>
      <c r="IF1" s="2" t="s">
        <v>150</v>
      </c>
      <c r="IG1" s="2" t="s">
        <v>152</v>
      </c>
      <c r="IH1" s="2" t="s">
        <v>47</v>
      </c>
      <c r="II1" s="2" t="s">
        <v>115</v>
      </c>
      <c r="IJ1" s="8" t="s">
        <v>28</v>
      </c>
      <c r="IK1" s="8" t="s">
        <v>18</v>
      </c>
      <c r="IL1" s="8" t="s">
        <v>19</v>
      </c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</row>
    <row r="2" spans="1:290" x14ac:dyDescent="0.25">
      <c r="A2" s="1">
        <v>1706</v>
      </c>
      <c r="B2" s="3">
        <v>26.786460184536853</v>
      </c>
      <c r="C2" s="3">
        <v>26.3322014556</v>
      </c>
      <c r="D2" s="3">
        <v>74.86942806155399</v>
      </c>
      <c r="E2" s="3">
        <v>38.925996319387806</v>
      </c>
      <c r="F2" s="3">
        <v>29.208588373663812</v>
      </c>
      <c r="G2" s="3">
        <v>33.416802273468214</v>
      </c>
      <c r="H2" s="3">
        <v>41.770225081468851</v>
      </c>
      <c r="I2" s="3">
        <v>46.90091944444444</v>
      </c>
      <c r="J2" s="3">
        <v>57.101253231386799</v>
      </c>
      <c r="K2" s="3">
        <v>74.927891514300001</v>
      </c>
      <c r="L2" s="3">
        <v>40.08367621644264</v>
      </c>
      <c r="M2" s="3">
        <v>42.898191924700001</v>
      </c>
      <c r="N2" s="3">
        <v>74.869428063192544</v>
      </c>
      <c r="O2" s="3">
        <v>89.017017175407801</v>
      </c>
      <c r="P2" s="3">
        <v>54.893598402800002</v>
      </c>
      <c r="Q2" s="3">
        <v>20.51832013413242</v>
      </c>
      <c r="R2" s="3">
        <v>23.636991838981615</v>
      </c>
      <c r="S2" s="3">
        <v>60.543965592445225</v>
      </c>
      <c r="T2" s="3">
        <v>27.812044384047606</v>
      </c>
      <c r="U2" s="3">
        <v>89.297596302794503</v>
      </c>
      <c r="V2" s="3">
        <v>54.27683471400394</v>
      </c>
      <c r="W2" s="3">
        <v>28.771942422225084</v>
      </c>
      <c r="X2" s="3">
        <v>41.222451918694738</v>
      </c>
      <c r="Y2" s="3">
        <v>62.664922067563403</v>
      </c>
      <c r="Z2" s="3">
        <v>40.495225000000005</v>
      </c>
      <c r="AA2" s="3">
        <v>23.440849484499999</v>
      </c>
      <c r="AB2" s="3">
        <v>18.089999999999996</v>
      </c>
      <c r="AC2" s="3">
        <v>57.576943140178301</v>
      </c>
      <c r="AD2" s="3">
        <v>39.257456682819374</v>
      </c>
      <c r="AE2" s="3">
        <v>33.358228558599016</v>
      </c>
      <c r="AF2" s="3">
        <v>30.453133471400001</v>
      </c>
      <c r="AG2" s="3">
        <v>137.562337633</v>
      </c>
      <c r="AH2" s="3">
        <v>62.916114911080712</v>
      </c>
      <c r="AI2" s="3">
        <v>57.417339240369898</v>
      </c>
      <c r="AJ2" s="3">
        <v>16.235871093036071</v>
      </c>
      <c r="AK2" s="3">
        <v>69.344322675540113</v>
      </c>
      <c r="AL2" s="3">
        <v>29.287421788695994</v>
      </c>
      <c r="AM2" s="3">
        <v>33.7702839114</v>
      </c>
      <c r="AN2" s="3">
        <v>56.407643312101911</v>
      </c>
      <c r="AO2" s="3">
        <v>55.330323055000001</v>
      </c>
      <c r="AP2" s="3">
        <v>70.253248624191471</v>
      </c>
      <c r="AQ2" s="3">
        <v>23.136356027653697</v>
      </c>
      <c r="AR2" s="3">
        <v>43.076909727692353</v>
      </c>
      <c r="AS2" s="3">
        <v>93.888478103599894</v>
      </c>
      <c r="AT2" s="3">
        <v>75.877974049886362</v>
      </c>
      <c r="AU2" s="3">
        <v>27.588139182342079</v>
      </c>
      <c r="AV2" s="3">
        <v>43.581374643874646</v>
      </c>
      <c r="AW2" s="3">
        <v>47.424825440699998</v>
      </c>
      <c r="AX2" s="3">
        <v>31.297482780900001</v>
      </c>
      <c r="AY2" s="3">
        <v>28.593956756699999</v>
      </c>
      <c r="AZ2" s="3">
        <v>55.899767418000003</v>
      </c>
      <c r="BA2" s="3">
        <v>28.768631991500001</v>
      </c>
      <c r="BB2" s="3">
        <v>17.576750000000001</v>
      </c>
      <c r="BC2" s="3">
        <v>26.562359539700001</v>
      </c>
      <c r="BD2" s="3">
        <v>43.144619389100001</v>
      </c>
      <c r="BE2" s="3">
        <v>59.493342941900003</v>
      </c>
      <c r="BF2" s="3">
        <v>24.862939357398623</v>
      </c>
      <c r="BG2" s="3">
        <v>97.663522744220728</v>
      </c>
      <c r="BH2" s="3">
        <v>27.304327053493921</v>
      </c>
      <c r="BI2" s="3">
        <v>80.873956960900003</v>
      </c>
      <c r="BJ2" s="3">
        <v>56.390248091603048</v>
      </c>
      <c r="BK2" s="3">
        <v>46.125064024757613</v>
      </c>
      <c r="BL2" s="3">
        <v>43.774875000000002</v>
      </c>
      <c r="BM2" s="3">
        <v>41.142914428799997</v>
      </c>
      <c r="BN2" s="3">
        <v>43.697324934000001</v>
      </c>
      <c r="BO2">
        <v>48.271529910200002</v>
      </c>
      <c r="BP2" s="3">
        <v>34.99</v>
      </c>
      <c r="BQ2" s="3">
        <v>33.3880072141</v>
      </c>
      <c r="BR2">
        <v>63.978259999999999</v>
      </c>
      <c r="BS2" s="3">
        <v>47.184905077817241</v>
      </c>
      <c r="BT2" s="3">
        <v>39.547298469705737</v>
      </c>
      <c r="BU2" s="3">
        <v>43.621955463392737</v>
      </c>
      <c r="BV2" s="3">
        <v>35.884894975599998</v>
      </c>
      <c r="BW2" s="3">
        <v>51.359814331599999</v>
      </c>
      <c r="BX2" s="3">
        <v>42.681480675582797</v>
      </c>
      <c r="BY2" s="3">
        <v>25.606290000000001</v>
      </c>
      <c r="BZ2" s="3">
        <v>39.604779918221553</v>
      </c>
      <c r="CA2" s="3">
        <v>43.458304434461134</v>
      </c>
      <c r="CB2" s="3">
        <v>43.353964394866331</v>
      </c>
      <c r="CC2" s="3">
        <v>52.311581801997001</v>
      </c>
      <c r="CD2" s="3">
        <v>42.282312619000002</v>
      </c>
      <c r="CE2" s="3">
        <v>37.347609458195848</v>
      </c>
      <c r="CF2" s="3">
        <v>32.099883957300001</v>
      </c>
      <c r="CG2" s="3">
        <v>64.078160755977876</v>
      </c>
      <c r="CH2" s="3">
        <v>22.474066197616413</v>
      </c>
      <c r="CI2" s="3">
        <v>28.870987654299999</v>
      </c>
      <c r="CJ2" s="3">
        <v>56.012956180788599</v>
      </c>
      <c r="CK2" s="3">
        <v>54.641740534377597</v>
      </c>
      <c r="CL2" s="3">
        <v>30.88873509259259</v>
      </c>
      <c r="CM2" s="3">
        <v>40.615325809799998</v>
      </c>
      <c r="CN2" s="3">
        <v>24.546662893996505</v>
      </c>
      <c r="CO2" s="3">
        <v>46.046822962413991</v>
      </c>
      <c r="CP2" s="3">
        <v>54.528716216216225</v>
      </c>
      <c r="CQ2" s="3">
        <v>42.743497222222224</v>
      </c>
      <c r="CR2" s="3">
        <v>57.919063063063071</v>
      </c>
      <c r="CS2" s="3">
        <v>55.9085923218</v>
      </c>
      <c r="CT2" s="3">
        <v>49.120371895600002</v>
      </c>
      <c r="CU2" s="3">
        <v>29.766692012499998</v>
      </c>
      <c r="CV2" s="3">
        <v>53.106000000000002</v>
      </c>
      <c r="CW2" s="3">
        <v>30.655982588939679</v>
      </c>
      <c r="CX2" s="3">
        <v>38.288276323917856</v>
      </c>
      <c r="CY2" s="3">
        <v>40.594700000000003</v>
      </c>
      <c r="CZ2" s="3">
        <v>36.120687189214671</v>
      </c>
      <c r="DA2" s="3">
        <v>112.34236844328021</v>
      </c>
      <c r="DB2" s="3">
        <v>63.366930836749397</v>
      </c>
      <c r="DC2" s="3">
        <v>44.097792309703799</v>
      </c>
      <c r="DD2" s="3">
        <v>37.292145635561766</v>
      </c>
      <c r="DE2" s="3">
        <v>80.22</v>
      </c>
      <c r="DF2" s="3">
        <v>58.594818956950064</v>
      </c>
      <c r="DG2" s="3">
        <v>71.601249999999993</v>
      </c>
      <c r="DH2" s="3">
        <v>34.247233733733729</v>
      </c>
      <c r="DI2" s="3">
        <v>34.410898218600003</v>
      </c>
      <c r="DJ2" s="3">
        <v>45.497881676669358</v>
      </c>
      <c r="DK2" s="3">
        <v>45.622988916707961</v>
      </c>
      <c r="DL2" s="3">
        <v>27.255299999999998</v>
      </c>
      <c r="DM2" s="3">
        <v>47.908124999999998</v>
      </c>
      <c r="DN2" s="3"/>
      <c r="DO2" s="20">
        <f>COUNT(B2:DM2)</f>
        <v>116</v>
      </c>
      <c r="DP2" s="7">
        <f t="shared" ref="DP2:DP33" si="0">STDEV(B2:DL2)/AVERAGE(B2:DL2)</f>
        <v>0.43351621536049456</v>
      </c>
      <c r="DQ2" s="7"/>
      <c r="DR2" s="3"/>
      <c r="DS2" s="3"/>
      <c r="DT2" s="3">
        <v>54.27683471400394</v>
      </c>
      <c r="DU2" s="3">
        <v>16.235871093036071</v>
      </c>
      <c r="DV2" s="3">
        <v>26.786460184536853</v>
      </c>
      <c r="DW2" s="3">
        <v>38.925996319387806</v>
      </c>
      <c r="DX2" s="3">
        <v>41.770225081468851</v>
      </c>
      <c r="DY2" s="3">
        <v>46.90091944444444</v>
      </c>
      <c r="DZ2" s="3">
        <v>42.898191924700001</v>
      </c>
      <c r="EA2" s="3">
        <v>74.869428063192544</v>
      </c>
      <c r="EB2" s="3">
        <v>20.51832013413242</v>
      </c>
      <c r="EC2" s="3">
        <v>27.812044384047606</v>
      </c>
      <c r="ED2" s="3">
        <v>41.222451918694738</v>
      </c>
      <c r="EE2" s="3">
        <v>62.664922067563403</v>
      </c>
      <c r="EF2" s="3">
        <v>40.495225000000005</v>
      </c>
      <c r="EG2" s="3">
        <v>23.440849484499999</v>
      </c>
      <c r="EH2" s="3">
        <v>18.089999999999996</v>
      </c>
      <c r="EI2" s="3">
        <v>57.576943140178301</v>
      </c>
      <c r="EJ2" s="3">
        <v>39.257456682819374</v>
      </c>
      <c r="EK2" s="3">
        <v>137.562337633</v>
      </c>
      <c r="EL2" s="3">
        <v>62.916114911080712</v>
      </c>
      <c r="EM2" s="3">
        <v>57.417339240369898</v>
      </c>
      <c r="EN2" s="3">
        <v>56.407643312101911</v>
      </c>
      <c r="EO2" s="3">
        <v>55.330323055000001</v>
      </c>
      <c r="EP2" s="3">
        <v>43.076909727692353</v>
      </c>
      <c r="EQ2" s="3">
        <v>93.888478103599894</v>
      </c>
      <c r="ER2" s="3">
        <v>43.581374643874646</v>
      </c>
      <c r="ES2" s="3">
        <v>55.899767418000003</v>
      </c>
      <c r="ET2" s="3">
        <v>17.576750000000001</v>
      </c>
      <c r="EU2" s="3">
        <v>26.562359539700001</v>
      </c>
      <c r="EV2" s="3">
        <v>43.144619389100001</v>
      </c>
      <c r="EW2" s="3">
        <v>46.125064024757613</v>
      </c>
      <c r="EX2" s="3">
        <v>43.774875000000002</v>
      </c>
      <c r="EY2" s="3">
        <v>41.142914428799997</v>
      </c>
      <c r="EZ2" s="3">
        <v>43.697324934000001</v>
      </c>
      <c r="FA2" s="3">
        <v>33.3880072141</v>
      </c>
      <c r="FB2">
        <v>63.978259999999999</v>
      </c>
      <c r="FC2" s="3">
        <v>37.347609458195848</v>
      </c>
      <c r="FD2" s="3">
        <v>64.078160755977876</v>
      </c>
      <c r="FE2" s="3">
        <v>22.474066197616413</v>
      </c>
      <c r="FF2" s="3">
        <v>56.012956180788599</v>
      </c>
      <c r="FG2" s="3">
        <v>30.88873509259259</v>
      </c>
      <c r="FH2" s="3">
        <v>40.615325809799998</v>
      </c>
      <c r="FI2" s="3">
        <v>46.046822962413991</v>
      </c>
      <c r="FJ2" s="3">
        <v>42.743497222222224</v>
      </c>
      <c r="FK2" s="3">
        <v>53.106000000000002</v>
      </c>
      <c r="FL2" s="3">
        <v>36.120687189214671</v>
      </c>
      <c r="FM2" s="3">
        <v>112.34236844328021</v>
      </c>
      <c r="FN2" s="3">
        <v>63.366930836749397</v>
      </c>
      <c r="FO2" s="3">
        <v>37.292145635561766</v>
      </c>
      <c r="FP2" s="3">
        <v>71.601249999999993</v>
      </c>
      <c r="FQ2" s="3">
        <v>45.497881676669358</v>
      </c>
      <c r="FR2" s="3">
        <v>45.622988916707961</v>
      </c>
      <c r="FS2" s="3">
        <v>97.663522744220728</v>
      </c>
      <c r="FT2" s="3">
        <v>27.304327053493921</v>
      </c>
      <c r="FU2" s="3">
        <v>42.681480675582797</v>
      </c>
      <c r="FV2" s="3">
        <v>25.606290000000001</v>
      </c>
      <c r="FW2" s="3">
        <v>47.908124999999998</v>
      </c>
      <c r="FX2" s="7">
        <f t="shared" ref="FX2:FX33" si="1">+AVERAGE(DT2:FV2)</f>
        <v>47.956829982963129</v>
      </c>
      <c r="FY2">
        <f t="shared" ref="FY2:FY33" si="2">+STDEV(DT2:FV2)</f>
        <v>22.878887227097188</v>
      </c>
      <c r="FZ2">
        <f>+FY2/FX2</f>
        <v>0.47707255119291686</v>
      </c>
      <c r="GA2" s="3"/>
      <c r="GB2" s="3">
        <v>70.253248624191471</v>
      </c>
      <c r="GC2" s="3">
        <v>26.3322014556</v>
      </c>
      <c r="GD2" s="3">
        <v>74.86942806155399</v>
      </c>
      <c r="GE2" s="3">
        <v>29.208588373663812</v>
      </c>
      <c r="GF2" s="3">
        <v>33.416802273468214</v>
      </c>
      <c r="GG2" s="3">
        <v>57.101253231386799</v>
      </c>
      <c r="GH2" s="3">
        <v>74.927891514300001</v>
      </c>
      <c r="GI2" s="3">
        <v>40.08367621644264</v>
      </c>
      <c r="GJ2" s="3">
        <v>89.017017175407801</v>
      </c>
      <c r="GK2" s="3">
        <v>54.893598402800002</v>
      </c>
      <c r="GL2" s="3">
        <v>23.636991838981615</v>
      </c>
      <c r="GM2" s="3">
        <v>60.543965592445225</v>
      </c>
      <c r="GN2" s="3">
        <v>89.297596302794503</v>
      </c>
      <c r="GO2" s="3">
        <v>28.771942422225084</v>
      </c>
      <c r="GP2" s="3">
        <v>33.358228558599016</v>
      </c>
      <c r="GQ2" s="3">
        <v>30.453133471400001</v>
      </c>
      <c r="GR2" s="3">
        <v>69.344322675540113</v>
      </c>
      <c r="GS2" s="3">
        <v>29.287421788695994</v>
      </c>
      <c r="GT2" s="3">
        <v>33.7702839114</v>
      </c>
      <c r="GU2" s="3">
        <v>23.136356027653697</v>
      </c>
      <c r="GV2" s="3">
        <v>75.877974049886362</v>
      </c>
      <c r="GW2" s="3">
        <v>27.588139182342079</v>
      </c>
      <c r="GX2" s="3">
        <v>47.424825440699998</v>
      </c>
      <c r="GY2" s="3">
        <v>31.297482780900001</v>
      </c>
      <c r="GZ2" s="3">
        <v>28.593956756699999</v>
      </c>
      <c r="HA2" s="3">
        <v>28.768631991500001</v>
      </c>
      <c r="HB2" s="3">
        <v>59.493342941900003</v>
      </c>
      <c r="HC2" s="3">
        <v>24.862939357398623</v>
      </c>
      <c r="HD2" s="3">
        <v>80.873956960900003</v>
      </c>
      <c r="HE2" s="3">
        <v>56.390248091603048</v>
      </c>
      <c r="HF2">
        <v>48.271529910200002</v>
      </c>
      <c r="HG2" s="3">
        <v>34.99</v>
      </c>
      <c r="HH2" s="3">
        <v>47.184905077817241</v>
      </c>
      <c r="HI2" s="3">
        <v>39.547298469705737</v>
      </c>
      <c r="HJ2" s="3">
        <v>43.621955463392737</v>
      </c>
      <c r="HK2" s="3">
        <v>35.884894975599998</v>
      </c>
      <c r="HL2" s="3">
        <v>51.359814331599999</v>
      </c>
      <c r="HM2" s="3">
        <v>39.604779918221553</v>
      </c>
      <c r="HN2" s="3">
        <v>43.458304434461134</v>
      </c>
      <c r="HO2" s="3">
        <v>43.353964394866331</v>
      </c>
      <c r="HP2" s="3">
        <v>52.311581801997001</v>
      </c>
      <c r="HQ2" s="3">
        <v>42.282312619000002</v>
      </c>
      <c r="HR2" s="3">
        <v>32.099883957300001</v>
      </c>
      <c r="HS2" s="3">
        <v>28.870987654299999</v>
      </c>
      <c r="HT2" s="3">
        <v>54.641740534377597</v>
      </c>
      <c r="HU2" s="3">
        <v>24.546662893996505</v>
      </c>
      <c r="HV2" s="3">
        <v>54.528716216216225</v>
      </c>
      <c r="HW2" s="3">
        <v>57.919063063063071</v>
      </c>
      <c r="HX2" s="3">
        <v>55.9085923218</v>
      </c>
      <c r="HY2" s="3">
        <v>49.120371895600002</v>
      </c>
      <c r="HZ2" s="3">
        <v>29.766692012499998</v>
      </c>
      <c r="IA2" s="3">
        <v>30.655982588939679</v>
      </c>
      <c r="IB2" s="3">
        <v>38.288276323917856</v>
      </c>
      <c r="IC2" s="3">
        <v>40.594700000000003</v>
      </c>
      <c r="ID2" s="3">
        <v>44.097792309703799</v>
      </c>
      <c r="IE2" s="3">
        <v>80.22</v>
      </c>
      <c r="IF2" s="3">
        <v>58.594818956950064</v>
      </c>
      <c r="IG2" s="3">
        <v>34.247233733733729</v>
      </c>
      <c r="IH2" s="3">
        <v>27.255299999999998</v>
      </c>
      <c r="II2" s="3">
        <v>34.410898218600003</v>
      </c>
      <c r="IJ2" s="7">
        <f t="shared" ref="IJ2:IJ33" si="3">+AVERAGE(GB2:II2)</f>
        <v>45.508574992504002</v>
      </c>
      <c r="IK2">
        <f t="shared" ref="IK2:IK33" si="4">+STDEV(GB2:II2)</f>
        <v>17.585624592956318</v>
      </c>
      <c r="IL2">
        <f>+IK2/IJ2</f>
        <v>0.38642441772463659</v>
      </c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</row>
    <row r="3" spans="1:290" x14ac:dyDescent="0.25">
      <c r="A3" s="1">
        <v>1707</v>
      </c>
      <c r="B3" s="3">
        <v>29.408299680576349</v>
      </c>
      <c r="C3" s="3">
        <v>31.5986417467</v>
      </c>
      <c r="D3" s="3">
        <v>75.073431952729877</v>
      </c>
      <c r="E3" s="3">
        <v>34.600538959361764</v>
      </c>
      <c r="F3" s="3">
        <v>35.271656141508359</v>
      </c>
      <c r="G3" s="3">
        <v>38.684475538251384</v>
      </c>
      <c r="H3" s="3">
        <v>42.214589178080224</v>
      </c>
      <c r="I3" s="3">
        <v>42.223819444444445</v>
      </c>
      <c r="J3" s="3">
        <v>55.839179278465878</v>
      </c>
      <c r="K3" s="3">
        <v>63.400523589099997</v>
      </c>
      <c r="L3" s="3">
        <v>38.937204977465697</v>
      </c>
      <c r="M3" s="3">
        <v>44.582349483578</v>
      </c>
      <c r="N3" s="3">
        <v>75.073431955207298</v>
      </c>
      <c r="O3" s="3">
        <v>76.206450128024386</v>
      </c>
      <c r="P3" s="3">
        <v>54.5538001655</v>
      </c>
      <c r="Q3" s="3">
        <v>28.497666852961697</v>
      </c>
      <c r="R3" s="3">
        <v>28.796092853309386</v>
      </c>
      <c r="S3" s="3">
        <v>59.240093111177615</v>
      </c>
      <c r="T3" s="3">
        <v>40.810278876649868</v>
      </c>
      <c r="U3" s="3">
        <v>89.507587597389801</v>
      </c>
      <c r="V3" s="3">
        <v>50.043543984220904</v>
      </c>
      <c r="W3" s="3">
        <v>28.771942422225084</v>
      </c>
      <c r="X3" s="3">
        <v>41.921137544435325</v>
      </c>
      <c r="Y3" s="3">
        <v>53.192317568978233</v>
      </c>
      <c r="Z3" s="3">
        <v>50.177590000000002</v>
      </c>
      <c r="AA3" s="3">
        <v>25.616716168300002</v>
      </c>
      <c r="AB3" s="3">
        <v>14.76</v>
      </c>
      <c r="AC3" s="3">
        <v>58.718685153300299</v>
      </c>
      <c r="AD3" s="3">
        <v>49.220568871420703</v>
      </c>
      <c r="AE3" s="3">
        <v>29.933015267175577</v>
      </c>
      <c r="AF3" s="3">
        <v>41.619282410899999</v>
      </c>
      <c r="AG3" s="3">
        <v>148.51977017600001</v>
      </c>
      <c r="AH3" s="3">
        <v>73.402134062927487</v>
      </c>
      <c r="AI3" s="3">
        <v>59.8451140349325</v>
      </c>
      <c r="AJ3" s="3">
        <v>12.469148999451702</v>
      </c>
      <c r="AK3" s="3">
        <v>69.344322675540113</v>
      </c>
      <c r="AL3" s="3">
        <v>37.412319446205203</v>
      </c>
      <c r="AM3" s="3">
        <v>46.434140378199999</v>
      </c>
      <c r="AN3" s="3">
        <v>54.363888119634453</v>
      </c>
      <c r="AO3" s="3">
        <v>65.049180228500006</v>
      </c>
      <c r="AP3" s="3">
        <v>66.822727412202653</v>
      </c>
      <c r="AQ3" s="3">
        <v>23.450069329723576</v>
      </c>
      <c r="AR3" s="3">
        <v>47.515136790545498</v>
      </c>
      <c r="AS3" s="3">
        <v>102.693722506</v>
      </c>
      <c r="AT3" s="3">
        <v>77.953942863718737</v>
      </c>
      <c r="AU3" s="3">
        <v>27.588139182342079</v>
      </c>
      <c r="AV3" s="3">
        <v>45.397265254036093</v>
      </c>
      <c r="AW3" s="3">
        <v>55.858339433600001</v>
      </c>
      <c r="AX3" s="3">
        <v>43.816475893300002</v>
      </c>
      <c r="AY3" s="3">
        <v>29.743462556000001</v>
      </c>
      <c r="AZ3" s="3">
        <v>76.023683688399998</v>
      </c>
      <c r="BA3" s="3">
        <v>28.768631991500001</v>
      </c>
      <c r="BB3" s="3">
        <v>15.364000000000001</v>
      </c>
      <c r="BC3" s="3">
        <v>24.8053163017</v>
      </c>
      <c r="BD3" s="3">
        <v>44.742568255400002</v>
      </c>
      <c r="BE3" s="3">
        <v>55.620838229699999</v>
      </c>
      <c r="BF3" s="3">
        <v>31.606884396716101</v>
      </c>
      <c r="BG3" s="3">
        <v>89.824310216256521</v>
      </c>
      <c r="BH3" s="3">
        <v>32.505151254159429</v>
      </c>
      <c r="BI3" s="3">
        <v>103.40891382300001</v>
      </c>
      <c r="BJ3" s="3">
        <v>44.823336968375138</v>
      </c>
      <c r="BK3" s="3">
        <v>56.35751934159893</v>
      </c>
      <c r="BL3" s="3">
        <v>54.828187500000006</v>
      </c>
      <c r="BM3" s="3">
        <v>38.898755459999897</v>
      </c>
      <c r="BN3" s="3">
        <v>41.0269328547</v>
      </c>
      <c r="BO3">
        <v>57.1699334698</v>
      </c>
      <c r="BP3" s="3">
        <v>46.22</v>
      </c>
      <c r="BQ3" s="3">
        <v>30.562868142199999</v>
      </c>
      <c r="BR3">
        <v>71.512619999999998</v>
      </c>
      <c r="BS3" s="3">
        <v>41.906228482353669</v>
      </c>
      <c r="BT3" s="3">
        <v>34.971157345739549</v>
      </c>
      <c r="BU3" s="3">
        <v>34.897564370714193</v>
      </c>
      <c r="BV3" s="3">
        <v>46.188478681500001</v>
      </c>
      <c r="BW3" s="3">
        <v>56.298258017400002</v>
      </c>
      <c r="BX3" s="3">
        <v>40.883025729649297</v>
      </c>
      <c r="BY3" s="3">
        <v>25.247499999999999</v>
      </c>
      <c r="BZ3" s="3">
        <v>39.604779918221553</v>
      </c>
      <c r="CA3" s="3">
        <v>45.598296698279292</v>
      </c>
      <c r="CB3" s="3">
        <v>46.450676137356787</v>
      </c>
      <c r="CC3" s="3">
        <v>54.240300769865982</v>
      </c>
      <c r="CD3" s="3">
        <v>50.4135265842</v>
      </c>
      <c r="CE3" s="3">
        <v>32.530798362041288</v>
      </c>
      <c r="CF3" s="3">
        <v>39.164321000038697</v>
      </c>
      <c r="CG3" s="3">
        <v>66.344109637756219</v>
      </c>
      <c r="CH3" s="3">
        <v>21.291220608268183</v>
      </c>
      <c r="CI3" s="3">
        <v>40.137714543800001</v>
      </c>
      <c r="CJ3" s="3">
        <v>56.804175552803002</v>
      </c>
      <c r="CK3" s="3">
        <v>60.95211472555691</v>
      </c>
      <c r="CL3" s="3">
        <v>39.942329861111105</v>
      </c>
      <c r="CM3" s="3">
        <v>44.6768583908</v>
      </c>
      <c r="CN3" s="3">
        <v>30.437861988555664</v>
      </c>
      <c r="CO3" s="3">
        <v>43.415575935990333</v>
      </c>
      <c r="CP3" s="3">
        <v>54.90112612612613</v>
      </c>
      <c r="CQ3" s="3">
        <v>38.845913888888887</v>
      </c>
      <c r="CR3" s="3">
        <v>54.44234234234235</v>
      </c>
      <c r="CS3" s="3">
        <v>89.252769115000007</v>
      </c>
      <c r="CT3" s="3">
        <v>50.575210526200003</v>
      </c>
      <c r="CU3" s="3">
        <v>50.603376421299998</v>
      </c>
      <c r="CV3" s="3">
        <v>43.503499999999995</v>
      </c>
      <c r="CW3" s="3">
        <v>26.51356248263783</v>
      </c>
      <c r="CX3" s="3">
        <v>40.840828078845718</v>
      </c>
      <c r="CY3" s="3">
        <v>36.666179999999997</v>
      </c>
      <c r="CZ3" s="3">
        <v>41.051839023919747</v>
      </c>
      <c r="DA3" s="3">
        <v>117.94420911814912</v>
      </c>
      <c r="DB3" s="3">
        <v>63.277876641741003</v>
      </c>
      <c r="DC3" s="3">
        <v>47.48838670546747</v>
      </c>
      <c r="DD3" s="3">
        <v>40.272295502766482</v>
      </c>
      <c r="DE3" s="3">
        <v>71.95</v>
      </c>
      <c r="DF3" s="3">
        <v>55.978054351322413</v>
      </c>
      <c r="DG3" s="3">
        <v>77.446250000000006</v>
      </c>
      <c r="DH3" s="3">
        <v>39.699168618618621</v>
      </c>
      <c r="DI3" s="3">
        <v>36.094835791000001</v>
      </c>
      <c r="DJ3" s="3">
        <v>53.157407833243134</v>
      </c>
      <c r="DK3" s="3">
        <v>49.801460990804202</v>
      </c>
      <c r="DL3" s="3">
        <v>29.980799999999999</v>
      </c>
      <c r="DM3" s="3">
        <v>50.726249999999993</v>
      </c>
      <c r="DN3" s="3"/>
      <c r="DO3" s="20">
        <f t="shared" ref="DO3:DO66" si="5">COUNT(B3:DM3)</f>
        <v>116</v>
      </c>
      <c r="DP3" s="7">
        <f t="shared" si="0"/>
        <v>0.42520546563317452</v>
      </c>
      <c r="DQ3" s="7"/>
      <c r="DR3" s="3"/>
      <c r="DS3" s="3"/>
      <c r="DT3" s="3">
        <v>50.043543984220904</v>
      </c>
      <c r="DU3" s="3">
        <v>12.469148999451702</v>
      </c>
      <c r="DV3" s="3">
        <v>29.408299680576349</v>
      </c>
      <c r="DW3" s="3">
        <v>34.600538959361764</v>
      </c>
      <c r="DX3" s="3">
        <v>42.214589178080224</v>
      </c>
      <c r="DY3" s="3">
        <v>42.223819444444445</v>
      </c>
      <c r="DZ3" s="3">
        <v>44.582349483578</v>
      </c>
      <c r="EA3" s="3">
        <v>75.073431955207298</v>
      </c>
      <c r="EB3" s="3">
        <v>28.497666852961697</v>
      </c>
      <c r="EC3" s="3">
        <v>40.810278876649868</v>
      </c>
      <c r="ED3" s="3">
        <v>41.921137544435325</v>
      </c>
      <c r="EE3" s="3">
        <v>53.192317568978233</v>
      </c>
      <c r="EF3" s="3">
        <v>50.177590000000002</v>
      </c>
      <c r="EG3" s="3">
        <v>25.616716168300002</v>
      </c>
      <c r="EH3" s="3">
        <v>14.76</v>
      </c>
      <c r="EI3" s="3">
        <v>58.718685153300299</v>
      </c>
      <c r="EJ3" s="3">
        <v>49.220568871420703</v>
      </c>
      <c r="EK3" s="3">
        <v>148.51977017600001</v>
      </c>
      <c r="EL3" s="3">
        <v>73.402134062927487</v>
      </c>
      <c r="EM3" s="3">
        <v>59.8451140349325</v>
      </c>
      <c r="EN3" s="3">
        <v>54.363888119634453</v>
      </c>
      <c r="EO3" s="3">
        <v>65.049180228500006</v>
      </c>
      <c r="EP3" s="3">
        <v>47.515136790545498</v>
      </c>
      <c r="EQ3" s="3">
        <v>102.693722506</v>
      </c>
      <c r="ER3" s="3">
        <v>45.397265254036093</v>
      </c>
      <c r="ES3" s="3">
        <v>76.023683688399998</v>
      </c>
      <c r="ET3" s="3">
        <v>15.364000000000001</v>
      </c>
      <c r="EU3" s="3">
        <v>24.8053163017</v>
      </c>
      <c r="EV3" s="3">
        <v>44.742568255400002</v>
      </c>
      <c r="EW3" s="3">
        <v>56.35751934159893</v>
      </c>
      <c r="EX3" s="3">
        <v>54.828187500000006</v>
      </c>
      <c r="EY3" s="3">
        <v>38.898755459999897</v>
      </c>
      <c r="EZ3" s="3">
        <v>41.0269328547</v>
      </c>
      <c r="FA3" s="3">
        <v>30.562868142199999</v>
      </c>
      <c r="FB3">
        <v>71.512619999999998</v>
      </c>
      <c r="FC3" s="3">
        <v>32.530798362041288</v>
      </c>
      <c r="FD3" s="3">
        <v>66.344109637756219</v>
      </c>
      <c r="FE3" s="3">
        <v>21.291220608268183</v>
      </c>
      <c r="FF3" s="3">
        <v>56.804175552803002</v>
      </c>
      <c r="FG3" s="3">
        <v>39.942329861111105</v>
      </c>
      <c r="FH3" s="3">
        <v>44.6768583908</v>
      </c>
      <c r="FI3" s="3">
        <v>43.415575935990333</v>
      </c>
      <c r="FJ3" s="3">
        <v>38.845913888888887</v>
      </c>
      <c r="FK3" s="3">
        <v>43.503499999999995</v>
      </c>
      <c r="FL3" s="3">
        <v>41.051839023919747</v>
      </c>
      <c r="FM3" s="3">
        <v>117.94420911814912</v>
      </c>
      <c r="FN3" s="3">
        <v>63.277876641741003</v>
      </c>
      <c r="FO3" s="3">
        <v>40.272295502766482</v>
      </c>
      <c r="FP3" s="3">
        <v>77.446250000000006</v>
      </c>
      <c r="FQ3" s="3">
        <v>53.157407833243134</v>
      </c>
      <c r="FR3" s="3">
        <v>49.801460990804202</v>
      </c>
      <c r="FS3" s="3">
        <v>89.824310216256521</v>
      </c>
      <c r="FT3" s="3">
        <v>32.505151254159429</v>
      </c>
      <c r="FU3" s="3">
        <v>40.883025729649297</v>
      </c>
      <c r="FV3" s="3">
        <v>25.247499999999999</v>
      </c>
      <c r="FW3" s="3">
        <v>50.726249999999993</v>
      </c>
      <c r="FX3" s="7">
        <f t="shared" si="1"/>
        <v>50.240093708834351</v>
      </c>
      <c r="FY3">
        <f t="shared" si="2"/>
        <v>24.543774460587866</v>
      </c>
      <c r="FZ3">
        <f t="shared" ref="FZ3:FZ66" si="6">+FY3/FX3</f>
        <v>0.48852963139023808</v>
      </c>
      <c r="GA3" s="3"/>
      <c r="GB3" s="3">
        <v>66.822727412202653</v>
      </c>
      <c r="GC3" s="3">
        <v>31.5986417467</v>
      </c>
      <c r="GD3" s="3">
        <v>75.073431952729877</v>
      </c>
      <c r="GE3" s="3">
        <v>35.271656141508359</v>
      </c>
      <c r="GF3" s="3">
        <v>38.684475538251384</v>
      </c>
      <c r="GG3" s="3">
        <v>55.839179278465878</v>
      </c>
      <c r="GH3" s="3">
        <v>63.400523589099997</v>
      </c>
      <c r="GI3" s="3">
        <v>38.937204977465697</v>
      </c>
      <c r="GJ3" s="3">
        <v>76.206450128024386</v>
      </c>
      <c r="GK3" s="3">
        <v>54.5538001655</v>
      </c>
      <c r="GL3" s="3">
        <v>28.796092853309386</v>
      </c>
      <c r="GM3" s="3">
        <v>59.240093111177615</v>
      </c>
      <c r="GN3" s="3">
        <v>89.507587597389801</v>
      </c>
      <c r="GO3" s="3">
        <v>28.771942422225084</v>
      </c>
      <c r="GP3" s="3">
        <v>29.933015267175577</v>
      </c>
      <c r="GQ3" s="3">
        <v>41.619282410899999</v>
      </c>
      <c r="GR3" s="3">
        <v>69.344322675540113</v>
      </c>
      <c r="GS3" s="3">
        <v>37.412319446205203</v>
      </c>
      <c r="GT3" s="3">
        <v>46.434140378199999</v>
      </c>
      <c r="GU3" s="3">
        <v>23.450069329723576</v>
      </c>
      <c r="GV3" s="3">
        <v>77.953942863718737</v>
      </c>
      <c r="GW3" s="3">
        <v>27.588139182342079</v>
      </c>
      <c r="GX3" s="3">
        <v>55.858339433600001</v>
      </c>
      <c r="GY3" s="3">
        <v>43.816475893300002</v>
      </c>
      <c r="GZ3" s="3">
        <v>29.743462556000001</v>
      </c>
      <c r="HA3" s="3">
        <v>28.768631991500001</v>
      </c>
      <c r="HB3" s="3">
        <v>55.620838229699999</v>
      </c>
      <c r="HC3" s="3">
        <v>31.606884396716101</v>
      </c>
      <c r="HD3" s="3">
        <v>103.40891382300001</v>
      </c>
      <c r="HE3" s="3">
        <v>44.823336968375138</v>
      </c>
      <c r="HF3">
        <v>57.1699334698</v>
      </c>
      <c r="HG3" s="3">
        <v>46.22</v>
      </c>
      <c r="HH3" s="3">
        <v>41.906228482353669</v>
      </c>
      <c r="HI3" s="3">
        <v>34.971157345739549</v>
      </c>
      <c r="HJ3" s="3">
        <v>34.897564370714193</v>
      </c>
      <c r="HK3" s="3">
        <v>46.188478681500001</v>
      </c>
      <c r="HL3" s="3">
        <v>56.298258017400002</v>
      </c>
      <c r="HM3" s="3">
        <v>39.604779918221553</v>
      </c>
      <c r="HN3" s="3">
        <v>45.598296698279292</v>
      </c>
      <c r="HO3" s="3">
        <v>46.450676137356787</v>
      </c>
      <c r="HP3" s="3">
        <v>54.240300769865982</v>
      </c>
      <c r="HQ3" s="3">
        <v>50.4135265842</v>
      </c>
      <c r="HR3" s="3">
        <v>39.164321000038697</v>
      </c>
      <c r="HS3" s="3">
        <v>40.137714543800001</v>
      </c>
      <c r="HT3" s="3">
        <v>60.95211472555691</v>
      </c>
      <c r="HU3" s="3">
        <v>30.437861988555664</v>
      </c>
      <c r="HV3" s="3">
        <v>54.90112612612613</v>
      </c>
      <c r="HW3" s="3">
        <v>54.44234234234235</v>
      </c>
      <c r="HX3" s="3">
        <v>89.252769115000007</v>
      </c>
      <c r="HY3" s="3">
        <v>50.575210526200003</v>
      </c>
      <c r="HZ3" s="3">
        <v>50.603376421299998</v>
      </c>
      <c r="IA3" s="3">
        <v>26.51356248263783</v>
      </c>
      <c r="IB3" s="3">
        <v>40.840828078845718</v>
      </c>
      <c r="IC3" s="3">
        <v>36.666179999999997</v>
      </c>
      <c r="ID3" s="3">
        <v>47.48838670546747</v>
      </c>
      <c r="IE3" s="3">
        <v>71.95</v>
      </c>
      <c r="IF3" s="3">
        <v>55.978054351322413</v>
      </c>
      <c r="IG3" s="3">
        <v>39.699168618618621</v>
      </c>
      <c r="IH3" s="3">
        <v>29.980799999999999</v>
      </c>
      <c r="II3" s="3">
        <v>36.094835791000001</v>
      </c>
      <c r="IJ3" s="7">
        <f t="shared" si="3"/>
        <v>48.328729584204822</v>
      </c>
      <c r="IK3">
        <f t="shared" si="4"/>
        <v>17.145888756957142</v>
      </c>
      <c r="IL3">
        <f t="shared" ref="IL3:IL66" si="7">+IK3/IJ3</f>
        <v>0.35477631844394469</v>
      </c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</row>
    <row r="4" spans="1:290" x14ac:dyDescent="0.25">
      <c r="A4" s="1">
        <v>1708</v>
      </c>
      <c r="B4" s="3">
        <v>35.766260458472132</v>
      </c>
      <c r="C4" s="3">
        <v>42.131522328899997</v>
      </c>
      <c r="D4" s="3">
        <v>84.661614837997007</v>
      </c>
      <c r="E4" s="3">
        <v>48.36984915702773</v>
      </c>
      <c r="F4" s="3">
        <v>39.265581734612311</v>
      </c>
      <c r="G4" s="3">
        <v>37.038327643006646</v>
      </c>
      <c r="H4" s="3">
        <v>55.989876173032712</v>
      </c>
      <c r="I4" s="3">
        <v>66.908513888888891</v>
      </c>
      <c r="J4" s="3">
        <v>83.177048752986963</v>
      </c>
      <c r="K4" s="3">
        <v>69.164207551700002</v>
      </c>
      <c r="L4" s="3">
        <v>43.990160302042412</v>
      </c>
      <c r="M4" s="3">
        <v>51.025741635999999</v>
      </c>
      <c r="N4" s="3">
        <v>84.661614839958716</v>
      </c>
      <c r="O4" s="3">
        <v>86.322483385597977</v>
      </c>
      <c r="P4" s="3">
        <v>61.752816215300001</v>
      </c>
      <c r="Q4" s="3">
        <v>36.47701357179097</v>
      </c>
      <c r="R4" s="3">
        <v>34.578296392458086</v>
      </c>
      <c r="S4" s="3">
        <v>57.936220629909997</v>
      </c>
      <c r="T4" s="3">
        <v>130.14301531530074</v>
      </c>
      <c r="U4" s="3">
        <v>88.267206603100007</v>
      </c>
      <c r="V4" s="3">
        <v>104.37077501643654</v>
      </c>
      <c r="W4" s="3">
        <v>29.643819465322817</v>
      </c>
      <c r="X4" s="3">
        <v>63.580391942393575</v>
      </c>
      <c r="Y4" s="3">
        <v>53.920979453484783</v>
      </c>
      <c r="Z4" s="3">
        <v>87.183729999999997</v>
      </c>
      <c r="AA4" s="3">
        <v>103.399378966</v>
      </c>
      <c r="AB4" s="3">
        <v>15.165000000000001</v>
      </c>
      <c r="AC4" s="3">
        <v>60.205858742382603</v>
      </c>
      <c r="AD4" s="3">
        <v>60.505885663546252</v>
      </c>
      <c r="AE4" s="3">
        <v>29.17840143691064</v>
      </c>
      <c r="AF4" s="3">
        <v>52.785431350499998</v>
      </c>
      <c r="AG4" s="3">
        <v>135.23709061100001</v>
      </c>
      <c r="AH4" s="3">
        <v>80.247184496124035</v>
      </c>
      <c r="AI4" s="3">
        <v>63.027084269009798</v>
      </c>
      <c r="AJ4" s="3">
        <v>23.457586555218516</v>
      </c>
      <c r="AK4" s="3">
        <v>71.325589037698407</v>
      </c>
      <c r="AL4" s="3">
        <v>42.513999370687742</v>
      </c>
      <c r="AM4" s="3">
        <v>60.153318217200002</v>
      </c>
      <c r="AN4" s="3">
        <v>63.321667128219325</v>
      </c>
      <c r="AO4" s="3">
        <v>109.179113004</v>
      </c>
      <c r="AP4" s="3">
        <v>85.745733897026739</v>
      </c>
      <c r="AQ4" s="3">
        <v>27.233451752686339</v>
      </c>
      <c r="AR4" s="3">
        <v>71.794849546153912</v>
      </c>
      <c r="AS4" s="3">
        <v>101.465083752</v>
      </c>
      <c r="AT4" s="3">
        <v>82.792255243246359</v>
      </c>
      <c r="AU4" s="3">
        <v>34.485173977927602</v>
      </c>
      <c r="AV4" s="3">
        <v>49.029046474358971</v>
      </c>
      <c r="AW4" s="3">
        <v>50.053453178799998</v>
      </c>
      <c r="AX4" s="3">
        <v>56.335469005599997</v>
      </c>
      <c r="AY4" s="3">
        <v>38.795820725200002</v>
      </c>
      <c r="AZ4" s="3">
        <v>90.930288333199996</v>
      </c>
      <c r="BA4" s="3">
        <v>37.810996979099997</v>
      </c>
      <c r="BB4" s="3">
        <v>44.881250000000001</v>
      </c>
      <c r="BC4" s="3">
        <v>39.378439628999999</v>
      </c>
      <c r="BD4" s="3">
        <v>57.526159185499999</v>
      </c>
      <c r="BE4" s="3">
        <v>59.440294932100002</v>
      </c>
      <c r="BF4" s="3">
        <v>32.751844078365821</v>
      </c>
      <c r="BG4" s="3">
        <v>138.0028038777032</v>
      </c>
      <c r="BH4" s="3">
        <v>65.660405533402042</v>
      </c>
      <c r="BI4" s="3">
        <v>88.255310175600002</v>
      </c>
      <c r="BJ4" s="3">
        <v>57.079923664122141</v>
      </c>
      <c r="BK4" s="3">
        <v>95.074917837755208</v>
      </c>
      <c r="BL4" s="3">
        <v>65.693624999999997</v>
      </c>
      <c r="BM4" s="3">
        <v>47.875391335300002</v>
      </c>
      <c r="BN4" s="3">
        <v>64.494014763699994</v>
      </c>
      <c r="BO4">
        <v>66.044225520300003</v>
      </c>
      <c r="BP4" s="3">
        <v>33.81</v>
      </c>
      <c r="BQ4" s="3">
        <v>51.366164944799998</v>
      </c>
      <c r="BR4">
        <v>73.172740000000005</v>
      </c>
      <c r="BS4" s="3">
        <v>64.313671989627593</v>
      </c>
      <c r="BT4" s="3">
        <v>37.315523543389908</v>
      </c>
      <c r="BU4" s="3">
        <v>45.366833681928448</v>
      </c>
      <c r="BV4" s="3">
        <v>85.2710375658</v>
      </c>
      <c r="BW4" s="3">
        <v>81.978165183200005</v>
      </c>
      <c r="BX4" s="3">
        <v>43.367791410550304</v>
      </c>
      <c r="BY4" s="3">
        <v>26.006129999999999</v>
      </c>
      <c r="BZ4" s="3">
        <v>33.946954215618483</v>
      </c>
      <c r="CA4" s="3">
        <v>64.858227072642762</v>
      </c>
      <c r="CB4" s="3">
        <v>69.676014206035191</v>
      </c>
      <c r="CC4" s="3">
        <v>54.673278497346757</v>
      </c>
      <c r="CD4" s="3">
        <v>60.414919761299998</v>
      </c>
      <c r="CE4" s="3">
        <v>46.778680390836378</v>
      </c>
      <c r="CF4" s="3">
        <v>45.762911487799897</v>
      </c>
      <c r="CG4" s="3">
        <v>85.597335252526733</v>
      </c>
      <c r="CH4" s="3">
        <v>70.97073536089394</v>
      </c>
      <c r="CI4" s="3">
        <v>50.612249698900001</v>
      </c>
      <c r="CJ4" s="3">
        <v>57.872776150553598</v>
      </c>
      <c r="CK4" s="3">
        <v>66.732012604994537</v>
      </c>
      <c r="CL4" s="3">
        <v>36.347520173611109</v>
      </c>
      <c r="CM4" s="3">
        <v>44.6768583908</v>
      </c>
      <c r="CN4" s="3">
        <v>47.86599264329319</v>
      </c>
      <c r="CO4" s="3">
        <v>78.937410792709699</v>
      </c>
      <c r="CP4" s="3">
        <v>58.47963963963965</v>
      </c>
      <c r="CQ4" s="3">
        <v>52.487455555555556</v>
      </c>
      <c r="CR4" s="3">
        <v>55.665765765765762</v>
      </c>
      <c r="CS4" s="3">
        <v>209.65722120699999</v>
      </c>
      <c r="CT4" s="3">
        <v>60.204994661800001</v>
      </c>
      <c r="CU4" s="3">
        <v>51.595599488399998</v>
      </c>
      <c r="CV4" s="3">
        <v>48.012499999999996</v>
      </c>
      <c r="CW4" s="3">
        <v>39.770343723956749</v>
      </c>
      <c r="CX4" s="3">
        <v>51.051035098557151</v>
      </c>
      <c r="CY4" s="3">
        <v>51.30885</v>
      </c>
      <c r="CZ4" s="3">
        <v>76.741050427597742</v>
      </c>
      <c r="DA4" s="3">
        <v>131.3886267378345</v>
      </c>
      <c r="DB4" s="3">
        <v>63.14085</v>
      </c>
      <c r="DC4" s="3">
        <v>56.43647475107165</v>
      </c>
      <c r="DD4" s="3">
        <v>55.173044838790084</v>
      </c>
      <c r="DE4" s="3">
        <v>85.75</v>
      </c>
      <c r="DF4" s="3">
        <v>65.193207404953597</v>
      </c>
      <c r="DG4" s="3">
        <v>81.245500000000007</v>
      </c>
      <c r="DH4" s="3">
        <v>31.990614914914914</v>
      </c>
      <c r="DI4" s="3">
        <v>39.206459566100001</v>
      </c>
      <c r="DJ4" s="3">
        <v>95.524316213157022</v>
      </c>
      <c r="DK4" s="3">
        <v>72.405815172339885</v>
      </c>
      <c r="DL4" s="3">
        <v>59.961599999999997</v>
      </c>
      <c r="DM4" s="3">
        <v>76.715625000000003</v>
      </c>
      <c r="DN4" s="3"/>
      <c r="DO4" s="20">
        <f t="shared" si="5"/>
        <v>116</v>
      </c>
      <c r="DP4" s="7">
        <f t="shared" si="0"/>
        <v>0.43716786045109807</v>
      </c>
      <c r="DQ4" s="7"/>
      <c r="DR4" s="3"/>
      <c r="DS4" s="3"/>
      <c r="DT4" s="3">
        <v>104.37077501643654</v>
      </c>
      <c r="DU4" s="3">
        <v>23.457586555218516</v>
      </c>
      <c r="DV4" s="3">
        <v>35.766260458472132</v>
      </c>
      <c r="DW4" s="3">
        <v>48.36984915702773</v>
      </c>
      <c r="DX4" s="3">
        <v>55.989876173032712</v>
      </c>
      <c r="DY4" s="3">
        <v>66.908513888888891</v>
      </c>
      <c r="DZ4" s="3">
        <v>51.025741635999999</v>
      </c>
      <c r="EA4" s="3">
        <v>84.661614839958716</v>
      </c>
      <c r="EB4" s="3">
        <v>36.47701357179097</v>
      </c>
      <c r="EC4" s="3">
        <v>130.14301531530074</v>
      </c>
      <c r="ED4" s="3">
        <v>63.580391942393575</v>
      </c>
      <c r="EE4" s="3">
        <v>53.920979453484783</v>
      </c>
      <c r="EF4" s="3">
        <v>87.183729999999997</v>
      </c>
      <c r="EG4" s="3">
        <v>103.399378966</v>
      </c>
      <c r="EH4" s="3">
        <v>15.165000000000001</v>
      </c>
      <c r="EI4" s="3">
        <v>60.205858742382603</v>
      </c>
      <c r="EJ4" s="3">
        <v>60.505885663546252</v>
      </c>
      <c r="EK4" s="3">
        <v>135.23709061100001</v>
      </c>
      <c r="EL4" s="3">
        <v>80.247184496124035</v>
      </c>
      <c r="EM4" s="3">
        <v>63.027084269009798</v>
      </c>
      <c r="EN4" s="3">
        <v>63.321667128219325</v>
      </c>
      <c r="EO4" s="3">
        <v>109.179113004</v>
      </c>
      <c r="EP4" s="3">
        <v>71.794849546153912</v>
      </c>
      <c r="EQ4" s="3">
        <v>101.465083752</v>
      </c>
      <c r="ER4" s="3">
        <v>49.029046474358971</v>
      </c>
      <c r="ES4" s="3">
        <v>90.930288333199996</v>
      </c>
      <c r="ET4" s="3">
        <v>44.881250000000001</v>
      </c>
      <c r="EU4" s="3">
        <v>39.378439628999999</v>
      </c>
      <c r="EV4" s="3">
        <v>57.526159185499999</v>
      </c>
      <c r="EW4" s="3">
        <v>95.074917837755208</v>
      </c>
      <c r="EX4" s="3">
        <v>65.693624999999997</v>
      </c>
      <c r="EY4" s="3">
        <v>47.875391335300002</v>
      </c>
      <c r="EZ4" s="3">
        <v>64.494014763699994</v>
      </c>
      <c r="FA4" s="3">
        <v>51.366164944799998</v>
      </c>
      <c r="FB4">
        <v>73.172740000000005</v>
      </c>
      <c r="FC4" s="3">
        <v>46.778680390836378</v>
      </c>
      <c r="FD4" s="3">
        <v>85.597335252526733</v>
      </c>
      <c r="FE4" s="3">
        <v>70.97073536089394</v>
      </c>
      <c r="FF4" s="3">
        <v>57.872776150553598</v>
      </c>
      <c r="FG4" s="3">
        <v>36.347520173611109</v>
      </c>
      <c r="FH4" s="3">
        <v>44.6768583908</v>
      </c>
      <c r="FI4" s="3">
        <v>78.937410792709699</v>
      </c>
      <c r="FJ4" s="3">
        <v>52.487455555555556</v>
      </c>
      <c r="FK4" s="3">
        <v>48.012499999999996</v>
      </c>
      <c r="FL4" s="3">
        <v>76.741050427597742</v>
      </c>
      <c r="FM4" s="3">
        <v>131.3886267378345</v>
      </c>
      <c r="FN4" s="3">
        <v>63.14085</v>
      </c>
      <c r="FO4" s="3">
        <v>55.173044838790084</v>
      </c>
      <c r="FP4" s="3">
        <v>81.245500000000007</v>
      </c>
      <c r="FQ4" s="3">
        <v>95.524316213157022</v>
      </c>
      <c r="FR4" s="3">
        <v>72.405815172339885</v>
      </c>
      <c r="FS4" s="3">
        <v>138.0028038777032</v>
      </c>
      <c r="FT4" s="3">
        <v>65.660405533402042</v>
      </c>
      <c r="FU4" s="3">
        <v>43.367791410550304</v>
      </c>
      <c r="FV4" s="3">
        <v>26.006129999999999</v>
      </c>
      <c r="FW4" s="3">
        <v>76.715625000000003</v>
      </c>
      <c r="FX4" s="7">
        <f t="shared" si="1"/>
        <v>68.275694326707566</v>
      </c>
      <c r="FY4">
        <f t="shared" si="2"/>
        <v>27.916822789877543</v>
      </c>
      <c r="FZ4">
        <f t="shared" si="6"/>
        <v>0.40888376259188408</v>
      </c>
      <c r="GA4" s="3"/>
      <c r="GB4" s="3">
        <v>85.745733897026739</v>
      </c>
      <c r="GC4" s="3">
        <v>42.131522328899997</v>
      </c>
      <c r="GD4" s="3">
        <v>84.661614837997007</v>
      </c>
      <c r="GE4" s="3">
        <v>39.265581734612311</v>
      </c>
      <c r="GF4" s="3">
        <v>37.038327643006646</v>
      </c>
      <c r="GG4" s="3">
        <v>83.177048752986963</v>
      </c>
      <c r="GH4" s="3">
        <v>69.164207551700002</v>
      </c>
      <c r="GI4" s="3">
        <v>43.990160302042412</v>
      </c>
      <c r="GJ4" s="3">
        <v>86.322483385597977</v>
      </c>
      <c r="GK4" s="3">
        <v>61.752816215300001</v>
      </c>
      <c r="GL4" s="3">
        <v>34.578296392458086</v>
      </c>
      <c r="GM4" s="3">
        <v>57.936220629909997</v>
      </c>
      <c r="GN4" s="3">
        <v>88.267206603100007</v>
      </c>
      <c r="GO4" s="3">
        <v>29.643819465322817</v>
      </c>
      <c r="GP4" s="3">
        <v>29.17840143691064</v>
      </c>
      <c r="GQ4" s="3">
        <v>52.785431350499998</v>
      </c>
      <c r="GR4" s="3">
        <v>71.325589037698407</v>
      </c>
      <c r="GS4" s="3">
        <v>42.513999370687742</v>
      </c>
      <c r="GT4" s="3">
        <v>60.153318217200002</v>
      </c>
      <c r="GU4" s="3">
        <v>27.233451752686339</v>
      </c>
      <c r="GV4" s="3">
        <v>82.792255243246359</v>
      </c>
      <c r="GW4" s="3">
        <v>34.485173977927602</v>
      </c>
      <c r="GX4" s="3">
        <v>50.053453178799998</v>
      </c>
      <c r="GY4" s="3">
        <v>56.335469005599997</v>
      </c>
      <c r="GZ4" s="3">
        <v>38.795820725200002</v>
      </c>
      <c r="HA4" s="3">
        <v>37.810996979099997</v>
      </c>
      <c r="HB4" s="3">
        <v>59.440294932100002</v>
      </c>
      <c r="HC4" s="3">
        <v>32.751844078365821</v>
      </c>
      <c r="HD4" s="3">
        <v>88.255310175600002</v>
      </c>
      <c r="HE4" s="3">
        <v>57.079923664122141</v>
      </c>
      <c r="HF4">
        <v>66.044225520300003</v>
      </c>
      <c r="HG4" s="3">
        <v>33.81</v>
      </c>
      <c r="HH4" s="3">
        <v>64.313671989627593</v>
      </c>
      <c r="HI4" s="3">
        <v>37.315523543389908</v>
      </c>
      <c r="HJ4" s="3">
        <v>45.366833681928448</v>
      </c>
      <c r="HK4" s="3">
        <v>85.2710375658</v>
      </c>
      <c r="HL4" s="3">
        <v>81.978165183200005</v>
      </c>
      <c r="HM4" s="3">
        <v>33.946954215618483</v>
      </c>
      <c r="HN4" s="3">
        <v>64.858227072642762</v>
      </c>
      <c r="HO4" s="3">
        <v>69.676014206035191</v>
      </c>
      <c r="HP4" s="3">
        <v>54.673278497346757</v>
      </c>
      <c r="HQ4" s="3">
        <v>60.414919761299998</v>
      </c>
      <c r="HR4" s="3">
        <v>45.762911487799897</v>
      </c>
      <c r="HS4" s="3">
        <v>50.612249698900001</v>
      </c>
      <c r="HT4" s="3">
        <v>66.732012604994537</v>
      </c>
      <c r="HU4" s="3">
        <v>47.86599264329319</v>
      </c>
      <c r="HV4" s="3">
        <v>58.47963963963965</v>
      </c>
      <c r="HW4" s="3">
        <v>55.665765765765762</v>
      </c>
      <c r="HX4" s="3">
        <v>209.65722120699999</v>
      </c>
      <c r="HY4" s="3">
        <v>60.204994661800001</v>
      </c>
      <c r="HZ4" s="3">
        <v>51.595599488399998</v>
      </c>
      <c r="IA4" s="3">
        <v>39.770343723956749</v>
      </c>
      <c r="IB4" s="3">
        <v>51.051035098557151</v>
      </c>
      <c r="IC4" s="3">
        <v>51.30885</v>
      </c>
      <c r="ID4" s="3">
        <v>56.43647475107165</v>
      </c>
      <c r="IE4" s="3">
        <v>85.75</v>
      </c>
      <c r="IF4" s="3">
        <v>65.193207404953597</v>
      </c>
      <c r="IG4" s="3">
        <v>31.990614914914914</v>
      </c>
      <c r="IH4" s="3">
        <v>59.961599999999997</v>
      </c>
      <c r="II4" s="3">
        <v>39.206459566100001</v>
      </c>
      <c r="IJ4" s="7">
        <f t="shared" si="3"/>
        <v>58.159659946000716</v>
      </c>
      <c r="IK4">
        <f t="shared" si="4"/>
        <v>26.504186669094683</v>
      </c>
      <c r="IL4">
        <f t="shared" si="7"/>
        <v>0.45571426472752635</v>
      </c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</row>
    <row r="5" spans="1:290" x14ac:dyDescent="0.25">
      <c r="A5" s="1">
        <v>1709</v>
      </c>
      <c r="B5" s="3">
        <v>107.18735319683471</v>
      </c>
      <c r="C5" s="3">
        <v>63.197283493400001</v>
      </c>
      <c r="D5" s="3">
        <v>131.82731447786423</v>
      </c>
      <c r="E5" s="3">
        <v>156.61013490789725</v>
      </c>
      <c r="F5" s="3">
        <v>40.468571371089403</v>
      </c>
      <c r="G5" s="3">
        <v>43.129074855412185</v>
      </c>
      <c r="H5" s="3">
        <v>115.97902921556775</v>
      </c>
      <c r="I5" s="3">
        <v>111.47088333333333</v>
      </c>
      <c r="J5" s="3">
        <v>90.487817309826085</v>
      </c>
      <c r="K5" s="3">
        <v>74.890879472570703</v>
      </c>
      <c r="L5" s="3">
        <v>75.920653751765144</v>
      </c>
      <c r="M5" s="3">
        <v>53.2158600996</v>
      </c>
      <c r="N5" s="3">
        <v>131.82731448071672</v>
      </c>
      <c r="O5" s="3">
        <v>112.50500877470583</v>
      </c>
      <c r="P5" s="3">
        <v>73.202588260400006</v>
      </c>
      <c r="Q5" s="3">
        <v>112.85076073772828</v>
      </c>
      <c r="R5" s="3">
        <v>52.33380098174905</v>
      </c>
      <c r="S5" s="3">
        <v>115.74205401169323</v>
      </c>
      <c r="T5" s="3">
        <v>124.06967460058671</v>
      </c>
      <c r="U5" s="3">
        <v>95.8971160336</v>
      </c>
      <c r="V5" s="3">
        <v>172.20421932938854</v>
      </c>
      <c r="W5" s="3">
        <v>47.081360327277416</v>
      </c>
      <c r="X5" s="3">
        <v>69.868562574058885</v>
      </c>
      <c r="Y5" s="3">
        <v>163.94892401397399</v>
      </c>
      <c r="Z5" s="3">
        <v>134.6302025</v>
      </c>
      <c r="AA5" s="3">
        <v>118.484169001</v>
      </c>
      <c r="AB5" s="3">
        <v>68.759999999999991</v>
      </c>
      <c r="AC5" s="3">
        <v>62.142973483404703</v>
      </c>
      <c r="AD5" s="3">
        <v>81.333613179515424</v>
      </c>
      <c r="AE5" s="3">
        <v>46.534519533004044</v>
      </c>
      <c r="AF5" s="3">
        <v>73.0875203314</v>
      </c>
      <c r="AG5" s="3">
        <v>156.09419449200001</v>
      </c>
      <c r="AH5" s="3">
        <v>124.26662590059279</v>
      </c>
      <c r="AI5" s="3">
        <v>67.246698854891804</v>
      </c>
      <c r="AJ5" s="3">
        <v>131.07218733408018</v>
      </c>
      <c r="AK5" s="3">
        <v>108.77152328249007</v>
      </c>
      <c r="AL5" s="3">
        <v>43.45875491225857</v>
      </c>
      <c r="AM5" s="3">
        <v>80.204424289499997</v>
      </c>
      <c r="AN5" s="3">
        <v>156.4698975353088</v>
      </c>
      <c r="AO5" s="3">
        <v>117.475698396</v>
      </c>
      <c r="AP5" s="3">
        <v>123.56420246131125</v>
      </c>
      <c r="AQ5" s="3">
        <v>59.76238404431227</v>
      </c>
      <c r="AR5" s="3">
        <v>169.43584492892327</v>
      </c>
      <c r="AS5" s="3">
        <v>124.91160663700001</v>
      </c>
      <c r="AT5" s="3">
        <v>104.36236945826978</v>
      </c>
      <c r="AU5" s="3">
        <v>51.727760966891402</v>
      </c>
      <c r="AV5" s="3">
        <v>114.40110844017093</v>
      </c>
      <c r="AW5" s="3">
        <v>109.52615575199999</v>
      </c>
      <c r="AX5" s="3">
        <v>79.286956378300005</v>
      </c>
      <c r="AY5" s="3">
        <v>52.774632319799998</v>
      </c>
      <c r="AZ5" s="3">
        <v>126.70613948099999</v>
      </c>
      <c r="BA5" s="3">
        <v>80.741363674200002</v>
      </c>
      <c r="BB5" s="3">
        <v>37.504587686638203</v>
      </c>
      <c r="BC5" s="3">
        <v>52.091164233599997</v>
      </c>
      <c r="BD5" s="3">
        <v>143.815397964</v>
      </c>
      <c r="BE5" s="3">
        <v>137.96295362399999</v>
      </c>
      <c r="BF5" s="3">
        <v>39.958165972052534</v>
      </c>
      <c r="BG5" s="3">
        <v>220.15121849366147</v>
      </c>
      <c r="BH5" s="3">
        <v>61.434735870361322</v>
      </c>
      <c r="BI5" s="3">
        <v>104.62242562900001</v>
      </c>
      <c r="BJ5" s="3">
        <v>57.079923664122141</v>
      </c>
      <c r="BK5" s="3">
        <v>128.73534999971966</v>
      </c>
      <c r="BL5" s="3">
        <v>81.349874999999997</v>
      </c>
      <c r="BM5" s="3">
        <v>179.53271750799999</v>
      </c>
      <c r="BN5" s="3">
        <v>187.534352842</v>
      </c>
      <c r="BO5">
        <v>73.520688331599999</v>
      </c>
      <c r="BP5" s="3">
        <v>50.28</v>
      </c>
      <c r="BQ5" s="3">
        <v>123.895189847</v>
      </c>
      <c r="BR5">
        <v>86.198250000000002</v>
      </c>
      <c r="BS5" s="3">
        <v>117.41284941623972</v>
      </c>
      <c r="BT5" s="3">
        <v>50.638309869247642</v>
      </c>
      <c r="BU5" s="3">
        <v>76.774641615571213</v>
      </c>
      <c r="BV5" s="3">
        <v>65.729758123699995</v>
      </c>
      <c r="BW5" s="3">
        <v>155.56097610099999</v>
      </c>
      <c r="BX5" s="3">
        <v>87.524629453287204</v>
      </c>
      <c r="BY5" s="3">
        <v>35.997520000000002</v>
      </c>
      <c r="BZ5" s="3">
        <v>67.893908431236966</v>
      </c>
      <c r="CA5" s="3">
        <v>131.03337246148129</v>
      </c>
      <c r="CB5" s="3">
        <v>69.676014206035191</v>
      </c>
      <c r="CC5" s="3">
        <v>62.97857854266006</v>
      </c>
      <c r="CD5" s="3">
        <v>55.780127801200003</v>
      </c>
      <c r="CE5" s="3">
        <v>164.23922193192874</v>
      </c>
      <c r="CF5" s="3">
        <v>47.409059382999999</v>
      </c>
      <c r="CG5" s="3">
        <v>115.55134300727646</v>
      </c>
      <c r="CH5" s="3">
        <v>95.810492737206815</v>
      </c>
      <c r="CI5" s="3">
        <v>44.978886254099997</v>
      </c>
      <c r="CJ5" s="3">
        <v>59.323775945346497</v>
      </c>
      <c r="CK5" s="3">
        <v>63.046999727803808</v>
      </c>
      <c r="CL5" s="3">
        <v>91.547820041666654</v>
      </c>
      <c r="CM5" s="3">
        <v>98.695241717800002</v>
      </c>
      <c r="CN5" s="3">
        <v>45.951352937561452</v>
      </c>
      <c r="CO5" s="3">
        <v>120.77423851284581</v>
      </c>
      <c r="CP5" s="3">
        <v>68.54229729729731</v>
      </c>
      <c r="CQ5" s="3">
        <v>87.435786111111113</v>
      </c>
      <c r="CR5" s="3">
        <v>71.570270270270271</v>
      </c>
      <c r="CS5" s="3">
        <v>108.35960856</v>
      </c>
      <c r="CT5" s="3">
        <v>94.258742301300003</v>
      </c>
      <c r="CU5" s="3">
        <v>71.440060829999894</v>
      </c>
      <c r="CV5" s="3">
        <v>75.400499999999994</v>
      </c>
      <c r="CW5" s="3">
        <v>59.658107838817678</v>
      </c>
      <c r="CX5" s="3">
        <v>84.999973439097658</v>
      </c>
      <c r="CY5" s="3">
        <v>94.177329999999998</v>
      </c>
      <c r="CZ5" s="3">
        <v>61.910611284722215</v>
      </c>
      <c r="DA5" s="3">
        <v>127.92567068427918</v>
      </c>
      <c r="DB5" s="3">
        <v>65.609319444400001</v>
      </c>
      <c r="DC5" s="3">
        <v>71.996533088367372</v>
      </c>
      <c r="DD5" s="3">
        <v>77.564441138328249</v>
      </c>
      <c r="DE5" s="3">
        <v>118.02</v>
      </c>
      <c r="DF5" s="3">
        <v>70.775011042137749</v>
      </c>
      <c r="DG5" s="3">
        <v>89.261499999999998</v>
      </c>
      <c r="DH5" s="3">
        <v>53.096087187187187</v>
      </c>
      <c r="DI5" s="3">
        <v>43.928806236500002</v>
      </c>
      <c r="DJ5" s="3">
        <v>137.33318045658291</v>
      </c>
      <c r="DK5" s="3">
        <v>137.62345120211106</v>
      </c>
      <c r="DL5" s="3">
        <v>58.5989</v>
      </c>
      <c r="DM5" s="3">
        <v>104.58374999999999</v>
      </c>
      <c r="DN5" s="3"/>
      <c r="DO5" s="20">
        <f t="shared" si="5"/>
        <v>116</v>
      </c>
      <c r="DP5" s="7">
        <f t="shared" si="0"/>
        <v>0.41411261884377237</v>
      </c>
      <c r="DR5" s="3"/>
      <c r="DS5" s="3"/>
      <c r="DT5" s="3">
        <v>172.20421932938854</v>
      </c>
      <c r="DU5" s="3">
        <v>131.07218733408018</v>
      </c>
      <c r="DV5" s="3">
        <v>107.18735319683471</v>
      </c>
      <c r="DW5" s="3">
        <v>156.61013490789725</v>
      </c>
      <c r="DX5" s="3">
        <v>115.97902921556775</v>
      </c>
      <c r="DY5" s="3">
        <v>111.47088333333333</v>
      </c>
      <c r="DZ5" s="3">
        <v>53.2158600996</v>
      </c>
      <c r="EA5" s="3">
        <v>131.82731448071672</v>
      </c>
      <c r="EB5" s="3">
        <v>112.85076073772828</v>
      </c>
      <c r="EC5" s="3">
        <v>124.06967460058671</v>
      </c>
      <c r="ED5" s="3">
        <v>69.868562574058885</v>
      </c>
      <c r="EE5" s="3">
        <v>163.94892401397399</v>
      </c>
      <c r="EF5" s="3">
        <v>134.6302025</v>
      </c>
      <c r="EG5" s="3">
        <v>118.484169001</v>
      </c>
      <c r="EH5" s="3">
        <v>68.759999999999991</v>
      </c>
      <c r="EI5" s="3">
        <v>62.142973483404703</v>
      </c>
      <c r="EJ5" s="3">
        <v>81.333613179515424</v>
      </c>
      <c r="EK5" s="3">
        <v>156.09419449200001</v>
      </c>
      <c r="EL5" s="3">
        <v>124.26662590059279</v>
      </c>
      <c r="EM5" s="3">
        <v>67.246698854891804</v>
      </c>
      <c r="EN5" s="3">
        <v>156.4698975353088</v>
      </c>
      <c r="EO5" s="3">
        <v>117.475698396</v>
      </c>
      <c r="EP5" s="3">
        <v>169.43584492892327</v>
      </c>
      <c r="EQ5" s="3">
        <v>124.91160663700001</v>
      </c>
      <c r="ER5" s="3">
        <v>114.40110844017093</v>
      </c>
      <c r="ES5" s="3">
        <v>126.70613948099999</v>
      </c>
      <c r="ET5" s="3">
        <v>37.504587686638203</v>
      </c>
      <c r="EU5" s="3">
        <v>52.091164233599997</v>
      </c>
      <c r="EV5" s="3">
        <v>143.815397964</v>
      </c>
      <c r="EW5" s="3">
        <v>128.73534999971966</v>
      </c>
      <c r="EX5" s="3">
        <v>81.349874999999997</v>
      </c>
      <c r="EY5" s="3">
        <v>179.53271750799999</v>
      </c>
      <c r="EZ5" s="3">
        <v>187.534352842</v>
      </c>
      <c r="FA5" s="3">
        <v>123.895189847</v>
      </c>
      <c r="FB5">
        <v>86.198250000000002</v>
      </c>
      <c r="FC5" s="3">
        <v>164.23922193192874</v>
      </c>
      <c r="FD5" s="3">
        <v>115.55134300727646</v>
      </c>
      <c r="FE5" s="3">
        <v>95.810492737206815</v>
      </c>
      <c r="FF5" s="3">
        <v>59.323775945346497</v>
      </c>
      <c r="FG5" s="3">
        <v>91.547820041666654</v>
      </c>
      <c r="FH5" s="3">
        <v>98.695241717800002</v>
      </c>
      <c r="FI5" s="3">
        <v>120.77423851284581</v>
      </c>
      <c r="FJ5" s="3">
        <v>87.435786111111113</v>
      </c>
      <c r="FK5" s="3">
        <v>75.400499999999994</v>
      </c>
      <c r="FL5" s="3">
        <v>61.910611284722215</v>
      </c>
      <c r="FM5" s="3">
        <v>127.92567068427918</v>
      </c>
      <c r="FN5" s="3">
        <v>65.609319444400001</v>
      </c>
      <c r="FO5" s="3">
        <v>77.564441138328249</v>
      </c>
      <c r="FP5" s="3">
        <v>89.261499999999998</v>
      </c>
      <c r="FQ5" s="3">
        <v>137.33318045658291</v>
      </c>
      <c r="FR5" s="3">
        <v>137.62345120211106</v>
      </c>
      <c r="FS5" s="3">
        <v>220.15121849366147</v>
      </c>
      <c r="FT5" s="3">
        <v>61.434735870361322</v>
      </c>
      <c r="FU5" s="3">
        <v>87.524629453287204</v>
      </c>
      <c r="FV5" s="3">
        <v>35.997520000000002</v>
      </c>
      <c r="FW5" s="3">
        <v>104.58374999999999</v>
      </c>
      <c r="FX5" s="7">
        <f t="shared" si="1"/>
        <v>110.98973199577178</v>
      </c>
      <c r="FY5">
        <f t="shared" si="2"/>
        <v>40.701103262039673</v>
      </c>
      <c r="FZ5">
        <f t="shared" si="6"/>
        <v>0.36671052835401213</v>
      </c>
      <c r="GA5" s="3"/>
      <c r="GB5" s="3">
        <v>123.56420246131125</v>
      </c>
      <c r="GC5" s="3">
        <v>63.197283493400001</v>
      </c>
      <c r="GD5" s="3">
        <v>131.82731447786423</v>
      </c>
      <c r="GE5" s="3">
        <v>40.468571371089403</v>
      </c>
      <c r="GF5" s="3">
        <v>43.129074855412185</v>
      </c>
      <c r="GG5" s="3">
        <v>90.487817309826085</v>
      </c>
      <c r="GH5" s="3">
        <v>74.890879472570703</v>
      </c>
      <c r="GI5" s="3">
        <v>75.920653751765144</v>
      </c>
      <c r="GJ5" s="3">
        <v>112.50500877470583</v>
      </c>
      <c r="GK5" s="3">
        <v>73.202588260400006</v>
      </c>
      <c r="GL5" s="3">
        <v>52.33380098174905</v>
      </c>
      <c r="GM5" s="3">
        <v>115.74205401169323</v>
      </c>
      <c r="GN5" s="3">
        <v>95.8971160336</v>
      </c>
      <c r="GO5" s="3">
        <v>47.081360327277416</v>
      </c>
      <c r="GP5" s="3">
        <v>46.534519533004044</v>
      </c>
      <c r="GQ5" s="3">
        <v>73.0875203314</v>
      </c>
      <c r="GR5" s="3">
        <v>108.77152328249007</v>
      </c>
      <c r="GS5" s="3">
        <v>43.45875491225857</v>
      </c>
      <c r="GT5" s="3">
        <v>80.204424289499997</v>
      </c>
      <c r="GU5" s="3">
        <v>59.76238404431227</v>
      </c>
      <c r="GV5" s="3">
        <v>104.36236945826978</v>
      </c>
      <c r="GW5" s="3">
        <v>51.727760966891402</v>
      </c>
      <c r="GX5" s="3">
        <v>109.52615575199999</v>
      </c>
      <c r="GY5" s="3">
        <v>79.286956378300005</v>
      </c>
      <c r="GZ5" s="3">
        <v>52.774632319799998</v>
      </c>
      <c r="HA5" s="3">
        <v>80.741363674200002</v>
      </c>
      <c r="HB5" s="3">
        <v>137.96295362399999</v>
      </c>
      <c r="HC5" s="3">
        <v>39.958165972052534</v>
      </c>
      <c r="HD5" s="3">
        <v>104.62242562900001</v>
      </c>
      <c r="HE5" s="3">
        <v>57.079923664122141</v>
      </c>
      <c r="HF5">
        <v>73.520688331599999</v>
      </c>
      <c r="HG5" s="3">
        <v>50.28</v>
      </c>
      <c r="HH5" s="3">
        <v>117.41284941623972</v>
      </c>
      <c r="HI5" s="3">
        <v>50.638309869247642</v>
      </c>
      <c r="HJ5" s="3">
        <v>76.774641615571213</v>
      </c>
      <c r="HK5" s="3">
        <v>65.729758123699995</v>
      </c>
      <c r="HL5" s="3">
        <v>155.56097610099999</v>
      </c>
      <c r="HM5" s="3">
        <v>67.893908431236966</v>
      </c>
      <c r="HN5" s="3">
        <v>131.03337246148129</v>
      </c>
      <c r="HO5" s="3">
        <v>69.676014206035191</v>
      </c>
      <c r="HP5" s="3">
        <v>62.97857854266006</v>
      </c>
      <c r="HQ5" s="3">
        <v>55.780127801200003</v>
      </c>
      <c r="HR5" s="3">
        <v>47.409059382999999</v>
      </c>
      <c r="HS5" s="3">
        <v>44.978886254099997</v>
      </c>
      <c r="HT5" s="3">
        <v>63.046999727803808</v>
      </c>
      <c r="HU5" s="3">
        <v>45.951352937561452</v>
      </c>
      <c r="HV5" s="3">
        <v>68.54229729729731</v>
      </c>
      <c r="HW5" s="3">
        <v>71.570270270270271</v>
      </c>
      <c r="HX5" s="3">
        <v>108.35960856</v>
      </c>
      <c r="HY5" s="3">
        <v>94.258742301300003</v>
      </c>
      <c r="HZ5" s="3">
        <v>71.440060829999894</v>
      </c>
      <c r="IA5" s="3">
        <v>59.658107838817678</v>
      </c>
      <c r="IB5" s="3">
        <v>84.999973439097658</v>
      </c>
      <c r="IC5" s="3">
        <v>94.177329999999998</v>
      </c>
      <c r="ID5" s="3">
        <v>71.996533088367372</v>
      </c>
      <c r="IE5" s="3">
        <v>118.02</v>
      </c>
      <c r="IF5" s="3">
        <v>70.775011042137749</v>
      </c>
      <c r="IG5" s="3">
        <v>53.096087187187187</v>
      </c>
      <c r="IH5" s="3">
        <v>58.5989</v>
      </c>
      <c r="II5" s="3">
        <v>43.928806236500002</v>
      </c>
      <c r="IJ5" s="7">
        <f t="shared" si="3"/>
        <v>76.969946845127978</v>
      </c>
      <c r="IK5">
        <f t="shared" si="4"/>
        <v>28.312647276486903</v>
      </c>
      <c r="IL5">
        <f t="shared" si="7"/>
        <v>0.3678402862022897</v>
      </c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</row>
    <row r="6" spans="1:290" x14ac:dyDescent="0.25">
      <c r="A6" s="1">
        <v>1710</v>
      </c>
      <c r="B6" s="3">
        <v>123.29200230125733</v>
      </c>
      <c r="C6" s="3">
        <v>47.397962620100003</v>
      </c>
      <c r="D6" s="3">
        <v>70.687348292448107</v>
      </c>
      <c r="E6" s="3">
        <v>136.81583242113049</v>
      </c>
      <c r="F6" s="3">
        <v>41.767800178484663</v>
      </c>
      <c r="G6" s="3">
        <v>37.038327643006646</v>
      </c>
      <c r="H6" s="3">
        <v>73.764440037487532</v>
      </c>
      <c r="I6" s="3">
        <v>80.939813888888892</v>
      </c>
      <c r="J6" s="3">
        <v>68.94549046583397</v>
      </c>
      <c r="K6" s="3">
        <v>82.997049062000002</v>
      </c>
      <c r="L6" s="3">
        <v>110.81721424734661</v>
      </c>
      <c r="M6" s="3">
        <v>51.397458989900002</v>
      </c>
      <c r="N6" s="3">
        <v>70.687348289538349</v>
      </c>
      <c r="O6" s="3">
        <v>120.64764809114187</v>
      </c>
      <c r="P6" s="3">
        <v>56.612422709999997</v>
      </c>
      <c r="Q6" s="3">
        <v>35.90706023473173</v>
      </c>
      <c r="R6" s="3">
        <v>46.610188580277793</v>
      </c>
      <c r="S6" s="3">
        <v>78.778499236134948</v>
      </c>
      <c r="T6" s="3">
        <v>50.538870947441779</v>
      </c>
      <c r="U6" s="3">
        <v>68.497940024000002</v>
      </c>
      <c r="V6" s="3">
        <v>119.74165207100592</v>
      </c>
      <c r="W6" s="3">
        <v>52.312622585863799</v>
      </c>
      <c r="X6" s="3">
        <v>59.38827818795005</v>
      </c>
      <c r="Y6" s="3">
        <v>74.760709350372139</v>
      </c>
      <c r="Z6" s="3">
        <v>101.246315</v>
      </c>
      <c r="AA6" s="3">
        <v>43.723949588399897</v>
      </c>
      <c r="AB6" s="3">
        <v>87.524999999999991</v>
      </c>
      <c r="AC6" s="3">
        <v>64.666158098458098</v>
      </c>
      <c r="AD6" s="3">
        <v>55.742944080396484</v>
      </c>
      <c r="AE6" s="3">
        <v>111.17977099236641</v>
      </c>
      <c r="AF6" s="3">
        <v>37.457354169799999</v>
      </c>
      <c r="AG6" s="3">
        <v>128.81235166100001</v>
      </c>
      <c r="AH6" s="3">
        <v>129.83730223438212</v>
      </c>
      <c r="AI6" s="3">
        <v>72.924999999999997</v>
      </c>
      <c r="AJ6" s="3">
        <v>47.60097630540686</v>
      </c>
      <c r="AK6" s="3">
        <v>64.193030133928559</v>
      </c>
      <c r="AL6" s="3">
        <v>42.702950479001906</v>
      </c>
      <c r="AM6" s="3">
        <v>55.4043720421</v>
      </c>
      <c r="AN6" s="3">
        <v>121.86912212683465</v>
      </c>
      <c r="AO6" s="3">
        <v>72.753152378199999</v>
      </c>
      <c r="AP6" s="3">
        <v>110.04908089621613</v>
      </c>
      <c r="AQ6" s="3">
        <v>47.8412785656568</v>
      </c>
      <c r="AR6" s="3">
        <v>113.9564574237282</v>
      </c>
      <c r="AS6" s="3">
        <v>144.467440135</v>
      </c>
      <c r="AT6" s="3">
        <v>106.72636151788026</v>
      </c>
      <c r="AU6" s="3">
        <v>37.933691375720365</v>
      </c>
      <c r="AV6" s="3">
        <v>129.64914189369657</v>
      </c>
      <c r="AW6" s="3">
        <v>95.068703193000005</v>
      </c>
      <c r="AX6" s="3">
        <v>51.327871760699999</v>
      </c>
      <c r="AY6" s="3">
        <v>43.106467472399999</v>
      </c>
      <c r="AZ6" s="3">
        <v>84.9676464753</v>
      </c>
      <c r="BA6" s="3">
        <v>41.2032536918272</v>
      </c>
      <c r="BB6" s="3">
        <v>32.899000000000001</v>
      </c>
      <c r="BC6" s="3">
        <v>55.811961678800003</v>
      </c>
      <c r="BD6" s="3">
        <v>57.526159185499999</v>
      </c>
      <c r="BE6" s="3">
        <v>111.119002937</v>
      </c>
      <c r="BF6" s="3">
        <v>40.279873384528798</v>
      </c>
      <c r="BG6" s="3">
        <v>113.01531394481731</v>
      </c>
      <c r="BH6" s="3">
        <v>44.467046915690098</v>
      </c>
      <c r="BI6" s="3">
        <v>163.40040086299999</v>
      </c>
      <c r="BJ6" s="3">
        <v>57.079923664122141</v>
      </c>
      <c r="BK6" s="3">
        <v>102.71962866327178</v>
      </c>
      <c r="BL6" s="3">
        <v>71.956124999999986</v>
      </c>
      <c r="BM6" s="3">
        <v>118.441723356</v>
      </c>
      <c r="BN6" s="3">
        <v>99.921216349100007</v>
      </c>
      <c r="BO6">
        <v>98.309715114300005</v>
      </c>
      <c r="BP6" s="3">
        <v>72.63</v>
      </c>
      <c r="BQ6" s="3">
        <v>87.5089383551868</v>
      </c>
      <c r="BR6">
        <v>74.832849999999993</v>
      </c>
      <c r="BS6" s="3">
        <v>81.103095406015314</v>
      </c>
      <c r="BT6" s="3">
        <v>50.675326177631597</v>
      </c>
      <c r="BU6" s="3">
        <v>48.856590118999861</v>
      </c>
      <c r="BV6" s="3">
        <v>38.727262894500001</v>
      </c>
      <c r="BW6" s="3">
        <v>155.40294590299999</v>
      </c>
      <c r="BX6" s="3">
        <v>87.406400338789894</v>
      </c>
      <c r="BY6" s="3">
        <v>34.598410000000001</v>
      </c>
      <c r="BZ6" s="3">
        <v>50.920431323427721</v>
      </c>
      <c r="CA6" s="3">
        <v>131.03337246148129</v>
      </c>
      <c r="CB6" s="3">
        <v>69.676014206035191</v>
      </c>
      <c r="CC6" s="3">
        <v>48.690313535794054</v>
      </c>
      <c r="CD6" s="3">
        <v>49.397124838499998</v>
      </c>
      <c r="CE6" s="3">
        <v>75.029250818301335</v>
      </c>
      <c r="CF6" s="3">
        <v>47.8208740203697</v>
      </c>
      <c r="CG6" s="3">
        <v>103.29800395967902</v>
      </c>
      <c r="CH6" s="3">
        <v>34.065952973229088</v>
      </c>
      <c r="CI6" s="3">
        <v>43.834609304399997</v>
      </c>
      <c r="CJ6" s="3">
        <v>61.3081366086058</v>
      </c>
      <c r="CK6" s="3">
        <v>59.124544349489625</v>
      </c>
      <c r="CL6" s="3">
        <v>108.80290654166666</v>
      </c>
      <c r="CM6" s="3">
        <v>43.864551874599897</v>
      </c>
      <c r="CN6" s="3">
        <v>29.676915438841768</v>
      </c>
      <c r="CO6" s="3">
        <v>66.307425065876146</v>
      </c>
      <c r="CP6" s="3">
        <v>100.10662162162163</v>
      </c>
      <c r="CQ6" s="3">
        <v>62.231413888888888</v>
      </c>
      <c r="CR6" s="3">
        <v>87.474774774774772</v>
      </c>
      <c r="CS6" s="3">
        <v>58.3418647166</v>
      </c>
      <c r="CT6" s="3">
        <v>89.817156111000003</v>
      </c>
      <c r="CU6" s="3">
        <v>53.580045622500002</v>
      </c>
      <c r="CV6" s="3">
        <v>56.070249999999994</v>
      </c>
      <c r="CW6" s="3">
        <v>33.144545356179833</v>
      </c>
      <c r="CX6" s="3">
        <v>45.945931588701427</v>
      </c>
      <c r="CY6" s="3">
        <v>72.749039999999994</v>
      </c>
      <c r="CZ6" s="3">
        <v>43.992038305362648</v>
      </c>
      <c r="DA6" s="3">
        <v>79.444285934504578</v>
      </c>
      <c r="DB6" s="3">
        <v>59.503105555600001</v>
      </c>
      <c r="DC6" s="3">
        <v>46.193036374558325</v>
      </c>
      <c r="DD6" s="3">
        <v>95.445340341556559</v>
      </c>
      <c r="DE6" s="3">
        <v>101.46</v>
      </c>
      <c r="DF6" s="3">
        <v>66.303920438996983</v>
      </c>
      <c r="DG6" s="3">
        <v>81.746499999999983</v>
      </c>
      <c r="DH6" s="3">
        <v>33.079129179179176</v>
      </c>
      <c r="DI6" s="3">
        <v>47.2234667042</v>
      </c>
      <c r="DJ6" s="3">
        <v>88.857417237415817</v>
      </c>
      <c r="DK6" s="3">
        <v>136.93755624575908</v>
      </c>
      <c r="DL6" s="3">
        <v>44.698700000000002</v>
      </c>
      <c r="DM6" s="3">
        <v>69.826874999999987</v>
      </c>
      <c r="DN6" s="3"/>
      <c r="DO6" s="20">
        <f t="shared" si="5"/>
        <v>116</v>
      </c>
      <c r="DP6" s="7">
        <f t="shared" si="0"/>
        <v>0.4231577294956993</v>
      </c>
      <c r="DR6" s="3"/>
      <c r="DS6" s="3"/>
      <c r="DT6" s="3">
        <v>119.74165207100592</v>
      </c>
      <c r="DU6" s="3">
        <v>47.60097630540686</v>
      </c>
      <c r="DV6" s="3">
        <v>123.29200230125733</v>
      </c>
      <c r="DW6" s="3">
        <v>136.81583242113049</v>
      </c>
      <c r="DX6" s="3">
        <v>73.764440037487532</v>
      </c>
      <c r="DY6" s="3">
        <v>80.939813888888892</v>
      </c>
      <c r="DZ6" s="3">
        <v>51.397458989900002</v>
      </c>
      <c r="EA6" s="3">
        <v>70.687348289538349</v>
      </c>
      <c r="EB6" s="3">
        <v>35.90706023473173</v>
      </c>
      <c r="EC6" s="3">
        <v>50.538870947441779</v>
      </c>
      <c r="ED6" s="3">
        <v>59.38827818795005</v>
      </c>
      <c r="EE6" s="3">
        <v>74.760709350372139</v>
      </c>
      <c r="EF6" s="3">
        <v>101.246315</v>
      </c>
      <c r="EG6" s="3">
        <v>43.723949588399897</v>
      </c>
      <c r="EH6" s="3">
        <v>87.524999999999991</v>
      </c>
      <c r="EI6" s="3">
        <v>64.666158098458098</v>
      </c>
      <c r="EJ6" s="3">
        <v>55.742944080396484</v>
      </c>
      <c r="EK6" s="3">
        <v>128.81235166100001</v>
      </c>
      <c r="EL6" s="3">
        <v>129.83730223438212</v>
      </c>
      <c r="EM6" s="3">
        <v>72.924999999999997</v>
      </c>
      <c r="EN6" s="3">
        <v>121.86912212683465</v>
      </c>
      <c r="EO6" s="3">
        <v>72.753152378199999</v>
      </c>
      <c r="EP6" s="3">
        <v>113.9564574237282</v>
      </c>
      <c r="EQ6" s="3">
        <v>144.467440135</v>
      </c>
      <c r="ER6" s="3">
        <v>129.64914189369657</v>
      </c>
      <c r="ES6" s="3">
        <v>84.9676464753</v>
      </c>
      <c r="ET6" s="3">
        <v>32.899000000000001</v>
      </c>
      <c r="EU6" s="3">
        <v>55.811961678800003</v>
      </c>
      <c r="EV6" s="3">
        <v>57.526159185499999</v>
      </c>
      <c r="EW6" s="3">
        <v>102.71962866327178</v>
      </c>
      <c r="EX6" s="3">
        <v>71.956124999999986</v>
      </c>
      <c r="EY6" s="3">
        <v>118.441723356</v>
      </c>
      <c r="EZ6" s="3">
        <v>99.921216349100007</v>
      </c>
      <c r="FA6" s="3">
        <v>87.5089383551868</v>
      </c>
      <c r="FB6">
        <v>74.832849999999993</v>
      </c>
      <c r="FC6" s="3">
        <v>75.029250818301335</v>
      </c>
      <c r="FD6" s="3">
        <v>103.29800395967902</v>
      </c>
      <c r="FE6" s="3">
        <v>34.065952973229088</v>
      </c>
      <c r="FF6" s="3">
        <v>61.3081366086058</v>
      </c>
      <c r="FG6" s="3">
        <v>108.80290654166666</v>
      </c>
      <c r="FH6" s="3">
        <v>43.864551874599897</v>
      </c>
      <c r="FI6" s="3">
        <v>66.307425065876146</v>
      </c>
      <c r="FJ6" s="3">
        <v>62.231413888888888</v>
      </c>
      <c r="FK6" s="3">
        <v>56.070249999999994</v>
      </c>
      <c r="FL6" s="3">
        <v>43.992038305362648</v>
      </c>
      <c r="FM6" s="3">
        <v>79.444285934504578</v>
      </c>
      <c r="FN6" s="3">
        <v>59.503105555600001</v>
      </c>
      <c r="FO6" s="3">
        <v>95.445340341556559</v>
      </c>
      <c r="FP6" s="3">
        <v>81.746499999999983</v>
      </c>
      <c r="FQ6" s="3">
        <v>88.857417237415817</v>
      </c>
      <c r="FR6" s="3">
        <v>136.93755624575908</v>
      </c>
      <c r="FS6" s="3">
        <v>113.01531394481731</v>
      </c>
      <c r="FT6" s="3">
        <v>44.467046915690098</v>
      </c>
      <c r="FU6" s="3">
        <v>87.406400338789894</v>
      </c>
      <c r="FV6" s="3">
        <v>34.598410000000001</v>
      </c>
      <c r="FW6" s="3">
        <v>69.826874999999987</v>
      </c>
      <c r="FX6" s="7">
        <f t="shared" si="1"/>
        <v>80.999733331976529</v>
      </c>
      <c r="FY6">
        <f t="shared" si="2"/>
        <v>30.69766139927636</v>
      </c>
      <c r="FZ6">
        <f t="shared" si="6"/>
        <v>0.37898472175781528</v>
      </c>
      <c r="GA6" s="3"/>
      <c r="GB6" s="3">
        <v>110.04908089621613</v>
      </c>
      <c r="GC6" s="3">
        <v>47.397962620100003</v>
      </c>
      <c r="GD6" s="3">
        <v>70.687348292448107</v>
      </c>
      <c r="GE6" s="3">
        <v>41.767800178484663</v>
      </c>
      <c r="GF6" s="3">
        <v>37.038327643006646</v>
      </c>
      <c r="GG6" s="3">
        <v>68.94549046583397</v>
      </c>
      <c r="GH6" s="3">
        <v>82.997049062000002</v>
      </c>
      <c r="GI6" s="3">
        <v>110.81721424734661</v>
      </c>
      <c r="GJ6" s="3">
        <v>120.64764809114187</v>
      </c>
      <c r="GK6" s="3">
        <v>56.612422709999997</v>
      </c>
      <c r="GL6" s="3">
        <v>46.610188580277793</v>
      </c>
      <c r="GM6" s="3">
        <v>78.778499236134948</v>
      </c>
      <c r="GN6" s="3">
        <v>68.497940024000002</v>
      </c>
      <c r="GO6" s="3">
        <v>52.312622585863799</v>
      </c>
      <c r="GP6" s="3">
        <v>111.17977099236641</v>
      </c>
      <c r="GQ6" s="3">
        <v>37.457354169799999</v>
      </c>
      <c r="GR6" s="3">
        <v>64.193030133928559</v>
      </c>
      <c r="GS6" s="3">
        <v>42.702950479001906</v>
      </c>
      <c r="GT6" s="3">
        <v>55.4043720421</v>
      </c>
      <c r="GU6" s="3">
        <v>47.8412785656568</v>
      </c>
      <c r="GV6" s="3">
        <v>106.72636151788026</v>
      </c>
      <c r="GW6" s="3">
        <v>37.933691375720365</v>
      </c>
      <c r="GX6" s="3">
        <v>95.068703193000005</v>
      </c>
      <c r="GY6" s="3">
        <v>51.327871760699999</v>
      </c>
      <c r="GZ6" s="3">
        <v>43.106467472399999</v>
      </c>
      <c r="HA6" s="3">
        <v>41.2032536918272</v>
      </c>
      <c r="HB6" s="3">
        <v>111.119002937</v>
      </c>
      <c r="HC6" s="3">
        <v>40.279873384528798</v>
      </c>
      <c r="HD6" s="3">
        <v>163.40040086299999</v>
      </c>
      <c r="HE6" s="3">
        <v>57.079923664122141</v>
      </c>
      <c r="HF6">
        <v>98.309715114300005</v>
      </c>
      <c r="HG6" s="3">
        <v>72.63</v>
      </c>
      <c r="HH6" s="3">
        <v>81.103095406015314</v>
      </c>
      <c r="HI6" s="3">
        <v>50.675326177631597</v>
      </c>
      <c r="HJ6" s="3">
        <v>48.856590118999861</v>
      </c>
      <c r="HK6" s="3">
        <v>38.727262894500001</v>
      </c>
      <c r="HL6" s="3">
        <v>155.40294590299999</v>
      </c>
      <c r="HM6" s="3">
        <v>50.920431323427721</v>
      </c>
      <c r="HN6" s="3">
        <v>131.03337246148129</v>
      </c>
      <c r="HO6" s="3">
        <v>69.676014206035191</v>
      </c>
      <c r="HP6" s="3">
        <v>48.690313535794054</v>
      </c>
      <c r="HQ6" s="3">
        <v>49.397124838499998</v>
      </c>
      <c r="HR6" s="3">
        <v>47.8208740203697</v>
      </c>
      <c r="HS6" s="3">
        <v>43.834609304399997</v>
      </c>
      <c r="HT6" s="3">
        <v>59.124544349489625</v>
      </c>
      <c r="HU6" s="3">
        <v>29.676915438841768</v>
      </c>
      <c r="HV6" s="3">
        <v>100.10662162162163</v>
      </c>
      <c r="HW6" s="3">
        <v>87.474774774774772</v>
      </c>
      <c r="HX6" s="3">
        <v>58.3418647166</v>
      </c>
      <c r="HY6" s="3">
        <v>89.817156111000003</v>
      </c>
      <c r="HZ6" s="3">
        <v>53.580045622500002</v>
      </c>
      <c r="IA6" s="3">
        <v>33.144545356179833</v>
      </c>
      <c r="IB6" s="3">
        <v>45.945931588701427</v>
      </c>
      <c r="IC6" s="3">
        <v>72.749039999999994</v>
      </c>
      <c r="ID6" s="3">
        <v>46.193036374558325</v>
      </c>
      <c r="IE6" s="3">
        <v>101.46</v>
      </c>
      <c r="IF6" s="3">
        <v>66.303920438996983</v>
      </c>
      <c r="IG6" s="3">
        <v>33.079129179179176</v>
      </c>
      <c r="IH6" s="3">
        <v>44.698700000000002</v>
      </c>
      <c r="II6" s="3">
        <v>47.2234667042</v>
      </c>
      <c r="IJ6" s="7">
        <f t="shared" si="3"/>
        <v>67.58635447428307</v>
      </c>
      <c r="IK6">
        <f t="shared" si="4"/>
        <v>30.735899358939022</v>
      </c>
      <c r="IL6">
        <f t="shared" si="7"/>
        <v>0.45476486486091183</v>
      </c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</row>
    <row r="7" spans="1:290" x14ac:dyDescent="0.25">
      <c r="A7" s="1">
        <v>1711</v>
      </c>
      <c r="B7" s="3">
        <v>53.721491273849274</v>
      </c>
      <c r="C7" s="3">
        <v>36.865082037800001</v>
      </c>
      <c r="D7" s="3">
        <v>73.441400823322695</v>
      </c>
      <c r="E7" s="3">
        <v>62.898864084440461</v>
      </c>
      <c r="F7" s="3">
        <v>36.474645777985458</v>
      </c>
      <c r="G7" s="3">
        <v>26.502981113440313</v>
      </c>
      <c r="H7" s="3">
        <v>54.656783883198599</v>
      </c>
      <c r="I7" s="3">
        <v>105.62450833333334</v>
      </c>
      <c r="J7" s="3">
        <v>58.741509123625626</v>
      </c>
      <c r="K7" s="3">
        <v>72.622417929299999</v>
      </c>
      <c r="L7" s="3">
        <v>62.728557557370507</v>
      </c>
      <c r="M7" s="3">
        <v>60.770764157499997</v>
      </c>
      <c r="N7" s="3">
        <v>73.441400825746271</v>
      </c>
      <c r="O7" s="3">
        <v>111.80106447251072</v>
      </c>
      <c r="P7" s="3">
        <v>67.192602835700001</v>
      </c>
      <c r="Q7" s="3">
        <v>37.958892248144977</v>
      </c>
      <c r="R7" s="3">
        <v>42.774128712272606</v>
      </c>
      <c r="S7" s="3">
        <v>62.703965665186658</v>
      </c>
      <c r="T7" s="3">
        <v>58.998166942936351</v>
      </c>
      <c r="U7" s="3">
        <v>63.360594522200003</v>
      </c>
      <c r="V7" s="3">
        <v>68.841370677186063</v>
      </c>
      <c r="W7" s="3">
        <v>38.362589896300115</v>
      </c>
      <c r="X7" s="3">
        <v>42.61982317017592</v>
      </c>
      <c r="Y7" s="3">
        <v>54.431042772639373</v>
      </c>
      <c r="Z7" s="3">
        <v>84.46607250000001</v>
      </c>
      <c r="AA7" s="3">
        <v>50.948192670600001</v>
      </c>
      <c r="AB7" s="3">
        <v>32.22</v>
      </c>
      <c r="AC7" s="3">
        <v>67.952726759993695</v>
      </c>
      <c r="AD7" s="3">
        <v>47.94944944575991</v>
      </c>
      <c r="AE7" s="3">
        <v>63.136023798832518</v>
      </c>
      <c r="AF7" s="3">
        <v>45.679700207099998</v>
      </c>
      <c r="AG7" s="3">
        <v>90.595062085099997</v>
      </c>
      <c r="AH7" s="3">
        <v>77.771316748746017</v>
      </c>
      <c r="AI7" s="3">
        <v>36.078690000000002</v>
      </c>
      <c r="AJ7" s="3">
        <v>38.062077320826319</v>
      </c>
      <c r="AK7" s="3">
        <v>64.906286024305544</v>
      </c>
      <c r="AL7" s="3">
        <v>39.112879421032709</v>
      </c>
      <c r="AM7" s="3">
        <v>53.821389983800003</v>
      </c>
      <c r="AN7" s="3">
        <v>70.877430074771524</v>
      </c>
      <c r="AO7" s="3">
        <v>67.3998794229</v>
      </c>
      <c r="AP7" s="3">
        <v>76.252095515023768</v>
      </c>
      <c r="AQ7" s="3">
        <v>36.624459450148215</v>
      </c>
      <c r="AR7" s="3">
        <v>75.354037971606814</v>
      </c>
      <c r="AS7" s="3">
        <v>104.12713438500001</v>
      </c>
      <c r="AT7" s="3">
        <v>103.94210420322794</v>
      </c>
      <c r="AU7" s="3">
        <v>37.933691375720365</v>
      </c>
      <c r="AV7" s="3">
        <v>57.200554220085465</v>
      </c>
      <c r="AW7" s="3">
        <v>54.763077876099999</v>
      </c>
      <c r="AX7" s="3">
        <v>50.0759724495</v>
      </c>
      <c r="AY7" s="3">
        <v>39.657950074600002</v>
      </c>
      <c r="AZ7" s="3">
        <v>69.564155009000004</v>
      </c>
      <c r="BA7" s="3">
        <v>43.347706617900002</v>
      </c>
      <c r="BB7" s="3">
        <v>30.18525</v>
      </c>
      <c r="BC7" s="3">
        <v>47.336811942399997</v>
      </c>
      <c r="BD7" s="3">
        <v>50.335389287300004</v>
      </c>
      <c r="BE7" s="3">
        <v>87.023602255200004</v>
      </c>
      <c r="BF7" s="3">
        <v>34.524620137736164</v>
      </c>
      <c r="BG7" s="3">
        <v>104.03288292319165</v>
      </c>
      <c r="BH7" s="3">
        <v>48.562695973714185</v>
      </c>
      <c r="BI7" s="3">
        <v>153.140684005</v>
      </c>
      <c r="BJ7" s="3">
        <v>68.69901853871319</v>
      </c>
      <c r="BK7" s="3">
        <v>82.965853920334894</v>
      </c>
      <c r="BL7" s="3">
        <v>71.956124999999986</v>
      </c>
      <c r="BM7" s="3">
        <v>54.857219238399999</v>
      </c>
      <c r="BN7" s="3">
        <v>56.078233665299997</v>
      </c>
      <c r="BO7">
        <v>92.538860457200002</v>
      </c>
      <c r="BP7" s="3">
        <v>35.380000000000003</v>
      </c>
      <c r="BQ7" s="3">
        <v>66.570549768500001</v>
      </c>
      <c r="BR7">
        <v>56.316189999999999</v>
      </c>
      <c r="BS7" s="3">
        <v>65.153951121150371</v>
      </c>
      <c r="BT7" s="3">
        <v>56.184586742109929</v>
      </c>
      <c r="BU7" s="3">
        <v>54.091224774606992</v>
      </c>
      <c r="BV7" s="3">
        <v>39.082558884299999</v>
      </c>
      <c r="BW7" s="3">
        <v>106.67038361199999</v>
      </c>
      <c r="BX7" s="3">
        <v>59.436599999999899</v>
      </c>
      <c r="BY7" s="3">
        <v>33.49736</v>
      </c>
      <c r="BZ7" s="3">
        <v>50.920431323427721</v>
      </c>
      <c r="CA7" s="3">
        <v>90.04428986988728</v>
      </c>
      <c r="CB7" s="3">
        <v>61.934234849809044</v>
      </c>
      <c r="CC7" s="3">
        <v>47.86371969242164</v>
      </c>
      <c r="CD7" s="3">
        <v>39.151795242399999</v>
      </c>
      <c r="CE7" s="3">
        <v>68.226726671220064</v>
      </c>
      <c r="CF7" s="3">
        <v>48.683481841384598</v>
      </c>
      <c r="CG7" s="3">
        <v>76.371388625562417</v>
      </c>
      <c r="CH7" s="3">
        <v>42.58244121653636</v>
      </c>
      <c r="CI7" s="3">
        <v>38.553331075000003</v>
      </c>
      <c r="CJ7" s="3">
        <v>64.047793403300005</v>
      </c>
      <c r="CK7" s="3">
        <v>52.568054471849521</v>
      </c>
      <c r="CL7" s="3">
        <v>45.773910020833327</v>
      </c>
      <c r="CM7" s="3">
        <v>46.057779468299998</v>
      </c>
      <c r="CN7" s="3">
        <v>34.684434669217055</v>
      </c>
      <c r="CO7" s="3">
        <v>56.834935770750974</v>
      </c>
      <c r="CP7" s="3">
        <v>120.44603603603606</v>
      </c>
      <c r="CQ7" s="3">
        <v>77.691827777777775</v>
      </c>
      <c r="CR7" s="3">
        <v>72.500072072072072</v>
      </c>
      <c r="CS7" s="3">
        <v>63.891278632099997</v>
      </c>
      <c r="CT7" s="3">
        <v>59.409190633800002</v>
      </c>
      <c r="CU7" s="3">
        <v>47.62670722</v>
      </c>
      <c r="CV7" s="3">
        <v>43.085999999999999</v>
      </c>
      <c r="CW7" s="3">
        <v>36.460036792950831</v>
      </c>
      <c r="CX7" s="3">
        <v>43.648635009266357</v>
      </c>
      <c r="CY7" s="3">
        <v>47.73151</v>
      </c>
      <c r="CZ7" s="3">
        <v>50.094338700810184</v>
      </c>
      <c r="DA7" s="3">
        <v>54.999890262349325</v>
      </c>
      <c r="DB7" s="3">
        <v>86.916108333300002</v>
      </c>
      <c r="DC7" s="3">
        <v>40.306486866907058</v>
      </c>
      <c r="DD7" s="3">
        <v>68.462902354703033</v>
      </c>
      <c r="DE7" s="3">
        <v>86.45</v>
      </c>
      <c r="DF7" s="3">
        <v>74.897827219349665</v>
      </c>
      <c r="DG7" s="3">
        <v>44.046250000000001</v>
      </c>
      <c r="DH7" s="3">
        <v>32.311316966966963</v>
      </c>
      <c r="DI7" s="3">
        <v>48.431508875699997</v>
      </c>
      <c r="DJ7" s="3">
        <v>80.615154725925407</v>
      </c>
      <c r="DK7" s="3">
        <v>94.818118766097015</v>
      </c>
      <c r="DL7" s="3">
        <v>40.882899999999999</v>
      </c>
      <c r="DM7" s="3">
        <v>81.099374999999995</v>
      </c>
      <c r="DN7" s="3"/>
      <c r="DO7" s="20">
        <f t="shared" si="5"/>
        <v>116</v>
      </c>
      <c r="DP7" s="7">
        <f t="shared" si="0"/>
        <v>0.36222396625930453</v>
      </c>
      <c r="DR7" s="3"/>
      <c r="DS7" s="3"/>
      <c r="DT7" s="3">
        <v>68.841370677186063</v>
      </c>
      <c r="DU7" s="3">
        <v>38.062077320826319</v>
      </c>
      <c r="DV7" s="3">
        <v>53.721491273849274</v>
      </c>
      <c r="DW7" s="3">
        <v>62.898864084440461</v>
      </c>
      <c r="DX7" s="3">
        <v>54.656783883198599</v>
      </c>
      <c r="DY7" s="3">
        <v>105.62450833333334</v>
      </c>
      <c r="DZ7" s="3">
        <v>60.770764157499997</v>
      </c>
      <c r="EA7" s="3">
        <v>73.441400825746271</v>
      </c>
      <c r="EB7" s="3">
        <v>37.958892248144977</v>
      </c>
      <c r="EC7" s="3">
        <v>58.998166942936351</v>
      </c>
      <c r="ED7" s="3">
        <v>42.61982317017592</v>
      </c>
      <c r="EE7" s="3">
        <v>54.431042772639373</v>
      </c>
      <c r="EF7" s="3">
        <v>84.46607250000001</v>
      </c>
      <c r="EG7" s="3">
        <v>50.948192670600001</v>
      </c>
      <c r="EH7" s="3">
        <v>32.22</v>
      </c>
      <c r="EI7" s="3">
        <v>67.952726759993695</v>
      </c>
      <c r="EJ7" s="3">
        <v>47.94944944575991</v>
      </c>
      <c r="EK7" s="3">
        <v>90.595062085099997</v>
      </c>
      <c r="EL7" s="3">
        <v>77.771316748746017</v>
      </c>
      <c r="EM7" s="3">
        <v>36.078690000000002</v>
      </c>
      <c r="EN7" s="3">
        <v>70.877430074771524</v>
      </c>
      <c r="EO7" s="3">
        <v>67.3998794229</v>
      </c>
      <c r="EP7" s="3">
        <v>75.354037971606814</v>
      </c>
      <c r="EQ7" s="3">
        <v>104.12713438500001</v>
      </c>
      <c r="ER7" s="3">
        <v>57.200554220085465</v>
      </c>
      <c r="ES7" s="3">
        <v>69.564155009000004</v>
      </c>
      <c r="ET7" s="3">
        <v>30.18525</v>
      </c>
      <c r="EU7" s="3">
        <v>47.336811942399997</v>
      </c>
      <c r="EV7" s="3">
        <v>50.335389287300004</v>
      </c>
      <c r="EW7" s="3">
        <v>82.965853920334894</v>
      </c>
      <c r="EX7" s="3">
        <v>71.956124999999986</v>
      </c>
      <c r="EY7" s="3">
        <v>54.857219238399999</v>
      </c>
      <c r="EZ7" s="3">
        <v>56.078233665299997</v>
      </c>
      <c r="FA7" s="3">
        <v>66.570549768500001</v>
      </c>
      <c r="FB7">
        <v>56.316189999999999</v>
      </c>
      <c r="FC7" s="3">
        <v>68.226726671220064</v>
      </c>
      <c r="FD7" s="3">
        <v>76.371388625562417</v>
      </c>
      <c r="FE7" s="3">
        <v>42.58244121653636</v>
      </c>
      <c r="FF7" s="3">
        <v>64.047793403300005</v>
      </c>
      <c r="FG7" s="3">
        <v>45.773910020833327</v>
      </c>
      <c r="FH7" s="3">
        <v>46.057779468299998</v>
      </c>
      <c r="FI7" s="3">
        <v>56.834935770750974</v>
      </c>
      <c r="FJ7" s="3">
        <v>77.691827777777775</v>
      </c>
      <c r="FK7" s="3">
        <v>43.085999999999999</v>
      </c>
      <c r="FL7" s="3">
        <v>50.094338700810184</v>
      </c>
      <c r="FM7" s="3">
        <v>54.999890262349325</v>
      </c>
      <c r="FN7" s="3">
        <v>86.916108333300002</v>
      </c>
      <c r="FO7" s="3">
        <v>68.462902354703033</v>
      </c>
      <c r="FP7" s="3">
        <v>44.046250000000001</v>
      </c>
      <c r="FQ7" s="3">
        <v>80.615154725925407</v>
      </c>
      <c r="FR7" s="3">
        <v>94.818118766097015</v>
      </c>
      <c r="FS7" s="3">
        <v>104.03288292319165</v>
      </c>
      <c r="FT7" s="3">
        <v>48.562695973714185</v>
      </c>
      <c r="FU7" s="3">
        <v>59.436599999999899</v>
      </c>
      <c r="FV7" s="3">
        <v>33.49736</v>
      </c>
      <c r="FW7" s="3">
        <v>81.099374999999995</v>
      </c>
      <c r="FX7" s="7">
        <f t="shared" si="1"/>
        <v>61.95066572363902</v>
      </c>
      <c r="FY7">
        <f t="shared" si="2"/>
        <v>18.562133796934358</v>
      </c>
      <c r="FZ7">
        <f t="shared" si="6"/>
        <v>0.29962767276367547</v>
      </c>
      <c r="GA7" s="3"/>
      <c r="GB7" s="3">
        <v>76.252095515023768</v>
      </c>
      <c r="GC7" s="3">
        <v>36.865082037800001</v>
      </c>
      <c r="GD7" s="3">
        <v>73.441400823322695</v>
      </c>
      <c r="GE7" s="3">
        <v>36.474645777985458</v>
      </c>
      <c r="GF7" s="3">
        <v>26.502981113440313</v>
      </c>
      <c r="GG7" s="3">
        <v>58.741509123625626</v>
      </c>
      <c r="GH7" s="3">
        <v>72.622417929299999</v>
      </c>
      <c r="GI7" s="3">
        <v>62.728557557370507</v>
      </c>
      <c r="GJ7" s="3">
        <v>111.80106447251072</v>
      </c>
      <c r="GK7" s="3">
        <v>67.192602835700001</v>
      </c>
      <c r="GL7" s="3">
        <v>42.774128712272606</v>
      </c>
      <c r="GM7" s="3">
        <v>62.703965665186658</v>
      </c>
      <c r="GN7" s="3">
        <v>63.360594522200003</v>
      </c>
      <c r="GO7" s="3">
        <v>38.362589896300115</v>
      </c>
      <c r="GP7" s="3">
        <v>63.136023798832518</v>
      </c>
      <c r="GQ7" s="3">
        <v>45.679700207099998</v>
      </c>
      <c r="GR7" s="3">
        <v>64.906286024305544</v>
      </c>
      <c r="GS7" s="3">
        <v>39.112879421032709</v>
      </c>
      <c r="GT7" s="3">
        <v>53.821389983800003</v>
      </c>
      <c r="GU7" s="3">
        <v>36.624459450148215</v>
      </c>
      <c r="GV7" s="3">
        <v>103.94210420322794</v>
      </c>
      <c r="GW7" s="3">
        <v>37.933691375720365</v>
      </c>
      <c r="GX7" s="3">
        <v>54.763077876099999</v>
      </c>
      <c r="GY7" s="3">
        <v>50.0759724495</v>
      </c>
      <c r="GZ7" s="3">
        <v>39.657950074600002</v>
      </c>
      <c r="HA7" s="3">
        <v>43.347706617900002</v>
      </c>
      <c r="HB7" s="3">
        <v>87.023602255200004</v>
      </c>
      <c r="HC7" s="3">
        <v>34.524620137736164</v>
      </c>
      <c r="HD7" s="3">
        <v>153.140684005</v>
      </c>
      <c r="HE7" s="3">
        <v>68.69901853871319</v>
      </c>
      <c r="HF7">
        <v>92.538860457200002</v>
      </c>
      <c r="HG7" s="3">
        <v>35.380000000000003</v>
      </c>
      <c r="HH7" s="3">
        <v>65.153951121150371</v>
      </c>
      <c r="HI7" s="3">
        <v>56.184586742109929</v>
      </c>
      <c r="HJ7" s="3">
        <v>54.091224774606992</v>
      </c>
      <c r="HK7" s="3">
        <v>39.082558884299999</v>
      </c>
      <c r="HL7" s="3">
        <v>106.67038361199999</v>
      </c>
      <c r="HM7" s="3">
        <v>50.920431323427721</v>
      </c>
      <c r="HN7" s="3">
        <v>90.04428986988728</v>
      </c>
      <c r="HO7" s="3">
        <v>61.934234849809044</v>
      </c>
      <c r="HP7" s="3">
        <v>47.86371969242164</v>
      </c>
      <c r="HQ7" s="3">
        <v>39.151795242399999</v>
      </c>
      <c r="HR7" s="3">
        <v>48.683481841384598</v>
      </c>
      <c r="HS7" s="3">
        <v>38.553331075000003</v>
      </c>
      <c r="HT7" s="3">
        <v>52.568054471849521</v>
      </c>
      <c r="HU7" s="3">
        <v>34.684434669217055</v>
      </c>
      <c r="HV7" s="3">
        <v>120.44603603603606</v>
      </c>
      <c r="HW7" s="3">
        <v>72.500072072072072</v>
      </c>
      <c r="HX7" s="3">
        <v>63.891278632099997</v>
      </c>
      <c r="HY7" s="3">
        <v>59.409190633800002</v>
      </c>
      <c r="HZ7" s="3">
        <v>47.62670722</v>
      </c>
      <c r="IA7" s="3">
        <v>36.460036792950831</v>
      </c>
      <c r="IB7" s="3">
        <v>43.648635009266357</v>
      </c>
      <c r="IC7" s="3">
        <v>47.73151</v>
      </c>
      <c r="ID7" s="3">
        <v>40.306486866907058</v>
      </c>
      <c r="IE7" s="3">
        <v>86.45</v>
      </c>
      <c r="IF7" s="3">
        <v>74.897827219349665</v>
      </c>
      <c r="IG7" s="3">
        <v>32.311316966966963</v>
      </c>
      <c r="IH7" s="3">
        <v>40.882899999999999</v>
      </c>
      <c r="II7" s="3">
        <v>48.431508875699997</v>
      </c>
      <c r="IJ7" s="7">
        <f t="shared" si="3"/>
        <v>58.911860789214458</v>
      </c>
      <c r="IK7">
        <f t="shared" si="4"/>
        <v>24.575613141599934</v>
      </c>
      <c r="IL7">
        <f t="shared" si="7"/>
        <v>0.41715900350747742</v>
      </c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</row>
    <row r="8" spans="1:290" x14ac:dyDescent="0.25">
      <c r="A8" s="1">
        <v>1712</v>
      </c>
      <c r="B8" s="3">
        <v>53.269223960782462</v>
      </c>
      <c r="C8" s="3">
        <v>36.865082037800001</v>
      </c>
      <c r="D8" s="3">
        <v>95.65742457237782</v>
      </c>
      <c r="E8" s="3">
        <v>83.698161502256283</v>
      </c>
      <c r="F8" s="3">
        <v>38.447548781807882</v>
      </c>
      <c r="G8" s="3">
        <v>30.782965641076633</v>
      </c>
      <c r="H8" s="3">
        <v>54.434601834892923</v>
      </c>
      <c r="I8" s="3">
        <v>105.62450833333334</v>
      </c>
      <c r="J8" s="3">
        <v>67.226587351758695</v>
      </c>
      <c r="K8" s="3">
        <v>90.259290855000003</v>
      </c>
      <c r="L8" s="3">
        <v>58.756438241554648</v>
      </c>
      <c r="M8" s="3">
        <v>82.541345398999894</v>
      </c>
      <c r="N8" s="3">
        <v>95.657424570292079</v>
      </c>
      <c r="O8" s="3">
        <v>95.778451624039818</v>
      </c>
      <c r="P8" s="3">
        <v>56.778801843300002</v>
      </c>
      <c r="Q8" s="3">
        <v>61.554960402397249</v>
      </c>
      <c r="R8" s="3">
        <v>46.238691110949325</v>
      </c>
      <c r="S8" s="3">
        <v>79.907702007647828</v>
      </c>
      <c r="T8" s="3">
        <v>77.391713107498845</v>
      </c>
      <c r="U8" s="3">
        <v>59.935697521000002</v>
      </c>
      <c r="V8" s="3">
        <v>78.416671137409594</v>
      </c>
      <c r="W8" s="3">
        <v>38.362589896300115</v>
      </c>
      <c r="X8" s="3">
        <v>41.921137544435325</v>
      </c>
      <c r="Y8" s="3">
        <v>62.956386821366017</v>
      </c>
      <c r="Z8" s="3">
        <v>69.833497499999993</v>
      </c>
      <c r="AA8" s="3">
        <v>78.298288348400007</v>
      </c>
      <c r="AB8" s="3">
        <v>37.844999999999999</v>
      </c>
      <c r="AC8" s="3">
        <v>72.233639659725995</v>
      </c>
      <c r="AD8" s="3">
        <v>45.922569888766525</v>
      </c>
      <c r="AE8" s="3">
        <v>47.037595419847328</v>
      </c>
      <c r="AF8" s="3">
        <v>73.0875203314</v>
      </c>
      <c r="AG8" s="3">
        <v>85.495804413599998</v>
      </c>
      <c r="AH8" s="3">
        <v>68.304767384860924</v>
      </c>
      <c r="AI8" s="3">
        <v>53.3504</v>
      </c>
      <c r="AJ8" s="3">
        <v>43.906990914319302</v>
      </c>
      <c r="AK8" s="3">
        <v>82.024427393353164</v>
      </c>
      <c r="AL8" s="3">
        <v>42.136097154059392</v>
      </c>
      <c r="AM8" s="3">
        <v>53.821389983800003</v>
      </c>
      <c r="AN8" s="3">
        <v>65.774173359180281</v>
      </c>
      <c r="AO8" s="3">
        <v>73.128474098400005</v>
      </c>
      <c r="AP8" s="3">
        <v>76.637717190114799</v>
      </c>
      <c r="AQ8" s="3">
        <v>31.697592041140744</v>
      </c>
      <c r="AR8" s="3">
        <v>87.516444100357376</v>
      </c>
      <c r="AS8" s="3">
        <v>92.352679661300002</v>
      </c>
      <c r="AT8" s="3">
        <v>140.55771454874997</v>
      </c>
      <c r="AU8" s="3">
        <v>37.933691375720365</v>
      </c>
      <c r="AV8" s="3">
        <v>52.836969083867515</v>
      </c>
      <c r="AW8" s="3">
        <v>61.761045576184998</v>
      </c>
      <c r="AX8" s="3">
        <v>50.0759724495</v>
      </c>
      <c r="AY8" s="3">
        <v>41.1666764362</v>
      </c>
      <c r="AZ8" s="3">
        <v>79.202578961971895</v>
      </c>
      <c r="BA8" s="3">
        <v>38.047489601899997</v>
      </c>
      <c r="BB8" s="3">
        <v>38.618749999999999</v>
      </c>
      <c r="BC8" s="3">
        <v>48.990499695899999</v>
      </c>
      <c r="BD8" s="3">
        <v>67.5932370429</v>
      </c>
      <c r="BE8" s="3">
        <v>79.051572247241495</v>
      </c>
      <c r="BF8" s="3">
        <v>35.601495271937836</v>
      </c>
      <c r="BG8" s="3">
        <v>105.82936912751677</v>
      </c>
      <c r="BH8" s="3">
        <v>96.540299224853499</v>
      </c>
      <c r="BI8" s="3">
        <v>96.744083443600005</v>
      </c>
      <c r="BJ8" s="3">
        <v>78.715136314067621</v>
      </c>
      <c r="BK8" s="3">
        <v>73.088966548866466</v>
      </c>
      <c r="BL8" s="3">
        <v>83.760937499999997</v>
      </c>
      <c r="BM8" s="3">
        <v>55.896190035700002</v>
      </c>
      <c r="BN8" s="3">
        <v>66.201447275000007</v>
      </c>
      <c r="BO8">
        <v>87.088608836600002</v>
      </c>
      <c r="BP8" s="3">
        <v>40.659999999999997</v>
      </c>
      <c r="BQ8" s="3">
        <v>78.821380107899998</v>
      </c>
      <c r="BR8">
        <v>52.102049999999998</v>
      </c>
      <c r="BS8" s="3">
        <v>103.49976610391076</v>
      </c>
      <c r="BT8" s="3">
        <v>87.869004372590993</v>
      </c>
      <c r="BU8" s="3">
        <v>48.856590118999861</v>
      </c>
      <c r="BV8" s="3">
        <v>42.6355187829</v>
      </c>
      <c r="BW8" s="3">
        <v>91.519238384000005</v>
      </c>
      <c r="BX8" s="3">
        <v>59.223088208743597</v>
      </c>
      <c r="BY8" s="3">
        <v>43.559199999999997</v>
      </c>
      <c r="BZ8" s="3">
        <v>48.091518472126175</v>
      </c>
      <c r="CA8" s="3">
        <v>76.052032760306972</v>
      </c>
      <c r="CB8" s="3">
        <v>54.192455493582926</v>
      </c>
      <c r="CC8" s="3">
        <v>50.382862834128041</v>
      </c>
      <c r="CD8" s="3">
        <v>51.1859919109</v>
      </c>
      <c r="CE8" s="3">
        <v>79.135711093267219</v>
      </c>
      <c r="CF8" s="3">
        <v>50.088224123078497</v>
      </c>
      <c r="CG8" s="3">
        <v>75.855675254636239</v>
      </c>
      <c r="CH8" s="3">
        <v>78.777516250592271</v>
      </c>
      <c r="CI8" s="3">
        <v>47.531504065</v>
      </c>
      <c r="CJ8" s="3">
        <v>72.849683139999996</v>
      </c>
      <c r="CK8" s="3">
        <v>55.99120672375939</v>
      </c>
      <c r="CL8" s="3">
        <v>81.78192039062499</v>
      </c>
      <c r="CM8" s="3">
        <v>65.7968278118</v>
      </c>
      <c r="CN8" s="3">
        <v>46.835032801745328</v>
      </c>
      <c r="CO8" s="3">
        <v>86.436464818017114</v>
      </c>
      <c r="CP8" s="3">
        <v>83.070450450450451</v>
      </c>
      <c r="CQ8" s="3">
        <v>108.74257499999999</v>
      </c>
      <c r="CR8" s="3">
        <v>48.0316036036036</v>
      </c>
      <c r="CS8" s="3">
        <v>61.408646091000001</v>
      </c>
      <c r="CT8" s="3">
        <v>54.696253518699997</v>
      </c>
      <c r="CU8" s="3">
        <v>53.580045622500002</v>
      </c>
      <c r="CV8" s="3">
        <v>51.686500000000002</v>
      </c>
      <c r="CW8" s="3">
        <v>38.116486384895069</v>
      </c>
      <c r="CX8" s="3">
        <v>82.702676859662574</v>
      </c>
      <c r="CY8" s="3">
        <v>69.106229999999996</v>
      </c>
      <c r="CZ8" s="3">
        <v>87.817650236304004</v>
      </c>
      <c r="DA8" s="3">
        <v>58.055439721368742</v>
      </c>
      <c r="DB8" s="3">
        <v>110.95120555600001</v>
      </c>
      <c r="DC8" s="3">
        <v>43.708834954645646</v>
      </c>
      <c r="DD8" s="3">
        <v>58.394828479011409</v>
      </c>
      <c r="DE8" s="3">
        <v>100.95</v>
      </c>
      <c r="DF8" s="3">
        <v>75.594376071207392</v>
      </c>
      <c r="DG8" s="3">
        <v>39.328499999999998</v>
      </c>
      <c r="DH8" s="3">
        <v>49.334275525525527</v>
      </c>
      <c r="DI8" s="3">
        <v>50.591341849000003</v>
      </c>
      <c r="DJ8" s="3">
        <v>69.646871299909691</v>
      </c>
      <c r="DK8" s="3">
        <v>81.341654663693404</v>
      </c>
      <c r="DL8" s="3">
        <v>35.431899999999999</v>
      </c>
      <c r="DM8" s="3">
        <v>114.29062499999999</v>
      </c>
      <c r="DN8" s="3"/>
      <c r="DO8" s="20">
        <f t="shared" si="5"/>
        <v>116</v>
      </c>
      <c r="DP8" s="7">
        <f t="shared" si="0"/>
        <v>0.32229616340577333</v>
      </c>
      <c r="DR8" s="3"/>
      <c r="DS8" s="3"/>
      <c r="DT8" s="3">
        <v>78.416671137409594</v>
      </c>
      <c r="DU8" s="3">
        <v>43.906990914319302</v>
      </c>
      <c r="DV8" s="3">
        <v>53.269223960782462</v>
      </c>
      <c r="DW8" s="3">
        <v>83.698161502256283</v>
      </c>
      <c r="DX8" s="3">
        <v>54.434601834892923</v>
      </c>
      <c r="DY8" s="3">
        <v>105.62450833333334</v>
      </c>
      <c r="DZ8" s="3">
        <v>82.541345398999894</v>
      </c>
      <c r="EA8" s="3">
        <v>95.657424570292079</v>
      </c>
      <c r="EB8" s="3">
        <v>61.554960402397249</v>
      </c>
      <c r="EC8" s="3">
        <v>77.391713107498845</v>
      </c>
      <c r="ED8" s="3">
        <v>41.921137544435325</v>
      </c>
      <c r="EE8" s="3">
        <v>62.956386821366017</v>
      </c>
      <c r="EF8" s="3">
        <v>69.833497499999993</v>
      </c>
      <c r="EG8" s="3">
        <v>78.298288348400007</v>
      </c>
      <c r="EH8" s="3">
        <v>37.844999999999999</v>
      </c>
      <c r="EI8" s="3">
        <v>72.233639659725995</v>
      </c>
      <c r="EJ8" s="3">
        <v>45.922569888766525</v>
      </c>
      <c r="EK8" s="3">
        <v>85.495804413599998</v>
      </c>
      <c r="EL8" s="3">
        <v>68.304767384860924</v>
      </c>
      <c r="EM8" s="3">
        <v>53.3504</v>
      </c>
      <c r="EN8" s="3">
        <v>65.774173359180281</v>
      </c>
      <c r="EO8" s="3">
        <v>73.128474098400005</v>
      </c>
      <c r="EP8" s="3">
        <v>87.516444100357376</v>
      </c>
      <c r="EQ8" s="3">
        <v>92.352679661300002</v>
      </c>
      <c r="ER8" s="3">
        <v>52.836969083867515</v>
      </c>
      <c r="ES8" s="3">
        <v>79.202578961971895</v>
      </c>
      <c r="ET8" s="3">
        <v>38.618749999999999</v>
      </c>
      <c r="EU8" s="3">
        <v>48.990499695899999</v>
      </c>
      <c r="EV8" s="3">
        <v>67.5932370429</v>
      </c>
      <c r="EW8" s="3">
        <v>73.088966548866466</v>
      </c>
      <c r="EX8" s="3">
        <v>83.760937499999997</v>
      </c>
      <c r="EY8" s="3">
        <v>55.896190035700002</v>
      </c>
      <c r="EZ8" s="3">
        <v>66.201447275000007</v>
      </c>
      <c r="FA8" s="3">
        <v>78.821380107899998</v>
      </c>
      <c r="FB8">
        <v>52.102049999999998</v>
      </c>
      <c r="FC8" s="3">
        <v>79.135711093267219</v>
      </c>
      <c r="FD8" s="3">
        <v>75.855675254636239</v>
      </c>
      <c r="FE8" s="3">
        <v>78.777516250592271</v>
      </c>
      <c r="FF8" s="3">
        <v>72.849683139999996</v>
      </c>
      <c r="FG8" s="3">
        <v>81.78192039062499</v>
      </c>
      <c r="FH8" s="3">
        <v>65.7968278118</v>
      </c>
      <c r="FI8" s="3">
        <v>86.436464818017114</v>
      </c>
      <c r="FJ8" s="3">
        <v>108.74257499999999</v>
      </c>
      <c r="FK8" s="3">
        <v>51.686500000000002</v>
      </c>
      <c r="FL8" s="3">
        <v>87.817650236304004</v>
      </c>
      <c r="FM8" s="3">
        <v>58.055439721368742</v>
      </c>
      <c r="FN8" s="3">
        <v>110.95120555600001</v>
      </c>
      <c r="FO8" s="3">
        <v>58.394828479011409</v>
      </c>
      <c r="FP8" s="3">
        <v>39.328499999999998</v>
      </c>
      <c r="FQ8" s="3">
        <v>69.646871299909691</v>
      </c>
      <c r="FR8" s="3">
        <v>81.341654663693404</v>
      </c>
      <c r="FS8" s="3">
        <v>105.82936912751677</v>
      </c>
      <c r="FT8" s="3">
        <v>96.540299224853499</v>
      </c>
      <c r="FU8" s="3">
        <v>59.223088208743597</v>
      </c>
      <c r="FV8" s="3">
        <v>43.559199999999997</v>
      </c>
      <c r="FW8" s="3">
        <v>114.29062499999999</v>
      </c>
      <c r="FX8" s="7">
        <f t="shared" si="1"/>
        <v>70.550779099473075</v>
      </c>
      <c r="FY8">
        <f t="shared" si="2"/>
        <v>18.642672489416913</v>
      </c>
      <c r="FZ8">
        <f t="shared" si="6"/>
        <v>0.26424474296919775</v>
      </c>
      <c r="GA8" s="3"/>
      <c r="GB8" s="3">
        <v>76.637717190114799</v>
      </c>
      <c r="GC8" s="3">
        <v>36.865082037800001</v>
      </c>
      <c r="GD8" s="3">
        <v>95.65742457237782</v>
      </c>
      <c r="GE8" s="3">
        <v>38.447548781807882</v>
      </c>
      <c r="GF8" s="3">
        <v>30.782965641076633</v>
      </c>
      <c r="GG8" s="3">
        <v>67.226587351758695</v>
      </c>
      <c r="GH8" s="3">
        <v>90.259290855000003</v>
      </c>
      <c r="GI8" s="3">
        <v>58.756438241554648</v>
      </c>
      <c r="GJ8" s="3">
        <v>95.778451624039818</v>
      </c>
      <c r="GK8" s="3">
        <v>56.778801843300002</v>
      </c>
      <c r="GL8" s="3">
        <v>46.238691110949325</v>
      </c>
      <c r="GM8" s="3">
        <v>79.907702007647828</v>
      </c>
      <c r="GN8" s="3">
        <v>59.935697521000002</v>
      </c>
      <c r="GO8" s="3">
        <v>38.362589896300115</v>
      </c>
      <c r="GP8" s="3">
        <v>47.037595419847328</v>
      </c>
      <c r="GQ8" s="3">
        <v>73.0875203314</v>
      </c>
      <c r="GR8" s="3">
        <v>82.024427393353164</v>
      </c>
      <c r="GS8" s="3">
        <v>42.136097154059392</v>
      </c>
      <c r="GT8" s="3">
        <v>53.821389983800003</v>
      </c>
      <c r="GU8" s="3">
        <v>31.697592041140744</v>
      </c>
      <c r="GV8" s="3">
        <v>140.55771454874997</v>
      </c>
      <c r="GW8" s="3">
        <v>37.933691375720365</v>
      </c>
      <c r="GX8" s="3">
        <v>61.761045576184998</v>
      </c>
      <c r="GY8" s="3">
        <v>50.0759724495</v>
      </c>
      <c r="GZ8" s="3">
        <v>41.1666764362</v>
      </c>
      <c r="HA8" s="3">
        <v>38.047489601899997</v>
      </c>
      <c r="HB8" s="3">
        <v>79.051572247241495</v>
      </c>
      <c r="HC8" s="3">
        <v>35.601495271937836</v>
      </c>
      <c r="HD8" s="3">
        <v>96.744083443600005</v>
      </c>
      <c r="HE8" s="3">
        <v>78.715136314067621</v>
      </c>
      <c r="HF8">
        <v>87.088608836600002</v>
      </c>
      <c r="HG8" s="3">
        <v>40.659999999999997</v>
      </c>
      <c r="HH8" s="3">
        <v>103.49976610391076</v>
      </c>
      <c r="HI8" s="3">
        <v>87.869004372590993</v>
      </c>
      <c r="HJ8" s="3">
        <v>48.856590118999861</v>
      </c>
      <c r="HK8" s="3">
        <v>42.6355187829</v>
      </c>
      <c r="HL8" s="3">
        <v>91.519238384000005</v>
      </c>
      <c r="HM8" s="3">
        <v>48.091518472126175</v>
      </c>
      <c r="HN8" s="3">
        <v>76.052032760306972</v>
      </c>
      <c r="HO8" s="3">
        <v>54.192455493582926</v>
      </c>
      <c r="HP8" s="3">
        <v>50.382862834128041</v>
      </c>
      <c r="HQ8" s="3">
        <v>51.1859919109</v>
      </c>
      <c r="HR8" s="3">
        <v>50.088224123078497</v>
      </c>
      <c r="HS8" s="3">
        <v>47.531504065</v>
      </c>
      <c r="HT8" s="3">
        <v>55.99120672375939</v>
      </c>
      <c r="HU8" s="3">
        <v>46.835032801745328</v>
      </c>
      <c r="HV8" s="3">
        <v>83.070450450450451</v>
      </c>
      <c r="HW8" s="3">
        <v>48.0316036036036</v>
      </c>
      <c r="HX8" s="3">
        <v>61.408646091000001</v>
      </c>
      <c r="HY8" s="3">
        <v>54.696253518699997</v>
      </c>
      <c r="HZ8" s="3">
        <v>53.580045622500002</v>
      </c>
      <c r="IA8" s="3">
        <v>38.116486384895069</v>
      </c>
      <c r="IB8" s="3">
        <v>82.702676859662574</v>
      </c>
      <c r="IC8" s="3">
        <v>69.106229999999996</v>
      </c>
      <c r="ID8" s="3">
        <v>43.708834954645646</v>
      </c>
      <c r="IE8" s="3">
        <v>100.95</v>
      </c>
      <c r="IF8" s="3">
        <v>75.594376071207392</v>
      </c>
      <c r="IG8" s="3">
        <v>49.334275525525527</v>
      </c>
      <c r="IH8" s="3">
        <v>35.431899999999999</v>
      </c>
      <c r="II8" s="3">
        <v>50.591341849000003</v>
      </c>
      <c r="IJ8" s="7">
        <f t="shared" si="3"/>
        <v>61.498286082970822</v>
      </c>
      <c r="IK8">
        <f t="shared" si="4"/>
        <v>22.622346010540351</v>
      </c>
      <c r="IL8">
        <f t="shared" si="7"/>
        <v>0.36785327610625218</v>
      </c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</row>
    <row r="9" spans="1:290" x14ac:dyDescent="0.25">
      <c r="A9" s="1">
        <v>1713</v>
      </c>
      <c r="B9" s="3">
        <v>74.309485916499412</v>
      </c>
      <c r="C9" s="3">
        <v>42.131522328899997</v>
      </c>
      <c r="D9" s="3">
        <v>83.539593436529586</v>
      </c>
      <c r="E9" s="3">
        <v>118.83891464349432</v>
      </c>
      <c r="F9" s="3">
        <v>45.136171160620528</v>
      </c>
      <c r="G9" s="3">
        <v>37.038327643006646</v>
      </c>
      <c r="H9" s="3">
        <v>59.544788945923678</v>
      </c>
      <c r="I9" s="3">
        <v>149.01760277777777</v>
      </c>
      <c r="J9" s="3">
        <v>67.179171260224138</v>
      </c>
      <c r="K9" s="3">
        <v>82.997049062000002</v>
      </c>
      <c r="L9" s="3">
        <v>55.239616794984876</v>
      </c>
      <c r="M9" s="3">
        <v>75.7097832189</v>
      </c>
      <c r="N9" s="3">
        <v>83.539593438537452</v>
      </c>
      <c r="O9" s="3">
        <v>101.99837739865933</v>
      </c>
      <c r="P9" s="3">
        <v>56.778801843300002</v>
      </c>
      <c r="Q9" s="3">
        <v>76.943700502996563</v>
      </c>
      <c r="R9" s="3">
        <v>43.866026334778986</v>
      </c>
      <c r="S9" s="3">
        <v>75.258043536712393</v>
      </c>
      <c r="T9" s="3">
        <v>91.317015746236024</v>
      </c>
      <c r="U9" s="3">
        <v>54.798352019200003</v>
      </c>
      <c r="V9" s="3">
        <v>88.143160552268242</v>
      </c>
      <c r="W9" s="3">
        <v>40.978221025593307</v>
      </c>
      <c r="X9" s="3">
        <v>55.196164433506524</v>
      </c>
      <c r="Y9" s="3">
        <v>70.825935174036786</v>
      </c>
      <c r="Z9" s="3">
        <v>86.334132499999996</v>
      </c>
      <c r="AA9" s="3">
        <v>89.653021210999995</v>
      </c>
      <c r="AB9" s="3">
        <v>61.65</v>
      </c>
      <c r="AC9" s="3">
        <v>77.809733495700002</v>
      </c>
      <c r="AD9" s="3">
        <v>63.21640510077092</v>
      </c>
      <c r="AE9" s="3">
        <v>42.761450381679396</v>
      </c>
      <c r="AF9" s="3">
        <v>75.828302343800004</v>
      </c>
      <c r="AG9" s="3">
        <v>94.666506287100006</v>
      </c>
      <c r="AH9" s="3">
        <v>73.183672031463743</v>
      </c>
      <c r="AI9" s="3">
        <v>76.763159999999999</v>
      </c>
      <c r="AJ9" s="3">
        <v>44.199236593993952</v>
      </c>
      <c r="AK9" s="3">
        <v>80.241287667410703</v>
      </c>
      <c r="AL9" s="3">
        <v>43.269803803944399</v>
      </c>
      <c r="AM9" s="3">
        <v>66.4852464505</v>
      </c>
      <c r="AN9" s="3">
        <v>76.436444198283027</v>
      </c>
      <c r="AO9" s="3">
        <v>89.682137332899998</v>
      </c>
      <c r="AP9" s="3">
        <v>86.920961859208916</v>
      </c>
      <c r="AQ9" s="3">
        <v>33.583008986580722</v>
      </c>
      <c r="AR9" s="3">
        <v>109.46165515875516</v>
      </c>
      <c r="AS9" s="3">
        <v>97.881554053499997</v>
      </c>
      <c r="AT9" s="3">
        <v>126.16362956356627</v>
      </c>
      <c r="AU9" s="3">
        <v>55.852305634669008</v>
      </c>
      <c r="AV9" s="3">
        <v>65.372061965811966</v>
      </c>
      <c r="AW9" s="3">
        <v>71.192001239000007</v>
      </c>
      <c r="AX9" s="3">
        <v>68.854462118000001</v>
      </c>
      <c r="AY9" s="3">
        <v>49.961632774800002</v>
      </c>
      <c r="AZ9" s="3">
        <v>87.452080582799894</v>
      </c>
      <c r="BA9" s="3">
        <v>50.748534576799997</v>
      </c>
      <c r="BB9" s="3">
        <v>63.209499999999998</v>
      </c>
      <c r="BC9" s="3">
        <v>77.206546989100005</v>
      </c>
      <c r="BD9" s="3">
        <v>71.907698981799996</v>
      </c>
      <c r="BE9" s="3">
        <v>69.459737774900006</v>
      </c>
      <c r="BF9" s="3">
        <v>36.602017105778614</v>
      </c>
      <c r="BG9" s="3">
        <v>127.22388665175242</v>
      </c>
      <c r="BH9" s="3">
        <v>94.785021057128887</v>
      </c>
      <c r="BI9" s="3">
        <v>73.623188405799894</v>
      </c>
      <c r="BJ9" s="3">
        <v>78.217317339149403</v>
      </c>
      <c r="BK9" s="3">
        <v>71.508664569431502</v>
      </c>
      <c r="BL9" s="3">
        <v>80.661000000000001</v>
      </c>
      <c r="BM9" s="3">
        <v>118.441723356</v>
      </c>
      <c r="BN9" s="3">
        <v>89.652344989599996</v>
      </c>
      <c r="BO9">
        <v>66.467421528499997</v>
      </c>
      <c r="BP9" s="3">
        <v>37.26</v>
      </c>
      <c r="BQ9" s="3">
        <v>109.718128322</v>
      </c>
      <c r="BR9">
        <v>56.57159</v>
      </c>
      <c r="BS9" s="3">
        <v>109.60794902151861</v>
      </c>
      <c r="BT9" s="3">
        <v>79.204103518380677</v>
      </c>
      <c r="BU9" s="3">
        <v>58.079517845545759</v>
      </c>
      <c r="BV9" s="3">
        <v>51.695566524299998</v>
      </c>
      <c r="BW9" s="3">
        <v>100.744251189</v>
      </c>
      <c r="BX9" s="3">
        <v>54.550956350665899</v>
      </c>
      <c r="BY9" s="3">
        <v>47.972929999999998</v>
      </c>
      <c r="BZ9" s="3">
        <v>50.920431323427721</v>
      </c>
      <c r="CA9" s="3">
        <v>80.167402498418838</v>
      </c>
      <c r="CB9" s="3">
        <v>58.837523107318589</v>
      </c>
      <c r="CC9" s="3">
        <v>56.405189407269916</v>
      </c>
      <c r="CD9" s="3">
        <v>52.907376792554999</v>
      </c>
      <c r="CE9" s="3">
        <v>107.83296035126459</v>
      </c>
      <c r="CF9" s="3">
        <v>52.183848593895199</v>
      </c>
      <c r="CG9" s="3">
        <v>84.322909642678809</v>
      </c>
      <c r="CH9" s="3">
        <v>70.261028007284992</v>
      </c>
      <c r="CI9" s="3">
        <v>52.108611863900002</v>
      </c>
      <c r="CJ9" s="3">
        <v>92.888027859700003</v>
      </c>
      <c r="CK9" s="3">
        <v>65.20469797881492</v>
      </c>
      <c r="CL9" s="3">
        <v>91.547820041666654</v>
      </c>
      <c r="CM9" s="3">
        <v>51.175310520300002</v>
      </c>
      <c r="CN9" s="3">
        <v>45.06767307337757</v>
      </c>
      <c r="CO9" s="3">
        <v>88.804587141798393</v>
      </c>
      <c r="CP9" s="3">
        <v>64.168558558558573</v>
      </c>
      <c r="CQ9" s="3">
        <v>116.53774166666668</v>
      </c>
      <c r="CR9" s="3">
        <v>46.19646846846846</v>
      </c>
      <c r="CS9" s="3">
        <v>66.3739111732</v>
      </c>
      <c r="CT9" s="3">
        <v>62.779654752399999</v>
      </c>
      <c r="CU9" s="3">
        <v>53.580045622500002</v>
      </c>
      <c r="CV9" s="3">
        <v>74.690749999999994</v>
      </c>
      <c r="CW9" s="3">
        <v>36.460036792950831</v>
      </c>
      <c r="CX9" s="3">
        <v>57.432414485876784</v>
      </c>
      <c r="CY9" s="3">
        <v>80.945359999999994</v>
      </c>
      <c r="CZ9" s="3">
        <v>75.058294864004608</v>
      </c>
      <c r="DA9" s="3">
        <v>58.157291370002717</v>
      </c>
      <c r="DB9" s="3">
        <v>71.065936111100001</v>
      </c>
      <c r="DC9" s="3">
        <v>50.885393789699599</v>
      </c>
      <c r="DD9" s="3">
        <v>53.159430063651754</v>
      </c>
      <c r="DE9" s="3">
        <v>99.81</v>
      </c>
      <c r="DF9" s="3">
        <v>65.852104967521711</v>
      </c>
      <c r="DG9" s="3">
        <v>44.463749999999997</v>
      </c>
      <c r="DH9" s="3">
        <v>45.174512412412405</v>
      </c>
      <c r="DI9" s="3">
        <v>56.155657305699897</v>
      </c>
      <c r="DJ9" s="3">
        <v>96.566327830846944</v>
      </c>
      <c r="DK9" s="3">
        <v>89.528496862710583</v>
      </c>
      <c r="DL9" s="3">
        <v>51.784999999999997</v>
      </c>
      <c r="DM9" s="3">
        <v>130.88624999999999</v>
      </c>
      <c r="DN9" s="3"/>
      <c r="DO9" s="20">
        <f t="shared" si="5"/>
        <v>116</v>
      </c>
      <c r="DP9" s="7">
        <f t="shared" si="0"/>
        <v>0.31540063022448084</v>
      </c>
      <c r="DR9" s="3"/>
      <c r="DS9" s="3"/>
      <c r="DT9" s="3">
        <v>88.143160552268242</v>
      </c>
      <c r="DU9" s="3">
        <v>44.199236593993952</v>
      </c>
      <c r="DV9" s="3">
        <v>74.309485916499412</v>
      </c>
      <c r="DW9" s="3">
        <v>118.83891464349432</v>
      </c>
      <c r="DX9" s="3">
        <v>59.544788945923678</v>
      </c>
      <c r="DY9" s="3">
        <v>149.01760277777777</v>
      </c>
      <c r="DZ9" s="3">
        <v>75.7097832189</v>
      </c>
      <c r="EA9" s="3">
        <v>83.539593438537452</v>
      </c>
      <c r="EB9" s="3">
        <v>76.943700502996563</v>
      </c>
      <c r="EC9" s="3">
        <v>91.317015746236024</v>
      </c>
      <c r="ED9" s="3">
        <v>55.196164433506524</v>
      </c>
      <c r="EE9" s="3">
        <v>70.825935174036786</v>
      </c>
      <c r="EF9" s="3">
        <v>86.334132499999996</v>
      </c>
      <c r="EG9" s="3">
        <v>89.653021210999995</v>
      </c>
      <c r="EH9" s="3">
        <v>61.65</v>
      </c>
      <c r="EI9" s="3">
        <v>77.809733495700002</v>
      </c>
      <c r="EJ9" s="3">
        <v>63.21640510077092</v>
      </c>
      <c r="EK9" s="3">
        <v>94.666506287100006</v>
      </c>
      <c r="EL9" s="3">
        <v>73.183672031463743</v>
      </c>
      <c r="EM9" s="3">
        <v>76.763159999999999</v>
      </c>
      <c r="EN9" s="3">
        <v>76.436444198283027</v>
      </c>
      <c r="EO9" s="3">
        <v>89.682137332899998</v>
      </c>
      <c r="EP9" s="3">
        <v>109.46165515875516</v>
      </c>
      <c r="EQ9" s="3">
        <v>97.881554053499997</v>
      </c>
      <c r="ER9" s="3">
        <v>65.372061965811966</v>
      </c>
      <c r="ES9" s="3">
        <v>87.452080582799894</v>
      </c>
      <c r="ET9" s="3">
        <v>63.209499999999998</v>
      </c>
      <c r="EU9" s="3">
        <v>77.206546989100005</v>
      </c>
      <c r="EV9" s="3">
        <v>71.907698981799996</v>
      </c>
      <c r="EW9" s="3">
        <v>71.508664569431502</v>
      </c>
      <c r="EX9" s="3">
        <v>80.661000000000001</v>
      </c>
      <c r="EY9" s="3">
        <v>118.441723356</v>
      </c>
      <c r="EZ9" s="3">
        <v>89.652344989599996</v>
      </c>
      <c r="FA9" s="3">
        <v>109.718128322</v>
      </c>
      <c r="FB9">
        <v>56.57159</v>
      </c>
      <c r="FC9" s="3">
        <v>107.83296035126459</v>
      </c>
      <c r="FD9" s="3">
        <v>84.322909642678809</v>
      </c>
      <c r="FE9" s="3">
        <v>70.261028007284992</v>
      </c>
      <c r="FF9" s="3">
        <v>92.888027859700003</v>
      </c>
      <c r="FG9" s="3">
        <v>91.547820041666654</v>
      </c>
      <c r="FH9" s="3">
        <v>51.175310520300002</v>
      </c>
      <c r="FI9" s="3">
        <v>88.804587141798393</v>
      </c>
      <c r="FJ9" s="3">
        <v>116.53774166666668</v>
      </c>
      <c r="FK9" s="3">
        <v>74.690749999999994</v>
      </c>
      <c r="FL9" s="3">
        <v>75.058294864004608</v>
      </c>
      <c r="FM9" s="3">
        <v>58.157291370002717</v>
      </c>
      <c r="FN9" s="3">
        <v>71.065936111100001</v>
      </c>
      <c r="FO9" s="3">
        <v>53.159430063651754</v>
      </c>
      <c r="FP9" s="3">
        <v>44.463749999999997</v>
      </c>
      <c r="FQ9" s="3">
        <v>96.566327830846944</v>
      </c>
      <c r="FR9" s="3">
        <v>89.528496862710583</v>
      </c>
      <c r="FS9" s="3">
        <v>127.22388665175242</v>
      </c>
      <c r="FT9" s="3">
        <v>94.785021057128887</v>
      </c>
      <c r="FU9" s="3">
        <v>54.550956350665899</v>
      </c>
      <c r="FV9" s="3">
        <v>47.972929999999998</v>
      </c>
      <c r="FW9" s="3">
        <v>130.88624999999999</v>
      </c>
      <c r="FX9" s="7">
        <f t="shared" si="1"/>
        <v>81.211247262971099</v>
      </c>
      <c r="FY9">
        <f t="shared" si="2"/>
        <v>21.684554337324673</v>
      </c>
      <c r="FZ9">
        <f t="shared" si="6"/>
        <v>0.26701417683079859</v>
      </c>
      <c r="GA9" s="3"/>
      <c r="GB9" s="3">
        <v>86.920961859208916</v>
      </c>
      <c r="GC9" s="3">
        <v>42.131522328899997</v>
      </c>
      <c r="GD9" s="3">
        <v>83.539593436529586</v>
      </c>
      <c r="GE9" s="3">
        <v>45.136171160620528</v>
      </c>
      <c r="GF9" s="3">
        <v>37.038327643006646</v>
      </c>
      <c r="GG9" s="3">
        <v>67.179171260224138</v>
      </c>
      <c r="GH9" s="3">
        <v>82.997049062000002</v>
      </c>
      <c r="GI9" s="3">
        <v>55.239616794984876</v>
      </c>
      <c r="GJ9" s="3">
        <v>101.99837739865933</v>
      </c>
      <c r="GK9" s="3">
        <v>56.778801843300002</v>
      </c>
      <c r="GL9" s="3">
        <v>43.866026334778986</v>
      </c>
      <c r="GM9" s="3">
        <v>75.258043536712393</v>
      </c>
      <c r="GN9" s="3">
        <v>54.798352019200003</v>
      </c>
      <c r="GO9" s="3">
        <v>40.978221025593307</v>
      </c>
      <c r="GP9" s="3">
        <v>42.761450381679396</v>
      </c>
      <c r="GQ9" s="3">
        <v>75.828302343800004</v>
      </c>
      <c r="GR9" s="3">
        <v>80.241287667410703</v>
      </c>
      <c r="GS9" s="3">
        <v>43.269803803944399</v>
      </c>
      <c r="GT9" s="3">
        <v>66.4852464505</v>
      </c>
      <c r="GU9" s="3">
        <v>33.583008986580722</v>
      </c>
      <c r="GV9" s="3">
        <v>126.16362956356627</v>
      </c>
      <c r="GW9" s="3">
        <v>55.852305634669008</v>
      </c>
      <c r="GX9" s="3">
        <v>71.192001239000007</v>
      </c>
      <c r="GY9" s="3">
        <v>68.854462118000001</v>
      </c>
      <c r="GZ9" s="3">
        <v>49.961632774800002</v>
      </c>
      <c r="HA9" s="3">
        <v>50.748534576799997</v>
      </c>
      <c r="HB9" s="3">
        <v>69.459737774900006</v>
      </c>
      <c r="HC9" s="3">
        <v>36.602017105778614</v>
      </c>
      <c r="HD9" s="3">
        <v>73.623188405799894</v>
      </c>
      <c r="HE9" s="3">
        <v>78.217317339149403</v>
      </c>
      <c r="HF9">
        <v>66.467421528499997</v>
      </c>
      <c r="HG9" s="3">
        <v>37.26</v>
      </c>
      <c r="HH9" s="3">
        <v>109.60794902151861</v>
      </c>
      <c r="HI9" s="3">
        <v>79.204103518380677</v>
      </c>
      <c r="HJ9" s="3">
        <v>58.079517845545759</v>
      </c>
      <c r="HK9" s="3">
        <v>51.695566524299998</v>
      </c>
      <c r="HL9" s="3">
        <v>100.744251189</v>
      </c>
      <c r="HM9" s="3">
        <v>50.920431323427721</v>
      </c>
      <c r="HN9" s="3">
        <v>80.167402498418838</v>
      </c>
      <c r="HO9" s="3">
        <v>58.837523107318589</v>
      </c>
      <c r="HP9" s="3">
        <v>56.405189407269916</v>
      </c>
      <c r="HQ9" s="3">
        <v>52.907376792554999</v>
      </c>
      <c r="HR9" s="3">
        <v>52.183848593895199</v>
      </c>
      <c r="HS9" s="3">
        <v>52.108611863900002</v>
      </c>
      <c r="HT9" s="3">
        <v>65.20469797881492</v>
      </c>
      <c r="HU9" s="3">
        <v>45.06767307337757</v>
      </c>
      <c r="HV9" s="3">
        <v>64.168558558558573</v>
      </c>
      <c r="HW9" s="3">
        <v>46.19646846846846</v>
      </c>
      <c r="HX9" s="3">
        <v>66.3739111732</v>
      </c>
      <c r="HY9" s="3">
        <v>62.779654752399999</v>
      </c>
      <c r="HZ9" s="3">
        <v>53.580045622500002</v>
      </c>
      <c r="IA9" s="3">
        <v>36.460036792950831</v>
      </c>
      <c r="IB9" s="3">
        <v>57.432414485876784</v>
      </c>
      <c r="IC9" s="3">
        <v>80.945359999999994</v>
      </c>
      <c r="ID9" s="3">
        <v>50.885393789699599</v>
      </c>
      <c r="IE9" s="3">
        <v>99.81</v>
      </c>
      <c r="IF9" s="3">
        <v>65.852104967521711</v>
      </c>
      <c r="IG9" s="3">
        <v>45.174512412412405</v>
      </c>
      <c r="IH9" s="3">
        <v>51.784999999999997</v>
      </c>
      <c r="II9" s="3">
        <v>56.155657305699897</v>
      </c>
      <c r="IJ9" s="7">
        <f t="shared" si="3"/>
        <v>62.51941407442682</v>
      </c>
      <c r="IK9">
        <f t="shared" si="4"/>
        <v>19.524424644447596</v>
      </c>
      <c r="IL9">
        <f t="shared" si="7"/>
        <v>0.31229378799367125</v>
      </c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</row>
    <row r="10" spans="1:290" x14ac:dyDescent="0.25">
      <c r="A10" s="1">
        <v>1714</v>
      </c>
      <c r="B10" s="3">
        <v>80.149633393927402</v>
      </c>
      <c r="C10" s="3">
        <v>31.5986417467</v>
      </c>
      <c r="D10" s="3">
        <v>83.355989934471268</v>
      </c>
      <c r="E10" s="3">
        <v>101.98610412146265</v>
      </c>
      <c r="F10" s="3">
        <v>55.048805765191766</v>
      </c>
      <c r="G10" s="3">
        <v>31.935269167747954</v>
      </c>
      <c r="H10" s="3">
        <v>62.655337622203277</v>
      </c>
      <c r="I10" s="3">
        <v>105.62450833333334</v>
      </c>
      <c r="J10" s="3">
        <v>68.948144880945023</v>
      </c>
      <c r="K10" s="3">
        <v>72.622417929299999</v>
      </c>
      <c r="L10" s="3">
        <v>64.908083350372408</v>
      </c>
      <c r="M10" s="3">
        <v>52.814003500799998</v>
      </c>
      <c r="N10" s="3">
        <v>83.355989935724168</v>
      </c>
      <c r="O10" s="3">
        <v>105.06631376046492</v>
      </c>
      <c r="P10" s="3">
        <v>56.780749671700001</v>
      </c>
      <c r="Q10" s="3">
        <v>51.295800335331045</v>
      </c>
      <c r="R10" s="3">
        <v>51.480942633985329</v>
      </c>
      <c r="S10" s="3">
        <v>70.431255219265097</v>
      </c>
      <c r="T10" s="3">
        <v>43.279782759855017</v>
      </c>
      <c r="U10" s="3">
        <v>51.373455018000001</v>
      </c>
      <c r="V10" s="3">
        <v>79.474993819855356</v>
      </c>
      <c r="W10" s="3">
        <v>54.056376672059244</v>
      </c>
      <c r="X10" s="3">
        <v>52.401421930544167</v>
      </c>
      <c r="Y10" s="3">
        <v>57.71002125291885</v>
      </c>
      <c r="Z10" s="3">
        <v>67.894734999999997</v>
      </c>
      <c r="AA10" s="3">
        <v>45.106264893400002</v>
      </c>
      <c r="AB10" s="3">
        <v>70.424999999999997</v>
      </c>
      <c r="AC10" s="3">
        <v>58.357300121800002</v>
      </c>
      <c r="AD10" s="3">
        <v>57.524915284691637</v>
      </c>
      <c r="AE10" s="3">
        <v>39.491457117198017</v>
      </c>
      <c r="AF10" s="3">
        <v>43.8525121988</v>
      </c>
      <c r="AG10" s="3">
        <v>108.571845385</v>
      </c>
      <c r="AH10" s="3">
        <v>81.048195622435017</v>
      </c>
      <c r="AI10" s="3">
        <v>69.086849999999998</v>
      </c>
      <c r="AJ10" s="3">
        <v>28.564092731400208</v>
      </c>
      <c r="AK10" s="3">
        <v>76.675008215525779</v>
      </c>
      <c r="AL10" s="3">
        <v>48.93833705336943</v>
      </c>
      <c r="AM10" s="3">
        <v>48.755847397099998</v>
      </c>
      <c r="AN10" s="3">
        <v>78.74588756577127</v>
      </c>
      <c r="AO10" s="3">
        <v>59.834183696399997</v>
      </c>
      <c r="AP10" s="3">
        <v>82.247594415843821</v>
      </c>
      <c r="AQ10" s="3">
        <v>47.367571479531279</v>
      </c>
      <c r="AR10" s="3">
        <v>105.23125302701581</v>
      </c>
      <c r="AS10" s="3">
        <v>99.826898747000001</v>
      </c>
      <c r="AT10" s="3">
        <v>124.27243591587791</v>
      </c>
      <c r="AU10" s="3">
        <v>62.833843839002633</v>
      </c>
      <c r="AV10" s="3">
        <v>76.812172809829065</v>
      </c>
      <c r="AW10" s="3">
        <v>61.247105435602798</v>
      </c>
      <c r="AX10" s="3">
        <v>46.946224171399997</v>
      </c>
      <c r="AY10" s="3">
        <v>61.452081069400002</v>
      </c>
      <c r="AZ10" s="3">
        <v>125.215479016</v>
      </c>
      <c r="BA10" s="3">
        <v>62.600988375999997</v>
      </c>
      <c r="BB10" s="3">
        <v>45.632750000000001</v>
      </c>
      <c r="BC10" s="3">
        <v>89.299138686099994</v>
      </c>
      <c r="BD10" s="3">
        <v>67.5932370429</v>
      </c>
      <c r="BE10" s="3">
        <v>83.028424020399996</v>
      </c>
      <c r="BF10" s="3">
        <v>45.615131185782836</v>
      </c>
      <c r="BG10" s="3">
        <v>119.71130797912006</v>
      </c>
      <c r="BH10" s="3">
        <v>57.339086812337236</v>
      </c>
      <c r="BI10" s="3">
        <v>59.818840579700002</v>
      </c>
      <c r="BJ10" s="3">
        <v>37.505681570338062</v>
      </c>
      <c r="BK10" s="3">
        <v>79.410174466606264</v>
      </c>
      <c r="BL10" s="3">
        <v>66.726937499999991</v>
      </c>
      <c r="BM10" s="3">
        <v>84.7211267274633</v>
      </c>
      <c r="BN10" s="3">
        <v>80.840051127899997</v>
      </c>
      <c r="BO10">
        <v>69.250255885399994</v>
      </c>
      <c r="BP10" s="3">
        <v>36.94</v>
      </c>
      <c r="BQ10" s="3">
        <v>91.534505931699996</v>
      </c>
      <c r="BR10">
        <v>59.764119999999998</v>
      </c>
      <c r="BS10" s="3">
        <v>67.529355589108988</v>
      </c>
      <c r="BT10" s="3">
        <v>51.671681811632993</v>
      </c>
      <c r="BU10" s="3">
        <v>64.560494085821247</v>
      </c>
      <c r="BV10" s="3">
        <v>47.076718656099999</v>
      </c>
      <c r="BW10" s="3">
        <v>99.420748281200005</v>
      </c>
      <c r="BX10" s="3">
        <v>53.306612499829498</v>
      </c>
      <c r="BY10" s="3">
        <v>38.821910000000003</v>
      </c>
      <c r="BZ10" s="3">
        <v>67.893908431236966</v>
      </c>
      <c r="CA10" s="3">
        <v>86.587379289873311</v>
      </c>
      <c r="CB10" s="3">
        <v>77.417793562261295</v>
      </c>
      <c r="CC10" s="3">
        <v>60.223265731418671</v>
      </c>
      <c r="CD10" s="3">
        <v>58.138179851099999</v>
      </c>
      <c r="CE10" s="3">
        <v>110.66334769031815</v>
      </c>
      <c r="CF10" s="3">
        <v>55.192260284932601</v>
      </c>
      <c r="CG10" s="3">
        <v>80.70790627175262</v>
      </c>
      <c r="CH10" s="3">
        <v>38.324197094882727</v>
      </c>
      <c r="CI10" s="3">
        <v>57.3628066152</v>
      </c>
      <c r="CJ10" s="3">
        <v>106.746322339</v>
      </c>
      <c r="CK10" s="3">
        <v>62.758953039994857</v>
      </c>
      <c r="CL10" s="3">
        <v>52.304480953124994</v>
      </c>
      <c r="CM10" s="3">
        <v>54.830689843199998</v>
      </c>
      <c r="CN10" s="3">
        <v>40.649273752458207</v>
      </c>
      <c r="CO10" s="3">
        <v>71.043669713438732</v>
      </c>
      <c r="CP10" s="3">
        <v>66.248378378378376</v>
      </c>
      <c r="CQ10" s="3">
        <v>72.884808333333339</v>
      </c>
      <c r="CR10" s="3">
        <v>40.862342342342338</v>
      </c>
      <c r="CS10" s="3">
        <v>58.3418647166</v>
      </c>
      <c r="CT10" s="3">
        <v>65.340610250899999</v>
      </c>
      <c r="CU10" s="3">
        <v>48.6189302871</v>
      </c>
      <c r="CV10" s="3">
        <v>75.108249999999984</v>
      </c>
      <c r="CW10" s="3">
        <v>48.060368442325526</v>
      </c>
      <c r="CX10" s="3">
        <v>55.135117906441714</v>
      </c>
      <c r="CY10" s="3">
        <v>54.588569999999997</v>
      </c>
      <c r="CZ10" s="3">
        <v>50.704568740354929</v>
      </c>
      <c r="DA10" s="3">
        <v>65.490610071649286</v>
      </c>
      <c r="DB10" s="3">
        <v>61.971575000000001</v>
      </c>
      <c r="DC10" s="3">
        <v>51.316951180457352</v>
      </c>
      <c r="DD10" s="3">
        <v>69.268348264758359</v>
      </c>
      <c r="DE10" s="3">
        <v>77.2</v>
      </c>
      <c r="DF10" s="3">
        <v>60.223237218725544</v>
      </c>
      <c r="DG10" s="3">
        <v>50.016500000000001</v>
      </c>
      <c r="DH10" s="3">
        <v>50.45322137137137</v>
      </c>
      <c r="DI10" s="3">
        <v>57.144055446000003</v>
      </c>
      <c r="DJ10" s="3">
        <v>61.453993225276626</v>
      </c>
      <c r="DK10" s="3">
        <v>88.362475436912234</v>
      </c>
      <c r="DL10" s="3">
        <v>42.245699999999999</v>
      </c>
      <c r="DM10" s="3">
        <v>85.796250000000001</v>
      </c>
      <c r="DN10" s="3"/>
      <c r="DO10" s="20">
        <f t="shared" si="5"/>
        <v>116</v>
      </c>
      <c r="DP10" s="7">
        <f t="shared" si="0"/>
        <v>0.31040816882703259</v>
      </c>
      <c r="DR10" s="3"/>
      <c r="DS10" s="3"/>
      <c r="DT10" s="3">
        <v>79.474993819855356</v>
      </c>
      <c r="DU10" s="3">
        <v>28.564092731400208</v>
      </c>
      <c r="DV10" s="3">
        <v>80.149633393927402</v>
      </c>
      <c r="DW10" s="3">
        <v>101.98610412146265</v>
      </c>
      <c r="DX10" s="3">
        <v>62.655337622203277</v>
      </c>
      <c r="DY10" s="3">
        <v>105.62450833333334</v>
      </c>
      <c r="DZ10" s="3">
        <v>52.814003500799998</v>
      </c>
      <c r="EA10" s="3">
        <v>83.355989935724168</v>
      </c>
      <c r="EB10" s="3">
        <v>51.295800335331045</v>
      </c>
      <c r="EC10" s="3">
        <v>43.279782759855017</v>
      </c>
      <c r="ED10" s="3">
        <v>52.401421930544167</v>
      </c>
      <c r="EE10" s="3">
        <v>57.71002125291885</v>
      </c>
      <c r="EF10" s="3">
        <v>67.894734999999997</v>
      </c>
      <c r="EG10" s="3">
        <v>45.106264893400002</v>
      </c>
      <c r="EH10" s="3">
        <v>70.424999999999997</v>
      </c>
      <c r="EI10" s="3">
        <v>58.357300121800002</v>
      </c>
      <c r="EJ10" s="3">
        <v>57.524915284691637</v>
      </c>
      <c r="EK10" s="3">
        <v>108.571845385</v>
      </c>
      <c r="EL10" s="3">
        <v>81.048195622435017</v>
      </c>
      <c r="EM10" s="3">
        <v>69.086849999999998</v>
      </c>
      <c r="EN10" s="3">
        <v>78.74588756577127</v>
      </c>
      <c r="EO10" s="3">
        <v>59.834183696399997</v>
      </c>
      <c r="EP10" s="3">
        <v>105.23125302701581</v>
      </c>
      <c r="EQ10" s="3">
        <v>99.826898747000001</v>
      </c>
      <c r="ER10" s="3">
        <v>76.812172809829065</v>
      </c>
      <c r="ES10" s="3">
        <v>125.215479016</v>
      </c>
      <c r="ET10" s="3">
        <v>45.632750000000001</v>
      </c>
      <c r="EU10" s="3">
        <v>89.299138686099994</v>
      </c>
      <c r="EV10" s="3">
        <v>67.5932370429</v>
      </c>
      <c r="EW10" s="3">
        <v>79.410174466606264</v>
      </c>
      <c r="EX10" s="3">
        <v>66.726937499999991</v>
      </c>
      <c r="EY10" s="3">
        <v>84.7211267274633</v>
      </c>
      <c r="EZ10" s="3">
        <v>80.840051127899997</v>
      </c>
      <c r="FA10" s="3">
        <v>91.534505931699996</v>
      </c>
      <c r="FB10">
        <v>59.764119999999998</v>
      </c>
      <c r="FC10" s="3">
        <v>110.66334769031815</v>
      </c>
      <c r="FD10" s="3">
        <v>80.70790627175262</v>
      </c>
      <c r="FE10" s="3">
        <v>38.324197094882727</v>
      </c>
      <c r="FF10" s="3">
        <v>106.746322339</v>
      </c>
      <c r="FG10" s="3">
        <v>52.304480953124994</v>
      </c>
      <c r="FH10" s="3">
        <v>54.830689843199998</v>
      </c>
      <c r="FI10" s="3">
        <v>71.043669713438732</v>
      </c>
      <c r="FJ10" s="3">
        <v>72.884808333333339</v>
      </c>
      <c r="FK10" s="3">
        <v>75.108249999999984</v>
      </c>
      <c r="FL10" s="3">
        <v>50.704568740354929</v>
      </c>
      <c r="FM10" s="3">
        <v>65.490610071649286</v>
      </c>
      <c r="FN10" s="3">
        <v>61.971575000000001</v>
      </c>
      <c r="FO10" s="3">
        <v>69.268348264758359</v>
      </c>
      <c r="FP10" s="3">
        <v>50.016500000000001</v>
      </c>
      <c r="FQ10" s="3">
        <v>61.453993225276626</v>
      </c>
      <c r="FR10" s="3">
        <v>88.362475436912234</v>
      </c>
      <c r="FS10" s="3">
        <v>119.71130797912006</v>
      </c>
      <c r="FT10" s="3">
        <v>57.339086812337236</v>
      </c>
      <c r="FU10" s="3">
        <v>53.306612499829498</v>
      </c>
      <c r="FV10" s="3">
        <v>38.821910000000003</v>
      </c>
      <c r="FW10" s="3">
        <v>85.796250000000001</v>
      </c>
      <c r="FX10" s="7">
        <f t="shared" si="1"/>
        <v>71.774097684702838</v>
      </c>
      <c r="FY10">
        <f t="shared" si="2"/>
        <v>21.873860196143358</v>
      </c>
      <c r="FZ10">
        <f t="shared" si="6"/>
        <v>0.30475980753158693</v>
      </c>
      <c r="GA10" s="3"/>
      <c r="GB10" s="3">
        <v>82.247594415843821</v>
      </c>
      <c r="GC10" s="3">
        <v>31.5986417467</v>
      </c>
      <c r="GD10" s="3">
        <v>83.355989934471268</v>
      </c>
      <c r="GE10" s="3">
        <v>55.048805765191766</v>
      </c>
      <c r="GF10" s="3">
        <v>31.935269167747954</v>
      </c>
      <c r="GG10" s="3">
        <v>68.948144880945023</v>
      </c>
      <c r="GH10" s="3">
        <v>72.622417929299999</v>
      </c>
      <c r="GI10" s="3">
        <v>64.908083350372408</v>
      </c>
      <c r="GJ10" s="3">
        <v>105.06631376046492</v>
      </c>
      <c r="GK10" s="3">
        <v>56.780749671700001</v>
      </c>
      <c r="GL10" s="3">
        <v>51.480942633985329</v>
      </c>
      <c r="GM10" s="3">
        <v>70.431255219265097</v>
      </c>
      <c r="GN10" s="3">
        <v>51.373455018000001</v>
      </c>
      <c r="GO10" s="3">
        <v>54.056376672059244</v>
      </c>
      <c r="GP10" s="3">
        <v>39.491457117198017</v>
      </c>
      <c r="GQ10" s="3">
        <v>43.8525121988</v>
      </c>
      <c r="GR10" s="3">
        <v>76.675008215525779</v>
      </c>
      <c r="GS10" s="3">
        <v>48.93833705336943</v>
      </c>
      <c r="GT10" s="3">
        <v>48.755847397099998</v>
      </c>
      <c r="GU10" s="3">
        <v>47.367571479531279</v>
      </c>
      <c r="GV10" s="3">
        <v>124.27243591587791</v>
      </c>
      <c r="GW10" s="3">
        <v>62.833843839002633</v>
      </c>
      <c r="GX10" s="3">
        <v>61.247105435602798</v>
      </c>
      <c r="GY10" s="3">
        <v>46.946224171399997</v>
      </c>
      <c r="GZ10" s="3">
        <v>61.452081069400002</v>
      </c>
      <c r="HA10" s="3">
        <v>62.600988375999997</v>
      </c>
      <c r="HB10" s="3">
        <v>83.028424020399996</v>
      </c>
      <c r="HC10" s="3">
        <v>45.615131185782836</v>
      </c>
      <c r="HD10" s="3">
        <v>59.818840579700002</v>
      </c>
      <c r="HE10" s="3">
        <v>37.505681570338062</v>
      </c>
      <c r="HF10">
        <v>69.250255885399994</v>
      </c>
      <c r="HG10" s="3">
        <v>36.94</v>
      </c>
      <c r="HH10" s="3">
        <v>67.529355589108988</v>
      </c>
      <c r="HI10" s="3">
        <v>51.671681811632993</v>
      </c>
      <c r="HJ10" s="3">
        <v>64.560494085821247</v>
      </c>
      <c r="HK10" s="3">
        <v>47.076718656099999</v>
      </c>
      <c r="HL10" s="3">
        <v>99.420748281200005</v>
      </c>
      <c r="HM10" s="3">
        <v>67.893908431236966</v>
      </c>
      <c r="HN10" s="3">
        <v>86.587379289873311</v>
      </c>
      <c r="HO10" s="3">
        <v>77.417793562261295</v>
      </c>
      <c r="HP10" s="3">
        <v>60.223265731418671</v>
      </c>
      <c r="HQ10" s="3">
        <v>58.138179851099999</v>
      </c>
      <c r="HR10" s="3">
        <v>55.192260284932601</v>
      </c>
      <c r="HS10" s="3">
        <v>57.3628066152</v>
      </c>
      <c r="HT10" s="3">
        <v>62.758953039994857</v>
      </c>
      <c r="HU10" s="3">
        <v>40.649273752458207</v>
      </c>
      <c r="HV10" s="3">
        <v>66.248378378378376</v>
      </c>
      <c r="HW10" s="3">
        <v>40.862342342342338</v>
      </c>
      <c r="HX10" s="3">
        <v>58.3418647166</v>
      </c>
      <c r="HY10" s="3">
        <v>65.340610250899999</v>
      </c>
      <c r="HZ10" s="3">
        <v>48.6189302871</v>
      </c>
      <c r="IA10" s="3">
        <v>48.060368442325526</v>
      </c>
      <c r="IB10" s="3">
        <v>55.135117906441714</v>
      </c>
      <c r="IC10" s="3">
        <v>54.588569999999997</v>
      </c>
      <c r="ID10" s="3">
        <v>51.316951180457352</v>
      </c>
      <c r="IE10" s="3">
        <v>77.2</v>
      </c>
      <c r="IF10" s="3">
        <v>60.223237218725544</v>
      </c>
      <c r="IG10" s="3">
        <v>50.45322137137137</v>
      </c>
      <c r="IH10" s="3">
        <v>42.245699999999999</v>
      </c>
      <c r="II10" s="3">
        <v>57.144055446000003</v>
      </c>
      <c r="IJ10" s="7">
        <f t="shared" si="3"/>
        <v>60.145132536657599</v>
      </c>
      <c r="IK10">
        <f t="shared" si="4"/>
        <v>17.323233668633979</v>
      </c>
      <c r="IL10">
        <f t="shared" si="7"/>
        <v>0.28802386723606793</v>
      </c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</row>
    <row r="11" spans="1:290" x14ac:dyDescent="0.25">
      <c r="A11" s="1">
        <v>1715</v>
      </c>
      <c r="B11" s="3">
        <v>40.369773640268143</v>
      </c>
      <c r="C11" s="3">
        <v>35.109601940799998</v>
      </c>
      <c r="D11" s="3">
        <v>60.221948675124601</v>
      </c>
      <c r="E11" s="3">
        <v>56.881698635267313</v>
      </c>
      <c r="F11" s="3">
        <v>55.241284107028108</v>
      </c>
      <c r="G11" s="3">
        <v>52.347503068782721</v>
      </c>
      <c r="H11" s="3">
        <v>42.214589178080224</v>
      </c>
      <c r="I11" s="3">
        <v>70.416338888888887</v>
      </c>
      <c r="J11" s="3">
        <v>78.641930497827957</v>
      </c>
      <c r="K11" s="3">
        <v>72.622417929299999</v>
      </c>
      <c r="L11" s="3">
        <v>54.103216007321478</v>
      </c>
      <c r="M11" s="3">
        <v>48.313209593899998</v>
      </c>
      <c r="N11" s="3">
        <v>60.221948677111939</v>
      </c>
      <c r="O11" s="3">
        <v>82.866843119767523</v>
      </c>
      <c r="P11" s="3">
        <v>60.918351553199997</v>
      </c>
      <c r="Q11" s="3">
        <v>30.777480201198625</v>
      </c>
      <c r="R11" s="3">
        <v>47.5294162597393</v>
      </c>
      <c r="S11" s="3">
        <v>60.888384738440443</v>
      </c>
      <c r="T11" s="3">
        <v>32.926182874771087</v>
      </c>
      <c r="U11" s="3">
        <v>48.633537416999999</v>
      </c>
      <c r="V11" s="3">
        <v>71.008412360289284</v>
      </c>
      <c r="W11" s="3">
        <v>36.618835810104656</v>
      </c>
      <c r="X11" s="3">
        <v>35.63296691277003</v>
      </c>
      <c r="Y11" s="3">
        <v>43.938311635745031</v>
      </c>
      <c r="Z11" s="3">
        <v>71.101627499999992</v>
      </c>
      <c r="AA11" s="3">
        <v>35.183215739600001</v>
      </c>
      <c r="AB11" s="3">
        <v>32.76</v>
      </c>
      <c r="AC11" s="3">
        <v>31.123893398300002</v>
      </c>
      <c r="AD11" s="3">
        <v>41.315076872246699</v>
      </c>
      <c r="AE11" s="3">
        <v>36.724539739559951</v>
      </c>
      <c r="AF11" s="3">
        <v>31.975790145000001</v>
      </c>
      <c r="AG11" s="3">
        <v>89.571772442400004</v>
      </c>
      <c r="AH11" s="3">
        <v>57.63670266757866</v>
      </c>
      <c r="AI11" s="3">
        <v>34.543419999999998</v>
      </c>
      <c r="AJ11" s="3">
        <v>9.8779039730031428</v>
      </c>
      <c r="AK11" s="3">
        <v>50.641168216765863</v>
      </c>
      <c r="AL11" s="3">
        <v>44.592461562143569</v>
      </c>
      <c r="AM11" s="3">
        <v>54.876711356000001</v>
      </c>
      <c r="AN11" s="3">
        <v>56.203267792855172</v>
      </c>
      <c r="AO11" s="3">
        <v>67.854216242000007</v>
      </c>
      <c r="AP11" s="3">
        <v>91.814684545483161</v>
      </c>
      <c r="AQ11" s="3">
        <v>40.782729269084477</v>
      </c>
      <c r="AR11" s="3">
        <v>138.38296204016535</v>
      </c>
      <c r="AS11" s="3">
        <v>100.33883156100001</v>
      </c>
      <c r="AT11" s="3">
        <v>87.993368623953515</v>
      </c>
      <c r="AU11" s="3">
        <v>36.653075572751533</v>
      </c>
      <c r="AV11" s="3">
        <v>55.893112980769232</v>
      </c>
      <c r="AW11" s="3">
        <v>53.777342474400001</v>
      </c>
      <c r="AX11" s="3">
        <v>53.831670383199999</v>
      </c>
      <c r="AY11" s="3">
        <v>45.670895753300002</v>
      </c>
      <c r="AZ11" s="3">
        <v>79.005004617400004</v>
      </c>
      <c r="BA11" s="3">
        <v>45.629164860800003</v>
      </c>
      <c r="BB11" s="3">
        <v>21.042000000000002</v>
      </c>
      <c r="BC11" s="3">
        <v>52.091164233599997</v>
      </c>
      <c r="BD11" s="3">
        <v>38.830157450199998</v>
      </c>
      <c r="BE11" s="3">
        <v>62.338042465100003</v>
      </c>
      <c r="BF11" s="3">
        <v>42.063198546155704</v>
      </c>
      <c r="BG11" s="3">
        <v>89.334359433258754</v>
      </c>
      <c r="BH11" s="3">
        <v>43.881954193115227</v>
      </c>
      <c r="BI11" s="3">
        <v>69.021739130399894</v>
      </c>
      <c r="BJ11" s="3">
        <v>35.155073609596506</v>
      </c>
      <c r="BK11" s="3">
        <v>66.767758631126654</v>
      </c>
      <c r="BL11" s="3">
        <v>56.299875</v>
      </c>
      <c r="BM11" s="3">
        <v>51.055916707007803</v>
      </c>
      <c r="BN11" s="3">
        <v>46.974624304000002</v>
      </c>
      <c r="BO11">
        <v>80.573955134800002</v>
      </c>
      <c r="BP11" s="3">
        <v>40.700000000000003</v>
      </c>
      <c r="BQ11" s="3">
        <v>45.304957481400002</v>
      </c>
      <c r="BR11">
        <v>54.400669999999998</v>
      </c>
      <c r="BS11" s="3">
        <v>48.91394098306602</v>
      </c>
      <c r="BT11" s="3">
        <v>50.460940058241199</v>
      </c>
      <c r="BU11" s="3">
        <v>48.856590118999861</v>
      </c>
      <c r="BV11" s="3">
        <v>49.741438580100002</v>
      </c>
      <c r="BW11" s="3">
        <v>84.941231394599995</v>
      </c>
      <c r="BX11" s="3">
        <v>51.642690333188199</v>
      </c>
      <c r="BY11" s="3">
        <v>28.904810000000001</v>
      </c>
      <c r="BZ11" s="3">
        <v>45.262605620824637</v>
      </c>
      <c r="CA11" s="3">
        <v>70.784359495523816</v>
      </c>
      <c r="CB11" s="3">
        <v>58.837523107318589</v>
      </c>
      <c r="CC11" s="3">
        <v>70.260476686655124</v>
      </c>
      <c r="CD11" s="3">
        <v>54.072572868500004</v>
      </c>
      <c r="CE11" s="3">
        <v>58.857664852285119</v>
      </c>
      <c r="CF11" s="3">
        <v>59.432018985481498</v>
      </c>
      <c r="CG11" s="3">
        <v>84.724571225797405</v>
      </c>
      <c r="CH11" s="3">
        <v>36.195075034055904</v>
      </c>
      <c r="CI11" s="3">
        <v>55.656547494999998</v>
      </c>
      <c r="CJ11" s="3">
        <v>45.632492181099998</v>
      </c>
      <c r="CK11" s="3">
        <v>68.393943606342688</v>
      </c>
      <c r="CL11" s="3">
        <v>39.24333908854166</v>
      </c>
      <c r="CM11" s="3">
        <v>51.175310520300002</v>
      </c>
      <c r="CN11" s="3">
        <v>25.626716061332349</v>
      </c>
      <c r="CO11" s="3">
        <v>43.810262989953884</v>
      </c>
      <c r="CP11" s="3">
        <v>61.874639639639639</v>
      </c>
      <c r="CQ11" s="3">
        <v>58.333830555555558</v>
      </c>
      <c r="CR11" s="3">
        <v>35.626090090090088</v>
      </c>
      <c r="CS11" s="3">
        <v>53.960748467599998</v>
      </c>
      <c r="CT11" s="3">
        <v>82.262175099299995</v>
      </c>
      <c r="CU11" s="3">
        <v>49.611153354199999</v>
      </c>
      <c r="CV11" s="3">
        <v>38.827500000000001</v>
      </c>
      <c r="CW11" s="3">
        <v>48.057776189442983</v>
      </c>
      <c r="CX11" s="3">
        <v>39.054041850396217</v>
      </c>
      <c r="CY11" s="3">
        <v>40.499470000000002</v>
      </c>
      <c r="CZ11" s="3">
        <v>47.431516710069438</v>
      </c>
      <c r="DA11" s="3">
        <v>71.398005692420156</v>
      </c>
      <c r="DB11" s="3">
        <v>62.224277821241003</v>
      </c>
      <c r="DC11" s="3">
        <v>53.333639300260437</v>
      </c>
      <c r="DD11" s="3">
        <v>55.97849074884541</v>
      </c>
      <c r="DE11" s="3">
        <v>63.33</v>
      </c>
      <c r="DF11" s="3">
        <v>61.183345095610512</v>
      </c>
      <c r="DG11" s="3">
        <v>53.189499999999995</v>
      </c>
      <c r="DH11" s="3">
        <v>38.748766916916921</v>
      </c>
      <c r="DI11" s="3">
        <v>48.175257506000001</v>
      </c>
      <c r="DJ11" s="3">
        <v>86.037565892861608</v>
      </c>
      <c r="DK11" s="3">
        <v>75.442958039066426</v>
      </c>
      <c r="DL11" s="3">
        <v>31.343599999999999</v>
      </c>
      <c r="DM11" s="3">
        <v>69.826874999999987</v>
      </c>
      <c r="DN11" s="3"/>
      <c r="DO11" s="20">
        <f t="shared" si="5"/>
        <v>116</v>
      </c>
      <c r="DP11" s="7">
        <f t="shared" si="0"/>
        <v>0.34113520096530664</v>
      </c>
      <c r="DR11" s="3"/>
      <c r="DS11" s="3"/>
      <c r="DT11" s="3">
        <v>71.008412360289284</v>
      </c>
      <c r="DU11" s="3">
        <v>9.8779039730031428</v>
      </c>
      <c r="DV11" s="3">
        <v>40.369773640268143</v>
      </c>
      <c r="DW11" s="3">
        <v>56.881698635267313</v>
      </c>
      <c r="DX11" s="3">
        <v>42.214589178080224</v>
      </c>
      <c r="DY11" s="3">
        <v>70.416338888888887</v>
      </c>
      <c r="DZ11" s="3">
        <v>48.313209593899998</v>
      </c>
      <c r="EA11" s="3">
        <v>60.221948677111939</v>
      </c>
      <c r="EB11" s="3">
        <v>30.777480201198625</v>
      </c>
      <c r="EC11" s="3">
        <v>32.926182874771087</v>
      </c>
      <c r="ED11" s="3">
        <v>35.63296691277003</v>
      </c>
      <c r="EE11" s="3">
        <v>43.938311635745031</v>
      </c>
      <c r="EF11" s="3">
        <v>71.101627499999992</v>
      </c>
      <c r="EG11" s="3">
        <v>35.183215739600001</v>
      </c>
      <c r="EH11" s="3">
        <v>32.76</v>
      </c>
      <c r="EI11" s="3">
        <v>31.123893398300002</v>
      </c>
      <c r="EJ11" s="3">
        <v>41.315076872246699</v>
      </c>
      <c r="EK11" s="3">
        <v>89.571772442400004</v>
      </c>
      <c r="EL11" s="3">
        <v>57.63670266757866</v>
      </c>
      <c r="EM11" s="3">
        <v>34.543419999999998</v>
      </c>
      <c r="EN11" s="3">
        <v>56.203267792855172</v>
      </c>
      <c r="EO11" s="3">
        <v>67.854216242000007</v>
      </c>
      <c r="EP11" s="3">
        <v>138.38296204016535</v>
      </c>
      <c r="EQ11" s="3">
        <v>100.33883156100001</v>
      </c>
      <c r="ER11" s="3">
        <v>55.893112980769232</v>
      </c>
      <c r="ES11" s="3">
        <v>79.005004617400004</v>
      </c>
      <c r="ET11" s="3">
        <v>21.042000000000002</v>
      </c>
      <c r="EU11" s="3">
        <v>52.091164233599997</v>
      </c>
      <c r="EV11" s="3">
        <v>38.830157450199998</v>
      </c>
      <c r="EW11" s="3">
        <v>66.767758631126654</v>
      </c>
      <c r="EX11" s="3">
        <v>56.299875</v>
      </c>
      <c r="EY11" s="3">
        <v>51.055916707007803</v>
      </c>
      <c r="EZ11" s="3">
        <v>46.974624304000002</v>
      </c>
      <c r="FA11" s="3">
        <v>45.304957481400002</v>
      </c>
      <c r="FB11">
        <v>54.400669999999998</v>
      </c>
      <c r="FC11" s="3">
        <v>58.857664852285119</v>
      </c>
      <c r="FD11" s="3">
        <v>84.724571225797405</v>
      </c>
      <c r="FE11" s="3">
        <v>36.195075034055904</v>
      </c>
      <c r="FF11" s="3">
        <v>45.632492181099998</v>
      </c>
      <c r="FG11" s="3">
        <v>39.24333908854166</v>
      </c>
      <c r="FH11" s="3">
        <v>51.175310520300002</v>
      </c>
      <c r="FI11" s="3">
        <v>43.810262989953884</v>
      </c>
      <c r="FJ11" s="3">
        <v>58.333830555555558</v>
      </c>
      <c r="FK11" s="3">
        <v>38.827500000000001</v>
      </c>
      <c r="FL11" s="3">
        <v>47.431516710069438</v>
      </c>
      <c r="FM11" s="3">
        <v>71.398005692420156</v>
      </c>
      <c r="FN11" s="3">
        <v>62.224277821241003</v>
      </c>
      <c r="FO11" s="3">
        <v>55.97849074884541</v>
      </c>
      <c r="FP11" s="3">
        <v>53.189499999999995</v>
      </c>
      <c r="FQ11" s="3">
        <v>86.037565892861608</v>
      </c>
      <c r="FR11" s="3">
        <v>75.442958039066426</v>
      </c>
      <c r="FS11" s="3">
        <v>89.334359433258754</v>
      </c>
      <c r="FT11" s="3">
        <v>43.881954193115227</v>
      </c>
      <c r="FU11" s="3">
        <v>51.642690333188199</v>
      </c>
      <c r="FV11" s="3">
        <v>28.904810000000001</v>
      </c>
      <c r="FW11" s="3">
        <v>69.826874999999987</v>
      </c>
      <c r="FX11" s="7">
        <f t="shared" si="1"/>
        <v>54.336822173538167</v>
      </c>
      <c r="FY11">
        <f t="shared" si="2"/>
        <v>21.646780777597687</v>
      </c>
      <c r="FZ11">
        <f t="shared" si="6"/>
        <v>0.39838142739491289</v>
      </c>
      <c r="GA11" s="3"/>
      <c r="GB11" s="3">
        <v>91.814684545483161</v>
      </c>
      <c r="GC11" s="3">
        <v>35.109601940799998</v>
      </c>
      <c r="GD11" s="3">
        <v>60.221948675124601</v>
      </c>
      <c r="GE11" s="3">
        <v>55.241284107028108</v>
      </c>
      <c r="GF11" s="3">
        <v>52.347503068782721</v>
      </c>
      <c r="GG11" s="3">
        <v>78.641930497827957</v>
      </c>
      <c r="GH11" s="3">
        <v>72.622417929299999</v>
      </c>
      <c r="GI11" s="3">
        <v>54.103216007321478</v>
      </c>
      <c r="GJ11" s="3">
        <v>82.866843119767523</v>
      </c>
      <c r="GK11" s="3">
        <v>60.918351553199997</v>
      </c>
      <c r="GL11" s="3">
        <v>47.5294162597393</v>
      </c>
      <c r="GM11" s="3">
        <v>60.888384738440443</v>
      </c>
      <c r="GN11" s="3">
        <v>48.633537416999999</v>
      </c>
      <c r="GO11" s="3">
        <v>36.618835810104656</v>
      </c>
      <c r="GP11" s="3">
        <v>36.724539739559951</v>
      </c>
      <c r="GQ11" s="3">
        <v>31.975790145000001</v>
      </c>
      <c r="GR11" s="3">
        <v>50.641168216765863</v>
      </c>
      <c r="GS11" s="3">
        <v>44.592461562143569</v>
      </c>
      <c r="GT11" s="3">
        <v>54.876711356000001</v>
      </c>
      <c r="GU11" s="3">
        <v>40.782729269084477</v>
      </c>
      <c r="GV11" s="3">
        <v>87.993368623953515</v>
      </c>
      <c r="GW11" s="3">
        <v>36.653075572751533</v>
      </c>
      <c r="GX11" s="3">
        <v>53.777342474400001</v>
      </c>
      <c r="GY11" s="3">
        <v>53.831670383199999</v>
      </c>
      <c r="GZ11" s="3">
        <v>45.670895753300002</v>
      </c>
      <c r="HA11" s="3">
        <v>45.629164860800003</v>
      </c>
      <c r="HB11" s="3">
        <v>62.338042465100003</v>
      </c>
      <c r="HC11" s="3">
        <v>42.063198546155704</v>
      </c>
      <c r="HD11" s="3">
        <v>69.021739130399894</v>
      </c>
      <c r="HE11" s="3">
        <v>35.155073609596506</v>
      </c>
      <c r="HF11">
        <v>80.573955134800002</v>
      </c>
      <c r="HG11" s="3">
        <v>40.700000000000003</v>
      </c>
      <c r="HH11" s="3">
        <v>48.91394098306602</v>
      </c>
      <c r="HI11" s="3">
        <v>50.460940058241199</v>
      </c>
      <c r="HJ11" s="3">
        <v>48.856590118999861</v>
      </c>
      <c r="HK11" s="3">
        <v>49.741438580100002</v>
      </c>
      <c r="HL11" s="3">
        <v>84.941231394599995</v>
      </c>
      <c r="HM11" s="3">
        <v>45.262605620824637</v>
      </c>
      <c r="HN11" s="3">
        <v>70.784359495523816</v>
      </c>
      <c r="HO11" s="3">
        <v>58.837523107318589</v>
      </c>
      <c r="HP11" s="3">
        <v>70.260476686655124</v>
      </c>
      <c r="HQ11" s="3">
        <v>54.072572868500004</v>
      </c>
      <c r="HR11" s="3">
        <v>59.432018985481498</v>
      </c>
      <c r="HS11" s="3">
        <v>55.656547494999998</v>
      </c>
      <c r="HT11" s="3">
        <v>68.393943606342688</v>
      </c>
      <c r="HU11" s="3">
        <v>25.626716061332349</v>
      </c>
      <c r="HV11" s="3">
        <v>61.874639639639639</v>
      </c>
      <c r="HW11" s="3">
        <v>35.626090090090088</v>
      </c>
      <c r="HX11" s="3">
        <v>53.960748467599998</v>
      </c>
      <c r="HY11" s="3">
        <v>82.262175099299995</v>
      </c>
      <c r="HZ11" s="3">
        <v>49.611153354199999</v>
      </c>
      <c r="IA11" s="3">
        <v>48.057776189442983</v>
      </c>
      <c r="IB11" s="3">
        <v>39.054041850396217</v>
      </c>
      <c r="IC11" s="3">
        <v>40.499470000000002</v>
      </c>
      <c r="ID11" s="3">
        <v>53.333639300260437</v>
      </c>
      <c r="IE11" s="3">
        <v>63.33</v>
      </c>
      <c r="IF11" s="3">
        <v>61.183345095610512</v>
      </c>
      <c r="IG11" s="3">
        <v>38.748766916916921</v>
      </c>
      <c r="IH11" s="3">
        <v>31.343599999999999</v>
      </c>
      <c r="II11" s="3">
        <v>48.175257506000001</v>
      </c>
      <c r="IJ11" s="7">
        <f t="shared" si="3"/>
        <v>54.147674851406229</v>
      </c>
      <c r="IK11">
        <f t="shared" si="4"/>
        <v>15.250834633402651</v>
      </c>
      <c r="IL11">
        <f t="shared" si="7"/>
        <v>0.28165262267040048</v>
      </c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</row>
    <row r="12" spans="1:290" x14ac:dyDescent="0.25">
      <c r="A12" s="1">
        <v>1716</v>
      </c>
      <c r="B12" s="3">
        <v>33.133496631199137</v>
      </c>
      <c r="C12" s="3">
        <v>31.5986417467</v>
      </c>
      <c r="D12" s="3">
        <v>72.706986815089479</v>
      </c>
      <c r="E12" s="3">
        <v>49.095126606217264</v>
      </c>
      <c r="F12" s="3">
        <v>36.859602461658127</v>
      </c>
      <c r="G12" s="3">
        <v>43.622919223985605</v>
      </c>
      <c r="H12" s="3">
        <v>40.437132791634731</v>
      </c>
      <c r="I12" s="3">
        <v>68.07778888888889</v>
      </c>
      <c r="J12" s="3">
        <v>67.299736190454496</v>
      </c>
      <c r="K12" s="3">
        <v>77.809733495700002</v>
      </c>
      <c r="L12" s="3">
        <v>40.891865393690026</v>
      </c>
      <c r="M12" s="3">
        <v>51.799315588699997</v>
      </c>
      <c r="N12" s="3">
        <v>72.706986814493135</v>
      </c>
      <c r="O12" s="3">
        <v>82.866843119767523</v>
      </c>
      <c r="P12" s="3">
        <v>60.075723851799999</v>
      </c>
      <c r="Q12" s="3">
        <v>33.855228221318491</v>
      </c>
      <c r="R12" s="3">
        <v>40.409614936228444</v>
      </c>
      <c r="S12" s="3">
        <v>59.094945042508193</v>
      </c>
      <c r="T12" s="3">
        <v>37.784855446542316</v>
      </c>
      <c r="U12" s="3">
        <v>46.921088916400002</v>
      </c>
      <c r="V12" s="3">
        <v>63.650549901380671</v>
      </c>
      <c r="W12" s="3">
        <v>29.643819465322817</v>
      </c>
      <c r="X12" s="3">
        <v>32.838224409807673</v>
      </c>
      <c r="Y12" s="3">
        <v>45.905698723912721</v>
      </c>
      <c r="Z12" s="3">
        <v>76.460377500000007</v>
      </c>
      <c r="AA12" s="3">
        <v>31.9907256304</v>
      </c>
      <c r="AB12" s="3">
        <v>24.839999999999996</v>
      </c>
      <c r="AC12" s="3">
        <v>28.789601393400002</v>
      </c>
      <c r="AD12" s="3">
        <v>36.652799669603525</v>
      </c>
      <c r="AE12" s="3">
        <v>37.730691513246526</v>
      </c>
      <c r="AF12" s="3">
        <v>41.111730186400003</v>
      </c>
      <c r="AG12" s="3">
        <v>109.472991701</v>
      </c>
      <c r="AH12" s="3">
        <v>52.575732879616965</v>
      </c>
      <c r="AI12" s="3">
        <v>31.85671</v>
      </c>
      <c r="AJ12" s="3">
        <v>11.543704347148646</v>
      </c>
      <c r="AK12" s="3">
        <v>64.906286024305544</v>
      </c>
      <c r="AL12" s="3">
        <v>41.191341612488557</v>
      </c>
      <c r="AM12" s="3">
        <v>48.544783122600002</v>
      </c>
      <c r="AN12" s="3">
        <v>51.911381888673503</v>
      </c>
      <c r="AO12" s="3">
        <v>63.370109375299997</v>
      </c>
      <c r="AP12" s="3">
        <v>102.01529599848635</v>
      </c>
      <c r="AQ12" s="3">
        <v>31.763471834575412</v>
      </c>
      <c r="AR12" s="3">
        <v>115.31913503347116</v>
      </c>
      <c r="AS12" s="3">
        <v>101.56747031499999</v>
      </c>
      <c r="AT12" s="3">
        <v>79.517650105008769</v>
      </c>
      <c r="AU12" s="3">
        <v>43.634613777085164</v>
      </c>
      <c r="AV12" s="3">
        <v>45.433583066239315</v>
      </c>
      <c r="AW12" s="3">
        <v>52.1344501381</v>
      </c>
      <c r="AX12" s="3">
        <v>46.946224171399997</v>
      </c>
      <c r="AY12" s="3">
        <v>42.325575363799999</v>
      </c>
      <c r="AZ12" s="3">
        <v>76.309583254689898</v>
      </c>
      <c r="BA12" s="3">
        <v>35.501716074599997</v>
      </c>
      <c r="BB12" s="3">
        <v>21.042000000000002</v>
      </c>
      <c r="BC12" s="3">
        <v>56.742161040100001</v>
      </c>
      <c r="BD12" s="3">
        <v>38.830157450199998</v>
      </c>
      <c r="BE12" s="3">
        <v>61.853979375999998</v>
      </c>
      <c r="BF12" s="3">
        <v>39.632491094284241</v>
      </c>
      <c r="BG12" s="3">
        <v>85.578070096942582</v>
      </c>
      <c r="BH12" s="3">
        <v>42.126676025390623</v>
      </c>
      <c r="BI12" s="3">
        <v>90.431351755999998</v>
      </c>
      <c r="BJ12" s="3">
        <v>63.183724100327154</v>
      </c>
      <c r="BK12" s="3">
        <v>66.175145388838544</v>
      </c>
      <c r="BL12" s="3">
        <v>62.625</v>
      </c>
      <c r="BM12" s="3">
        <v>49.6483847532281</v>
      </c>
      <c r="BN12" s="3">
        <v>41.8037741869</v>
      </c>
      <c r="BO12">
        <v>67.749833674499996</v>
      </c>
      <c r="BP12" s="3">
        <v>34.44</v>
      </c>
      <c r="BQ12" s="3">
        <v>40.219707151800002</v>
      </c>
      <c r="BR12">
        <v>53.889870000000002</v>
      </c>
      <c r="BS12" s="3">
        <v>49.689583258317811</v>
      </c>
      <c r="BT12" s="3">
        <v>55.276144840520409</v>
      </c>
      <c r="BU12" s="3">
        <v>41.877077244857034</v>
      </c>
      <c r="BV12" s="3">
        <v>60.400318275799997</v>
      </c>
      <c r="BW12" s="3">
        <v>94.8181187661</v>
      </c>
      <c r="BX12" s="3">
        <v>42.216501389774002</v>
      </c>
      <c r="BY12" s="3">
        <v>29.367090000000001</v>
      </c>
      <c r="BZ12" s="3">
        <v>50.920431323427721</v>
      </c>
      <c r="CA12" s="3">
        <v>83.624313078432792</v>
      </c>
      <c r="CB12" s="3">
        <v>58.837523107318589</v>
      </c>
      <c r="CC12" s="3">
        <v>67.308355817467941</v>
      </c>
      <c r="CD12" s="3">
        <v>50.901399422099999</v>
      </c>
      <c r="CE12" s="3">
        <v>49.37346863311749</v>
      </c>
      <c r="CF12" s="3">
        <v>65.352071441199996</v>
      </c>
      <c r="CG12" s="3">
        <v>84.833679778434956</v>
      </c>
      <c r="CH12" s="3">
        <v>29.807708851575448</v>
      </c>
      <c r="CI12" s="3">
        <v>50.436207091199897</v>
      </c>
      <c r="CJ12" s="3">
        <v>36.393629195000003</v>
      </c>
      <c r="CK12" s="3">
        <v>62.692603914489304</v>
      </c>
      <c r="CL12" s="3">
        <v>42.538581302083323</v>
      </c>
      <c r="CM12" s="3">
        <v>43.864551874599897</v>
      </c>
      <c r="CN12" s="3">
        <v>26.510395925516221</v>
      </c>
      <c r="CO12" s="3">
        <v>39.074018342391298</v>
      </c>
      <c r="CP12" s="3">
        <v>68.54229729729731</v>
      </c>
      <c r="CQ12" s="3">
        <v>81.589411111111119</v>
      </c>
      <c r="CR12" s="3">
        <v>32.959027027027034</v>
      </c>
      <c r="CS12" s="3">
        <v>43.007957844899998</v>
      </c>
      <c r="CT12" s="3">
        <v>91.513496102999994</v>
      </c>
      <c r="CU12" s="3">
        <v>53.580045622500002</v>
      </c>
      <c r="CV12" s="3">
        <v>30.06</v>
      </c>
      <c r="CW12" s="3">
        <v>41.426793315900987</v>
      </c>
      <c r="CX12" s="3">
        <v>34.45944869152607</v>
      </c>
      <c r="CY12" s="3">
        <v>40.070900000000002</v>
      </c>
      <c r="CZ12" s="3">
        <v>38.610918865740736</v>
      </c>
      <c r="DA12" s="3">
        <v>70.888747449250246</v>
      </c>
      <c r="DB12" s="3">
        <v>62.231413888900001</v>
      </c>
      <c r="DC12" s="3">
        <v>56.333197369714703</v>
      </c>
      <c r="DD12" s="3">
        <v>49.937646423430444</v>
      </c>
      <c r="DE12" s="3">
        <v>59.28</v>
      </c>
      <c r="DF12" s="3">
        <v>64.355466218259863</v>
      </c>
      <c r="DG12" s="3">
        <v>53.523499999999999</v>
      </c>
      <c r="DH12" s="3">
        <v>40.708092592592592</v>
      </c>
      <c r="DI12" s="3">
        <v>54.801185779999997</v>
      </c>
      <c r="DJ12" s="3">
        <v>75.19274355898925</v>
      </c>
      <c r="DK12" s="3">
        <v>84.304720875133953</v>
      </c>
      <c r="DL12" s="3">
        <v>32.706299999999999</v>
      </c>
      <c r="DM12" s="3">
        <v>80.78625000000001</v>
      </c>
      <c r="DN12" s="3"/>
      <c r="DO12" s="20">
        <f t="shared" si="5"/>
        <v>116</v>
      </c>
      <c r="DP12" s="7">
        <f t="shared" si="0"/>
        <v>0.37351679093907586</v>
      </c>
      <c r="DR12" s="3"/>
      <c r="DS12" s="3"/>
      <c r="DT12" s="3">
        <v>63.650549901380671</v>
      </c>
      <c r="DU12" s="3">
        <v>11.543704347148646</v>
      </c>
      <c r="DV12" s="3">
        <v>33.133496631199137</v>
      </c>
      <c r="DW12" s="3">
        <v>49.095126606217264</v>
      </c>
      <c r="DX12" s="3">
        <v>40.437132791634731</v>
      </c>
      <c r="DY12" s="3">
        <v>68.07778888888889</v>
      </c>
      <c r="DZ12" s="3">
        <v>51.799315588699997</v>
      </c>
      <c r="EA12" s="3">
        <v>72.706986814493135</v>
      </c>
      <c r="EB12" s="3">
        <v>33.855228221318491</v>
      </c>
      <c r="EC12" s="3">
        <v>37.784855446542316</v>
      </c>
      <c r="ED12" s="3">
        <v>32.838224409807673</v>
      </c>
      <c r="EE12" s="3">
        <v>45.905698723912721</v>
      </c>
      <c r="EF12" s="3">
        <v>76.460377500000007</v>
      </c>
      <c r="EG12" s="3">
        <v>31.9907256304</v>
      </c>
      <c r="EH12" s="3">
        <v>24.839999999999996</v>
      </c>
      <c r="EI12" s="3">
        <v>28.789601393400002</v>
      </c>
      <c r="EJ12" s="3">
        <v>36.652799669603525</v>
      </c>
      <c r="EK12" s="3">
        <v>109.472991701</v>
      </c>
      <c r="EL12" s="3">
        <v>52.575732879616965</v>
      </c>
      <c r="EM12" s="3">
        <v>31.85671</v>
      </c>
      <c r="EN12" s="3">
        <v>51.911381888673503</v>
      </c>
      <c r="EO12" s="3">
        <v>63.370109375299997</v>
      </c>
      <c r="EP12" s="3">
        <v>115.31913503347116</v>
      </c>
      <c r="EQ12" s="3">
        <v>101.56747031499999</v>
      </c>
      <c r="ER12" s="3">
        <v>45.433583066239315</v>
      </c>
      <c r="ES12" s="3">
        <v>76.309583254689898</v>
      </c>
      <c r="ET12" s="3">
        <v>21.042000000000002</v>
      </c>
      <c r="EU12" s="3">
        <v>56.742161040100001</v>
      </c>
      <c r="EV12" s="3">
        <v>38.830157450199998</v>
      </c>
      <c r="EW12" s="3">
        <v>66.175145388838544</v>
      </c>
      <c r="EX12" s="3">
        <v>62.625</v>
      </c>
      <c r="EY12" s="3">
        <v>49.6483847532281</v>
      </c>
      <c r="EZ12" s="3">
        <v>41.8037741869</v>
      </c>
      <c r="FA12" s="3">
        <v>40.219707151800002</v>
      </c>
      <c r="FB12">
        <v>53.889870000000002</v>
      </c>
      <c r="FC12" s="3">
        <v>49.37346863311749</v>
      </c>
      <c r="FD12" s="3">
        <v>84.833679778434956</v>
      </c>
      <c r="FE12" s="3">
        <v>29.807708851575448</v>
      </c>
      <c r="FF12" s="3">
        <v>36.393629195000003</v>
      </c>
      <c r="FG12" s="3">
        <v>42.538581302083323</v>
      </c>
      <c r="FH12" s="3">
        <v>43.864551874599897</v>
      </c>
      <c r="FI12" s="3">
        <v>39.074018342391298</v>
      </c>
      <c r="FJ12" s="3">
        <v>81.589411111111119</v>
      </c>
      <c r="FK12" s="3">
        <v>30.06</v>
      </c>
      <c r="FL12" s="3">
        <v>38.610918865740736</v>
      </c>
      <c r="FM12" s="3">
        <v>70.888747449250246</v>
      </c>
      <c r="FN12" s="3">
        <v>62.231413888900001</v>
      </c>
      <c r="FO12" s="3">
        <v>49.937646423430444</v>
      </c>
      <c r="FP12" s="3">
        <v>53.523499999999999</v>
      </c>
      <c r="FQ12" s="3">
        <v>75.19274355898925</v>
      </c>
      <c r="FR12" s="3">
        <v>84.304720875133953</v>
      </c>
      <c r="FS12" s="3">
        <v>85.578070096942582</v>
      </c>
      <c r="FT12" s="3">
        <v>42.126676025390623</v>
      </c>
      <c r="FU12" s="3">
        <v>42.216501389774002</v>
      </c>
      <c r="FV12" s="3">
        <v>29.367090000000001</v>
      </c>
      <c r="FW12" s="3">
        <v>80.78625000000001</v>
      </c>
      <c r="FX12" s="7">
        <f t="shared" si="1"/>
        <v>52.543047049301265</v>
      </c>
      <c r="FY12">
        <f t="shared" si="2"/>
        <v>22.198227423852494</v>
      </c>
      <c r="FZ12">
        <f t="shared" si="6"/>
        <v>0.42247697212961105</v>
      </c>
      <c r="GA12" s="3"/>
      <c r="GB12" s="3">
        <v>102.01529599848635</v>
      </c>
      <c r="GC12" s="3">
        <v>31.5986417467</v>
      </c>
      <c r="GD12" s="3">
        <v>72.706986815089479</v>
      </c>
      <c r="GE12" s="3">
        <v>36.859602461658127</v>
      </c>
      <c r="GF12" s="3">
        <v>43.622919223985605</v>
      </c>
      <c r="GG12" s="3">
        <v>67.299736190454496</v>
      </c>
      <c r="GH12" s="3">
        <v>77.809733495700002</v>
      </c>
      <c r="GI12" s="3">
        <v>40.891865393690026</v>
      </c>
      <c r="GJ12" s="3">
        <v>82.866843119767523</v>
      </c>
      <c r="GK12" s="3">
        <v>60.075723851799999</v>
      </c>
      <c r="GL12" s="3">
        <v>40.409614936228444</v>
      </c>
      <c r="GM12" s="3">
        <v>59.094945042508193</v>
      </c>
      <c r="GN12" s="3">
        <v>46.921088916400002</v>
      </c>
      <c r="GO12" s="3">
        <v>29.643819465322817</v>
      </c>
      <c r="GP12" s="3">
        <v>37.730691513246526</v>
      </c>
      <c r="GQ12" s="3">
        <v>41.111730186400003</v>
      </c>
      <c r="GR12" s="3">
        <v>64.906286024305544</v>
      </c>
      <c r="GS12" s="3">
        <v>41.191341612488557</v>
      </c>
      <c r="GT12" s="3">
        <v>48.544783122600002</v>
      </c>
      <c r="GU12" s="3">
        <v>31.763471834575412</v>
      </c>
      <c r="GV12" s="3">
        <v>79.517650105008769</v>
      </c>
      <c r="GW12" s="3">
        <v>43.634613777085164</v>
      </c>
      <c r="GX12" s="3">
        <v>52.1344501381</v>
      </c>
      <c r="GY12" s="3">
        <v>46.946224171399997</v>
      </c>
      <c r="GZ12" s="3">
        <v>42.325575363799999</v>
      </c>
      <c r="HA12" s="3">
        <v>35.501716074599997</v>
      </c>
      <c r="HB12" s="3">
        <v>61.853979375999998</v>
      </c>
      <c r="HC12" s="3">
        <v>39.632491094284241</v>
      </c>
      <c r="HD12" s="3">
        <v>90.431351755999998</v>
      </c>
      <c r="HE12" s="3">
        <v>63.183724100327154</v>
      </c>
      <c r="HF12">
        <v>67.749833674499996</v>
      </c>
      <c r="HG12" s="3">
        <v>34.44</v>
      </c>
      <c r="HH12" s="3">
        <v>49.689583258317811</v>
      </c>
      <c r="HI12" s="3">
        <v>55.276144840520409</v>
      </c>
      <c r="HJ12" s="3">
        <v>41.877077244857034</v>
      </c>
      <c r="HK12" s="3">
        <v>60.400318275799997</v>
      </c>
      <c r="HL12" s="3">
        <v>94.8181187661</v>
      </c>
      <c r="HM12" s="3">
        <v>50.920431323427721</v>
      </c>
      <c r="HN12" s="3">
        <v>83.624313078432792</v>
      </c>
      <c r="HO12" s="3">
        <v>58.837523107318589</v>
      </c>
      <c r="HP12" s="3">
        <v>67.308355817467941</v>
      </c>
      <c r="HQ12" s="3">
        <v>50.901399422099999</v>
      </c>
      <c r="HR12" s="3">
        <v>65.352071441199996</v>
      </c>
      <c r="HS12" s="3">
        <v>50.436207091199897</v>
      </c>
      <c r="HT12" s="3">
        <v>62.692603914489304</v>
      </c>
      <c r="HU12" s="3">
        <v>26.510395925516221</v>
      </c>
      <c r="HV12" s="3">
        <v>68.54229729729731</v>
      </c>
      <c r="HW12" s="3">
        <v>32.959027027027034</v>
      </c>
      <c r="HX12" s="3">
        <v>43.007957844899998</v>
      </c>
      <c r="HY12" s="3">
        <v>91.513496102999994</v>
      </c>
      <c r="HZ12" s="3">
        <v>53.580045622500002</v>
      </c>
      <c r="IA12" s="3">
        <v>41.426793315900987</v>
      </c>
      <c r="IB12" s="3">
        <v>34.45944869152607</v>
      </c>
      <c r="IC12" s="3">
        <v>40.070900000000002</v>
      </c>
      <c r="ID12" s="3">
        <v>56.333197369714703</v>
      </c>
      <c r="IE12" s="3">
        <v>59.28</v>
      </c>
      <c r="IF12" s="3">
        <v>64.355466218259863</v>
      </c>
      <c r="IG12" s="3">
        <v>40.708092592592592</v>
      </c>
      <c r="IH12" s="3">
        <v>32.706299999999999</v>
      </c>
      <c r="II12" s="3">
        <v>54.801185779999997</v>
      </c>
      <c r="IJ12" s="7">
        <f t="shared" si="3"/>
        <v>54.113424699199648</v>
      </c>
      <c r="IK12">
        <f t="shared" si="4"/>
        <v>17.759887439097152</v>
      </c>
      <c r="IL12">
        <f t="shared" si="7"/>
        <v>0.32819743968930182</v>
      </c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</row>
    <row r="13" spans="1:290" x14ac:dyDescent="0.25">
      <c r="A13" s="1">
        <v>1717</v>
      </c>
      <c r="B13" s="3">
        <v>31.89467746932047</v>
      </c>
      <c r="C13" s="3">
        <v>36.865082037800001</v>
      </c>
      <c r="D13" s="3">
        <v>64.261225720407367</v>
      </c>
      <c r="E13" s="3">
        <v>40.183661110525946</v>
      </c>
      <c r="F13" s="3">
        <v>39.458060076448646</v>
      </c>
      <c r="G13" s="3">
        <v>33.087572694419272</v>
      </c>
      <c r="H13" s="3">
        <v>44.43640966113707</v>
      </c>
      <c r="I13" s="3">
        <v>71.585613888888886</v>
      </c>
      <c r="J13" s="3">
        <v>57.494706835216746</v>
      </c>
      <c r="K13" s="3">
        <v>77.809733495700002</v>
      </c>
      <c r="L13" s="3">
        <v>45.808054060814861</v>
      </c>
      <c r="M13" s="3">
        <v>44.437805019000002</v>
      </c>
      <c r="N13" s="3">
        <v>64.261225721030144</v>
      </c>
      <c r="O13" s="3">
        <v>69.860467792514157</v>
      </c>
      <c r="P13" s="3">
        <v>61.565515705800003</v>
      </c>
      <c r="Q13" s="3">
        <v>32.829312214611875</v>
      </c>
      <c r="R13" s="3">
        <v>46.598021110052123</v>
      </c>
      <c r="S13" s="3">
        <v>52.076174874477061</v>
      </c>
      <c r="T13" s="3">
        <v>37.698093436332123</v>
      </c>
      <c r="U13" s="3">
        <v>46.236109516200003</v>
      </c>
      <c r="V13" s="3">
        <v>55.889516896778424</v>
      </c>
      <c r="W13" s="3">
        <v>38.362589896300115</v>
      </c>
      <c r="X13" s="3">
        <v>36.331652538510617</v>
      </c>
      <c r="Y13" s="3">
        <v>46.561494419968611</v>
      </c>
      <c r="Z13" s="3">
        <v>61.978647500000001</v>
      </c>
      <c r="AA13" s="3">
        <v>26.642481890700001</v>
      </c>
      <c r="AB13" s="3">
        <v>22.5</v>
      </c>
      <c r="AC13" s="3">
        <v>23.342920048700002</v>
      </c>
      <c r="AD13" s="3">
        <v>35.489659361233485</v>
      </c>
      <c r="AE13" s="3">
        <v>38.485305343511456</v>
      </c>
      <c r="AF13" s="3">
        <v>38.370948173999999</v>
      </c>
      <c r="AG13" s="3">
        <v>104.829735419</v>
      </c>
      <c r="AH13" s="3">
        <v>50.68242590059279</v>
      </c>
      <c r="AI13" s="3">
        <v>26.29138</v>
      </c>
      <c r="AJ13" s="3">
        <v>13.969343488448233</v>
      </c>
      <c r="AK13" s="3">
        <v>54.207447668650786</v>
      </c>
      <c r="AL13" s="3">
        <v>45.915119320342754</v>
      </c>
      <c r="AM13" s="3">
        <v>47.489461750399897</v>
      </c>
      <c r="AN13" s="3">
        <v>57.838271946829131</v>
      </c>
      <c r="AO13" s="3">
        <v>58.471173239099997</v>
      </c>
      <c r="AP13" s="3">
        <v>70.265778082658272</v>
      </c>
      <c r="AQ13" s="3">
        <v>31.136045230435656</v>
      </c>
      <c r="AR13" s="3">
        <v>92.682415934308281</v>
      </c>
      <c r="AS13" s="3">
        <v>96.140982485600006</v>
      </c>
      <c r="AT13" s="3">
        <v>59.227293650565308</v>
      </c>
      <c r="AU13" s="3">
        <v>43.634613777085164</v>
      </c>
      <c r="AV13" s="3">
        <v>39.386667334401707</v>
      </c>
      <c r="AW13" s="3">
        <v>61.882277999999999</v>
      </c>
      <c r="AX13" s="3">
        <v>48.198123482600003</v>
      </c>
      <c r="AY13" s="3">
        <v>45.379998328200003</v>
      </c>
      <c r="AZ13" s="3">
        <v>70.061041830500002</v>
      </c>
      <c r="BA13" s="3">
        <v>40.008987237699998</v>
      </c>
      <c r="BB13" s="3">
        <v>17.576750000000001</v>
      </c>
      <c r="BC13" s="3">
        <v>50.2307655109</v>
      </c>
      <c r="BD13" s="3">
        <v>41.706465409499998</v>
      </c>
      <c r="BE13" s="3">
        <v>71.860160216400004</v>
      </c>
      <c r="BF13" s="3">
        <v>39.056887346141508</v>
      </c>
      <c r="BG13" s="3">
        <v>81.821780760626396</v>
      </c>
      <c r="BH13" s="3">
        <v>35.690656077067047</v>
      </c>
      <c r="BI13" s="3">
        <v>82.826086956500006</v>
      </c>
      <c r="BJ13" s="3">
        <v>50.605392584514718</v>
      </c>
      <c r="BK13" s="3">
        <v>62.817003682539273</v>
      </c>
      <c r="BL13" s="3">
        <v>56.299875</v>
      </c>
      <c r="BM13" s="3">
        <v>41.142914428799997</v>
      </c>
      <c r="BN13" s="3">
        <v>36.778581819400003</v>
      </c>
      <c r="BO13">
        <v>54.823119242600001</v>
      </c>
      <c r="BP13" s="3">
        <v>25.88</v>
      </c>
      <c r="BQ13" s="3">
        <v>37.214786502499997</v>
      </c>
      <c r="BR13">
        <v>53.506770000000003</v>
      </c>
      <c r="BS13" s="3">
        <v>41.060562946141651</v>
      </c>
      <c r="BT13" s="3">
        <v>52.816102679170207</v>
      </c>
      <c r="BU13" s="3">
        <v>59.325859430214123</v>
      </c>
      <c r="BV13" s="3">
        <v>53.619536062587599</v>
      </c>
      <c r="BW13" s="3">
        <v>90.215489250999994</v>
      </c>
      <c r="BX13" s="3">
        <v>46.389499999999998</v>
      </c>
      <c r="BY13" s="3">
        <v>31.18346</v>
      </c>
      <c r="BZ13" s="3">
        <v>56.578257026030798</v>
      </c>
      <c r="CA13" s="3">
        <v>73.747425706964336</v>
      </c>
      <c r="CB13" s="3">
        <v>61.934234849809044</v>
      </c>
      <c r="CC13" s="3">
        <v>62.97857854266006</v>
      </c>
      <c r="CD13" s="3">
        <v>52.2023936565</v>
      </c>
      <c r="CE13" s="3">
        <v>39.620625480073585</v>
      </c>
      <c r="CF13" s="3">
        <v>41.812156539199897</v>
      </c>
      <c r="CG13" s="3">
        <v>70.242235753815123</v>
      </c>
      <c r="CH13" s="3">
        <v>25.549464729921812</v>
      </c>
      <c r="CI13" s="3">
        <v>51.052356218</v>
      </c>
      <c r="CJ13" s="3">
        <v>33.646940199200003</v>
      </c>
      <c r="CK13" s="3">
        <v>57.841427285613406</v>
      </c>
      <c r="CL13" s="3">
        <v>39.24333908854166</v>
      </c>
      <c r="CM13" s="3">
        <v>36.553793228799897</v>
      </c>
      <c r="CN13" s="3">
        <v>32.696154974803342</v>
      </c>
      <c r="CO13" s="3">
        <v>44.994324151844523</v>
      </c>
      <c r="CP13" s="3">
        <v>45.144324324324323</v>
      </c>
      <c r="CQ13" s="3">
        <v>54.436247222222228</v>
      </c>
      <c r="CR13" s="3">
        <v>27.23340540540541</v>
      </c>
      <c r="CS13" s="3">
        <v>44.030218302999998</v>
      </c>
      <c r="CT13" s="3">
        <v>55.8943233914</v>
      </c>
      <c r="CU13" s="3">
        <v>44.650038018799897</v>
      </c>
      <c r="CV13" s="3">
        <v>25.884999999999998</v>
      </c>
      <c r="CW13" s="3">
        <v>42.25631423831436</v>
      </c>
      <c r="CX13" s="3">
        <v>43.648635009266357</v>
      </c>
      <c r="CY13" s="3">
        <v>35.356670000000001</v>
      </c>
      <c r="CZ13" s="3">
        <v>41.606593605324072</v>
      </c>
      <c r="DA13" s="3">
        <v>66.91653315252502</v>
      </c>
      <c r="DB13" s="3">
        <v>65.349480555599996</v>
      </c>
      <c r="DC13" s="3">
        <v>55.34305870550412</v>
      </c>
      <c r="DD13" s="3">
        <v>49.776557241419376</v>
      </c>
      <c r="DE13" s="3">
        <v>52.82</v>
      </c>
      <c r="DF13" s="3">
        <v>56.740492959436949</v>
      </c>
      <c r="DG13" s="3">
        <v>51.352499999999999</v>
      </c>
      <c r="DH13" s="3">
        <v>42.491851451451446</v>
      </c>
      <c r="DI13" s="3">
        <v>50.591341849000003</v>
      </c>
      <c r="DJ13" s="3">
        <v>69.059196501307326</v>
      </c>
      <c r="DK13" s="3">
        <v>79.972608330814879</v>
      </c>
      <c r="DL13" s="3">
        <v>38.157400000000003</v>
      </c>
      <c r="DM13" s="3">
        <v>61.998750000000008</v>
      </c>
      <c r="DN13" s="3"/>
      <c r="DO13" s="20">
        <f t="shared" si="5"/>
        <v>116</v>
      </c>
      <c r="DP13" s="7">
        <f t="shared" si="0"/>
        <v>0.33512232892142663</v>
      </c>
      <c r="DR13" s="3"/>
      <c r="DS13" s="3"/>
      <c r="DT13" s="3">
        <v>55.889516896778424</v>
      </c>
      <c r="DU13" s="3">
        <v>13.969343488448233</v>
      </c>
      <c r="DV13" s="3">
        <v>31.89467746932047</v>
      </c>
      <c r="DW13" s="3">
        <v>40.183661110525946</v>
      </c>
      <c r="DX13" s="3">
        <v>44.43640966113707</v>
      </c>
      <c r="DY13" s="3">
        <v>71.585613888888886</v>
      </c>
      <c r="DZ13" s="3">
        <v>44.437805019000002</v>
      </c>
      <c r="EA13" s="3">
        <v>64.261225721030144</v>
      </c>
      <c r="EB13" s="3">
        <v>32.829312214611875</v>
      </c>
      <c r="EC13" s="3">
        <v>37.698093436332123</v>
      </c>
      <c r="ED13" s="3">
        <v>36.331652538510617</v>
      </c>
      <c r="EE13" s="3">
        <v>46.561494419968611</v>
      </c>
      <c r="EF13" s="3">
        <v>61.978647500000001</v>
      </c>
      <c r="EG13" s="3">
        <v>26.642481890700001</v>
      </c>
      <c r="EH13" s="3">
        <v>22.5</v>
      </c>
      <c r="EI13" s="3">
        <v>23.342920048700002</v>
      </c>
      <c r="EJ13" s="3">
        <v>35.489659361233485</v>
      </c>
      <c r="EK13" s="3">
        <v>104.829735419</v>
      </c>
      <c r="EL13" s="3">
        <v>50.68242590059279</v>
      </c>
      <c r="EM13" s="3">
        <v>26.29138</v>
      </c>
      <c r="EN13" s="3">
        <v>57.838271946829131</v>
      </c>
      <c r="EO13" s="3">
        <v>58.471173239099997</v>
      </c>
      <c r="EP13" s="3">
        <v>92.682415934308281</v>
      </c>
      <c r="EQ13" s="3">
        <v>96.140982485600006</v>
      </c>
      <c r="ER13" s="3">
        <v>39.386667334401707</v>
      </c>
      <c r="ES13" s="3">
        <v>70.061041830500002</v>
      </c>
      <c r="ET13" s="3">
        <v>17.576750000000001</v>
      </c>
      <c r="EU13" s="3">
        <v>50.2307655109</v>
      </c>
      <c r="EV13" s="3">
        <v>41.706465409499998</v>
      </c>
      <c r="EW13" s="3">
        <v>62.817003682539273</v>
      </c>
      <c r="EX13" s="3">
        <v>56.299875</v>
      </c>
      <c r="EY13" s="3">
        <v>41.142914428799997</v>
      </c>
      <c r="EZ13" s="3">
        <v>36.778581819400003</v>
      </c>
      <c r="FA13" s="3">
        <v>37.214786502499997</v>
      </c>
      <c r="FB13">
        <v>53.506770000000003</v>
      </c>
      <c r="FC13" s="3">
        <v>39.620625480073585</v>
      </c>
      <c r="FD13" s="3">
        <v>70.242235753815123</v>
      </c>
      <c r="FE13" s="3">
        <v>25.549464729921812</v>
      </c>
      <c r="FF13" s="3">
        <v>33.646940199200003</v>
      </c>
      <c r="FG13" s="3">
        <v>39.24333908854166</v>
      </c>
      <c r="FH13" s="3">
        <v>36.553793228799897</v>
      </c>
      <c r="FI13" s="3">
        <v>44.994324151844523</v>
      </c>
      <c r="FJ13" s="3">
        <v>54.436247222222228</v>
      </c>
      <c r="FK13" s="3">
        <v>25.884999999999998</v>
      </c>
      <c r="FL13" s="3">
        <v>41.606593605324072</v>
      </c>
      <c r="FM13" s="3">
        <v>66.91653315252502</v>
      </c>
      <c r="FN13" s="3">
        <v>65.349480555599996</v>
      </c>
      <c r="FO13" s="3">
        <v>49.776557241419376</v>
      </c>
      <c r="FP13" s="3">
        <v>51.352499999999999</v>
      </c>
      <c r="FQ13" s="3">
        <v>69.059196501307326</v>
      </c>
      <c r="FR13" s="3">
        <v>79.972608330814879</v>
      </c>
      <c r="FS13" s="3">
        <v>81.821780760626396</v>
      </c>
      <c r="FT13" s="3">
        <v>35.690656077067047</v>
      </c>
      <c r="FU13" s="3">
        <v>46.389499999999998</v>
      </c>
      <c r="FV13" s="3">
        <v>31.18346</v>
      </c>
      <c r="FW13" s="3">
        <v>61.998750000000008</v>
      </c>
      <c r="FX13" s="7">
        <f t="shared" si="1"/>
        <v>48.599661039786554</v>
      </c>
      <c r="FY13">
        <f t="shared" si="2"/>
        <v>19.747672061394304</v>
      </c>
      <c r="FZ13">
        <f t="shared" si="6"/>
        <v>0.40633353482090528</v>
      </c>
      <c r="GA13" s="3"/>
      <c r="GB13" s="3">
        <v>70.265778082658272</v>
      </c>
      <c r="GC13" s="3">
        <v>36.865082037800001</v>
      </c>
      <c r="GD13" s="3">
        <v>64.261225720407367</v>
      </c>
      <c r="GE13" s="3">
        <v>39.458060076448646</v>
      </c>
      <c r="GF13" s="3">
        <v>33.087572694419272</v>
      </c>
      <c r="GG13" s="3">
        <v>57.494706835216746</v>
      </c>
      <c r="GH13" s="3">
        <v>77.809733495700002</v>
      </c>
      <c r="GI13" s="3">
        <v>45.808054060814861</v>
      </c>
      <c r="GJ13" s="3">
        <v>69.860467792514157</v>
      </c>
      <c r="GK13" s="3">
        <v>61.565515705800003</v>
      </c>
      <c r="GL13" s="3">
        <v>46.598021110052123</v>
      </c>
      <c r="GM13" s="3">
        <v>52.076174874477061</v>
      </c>
      <c r="GN13" s="3">
        <v>46.236109516200003</v>
      </c>
      <c r="GO13" s="3">
        <v>38.362589896300115</v>
      </c>
      <c r="GP13" s="3">
        <v>38.485305343511456</v>
      </c>
      <c r="GQ13" s="3">
        <v>38.370948173999999</v>
      </c>
      <c r="GR13" s="3">
        <v>54.207447668650786</v>
      </c>
      <c r="GS13" s="3">
        <v>45.915119320342754</v>
      </c>
      <c r="GT13" s="3">
        <v>47.489461750399897</v>
      </c>
      <c r="GU13" s="3">
        <v>31.136045230435656</v>
      </c>
      <c r="GV13" s="3">
        <v>59.227293650565308</v>
      </c>
      <c r="GW13" s="3">
        <v>43.634613777085164</v>
      </c>
      <c r="GX13" s="3">
        <v>61.882277999999999</v>
      </c>
      <c r="GY13" s="3">
        <v>48.198123482600003</v>
      </c>
      <c r="GZ13" s="3">
        <v>45.379998328200003</v>
      </c>
      <c r="HA13" s="3">
        <v>40.008987237699998</v>
      </c>
      <c r="HB13" s="3">
        <v>71.860160216400004</v>
      </c>
      <c r="HC13" s="3">
        <v>39.056887346141508</v>
      </c>
      <c r="HD13" s="3">
        <v>82.826086956500006</v>
      </c>
      <c r="HE13" s="3">
        <v>50.605392584514718</v>
      </c>
      <c r="HF13">
        <v>54.823119242600001</v>
      </c>
      <c r="HG13" s="3">
        <v>25.88</v>
      </c>
      <c r="HH13" s="3">
        <v>41.060562946141651</v>
      </c>
      <c r="HI13" s="3">
        <v>52.816102679170207</v>
      </c>
      <c r="HJ13" s="3">
        <v>59.325859430214123</v>
      </c>
      <c r="HK13" s="3">
        <v>53.619536062587599</v>
      </c>
      <c r="HL13" s="3">
        <v>90.215489250999994</v>
      </c>
      <c r="HM13" s="3">
        <v>56.578257026030798</v>
      </c>
      <c r="HN13" s="3">
        <v>73.747425706964336</v>
      </c>
      <c r="HO13" s="3">
        <v>61.934234849809044</v>
      </c>
      <c r="HP13" s="3">
        <v>62.97857854266006</v>
      </c>
      <c r="HQ13" s="3">
        <v>52.2023936565</v>
      </c>
      <c r="HR13" s="3">
        <v>41.812156539199897</v>
      </c>
      <c r="HS13" s="3">
        <v>51.052356218</v>
      </c>
      <c r="HT13" s="3">
        <v>57.841427285613406</v>
      </c>
      <c r="HU13" s="3">
        <v>32.696154974803342</v>
      </c>
      <c r="HV13" s="3">
        <v>45.144324324324323</v>
      </c>
      <c r="HW13" s="3">
        <v>27.23340540540541</v>
      </c>
      <c r="HX13" s="3">
        <v>44.030218302999998</v>
      </c>
      <c r="HY13" s="3">
        <v>55.8943233914</v>
      </c>
      <c r="HZ13" s="3">
        <v>44.650038018799897</v>
      </c>
      <c r="IA13" s="3">
        <v>42.25631423831436</v>
      </c>
      <c r="IB13" s="3">
        <v>43.648635009266357</v>
      </c>
      <c r="IC13" s="3">
        <v>35.356670000000001</v>
      </c>
      <c r="ID13" s="3">
        <v>55.34305870550412</v>
      </c>
      <c r="IE13" s="3">
        <v>52.82</v>
      </c>
      <c r="IF13" s="3">
        <v>56.740492959436949</v>
      </c>
      <c r="IG13" s="3">
        <v>42.491851451451446</v>
      </c>
      <c r="IH13" s="3">
        <v>38.157400000000003</v>
      </c>
      <c r="II13" s="3">
        <v>50.591341849000003</v>
      </c>
      <c r="IJ13" s="7">
        <f t="shared" si="3"/>
        <v>50.682916150550902</v>
      </c>
      <c r="IK13">
        <f t="shared" si="4"/>
        <v>13.292359522281002</v>
      </c>
      <c r="IL13">
        <f t="shared" si="7"/>
        <v>0.26226508914358354</v>
      </c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</row>
    <row r="14" spans="1:290" x14ac:dyDescent="0.25">
      <c r="A14" s="1">
        <v>1718</v>
      </c>
      <c r="B14" s="3">
        <v>23.098405960107961</v>
      </c>
      <c r="C14" s="3">
        <v>31.5986417467</v>
      </c>
      <c r="D14" s="3">
        <v>46.757691857515447</v>
      </c>
      <c r="E14" s="3">
        <v>34.001114933184162</v>
      </c>
      <c r="F14" s="3">
        <v>44.07754028052068</v>
      </c>
      <c r="G14" s="3">
        <v>33.087572694419272</v>
      </c>
      <c r="H14" s="3">
        <v>38.215312308577886</v>
      </c>
      <c r="I14" s="3">
        <v>49.239469444444445</v>
      </c>
      <c r="J14" s="3">
        <v>57.618309382676728</v>
      </c>
      <c r="K14" s="3">
        <v>51.1815135883</v>
      </c>
      <c r="L14" s="3">
        <v>50.786083809245397</v>
      </c>
      <c r="M14" s="3">
        <v>42.124617972000003</v>
      </c>
      <c r="N14" s="3">
        <v>46.757691858059893</v>
      </c>
      <c r="O14" s="3">
        <v>66.172246036997606</v>
      </c>
      <c r="P14" s="3">
        <v>59.004909642325899</v>
      </c>
      <c r="Q14" s="3">
        <v>27.357760178843222</v>
      </c>
      <c r="R14" s="3">
        <v>44.584489508219285</v>
      </c>
      <c r="S14" s="3">
        <v>39.094033207214423</v>
      </c>
      <c r="T14" s="3">
        <v>27.734922597194089</v>
      </c>
      <c r="U14" s="3">
        <v>46.578599216299999</v>
      </c>
      <c r="V14" s="3">
        <v>43.189644707429309</v>
      </c>
      <c r="W14" s="3">
        <v>40.106343982495581</v>
      </c>
      <c r="X14" s="3">
        <v>31.440853158326494</v>
      </c>
      <c r="Y14" s="3">
        <v>32.35258767209087</v>
      </c>
      <c r="Z14" s="3">
        <v>51.600012499999998</v>
      </c>
      <c r="AA14" s="3">
        <v>24.300225401700001</v>
      </c>
      <c r="AB14" s="3">
        <v>21.419999999999998</v>
      </c>
      <c r="AC14" s="3">
        <v>23.342920048700002</v>
      </c>
      <c r="AD14" s="3">
        <v>33.721352973568287</v>
      </c>
      <c r="AE14" s="3">
        <v>38.485305343511456</v>
      </c>
      <c r="AF14" s="3">
        <v>37.761885504600002</v>
      </c>
      <c r="AG14" s="3">
        <v>101.10753101500001</v>
      </c>
      <c r="AH14" s="3">
        <v>50.099879999999999</v>
      </c>
      <c r="AI14" s="3">
        <v>22.773070000000001</v>
      </c>
      <c r="AJ14" s="3">
        <v>10.910505374520236</v>
      </c>
      <c r="AK14" s="3">
        <v>45.172873057208982</v>
      </c>
      <c r="AL14" s="3">
        <v>46.859874861913589</v>
      </c>
      <c r="AM14" s="3">
        <v>46.434140378199999</v>
      </c>
      <c r="AN14" s="3">
        <v>50.582941013569652</v>
      </c>
      <c r="AO14" s="3">
        <v>54.915493785400002</v>
      </c>
      <c r="AP14" s="3">
        <v>65.160881621929406</v>
      </c>
      <c r="AQ14" s="3">
        <v>32.415995502880769</v>
      </c>
      <c r="AR14" s="3">
        <v>87.984228951463166</v>
      </c>
      <c r="AS14" s="3">
        <v>94.6051840433</v>
      </c>
      <c r="AT14" s="3">
        <v>59.669058373370916</v>
      </c>
      <c r="AU14" s="3">
        <v>50.616151981418781</v>
      </c>
      <c r="AV14" s="3">
        <v>29.308474448005693</v>
      </c>
      <c r="AW14" s="3">
        <v>58.706019483200002</v>
      </c>
      <c r="AX14" s="3">
        <v>45.9029747453</v>
      </c>
      <c r="AY14" s="3">
        <v>47.707177729599998</v>
      </c>
      <c r="AZ14" s="3">
        <v>81.172901906559503</v>
      </c>
      <c r="BA14" s="3">
        <v>32.608159278700001</v>
      </c>
      <c r="BB14" s="3">
        <v>24.548999999999999</v>
      </c>
      <c r="BC14" s="3">
        <v>42.375748682100003</v>
      </c>
      <c r="BD14" s="3">
        <v>37.392003470600002</v>
      </c>
      <c r="BE14" s="3">
        <v>59.130295625099997</v>
      </c>
      <c r="BF14" s="3">
        <v>38.248893700436398</v>
      </c>
      <c r="BG14" s="3">
        <v>73.00266666666667</v>
      </c>
      <c r="BH14" s="3">
        <v>27.694388868543829</v>
      </c>
      <c r="BI14" s="3">
        <v>66.175577743338096</v>
      </c>
      <c r="BJ14" s="3">
        <v>39.224533805888761</v>
      </c>
      <c r="BK14" s="3">
        <v>50.174587847059669</v>
      </c>
      <c r="BL14" s="3">
        <v>53.262562500000001</v>
      </c>
      <c r="BM14" s="3">
        <v>29.174066594999999</v>
      </c>
      <c r="BN14" s="3">
        <v>28.6460241234</v>
      </c>
      <c r="BO14">
        <v>55.887521323800001</v>
      </c>
      <c r="BP14" s="3">
        <v>17.149999999999999</v>
      </c>
      <c r="BQ14" s="3">
        <v>29.124615523700001</v>
      </c>
      <c r="BR14">
        <v>53.506770000000003</v>
      </c>
      <c r="BS14" s="3">
        <v>20.489883437901454</v>
      </c>
      <c r="BT14" s="3">
        <v>45.912561165562984</v>
      </c>
      <c r="BU14" s="3">
        <v>57.58098121167842</v>
      </c>
      <c r="BV14" s="3">
        <v>51.517918529399999</v>
      </c>
      <c r="BW14" s="3">
        <v>76.703907326800007</v>
      </c>
      <c r="BX14" s="3">
        <v>46.196101300388698</v>
      </c>
      <c r="BY14" s="3">
        <v>28.78613</v>
      </c>
      <c r="BZ14" s="3">
        <v>56.578257026030798</v>
      </c>
      <c r="CA14" s="3">
        <v>61.401316492628801</v>
      </c>
      <c r="CB14" s="3">
        <v>58.837523107318589</v>
      </c>
      <c r="CC14" s="3">
        <v>62.073261476109309</v>
      </c>
      <c r="CD14" s="3">
        <v>51.226647980700001</v>
      </c>
      <c r="CE14" s="3">
        <v>29.807016949129093</v>
      </c>
      <c r="CF14" s="3">
        <v>38.684475538299999</v>
      </c>
      <c r="CG14" s="3">
        <v>58.472385100121492</v>
      </c>
      <c r="CH14" s="3">
        <v>20.581513254659239</v>
      </c>
      <c r="CI14" s="3">
        <v>59.312817038399999</v>
      </c>
      <c r="CJ14" s="3">
        <v>26.218394960400001</v>
      </c>
      <c r="CK14" s="3">
        <v>51.67596040752391</v>
      </c>
      <c r="CL14" s="3">
        <v>30.51594001388888</v>
      </c>
      <c r="CM14" s="3">
        <v>31.679954131599999</v>
      </c>
      <c r="CN14" s="3">
        <v>24.15391628769255</v>
      </c>
      <c r="CO14" s="3">
        <v>40.258079504281937</v>
      </c>
      <c r="CP14" s="3">
        <v>27.649369369369367</v>
      </c>
      <c r="CQ14" s="3">
        <v>46.641080555555554</v>
      </c>
      <c r="CR14" s="3">
        <v>25.44720720720721</v>
      </c>
      <c r="CS14" s="3">
        <v>53.960748467599998</v>
      </c>
      <c r="CT14" s="3">
        <v>48.666593614600004</v>
      </c>
      <c r="CU14" s="3">
        <v>41.673368817499998</v>
      </c>
      <c r="CV14" s="3">
        <v>25.843250000000001</v>
      </c>
      <c r="CW14" s="3">
        <v>38.940822801543369</v>
      </c>
      <c r="CX14" s="3">
        <v>32.162152112091</v>
      </c>
      <c r="CY14" s="3">
        <v>24.606819999999999</v>
      </c>
      <c r="CZ14" s="3">
        <v>32.54560210905349</v>
      </c>
      <c r="DA14" s="3">
        <v>64.98135182847939</v>
      </c>
      <c r="DB14" s="3">
        <v>59.840868578052401</v>
      </c>
      <c r="DC14" s="3">
        <v>46.103560562024406</v>
      </c>
      <c r="DD14" s="3">
        <v>53.159430063651754</v>
      </c>
      <c r="DE14" s="3">
        <v>57.52</v>
      </c>
      <c r="DF14" s="3">
        <v>46.508755094986391</v>
      </c>
      <c r="DG14" s="3">
        <v>48.262999999999998</v>
      </c>
      <c r="DH14" s="3">
        <v>56.682332032032022</v>
      </c>
      <c r="DI14" s="3">
        <v>52.824389499399999</v>
      </c>
      <c r="DJ14" s="3">
        <v>49.458513512628208</v>
      </c>
      <c r="DK14" s="3">
        <v>68.370009249164866</v>
      </c>
      <c r="DL14" s="3">
        <v>38.157400000000003</v>
      </c>
      <c r="DM14" s="3">
        <v>54.483749999999993</v>
      </c>
      <c r="DN14" s="3"/>
      <c r="DO14" s="20">
        <f t="shared" si="5"/>
        <v>116</v>
      </c>
      <c r="DP14" s="7">
        <f t="shared" si="0"/>
        <v>0.36145026300824135</v>
      </c>
      <c r="DR14" s="3"/>
      <c r="DS14" s="3"/>
      <c r="DT14" s="3">
        <v>43.189644707429309</v>
      </c>
      <c r="DU14" s="3">
        <v>10.910505374520236</v>
      </c>
      <c r="DV14" s="3">
        <v>23.098405960107961</v>
      </c>
      <c r="DW14" s="3">
        <v>34.001114933184162</v>
      </c>
      <c r="DX14" s="3">
        <v>38.215312308577886</v>
      </c>
      <c r="DY14" s="3">
        <v>49.239469444444445</v>
      </c>
      <c r="DZ14" s="3">
        <v>42.124617972000003</v>
      </c>
      <c r="EA14" s="3">
        <v>46.757691858059893</v>
      </c>
      <c r="EB14" s="3">
        <v>27.357760178843222</v>
      </c>
      <c r="EC14" s="3">
        <v>27.734922597194089</v>
      </c>
      <c r="ED14" s="3">
        <v>31.440853158326494</v>
      </c>
      <c r="EE14" s="3">
        <v>32.35258767209087</v>
      </c>
      <c r="EF14" s="3">
        <v>51.600012499999998</v>
      </c>
      <c r="EG14" s="3">
        <v>24.300225401700001</v>
      </c>
      <c r="EH14" s="3">
        <v>21.419999999999998</v>
      </c>
      <c r="EI14" s="3">
        <v>23.342920048700002</v>
      </c>
      <c r="EJ14" s="3">
        <v>33.721352973568287</v>
      </c>
      <c r="EK14" s="3">
        <v>101.10753101500001</v>
      </c>
      <c r="EL14" s="3">
        <v>50.099879999999999</v>
      </c>
      <c r="EM14" s="3">
        <v>22.773070000000001</v>
      </c>
      <c r="EN14" s="3">
        <v>50.582941013569652</v>
      </c>
      <c r="EO14" s="3">
        <v>54.915493785400002</v>
      </c>
      <c r="EP14" s="3">
        <v>87.984228951463166</v>
      </c>
      <c r="EQ14" s="3">
        <v>94.6051840433</v>
      </c>
      <c r="ER14" s="3">
        <v>29.308474448005693</v>
      </c>
      <c r="ES14" s="3">
        <v>81.172901906559503</v>
      </c>
      <c r="ET14" s="3">
        <v>24.548999999999999</v>
      </c>
      <c r="EU14" s="3">
        <v>42.375748682100003</v>
      </c>
      <c r="EV14" s="3">
        <v>37.392003470600002</v>
      </c>
      <c r="EW14" s="3">
        <v>50.174587847059669</v>
      </c>
      <c r="EX14" s="3">
        <v>53.262562500000001</v>
      </c>
      <c r="EY14" s="3">
        <v>29.174066594999999</v>
      </c>
      <c r="EZ14" s="3">
        <v>28.6460241234</v>
      </c>
      <c r="FA14" s="3">
        <v>29.124615523700001</v>
      </c>
      <c r="FB14">
        <v>53.506770000000003</v>
      </c>
      <c r="FC14" s="3">
        <v>29.807016949129093</v>
      </c>
      <c r="FD14" s="3">
        <v>58.472385100121492</v>
      </c>
      <c r="FE14" s="3">
        <v>20.581513254659239</v>
      </c>
      <c r="FF14" s="3">
        <v>26.218394960400001</v>
      </c>
      <c r="FG14" s="3">
        <v>30.51594001388888</v>
      </c>
      <c r="FH14" s="3">
        <v>31.679954131599999</v>
      </c>
      <c r="FI14" s="3">
        <v>40.258079504281937</v>
      </c>
      <c r="FJ14" s="3">
        <v>46.641080555555554</v>
      </c>
      <c r="FK14" s="3">
        <v>25.843250000000001</v>
      </c>
      <c r="FL14" s="3">
        <v>32.54560210905349</v>
      </c>
      <c r="FM14" s="3">
        <v>64.98135182847939</v>
      </c>
      <c r="FN14" s="3">
        <v>59.840868578052401</v>
      </c>
      <c r="FO14" s="3">
        <v>53.159430063651754</v>
      </c>
      <c r="FP14" s="3">
        <v>48.262999999999998</v>
      </c>
      <c r="FQ14" s="3">
        <v>49.458513512628208</v>
      </c>
      <c r="FR14" s="3">
        <v>68.370009249164866</v>
      </c>
      <c r="FS14" s="3">
        <v>73.00266666666667</v>
      </c>
      <c r="FT14" s="3">
        <v>27.694388868543829</v>
      </c>
      <c r="FU14" s="3">
        <v>46.196101300388698</v>
      </c>
      <c r="FV14" s="3">
        <v>28.78613</v>
      </c>
      <c r="FW14" s="3">
        <v>54.483749999999993</v>
      </c>
      <c r="FX14" s="7">
        <f t="shared" si="1"/>
        <v>42.615966502548552</v>
      </c>
      <c r="FY14">
        <f t="shared" si="2"/>
        <v>19.290056794077792</v>
      </c>
      <c r="FZ14">
        <f t="shared" si="6"/>
        <v>0.45264858167476252</v>
      </c>
      <c r="GA14" s="3"/>
      <c r="GB14" s="3">
        <v>65.160881621929406</v>
      </c>
      <c r="GC14" s="3">
        <v>31.5986417467</v>
      </c>
      <c r="GD14" s="3">
        <v>46.757691857515447</v>
      </c>
      <c r="GE14" s="3">
        <v>44.07754028052068</v>
      </c>
      <c r="GF14" s="3">
        <v>33.087572694419272</v>
      </c>
      <c r="GG14" s="3">
        <v>57.618309382676728</v>
      </c>
      <c r="GH14" s="3">
        <v>51.1815135883</v>
      </c>
      <c r="GI14" s="3">
        <v>50.786083809245397</v>
      </c>
      <c r="GJ14" s="3">
        <v>66.172246036997606</v>
      </c>
      <c r="GK14" s="3">
        <v>59.004909642325899</v>
      </c>
      <c r="GL14" s="3">
        <v>44.584489508219285</v>
      </c>
      <c r="GM14" s="3">
        <v>39.094033207214423</v>
      </c>
      <c r="GN14" s="3">
        <v>46.578599216299999</v>
      </c>
      <c r="GO14" s="3">
        <v>40.106343982495581</v>
      </c>
      <c r="GP14" s="3">
        <v>38.485305343511456</v>
      </c>
      <c r="GQ14" s="3">
        <v>37.761885504600002</v>
      </c>
      <c r="GR14" s="3">
        <v>45.172873057208982</v>
      </c>
      <c r="GS14" s="3">
        <v>46.859874861913589</v>
      </c>
      <c r="GT14" s="3">
        <v>46.434140378199999</v>
      </c>
      <c r="GU14" s="3">
        <v>32.415995502880769</v>
      </c>
      <c r="GV14" s="3">
        <v>59.669058373370916</v>
      </c>
      <c r="GW14" s="3">
        <v>50.616151981418781</v>
      </c>
      <c r="GX14" s="3">
        <v>58.706019483200002</v>
      </c>
      <c r="GY14" s="3">
        <v>45.9029747453</v>
      </c>
      <c r="GZ14" s="3">
        <v>47.707177729599998</v>
      </c>
      <c r="HA14" s="3">
        <v>32.608159278700001</v>
      </c>
      <c r="HB14" s="3">
        <v>59.130295625099997</v>
      </c>
      <c r="HC14" s="3">
        <v>38.248893700436398</v>
      </c>
      <c r="HD14" s="3">
        <v>66.175577743338096</v>
      </c>
      <c r="HE14" s="3">
        <v>39.224533805888761</v>
      </c>
      <c r="HF14">
        <v>55.887521323800001</v>
      </c>
      <c r="HG14" s="3">
        <v>17.149999999999999</v>
      </c>
      <c r="HH14" s="3">
        <v>20.489883437901454</v>
      </c>
      <c r="HI14" s="3">
        <v>45.912561165562984</v>
      </c>
      <c r="HJ14" s="3">
        <v>57.58098121167842</v>
      </c>
      <c r="HK14" s="3">
        <v>51.517918529399999</v>
      </c>
      <c r="HL14" s="3">
        <v>76.703907326800007</v>
      </c>
      <c r="HM14" s="3">
        <v>56.578257026030798</v>
      </c>
      <c r="HN14" s="3">
        <v>61.401316492628801</v>
      </c>
      <c r="HO14" s="3">
        <v>58.837523107318589</v>
      </c>
      <c r="HP14" s="3">
        <v>62.073261476109309</v>
      </c>
      <c r="HQ14" s="3">
        <v>51.226647980700001</v>
      </c>
      <c r="HR14" s="3">
        <v>38.684475538299999</v>
      </c>
      <c r="HS14" s="3">
        <v>59.312817038399999</v>
      </c>
      <c r="HT14" s="3">
        <v>51.67596040752391</v>
      </c>
      <c r="HU14" s="3">
        <v>24.15391628769255</v>
      </c>
      <c r="HV14" s="3">
        <v>27.649369369369367</v>
      </c>
      <c r="HW14" s="3">
        <v>25.44720720720721</v>
      </c>
      <c r="HX14" s="3">
        <v>53.960748467599998</v>
      </c>
      <c r="HY14" s="3">
        <v>48.666593614600004</v>
      </c>
      <c r="HZ14" s="3">
        <v>41.673368817499998</v>
      </c>
      <c r="IA14" s="3">
        <v>38.940822801543369</v>
      </c>
      <c r="IB14" s="3">
        <v>32.162152112091</v>
      </c>
      <c r="IC14" s="3">
        <v>24.606819999999999</v>
      </c>
      <c r="ID14" s="3">
        <v>46.103560562024406</v>
      </c>
      <c r="IE14" s="3">
        <v>57.52</v>
      </c>
      <c r="IF14" s="3">
        <v>46.508755094986391</v>
      </c>
      <c r="IG14" s="3">
        <v>56.682332032032022</v>
      </c>
      <c r="IH14" s="3">
        <v>38.157400000000003</v>
      </c>
      <c r="II14" s="3">
        <v>52.824389499399999</v>
      </c>
      <c r="IJ14" s="7">
        <f t="shared" si="3"/>
        <v>46.683637360295442</v>
      </c>
      <c r="IK14">
        <f t="shared" si="4"/>
        <v>12.515275806363341</v>
      </c>
      <c r="IL14">
        <f t="shared" si="7"/>
        <v>0.26808698966134153</v>
      </c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</row>
    <row r="15" spans="1:290" x14ac:dyDescent="0.25">
      <c r="A15" s="1">
        <v>1719</v>
      </c>
      <c r="B15" s="3">
        <v>28.525613716909721</v>
      </c>
      <c r="C15" s="3">
        <v>35.109601940799998</v>
      </c>
      <c r="D15" s="3">
        <v>64.261225720407367</v>
      </c>
      <c r="E15" s="3">
        <v>41.349899759209379</v>
      </c>
      <c r="F15" s="3">
        <v>44.029420695061603</v>
      </c>
      <c r="G15" s="3">
        <v>29.630662114405318</v>
      </c>
      <c r="H15" s="3">
        <v>39.548404598411999</v>
      </c>
      <c r="I15" s="3">
        <v>55.085844444444447</v>
      </c>
      <c r="J15" s="3">
        <v>54.541335607238352</v>
      </c>
      <c r="K15" s="3">
        <v>65.705997174100006</v>
      </c>
      <c r="L15" s="3">
        <v>42.641482201743372</v>
      </c>
      <c r="M15" s="3">
        <v>49.207340526300001</v>
      </c>
      <c r="N15" s="3">
        <v>64.261225721030144</v>
      </c>
      <c r="O15" s="3">
        <v>71.740536263989171</v>
      </c>
      <c r="P15" s="3">
        <v>56.716916120562701</v>
      </c>
      <c r="Q15" s="3">
        <v>30.777480201198621</v>
      </c>
      <c r="R15" s="3">
        <v>47.456280183306887</v>
      </c>
      <c r="S15" s="3">
        <v>55.102143085720762</v>
      </c>
      <c r="T15" s="3">
        <v>35.543503516112132</v>
      </c>
      <c r="U15" s="3">
        <v>47.9485580168</v>
      </c>
      <c r="V15" s="3">
        <v>43.139248389217613</v>
      </c>
      <c r="W15" s="3">
        <v>46.209483284179683</v>
      </c>
      <c r="X15" s="3">
        <v>32.838224409807673</v>
      </c>
      <c r="Y15" s="3">
        <v>48.96607863884023</v>
      </c>
      <c r="Z15" s="3">
        <v>55.689687500000005</v>
      </c>
      <c r="AA15" s="3">
        <v>30.4109367103</v>
      </c>
      <c r="AB15" s="3">
        <v>28.664999999999999</v>
      </c>
      <c r="AC15" s="3">
        <v>32.6800880682</v>
      </c>
      <c r="AD15" s="3">
        <v>38.893024559471371</v>
      </c>
      <c r="AE15" s="3">
        <v>26.663022002694213</v>
      </c>
      <c r="AF15" s="3">
        <v>54.815640248599998</v>
      </c>
      <c r="AG15" s="3">
        <v>85.814391113515399</v>
      </c>
      <c r="AH15" s="3">
        <v>45.585070000000002</v>
      </c>
      <c r="AI15" s="3">
        <v>36.334560000000003</v>
      </c>
      <c r="AJ15" s="3">
        <v>12.726325197565391</v>
      </c>
      <c r="AK15" s="3">
        <v>52.305431960978822</v>
      </c>
      <c r="AL15" s="3">
        <v>59.204680605105885</v>
      </c>
      <c r="AM15" s="3">
        <v>46.434140378199999</v>
      </c>
      <c r="AN15" s="3">
        <v>41.488230407089446</v>
      </c>
      <c r="AO15" s="3">
        <v>77.276766794400004</v>
      </c>
      <c r="AP15" s="3">
        <v>65.032341063565724</v>
      </c>
      <c r="AQ15" s="3">
        <v>32.006599643679571</v>
      </c>
      <c r="AR15" s="3">
        <v>98.661926639747534</v>
      </c>
      <c r="AS15" s="3">
        <v>90.407334967799997</v>
      </c>
      <c r="AT15" s="3">
        <v>62.237457924566286</v>
      </c>
      <c r="AU15" s="3">
        <v>47.125382879251973</v>
      </c>
      <c r="AV15" s="3">
        <v>42.094160234152412</v>
      </c>
      <c r="AW15" s="3">
        <v>48.739139309800002</v>
      </c>
      <c r="AX15" s="3">
        <v>47.572173827</v>
      </c>
      <c r="AY15" s="3">
        <v>52.361536532499997</v>
      </c>
      <c r="AZ15" s="3">
        <v>92.420948797700007</v>
      </c>
      <c r="BA15" s="3">
        <v>39.051887682</v>
      </c>
      <c r="BB15" s="3">
        <v>45.632750000000001</v>
      </c>
      <c r="BC15" s="3">
        <v>46.303257096499998</v>
      </c>
      <c r="BD15" s="3">
        <v>39.309542110099997</v>
      </c>
      <c r="BE15" s="3">
        <v>55.408646190600003</v>
      </c>
      <c r="BF15" s="3">
        <v>46.585353005038719</v>
      </c>
      <c r="BG15" s="3">
        <v>76.922272930648774</v>
      </c>
      <c r="BH15" s="3">
        <v>40.176366950141052</v>
      </c>
      <c r="BI15" s="3">
        <v>49.828702735249202</v>
      </c>
      <c r="BJ15" s="3">
        <v>45.776559432933482</v>
      </c>
      <c r="BK15" s="3">
        <v>49.779512352200932</v>
      </c>
      <c r="BL15" s="3">
        <v>51.696937500000004</v>
      </c>
      <c r="BM15" s="3">
        <v>29.174066594999999</v>
      </c>
      <c r="BN15" s="3">
        <v>41.269695771000002</v>
      </c>
      <c r="BO15">
        <v>68.929652848900005</v>
      </c>
      <c r="BP15" s="3">
        <v>16.7</v>
      </c>
      <c r="BQ15" s="3">
        <v>36.675441770600003</v>
      </c>
      <c r="BR15">
        <v>48.27102</v>
      </c>
      <c r="BS15" s="3">
        <v>34.225215395485243</v>
      </c>
      <c r="BT15" s="3">
        <v>53.963608239072755</v>
      </c>
      <c r="BU15" s="3">
        <v>55.836102993142703</v>
      </c>
      <c r="BV15" s="3">
        <v>53.294398478600002</v>
      </c>
      <c r="BW15" s="3">
        <v>69.138211600299996</v>
      </c>
      <c r="BX15" s="3">
        <v>42.040500000000002</v>
      </c>
      <c r="BY15" s="3">
        <v>33.648949999999999</v>
      </c>
      <c r="BZ15" s="3">
        <v>56.578257026030798</v>
      </c>
      <c r="CA15" s="3">
        <v>60.907472124055374</v>
      </c>
      <c r="CB15" s="3">
        <v>69.676014206035191</v>
      </c>
      <c r="CC15" s="3">
        <v>53.285673868490235</v>
      </c>
      <c r="CD15" s="3">
        <v>49.600405187600003</v>
      </c>
      <c r="CE15" s="3">
        <v>37.831245009790564</v>
      </c>
      <c r="CF15" s="3">
        <v>34.075261431599998</v>
      </c>
      <c r="CG15" s="3">
        <v>58.980669421340735</v>
      </c>
      <c r="CH15" s="3">
        <v>35.48536768044697</v>
      </c>
      <c r="CI15" s="3">
        <v>77.594164755799994</v>
      </c>
      <c r="CJ15" s="3">
        <v>34.375228948100002</v>
      </c>
      <c r="CK15" s="3">
        <v>57.412476039545481</v>
      </c>
      <c r="CL15" s="3">
        <v>37.0664821111111</v>
      </c>
      <c r="CM15" s="3">
        <v>42.889784055100002</v>
      </c>
      <c r="CN15" s="3">
        <v>48.406019226961106</v>
      </c>
      <c r="CO15" s="3">
        <v>57.624309878678069</v>
      </c>
      <c r="CP15" s="3">
        <v>28.903378378378378</v>
      </c>
      <c r="CQ15" s="3">
        <v>46.641080555555554</v>
      </c>
      <c r="CR15" s="3">
        <v>24.492936936936935</v>
      </c>
      <c r="CS15" s="3">
        <v>32.858371867899997</v>
      </c>
      <c r="CT15" s="3">
        <v>44.266121200900002</v>
      </c>
      <c r="CU15" s="3">
        <v>41.673368817499998</v>
      </c>
      <c r="CV15" s="3">
        <v>27.93075</v>
      </c>
      <c r="CW15" s="3">
        <v>41.429385568783523</v>
      </c>
      <c r="CX15" s="3">
        <v>53.603586853484998</v>
      </c>
      <c r="CY15" s="3">
        <v>38.356639999999999</v>
      </c>
      <c r="CZ15" s="3">
        <v>49.26220682870369</v>
      </c>
      <c r="DA15" s="3">
        <v>53.370263884205634</v>
      </c>
      <c r="DB15" s="3">
        <v>54.176408333300003</v>
      </c>
      <c r="DC15" s="3">
        <v>44.151891869768484</v>
      </c>
      <c r="DD15" s="3">
        <v>45.910416873153792</v>
      </c>
      <c r="DE15" s="3">
        <v>72.64</v>
      </c>
      <c r="DF15" s="3">
        <v>46.621708962855209</v>
      </c>
      <c r="DG15" s="3">
        <v>38.952750000000002</v>
      </c>
      <c r="DH15" s="3">
        <v>56.764263213213212</v>
      </c>
      <c r="DI15" s="3">
        <v>55.716369243300001</v>
      </c>
      <c r="DJ15" s="3">
        <v>62.318220870280115</v>
      </c>
      <c r="DK15" s="3">
        <v>61.316265518041156</v>
      </c>
      <c r="DL15" s="3">
        <v>32.706299999999999</v>
      </c>
      <c r="DM15" s="3">
        <v>59.493749999999999</v>
      </c>
      <c r="DN15" s="3"/>
      <c r="DO15" s="20">
        <f t="shared" si="5"/>
        <v>116</v>
      </c>
      <c r="DP15" s="7">
        <f t="shared" si="0"/>
        <v>0.31197624776671173</v>
      </c>
      <c r="DR15" s="3"/>
      <c r="DS15" s="3"/>
      <c r="DT15" s="3">
        <v>43.139248389217613</v>
      </c>
      <c r="DU15" s="3">
        <v>12.726325197565391</v>
      </c>
      <c r="DV15" s="3">
        <v>28.525613716909721</v>
      </c>
      <c r="DW15" s="3">
        <v>41.349899759209379</v>
      </c>
      <c r="DX15" s="3">
        <v>39.548404598411999</v>
      </c>
      <c r="DY15" s="3">
        <v>55.085844444444447</v>
      </c>
      <c r="DZ15" s="3">
        <v>49.207340526300001</v>
      </c>
      <c r="EA15" s="3">
        <v>64.261225721030144</v>
      </c>
      <c r="EB15" s="3">
        <v>30.777480201198621</v>
      </c>
      <c r="EC15" s="3">
        <v>35.543503516112132</v>
      </c>
      <c r="ED15" s="3">
        <v>32.838224409807673</v>
      </c>
      <c r="EE15" s="3">
        <v>48.96607863884023</v>
      </c>
      <c r="EF15" s="3">
        <v>55.689687500000005</v>
      </c>
      <c r="EG15" s="3">
        <v>30.4109367103</v>
      </c>
      <c r="EH15" s="3">
        <v>28.664999999999999</v>
      </c>
      <c r="EI15" s="3">
        <v>32.6800880682</v>
      </c>
      <c r="EJ15" s="3">
        <v>38.893024559471371</v>
      </c>
      <c r="EK15" s="3">
        <v>85.814391113515399</v>
      </c>
      <c r="EL15" s="3">
        <v>45.585070000000002</v>
      </c>
      <c r="EM15" s="3">
        <v>36.334560000000003</v>
      </c>
      <c r="EN15" s="3">
        <v>41.488230407089446</v>
      </c>
      <c r="EO15" s="3">
        <v>77.276766794400004</v>
      </c>
      <c r="EP15" s="3">
        <v>98.661926639747534</v>
      </c>
      <c r="EQ15" s="3">
        <v>90.407334967799997</v>
      </c>
      <c r="ER15" s="3">
        <v>42.094160234152412</v>
      </c>
      <c r="ES15" s="3">
        <v>92.420948797700007</v>
      </c>
      <c r="ET15" s="3">
        <v>45.632750000000001</v>
      </c>
      <c r="EU15" s="3">
        <v>46.303257096499998</v>
      </c>
      <c r="EV15" s="3">
        <v>39.309542110099997</v>
      </c>
      <c r="EW15" s="3">
        <v>49.779512352200932</v>
      </c>
      <c r="EX15" s="3">
        <v>51.696937500000004</v>
      </c>
      <c r="EY15" s="3">
        <v>29.174066594999999</v>
      </c>
      <c r="EZ15" s="3">
        <v>41.269695771000002</v>
      </c>
      <c r="FA15" s="3">
        <v>36.675441770600003</v>
      </c>
      <c r="FB15">
        <v>48.27102</v>
      </c>
      <c r="FC15" s="3">
        <v>37.831245009790564</v>
      </c>
      <c r="FD15" s="3">
        <v>58.980669421340735</v>
      </c>
      <c r="FE15" s="3">
        <v>35.48536768044697</v>
      </c>
      <c r="FF15" s="3">
        <v>34.375228948100002</v>
      </c>
      <c r="FG15" s="3">
        <v>37.0664821111111</v>
      </c>
      <c r="FH15" s="3">
        <v>42.889784055100002</v>
      </c>
      <c r="FI15" s="3">
        <v>57.624309878678069</v>
      </c>
      <c r="FJ15" s="3">
        <v>46.641080555555554</v>
      </c>
      <c r="FK15" s="3">
        <v>27.93075</v>
      </c>
      <c r="FL15" s="3">
        <v>49.26220682870369</v>
      </c>
      <c r="FM15" s="3">
        <v>53.370263884205634</v>
      </c>
      <c r="FN15" s="3">
        <v>54.176408333300003</v>
      </c>
      <c r="FO15" s="3">
        <v>45.910416873153792</v>
      </c>
      <c r="FP15" s="3">
        <v>38.952750000000002</v>
      </c>
      <c r="FQ15" s="3">
        <v>62.318220870280115</v>
      </c>
      <c r="FR15" s="3">
        <v>61.316265518041156</v>
      </c>
      <c r="FS15" s="3">
        <v>76.922272930648774</v>
      </c>
      <c r="FT15" s="3">
        <v>40.176366950141052</v>
      </c>
      <c r="FU15" s="3">
        <v>42.040500000000002</v>
      </c>
      <c r="FV15" s="3">
        <v>33.648949999999999</v>
      </c>
      <c r="FW15" s="3">
        <v>59.493749999999999</v>
      </c>
      <c r="FX15" s="7">
        <f t="shared" si="1"/>
        <v>47.334965053734933</v>
      </c>
      <c r="FY15">
        <f t="shared" si="2"/>
        <v>17.296924809445837</v>
      </c>
      <c r="FZ15">
        <f t="shared" si="6"/>
        <v>0.3654153919794863</v>
      </c>
      <c r="GA15" s="3"/>
      <c r="GB15" s="3">
        <v>65.032341063565724</v>
      </c>
      <c r="GC15" s="3">
        <v>35.109601940799998</v>
      </c>
      <c r="GD15" s="3">
        <v>64.261225720407367</v>
      </c>
      <c r="GE15" s="3">
        <v>44.029420695061603</v>
      </c>
      <c r="GF15" s="3">
        <v>29.630662114405318</v>
      </c>
      <c r="GG15" s="3">
        <v>54.541335607238352</v>
      </c>
      <c r="GH15" s="3">
        <v>65.705997174100006</v>
      </c>
      <c r="GI15" s="3">
        <v>42.641482201743372</v>
      </c>
      <c r="GJ15" s="3">
        <v>71.740536263989171</v>
      </c>
      <c r="GK15" s="3">
        <v>56.716916120562701</v>
      </c>
      <c r="GL15" s="3">
        <v>47.456280183306887</v>
      </c>
      <c r="GM15" s="3">
        <v>55.102143085720762</v>
      </c>
      <c r="GN15" s="3">
        <v>47.9485580168</v>
      </c>
      <c r="GO15" s="3">
        <v>46.209483284179683</v>
      </c>
      <c r="GP15" s="3">
        <v>26.663022002694213</v>
      </c>
      <c r="GQ15" s="3">
        <v>54.815640248599998</v>
      </c>
      <c r="GR15" s="3">
        <v>52.305431960978822</v>
      </c>
      <c r="GS15" s="3">
        <v>59.204680605105885</v>
      </c>
      <c r="GT15" s="3">
        <v>46.434140378199999</v>
      </c>
      <c r="GU15" s="3">
        <v>32.006599643679571</v>
      </c>
      <c r="GV15" s="3">
        <v>62.237457924566286</v>
      </c>
      <c r="GW15" s="3">
        <v>47.125382879251973</v>
      </c>
      <c r="GX15" s="3">
        <v>48.739139309800002</v>
      </c>
      <c r="GY15" s="3">
        <v>47.572173827</v>
      </c>
      <c r="GZ15" s="3">
        <v>52.361536532499997</v>
      </c>
      <c r="HA15" s="3">
        <v>39.051887682</v>
      </c>
      <c r="HB15" s="3">
        <v>55.408646190600003</v>
      </c>
      <c r="HC15" s="3">
        <v>46.585353005038719</v>
      </c>
      <c r="HD15" s="3">
        <v>49.828702735249202</v>
      </c>
      <c r="HE15" s="3">
        <v>45.776559432933482</v>
      </c>
      <c r="HF15">
        <v>68.929652848900005</v>
      </c>
      <c r="HG15" s="3">
        <v>16.7</v>
      </c>
      <c r="HH15" s="3">
        <v>34.225215395485243</v>
      </c>
      <c r="HI15" s="3">
        <v>53.963608239072755</v>
      </c>
      <c r="HJ15" s="3">
        <v>55.836102993142703</v>
      </c>
      <c r="HK15" s="3">
        <v>53.294398478600002</v>
      </c>
      <c r="HL15" s="3">
        <v>69.138211600299996</v>
      </c>
      <c r="HM15" s="3">
        <v>56.578257026030798</v>
      </c>
      <c r="HN15" s="3">
        <v>60.907472124055374</v>
      </c>
      <c r="HO15" s="3">
        <v>69.676014206035191</v>
      </c>
      <c r="HP15" s="3">
        <v>53.285673868490235</v>
      </c>
      <c r="HQ15" s="3">
        <v>49.600405187600003</v>
      </c>
      <c r="HR15" s="3">
        <v>34.075261431599998</v>
      </c>
      <c r="HS15" s="3">
        <v>77.594164755799994</v>
      </c>
      <c r="HT15" s="3">
        <v>57.412476039545481</v>
      </c>
      <c r="HU15" s="3">
        <v>48.406019226961106</v>
      </c>
      <c r="HV15" s="3">
        <v>28.903378378378378</v>
      </c>
      <c r="HW15" s="3">
        <v>24.492936936936935</v>
      </c>
      <c r="HX15" s="3">
        <v>32.858371867899997</v>
      </c>
      <c r="HY15" s="3">
        <v>44.266121200900002</v>
      </c>
      <c r="HZ15" s="3">
        <v>41.673368817499998</v>
      </c>
      <c r="IA15" s="3">
        <v>41.429385568783523</v>
      </c>
      <c r="IB15" s="3">
        <v>53.603586853484998</v>
      </c>
      <c r="IC15" s="3">
        <v>38.356639999999999</v>
      </c>
      <c r="ID15" s="3">
        <v>44.151891869768484</v>
      </c>
      <c r="IE15" s="3">
        <v>72.64</v>
      </c>
      <c r="IF15" s="3">
        <v>46.621708962855209</v>
      </c>
      <c r="IG15" s="3">
        <v>56.764263213213212</v>
      </c>
      <c r="IH15" s="3">
        <v>32.706299999999999</v>
      </c>
      <c r="II15" s="3">
        <v>55.716369243300001</v>
      </c>
      <c r="IJ15" s="7">
        <f t="shared" si="3"/>
        <v>49.434159902745321</v>
      </c>
      <c r="IK15">
        <f t="shared" si="4"/>
        <v>12.849859212845798</v>
      </c>
      <c r="IL15">
        <f t="shared" si="7"/>
        <v>0.25993886086313733</v>
      </c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</row>
    <row r="16" spans="1:290" x14ac:dyDescent="0.25">
      <c r="A16" s="1">
        <v>1720</v>
      </c>
      <c r="B16" s="3">
        <v>21.07958954815755</v>
      </c>
      <c r="C16" s="3">
        <v>28.087681552599999</v>
      </c>
      <c r="D16" s="3">
        <v>60.956362683357831</v>
      </c>
      <c r="E16" s="3">
        <v>40.654681701391866</v>
      </c>
      <c r="F16" s="3">
        <v>64.76896202792669</v>
      </c>
      <c r="G16" s="3">
        <v>26.173751534391361</v>
      </c>
      <c r="H16" s="3">
        <v>35.993491825521026</v>
      </c>
      <c r="I16" s="3">
        <v>60.932219444444449</v>
      </c>
      <c r="J16" s="3">
        <v>53.442679212084876</v>
      </c>
      <c r="K16" s="3">
        <v>43.803998116099997</v>
      </c>
      <c r="L16" s="3">
        <v>42.903367124898892</v>
      </c>
      <c r="M16" s="3">
        <v>53.065163875000003</v>
      </c>
      <c r="N16" s="3">
        <v>60.956362683705137</v>
      </c>
      <c r="O16" s="3">
        <v>83.755969676918198</v>
      </c>
      <c r="P16" s="3">
        <v>53.566921806564601</v>
      </c>
      <c r="Q16" s="3">
        <v>29.637573527080157</v>
      </c>
      <c r="R16" s="3">
        <v>55.506063311035668</v>
      </c>
      <c r="S16" s="3">
        <v>45.802826143849856</v>
      </c>
      <c r="T16" s="3">
        <v>20.244469049046785</v>
      </c>
      <c r="U16" s="3">
        <v>48.601250530764702</v>
      </c>
      <c r="V16" s="3">
        <v>41.022603024326095</v>
      </c>
      <c r="W16" s="3">
        <v>49.696991456570608</v>
      </c>
      <c r="X16" s="3">
        <v>30.742167532585906</v>
      </c>
      <c r="Y16" s="3">
        <v>55.378303222497884</v>
      </c>
      <c r="Z16" s="3">
        <v>58.529717500000004</v>
      </c>
      <c r="AA16" s="3">
        <v>12.872354163100001</v>
      </c>
      <c r="AB16" s="3">
        <v>36.765000000000001</v>
      </c>
      <c r="AC16" s="3">
        <v>36.311208964599999</v>
      </c>
      <c r="AD16" s="3">
        <v>39.556486453744498</v>
      </c>
      <c r="AE16" s="3">
        <v>28.67532555006736</v>
      </c>
      <c r="AF16" s="3">
        <v>25.580632116</v>
      </c>
      <c r="AG16" s="3">
        <v>71.928847567399998</v>
      </c>
      <c r="AH16" s="3">
        <v>48.060929999999999</v>
      </c>
      <c r="AI16" s="3">
        <v>28.658249999999999</v>
      </c>
      <c r="AJ16" s="3">
        <v>4.4473298098044394</v>
      </c>
      <c r="AK16" s="3">
        <v>44.380366512345674</v>
      </c>
      <c r="AL16" s="3">
        <v>69.534007859613709</v>
      </c>
      <c r="AM16" s="3">
        <v>45.589883280400002</v>
      </c>
      <c r="AN16" s="3">
        <v>43.531985599556911</v>
      </c>
      <c r="AO16" s="3">
        <v>71.883986289500001</v>
      </c>
      <c r="AP16" s="3">
        <v>62.617614860019522</v>
      </c>
      <c r="AQ16" s="3">
        <v>27.842055558701905</v>
      </c>
      <c r="AR16" s="3">
        <v>100.79746617740439</v>
      </c>
      <c r="AS16" s="3">
        <v>86.823805269199994</v>
      </c>
      <c r="AT16" s="3">
        <v>79.450020138669117</v>
      </c>
      <c r="AU16" s="3">
        <v>54.106921083585604</v>
      </c>
      <c r="AV16" s="3">
        <v>50.699665835707492</v>
      </c>
      <c r="AW16" s="3">
        <v>46.439090039</v>
      </c>
      <c r="AX16" s="3">
        <v>47.9894735974</v>
      </c>
      <c r="AY16" s="3">
        <v>52.797882670299998</v>
      </c>
      <c r="AZ16" s="3">
        <v>87.948967404300006</v>
      </c>
      <c r="BA16" s="3">
        <v>34.945262844600002</v>
      </c>
      <c r="BB16" s="3">
        <v>52.688499999999998</v>
      </c>
      <c r="BC16" s="3">
        <v>49.610632603399999</v>
      </c>
      <c r="BD16" s="3">
        <v>37.711593243800003</v>
      </c>
      <c r="BE16" s="3">
        <v>55.103620134499998</v>
      </c>
      <c r="BF16" s="3">
        <v>59.367897053640242</v>
      </c>
      <c r="BG16" s="3">
        <v>72.349398956002972</v>
      </c>
      <c r="BH16" s="3">
        <v>25.744079793294265</v>
      </c>
      <c r="BI16" s="3">
        <v>41.5253754226</v>
      </c>
      <c r="BJ16" s="3">
        <v>54.956545801526715</v>
      </c>
      <c r="BK16" s="3">
        <v>51.754889826494619</v>
      </c>
      <c r="BL16" s="3">
        <v>50.099999999999994</v>
      </c>
      <c r="BM16" s="3">
        <v>39.480566140199997</v>
      </c>
      <c r="BN16" s="3">
        <v>35.216807057899999</v>
      </c>
      <c r="BO16">
        <v>53.322697031700002</v>
      </c>
      <c r="BP16" s="3">
        <v>15.55</v>
      </c>
      <c r="BQ16" s="3">
        <v>27.840461400100001</v>
      </c>
      <c r="BR16">
        <v>42.141370000000002</v>
      </c>
      <c r="BS16" s="3">
        <v>34.365261917405697</v>
      </c>
      <c r="BT16" s="3">
        <v>58.009182276202274</v>
      </c>
      <c r="BU16" s="3">
        <v>55.836102993142703</v>
      </c>
      <c r="BV16" s="3">
        <v>53.649286257415902</v>
      </c>
      <c r="BW16" s="3">
        <v>73.088966548900004</v>
      </c>
      <c r="BX16" s="3">
        <v>41.896654568492899</v>
      </c>
      <c r="BY16" s="3">
        <v>37.919499999999999</v>
      </c>
      <c r="BZ16" s="3">
        <v>56.578257026030798</v>
      </c>
      <c r="CA16" s="3">
        <v>56.133643227845617</v>
      </c>
      <c r="CB16" s="3">
        <v>54.192455493582926</v>
      </c>
      <c r="CC16" s="3">
        <v>47.069011917166378</v>
      </c>
      <c r="CD16" s="3">
        <v>46.754480299800001</v>
      </c>
      <c r="CE16" s="3">
        <v>37.934652758147706</v>
      </c>
      <c r="CF16" s="3">
        <v>34.239876221099998</v>
      </c>
      <c r="CG16" s="3">
        <v>66.218112994846393</v>
      </c>
      <c r="CH16" s="3">
        <v>14.194147072178787</v>
      </c>
      <c r="CI16" s="3">
        <v>82.652004290899995</v>
      </c>
      <c r="CJ16" s="3">
        <v>33.126733950000002</v>
      </c>
      <c r="CK16" s="3">
        <v>53.470122781793663</v>
      </c>
      <c r="CL16" s="3">
        <v>17.441484039351849</v>
      </c>
      <c r="CM16" s="3">
        <v>42.239938842199997</v>
      </c>
      <c r="CN16" s="3">
        <v>19.277312592751922</v>
      </c>
      <c r="CO16" s="3">
        <v>32.627463127653336</v>
      </c>
      <c r="CP16" s="3">
        <v>28.046981981981983</v>
      </c>
      <c r="CQ16" s="3">
        <v>58.333830555555558</v>
      </c>
      <c r="CR16" s="3">
        <v>18.767315315315315</v>
      </c>
      <c r="CS16" s="3">
        <v>37.239488117</v>
      </c>
      <c r="CT16" s="3">
        <v>41.381809456799999</v>
      </c>
      <c r="CU16" s="3">
        <v>39.688922683400001</v>
      </c>
      <c r="CV16" s="3">
        <v>50.058250000000001</v>
      </c>
      <c r="CW16" s="3">
        <v>50.543746703800593</v>
      </c>
      <c r="CX16" s="3">
        <v>38.798786674903425</v>
      </c>
      <c r="CY16" s="3">
        <v>37.856639999999999</v>
      </c>
      <c r="CZ16" s="3">
        <v>28.008942421124821</v>
      </c>
      <c r="DA16" s="3">
        <v>43.796208912611505</v>
      </c>
      <c r="DB16" s="3">
        <v>53.137052777800001</v>
      </c>
      <c r="DC16" s="3">
        <v>38.533176772480601</v>
      </c>
      <c r="DD16" s="3">
        <v>42.285910277904811</v>
      </c>
      <c r="DE16" s="3">
        <v>67.8</v>
      </c>
      <c r="DF16" s="3">
        <v>50.658735531198843</v>
      </c>
      <c r="DG16" s="3">
        <v>31.228999999999999</v>
      </c>
      <c r="DH16" s="3">
        <v>47.686288338338336</v>
      </c>
      <c r="DI16" s="3">
        <v>48.724367583999999</v>
      </c>
      <c r="DJ16" s="3">
        <v>62.328097757651577</v>
      </c>
      <c r="DK16" s="3">
        <v>64.929560148103363</v>
      </c>
      <c r="DL16" s="3">
        <v>32.706299999999999</v>
      </c>
      <c r="DM16" s="3">
        <v>61.059374999999996</v>
      </c>
      <c r="DN16" s="3"/>
      <c r="DO16" s="20">
        <f t="shared" si="5"/>
        <v>116</v>
      </c>
      <c r="DP16" s="7">
        <f t="shared" si="0"/>
        <v>0.36733759964493329</v>
      </c>
      <c r="DR16" s="3"/>
      <c r="DS16" s="3"/>
      <c r="DT16" s="3">
        <v>41.022603024326095</v>
      </c>
      <c r="DU16" s="3">
        <v>4.4473298098044394</v>
      </c>
      <c r="DV16" s="3">
        <v>21.07958954815755</v>
      </c>
      <c r="DW16" s="3">
        <v>40.654681701391866</v>
      </c>
      <c r="DX16" s="3">
        <v>35.993491825521026</v>
      </c>
      <c r="DY16" s="3">
        <v>60.932219444444449</v>
      </c>
      <c r="DZ16" s="3">
        <v>53.065163875000003</v>
      </c>
      <c r="EA16" s="3">
        <v>60.956362683705137</v>
      </c>
      <c r="EB16" s="3">
        <v>29.637573527080157</v>
      </c>
      <c r="EC16" s="3">
        <v>20.244469049046785</v>
      </c>
      <c r="ED16" s="3">
        <v>30.742167532585906</v>
      </c>
      <c r="EE16" s="3">
        <v>55.378303222497884</v>
      </c>
      <c r="EF16" s="3">
        <v>58.529717500000004</v>
      </c>
      <c r="EG16" s="3">
        <v>12.872354163100001</v>
      </c>
      <c r="EH16" s="3">
        <v>36.765000000000001</v>
      </c>
      <c r="EI16" s="3">
        <v>36.311208964599999</v>
      </c>
      <c r="EJ16" s="3">
        <v>39.556486453744498</v>
      </c>
      <c r="EK16" s="3">
        <v>71.928847567399998</v>
      </c>
      <c r="EL16" s="3">
        <v>48.060929999999999</v>
      </c>
      <c r="EM16" s="3">
        <v>28.658249999999999</v>
      </c>
      <c r="EN16" s="3">
        <v>43.531985599556911</v>
      </c>
      <c r="EO16" s="3">
        <v>71.883986289500001</v>
      </c>
      <c r="EP16" s="3">
        <v>100.79746617740439</v>
      </c>
      <c r="EQ16" s="3">
        <v>86.823805269199994</v>
      </c>
      <c r="ER16" s="3">
        <v>50.699665835707492</v>
      </c>
      <c r="ES16" s="3">
        <v>87.948967404300006</v>
      </c>
      <c r="ET16" s="3">
        <v>52.688499999999998</v>
      </c>
      <c r="EU16" s="3">
        <v>49.610632603399999</v>
      </c>
      <c r="EV16" s="3">
        <v>37.711593243800003</v>
      </c>
      <c r="EW16" s="3">
        <v>51.754889826494619</v>
      </c>
      <c r="EX16" s="3">
        <v>50.099999999999994</v>
      </c>
      <c r="EY16" s="3">
        <v>39.480566140199997</v>
      </c>
      <c r="EZ16" s="3">
        <v>35.216807057899999</v>
      </c>
      <c r="FA16" s="3">
        <v>27.840461400100001</v>
      </c>
      <c r="FB16">
        <v>42.141370000000002</v>
      </c>
      <c r="FC16" s="3">
        <v>37.934652758147706</v>
      </c>
      <c r="FD16" s="3">
        <v>66.218112994846393</v>
      </c>
      <c r="FE16" s="3">
        <v>14.194147072178787</v>
      </c>
      <c r="FF16" s="3">
        <v>33.126733950000002</v>
      </c>
      <c r="FG16" s="3">
        <v>17.441484039351849</v>
      </c>
      <c r="FH16" s="3">
        <v>42.239938842199997</v>
      </c>
      <c r="FI16" s="3">
        <v>32.627463127653336</v>
      </c>
      <c r="FJ16" s="3">
        <v>58.333830555555558</v>
      </c>
      <c r="FK16" s="3">
        <v>50.058250000000001</v>
      </c>
      <c r="FL16" s="3">
        <v>28.008942421124821</v>
      </c>
      <c r="FM16" s="3">
        <v>43.796208912611505</v>
      </c>
      <c r="FN16" s="3">
        <v>53.137052777800001</v>
      </c>
      <c r="FO16" s="3">
        <v>42.285910277904811</v>
      </c>
      <c r="FP16" s="3">
        <v>31.228999999999999</v>
      </c>
      <c r="FQ16" s="3">
        <v>62.328097757651577</v>
      </c>
      <c r="FR16" s="3">
        <v>64.929560148103363</v>
      </c>
      <c r="FS16" s="3">
        <v>72.349398956002972</v>
      </c>
      <c r="FT16" s="3">
        <v>25.744079793294265</v>
      </c>
      <c r="FU16" s="3">
        <v>41.896654568492899</v>
      </c>
      <c r="FV16" s="3">
        <v>37.919499999999999</v>
      </c>
      <c r="FW16" s="3">
        <v>61.059374999999996</v>
      </c>
      <c r="FX16" s="7">
        <f t="shared" si="1"/>
        <v>44.924844830779804</v>
      </c>
      <c r="FY16">
        <f t="shared" si="2"/>
        <v>19.098588306893539</v>
      </c>
      <c r="FZ16">
        <f t="shared" si="6"/>
        <v>0.42512307786110226</v>
      </c>
      <c r="GA16" s="3"/>
      <c r="GB16" s="3">
        <v>62.617614860019522</v>
      </c>
      <c r="GC16" s="3">
        <v>28.087681552599999</v>
      </c>
      <c r="GD16" s="3">
        <v>60.956362683357831</v>
      </c>
      <c r="GE16" s="3">
        <v>64.76896202792669</v>
      </c>
      <c r="GF16" s="3">
        <v>26.173751534391361</v>
      </c>
      <c r="GG16" s="3">
        <v>53.442679212084876</v>
      </c>
      <c r="GH16" s="3">
        <v>43.803998116099997</v>
      </c>
      <c r="GI16" s="3">
        <v>42.903367124898892</v>
      </c>
      <c r="GJ16" s="3">
        <v>83.755969676918198</v>
      </c>
      <c r="GK16" s="3">
        <v>53.566921806564601</v>
      </c>
      <c r="GL16" s="3">
        <v>55.506063311035668</v>
      </c>
      <c r="GM16" s="3">
        <v>45.802826143849856</v>
      </c>
      <c r="GN16" s="3">
        <v>48.601250530764702</v>
      </c>
      <c r="GO16" s="3">
        <v>49.696991456570608</v>
      </c>
      <c r="GP16" s="3">
        <v>28.67532555006736</v>
      </c>
      <c r="GQ16" s="3">
        <v>25.580632116</v>
      </c>
      <c r="GR16" s="3">
        <v>44.380366512345674</v>
      </c>
      <c r="GS16" s="3">
        <v>69.534007859613709</v>
      </c>
      <c r="GT16" s="3">
        <v>45.589883280400002</v>
      </c>
      <c r="GU16" s="3">
        <v>27.842055558701905</v>
      </c>
      <c r="GV16" s="3">
        <v>79.450020138669117</v>
      </c>
      <c r="GW16" s="3">
        <v>54.106921083585604</v>
      </c>
      <c r="GX16" s="3">
        <v>46.439090039</v>
      </c>
      <c r="GY16" s="3">
        <v>47.9894735974</v>
      </c>
      <c r="GZ16" s="3">
        <v>52.797882670299998</v>
      </c>
      <c r="HA16" s="3">
        <v>34.945262844600002</v>
      </c>
      <c r="HB16" s="3">
        <v>55.103620134499998</v>
      </c>
      <c r="HC16" s="3">
        <v>59.367897053640242</v>
      </c>
      <c r="HD16" s="3">
        <v>41.5253754226</v>
      </c>
      <c r="HE16" s="3">
        <v>54.956545801526715</v>
      </c>
      <c r="HF16">
        <v>53.322697031700002</v>
      </c>
      <c r="HG16" s="3">
        <v>15.55</v>
      </c>
      <c r="HH16" s="3">
        <v>34.365261917405697</v>
      </c>
      <c r="HI16" s="3">
        <v>58.009182276202274</v>
      </c>
      <c r="HJ16" s="3">
        <v>55.836102993142703</v>
      </c>
      <c r="HK16" s="3">
        <v>53.649286257415902</v>
      </c>
      <c r="HL16" s="3">
        <v>73.088966548900004</v>
      </c>
      <c r="HM16" s="3">
        <v>56.578257026030798</v>
      </c>
      <c r="HN16" s="3">
        <v>56.133643227845617</v>
      </c>
      <c r="HO16" s="3">
        <v>54.192455493582926</v>
      </c>
      <c r="HP16" s="3">
        <v>47.069011917166378</v>
      </c>
      <c r="HQ16" s="3">
        <v>46.754480299800001</v>
      </c>
      <c r="HR16" s="3">
        <v>34.239876221099998</v>
      </c>
      <c r="HS16" s="3">
        <v>82.652004290899995</v>
      </c>
      <c r="HT16" s="3">
        <v>53.470122781793663</v>
      </c>
      <c r="HU16" s="3">
        <v>19.277312592751922</v>
      </c>
      <c r="HV16" s="3">
        <v>28.046981981981983</v>
      </c>
      <c r="HW16" s="3">
        <v>18.767315315315315</v>
      </c>
      <c r="HX16" s="3">
        <v>37.239488117</v>
      </c>
      <c r="HY16" s="3">
        <v>41.381809456799999</v>
      </c>
      <c r="HZ16" s="3">
        <v>39.688922683400001</v>
      </c>
      <c r="IA16" s="3">
        <v>50.543746703800593</v>
      </c>
      <c r="IB16" s="3">
        <v>38.798786674903425</v>
      </c>
      <c r="IC16" s="3">
        <v>37.856639999999999</v>
      </c>
      <c r="ID16" s="3">
        <v>38.533176772480601</v>
      </c>
      <c r="IE16" s="3">
        <v>67.8</v>
      </c>
      <c r="IF16" s="3">
        <v>50.658735531198843</v>
      </c>
      <c r="IG16" s="3">
        <v>47.686288338338336</v>
      </c>
      <c r="IH16" s="3">
        <v>32.706299999999999</v>
      </c>
      <c r="II16" s="3">
        <v>48.724367583999999</v>
      </c>
      <c r="IJ16" s="7">
        <f t="shared" si="3"/>
        <v>47.676500328916504</v>
      </c>
      <c r="IK16">
        <f t="shared" si="4"/>
        <v>14.928129613157168</v>
      </c>
      <c r="IL16">
        <f t="shared" si="7"/>
        <v>0.31311294894065528</v>
      </c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</row>
    <row r="17" spans="1:290" x14ac:dyDescent="0.25">
      <c r="A17" s="1">
        <v>1721</v>
      </c>
      <c r="B17" s="3">
        <v>15.0930560322007</v>
      </c>
      <c r="C17" s="3">
        <v>31.5986417467</v>
      </c>
      <c r="D17" s="3">
        <v>32.640622588143422</v>
      </c>
      <c r="E17" s="3">
        <v>25.721628791719723</v>
      </c>
      <c r="F17" s="3">
        <v>59.090850943754816</v>
      </c>
      <c r="G17" s="3">
        <v>19.259930374363456</v>
      </c>
      <c r="H17" s="3">
        <v>34.660399535686921</v>
      </c>
      <c r="I17" s="3">
        <v>49.239469444444445</v>
      </c>
      <c r="J17" s="3">
        <v>46.098850552269028</v>
      </c>
      <c r="K17" s="3">
        <v>29.971156605699999</v>
      </c>
      <c r="L17" s="3">
        <v>42.521026838672583</v>
      </c>
      <c r="M17" s="3">
        <v>48.875808832300002</v>
      </c>
      <c r="N17" s="3">
        <v>32.640622589220563</v>
      </c>
      <c r="O17" s="3">
        <v>70.008438102361964</v>
      </c>
      <c r="P17" s="3">
        <v>49.637867574987197</v>
      </c>
      <c r="Q17" s="3">
        <v>18.238506785895481</v>
      </c>
      <c r="R17" s="3">
        <v>38.480458211541112</v>
      </c>
      <c r="S17" s="3">
        <v>25.309886957134353</v>
      </c>
      <c r="T17" s="3">
        <v>21.176357306860044</v>
      </c>
      <c r="U17" s="3">
        <v>49.387493945587401</v>
      </c>
      <c r="V17" s="3">
        <v>43.038455752794206</v>
      </c>
      <c r="W17" s="3">
        <v>40.106343982495581</v>
      </c>
      <c r="X17" s="3">
        <v>28.646110655364144</v>
      </c>
      <c r="Y17" s="3">
        <v>19.819603258578191</v>
      </c>
      <c r="Z17" s="3">
        <v>51.461712499999997</v>
      </c>
      <c r="AA17" s="3">
        <v>16.514645284299998</v>
      </c>
      <c r="AB17" s="3">
        <v>25.02</v>
      </c>
      <c r="AC17" s="3">
        <v>20.749262265500001</v>
      </c>
      <c r="AD17" s="3">
        <v>35.840822246696042</v>
      </c>
      <c r="AE17" s="3">
        <v>25.15379434216435</v>
      </c>
      <c r="AF17" s="3">
        <v>21.520214319800001</v>
      </c>
      <c r="AG17" s="3">
        <v>65.143107230799998</v>
      </c>
      <c r="AH17" s="3">
        <v>48.643500000000003</v>
      </c>
      <c r="AI17" s="3">
        <v>16.120259999999998</v>
      </c>
      <c r="AJ17" s="3">
        <v>3.9381728923268287</v>
      </c>
      <c r="AK17" s="3">
        <v>25.677212053571424</v>
      </c>
      <c r="AL17" s="3">
        <v>47.993581511798588</v>
      </c>
      <c r="AM17" s="3">
        <v>47.489461750399897</v>
      </c>
      <c r="AN17" s="3">
        <v>38.013846579894775</v>
      </c>
      <c r="AO17" s="3">
        <v>57.997082645299997</v>
      </c>
      <c r="AP17" s="3">
        <v>54.069667728835036</v>
      </c>
      <c r="AQ17" s="3">
        <v>23.39516950186135</v>
      </c>
      <c r="AR17" s="3">
        <v>88.411336858994531</v>
      </c>
      <c r="AS17" s="3">
        <v>88.769149962699998</v>
      </c>
      <c r="AT17" s="3">
        <v>69.472819989067588</v>
      </c>
      <c r="AU17" s="3">
        <v>48.870767430335391</v>
      </c>
      <c r="AV17" s="3">
        <v>26.392154128086418</v>
      </c>
      <c r="AW17" s="3">
        <v>46.548616194700003</v>
      </c>
      <c r="AX17" s="3">
        <v>50.0759724495</v>
      </c>
      <c r="AY17" s="3">
        <v>44.507306052600001</v>
      </c>
      <c r="AZ17" s="3">
        <v>59.626418579199999</v>
      </c>
      <c r="BA17" s="3">
        <v>37.226721087599998</v>
      </c>
      <c r="BB17" s="3">
        <v>32.899000000000001</v>
      </c>
      <c r="BC17" s="3">
        <v>46.820034519499998</v>
      </c>
      <c r="BD17" s="3">
        <v>22.371284127700001</v>
      </c>
      <c r="BE17" s="3">
        <v>42.952310399700004</v>
      </c>
      <c r="BF17" s="3">
        <v>43.199940397311622</v>
      </c>
      <c r="BG17" s="3">
        <v>73.00266666666667</v>
      </c>
      <c r="BH17" s="3">
        <v>25.484038583260993</v>
      </c>
      <c r="BI17" s="3">
        <v>60.2093454687</v>
      </c>
      <c r="BJ17" s="3">
        <v>40.884007633587785</v>
      </c>
      <c r="BK17" s="3">
        <v>50.372125594489034</v>
      </c>
      <c r="BL17" s="3">
        <v>48.534374999999997</v>
      </c>
      <c r="BM17" s="3">
        <v>36.415643431100001</v>
      </c>
      <c r="BN17" s="3">
        <v>22.075241188900002</v>
      </c>
      <c r="BO17">
        <v>62.838195155199998</v>
      </c>
      <c r="BP17" s="3">
        <v>13.15</v>
      </c>
      <c r="BQ17" s="3">
        <v>17.875425400800001</v>
      </c>
      <c r="BR17">
        <v>42.269069999999999</v>
      </c>
      <c r="BS17" s="3">
        <v>22.622899694843881</v>
      </c>
      <c r="BT17" s="3">
        <v>51.432618153319964</v>
      </c>
      <c r="BU17" s="3">
        <v>48.856590118999861</v>
      </c>
      <c r="BV17" s="3">
        <v>49.741438580100002</v>
      </c>
      <c r="BW17" s="3">
        <v>74.076655286000005</v>
      </c>
      <c r="BX17" s="3">
        <v>38.763300252055998</v>
      </c>
      <c r="BY17" s="3">
        <v>32.884999999999998</v>
      </c>
      <c r="BZ17" s="3">
        <v>45.262605620824637</v>
      </c>
      <c r="CA17" s="3">
        <v>58.438250281188253</v>
      </c>
      <c r="CB17" s="3">
        <v>35.612185038640206</v>
      </c>
      <c r="CC17" s="3">
        <v>33.303546167806395</v>
      </c>
      <c r="CD17" s="3">
        <v>44.518396459400002</v>
      </c>
      <c r="CE17" s="3">
        <v>25.193112465730287</v>
      </c>
      <c r="CF17" s="3">
        <v>20.906078269599998</v>
      </c>
      <c r="CG17" s="3">
        <v>54.792908132712057</v>
      </c>
      <c r="CH17" s="3">
        <v>18.925529429571714</v>
      </c>
      <c r="CI17" s="3">
        <v>51.404441433300001</v>
      </c>
      <c r="CJ17" s="3">
        <v>21.085693301500001</v>
      </c>
      <c r="CK17" s="3">
        <v>55.93883459870321</v>
      </c>
      <c r="CL17" s="3">
        <v>20.343960009259256</v>
      </c>
      <c r="CM17" s="3">
        <v>25.9938085183</v>
      </c>
      <c r="CN17" s="3">
        <v>16.593544116341636</v>
      </c>
      <c r="CO17" s="3">
        <v>25.259971453667102</v>
      </c>
      <c r="CP17" s="3">
        <v>22.541576576576578</v>
      </c>
      <c r="CQ17" s="3">
        <v>50.538663888888891</v>
      </c>
      <c r="CR17" s="3">
        <v>19.305621621621622</v>
      </c>
      <c r="CS17" s="3">
        <v>37.239488117</v>
      </c>
      <c r="CT17" s="3">
        <v>36.609365560000001</v>
      </c>
      <c r="CU17" s="3">
        <v>47.62670722</v>
      </c>
      <c r="CV17" s="3">
        <v>25.467499999999998</v>
      </c>
      <c r="CW17" s="3">
        <v>31.48550351135307</v>
      </c>
      <c r="CX17" s="3">
        <v>26.546538251249714</v>
      </c>
      <c r="CY17" s="3">
        <v>20.023540000000001</v>
      </c>
      <c r="CZ17" s="3">
        <v>24.853005246913575</v>
      </c>
      <c r="DA17" s="3">
        <v>61.314692477656095</v>
      </c>
      <c r="DB17" s="3">
        <v>48.459952777799998</v>
      </c>
      <c r="DC17" s="3">
        <v>31.2832945544158</v>
      </c>
      <c r="DD17" s="3">
        <v>39.305760410700088</v>
      </c>
      <c r="DE17" s="3">
        <v>61.37</v>
      </c>
      <c r="DF17" s="3">
        <v>52.563348264223947</v>
      </c>
      <c r="DG17" s="3">
        <v>30.519249999999996</v>
      </c>
      <c r="DH17" s="3">
        <v>34.619435385385387</v>
      </c>
      <c r="DI17" s="3">
        <v>37.998417394599997</v>
      </c>
      <c r="DJ17" s="3">
        <v>50.984492611520096</v>
      </c>
      <c r="DK17" s="3">
        <v>66.372683136267895</v>
      </c>
      <c r="DL17" s="3">
        <v>28.617999999999999</v>
      </c>
      <c r="DM17" s="3">
        <v>58.867499999999993</v>
      </c>
      <c r="DN17" s="3"/>
      <c r="DO17" s="20">
        <f t="shared" si="5"/>
        <v>116</v>
      </c>
      <c r="DP17" s="7">
        <f t="shared" si="0"/>
        <v>0.42176644133162855</v>
      </c>
      <c r="DR17" s="3"/>
      <c r="DS17" s="3"/>
      <c r="DT17" s="3">
        <v>43.038455752794206</v>
      </c>
      <c r="DU17" s="3">
        <v>3.9381728923268287</v>
      </c>
      <c r="DV17" s="3">
        <v>15.0930560322007</v>
      </c>
      <c r="DW17" s="3">
        <v>25.721628791719723</v>
      </c>
      <c r="DX17" s="3">
        <v>34.660399535686921</v>
      </c>
      <c r="DY17" s="3">
        <v>49.239469444444445</v>
      </c>
      <c r="DZ17" s="3">
        <v>48.875808832300002</v>
      </c>
      <c r="EA17" s="3">
        <v>32.640622589220563</v>
      </c>
      <c r="EB17" s="3">
        <v>18.238506785895481</v>
      </c>
      <c r="EC17" s="3">
        <v>21.176357306860044</v>
      </c>
      <c r="ED17" s="3">
        <v>28.646110655364144</v>
      </c>
      <c r="EE17" s="3">
        <v>19.819603258578191</v>
      </c>
      <c r="EF17" s="3">
        <v>51.461712499999997</v>
      </c>
      <c r="EG17" s="3">
        <v>16.514645284299998</v>
      </c>
      <c r="EH17" s="3">
        <v>25.02</v>
      </c>
      <c r="EI17" s="3">
        <v>20.749262265500001</v>
      </c>
      <c r="EJ17" s="3">
        <v>35.840822246696042</v>
      </c>
      <c r="EK17" s="3">
        <v>65.143107230799998</v>
      </c>
      <c r="EL17" s="3">
        <v>48.643500000000003</v>
      </c>
      <c r="EM17" s="3">
        <v>16.120259999999998</v>
      </c>
      <c r="EN17" s="3">
        <v>38.013846579894775</v>
      </c>
      <c r="EO17" s="3">
        <v>57.997082645299997</v>
      </c>
      <c r="EP17" s="3">
        <v>88.411336858994531</v>
      </c>
      <c r="EQ17" s="3">
        <v>88.769149962699998</v>
      </c>
      <c r="ER17" s="3">
        <v>26.392154128086418</v>
      </c>
      <c r="ES17" s="3">
        <v>59.626418579199999</v>
      </c>
      <c r="ET17" s="3">
        <v>32.899000000000001</v>
      </c>
      <c r="EU17" s="3">
        <v>46.820034519499998</v>
      </c>
      <c r="EV17" s="3">
        <v>22.371284127700001</v>
      </c>
      <c r="EW17" s="3">
        <v>50.372125594489034</v>
      </c>
      <c r="EX17" s="3">
        <v>48.534374999999997</v>
      </c>
      <c r="EY17" s="3">
        <v>36.415643431100001</v>
      </c>
      <c r="EZ17" s="3">
        <v>22.075241188900002</v>
      </c>
      <c r="FA17" s="3">
        <v>17.875425400800001</v>
      </c>
      <c r="FB17">
        <v>42.269069999999999</v>
      </c>
      <c r="FC17" s="3">
        <v>25.193112465730287</v>
      </c>
      <c r="FD17" s="3">
        <v>54.792908132712057</v>
      </c>
      <c r="FE17" s="3">
        <v>18.925529429571714</v>
      </c>
      <c r="FF17" s="3">
        <v>21.085693301500001</v>
      </c>
      <c r="FG17" s="3">
        <v>20.343960009259256</v>
      </c>
      <c r="FH17" s="3">
        <v>25.9938085183</v>
      </c>
      <c r="FI17" s="3">
        <v>25.259971453667102</v>
      </c>
      <c r="FJ17" s="3">
        <v>50.538663888888891</v>
      </c>
      <c r="FK17" s="3">
        <v>25.467499999999998</v>
      </c>
      <c r="FL17" s="3">
        <v>24.853005246913575</v>
      </c>
      <c r="FM17" s="3">
        <v>61.314692477656095</v>
      </c>
      <c r="FN17" s="3">
        <v>48.459952777799998</v>
      </c>
      <c r="FO17" s="3">
        <v>39.305760410700088</v>
      </c>
      <c r="FP17" s="3">
        <v>30.519249999999996</v>
      </c>
      <c r="FQ17" s="3">
        <v>50.984492611520096</v>
      </c>
      <c r="FR17" s="3">
        <v>66.372683136267895</v>
      </c>
      <c r="FS17" s="3">
        <v>73.00266666666667</v>
      </c>
      <c r="FT17" s="3">
        <v>25.484038583260993</v>
      </c>
      <c r="FU17" s="3">
        <v>38.763300252055998</v>
      </c>
      <c r="FV17" s="3">
        <v>32.884999999999998</v>
      </c>
      <c r="FW17" s="3">
        <v>58.867499999999993</v>
      </c>
      <c r="FX17" s="7">
        <f t="shared" si="1"/>
        <v>37.435812341524063</v>
      </c>
      <c r="FY17">
        <f t="shared" si="2"/>
        <v>18.443428246935159</v>
      </c>
      <c r="FZ17">
        <f t="shared" si="6"/>
        <v>0.49266803879336635</v>
      </c>
      <c r="GA17" s="3"/>
      <c r="GB17" s="3">
        <v>54.069667728835036</v>
      </c>
      <c r="GC17" s="3">
        <v>31.5986417467</v>
      </c>
      <c r="GD17" s="3">
        <v>32.640622588143422</v>
      </c>
      <c r="GE17" s="3">
        <v>59.090850943754816</v>
      </c>
      <c r="GF17" s="3">
        <v>19.259930374363456</v>
      </c>
      <c r="GG17" s="3">
        <v>46.098850552269028</v>
      </c>
      <c r="GH17" s="3">
        <v>29.971156605699999</v>
      </c>
      <c r="GI17" s="3">
        <v>42.521026838672583</v>
      </c>
      <c r="GJ17" s="3">
        <v>70.008438102361964</v>
      </c>
      <c r="GK17" s="3">
        <v>49.637867574987197</v>
      </c>
      <c r="GL17" s="3">
        <v>38.480458211541112</v>
      </c>
      <c r="GM17" s="3">
        <v>25.309886957134353</v>
      </c>
      <c r="GN17" s="3">
        <v>49.387493945587401</v>
      </c>
      <c r="GO17" s="3">
        <v>40.106343982495581</v>
      </c>
      <c r="GP17" s="3">
        <v>25.15379434216435</v>
      </c>
      <c r="GQ17" s="3">
        <v>21.520214319800001</v>
      </c>
      <c r="GR17" s="3">
        <v>25.677212053571424</v>
      </c>
      <c r="GS17" s="3">
        <v>47.993581511798588</v>
      </c>
      <c r="GT17" s="3">
        <v>47.489461750399897</v>
      </c>
      <c r="GU17" s="3">
        <v>23.39516950186135</v>
      </c>
      <c r="GV17" s="3">
        <v>69.472819989067588</v>
      </c>
      <c r="GW17" s="3">
        <v>48.870767430335391</v>
      </c>
      <c r="GX17" s="3">
        <v>46.548616194700003</v>
      </c>
      <c r="GY17" s="3">
        <v>50.0759724495</v>
      </c>
      <c r="GZ17" s="3">
        <v>44.507306052600001</v>
      </c>
      <c r="HA17" s="3">
        <v>37.226721087599998</v>
      </c>
      <c r="HB17" s="3">
        <v>42.952310399700004</v>
      </c>
      <c r="HC17" s="3">
        <v>43.199940397311622</v>
      </c>
      <c r="HD17" s="3">
        <v>60.2093454687</v>
      </c>
      <c r="HE17" s="3">
        <v>40.884007633587785</v>
      </c>
      <c r="HF17">
        <v>62.838195155199998</v>
      </c>
      <c r="HG17" s="3">
        <v>13.15</v>
      </c>
      <c r="HH17" s="3">
        <v>22.622899694843881</v>
      </c>
      <c r="HI17" s="3">
        <v>51.432618153319964</v>
      </c>
      <c r="HJ17" s="3">
        <v>48.856590118999861</v>
      </c>
      <c r="HK17" s="3">
        <v>49.741438580100002</v>
      </c>
      <c r="HL17" s="3">
        <v>74.076655286000005</v>
      </c>
      <c r="HM17" s="3">
        <v>45.262605620824637</v>
      </c>
      <c r="HN17" s="3">
        <v>58.438250281188253</v>
      </c>
      <c r="HO17" s="3">
        <v>35.612185038640206</v>
      </c>
      <c r="HP17" s="3">
        <v>33.303546167806395</v>
      </c>
      <c r="HQ17" s="3">
        <v>44.518396459400002</v>
      </c>
      <c r="HR17" s="3">
        <v>20.906078269599998</v>
      </c>
      <c r="HS17" s="3">
        <v>51.404441433300001</v>
      </c>
      <c r="HT17" s="3">
        <v>55.93883459870321</v>
      </c>
      <c r="HU17" s="3">
        <v>16.593544116341636</v>
      </c>
      <c r="HV17" s="3">
        <v>22.541576576576578</v>
      </c>
      <c r="HW17" s="3">
        <v>19.305621621621622</v>
      </c>
      <c r="HX17" s="3">
        <v>37.239488117</v>
      </c>
      <c r="HY17" s="3">
        <v>36.609365560000001</v>
      </c>
      <c r="HZ17" s="3">
        <v>47.62670722</v>
      </c>
      <c r="IA17" s="3">
        <v>31.48550351135307</v>
      </c>
      <c r="IB17" s="3">
        <v>26.546538251249714</v>
      </c>
      <c r="IC17" s="3">
        <v>20.023540000000001</v>
      </c>
      <c r="ID17" s="3">
        <v>31.2832945544158</v>
      </c>
      <c r="IE17" s="3">
        <v>61.37</v>
      </c>
      <c r="IF17" s="3">
        <v>52.563348264223947</v>
      </c>
      <c r="IG17" s="3">
        <v>34.619435385385387</v>
      </c>
      <c r="IH17" s="3">
        <v>28.617999999999999</v>
      </c>
      <c r="II17" s="3">
        <v>37.998417394599997</v>
      </c>
      <c r="IJ17" s="7">
        <f t="shared" si="3"/>
        <v>40.598093202765639</v>
      </c>
      <c r="IK17">
        <f t="shared" si="4"/>
        <v>14.453098009285178</v>
      </c>
      <c r="IL17">
        <f t="shared" si="7"/>
        <v>0.35600435560112953</v>
      </c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</row>
    <row r="18" spans="1:290" x14ac:dyDescent="0.25">
      <c r="A18" s="1">
        <v>1722</v>
      </c>
      <c r="B18" s="3">
        <v>17.470190508609843</v>
      </c>
      <c r="C18" s="3">
        <v>35.109601940799998</v>
      </c>
      <c r="D18" s="3">
        <v>37.944723758716727</v>
      </c>
      <c r="E18" s="3">
        <v>27.913168894766144</v>
      </c>
      <c r="F18" s="3">
        <v>44.173779451438847</v>
      </c>
      <c r="G18" s="3">
        <v>34.898335379188481</v>
      </c>
      <c r="H18" s="3">
        <v>35.104763632298294</v>
      </c>
      <c r="I18" s="3">
        <v>45.731644444444441</v>
      </c>
      <c r="J18" s="3">
        <v>52.898289536522128</v>
      </c>
      <c r="K18" s="3">
        <v>34.582103775900002</v>
      </c>
      <c r="L18" s="3">
        <v>38.231741495483561</v>
      </c>
      <c r="M18" s="3">
        <v>41.963875332500002</v>
      </c>
      <c r="N18" s="3">
        <v>37.944723757638933</v>
      </c>
      <c r="O18" s="3">
        <v>70.890632641905682</v>
      </c>
      <c r="P18" s="3">
        <v>44.481559110100001</v>
      </c>
      <c r="Q18" s="3">
        <v>25.989872169901062</v>
      </c>
      <c r="R18" s="3">
        <v>31.523411014216634</v>
      </c>
      <c r="S18" s="3">
        <v>28.527745835432537</v>
      </c>
      <c r="T18" s="3">
        <v>26.671284620172749</v>
      </c>
      <c r="U18" s="3">
        <v>50.187746588745199</v>
      </c>
      <c r="V18" s="3">
        <v>48.632447074293218</v>
      </c>
      <c r="W18" s="3">
        <v>45.33760624108195</v>
      </c>
      <c r="X18" s="3">
        <v>30.742167532585906</v>
      </c>
      <c r="Y18" s="3">
        <v>23.317180304209632</v>
      </c>
      <c r="Z18" s="3">
        <v>56.345297500000001</v>
      </c>
      <c r="AA18" s="3">
        <v>31.96147028</v>
      </c>
      <c r="AB18" s="3">
        <v>28.53</v>
      </c>
      <c r="AC18" s="3">
        <v>25.936577831899999</v>
      </c>
      <c r="AD18" s="3">
        <v>35.0746486784141</v>
      </c>
      <c r="AE18" s="3">
        <v>36.221463852716667</v>
      </c>
      <c r="AF18" s="3">
        <v>28.422924573300001</v>
      </c>
      <c r="AG18" s="3">
        <v>41.8001604731</v>
      </c>
      <c r="AH18" s="3">
        <v>50.245530000000002</v>
      </c>
      <c r="AI18" s="3">
        <v>17.655529999999999</v>
      </c>
      <c r="AJ18" s="3">
        <v>9.855823188316613</v>
      </c>
      <c r="AK18" s="3">
        <v>28.530235615079359</v>
      </c>
      <c r="AL18" s="3">
        <v>38.797960907175764</v>
      </c>
      <c r="AM18" s="3">
        <v>47.489461750399897</v>
      </c>
      <c r="AN18" s="3">
        <v>45.166989753530878</v>
      </c>
      <c r="AO18" s="3">
        <v>60.624334686099999</v>
      </c>
      <c r="AP18" s="3">
        <v>55.474432402380927</v>
      </c>
      <c r="AQ18" s="3">
        <v>23.967696278138881</v>
      </c>
      <c r="AR18" s="3">
        <v>37.33332176400004</v>
      </c>
      <c r="AS18" s="3">
        <v>75.401017491499999</v>
      </c>
      <c r="AT18" s="3">
        <v>56.901547800569638</v>
      </c>
      <c r="AU18" s="3">
        <v>36.653075572751533</v>
      </c>
      <c r="AV18" s="3">
        <v>24.332934176163342</v>
      </c>
      <c r="AW18" s="3">
        <v>51.9153978266</v>
      </c>
      <c r="AX18" s="3">
        <v>56.335469005599997</v>
      </c>
      <c r="AY18" s="3">
        <v>48.288972579999999</v>
      </c>
      <c r="AZ18" s="3">
        <v>68.570381366000007</v>
      </c>
      <c r="BA18" s="3">
        <v>31.578720803</v>
      </c>
      <c r="BB18" s="3">
        <v>33.692250000000001</v>
      </c>
      <c r="BC18" s="3">
        <v>38.448240267599999</v>
      </c>
      <c r="BD18" s="3">
        <v>23.6496432207</v>
      </c>
      <c r="BE18" s="3">
        <v>51.390259451600002</v>
      </c>
      <c r="BF18" s="3">
        <v>39.244273661287714</v>
      </c>
      <c r="BG18" s="3">
        <v>70.389595824011934</v>
      </c>
      <c r="BH18" s="3">
        <v>27.304327053493914</v>
      </c>
      <c r="BI18" s="3">
        <v>80.4253308129</v>
      </c>
      <c r="BJ18" s="3">
        <v>45.27296755725191</v>
      </c>
      <c r="BK18" s="3">
        <v>54.125342795647036</v>
      </c>
      <c r="BL18" s="3">
        <v>46.906125000000003</v>
      </c>
      <c r="BM18" s="3">
        <v>35.584456819300001</v>
      </c>
      <c r="BN18" s="3">
        <v>22.010504411199999</v>
      </c>
      <c r="BO18">
        <v>70.314657966599995</v>
      </c>
      <c r="BP18" s="3">
        <v>16.28</v>
      </c>
      <c r="BQ18" s="3">
        <v>29.792375667999998</v>
      </c>
      <c r="BR18">
        <v>37.416429999999998</v>
      </c>
      <c r="BS18" s="3">
        <v>23.700180632693588</v>
      </c>
      <c r="BT18" s="3">
        <v>43.083898266555913</v>
      </c>
      <c r="BU18" s="3">
        <v>45.366833681928448</v>
      </c>
      <c r="BV18" s="3">
        <v>37.306078935000002</v>
      </c>
      <c r="BW18" s="3">
        <v>71.1135890746</v>
      </c>
      <c r="BX18" s="3">
        <v>38.563600361350197</v>
      </c>
      <c r="BY18" s="3">
        <v>28.830780000000001</v>
      </c>
      <c r="BZ18" s="3">
        <v>50.920431323427721</v>
      </c>
      <c r="CA18" s="3">
        <v>57.285946754516949</v>
      </c>
      <c r="CB18" s="3">
        <v>30.967117424904522</v>
      </c>
      <c r="CC18" s="3">
        <v>37.003940186451558</v>
      </c>
      <c r="CD18" s="3">
        <v>40.127540918199998</v>
      </c>
      <c r="CE18" s="3">
        <v>28.152492975414923</v>
      </c>
      <c r="CF18" s="3">
        <v>26.502981113400001</v>
      </c>
      <c r="CG18" s="3">
        <v>50.525809536228792</v>
      </c>
      <c r="CH18" s="3">
        <v>24.603188258443229</v>
      </c>
      <c r="CI18" s="3">
        <v>34.8564363144</v>
      </c>
      <c r="CJ18" s="3">
        <v>26.301627960299999</v>
      </c>
      <c r="CK18" s="3">
        <v>57.265333909995505</v>
      </c>
      <c r="CL18" s="3">
        <v>30.515940013888883</v>
      </c>
      <c r="CM18" s="3">
        <v>21.119969421099999</v>
      </c>
      <c r="CN18" s="3">
        <v>21.044672321119666</v>
      </c>
      <c r="CO18" s="3">
        <v>27.364969074806023</v>
      </c>
      <c r="CP18" s="3">
        <v>24.284954954954955</v>
      </c>
      <c r="CQ18" s="3">
        <v>38.845913888888887</v>
      </c>
      <c r="CR18" s="3">
        <v>29.362162162162164</v>
      </c>
      <c r="CS18" s="3">
        <v>66.154855360799999</v>
      </c>
      <c r="CT18" s="3">
        <v>37.703496920500001</v>
      </c>
      <c r="CU18" s="3">
        <v>51.595599488399998</v>
      </c>
      <c r="CV18" s="3">
        <v>24.882999999999999</v>
      </c>
      <c r="CW18" s="3">
        <v>24.636771395677552</v>
      </c>
      <c r="CX18" s="3">
        <v>25.525517549278572</v>
      </c>
      <c r="CY18" s="3">
        <v>21.118770000000001</v>
      </c>
      <c r="CZ18" s="3">
        <v>26.036481687242798</v>
      </c>
      <c r="DA18" s="3">
        <v>39.212884724082393</v>
      </c>
      <c r="DB18" s="3">
        <v>41.704141666699897</v>
      </c>
      <c r="DC18" s="3">
        <v>34.874476129222856</v>
      </c>
      <c r="DD18" s="3">
        <v>38.097591545617099</v>
      </c>
      <c r="DE18" s="3">
        <v>70.2</v>
      </c>
      <c r="DF18" s="3">
        <v>55.611332353943723</v>
      </c>
      <c r="DG18" s="3">
        <v>28.389999999999997</v>
      </c>
      <c r="DH18" s="3">
        <v>23.022661911911911</v>
      </c>
      <c r="DI18" s="3">
        <v>32.104635891199997</v>
      </c>
      <c r="DJ18" s="3">
        <v>56.82667149174366</v>
      </c>
      <c r="DK18" s="3">
        <v>63.212079177398017</v>
      </c>
      <c r="DL18" s="3">
        <v>27.255299999999998</v>
      </c>
      <c r="DM18" s="3">
        <v>53.231250000000003</v>
      </c>
      <c r="DN18" s="3"/>
      <c r="DO18" s="20">
        <f t="shared" si="5"/>
        <v>116</v>
      </c>
      <c r="DP18" s="7">
        <f t="shared" si="0"/>
        <v>0.37113736299591776</v>
      </c>
      <c r="DR18" s="3"/>
      <c r="DS18" s="3"/>
      <c r="DT18" s="3">
        <v>48.632447074293218</v>
      </c>
      <c r="DU18" s="3">
        <v>9.855823188316613</v>
      </c>
      <c r="DV18" s="3">
        <v>17.470190508609843</v>
      </c>
      <c r="DW18" s="3">
        <v>27.913168894766144</v>
      </c>
      <c r="DX18" s="3">
        <v>35.104763632298294</v>
      </c>
      <c r="DY18" s="3">
        <v>45.731644444444441</v>
      </c>
      <c r="DZ18" s="3">
        <v>41.963875332500002</v>
      </c>
      <c r="EA18" s="3">
        <v>37.944723757638933</v>
      </c>
      <c r="EB18" s="3">
        <v>25.989872169901062</v>
      </c>
      <c r="EC18" s="3">
        <v>26.671284620172749</v>
      </c>
      <c r="ED18" s="3">
        <v>30.742167532585906</v>
      </c>
      <c r="EE18" s="3">
        <v>23.317180304209632</v>
      </c>
      <c r="EF18" s="3">
        <v>56.345297500000001</v>
      </c>
      <c r="EG18" s="3">
        <v>31.96147028</v>
      </c>
      <c r="EH18" s="3">
        <v>28.53</v>
      </c>
      <c r="EI18" s="3">
        <v>25.936577831899999</v>
      </c>
      <c r="EJ18" s="3">
        <v>35.0746486784141</v>
      </c>
      <c r="EK18" s="3">
        <v>41.8001604731</v>
      </c>
      <c r="EL18" s="3">
        <v>50.245530000000002</v>
      </c>
      <c r="EM18" s="3">
        <v>17.655529999999999</v>
      </c>
      <c r="EN18" s="3">
        <v>45.166989753530878</v>
      </c>
      <c r="EO18" s="3">
        <v>60.624334686099999</v>
      </c>
      <c r="EP18" s="3">
        <v>37.33332176400004</v>
      </c>
      <c r="EQ18" s="3">
        <v>75.401017491499999</v>
      </c>
      <c r="ER18" s="3">
        <v>24.332934176163342</v>
      </c>
      <c r="ES18" s="3">
        <v>68.570381366000007</v>
      </c>
      <c r="ET18" s="3">
        <v>33.692250000000001</v>
      </c>
      <c r="EU18" s="3">
        <v>38.448240267599999</v>
      </c>
      <c r="EV18" s="3">
        <v>23.6496432207</v>
      </c>
      <c r="EW18" s="3">
        <v>54.125342795647036</v>
      </c>
      <c r="EX18" s="3">
        <v>46.906125000000003</v>
      </c>
      <c r="EY18" s="3">
        <v>35.584456819300001</v>
      </c>
      <c r="EZ18" s="3">
        <v>22.010504411199999</v>
      </c>
      <c r="FA18" s="3">
        <v>29.792375667999998</v>
      </c>
      <c r="FB18">
        <v>37.416429999999998</v>
      </c>
      <c r="FC18" s="3">
        <v>28.152492975414923</v>
      </c>
      <c r="FD18" s="3">
        <v>50.525809536228792</v>
      </c>
      <c r="FE18" s="3">
        <v>24.603188258443229</v>
      </c>
      <c r="FF18" s="3">
        <v>26.301627960299999</v>
      </c>
      <c r="FG18" s="3">
        <v>30.515940013888883</v>
      </c>
      <c r="FH18" s="3">
        <v>21.119969421099999</v>
      </c>
      <c r="FI18" s="3">
        <v>27.364969074806023</v>
      </c>
      <c r="FJ18" s="3">
        <v>38.845913888888887</v>
      </c>
      <c r="FK18" s="3">
        <v>24.882999999999999</v>
      </c>
      <c r="FL18" s="3">
        <v>26.036481687242798</v>
      </c>
      <c r="FM18" s="3">
        <v>39.212884724082393</v>
      </c>
      <c r="FN18" s="3">
        <v>41.704141666699897</v>
      </c>
      <c r="FO18" s="3">
        <v>38.097591545617099</v>
      </c>
      <c r="FP18" s="3">
        <v>28.389999999999997</v>
      </c>
      <c r="FQ18" s="3">
        <v>56.82667149174366</v>
      </c>
      <c r="FR18" s="3">
        <v>63.212079177398017</v>
      </c>
      <c r="FS18" s="3">
        <v>70.389595824011934</v>
      </c>
      <c r="FT18" s="3">
        <v>27.304327053493914</v>
      </c>
      <c r="FU18" s="3">
        <v>38.563600361350197</v>
      </c>
      <c r="FV18" s="3">
        <v>28.830780000000001</v>
      </c>
      <c r="FW18" s="3">
        <v>53.231250000000003</v>
      </c>
      <c r="FX18" s="7">
        <f t="shared" si="1"/>
        <v>36.778577605520034</v>
      </c>
      <c r="FY18">
        <f t="shared" si="2"/>
        <v>14.161010292859025</v>
      </c>
      <c r="FZ18">
        <f t="shared" si="6"/>
        <v>0.38503420237583152</v>
      </c>
      <c r="GA18" s="3"/>
      <c r="GB18" s="3">
        <v>55.474432402380927</v>
      </c>
      <c r="GC18" s="3">
        <v>35.109601940799998</v>
      </c>
      <c r="GD18" s="3">
        <v>37.944723758716727</v>
      </c>
      <c r="GE18" s="3">
        <v>44.173779451438847</v>
      </c>
      <c r="GF18" s="3">
        <v>34.898335379188481</v>
      </c>
      <c r="GG18" s="3">
        <v>52.898289536522128</v>
      </c>
      <c r="GH18" s="3">
        <v>34.582103775900002</v>
      </c>
      <c r="GI18" s="3">
        <v>38.231741495483561</v>
      </c>
      <c r="GJ18" s="3">
        <v>70.890632641905682</v>
      </c>
      <c r="GK18" s="3">
        <v>44.481559110100001</v>
      </c>
      <c r="GL18" s="3">
        <v>31.523411014216634</v>
      </c>
      <c r="GM18" s="3">
        <v>28.527745835432537</v>
      </c>
      <c r="GN18" s="3">
        <v>50.187746588745199</v>
      </c>
      <c r="GO18" s="3">
        <v>45.33760624108195</v>
      </c>
      <c r="GP18" s="3">
        <v>36.221463852716667</v>
      </c>
      <c r="GQ18" s="3">
        <v>28.422924573300001</v>
      </c>
      <c r="GR18" s="3">
        <v>28.530235615079359</v>
      </c>
      <c r="GS18" s="3">
        <v>38.797960907175764</v>
      </c>
      <c r="GT18" s="3">
        <v>47.489461750399897</v>
      </c>
      <c r="GU18" s="3">
        <v>23.967696278138881</v>
      </c>
      <c r="GV18" s="3">
        <v>56.901547800569638</v>
      </c>
      <c r="GW18" s="3">
        <v>36.653075572751533</v>
      </c>
      <c r="GX18" s="3">
        <v>51.9153978266</v>
      </c>
      <c r="GY18" s="3">
        <v>56.335469005599997</v>
      </c>
      <c r="GZ18" s="3">
        <v>48.288972579999999</v>
      </c>
      <c r="HA18" s="3">
        <v>31.578720803</v>
      </c>
      <c r="HB18" s="3">
        <v>51.390259451600002</v>
      </c>
      <c r="HC18" s="3">
        <v>39.244273661287714</v>
      </c>
      <c r="HD18" s="3">
        <v>80.4253308129</v>
      </c>
      <c r="HE18" s="3">
        <v>45.27296755725191</v>
      </c>
      <c r="HF18">
        <v>70.314657966599995</v>
      </c>
      <c r="HG18" s="3">
        <v>16.28</v>
      </c>
      <c r="HH18" s="3">
        <v>23.700180632693588</v>
      </c>
      <c r="HI18" s="3">
        <v>43.083898266555913</v>
      </c>
      <c r="HJ18" s="3">
        <v>45.366833681928448</v>
      </c>
      <c r="HK18" s="3">
        <v>37.306078935000002</v>
      </c>
      <c r="HL18" s="3">
        <v>71.1135890746</v>
      </c>
      <c r="HM18" s="3">
        <v>50.920431323427721</v>
      </c>
      <c r="HN18" s="3">
        <v>57.285946754516949</v>
      </c>
      <c r="HO18" s="3">
        <v>30.967117424904522</v>
      </c>
      <c r="HP18" s="3">
        <v>37.003940186451558</v>
      </c>
      <c r="HQ18" s="3">
        <v>40.127540918199998</v>
      </c>
      <c r="HR18" s="3">
        <v>26.502981113400001</v>
      </c>
      <c r="HS18" s="3">
        <v>34.8564363144</v>
      </c>
      <c r="HT18" s="3">
        <v>57.265333909995505</v>
      </c>
      <c r="HU18" s="3">
        <v>21.044672321119666</v>
      </c>
      <c r="HV18" s="3">
        <v>24.284954954954955</v>
      </c>
      <c r="HW18" s="3">
        <v>29.362162162162164</v>
      </c>
      <c r="HX18" s="3">
        <v>66.154855360799999</v>
      </c>
      <c r="HY18" s="3">
        <v>37.703496920500001</v>
      </c>
      <c r="HZ18" s="3">
        <v>51.595599488399998</v>
      </c>
      <c r="IA18" s="3">
        <v>24.636771395677552</v>
      </c>
      <c r="IB18" s="3">
        <v>25.525517549278572</v>
      </c>
      <c r="IC18" s="3">
        <v>21.118770000000001</v>
      </c>
      <c r="ID18" s="3">
        <v>34.874476129222856</v>
      </c>
      <c r="IE18" s="3">
        <v>70.2</v>
      </c>
      <c r="IF18" s="3">
        <v>55.611332353943723</v>
      </c>
      <c r="IG18" s="3">
        <v>23.022661911911911</v>
      </c>
      <c r="IH18" s="3">
        <v>27.255299999999998</v>
      </c>
      <c r="II18" s="3">
        <v>32.104635891199997</v>
      </c>
      <c r="IJ18" s="7">
        <f t="shared" si="3"/>
        <v>41.53812733603548</v>
      </c>
      <c r="IK18">
        <f t="shared" si="4"/>
        <v>14.686935294967528</v>
      </c>
      <c r="IL18">
        <f t="shared" si="7"/>
        <v>0.35357721295794198</v>
      </c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</row>
    <row r="19" spans="1:290" x14ac:dyDescent="0.25">
      <c r="A19" s="1">
        <v>1723</v>
      </c>
      <c r="B19" s="3">
        <v>28.106119397543399</v>
      </c>
      <c r="C19" s="3">
        <v>36.865082037800001</v>
      </c>
      <c r="D19" s="3">
        <v>49.776949446918714</v>
      </c>
      <c r="E19" s="3">
        <v>40.2293741817533</v>
      </c>
      <c r="F19" s="3">
        <v>40.276093029253069</v>
      </c>
      <c r="G19" s="3">
        <v>24.362988849622148</v>
      </c>
      <c r="H19" s="3">
        <v>38.215312308577886</v>
      </c>
      <c r="I19" s="3">
        <v>42.223819444444445</v>
      </c>
      <c r="J19" s="3">
        <v>51.692034608621043</v>
      </c>
      <c r="K19" s="3">
        <v>44.956734908599998</v>
      </c>
      <c r="L19" s="3">
        <v>40.683577256310627</v>
      </c>
      <c r="M19" s="3">
        <v>41.8031326929</v>
      </c>
      <c r="N19" s="3">
        <v>49.776949446564245</v>
      </c>
      <c r="O19" s="3">
        <v>72.728537932621762</v>
      </c>
      <c r="P19" s="3">
        <v>37.957558908499998</v>
      </c>
      <c r="Q19" s="3">
        <v>31.917386875317096</v>
      </c>
      <c r="R19" s="3">
        <v>40.414889100850665</v>
      </c>
      <c r="S19" s="3">
        <v>37.453121990222911</v>
      </c>
      <c r="T19" s="3">
        <v>23.98487571144209</v>
      </c>
      <c r="U19" s="3">
        <v>50.864240020906301</v>
      </c>
      <c r="V19" s="3">
        <v>48.330069165023005</v>
      </c>
      <c r="W19" s="3">
        <v>42.721975111788765</v>
      </c>
      <c r="X19" s="3">
        <v>34.235595661288855</v>
      </c>
      <c r="Y19" s="3">
        <v>29.146475380262043</v>
      </c>
      <c r="Z19" s="3">
        <v>61.053265000000003</v>
      </c>
      <c r="AA19" s="3">
        <v>31.142320469600001</v>
      </c>
      <c r="AB19" s="3">
        <v>50.85</v>
      </c>
      <c r="AC19" s="3">
        <v>37.348672077899998</v>
      </c>
      <c r="AD19" s="3">
        <v>38.726465088105734</v>
      </c>
      <c r="AE19" s="3">
        <v>31.94531881454872</v>
      </c>
      <c r="AF19" s="3">
        <v>29.6410499122</v>
      </c>
      <c r="AG19" s="3">
        <v>55.507355952899999</v>
      </c>
      <c r="AH19" s="3">
        <v>47.332729999999998</v>
      </c>
      <c r="AI19" s="3">
        <v>17.9114</v>
      </c>
      <c r="AJ19" s="3">
        <v>13.9290785281375</v>
      </c>
      <c r="AK19" s="3">
        <v>34.870287973985889</v>
      </c>
      <c r="AL19" s="3">
        <v>38.797960907175764</v>
      </c>
      <c r="AM19" s="3">
        <v>48.755847397099998</v>
      </c>
      <c r="AN19" s="3">
        <v>49.867626696206045</v>
      </c>
      <c r="AO19" s="3">
        <v>57.384715628199999</v>
      </c>
      <c r="AP19" s="3">
        <v>59.293923279473027</v>
      </c>
      <c r="AQ19" s="3">
        <v>26.690727740105441</v>
      </c>
      <c r="AR19" s="3">
        <v>37.554228993372817</v>
      </c>
      <c r="AS19" s="3">
        <v>73.233802617500004</v>
      </c>
      <c r="AT19" s="3">
        <v>64.064127276388845</v>
      </c>
      <c r="AU19" s="3">
        <v>40.143844674918356</v>
      </c>
      <c r="AV19" s="3">
        <v>27.093087903608737</v>
      </c>
      <c r="AW19" s="3">
        <v>50.7106101133</v>
      </c>
      <c r="AX19" s="3">
        <v>50.0759724495</v>
      </c>
      <c r="AY19" s="3">
        <v>53.234228807999997</v>
      </c>
      <c r="AZ19" s="3">
        <v>73.948857834568301</v>
      </c>
      <c r="BA19" s="3">
        <v>37.670264400543601</v>
      </c>
      <c r="BB19" s="3">
        <v>42.125749999999897</v>
      </c>
      <c r="BC19" s="3">
        <v>33.487177007299998</v>
      </c>
      <c r="BD19" s="3">
        <v>27.4847204997</v>
      </c>
      <c r="BE19" s="3">
        <v>56.257414346700003</v>
      </c>
      <c r="BF19" s="3">
        <v>39.93542151539507</v>
      </c>
      <c r="BG19" s="3">
        <v>73.65593437733034</v>
      </c>
      <c r="BH19" s="3">
        <v>28.084450683593747</v>
      </c>
      <c r="BI19" s="3">
        <v>34.510869565199897</v>
      </c>
      <c r="BJ19" s="3">
        <v>48.706507633587783</v>
      </c>
      <c r="BK19" s="3">
        <v>56.831609935429398</v>
      </c>
      <c r="BL19" s="3">
        <v>43.774875000000002</v>
      </c>
      <c r="BM19" s="3">
        <v>38.701344276</v>
      </c>
      <c r="BN19" s="3">
        <v>24.3733967965</v>
      </c>
      <c r="BO19">
        <v>49.411339986400002</v>
      </c>
      <c r="BP19" s="3">
        <v>21.85</v>
      </c>
      <c r="BQ19" s="3">
        <v>40.682002636299998</v>
      </c>
      <c r="BR19">
        <v>33.713090000000001</v>
      </c>
      <c r="BS19" s="3">
        <v>33.611165260910902</v>
      </c>
      <c r="BT19" s="3">
        <v>46.279639557037186</v>
      </c>
      <c r="BU19" s="3">
        <v>48.856590118999861</v>
      </c>
      <c r="BV19" s="3">
        <v>40.589722736674098</v>
      </c>
      <c r="BW19" s="3">
        <v>68.486337033799998</v>
      </c>
      <c r="BX19" s="3">
        <v>42.159657278543399</v>
      </c>
      <c r="BY19" s="3">
        <v>27.356719999999999</v>
      </c>
      <c r="BZ19" s="3">
        <v>50.920431323427721</v>
      </c>
      <c r="CA19" s="3">
        <v>56.133643227845617</v>
      </c>
      <c r="CB19" s="3">
        <v>38.708896781130662</v>
      </c>
      <c r="CC19" s="3">
        <v>31.712376739788979</v>
      </c>
      <c r="CD19" s="3">
        <v>44.315116110300004</v>
      </c>
      <c r="CE19" s="3">
        <v>43.546388710229806</v>
      </c>
      <c r="CF19" s="3">
        <v>19.2599303744</v>
      </c>
      <c r="CG19" s="3">
        <v>51.998598042911112</v>
      </c>
      <c r="CH19" s="3">
        <v>23.656911786964642</v>
      </c>
      <c r="CI19" s="3">
        <v>36.0007132641</v>
      </c>
      <c r="CJ19" s="3">
        <v>37.343872610299897</v>
      </c>
      <c r="CK19" s="3">
        <v>56.684253411568328</v>
      </c>
      <c r="CL19" s="3">
        <v>36.347520173611102</v>
      </c>
      <c r="CM19" s="3">
        <v>33.467028467299997</v>
      </c>
      <c r="CN19" s="3">
        <v>16.233526393896351</v>
      </c>
      <c r="CO19" s="3">
        <v>34.206211343507533</v>
      </c>
      <c r="CP19" s="3">
        <v>30.738513513513517</v>
      </c>
      <c r="CQ19" s="3">
        <v>41.834061111111112</v>
      </c>
      <c r="CR19" s="3">
        <v>44.58154954954955</v>
      </c>
      <c r="CS19" s="3">
        <v>71.120120443100006</v>
      </c>
      <c r="CT19" s="3">
        <v>43.242171778100001</v>
      </c>
      <c r="CU19" s="3">
        <v>44.650038018799897</v>
      </c>
      <c r="CV19" s="3">
        <v>23.630499999999998</v>
      </c>
      <c r="CW19" s="3">
        <v>25.383340225849597</v>
      </c>
      <c r="CX19" s="3">
        <v>35.735724568990001</v>
      </c>
      <c r="CY19" s="3">
        <v>27.09488</v>
      </c>
      <c r="CZ19" s="3">
        <v>29.586911008230448</v>
      </c>
      <c r="DA19" s="3">
        <v>43.286950669441602</v>
      </c>
      <c r="DB19" s="3">
        <v>44.432450000000003</v>
      </c>
      <c r="DC19" s="3">
        <v>34.043334562741741</v>
      </c>
      <c r="DD19" s="3">
        <v>41.883187322877149</v>
      </c>
      <c r="DE19" s="3">
        <v>85.72</v>
      </c>
      <c r="DF19" s="3">
        <v>56.851886525231279</v>
      </c>
      <c r="DG19" s="3">
        <v>32.02225</v>
      </c>
      <c r="DH19" s="3">
        <v>24.857920370370366</v>
      </c>
      <c r="DI19" s="3">
        <v>36.424301837800002</v>
      </c>
      <c r="DJ19" s="3">
        <v>55.293284727323197</v>
      </c>
      <c r="DK19" s="3">
        <v>60.823107044424091</v>
      </c>
      <c r="DL19" s="3">
        <v>31.343599999999999</v>
      </c>
      <c r="DM19" s="3">
        <v>53.231250000000003</v>
      </c>
      <c r="DN19" s="3"/>
      <c r="DO19" s="20">
        <f t="shared" si="5"/>
        <v>116</v>
      </c>
      <c r="DP19" s="7">
        <f t="shared" si="0"/>
        <v>0.32222609895018184</v>
      </c>
      <c r="DR19" s="3"/>
      <c r="DS19" s="3"/>
      <c r="DT19" s="3">
        <v>48.330069165023005</v>
      </c>
      <c r="DU19" s="3">
        <v>13.9290785281375</v>
      </c>
      <c r="DV19" s="3">
        <v>28.106119397543399</v>
      </c>
      <c r="DW19" s="3">
        <v>40.2293741817533</v>
      </c>
      <c r="DX19" s="3">
        <v>38.215312308577886</v>
      </c>
      <c r="DY19" s="3">
        <v>42.223819444444445</v>
      </c>
      <c r="DZ19" s="3">
        <v>41.8031326929</v>
      </c>
      <c r="EA19" s="3">
        <v>49.776949446564245</v>
      </c>
      <c r="EB19" s="3">
        <v>31.917386875317096</v>
      </c>
      <c r="EC19" s="3">
        <v>23.98487571144209</v>
      </c>
      <c r="ED19" s="3">
        <v>34.235595661288855</v>
      </c>
      <c r="EE19" s="3">
        <v>29.146475380262043</v>
      </c>
      <c r="EF19" s="3">
        <v>61.053265000000003</v>
      </c>
      <c r="EG19" s="3">
        <v>31.142320469600001</v>
      </c>
      <c r="EH19" s="3">
        <v>50.85</v>
      </c>
      <c r="EI19" s="3">
        <v>37.348672077899998</v>
      </c>
      <c r="EJ19" s="3">
        <v>38.726465088105734</v>
      </c>
      <c r="EK19" s="3">
        <v>55.507355952899999</v>
      </c>
      <c r="EL19" s="3">
        <v>47.332729999999998</v>
      </c>
      <c r="EM19" s="3">
        <v>17.9114</v>
      </c>
      <c r="EN19" s="3">
        <v>49.867626696206045</v>
      </c>
      <c r="EO19" s="3">
        <v>57.384715628199999</v>
      </c>
      <c r="EP19" s="3">
        <v>37.554228993372817</v>
      </c>
      <c r="EQ19" s="3">
        <v>73.233802617500004</v>
      </c>
      <c r="ER19" s="3">
        <v>27.093087903608737</v>
      </c>
      <c r="ES19" s="3">
        <v>73.948857834568301</v>
      </c>
      <c r="ET19" s="3">
        <v>42.125749999999897</v>
      </c>
      <c r="EU19" s="3">
        <v>33.487177007299998</v>
      </c>
      <c r="EV19" s="3">
        <v>27.4847204997</v>
      </c>
      <c r="EW19" s="3">
        <v>56.831609935429398</v>
      </c>
      <c r="EX19" s="3">
        <v>43.774875000000002</v>
      </c>
      <c r="EY19" s="3">
        <v>38.701344276</v>
      </c>
      <c r="EZ19" s="3">
        <v>24.3733967965</v>
      </c>
      <c r="FA19" s="3">
        <v>40.682002636299998</v>
      </c>
      <c r="FB19">
        <v>33.713090000000001</v>
      </c>
      <c r="FC19" s="3">
        <v>43.546388710229806</v>
      </c>
      <c r="FD19" s="3">
        <v>51.998598042911112</v>
      </c>
      <c r="FE19" s="3">
        <v>23.656911786964642</v>
      </c>
      <c r="FF19" s="3">
        <v>37.343872610299897</v>
      </c>
      <c r="FG19" s="3">
        <v>36.347520173611102</v>
      </c>
      <c r="FH19" s="3">
        <v>33.467028467299997</v>
      </c>
      <c r="FI19" s="3">
        <v>34.206211343507533</v>
      </c>
      <c r="FJ19" s="3">
        <v>41.834061111111112</v>
      </c>
      <c r="FK19" s="3">
        <v>23.630499999999998</v>
      </c>
      <c r="FL19" s="3">
        <v>29.586911008230448</v>
      </c>
      <c r="FM19" s="3">
        <v>43.286950669441602</v>
      </c>
      <c r="FN19" s="3">
        <v>44.432450000000003</v>
      </c>
      <c r="FO19" s="3">
        <v>41.883187322877149</v>
      </c>
      <c r="FP19" s="3">
        <v>32.02225</v>
      </c>
      <c r="FQ19" s="3">
        <v>55.293284727323197</v>
      </c>
      <c r="FR19" s="3">
        <v>60.823107044424091</v>
      </c>
      <c r="FS19" s="3">
        <v>73.65593437733034</v>
      </c>
      <c r="FT19" s="3">
        <v>28.084450683593747</v>
      </c>
      <c r="FU19" s="3">
        <v>42.159657278543399</v>
      </c>
      <c r="FV19" s="3">
        <v>27.356719999999999</v>
      </c>
      <c r="FW19" s="3">
        <v>53.231250000000003</v>
      </c>
      <c r="FX19" s="7">
        <f t="shared" si="1"/>
        <v>40.484412337529896</v>
      </c>
      <c r="FY19">
        <f t="shared" si="2"/>
        <v>13.339085108342154</v>
      </c>
      <c r="FZ19">
        <f t="shared" si="6"/>
        <v>0.32948693924788786</v>
      </c>
      <c r="GA19" s="3"/>
      <c r="GB19" s="3">
        <v>59.293923279473027</v>
      </c>
      <c r="GC19" s="3">
        <v>36.865082037800001</v>
      </c>
      <c r="GD19" s="3">
        <v>49.776949446918714</v>
      </c>
      <c r="GE19" s="3">
        <v>40.276093029253069</v>
      </c>
      <c r="GF19" s="3">
        <v>24.362988849622148</v>
      </c>
      <c r="GG19" s="3">
        <v>51.692034608621043</v>
      </c>
      <c r="GH19" s="3">
        <v>44.956734908599998</v>
      </c>
      <c r="GI19" s="3">
        <v>40.683577256310627</v>
      </c>
      <c r="GJ19" s="3">
        <v>72.728537932621762</v>
      </c>
      <c r="GK19" s="3">
        <v>37.957558908499998</v>
      </c>
      <c r="GL19" s="3">
        <v>40.414889100850665</v>
      </c>
      <c r="GM19" s="3">
        <v>37.453121990222911</v>
      </c>
      <c r="GN19" s="3">
        <v>50.864240020906301</v>
      </c>
      <c r="GO19" s="3">
        <v>42.721975111788765</v>
      </c>
      <c r="GP19" s="3">
        <v>31.94531881454872</v>
      </c>
      <c r="GQ19" s="3">
        <v>29.6410499122</v>
      </c>
      <c r="GR19" s="3">
        <v>34.870287973985889</v>
      </c>
      <c r="GS19" s="3">
        <v>38.797960907175764</v>
      </c>
      <c r="GT19" s="3">
        <v>48.755847397099998</v>
      </c>
      <c r="GU19" s="3">
        <v>26.690727740105441</v>
      </c>
      <c r="GV19" s="3">
        <v>64.064127276388845</v>
      </c>
      <c r="GW19" s="3">
        <v>40.143844674918356</v>
      </c>
      <c r="GX19" s="3">
        <v>50.7106101133</v>
      </c>
      <c r="GY19" s="3">
        <v>50.0759724495</v>
      </c>
      <c r="GZ19" s="3">
        <v>53.234228807999997</v>
      </c>
      <c r="HA19" s="3">
        <v>37.670264400543601</v>
      </c>
      <c r="HB19" s="3">
        <v>56.257414346700003</v>
      </c>
      <c r="HC19" s="3">
        <v>39.93542151539507</v>
      </c>
      <c r="HD19" s="3">
        <v>34.510869565199897</v>
      </c>
      <c r="HE19" s="3">
        <v>48.706507633587783</v>
      </c>
      <c r="HF19">
        <v>49.411339986400002</v>
      </c>
      <c r="HG19" s="3">
        <v>21.85</v>
      </c>
      <c r="HH19" s="3">
        <v>33.611165260910902</v>
      </c>
      <c r="HI19" s="3">
        <v>46.279639557037186</v>
      </c>
      <c r="HJ19" s="3">
        <v>48.856590118999861</v>
      </c>
      <c r="HK19" s="3">
        <v>40.589722736674098</v>
      </c>
      <c r="HL19" s="3">
        <v>68.486337033799998</v>
      </c>
      <c r="HM19" s="3">
        <v>50.920431323427721</v>
      </c>
      <c r="HN19" s="3">
        <v>56.133643227845617</v>
      </c>
      <c r="HO19" s="3">
        <v>38.708896781130662</v>
      </c>
      <c r="HP19" s="3">
        <v>31.712376739788979</v>
      </c>
      <c r="HQ19" s="3">
        <v>44.315116110300004</v>
      </c>
      <c r="HR19" s="3">
        <v>19.2599303744</v>
      </c>
      <c r="HS19" s="3">
        <v>36.0007132641</v>
      </c>
      <c r="HT19" s="3">
        <v>56.684253411568328</v>
      </c>
      <c r="HU19" s="3">
        <v>16.233526393896351</v>
      </c>
      <c r="HV19" s="3">
        <v>30.738513513513517</v>
      </c>
      <c r="HW19" s="3">
        <v>44.58154954954955</v>
      </c>
      <c r="HX19" s="3">
        <v>71.120120443100006</v>
      </c>
      <c r="HY19" s="3">
        <v>43.242171778100001</v>
      </c>
      <c r="HZ19" s="3">
        <v>44.650038018799897</v>
      </c>
      <c r="IA19" s="3">
        <v>25.383340225849597</v>
      </c>
      <c r="IB19" s="3">
        <v>35.735724568990001</v>
      </c>
      <c r="IC19" s="3">
        <v>27.09488</v>
      </c>
      <c r="ID19" s="3">
        <v>34.043334562741741</v>
      </c>
      <c r="IE19" s="3">
        <v>85.72</v>
      </c>
      <c r="IF19" s="3">
        <v>56.851886525231279</v>
      </c>
      <c r="IG19" s="3">
        <v>24.857920370370366</v>
      </c>
      <c r="IH19" s="3">
        <v>31.343599999999999</v>
      </c>
      <c r="II19" s="3">
        <v>36.424301837800002</v>
      </c>
      <c r="IJ19" s="7">
        <f t="shared" si="3"/>
        <v>42.781653728741063</v>
      </c>
      <c r="IK19">
        <f t="shared" si="4"/>
        <v>13.533378093559966</v>
      </c>
      <c r="IL19">
        <f t="shared" si="7"/>
        <v>0.31633602056079785</v>
      </c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</row>
    <row r="20" spans="1:290" x14ac:dyDescent="0.25">
      <c r="A20" s="1">
        <v>1724</v>
      </c>
      <c r="B20" s="3">
        <v>26.637889279761279</v>
      </c>
      <c r="C20" s="3">
        <v>36.865082037800001</v>
      </c>
      <c r="D20" s="3">
        <v>43.08562181634931</v>
      </c>
      <c r="E20" s="3">
        <v>60.420457719398648</v>
      </c>
      <c r="F20" s="3">
        <v>41.864039349402837</v>
      </c>
      <c r="G20" s="3">
        <v>31.441424799174527</v>
      </c>
      <c r="H20" s="3">
        <v>48.880050627250782</v>
      </c>
      <c r="I20" s="3">
        <v>44.562369444444442</v>
      </c>
      <c r="J20" s="3">
        <v>56.53835731127522</v>
      </c>
      <c r="K20" s="3">
        <v>42.651261323600004</v>
      </c>
      <c r="L20" s="3">
        <v>47.694703471337164</v>
      </c>
      <c r="M20" s="3">
        <v>48.895901662199897</v>
      </c>
      <c r="N20" s="3">
        <v>43.085621815108318</v>
      </c>
      <c r="O20" s="3">
        <v>69.745880203688245</v>
      </c>
      <c r="P20" s="3">
        <v>42.6918744062</v>
      </c>
      <c r="Q20" s="3">
        <v>27.357760178843222</v>
      </c>
      <c r="R20" s="3">
        <v>40.005315297543994</v>
      </c>
      <c r="S20" s="3">
        <v>36.862689168516823</v>
      </c>
      <c r="T20" s="3">
        <v>34.897608551213978</v>
      </c>
      <c r="U20" s="3">
        <v>52.400924118299997</v>
      </c>
      <c r="V20" s="3">
        <v>56.99823589743589</v>
      </c>
      <c r="W20" s="3">
        <v>46.209483284179683</v>
      </c>
      <c r="X20" s="3">
        <v>45.41456567313827</v>
      </c>
      <c r="Y20" s="3">
        <v>34.101376194906592</v>
      </c>
      <c r="Z20" s="3">
        <v>70.515479999999997</v>
      </c>
      <c r="AA20" s="3">
        <v>37.139667295599999</v>
      </c>
      <c r="AB20" s="3">
        <v>49.814999999999998</v>
      </c>
      <c r="AC20" s="3">
        <v>47.723303210700003</v>
      </c>
      <c r="AD20" s="3">
        <v>47.365349669603532</v>
      </c>
      <c r="AE20" s="3">
        <v>31.190704984283794</v>
      </c>
      <c r="AF20" s="3">
        <v>36.5437601657</v>
      </c>
      <c r="AG20" s="3">
        <v>49.943048877000003</v>
      </c>
      <c r="AH20" s="3">
        <v>52.211637879616958</v>
      </c>
      <c r="AI20" s="3">
        <v>21.578980000000001</v>
      </c>
      <c r="AJ20" s="3">
        <v>12.552276659448044</v>
      </c>
      <c r="AK20" s="3">
        <v>34.870287973985889</v>
      </c>
      <c r="AL20" s="3">
        <v>43.332787506715789</v>
      </c>
      <c r="AM20" s="3">
        <v>49.389040220399998</v>
      </c>
      <c r="AN20" s="3">
        <v>46.597618388258105</v>
      </c>
      <c r="AO20" s="3">
        <v>68.288799286300005</v>
      </c>
      <c r="AP20" s="3">
        <v>61.589290393110105</v>
      </c>
      <c r="AQ20" s="3">
        <v>26.403680068711505</v>
      </c>
      <c r="AR20" s="3">
        <v>42.19328081020123</v>
      </c>
      <c r="AS20" s="3">
        <v>71.247188983000001</v>
      </c>
      <c r="AT20" s="3">
        <v>64.326685175062579</v>
      </c>
      <c r="AU20" s="3">
        <v>45.379998328168568</v>
      </c>
      <c r="AV20" s="3">
        <v>33.194480353751189</v>
      </c>
      <c r="AW20" s="3">
        <v>52.024923982300002</v>
      </c>
      <c r="AX20" s="3">
        <v>54.248970153599998</v>
      </c>
      <c r="AY20" s="3">
        <v>51.197946831800003</v>
      </c>
      <c r="AZ20" s="3">
        <v>74.533023223900003</v>
      </c>
      <c r="BA20" s="3">
        <v>44.5440810622</v>
      </c>
      <c r="BB20" s="3">
        <v>38.618749999999999</v>
      </c>
      <c r="BC20" s="3">
        <v>30.715958076700002</v>
      </c>
      <c r="BD20" s="3">
        <v>28.123900046199999</v>
      </c>
      <c r="BE20" s="3">
        <v>51.788119524800003</v>
      </c>
      <c r="BF20" s="3">
        <v>41.399899417056766</v>
      </c>
      <c r="BG20" s="3">
        <v>116.28165249813571</v>
      </c>
      <c r="BH20" s="3">
        <v>30.164780363859943</v>
      </c>
      <c r="BI20" s="3">
        <v>72.437654089600002</v>
      </c>
      <c r="BJ20" s="3">
        <v>53.921507633587794</v>
      </c>
      <c r="BK20" s="3">
        <v>60.249012965957483</v>
      </c>
      <c r="BL20" s="3">
        <v>46.906125000000003</v>
      </c>
      <c r="BM20" s="3">
        <v>46.077994547000003</v>
      </c>
      <c r="BN20" s="3">
        <v>27.318920180999999</v>
      </c>
      <c r="BO20">
        <v>63.479401228199997</v>
      </c>
      <c r="BP20" s="3">
        <v>23.62</v>
      </c>
      <c r="BQ20" s="3">
        <v>37.086371090199897</v>
      </c>
      <c r="BR20">
        <v>29.115849999999998</v>
      </c>
      <c r="BS20" s="3">
        <v>45.396618720986716</v>
      </c>
      <c r="BT20" s="3">
        <v>51.832085814630126</v>
      </c>
      <c r="BU20" s="3">
        <v>62.815615867285544</v>
      </c>
      <c r="BV20" s="3">
        <v>43.503801099323297</v>
      </c>
      <c r="BW20" s="3">
        <v>73.088966548900004</v>
      </c>
      <c r="BX20" s="3">
        <v>45.073663003356401</v>
      </c>
      <c r="BY20" s="3">
        <v>29.88824</v>
      </c>
      <c r="BZ20" s="3">
        <v>50.920431323427721</v>
      </c>
      <c r="CA20" s="3">
        <v>59.590553807859578</v>
      </c>
      <c r="CB20" s="3">
        <v>54.192455493582926</v>
      </c>
      <c r="CC20" s="3">
        <v>38.336082033163805</v>
      </c>
      <c r="CD20" s="3">
        <v>46.764534201562803</v>
      </c>
      <c r="CE20" s="3">
        <v>43.610352265914628</v>
      </c>
      <c r="CF20" s="3">
        <v>32.099883957300001</v>
      </c>
      <c r="CG20" s="3">
        <v>56.465279331539804</v>
      </c>
      <c r="CH20" s="3">
        <v>28.388294144357573</v>
      </c>
      <c r="CI20" s="3">
        <v>40.7064675839</v>
      </c>
      <c r="CJ20" s="3">
        <v>37.843270609500003</v>
      </c>
      <c r="CK20" s="3">
        <v>57.134870475444558</v>
      </c>
      <c r="CL20" s="3">
        <v>34.882968078703698</v>
      </c>
      <c r="CM20" s="3">
        <v>35.7414867126</v>
      </c>
      <c r="CN20" s="3">
        <v>36.132687779962843</v>
      </c>
      <c r="CO20" s="3">
        <v>33.679961938222803</v>
      </c>
      <c r="CP20" s="3">
        <v>40.250630630630639</v>
      </c>
      <c r="CQ20" s="3">
        <v>58.333830555555558</v>
      </c>
      <c r="CR20" s="3">
        <v>50.576324324324339</v>
      </c>
      <c r="CS20" s="3">
        <v>63.891278632099997</v>
      </c>
      <c r="CT20" s="3">
        <v>46.5128808917</v>
      </c>
      <c r="CU20" s="3">
        <v>47.62670722</v>
      </c>
      <c r="CV20" s="3">
        <v>34.861249999999998</v>
      </c>
      <c r="CW20" s="3">
        <v>36.581872678430301</v>
      </c>
      <c r="CX20" s="3">
        <v>40.840828078845711</v>
      </c>
      <c r="CY20" s="3">
        <v>32.404339999999998</v>
      </c>
      <c r="CZ20" s="3">
        <v>31.95386388888889</v>
      </c>
      <c r="DA20" s="3">
        <v>37.277703400036764</v>
      </c>
      <c r="DB20" s="3">
        <v>58.853508333299999</v>
      </c>
      <c r="DC20" s="3">
        <v>43.840355865767883</v>
      </c>
      <c r="DD20" s="3">
        <v>49.373834286391713</v>
      </c>
      <c r="DE20" s="3">
        <v>71.67</v>
      </c>
      <c r="DF20" s="3">
        <v>61.411539274003445</v>
      </c>
      <c r="DG20" s="3">
        <v>27.763750000000002</v>
      </c>
      <c r="DH20" s="3">
        <v>26.557407157157154</v>
      </c>
      <c r="DI20" s="3">
        <v>38.693956826600001</v>
      </c>
      <c r="DJ20" s="3">
        <v>71.404957252031082</v>
      </c>
      <c r="DK20" s="3">
        <v>64.944649837143118</v>
      </c>
      <c r="DL20" s="3">
        <v>40.882899999999999</v>
      </c>
      <c r="DM20" s="3">
        <v>58.867499999999993</v>
      </c>
      <c r="DN20" s="3"/>
      <c r="DO20" s="20">
        <f t="shared" si="5"/>
        <v>116</v>
      </c>
      <c r="DP20" s="7">
        <f t="shared" si="0"/>
        <v>0.31583841092374187</v>
      </c>
      <c r="DR20" s="3"/>
      <c r="DS20" s="3"/>
      <c r="DT20" s="3">
        <v>56.99823589743589</v>
      </c>
      <c r="DU20" s="3">
        <v>12.552276659448044</v>
      </c>
      <c r="DV20" s="3">
        <v>26.637889279761279</v>
      </c>
      <c r="DW20" s="3">
        <v>60.420457719398648</v>
      </c>
      <c r="DX20" s="3">
        <v>48.880050627250782</v>
      </c>
      <c r="DY20" s="3">
        <v>44.562369444444442</v>
      </c>
      <c r="DZ20" s="3">
        <v>48.895901662199897</v>
      </c>
      <c r="EA20" s="3">
        <v>43.085621815108318</v>
      </c>
      <c r="EB20" s="3">
        <v>27.357760178843222</v>
      </c>
      <c r="EC20" s="3">
        <v>34.897608551213978</v>
      </c>
      <c r="ED20" s="3">
        <v>45.41456567313827</v>
      </c>
      <c r="EE20" s="3">
        <v>34.101376194906592</v>
      </c>
      <c r="EF20" s="3">
        <v>70.515479999999997</v>
      </c>
      <c r="EG20" s="3">
        <v>37.139667295599999</v>
      </c>
      <c r="EH20" s="3">
        <v>49.814999999999998</v>
      </c>
      <c r="EI20" s="3">
        <v>47.723303210700003</v>
      </c>
      <c r="EJ20" s="3">
        <v>47.365349669603532</v>
      </c>
      <c r="EK20" s="3">
        <v>49.943048877000003</v>
      </c>
      <c r="EL20" s="3">
        <v>52.211637879616958</v>
      </c>
      <c r="EM20" s="3">
        <v>21.578980000000001</v>
      </c>
      <c r="EN20" s="3">
        <v>46.597618388258105</v>
      </c>
      <c r="EO20" s="3">
        <v>68.288799286300005</v>
      </c>
      <c r="EP20" s="3">
        <v>42.19328081020123</v>
      </c>
      <c r="EQ20" s="3">
        <v>71.247188983000001</v>
      </c>
      <c r="ER20" s="3">
        <v>33.194480353751189</v>
      </c>
      <c r="ES20" s="3">
        <v>74.533023223900003</v>
      </c>
      <c r="ET20" s="3">
        <v>38.618749999999999</v>
      </c>
      <c r="EU20" s="3">
        <v>30.715958076700002</v>
      </c>
      <c r="EV20" s="3">
        <v>28.123900046199999</v>
      </c>
      <c r="EW20" s="3">
        <v>60.249012965957483</v>
      </c>
      <c r="EX20" s="3">
        <v>46.906125000000003</v>
      </c>
      <c r="EY20" s="3">
        <v>46.077994547000003</v>
      </c>
      <c r="EZ20" s="3">
        <v>27.318920180999999</v>
      </c>
      <c r="FA20" s="3">
        <v>37.086371090199897</v>
      </c>
      <c r="FB20">
        <v>29.115849999999998</v>
      </c>
      <c r="FC20" s="3">
        <v>43.610352265914628</v>
      </c>
      <c r="FD20" s="3">
        <v>56.465279331539804</v>
      </c>
      <c r="FE20" s="3">
        <v>28.388294144357573</v>
      </c>
      <c r="FF20" s="3">
        <v>37.843270609500003</v>
      </c>
      <c r="FG20" s="3">
        <v>34.882968078703698</v>
      </c>
      <c r="FH20" s="3">
        <v>35.7414867126</v>
      </c>
      <c r="FI20" s="3">
        <v>33.679961938222803</v>
      </c>
      <c r="FJ20" s="3">
        <v>58.333830555555558</v>
      </c>
      <c r="FK20" s="3">
        <v>34.861249999999998</v>
      </c>
      <c r="FL20" s="3">
        <v>31.95386388888889</v>
      </c>
      <c r="FM20" s="3">
        <v>37.277703400036764</v>
      </c>
      <c r="FN20" s="3">
        <v>58.853508333299999</v>
      </c>
      <c r="FO20" s="3">
        <v>49.373834286391713</v>
      </c>
      <c r="FP20" s="3">
        <v>27.763750000000002</v>
      </c>
      <c r="FQ20" s="3">
        <v>71.404957252031082</v>
      </c>
      <c r="FR20" s="3">
        <v>64.944649837143118</v>
      </c>
      <c r="FS20" s="3">
        <v>116.28165249813571</v>
      </c>
      <c r="FT20" s="3">
        <v>30.164780363859943</v>
      </c>
      <c r="FU20" s="3">
        <v>45.073663003356401</v>
      </c>
      <c r="FV20" s="3">
        <v>29.88824</v>
      </c>
      <c r="FW20" s="3">
        <v>58.867499999999993</v>
      </c>
      <c r="FX20" s="7">
        <f t="shared" si="1"/>
        <v>44.857293637957753</v>
      </c>
      <c r="FY20">
        <f t="shared" si="2"/>
        <v>17.093745389105166</v>
      </c>
      <c r="FZ20">
        <f t="shared" si="6"/>
        <v>0.38106947617188891</v>
      </c>
      <c r="GA20" s="3"/>
      <c r="GB20" s="3">
        <v>61.589290393110105</v>
      </c>
      <c r="GC20" s="3">
        <v>36.865082037800001</v>
      </c>
      <c r="GD20" s="3">
        <v>43.08562181634931</v>
      </c>
      <c r="GE20" s="3">
        <v>41.864039349402837</v>
      </c>
      <c r="GF20" s="3">
        <v>31.441424799174527</v>
      </c>
      <c r="GG20" s="3">
        <v>56.53835731127522</v>
      </c>
      <c r="GH20" s="3">
        <v>42.651261323600004</v>
      </c>
      <c r="GI20" s="3">
        <v>47.694703471337164</v>
      </c>
      <c r="GJ20" s="3">
        <v>69.745880203688245</v>
      </c>
      <c r="GK20" s="3">
        <v>42.6918744062</v>
      </c>
      <c r="GL20" s="3">
        <v>40.005315297543994</v>
      </c>
      <c r="GM20" s="3">
        <v>36.862689168516823</v>
      </c>
      <c r="GN20" s="3">
        <v>52.400924118299997</v>
      </c>
      <c r="GO20" s="3">
        <v>46.209483284179683</v>
      </c>
      <c r="GP20" s="3">
        <v>31.190704984283794</v>
      </c>
      <c r="GQ20" s="3">
        <v>36.5437601657</v>
      </c>
      <c r="GR20" s="3">
        <v>34.870287973985889</v>
      </c>
      <c r="GS20" s="3">
        <v>43.332787506715789</v>
      </c>
      <c r="GT20" s="3">
        <v>49.389040220399998</v>
      </c>
      <c r="GU20" s="3">
        <v>26.403680068711505</v>
      </c>
      <c r="GV20" s="3">
        <v>64.326685175062579</v>
      </c>
      <c r="GW20" s="3">
        <v>45.379998328168568</v>
      </c>
      <c r="GX20" s="3">
        <v>52.024923982300002</v>
      </c>
      <c r="GY20" s="3">
        <v>54.248970153599998</v>
      </c>
      <c r="GZ20" s="3">
        <v>51.197946831800003</v>
      </c>
      <c r="HA20" s="3">
        <v>44.5440810622</v>
      </c>
      <c r="HB20" s="3">
        <v>51.788119524800003</v>
      </c>
      <c r="HC20" s="3">
        <v>41.399899417056766</v>
      </c>
      <c r="HD20" s="3">
        <v>72.437654089600002</v>
      </c>
      <c r="HE20" s="3">
        <v>53.921507633587794</v>
      </c>
      <c r="HF20">
        <v>63.479401228199997</v>
      </c>
      <c r="HG20" s="3">
        <v>23.62</v>
      </c>
      <c r="HH20" s="3">
        <v>45.396618720986716</v>
      </c>
      <c r="HI20" s="3">
        <v>51.832085814630126</v>
      </c>
      <c r="HJ20" s="3">
        <v>62.815615867285544</v>
      </c>
      <c r="HK20" s="3">
        <v>43.503801099323297</v>
      </c>
      <c r="HL20" s="3">
        <v>73.088966548900004</v>
      </c>
      <c r="HM20" s="3">
        <v>50.920431323427721</v>
      </c>
      <c r="HN20" s="3">
        <v>59.590553807859578</v>
      </c>
      <c r="HO20" s="3">
        <v>54.192455493582926</v>
      </c>
      <c r="HP20" s="3">
        <v>38.336082033163805</v>
      </c>
      <c r="HQ20" s="3">
        <v>46.764534201562803</v>
      </c>
      <c r="HR20" s="3">
        <v>32.099883957300001</v>
      </c>
      <c r="HS20" s="3">
        <v>40.7064675839</v>
      </c>
      <c r="HT20" s="3">
        <v>57.134870475444558</v>
      </c>
      <c r="HU20" s="3">
        <v>36.132687779962843</v>
      </c>
      <c r="HV20" s="3">
        <v>40.250630630630639</v>
      </c>
      <c r="HW20" s="3">
        <v>50.576324324324339</v>
      </c>
      <c r="HX20" s="3">
        <v>63.891278632099997</v>
      </c>
      <c r="HY20" s="3">
        <v>46.5128808917</v>
      </c>
      <c r="HZ20" s="3">
        <v>47.62670722</v>
      </c>
      <c r="IA20" s="3">
        <v>36.581872678430301</v>
      </c>
      <c r="IB20" s="3">
        <v>40.840828078845711</v>
      </c>
      <c r="IC20" s="3">
        <v>32.404339999999998</v>
      </c>
      <c r="ID20" s="3">
        <v>43.840355865767883</v>
      </c>
      <c r="IE20" s="3">
        <v>71.67</v>
      </c>
      <c r="IF20" s="3">
        <v>61.411539274003445</v>
      </c>
      <c r="IG20" s="3">
        <v>26.557407157157154</v>
      </c>
      <c r="IH20" s="3">
        <v>40.882899999999999</v>
      </c>
      <c r="II20" s="3">
        <v>38.693956826600001</v>
      </c>
      <c r="IJ20" s="7">
        <f t="shared" si="3"/>
        <v>47.066691193559009</v>
      </c>
      <c r="IK20">
        <f t="shared" si="4"/>
        <v>11.756610302640846</v>
      </c>
      <c r="IL20">
        <f t="shared" si="7"/>
        <v>0.24978620770881205</v>
      </c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</row>
    <row r="21" spans="1:290" x14ac:dyDescent="0.25">
      <c r="A21" s="1">
        <v>1725</v>
      </c>
      <c r="B21" s="3">
        <v>83.999946841785885</v>
      </c>
      <c r="C21" s="3">
        <v>44.764742474499897</v>
      </c>
      <c r="D21" s="3">
        <v>65.831809894641097</v>
      </c>
      <c r="E21" s="3">
        <v>104.90648812960417</v>
      </c>
      <c r="F21" s="3">
        <v>45.761725771588608</v>
      </c>
      <c r="G21" s="3">
        <v>30.453736062027684</v>
      </c>
      <c r="H21" s="3">
        <v>49.768778820473528</v>
      </c>
      <c r="I21" s="3">
        <v>55.085844444444447</v>
      </c>
      <c r="J21" s="3">
        <v>52.546117523819213</v>
      </c>
      <c r="K21" s="3">
        <v>72.497422373500001</v>
      </c>
      <c r="L21" s="3">
        <v>51.320207781554863</v>
      </c>
      <c r="M21" s="3">
        <v>47.1277326274</v>
      </c>
      <c r="N21" s="3">
        <v>65.831809893926135</v>
      </c>
      <c r="O21" s="3">
        <v>66.511166892027973</v>
      </c>
      <c r="P21" s="3">
        <v>44.9758064516</v>
      </c>
      <c r="Q21" s="3">
        <v>88.995123473345444</v>
      </c>
      <c r="R21" s="3">
        <v>39.557611828953888</v>
      </c>
      <c r="S21" s="3">
        <v>49.814034666012773</v>
      </c>
      <c r="T21" s="3">
        <v>69.688361614618884</v>
      </c>
      <c r="U21" s="3">
        <v>48.976027117100003</v>
      </c>
      <c r="V21" s="3">
        <v>69.496522813938199</v>
      </c>
      <c r="W21" s="3">
        <v>34.003204680811471</v>
      </c>
      <c r="X21" s="3">
        <v>49.606679427581803</v>
      </c>
      <c r="Y21" s="3">
        <v>71.426422799340969</v>
      </c>
      <c r="Z21" s="3">
        <v>80.578927500000006</v>
      </c>
      <c r="AA21" s="3">
        <v>66.807941075399995</v>
      </c>
      <c r="AB21" s="3">
        <v>58.77</v>
      </c>
      <c r="AC21" s="3">
        <v>63.747733466299998</v>
      </c>
      <c r="AD21" s="3">
        <v>46.850403303964761</v>
      </c>
      <c r="AE21" s="3">
        <v>42.761450381679396</v>
      </c>
      <c r="AF21" s="3">
        <v>83.654390740799997</v>
      </c>
      <c r="AG21" s="3">
        <v>51.5716265577</v>
      </c>
      <c r="AH21" s="3">
        <v>67.503752314181497</v>
      </c>
      <c r="AI21" s="3">
        <v>47.352699999999999</v>
      </c>
      <c r="AJ21" s="3">
        <v>27.131666377120204</v>
      </c>
      <c r="AK21" s="3">
        <v>56.716733451663806</v>
      </c>
      <c r="AL21" s="3">
        <v>45.348265995400247</v>
      </c>
      <c r="AM21" s="3">
        <v>60.786511040500002</v>
      </c>
      <c r="AN21" s="3">
        <v>60.290778177790095</v>
      </c>
      <c r="AO21" s="3">
        <v>81.069491545000005</v>
      </c>
      <c r="AP21" s="3">
        <v>64.903800505202042</v>
      </c>
      <c r="AQ21" s="3">
        <v>32.415995502880769</v>
      </c>
      <c r="AR21" s="3">
        <v>51.471384443858035</v>
      </c>
      <c r="AS21" s="3">
        <v>72.240495800299996</v>
      </c>
      <c r="AT21" s="3">
        <v>68.191537443539801</v>
      </c>
      <c r="AU21" s="3">
        <v>47.125382879251973</v>
      </c>
      <c r="AV21" s="3">
        <v>70.570322314900636</v>
      </c>
      <c r="AW21" s="3">
        <v>39.210363759300002</v>
      </c>
      <c r="AX21" s="3">
        <v>62.594965561800002</v>
      </c>
      <c r="AY21" s="3">
        <v>49.3071135681</v>
      </c>
      <c r="AZ21" s="3">
        <v>77.514344152899994</v>
      </c>
      <c r="BA21" s="3">
        <v>42.290445480700001</v>
      </c>
      <c r="BB21" s="3">
        <v>35.111750000000001</v>
      </c>
      <c r="BC21" s="3">
        <v>35.463850650099999</v>
      </c>
      <c r="BD21" s="3">
        <v>49.902210377800003</v>
      </c>
      <c r="BE21" s="3">
        <v>81.839817051799997</v>
      </c>
      <c r="BF21" s="3">
        <v>39.060879615187609</v>
      </c>
      <c r="BG21" s="3">
        <v>111.05551081282624</v>
      </c>
      <c r="BH21" s="3">
        <v>56.958424077168033</v>
      </c>
      <c r="BI21" s="3">
        <v>67.685834502099894</v>
      </c>
      <c r="BJ21" s="3">
        <v>55.095877862595415</v>
      </c>
      <c r="BK21" s="3">
        <v>72.516107081321294</v>
      </c>
      <c r="BL21" s="3">
        <v>48.534374999999997</v>
      </c>
      <c r="BM21" s="3">
        <v>70.233872336600001</v>
      </c>
      <c r="BN21" s="3">
        <v>59.7372265363</v>
      </c>
      <c r="BO21">
        <v>44.884425110899997</v>
      </c>
      <c r="BP21" s="3">
        <v>20.66</v>
      </c>
      <c r="BQ21" s="3">
        <v>103.37595412500001</v>
      </c>
      <c r="BR21">
        <v>35.37321</v>
      </c>
      <c r="BS21" s="3">
        <v>86.675687987474163</v>
      </c>
      <c r="BT21" s="3">
        <v>45.321842577602396</v>
      </c>
      <c r="BU21" s="3">
        <v>55.836102993142703</v>
      </c>
      <c r="BV21" s="3">
        <v>37.306078935000002</v>
      </c>
      <c r="BW21" s="3">
        <v>95.8058075032</v>
      </c>
      <c r="BX21" s="3">
        <v>48.123257066525603</v>
      </c>
      <c r="BY21" s="3">
        <v>34.501379999999997</v>
      </c>
      <c r="BZ21" s="3">
        <v>56.578257026030798</v>
      </c>
      <c r="CA21" s="3">
        <v>74.570499654586726</v>
      </c>
      <c r="CB21" s="3">
        <v>35.612185038640206</v>
      </c>
      <c r="CC21" s="3">
        <v>39.96425540136768</v>
      </c>
      <c r="CD21" s="3">
        <v>48.868595930799998</v>
      </c>
      <c r="CE21" s="3">
        <v>108.89217371404783</v>
      </c>
      <c r="CF21" s="3">
        <v>31.7706543782</v>
      </c>
      <c r="CG21" s="3">
        <v>61.028682769289304</v>
      </c>
      <c r="CH21" s="3">
        <v>41.043316835215769</v>
      </c>
      <c r="CI21" s="3">
        <v>47.883589280300001</v>
      </c>
      <c r="CJ21" s="3">
        <v>92.960229980099996</v>
      </c>
      <c r="CK21" s="3">
        <v>50.158936719265583</v>
      </c>
      <c r="CL21" s="3">
        <v>63.060757891566261</v>
      </c>
      <c r="CM21" s="3">
        <v>54.962811987400002</v>
      </c>
      <c r="CN21" s="3">
        <v>40.670567243161443</v>
      </c>
      <c r="CO21" s="3">
        <v>62.76950737733543</v>
      </c>
      <c r="CP21" s="3">
        <v>34.255855855855856</v>
      </c>
      <c r="CQ21" s="3">
        <v>54.436247222222228</v>
      </c>
      <c r="CR21" s="3">
        <v>31.197297297297304</v>
      </c>
      <c r="CS21" s="3">
        <v>41.328529949500002</v>
      </c>
      <c r="CT21" s="3">
        <v>48.591651134300001</v>
      </c>
      <c r="CU21" s="3">
        <v>56.5567148238</v>
      </c>
      <c r="CV21" s="3">
        <v>42.376249999999999</v>
      </c>
      <c r="CW21" s="3">
        <v>33.595597357742122</v>
      </c>
      <c r="CX21" s="3">
        <v>50.92802055615099</v>
      </c>
      <c r="CY21" s="3">
        <v>67.176389999999998</v>
      </c>
      <c r="CZ21" s="3">
        <v>71.222467704149921</v>
      </c>
      <c r="DA21" s="3">
        <v>39.212884724082393</v>
      </c>
      <c r="DB21" s="3">
        <v>47.290677777799999</v>
      </c>
      <c r="DC21" s="3">
        <v>40.896539286933596</v>
      </c>
      <c r="DD21" s="3">
        <v>52.595617926613038</v>
      </c>
      <c r="DE21" s="3">
        <v>73.78</v>
      </c>
      <c r="DF21" s="3">
        <v>58.281399278900395</v>
      </c>
      <c r="DG21" s="3">
        <v>28.723999999999997</v>
      </c>
      <c r="DH21" s="3">
        <v>29.628656006006008</v>
      </c>
      <c r="DI21" s="3">
        <v>38.5841348111</v>
      </c>
      <c r="DJ21" s="3">
        <v>75.202620446360697</v>
      </c>
      <c r="DK21" s="3">
        <v>85.132596087450793</v>
      </c>
      <c r="DL21" s="3">
        <v>39.520200000000003</v>
      </c>
      <c r="DM21" s="3">
        <v>64.816874999999996</v>
      </c>
      <c r="DN21" s="3"/>
      <c r="DO21" s="20">
        <f t="shared" si="5"/>
        <v>116</v>
      </c>
      <c r="DP21" s="7">
        <f t="shared" si="0"/>
        <v>0.33208519578788143</v>
      </c>
      <c r="DR21" s="3"/>
      <c r="DS21" s="3"/>
      <c r="DT21" s="3">
        <v>69.496522813938199</v>
      </c>
      <c r="DU21" s="3">
        <v>27.131666377120204</v>
      </c>
      <c r="DV21" s="3">
        <v>83.999946841785885</v>
      </c>
      <c r="DW21" s="3">
        <v>104.90648812960417</v>
      </c>
      <c r="DX21" s="3">
        <v>49.768778820473528</v>
      </c>
      <c r="DY21" s="3">
        <v>55.085844444444447</v>
      </c>
      <c r="DZ21" s="3">
        <v>47.1277326274</v>
      </c>
      <c r="EA21" s="3">
        <v>65.831809893926135</v>
      </c>
      <c r="EB21" s="3">
        <v>88.995123473345444</v>
      </c>
      <c r="EC21" s="3">
        <v>69.688361614618884</v>
      </c>
      <c r="ED21" s="3">
        <v>49.606679427581803</v>
      </c>
      <c r="EE21" s="3">
        <v>71.426422799340969</v>
      </c>
      <c r="EF21" s="3">
        <v>80.578927500000006</v>
      </c>
      <c r="EG21" s="3">
        <v>66.807941075399995</v>
      </c>
      <c r="EH21" s="3">
        <v>58.77</v>
      </c>
      <c r="EI21" s="3">
        <v>63.747733466299998</v>
      </c>
      <c r="EJ21" s="3">
        <v>46.850403303964761</v>
      </c>
      <c r="EK21" s="3">
        <v>51.5716265577</v>
      </c>
      <c r="EL21" s="3">
        <v>67.503752314181497</v>
      </c>
      <c r="EM21" s="3">
        <v>47.352699999999999</v>
      </c>
      <c r="EN21" s="3">
        <v>60.290778177790095</v>
      </c>
      <c r="EO21" s="3">
        <v>81.069491545000005</v>
      </c>
      <c r="EP21" s="3">
        <v>51.471384443858035</v>
      </c>
      <c r="EQ21" s="3">
        <v>72.240495800299996</v>
      </c>
      <c r="ER21" s="3">
        <v>70.570322314900636</v>
      </c>
      <c r="ES21" s="3">
        <v>77.514344152899994</v>
      </c>
      <c r="ET21" s="3">
        <v>35.111750000000001</v>
      </c>
      <c r="EU21" s="3">
        <v>35.463850650099999</v>
      </c>
      <c r="EV21" s="3">
        <v>49.902210377800003</v>
      </c>
      <c r="EW21" s="3">
        <v>72.516107081321294</v>
      </c>
      <c r="EX21" s="3">
        <v>48.534374999999997</v>
      </c>
      <c r="EY21" s="3">
        <v>70.233872336600001</v>
      </c>
      <c r="EZ21" s="3">
        <v>59.7372265363</v>
      </c>
      <c r="FA21" s="3">
        <v>103.37595412500001</v>
      </c>
      <c r="FB21">
        <v>35.37321</v>
      </c>
      <c r="FC21" s="3">
        <v>108.89217371404783</v>
      </c>
      <c r="FD21" s="3">
        <v>61.028682769289304</v>
      </c>
      <c r="FE21" s="3">
        <v>41.043316835215769</v>
      </c>
      <c r="FF21" s="3">
        <v>92.960229980099996</v>
      </c>
      <c r="FG21" s="3">
        <v>63.060757891566261</v>
      </c>
      <c r="FH21" s="3">
        <v>54.962811987400002</v>
      </c>
      <c r="FI21" s="3">
        <v>62.76950737733543</v>
      </c>
      <c r="FJ21" s="3">
        <v>54.436247222222228</v>
      </c>
      <c r="FK21" s="3">
        <v>42.376249999999999</v>
      </c>
      <c r="FL21" s="3">
        <v>71.222467704149921</v>
      </c>
      <c r="FM21" s="3">
        <v>39.212884724082393</v>
      </c>
      <c r="FN21" s="3">
        <v>47.290677777799999</v>
      </c>
      <c r="FO21" s="3">
        <v>52.595617926613038</v>
      </c>
      <c r="FP21" s="3">
        <v>28.723999999999997</v>
      </c>
      <c r="FQ21" s="3">
        <v>75.202620446360697</v>
      </c>
      <c r="FR21" s="3">
        <v>85.132596087450793</v>
      </c>
      <c r="FS21" s="3">
        <v>111.05551081282624</v>
      </c>
      <c r="FT21" s="3">
        <v>56.958424077168033</v>
      </c>
      <c r="FU21" s="3">
        <v>48.123257066525603</v>
      </c>
      <c r="FV21" s="3">
        <v>34.501379999999997</v>
      </c>
      <c r="FW21" s="3">
        <v>64.816874999999996</v>
      </c>
      <c r="FX21" s="7">
        <f t="shared" si="1"/>
        <v>62.203695425875473</v>
      </c>
      <c r="FY21">
        <f t="shared" si="2"/>
        <v>19.942676481646306</v>
      </c>
      <c r="FZ21">
        <f t="shared" si="6"/>
        <v>0.3206027607380792</v>
      </c>
      <c r="GA21" s="3"/>
      <c r="GB21" s="3">
        <v>64.903800505202042</v>
      </c>
      <c r="GC21" s="3">
        <v>44.764742474499897</v>
      </c>
      <c r="GD21" s="3">
        <v>65.831809894641097</v>
      </c>
      <c r="GE21" s="3">
        <v>45.761725771588608</v>
      </c>
      <c r="GF21" s="3">
        <v>30.453736062027684</v>
      </c>
      <c r="GG21" s="3">
        <v>52.546117523819213</v>
      </c>
      <c r="GH21" s="3">
        <v>72.497422373500001</v>
      </c>
      <c r="GI21" s="3">
        <v>51.320207781554863</v>
      </c>
      <c r="GJ21" s="3">
        <v>66.511166892027973</v>
      </c>
      <c r="GK21" s="3">
        <v>44.9758064516</v>
      </c>
      <c r="GL21" s="3">
        <v>39.557611828953888</v>
      </c>
      <c r="GM21" s="3">
        <v>49.814034666012773</v>
      </c>
      <c r="GN21" s="3">
        <v>48.976027117100003</v>
      </c>
      <c r="GO21" s="3">
        <v>34.003204680811471</v>
      </c>
      <c r="GP21" s="3">
        <v>42.761450381679396</v>
      </c>
      <c r="GQ21" s="3">
        <v>83.654390740799997</v>
      </c>
      <c r="GR21" s="3">
        <v>56.716733451663806</v>
      </c>
      <c r="GS21" s="3">
        <v>45.348265995400247</v>
      </c>
      <c r="GT21" s="3">
        <v>60.786511040500002</v>
      </c>
      <c r="GU21" s="3">
        <v>32.415995502880769</v>
      </c>
      <c r="GV21" s="3">
        <v>68.191537443539801</v>
      </c>
      <c r="GW21" s="3">
        <v>47.125382879251973</v>
      </c>
      <c r="GX21" s="3">
        <v>39.210363759300002</v>
      </c>
      <c r="GY21" s="3">
        <v>62.594965561800002</v>
      </c>
      <c r="GZ21" s="3">
        <v>49.3071135681</v>
      </c>
      <c r="HA21" s="3">
        <v>42.290445480700001</v>
      </c>
      <c r="HB21" s="3">
        <v>81.839817051799997</v>
      </c>
      <c r="HC21" s="3">
        <v>39.060879615187609</v>
      </c>
      <c r="HD21" s="3">
        <v>67.685834502099894</v>
      </c>
      <c r="HE21" s="3">
        <v>55.095877862595415</v>
      </c>
      <c r="HF21">
        <v>44.884425110899997</v>
      </c>
      <c r="HG21" s="3">
        <v>20.66</v>
      </c>
      <c r="HH21" s="3">
        <v>86.675687987474163</v>
      </c>
      <c r="HI21" s="3">
        <v>45.321842577602396</v>
      </c>
      <c r="HJ21" s="3">
        <v>55.836102993142703</v>
      </c>
      <c r="HK21" s="3">
        <v>37.306078935000002</v>
      </c>
      <c r="HL21" s="3">
        <v>95.8058075032</v>
      </c>
      <c r="HM21" s="3">
        <v>56.578257026030798</v>
      </c>
      <c r="HN21" s="3">
        <v>74.570499654586726</v>
      </c>
      <c r="HO21" s="3">
        <v>35.612185038640206</v>
      </c>
      <c r="HP21" s="3">
        <v>39.96425540136768</v>
      </c>
      <c r="HQ21" s="3">
        <v>48.868595930799998</v>
      </c>
      <c r="HR21" s="3">
        <v>31.7706543782</v>
      </c>
      <c r="HS21" s="3">
        <v>47.883589280300001</v>
      </c>
      <c r="HT21" s="3">
        <v>50.158936719265583</v>
      </c>
      <c r="HU21" s="3">
        <v>40.670567243161443</v>
      </c>
      <c r="HV21" s="3">
        <v>34.255855855855856</v>
      </c>
      <c r="HW21" s="3">
        <v>31.197297297297304</v>
      </c>
      <c r="HX21" s="3">
        <v>41.328529949500002</v>
      </c>
      <c r="HY21" s="3">
        <v>48.591651134300001</v>
      </c>
      <c r="HZ21" s="3">
        <v>56.5567148238</v>
      </c>
      <c r="IA21" s="3">
        <v>33.595597357742122</v>
      </c>
      <c r="IB21" s="3">
        <v>50.92802055615099</v>
      </c>
      <c r="IC21" s="3">
        <v>67.176389999999998</v>
      </c>
      <c r="ID21" s="3">
        <v>40.896539286933596</v>
      </c>
      <c r="IE21" s="3">
        <v>73.78</v>
      </c>
      <c r="IF21" s="3">
        <v>58.281399278900395</v>
      </c>
      <c r="IG21" s="3">
        <v>29.628656006006008</v>
      </c>
      <c r="IH21" s="3">
        <v>39.520200000000003</v>
      </c>
      <c r="II21" s="3">
        <v>38.5841348111</v>
      </c>
      <c r="IJ21" s="7">
        <f t="shared" si="3"/>
        <v>50.714857516631604</v>
      </c>
      <c r="IK21">
        <f t="shared" si="4"/>
        <v>15.653731968222738</v>
      </c>
      <c r="IL21">
        <f t="shared" si="7"/>
        <v>0.30866165724884864</v>
      </c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</row>
    <row r="22" spans="1:290" x14ac:dyDescent="0.25">
      <c r="A22" s="1">
        <v>1726</v>
      </c>
      <c r="B22" s="3">
        <v>72.34381703409224</v>
      </c>
      <c r="C22" s="3">
        <v>42.131522328899997</v>
      </c>
      <c r="D22" s="3">
        <v>63.708203123846211</v>
      </c>
      <c r="E22" s="3">
        <v>87.257669435398711</v>
      </c>
      <c r="F22" s="3">
        <v>37.292678730789873</v>
      </c>
      <c r="G22" s="3">
        <v>18.107626847692138</v>
      </c>
      <c r="H22" s="3">
        <v>48.880050627250782</v>
      </c>
      <c r="I22" s="3">
        <v>64.569963888888879</v>
      </c>
      <c r="J22" s="3">
        <v>46.518148842477089</v>
      </c>
      <c r="K22" s="3">
        <v>62.4977779082</v>
      </c>
      <c r="L22" s="3">
        <v>47.887495879054526</v>
      </c>
      <c r="M22" s="3">
        <v>54.059758957100001</v>
      </c>
      <c r="N22" s="3">
        <v>63.708203125948572</v>
      </c>
      <c r="O22" s="3">
        <v>58.896987830489941</v>
      </c>
      <c r="P22" s="3">
        <v>52.186831668700002</v>
      </c>
      <c r="Q22" s="3">
        <v>49.441735262969686</v>
      </c>
      <c r="R22" s="3">
        <v>39.150970806883059</v>
      </c>
      <c r="S22" s="3">
        <v>47.248853033395719</v>
      </c>
      <c r="T22" s="3">
        <v>46.830579005023885</v>
      </c>
      <c r="U22" s="3">
        <v>51.373455018000001</v>
      </c>
      <c r="V22" s="3">
        <v>69.194144904667979</v>
      </c>
      <c r="W22" s="3">
        <v>36.618835810104656</v>
      </c>
      <c r="X22" s="3">
        <v>40.523766292954143</v>
      </c>
      <c r="Y22" s="3">
        <v>63.209223716230944</v>
      </c>
      <c r="Z22" s="3">
        <v>74.965582499999996</v>
      </c>
      <c r="AA22" s="3">
        <v>46.315096851900002</v>
      </c>
      <c r="AB22" s="3">
        <v>50.895000000000003</v>
      </c>
      <c r="AC22" s="3">
        <v>53.998080112700002</v>
      </c>
      <c r="AD22" s="3">
        <v>42.59758480176211</v>
      </c>
      <c r="AE22" s="3">
        <v>50.810664571171976</v>
      </c>
      <c r="AF22" s="3">
        <v>44.028626705699999</v>
      </c>
      <c r="AG22" s="3">
        <v>77.357439836599994</v>
      </c>
      <c r="AH22" s="3">
        <v>59.420777667578662</v>
      </c>
      <c r="AI22" s="3">
        <v>43.468299999999999</v>
      </c>
      <c r="AJ22" s="3">
        <v>28.77669266078281</v>
      </c>
      <c r="AK22" s="3">
        <v>48.123288989290494</v>
      </c>
      <c r="AL22" s="3">
        <v>47.237777078541924</v>
      </c>
      <c r="AM22" s="3">
        <v>51.921811513800002</v>
      </c>
      <c r="AN22" s="3">
        <v>59.268900581556359</v>
      </c>
      <c r="AO22" s="3">
        <v>60.683596010300001</v>
      </c>
      <c r="AP22" s="3">
        <v>58.146239722654492</v>
      </c>
      <c r="AQ22" s="3">
        <v>33.641045947463653</v>
      </c>
      <c r="AR22" s="3">
        <v>53.901363966958641</v>
      </c>
      <c r="AS22" s="3">
        <v>70.163581546000003</v>
      </c>
      <c r="AT22" s="3">
        <v>53.456788169970366</v>
      </c>
      <c r="AU22" s="3">
        <v>38.398460123834944</v>
      </c>
      <c r="AV22" s="3">
        <v>62.53664722994543</v>
      </c>
      <c r="AW22" s="3">
        <v>42.116557101327203</v>
      </c>
      <c r="AX22" s="3">
        <v>53.831670383199999</v>
      </c>
      <c r="AY22" s="3">
        <v>40.580190812700003</v>
      </c>
      <c r="AZ22" s="3">
        <v>76.023683688399998</v>
      </c>
      <c r="BA22" s="3">
        <v>44.238031785799997</v>
      </c>
      <c r="BB22" s="3">
        <v>25.968499999999999</v>
      </c>
      <c r="BC22" s="3">
        <v>38.661410954600001</v>
      </c>
      <c r="BD22" s="3">
        <v>47.129865356800003</v>
      </c>
      <c r="BE22" s="3">
        <v>71.614813171199998</v>
      </c>
      <c r="BF22" s="3">
        <v>39.16683448028698</v>
      </c>
      <c r="BG22" s="3">
        <v>85.414753169276651</v>
      </c>
      <c r="BH22" s="3">
        <v>49.063196977362566</v>
      </c>
      <c r="BI22" s="3">
        <v>59.818840579700002</v>
      </c>
      <c r="BJ22" s="3">
        <v>40.446106870229002</v>
      </c>
      <c r="BK22" s="3">
        <v>61.88857626962124</v>
      </c>
      <c r="BL22" s="3">
        <v>48.534374999999997</v>
      </c>
      <c r="BM22" s="3">
        <v>64.311786168899999</v>
      </c>
      <c r="BN22" s="3">
        <v>56.929366299500003</v>
      </c>
      <c r="BO22">
        <v>29.174876322100001</v>
      </c>
      <c r="BP22" s="3">
        <v>22.12</v>
      </c>
      <c r="BQ22" s="3">
        <v>72.184933483899997</v>
      </c>
      <c r="BR22">
        <v>44.439990000000002</v>
      </c>
      <c r="BS22" s="3">
        <v>59.29458116232059</v>
      </c>
      <c r="BT22" s="3">
        <v>72.445542545943937</v>
      </c>
      <c r="BU22" s="3">
        <v>45.366833681928448</v>
      </c>
      <c r="BV22" s="3">
        <v>39.793150864099999</v>
      </c>
      <c r="BW22" s="3">
        <v>90.867363817500006</v>
      </c>
      <c r="BX22" s="3">
        <v>46.450120727248297</v>
      </c>
      <c r="BY22" s="3">
        <v>34.811599999999999</v>
      </c>
      <c r="BZ22" s="3">
        <v>56.578257026030798</v>
      </c>
      <c r="CA22" s="3">
        <v>84.28277223653069</v>
      </c>
      <c r="CB22" s="3">
        <v>35.612185038640206</v>
      </c>
      <c r="CC22" s="3">
        <v>38.595109614468967</v>
      </c>
      <c r="CD22" s="3">
        <v>37.525552449300001</v>
      </c>
      <c r="CE22" s="3">
        <v>98.358994447780276</v>
      </c>
      <c r="CF22" s="3">
        <v>25.6799071658</v>
      </c>
      <c r="CG22" s="3">
        <v>55.893779354517413</v>
      </c>
      <c r="CH22" s="3">
        <v>36.938985151694197</v>
      </c>
      <c r="CI22" s="3">
        <v>55.981549232200003</v>
      </c>
      <c r="CJ22" s="3">
        <v>81.708732888599997</v>
      </c>
      <c r="CK22" s="3">
        <v>47.435586216344603</v>
      </c>
      <c r="CL22" s="3">
        <v>56.766231691767068</v>
      </c>
      <c r="CM22" s="3">
        <v>52.848857680199998</v>
      </c>
      <c r="CN22" s="3">
        <v>31.230453031397964</v>
      </c>
      <c r="CO22" s="3">
        <v>59.345716065844414</v>
      </c>
      <c r="CP22" s="3">
        <v>34.255855855855856</v>
      </c>
      <c r="CQ22" s="3">
        <v>54.436247222222228</v>
      </c>
      <c r="CR22" s="3">
        <v>29.58237837837838</v>
      </c>
      <c r="CS22" s="3">
        <v>33.0774276804</v>
      </c>
      <c r="CT22" s="3">
        <v>39.9155623543</v>
      </c>
      <c r="CU22" s="3">
        <v>50.603376421299998</v>
      </c>
      <c r="CV22" s="3">
        <v>33.942750000000004</v>
      </c>
      <c r="CW22" s="3">
        <v>38.075010338774398</v>
      </c>
      <c r="CX22" s="3">
        <v>39.85671173959642</v>
      </c>
      <c r="CY22" s="3">
        <v>41.927160000000001</v>
      </c>
      <c r="CZ22" s="3">
        <v>49.406576695671575</v>
      </c>
      <c r="DA22" s="3">
        <v>57.240626532296886</v>
      </c>
      <c r="DB22" s="3">
        <v>55.605522222200001</v>
      </c>
      <c r="DC22" s="3">
        <v>33.777406391573294</v>
      </c>
      <c r="DD22" s="3">
        <v>53.401063836668349</v>
      </c>
      <c r="DE22" s="3">
        <v>71.95</v>
      </c>
      <c r="DF22" s="3">
        <v>50.386216771566978</v>
      </c>
      <c r="DG22" s="3">
        <v>41.082000000000001</v>
      </c>
      <c r="DH22" s="3">
        <v>51.356805255255253</v>
      </c>
      <c r="DI22" s="3">
        <v>50.774378541700003</v>
      </c>
      <c r="DJ22" s="3">
        <v>58.369935143535614</v>
      </c>
      <c r="DK22" s="3">
        <v>80.799111753218995</v>
      </c>
      <c r="DL22" s="3">
        <v>35.431899999999999</v>
      </c>
      <c r="DM22" s="3">
        <v>59.806875000000005</v>
      </c>
      <c r="DN22" s="3"/>
      <c r="DO22" s="20">
        <f t="shared" si="5"/>
        <v>116</v>
      </c>
      <c r="DP22" s="7">
        <f t="shared" si="0"/>
        <v>0.29695424963349226</v>
      </c>
      <c r="DR22" s="3"/>
      <c r="DS22" s="3"/>
      <c r="DT22" s="3">
        <v>69.194144904667979</v>
      </c>
      <c r="DU22" s="3">
        <v>28.77669266078281</v>
      </c>
      <c r="DV22" s="3">
        <v>72.34381703409224</v>
      </c>
      <c r="DW22" s="3">
        <v>87.257669435398711</v>
      </c>
      <c r="DX22" s="3">
        <v>48.880050627250782</v>
      </c>
      <c r="DY22" s="3">
        <v>64.569963888888879</v>
      </c>
      <c r="DZ22" s="3">
        <v>54.059758957100001</v>
      </c>
      <c r="EA22" s="3">
        <v>63.708203125948572</v>
      </c>
      <c r="EB22" s="3">
        <v>49.441735262969686</v>
      </c>
      <c r="EC22" s="3">
        <v>46.830579005023885</v>
      </c>
      <c r="ED22" s="3">
        <v>40.523766292954143</v>
      </c>
      <c r="EE22" s="3">
        <v>63.209223716230944</v>
      </c>
      <c r="EF22" s="3">
        <v>74.965582499999996</v>
      </c>
      <c r="EG22" s="3">
        <v>46.315096851900002</v>
      </c>
      <c r="EH22" s="3">
        <v>50.895000000000003</v>
      </c>
      <c r="EI22" s="3">
        <v>53.998080112700002</v>
      </c>
      <c r="EJ22" s="3">
        <v>42.59758480176211</v>
      </c>
      <c r="EK22" s="3">
        <v>77.357439836599994</v>
      </c>
      <c r="EL22" s="3">
        <v>59.420777667578662</v>
      </c>
      <c r="EM22" s="3">
        <v>43.468299999999999</v>
      </c>
      <c r="EN22" s="3">
        <v>59.268900581556359</v>
      </c>
      <c r="EO22" s="3">
        <v>60.683596010300001</v>
      </c>
      <c r="EP22" s="3">
        <v>53.901363966958641</v>
      </c>
      <c r="EQ22" s="3">
        <v>70.163581546000003</v>
      </c>
      <c r="ER22" s="3">
        <v>62.53664722994543</v>
      </c>
      <c r="ES22" s="3">
        <v>76.023683688399998</v>
      </c>
      <c r="ET22" s="3">
        <v>25.968499999999999</v>
      </c>
      <c r="EU22" s="3">
        <v>38.661410954600001</v>
      </c>
      <c r="EV22" s="3">
        <v>47.129865356800003</v>
      </c>
      <c r="EW22" s="3">
        <v>61.88857626962124</v>
      </c>
      <c r="EX22" s="3">
        <v>48.534374999999997</v>
      </c>
      <c r="EY22" s="3">
        <v>64.311786168899999</v>
      </c>
      <c r="EZ22" s="3">
        <v>56.929366299500003</v>
      </c>
      <c r="FA22" s="3">
        <v>72.184933483899997</v>
      </c>
      <c r="FB22">
        <v>44.439990000000002</v>
      </c>
      <c r="FC22" s="3">
        <v>98.358994447780276</v>
      </c>
      <c r="FD22" s="3">
        <v>55.893779354517413</v>
      </c>
      <c r="FE22" s="3">
        <v>36.938985151694197</v>
      </c>
      <c r="FF22" s="3">
        <v>81.708732888599997</v>
      </c>
      <c r="FG22" s="3">
        <v>56.766231691767068</v>
      </c>
      <c r="FH22" s="3">
        <v>52.848857680199998</v>
      </c>
      <c r="FI22" s="3">
        <v>59.345716065844414</v>
      </c>
      <c r="FJ22" s="3">
        <v>54.436247222222228</v>
      </c>
      <c r="FK22" s="3">
        <v>33.942750000000004</v>
      </c>
      <c r="FL22" s="3">
        <v>49.406576695671575</v>
      </c>
      <c r="FM22" s="3">
        <v>57.240626532296886</v>
      </c>
      <c r="FN22" s="3">
        <v>55.605522222200001</v>
      </c>
      <c r="FO22" s="3">
        <v>53.401063836668349</v>
      </c>
      <c r="FP22" s="3">
        <v>41.082000000000001</v>
      </c>
      <c r="FQ22" s="3">
        <v>58.369935143535614</v>
      </c>
      <c r="FR22" s="3">
        <v>80.799111753218995</v>
      </c>
      <c r="FS22" s="3">
        <v>85.414753169276651</v>
      </c>
      <c r="FT22" s="3">
        <v>49.063196977362566</v>
      </c>
      <c r="FU22" s="3">
        <v>46.450120727248297</v>
      </c>
      <c r="FV22" s="3">
        <v>34.811599999999999</v>
      </c>
      <c r="FW22" s="3">
        <v>59.806875000000005</v>
      </c>
      <c r="FX22" s="7">
        <f t="shared" si="1"/>
        <v>56.769542632698844</v>
      </c>
      <c r="FY22">
        <f t="shared" si="2"/>
        <v>15.041309798042724</v>
      </c>
      <c r="FZ22">
        <f t="shared" si="6"/>
        <v>0.26495386611374666</v>
      </c>
      <c r="GA22" s="3"/>
      <c r="GB22" s="3">
        <v>58.146239722654492</v>
      </c>
      <c r="GC22" s="3">
        <v>42.131522328899997</v>
      </c>
      <c r="GD22" s="3">
        <v>63.708203123846211</v>
      </c>
      <c r="GE22" s="3">
        <v>37.292678730789873</v>
      </c>
      <c r="GF22" s="3">
        <v>18.107626847692138</v>
      </c>
      <c r="GG22" s="3">
        <v>46.518148842477089</v>
      </c>
      <c r="GH22" s="3">
        <v>62.4977779082</v>
      </c>
      <c r="GI22" s="3">
        <v>47.887495879054526</v>
      </c>
      <c r="GJ22" s="3">
        <v>58.896987830489941</v>
      </c>
      <c r="GK22" s="3">
        <v>52.186831668700002</v>
      </c>
      <c r="GL22" s="3">
        <v>39.150970806883059</v>
      </c>
      <c r="GM22" s="3">
        <v>47.248853033395719</v>
      </c>
      <c r="GN22" s="3">
        <v>51.373455018000001</v>
      </c>
      <c r="GO22" s="3">
        <v>36.618835810104656</v>
      </c>
      <c r="GP22" s="3">
        <v>50.810664571171976</v>
      </c>
      <c r="GQ22" s="3">
        <v>44.028626705699999</v>
      </c>
      <c r="GR22" s="3">
        <v>48.123288989290494</v>
      </c>
      <c r="GS22" s="3">
        <v>47.237777078541924</v>
      </c>
      <c r="GT22" s="3">
        <v>51.921811513800002</v>
      </c>
      <c r="GU22" s="3">
        <v>33.641045947463653</v>
      </c>
      <c r="GV22" s="3">
        <v>53.456788169970366</v>
      </c>
      <c r="GW22" s="3">
        <v>38.398460123834944</v>
      </c>
      <c r="GX22" s="3">
        <v>42.116557101327203</v>
      </c>
      <c r="GY22" s="3">
        <v>53.831670383199999</v>
      </c>
      <c r="GZ22" s="3">
        <v>40.580190812700003</v>
      </c>
      <c r="HA22" s="3">
        <v>44.238031785799997</v>
      </c>
      <c r="HB22" s="3">
        <v>71.614813171199998</v>
      </c>
      <c r="HC22" s="3">
        <v>39.16683448028698</v>
      </c>
      <c r="HD22" s="3">
        <v>59.818840579700002</v>
      </c>
      <c r="HE22" s="3">
        <v>40.446106870229002</v>
      </c>
      <c r="HF22">
        <v>29.174876322100001</v>
      </c>
      <c r="HG22" s="3">
        <v>22.12</v>
      </c>
      <c r="HH22" s="3">
        <v>59.29458116232059</v>
      </c>
      <c r="HI22" s="3">
        <v>72.445542545943937</v>
      </c>
      <c r="HJ22" s="3">
        <v>45.366833681928448</v>
      </c>
      <c r="HK22" s="3">
        <v>39.793150864099999</v>
      </c>
      <c r="HL22" s="3">
        <v>90.867363817500006</v>
      </c>
      <c r="HM22" s="3">
        <v>56.578257026030798</v>
      </c>
      <c r="HN22" s="3">
        <v>84.28277223653069</v>
      </c>
      <c r="HO22" s="3">
        <v>35.612185038640206</v>
      </c>
      <c r="HP22" s="3">
        <v>38.595109614468967</v>
      </c>
      <c r="HQ22" s="3">
        <v>37.525552449300001</v>
      </c>
      <c r="HR22" s="3">
        <v>25.6799071658</v>
      </c>
      <c r="HS22" s="3">
        <v>55.981549232200003</v>
      </c>
      <c r="HT22" s="3">
        <v>47.435586216344603</v>
      </c>
      <c r="HU22" s="3">
        <v>31.230453031397964</v>
      </c>
      <c r="HV22" s="3">
        <v>34.255855855855856</v>
      </c>
      <c r="HW22" s="3">
        <v>29.58237837837838</v>
      </c>
      <c r="HX22" s="3">
        <v>33.0774276804</v>
      </c>
      <c r="HY22" s="3">
        <v>39.9155623543</v>
      </c>
      <c r="HZ22" s="3">
        <v>50.603376421299998</v>
      </c>
      <c r="IA22" s="3">
        <v>38.075010338774398</v>
      </c>
      <c r="IB22" s="3">
        <v>39.85671173959642</v>
      </c>
      <c r="IC22" s="3">
        <v>41.927160000000001</v>
      </c>
      <c r="ID22" s="3">
        <v>33.777406391573294</v>
      </c>
      <c r="IE22" s="3">
        <v>71.95</v>
      </c>
      <c r="IF22" s="3">
        <v>50.386216771566978</v>
      </c>
      <c r="IG22" s="3">
        <v>51.356805255255253</v>
      </c>
      <c r="IH22" s="3">
        <v>35.431899999999999</v>
      </c>
      <c r="II22" s="3">
        <v>50.774378541700003</v>
      </c>
      <c r="IJ22" s="7">
        <f t="shared" si="3"/>
        <v>46.569184099478527</v>
      </c>
      <c r="IK22">
        <f t="shared" si="4"/>
        <v>13.903673974251371</v>
      </c>
      <c r="IL22">
        <f t="shared" si="7"/>
        <v>0.29855953551926329</v>
      </c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</row>
    <row r="23" spans="1:290" x14ac:dyDescent="0.25">
      <c r="A23" s="1">
        <v>1727</v>
      </c>
      <c r="B23" s="3">
        <v>47.174157872113057</v>
      </c>
      <c r="C23" s="3">
        <v>43.887002426000002</v>
      </c>
      <c r="D23" s="3">
        <v>71.671728514326986</v>
      </c>
      <c r="E23" s="3">
        <v>68.633721561040261</v>
      </c>
      <c r="F23" s="3">
        <v>45.280529916997772</v>
      </c>
      <c r="G23" s="3">
        <v>20.74146348008372</v>
      </c>
      <c r="H23" s="3">
        <v>40.881496888246112</v>
      </c>
      <c r="I23" s="3">
        <v>52.747294444444435</v>
      </c>
      <c r="J23" s="3">
        <v>50.208398145580503</v>
      </c>
      <c r="K23" s="3">
        <v>79.997155722499997</v>
      </c>
      <c r="L23" s="3">
        <v>50.570420130058906</v>
      </c>
      <c r="M23" s="3">
        <v>46.3340658447</v>
      </c>
      <c r="N23" s="3">
        <v>71.671728514526606</v>
      </c>
      <c r="O23" s="3">
        <v>59.338085100261807</v>
      </c>
      <c r="P23" s="3">
        <v>36.633013599500003</v>
      </c>
      <c r="Q23" s="3">
        <v>33.620379978819386</v>
      </c>
      <c r="R23" s="3">
        <v>40.924186239219701</v>
      </c>
      <c r="S23" s="3">
        <v>56.830937501324655</v>
      </c>
      <c r="T23" s="3">
        <v>32.990470388360578</v>
      </c>
      <c r="U23" s="3">
        <v>46.578599216299999</v>
      </c>
      <c r="V23" s="3">
        <v>61.080337672583823</v>
      </c>
      <c r="W23" s="3">
        <v>30.515696508420543</v>
      </c>
      <c r="X23" s="3">
        <v>35.63296691277003</v>
      </c>
      <c r="Y23" s="3">
        <v>60.680854767581707</v>
      </c>
      <c r="Z23" s="3">
        <v>92.786302500000005</v>
      </c>
      <c r="AA23" s="3">
        <v>28.9786582015</v>
      </c>
      <c r="AB23" s="3">
        <v>45.449999999999996</v>
      </c>
      <c r="AC23" s="3">
        <v>39.748586749600001</v>
      </c>
      <c r="AD23" s="3">
        <v>36.876266960352424</v>
      </c>
      <c r="AE23" s="3">
        <v>64.142175572519093</v>
      </c>
      <c r="AF23" s="3">
        <v>35.222901364499897</v>
      </c>
      <c r="AG23" s="3">
        <v>74.643143702000003</v>
      </c>
      <c r="AH23" s="3">
        <v>50.682433020975829</v>
      </c>
      <c r="AI23" s="3">
        <v>36.25441</v>
      </c>
      <c r="AJ23" s="3">
        <v>16.900954969136343</v>
      </c>
      <c r="AK23" s="3">
        <v>61.872800129087778</v>
      </c>
      <c r="AL23" s="3">
        <v>51.016799244825286</v>
      </c>
      <c r="AM23" s="3">
        <v>58.570336158800004</v>
      </c>
      <c r="AN23" s="3">
        <v>51.365699252284692</v>
      </c>
      <c r="AO23" s="3">
        <v>92.408158247499998</v>
      </c>
      <c r="AP23" s="3">
        <v>54.703189052198866</v>
      </c>
      <c r="AQ23" s="3">
        <v>30.390976138019688</v>
      </c>
      <c r="AR23" s="3">
        <v>47.715961544520766</v>
      </c>
      <c r="AS23" s="3">
        <v>70.253882165700006</v>
      </c>
      <c r="AT23" s="3">
        <v>54.13943870652205</v>
      </c>
      <c r="AU23" s="3">
        <v>38.398460123834944</v>
      </c>
      <c r="AV23" s="3">
        <v>59.071140330552986</v>
      </c>
      <c r="AW23" s="3">
        <v>43.262831522100001</v>
      </c>
      <c r="AX23" s="3">
        <v>59.465217283699999</v>
      </c>
      <c r="AY23" s="3">
        <v>37.9621139861</v>
      </c>
      <c r="AZ23" s="3">
        <v>71.551702294999998</v>
      </c>
      <c r="BA23" s="3">
        <v>38.214425571</v>
      </c>
      <c r="BB23" s="3">
        <v>21.876999999999999</v>
      </c>
      <c r="BC23" s="3">
        <v>39.242785555399998</v>
      </c>
      <c r="BD23" s="3">
        <v>58.2192454407</v>
      </c>
      <c r="BE23" s="3">
        <v>71.4821931468</v>
      </c>
      <c r="BF23" s="3">
        <v>38.276025858846445</v>
      </c>
      <c r="BG23" s="3">
        <v>80.188611483967179</v>
      </c>
      <c r="BH23" s="3">
        <v>46.243473013146328</v>
      </c>
      <c r="BI23" s="3">
        <v>65.842445034785598</v>
      </c>
      <c r="BJ23" s="3">
        <v>39.261784351145039</v>
      </c>
      <c r="BK23" s="3">
        <v>80.220079231066663</v>
      </c>
      <c r="BL23" s="3">
        <v>50.099999999999994</v>
      </c>
      <c r="BM23" s="3">
        <v>58.909172932200001</v>
      </c>
      <c r="BN23" s="3">
        <v>47.242248482900003</v>
      </c>
      <c r="BO23">
        <v>44.243219037899998</v>
      </c>
      <c r="BP23" s="3">
        <v>28.65</v>
      </c>
      <c r="BQ23" s="3">
        <v>52.133563071700003</v>
      </c>
      <c r="BR23">
        <v>44.567689999999999</v>
      </c>
      <c r="BS23" s="3">
        <v>54.949115403379842</v>
      </c>
      <c r="BT23" s="3">
        <v>47.417891039843738</v>
      </c>
      <c r="BU23" s="3">
        <v>48.856590118999861</v>
      </c>
      <c r="BV23" s="3">
        <v>39.082558884299999</v>
      </c>
      <c r="BW23" s="3">
        <v>82.965853920300006</v>
      </c>
      <c r="BX23" s="3">
        <v>47.594879672836001</v>
      </c>
      <c r="BY23" s="3">
        <v>37.298549999999999</v>
      </c>
      <c r="BZ23" s="3">
        <v>50.920431323427721</v>
      </c>
      <c r="CA23" s="3">
        <v>72.595122180293032</v>
      </c>
      <c r="CB23" s="3">
        <v>30.967117424904522</v>
      </c>
      <c r="CC23" s="3">
        <v>35.338762878061232</v>
      </c>
      <c r="CD23" s="3">
        <v>40.959376456718402</v>
      </c>
      <c r="CE23" s="3">
        <v>70.486297074180257</v>
      </c>
      <c r="CF23" s="3">
        <v>21.2353078487</v>
      </c>
      <c r="CG23" s="3">
        <v>53.005234354517412</v>
      </c>
      <c r="CH23" s="3">
        <v>34.886819309933408</v>
      </c>
      <c r="CI23" s="3">
        <v>70.956907056099894</v>
      </c>
      <c r="CJ23" s="3">
        <v>58.9650649712</v>
      </c>
      <c r="CK23" s="3">
        <v>48.900237779546764</v>
      </c>
      <c r="CL23" s="3">
        <v>37.824905145582328</v>
      </c>
      <c r="CM23" s="3">
        <v>56.372114858899998</v>
      </c>
      <c r="CN23" s="3">
        <v>28.959147356387206</v>
      </c>
      <c r="CO23" s="3">
        <v>58.204452295347387</v>
      </c>
      <c r="CP23" s="3">
        <v>42.024594594594596</v>
      </c>
      <c r="CQ23" s="3">
        <v>43.65293333333333</v>
      </c>
      <c r="CR23" s="3">
        <v>29.631315315315316</v>
      </c>
      <c r="CS23" s="3">
        <v>39.722120658100003</v>
      </c>
      <c r="CT23" s="3">
        <v>35.723111223700002</v>
      </c>
      <c r="CU23" s="3">
        <v>53.580045622500002</v>
      </c>
      <c r="CV23" s="3">
        <v>37.324499999999993</v>
      </c>
      <c r="CW23" s="3">
        <v>34.34216618791416</v>
      </c>
      <c r="CX23" s="3">
        <v>48.713758792840082</v>
      </c>
      <c r="CY23" s="3">
        <v>39.758510000000001</v>
      </c>
      <c r="CZ23" s="3">
        <v>48.337170273687342</v>
      </c>
      <c r="DA23" s="3">
        <v>64.573945233943462</v>
      </c>
      <c r="DB23" s="3">
        <v>43.912772222199997</v>
      </c>
      <c r="DC23" s="3">
        <v>30.141346796709978</v>
      </c>
      <c r="DD23" s="3">
        <v>51.951261198568766</v>
      </c>
      <c r="DE23" s="3">
        <v>58.17</v>
      </c>
      <c r="DF23" s="3">
        <v>49.638598032579104</v>
      </c>
      <c r="DG23" s="3">
        <v>49.390249999999995</v>
      </c>
      <c r="DH23" s="3">
        <v>39.963689289289285</v>
      </c>
      <c r="DI23" s="3">
        <v>50.884200557299998</v>
      </c>
      <c r="DJ23" s="3">
        <v>87.642560090725198</v>
      </c>
      <c r="DK23" s="3">
        <v>73.714502749059449</v>
      </c>
      <c r="DL23" s="3">
        <v>31.343599999999999</v>
      </c>
      <c r="DM23" s="3">
        <v>52.291874999999997</v>
      </c>
      <c r="DN23" s="3"/>
      <c r="DO23" s="20">
        <f t="shared" si="5"/>
        <v>116</v>
      </c>
      <c r="DP23" s="7">
        <f t="shared" si="0"/>
        <v>0.31578540395506033</v>
      </c>
      <c r="DR23" s="3"/>
      <c r="DS23" s="3"/>
      <c r="DT23" s="3">
        <v>61.080337672583823</v>
      </c>
      <c r="DU23" s="3">
        <v>16.900954969136343</v>
      </c>
      <c r="DV23" s="3">
        <v>47.174157872113057</v>
      </c>
      <c r="DW23" s="3">
        <v>68.633721561040261</v>
      </c>
      <c r="DX23" s="3">
        <v>40.881496888246112</v>
      </c>
      <c r="DY23" s="3">
        <v>52.747294444444435</v>
      </c>
      <c r="DZ23" s="3">
        <v>46.3340658447</v>
      </c>
      <c r="EA23" s="3">
        <v>71.671728514526606</v>
      </c>
      <c r="EB23" s="3">
        <v>33.620379978819386</v>
      </c>
      <c r="EC23" s="3">
        <v>32.990470388360578</v>
      </c>
      <c r="ED23" s="3">
        <v>35.63296691277003</v>
      </c>
      <c r="EE23" s="3">
        <v>60.680854767581707</v>
      </c>
      <c r="EF23" s="3">
        <v>92.786302500000005</v>
      </c>
      <c r="EG23" s="3">
        <v>28.9786582015</v>
      </c>
      <c r="EH23" s="3">
        <v>45.449999999999996</v>
      </c>
      <c r="EI23" s="3">
        <v>39.748586749600001</v>
      </c>
      <c r="EJ23" s="3">
        <v>36.876266960352424</v>
      </c>
      <c r="EK23" s="3">
        <v>74.643143702000003</v>
      </c>
      <c r="EL23" s="3">
        <v>50.682433020975829</v>
      </c>
      <c r="EM23" s="3">
        <v>36.25441</v>
      </c>
      <c r="EN23" s="3">
        <v>51.365699252284692</v>
      </c>
      <c r="EO23" s="3">
        <v>92.408158247499998</v>
      </c>
      <c r="EP23" s="3">
        <v>47.715961544520766</v>
      </c>
      <c r="EQ23" s="3">
        <v>70.253882165700006</v>
      </c>
      <c r="ER23" s="3">
        <v>59.071140330552986</v>
      </c>
      <c r="ES23" s="3">
        <v>71.551702294999998</v>
      </c>
      <c r="ET23" s="3">
        <v>21.876999999999999</v>
      </c>
      <c r="EU23" s="3">
        <v>39.242785555399998</v>
      </c>
      <c r="EV23" s="3">
        <v>58.2192454407</v>
      </c>
      <c r="EW23" s="3">
        <v>80.220079231066663</v>
      </c>
      <c r="EX23" s="3">
        <v>50.099999999999994</v>
      </c>
      <c r="EY23" s="3">
        <v>58.909172932200001</v>
      </c>
      <c r="EZ23" s="3">
        <v>47.242248482900003</v>
      </c>
      <c r="FA23" s="3">
        <v>52.133563071700003</v>
      </c>
      <c r="FB23">
        <v>44.567689999999999</v>
      </c>
      <c r="FC23" s="3">
        <v>70.486297074180257</v>
      </c>
      <c r="FD23" s="3">
        <v>53.005234354517412</v>
      </c>
      <c r="FE23" s="3">
        <v>34.886819309933408</v>
      </c>
      <c r="FF23" s="3">
        <v>58.9650649712</v>
      </c>
      <c r="FG23" s="3">
        <v>37.824905145582328</v>
      </c>
      <c r="FH23" s="3">
        <v>56.372114858899998</v>
      </c>
      <c r="FI23" s="3">
        <v>58.204452295347387</v>
      </c>
      <c r="FJ23" s="3">
        <v>43.65293333333333</v>
      </c>
      <c r="FK23" s="3">
        <v>37.324499999999993</v>
      </c>
      <c r="FL23" s="3">
        <v>48.337170273687342</v>
      </c>
      <c r="FM23" s="3">
        <v>64.573945233943462</v>
      </c>
      <c r="FN23" s="3">
        <v>43.912772222199997</v>
      </c>
      <c r="FO23" s="3">
        <v>51.951261198568766</v>
      </c>
      <c r="FP23" s="3">
        <v>49.390249999999995</v>
      </c>
      <c r="FQ23" s="3">
        <v>87.642560090725198</v>
      </c>
      <c r="FR23" s="3">
        <v>73.714502749059449</v>
      </c>
      <c r="FS23" s="3">
        <v>80.188611483967179</v>
      </c>
      <c r="FT23" s="3">
        <v>46.243473013146328</v>
      </c>
      <c r="FU23" s="3">
        <v>47.594879672836001</v>
      </c>
      <c r="FV23" s="3">
        <v>37.298549999999999</v>
      </c>
      <c r="FW23" s="3">
        <v>52.291874999999997</v>
      </c>
      <c r="FX23" s="7">
        <f t="shared" si="1"/>
        <v>52.731215577807347</v>
      </c>
      <c r="FY23">
        <f t="shared" si="2"/>
        <v>16.819492862906035</v>
      </c>
      <c r="FZ23">
        <f t="shared" si="6"/>
        <v>0.3189665301397821</v>
      </c>
      <c r="GA23" s="3"/>
      <c r="GB23" s="3">
        <v>54.703189052198866</v>
      </c>
      <c r="GC23" s="3">
        <v>43.887002426000002</v>
      </c>
      <c r="GD23" s="3">
        <v>71.671728514326986</v>
      </c>
      <c r="GE23" s="3">
        <v>45.280529916997772</v>
      </c>
      <c r="GF23" s="3">
        <v>20.74146348008372</v>
      </c>
      <c r="GG23" s="3">
        <v>50.208398145580503</v>
      </c>
      <c r="GH23" s="3">
        <v>79.997155722499997</v>
      </c>
      <c r="GI23" s="3">
        <v>50.570420130058906</v>
      </c>
      <c r="GJ23" s="3">
        <v>59.338085100261807</v>
      </c>
      <c r="GK23" s="3">
        <v>36.633013599500003</v>
      </c>
      <c r="GL23" s="3">
        <v>40.924186239219701</v>
      </c>
      <c r="GM23" s="3">
        <v>56.830937501324655</v>
      </c>
      <c r="GN23" s="3">
        <v>46.578599216299999</v>
      </c>
      <c r="GO23" s="3">
        <v>30.515696508420543</v>
      </c>
      <c r="GP23" s="3">
        <v>64.142175572519093</v>
      </c>
      <c r="GQ23" s="3">
        <v>35.222901364499897</v>
      </c>
      <c r="GR23" s="3">
        <v>61.872800129087778</v>
      </c>
      <c r="GS23" s="3">
        <v>51.016799244825286</v>
      </c>
      <c r="GT23" s="3">
        <v>58.570336158800004</v>
      </c>
      <c r="GU23" s="3">
        <v>30.390976138019688</v>
      </c>
      <c r="GV23" s="3">
        <v>54.13943870652205</v>
      </c>
      <c r="GW23" s="3">
        <v>38.398460123834944</v>
      </c>
      <c r="GX23" s="3">
        <v>43.262831522100001</v>
      </c>
      <c r="GY23" s="3">
        <v>59.465217283699999</v>
      </c>
      <c r="GZ23" s="3">
        <v>37.9621139861</v>
      </c>
      <c r="HA23" s="3">
        <v>38.214425571</v>
      </c>
      <c r="HB23" s="3">
        <v>71.4821931468</v>
      </c>
      <c r="HC23" s="3">
        <v>38.276025858846445</v>
      </c>
      <c r="HD23" s="3">
        <v>65.842445034785598</v>
      </c>
      <c r="HE23" s="3">
        <v>39.261784351145039</v>
      </c>
      <c r="HF23">
        <v>44.243219037899998</v>
      </c>
      <c r="HG23" s="3">
        <v>28.65</v>
      </c>
      <c r="HH23" s="3">
        <v>54.949115403379842</v>
      </c>
      <c r="HI23" s="3">
        <v>47.417891039843738</v>
      </c>
      <c r="HJ23" s="3">
        <v>48.856590118999861</v>
      </c>
      <c r="HK23" s="3">
        <v>39.082558884299999</v>
      </c>
      <c r="HL23" s="3">
        <v>82.965853920300006</v>
      </c>
      <c r="HM23" s="3">
        <v>50.920431323427721</v>
      </c>
      <c r="HN23" s="3">
        <v>72.595122180293032</v>
      </c>
      <c r="HO23" s="3">
        <v>30.967117424904522</v>
      </c>
      <c r="HP23" s="3">
        <v>35.338762878061232</v>
      </c>
      <c r="HQ23" s="3">
        <v>40.959376456718402</v>
      </c>
      <c r="HR23" s="3">
        <v>21.2353078487</v>
      </c>
      <c r="HS23" s="3">
        <v>70.956907056099894</v>
      </c>
      <c r="HT23" s="3">
        <v>48.900237779546764</v>
      </c>
      <c r="HU23" s="3">
        <v>28.959147356387206</v>
      </c>
      <c r="HV23" s="3">
        <v>42.024594594594596</v>
      </c>
      <c r="HW23" s="3">
        <v>29.631315315315316</v>
      </c>
      <c r="HX23" s="3">
        <v>39.722120658100003</v>
      </c>
      <c r="HY23" s="3">
        <v>35.723111223700002</v>
      </c>
      <c r="HZ23" s="3">
        <v>53.580045622500002</v>
      </c>
      <c r="IA23" s="3">
        <v>34.34216618791416</v>
      </c>
      <c r="IB23" s="3">
        <v>48.713758792840082</v>
      </c>
      <c r="IC23" s="3">
        <v>39.758510000000001</v>
      </c>
      <c r="ID23" s="3">
        <v>30.141346796709978</v>
      </c>
      <c r="IE23" s="3">
        <v>58.17</v>
      </c>
      <c r="IF23" s="3">
        <v>49.638598032579104</v>
      </c>
      <c r="IG23" s="3">
        <v>39.963689289289285</v>
      </c>
      <c r="IH23" s="3">
        <v>31.343599999999999</v>
      </c>
      <c r="II23" s="3">
        <v>50.884200557299998</v>
      </c>
      <c r="IJ23" s="7">
        <f t="shared" si="3"/>
        <v>46.767267092084403</v>
      </c>
      <c r="IK23">
        <f t="shared" si="4"/>
        <v>14.077566998135641</v>
      </c>
      <c r="IL23">
        <f t="shared" si="7"/>
        <v>0.30101324865566798</v>
      </c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</row>
    <row r="24" spans="1:290" x14ac:dyDescent="0.25">
      <c r="A24" s="1">
        <v>1728</v>
      </c>
      <c r="B24" s="3">
        <v>30.666045575363178</v>
      </c>
      <c r="C24" s="3">
        <v>42.131522328899997</v>
      </c>
      <c r="D24" s="3">
        <v>79.281319443008599</v>
      </c>
      <c r="E24" s="3">
        <v>61.104179831663529</v>
      </c>
      <c r="F24" s="3">
        <v>38.976864221857809</v>
      </c>
      <c r="G24" s="3">
        <v>26.502981113440313</v>
      </c>
      <c r="H24" s="3">
        <v>40.437132791634731</v>
      </c>
      <c r="I24" s="3">
        <v>48.070194444444446</v>
      </c>
      <c r="J24" s="3">
        <v>63.688703303136798</v>
      </c>
      <c r="K24" s="3">
        <v>79.997155722499997</v>
      </c>
      <c r="L24" s="3">
        <v>45.459276035744438</v>
      </c>
      <c r="M24" s="3">
        <v>43.099120224099998</v>
      </c>
      <c r="N24" s="3">
        <v>79.281319445624888</v>
      </c>
      <c r="O24" s="3">
        <v>64.933202911476158</v>
      </c>
      <c r="P24" s="3">
        <v>45.1118786288</v>
      </c>
      <c r="Q24" s="3">
        <v>33.620379978819386</v>
      </c>
      <c r="R24" s="3">
        <v>35.839478331035586</v>
      </c>
      <c r="S24" s="3">
        <v>70.57450631501338</v>
      </c>
      <c r="T24" s="3">
        <v>58.357034016081855</v>
      </c>
      <c r="U24" s="3">
        <v>47.263578616499998</v>
      </c>
      <c r="V24" s="3">
        <v>64.406494674556214</v>
      </c>
      <c r="W24" s="3">
        <v>32.259450594616006</v>
      </c>
      <c r="X24" s="3">
        <v>38.427709415732387</v>
      </c>
      <c r="Y24" s="3">
        <v>64.47340819055556</v>
      </c>
      <c r="Z24" s="3">
        <v>97.157102500000008</v>
      </c>
      <c r="AA24" s="3">
        <v>37.987896219299998</v>
      </c>
      <c r="AB24" s="3">
        <v>25.38</v>
      </c>
      <c r="AC24" s="3">
        <v>41.248533419399998</v>
      </c>
      <c r="AD24" s="3">
        <v>38.382242180616736</v>
      </c>
      <c r="AE24" s="3">
        <v>50.629809160305349</v>
      </c>
      <c r="AF24" s="3">
        <v>47.550916842100001</v>
      </c>
      <c r="AG24" s="3">
        <v>83.193176526000002</v>
      </c>
      <c r="AH24" s="3">
        <v>48.934768020975831</v>
      </c>
      <c r="AI24" s="3">
        <v>36.80932</v>
      </c>
      <c r="AJ24" s="3">
        <v>19.762850010576763</v>
      </c>
      <c r="AK24" s="3">
        <v>68.747555698986417</v>
      </c>
      <c r="AL24" s="3">
        <v>43.836657128886912</v>
      </c>
      <c r="AM24" s="3">
        <v>66.4852464505</v>
      </c>
      <c r="AN24" s="3">
        <v>49.663251176959292</v>
      </c>
      <c r="AO24" s="3">
        <v>82.734807919981805</v>
      </c>
      <c r="AP24" s="3">
        <v>66.694186853838971</v>
      </c>
      <c r="AQ24" s="3">
        <v>28.427130867062232</v>
      </c>
      <c r="AR24" s="3">
        <v>42.414188039574015</v>
      </c>
      <c r="AS24" s="3">
        <v>72.511397659500005</v>
      </c>
      <c r="AT24" s="3">
        <v>58.342472453177599</v>
      </c>
      <c r="AU24" s="3">
        <v>38.398460123834944</v>
      </c>
      <c r="AV24" s="3">
        <v>58.283525126145612</v>
      </c>
      <c r="AW24" s="3">
        <v>45.2343023257</v>
      </c>
      <c r="AX24" s="3">
        <v>62.594965561800002</v>
      </c>
      <c r="AY24" s="3">
        <v>36.943972997899998</v>
      </c>
      <c r="AZ24" s="3">
        <v>81.326301186763999</v>
      </c>
      <c r="BA24" s="3">
        <v>32.3716666559</v>
      </c>
      <c r="BB24" s="3">
        <v>22.586749999999999</v>
      </c>
      <c r="BC24" s="3">
        <v>40.599326290699999</v>
      </c>
      <c r="BD24" s="3">
        <v>62.377762972200003</v>
      </c>
      <c r="BE24" s="3">
        <v>52.466139399500001</v>
      </c>
      <c r="BF24" s="3">
        <v>36.873263357272386</v>
      </c>
      <c r="BG24" s="3">
        <v>85.7413870246085</v>
      </c>
      <c r="BH24" s="3">
        <v>50.191086563049069</v>
      </c>
      <c r="BI24" s="3">
        <v>73.496874112</v>
      </c>
      <c r="BJ24" s="3">
        <v>51.142900763358782</v>
      </c>
      <c r="BK24" s="3">
        <v>79.449682016092126</v>
      </c>
      <c r="BL24" s="3">
        <v>46.906125000000003</v>
      </c>
      <c r="BM24" s="3">
        <v>43.948113139900002</v>
      </c>
      <c r="BN24" s="3">
        <v>45.066156799399998</v>
      </c>
      <c r="BO24">
        <v>59.151242465599999</v>
      </c>
      <c r="BP24" s="3">
        <v>28.28</v>
      </c>
      <c r="BQ24" s="3">
        <v>40.993912842699999</v>
      </c>
      <c r="BR24">
        <v>46.100099999999998</v>
      </c>
      <c r="BS24" s="3">
        <v>73.592565272383709</v>
      </c>
      <c r="BT24" s="3">
        <v>47.778800046587286</v>
      </c>
      <c r="BU24" s="3">
        <v>52.346346556071289</v>
      </c>
      <c r="BV24" s="3">
        <v>31.976639087199999</v>
      </c>
      <c r="BW24" s="3">
        <v>107.65807234899999</v>
      </c>
      <c r="BX24" s="3">
        <v>42.480977836923202</v>
      </c>
      <c r="BY24" s="3">
        <v>30.746659999999999</v>
      </c>
      <c r="BZ24" s="3">
        <v>39.604779918221553</v>
      </c>
      <c r="CA24" s="3">
        <v>98.768873714684389</v>
      </c>
      <c r="CB24" s="3">
        <v>30.967117424904522</v>
      </c>
      <c r="CC24" s="3">
        <v>50.25135077320121</v>
      </c>
      <c r="CD24" s="3">
        <v>41.021974454400002</v>
      </c>
      <c r="CE24" s="3">
        <v>48.467421013615692</v>
      </c>
      <c r="CF24" s="3">
        <v>30.453736062000001</v>
      </c>
      <c r="CG24" s="3">
        <v>63.520507587577939</v>
      </c>
      <c r="CH24" s="3">
        <v>32.834653468172618</v>
      </c>
      <c r="CI24" s="3">
        <v>54.309144459499997</v>
      </c>
      <c r="CJ24" s="3">
        <v>46.931378242400001</v>
      </c>
      <c r="CK24" s="3">
        <v>63.60911610297233</v>
      </c>
      <c r="CL24" s="3">
        <v>47.295568418674698</v>
      </c>
      <c r="CM24" s="3">
        <v>66.941886394899996</v>
      </c>
      <c r="CN24" s="3">
        <v>22.996969959483955</v>
      </c>
      <c r="CO24" s="3">
        <v>59.345716065844414</v>
      </c>
      <c r="CP24" s="3">
        <v>47.07756756756757</v>
      </c>
      <c r="CQ24" s="3">
        <v>44.692288888888889</v>
      </c>
      <c r="CR24" s="3">
        <v>35.658239639639639</v>
      </c>
      <c r="CS24" s="3">
        <v>46.512850844200003</v>
      </c>
      <c r="CT24" s="3">
        <v>43.329400305</v>
      </c>
      <c r="CU24" s="3">
        <v>59.533384024999997</v>
      </c>
      <c r="CV24" s="3">
        <v>30.143499999999996</v>
      </c>
      <c r="CW24" s="3">
        <v>31.355890867225977</v>
      </c>
      <c r="CX24" s="3">
        <v>66.427852899327377</v>
      </c>
      <c r="CY24" s="3">
        <v>56.952770000000001</v>
      </c>
      <c r="CZ24" s="3">
        <v>58.389590640339136</v>
      </c>
      <c r="DA24" s="3">
        <v>58.564697964538638</v>
      </c>
      <c r="DB24" s="3">
        <v>48.719791666699997</v>
      </c>
      <c r="DC24" s="3">
        <v>43.327267087056327</v>
      </c>
      <c r="DD24" s="3">
        <v>47.360219511253391</v>
      </c>
      <c r="DE24" s="3">
        <v>67.52</v>
      </c>
      <c r="DF24" s="3">
        <v>54.099663694891319</v>
      </c>
      <c r="DG24" s="3">
        <v>42.543249999999993</v>
      </c>
      <c r="DH24" s="3">
        <v>37.000121421421419</v>
      </c>
      <c r="DI24" s="3">
        <v>37.742166024900001</v>
      </c>
      <c r="DJ24" s="3">
        <v>87.351191913266874</v>
      </c>
      <c r="DK24" s="3">
        <v>95.431308857075692</v>
      </c>
      <c r="DL24" s="3">
        <v>38.157400000000003</v>
      </c>
      <c r="DM24" s="3">
        <v>44.776875000000004</v>
      </c>
      <c r="DN24" s="3"/>
      <c r="DO24" s="20">
        <f t="shared" si="5"/>
        <v>116</v>
      </c>
      <c r="DP24" s="7">
        <f t="shared" si="0"/>
        <v>0.34814983240349684</v>
      </c>
      <c r="DR24" s="3"/>
      <c r="DS24" s="3"/>
      <c r="DT24" s="3">
        <v>64.406494674556214</v>
      </c>
      <c r="DU24" s="3">
        <v>19.762850010576763</v>
      </c>
      <c r="DV24" s="3">
        <v>30.666045575363178</v>
      </c>
      <c r="DW24" s="3">
        <v>61.104179831663529</v>
      </c>
      <c r="DX24" s="3">
        <v>40.437132791634731</v>
      </c>
      <c r="DY24" s="3">
        <v>48.070194444444446</v>
      </c>
      <c r="DZ24" s="3">
        <v>43.099120224099998</v>
      </c>
      <c r="EA24" s="3">
        <v>79.281319445624888</v>
      </c>
      <c r="EB24" s="3">
        <v>33.620379978819386</v>
      </c>
      <c r="EC24" s="3">
        <v>58.357034016081855</v>
      </c>
      <c r="ED24" s="3">
        <v>38.427709415732387</v>
      </c>
      <c r="EE24" s="3">
        <v>64.47340819055556</v>
      </c>
      <c r="EF24" s="3">
        <v>97.157102500000008</v>
      </c>
      <c r="EG24" s="3">
        <v>37.987896219299998</v>
      </c>
      <c r="EH24" s="3">
        <v>25.38</v>
      </c>
      <c r="EI24" s="3">
        <v>41.248533419399998</v>
      </c>
      <c r="EJ24" s="3">
        <v>38.382242180616736</v>
      </c>
      <c r="EK24" s="3">
        <v>83.193176526000002</v>
      </c>
      <c r="EL24" s="3">
        <v>48.934768020975831</v>
      </c>
      <c r="EM24" s="3">
        <v>36.80932</v>
      </c>
      <c r="EN24" s="3">
        <v>49.663251176959292</v>
      </c>
      <c r="EO24" s="3">
        <v>82.734807919981805</v>
      </c>
      <c r="EP24" s="3">
        <v>42.414188039574015</v>
      </c>
      <c r="EQ24" s="3">
        <v>72.511397659500005</v>
      </c>
      <c r="ER24" s="3">
        <v>58.283525126145612</v>
      </c>
      <c r="ES24" s="3">
        <v>81.326301186763999</v>
      </c>
      <c r="ET24" s="3">
        <v>22.586749999999999</v>
      </c>
      <c r="EU24" s="3">
        <v>40.599326290699999</v>
      </c>
      <c r="EV24" s="3">
        <v>62.377762972200003</v>
      </c>
      <c r="EW24" s="3">
        <v>79.449682016092126</v>
      </c>
      <c r="EX24" s="3">
        <v>46.906125000000003</v>
      </c>
      <c r="EY24" s="3">
        <v>43.948113139900002</v>
      </c>
      <c r="EZ24" s="3">
        <v>45.066156799399998</v>
      </c>
      <c r="FA24" s="3">
        <v>40.993912842699999</v>
      </c>
      <c r="FB24">
        <v>46.100099999999998</v>
      </c>
      <c r="FC24" s="3">
        <v>48.467421013615692</v>
      </c>
      <c r="FD24" s="3">
        <v>63.520507587577939</v>
      </c>
      <c r="FE24" s="3">
        <v>32.834653468172618</v>
      </c>
      <c r="FF24" s="3">
        <v>46.931378242400001</v>
      </c>
      <c r="FG24" s="3">
        <v>47.295568418674698</v>
      </c>
      <c r="FH24" s="3">
        <v>66.941886394899996</v>
      </c>
      <c r="FI24" s="3">
        <v>59.345716065844414</v>
      </c>
      <c r="FJ24" s="3">
        <v>44.692288888888889</v>
      </c>
      <c r="FK24" s="3">
        <v>30.143499999999996</v>
      </c>
      <c r="FL24" s="3">
        <v>58.389590640339136</v>
      </c>
      <c r="FM24" s="3">
        <v>58.564697964538638</v>
      </c>
      <c r="FN24" s="3">
        <v>48.719791666699997</v>
      </c>
      <c r="FO24" s="3">
        <v>47.360219511253391</v>
      </c>
      <c r="FP24" s="3">
        <v>42.543249999999993</v>
      </c>
      <c r="FQ24" s="3">
        <v>87.351191913266874</v>
      </c>
      <c r="FR24" s="3">
        <v>95.431308857075692</v>
      </c>
      <c r="FS24" s="3">
        <v>85.7413870246085</v>
      </c>
      <c r="FT24" s="3">
        <v>50.191086563049069</v>
      </c>
      <c r="FU24" s="3">
        <v>42.480977836923202</v>
      </c>
      <c r="FV24" s="3">
        <v>30.746659999999999</v>
      </c>
      <c r="FW24" s="3">
        <v>44.776875000000004</v>
      </c>
      <c r="FX24" s="7">
        <f t="shared" si="1"/>
        <v>52.608243448967116</v>
      </c>
      <c r="FY24">
        <f t="shared" si="2"/>
        <v>18.642584753013811</v>
      </c>
      <c r="FZ24">
        <f t="shared" si="6"/>
        <v>0.35436622724532024</v>
      </c>
      <c r="GA24" s="3"/>
      <c r="GB24" s="3">
        <v>66.694186853838971</v>
      </c>
      <c r="GC24" s="3">
        <v>42.131522328899997</v>
      </c>
      <c r="GD24" s="3">
        <v>79.281319443008599</v>
      </c>
      <c r="GE24" s="3">
        <v>38.976864221857809</v>
      </c>
      <c r="GF24" s="3">
        <v>26.502981113440313</v>
      </c>
      <c r="GG24" s="3">
        <v>63.688703303136798</v>
      </c>
      <c r="GH24" s="3">
        <v>79.997155722499997</v>
      </c>
      <c r="GI24" s="3">
        <v>45.459276035744438</v>
      </c>
      <c r="GJ24" s="3">
        <v>64.933202911476158</v>
      </c>
      <c r="GK24" s="3">
        <v>45.1118786288</v>
      </c>
      <c r="GL24" s="3">
        <v>35.839478331035586</v>
      </c>
      <c r="GM24" s="3">
        <v>70.57450631501338</v>
      </c>
      <c r="GN24" s="3">
        <v>47.263578616499998</v>
      </c>
      <c r="GO24" s="3">
        <v>32.259450594616006</v>
      </c>
      <c r="GP24" s="3">
        <v>50.629809160305349</v>
      </c>
      <c r="GQ24" s="3">
        <v>47.550916842100001</v>
      </c>
      <c r="GR24" s="3">
        <v>68.747555698986417</v>
      </c>
      <c r="GS24" s="3">
        <v>43.836657128886912</v>
      </c>
      <c r="GT24" s="3">
        <v>66.4852464505</v>
      </c>
      <c r="GU24" s="3">
        <v>28.427130867062232</v>
      </c>
      <c r="GV24" s="3">
        <v>58.342472453177599</v>
      </c>
      <c r="GW24" s="3">
        <v>38.398460123834944</v>
      </c>
      <c r="GX24" s="3">
        <v>45.2343023257</v>
      </c>
      <c r="GY24" s="3">
        <v>62.594965561800002</v>
      </c>
      <c r="GZ24" s="3">
        <v>36.943972997899998</v>
      </c>
      <c r="HA24" s="3">
        <v>32.3716666559</v>
      </c>
      <c r="HB24" s="3">
        <v>52.466139399500001</v>
      </c>
      <c r="HC24" s="3">
        <v>36.873263357272386</v>
      </c>
      <c r="HD24" s="3">
        <v>73.496874112</v>
      </c>
      <c r="HE24" s="3">
        <v>51.142900763358782</v>
      </c>
      <c r="HF24">
        <v>59.151242465599999</v>
      </c>
      <c r="HG24" s="3">
        <v>28.28</v>
      </c>
      <c r="HH24" s="3">
        <v>73.592565272383709</v>
      </c>
      <c r="HI24" s="3">
        <v>47.778800046587286</v>
      </c>
      <c r="HJ24" s="3">
        <v>52.346346556071289</v>
      </c>
      <c r="HK24" s="3">
        <v>31.976639087199999</v>
      </c>
      <c r="HL24" s="3">
        <v>107.65807234899999</v>
      </c>
      <c r="HM24" s="3">
        <v>39.604779918221553</v>
      </c>
      <c r="HN24" s="3">
        <v>98.768873714684389</v>
      </c>
      <c r="HO24" s="3">
        <v>30.967117424904522</v>
      </c>
      <c r="HP24" s="3">
        <v>50.25135077320121</v>
      </c>
      <c r="HQ24" s="3">
        <v>41.021974454400002</v>
      </c>
      <c r="HR24" s="3">
        <v>30.453736062000001</v>
      </c>
      <c r="HS24" s="3">
        <v>54.309144459499997</v>
      </c>
      <c r="HT24" s="3">
        <v>63.60911610297233</v>
      </c>
      <c r="HU24" s="3">
        <v>22.996969959483955</v>
      </c>
      <c r="HV24" s="3">
        <v>47.07756756756757</v>
      </c>
      <c r="HW24" s="3">
        <v>35.658239639639639</v>
      </c>
      <c r="HX24" s="3">
        <v>46.512850844200003</v>
      </c>
      <c r="HY24" s="3">
        <v>43.329400305</v>
      </c>
      <c r="HZ24" s="3">
        <v>59.533384024999997</v>
      </c>
      <c r="IA24" s="3">
        <v>31.355890867225977</v>
      </c>
      <c r="IB24" s="3">
        <v>66.427852899327377</v>
      </c>
      <c r="IC24" s="3">
        <v>56.952770000000001</v>
      </c>
      <c r="ID24" s="3">
        <v>43.327267087056327</v>
      </c>
      <c r="IE24" s="3">
        <v>67.52</v>
      </c>
      <c r="IF24" s="3">
        <v>54.099663694891319</v>
      </c>
      <c r="IG24" s="3">
        <v>37.000121421421419</v>
      </c>
      <c r="IH24" s="3">
        <v>38.157400000000003</v>
      </c>
      <c r="II24" s="3">
        <v>37.742166024900001</v>
      </c>
      <c r="IJ24" s="7">
        <f t="shared" si="3"/>
        <v>50.495295689009872</v>
      </c>
      <c r="IK24">
        <f t="shared" si="4"/>
        <v>17.350245506570417</v>
      </c>
      <c r="IL24">
        <f t="shared" si="7"/>
        <v>0.34360122601176568</v>
      </c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</row>
    <row r="25" spans="1:290" x14ac:dyDescent="0.25">
      <c r="A25" s="1">
        <v>1729</v>
      </c>
      <c r="B25" s="3">
        <v>46.605566174176779</v>
      </c>
      <c r="C25" s="3">
        <v>39.4983021834</v>
      </c>
      <c r="D25" s="3">
        <v>88.837549911585555</v>
      </c>
      <c r="E25" s="3">
        <v>78.243971893495598</v>
      </c>
      <c r="F25" s="3">
        <v>43.885061938684345</v>
      </c>
      <c r="G25" s="3">
        <v>37.532172011580066</v>
      </c>
      <c r="H25" s="3">
        <v>37.770948211966513</v>
      </c>
      <c r="I25" s="3">
        <v>50.408744444444444</v>
      </c>
      <c r="J25" s="3">
        <v>55.610801378694603</v>
      </c>
      <c r="K25" s="3">
        <v>90.996764634300007</v>
      </c>
      <c r="L25" s="3">
        <v>42.194180412677596</v>
      </c>
      <c r="M25" s="3">
        <v>42.687217210299998</v>
      </c>
      <c r="N25" s="3">
        <v>88.837549913073488</v>
      </c>
      <c r="O25" s="3">
        <v>81.038795707586516</v>
      </c>
      <c r="P25" s="3">
        <v>54.125142928300001</v>
      </c>
      <c r="Q25" s="3">
        <v>61.307751726082401</v>
      </c>
      <c r="R25" s="3">
        <v>34.529922723510992</v>
      </c>
      <c r="S25" s="3">
        <v>68.824548795257982</v>
      </c>
      <c r="T25" s="3">
        <v>40.86525525081251</v>
      </c>
      <c r="U25" s="3">
        <v>45.208640415799998</v>
      </c>
      <c r="V25" s="3">
        <v>57.804576988823136</v>
      </c>
      <c r="W25" s="3">
        <v>34.003204680811471</v>
      </c>
      <c r="X25" s="3">
        <v>37.030338164251205</v>
      </c>
      <c r="Y25" s="3">
        <v>69.530146087854035</v>
      </c>
      <c r="Z25" s="3">
        <v>70.3740825</v>
      </c>
      <c r="AA25" s="3">
        <v>37.369304172299998</v>
      </c>
      <c r="AB25" s="3">
        <v>30.195</v>
      </c>
      <c r="AC25" s="3">
        <v>37.4986667449</v>
      </c>
      <c r="AD25" s="3">
        <v>37.270457709251097</v>
      </c>
      <c r="AE25" s="3">
        <v>45.423492366412205</v>
      </c>
      <c r="AF25" s="3">
        <v>48.431489376199998</v>
      </c>
      <c r="AG25" s="3">
        <v>96.357512778900002</v>
      </c>
      <c r="AH25" s="3">
        <v>58.182842596899221</v>
      </c>
      <c r="AI25" s="3">
        <v>43.838239999999999</v>
      </c>
      <c r="AJ25" s="3">
        <v>23.041635274589215</v>
      </c>
      <c r="AK25" s="3">
        <v>67.028866806511772</v>
      </c>
      <c r="AL25" s="3">
        <v>49.127288161683595</v>
      </c>
      <c r="AM25" s="3">
        <v>53.188197160400001</v>
      </c>
      <c r="AN25" s="3">
        <v>58.349210744945999</v>
      </c>
      <c r="AO25" s="3">
        <v>62.916948230893198</v>
      </c>
      <c r="AP25" s="3">
        <v>85.562104527935745</v>
      </c>
      <c r="AQ25" s="3">
        <v>27.318154344245205</v>
      </c>
      <c r="AR25" s="3">
        <v>43.960538645183469</v>
      </c>
      <c r="AS25" s="3">
        <v>79.283944140800003</v>
      </c>
      <c r="AT25" s="3">
        <v>75.988449034782363</v>
      </c>
      <c r="AU25" s="3">
        <v>45.379998328168568</v>
      </c>
      <c r="AV25" s="3">
        <v>61.118939862012155</v>
      </c>
      <c r="AW25" s="3">
        <v>48.191508530999897</v>
      </c>
      <c r="AX25" s="3">
        <v>56.335469005599997</v>
      </c>
      <c r="AY25" s="3">
        <v>40.798363881599897</v>
      </c>
      <c r="AZ25" s="3">
        <v>90.930288333199996</v>
      </c>
      <c r="BA25" s="3">
        <v>33.089491322500002</v>
      </c>
      <c r="BB25" s="3">
        <v>22.461500000000001</v>
      </c>
      <c r="BC25" s="3">
        <v>38.370723654199999</v>
      </c>
      <c r="BD25" s="3">
        <v>58.2192454407</v>
      </c>
      <c r="BE25" s="3">
        <v>64.154936799200001</v>
      </c>
      <c r="BF25" s="3">
        <v>39.670748842729004</v>
      </c>
      <c r="BG25" s="3">
        <v>81.33182997762863</v>
      </c>
      <c r="BH25" s="3">
        <v>45.679528220303084</v>
      </c>
      <c r="BI25" s="3">
        <v>69.251811594200007</v>
      </c>
      <c r="BJ25" s="3">
        <v>64.493661395856051</v>
      </c>
      <c r="BK25" s="3">
        <v>56.752594836457661</v>
      </c>
      <c r="BL25" s="3">
        <v>48.534374999999997</v>
      </c>
      <c r="BM25" s="3">
        <v>51.584487408800001</v>
      </c>
      <c r="BN25" s="3">
        <v>55.314846663399997</v>
      </c>
      <c r="BO25">
        <v>59.770627203499998</v>
      </c>
      <c r="BP25" s="3">
        <v>33.090000000000003</v>
      </c>
      <c r="BQ25" s="3">
        <v>60.599697245800002</v>
      </c>
      <c r="BR25">
        <v>47.30359</v>
      </c>
      <c r="BS25" s="3">
        <v>76.302640691938151</v>
      </c>
      <c r="BT25" s="3">
        <v>46.833341836613812</v>
      </c>
      <c r="BU25" s="3">
        <v>41.877077244857034</v>
      </c>
      <c r="BV25" s="3">
        <v>50.096734569900001</v>
      </c>
      <c r="BW25" s="3">
        <v>92.506927121199894</v>
      </c>
      <c r="BX25" s="3">
        <v>44.1343310645331</v>
      </c>
      <c r="BY25" s="3">
        <v>30.983740000000001</v>
      </c>
      <c r="BZ25" s="3">
        <v>39.604779918221553</v>
      </c>
      <c r="CA25" s="3">
        <v>91.031978607034119</v>
      </c>
      <c r="CB25" s="3">
        <v>35.612185038640206</v>
      </c>
      <c r="CC25" s="3">
        <v>55.986961502101209</v>
      </c>
      <c r="CD25" s="3">
        <v>55.658159591699999</v>
      </c>
      <c r="CE25" s="3">
        <v>62.329787756491079</v>
      </c>
      <c r="CF25" s="3">
        <v>40.659853012500001</v>
      </c>
      <c r="CG25" s="3">
        <v>76.086259237519869</v>
      </c>
      <c r="CH25" s="3">
        <v>30.782487626411832</v>
      </c>
      <c r="CI25" s="3">
        <v>51.404441433300001</v>
      </c>
      <c r="CJ25" s="3">
        <v>62.093823520699999</v>
      </c>
      <c r="CK25" s="3">
        <v>65.501267666174485</v>
      </c>
      <c r="CL25" s="3">
        <v>53.590094618473891</v>
      </c>
      <c r="CM25" s="3">
        <v>69.055840702099999</v>
      </c>
      <c r="CN25" s="3">
        <v>39.747849312688309</v>
      </c>
      <c r="CO25" s="3">
        <v>61.628243606838431</v>
      </c>
      <c r="CP25" s="3">
        <v>46.460184684684684</v>
      </c>
      <c r="CQ25" s="3">
        <v>46.641080555555554</v>
      </c>
      <c r="CR25" s="3">
        <v>44.705744144144148</v>
      </c>
      <c r="CS25" s="3">
        <v>42.788902032499998</v>
      </c>
      <c r="CT25" s="3">
        <v>66.271512705899994</v>
      </c>
      <c r="CU25" s="3">
        <v>51.595599488399998</v>
      </c>
      <c r="CV25" s="3">
        <v>29.433749999999996</v>
      </c>
      <c r="CW25" s="3">
        <v>28.369615546537787</v>
      </c>
      <c r="CX25" s="3">
        <v>53.142282319461899</v>
      </c>
      <c r="CY25" s="3">
        <v>63.716889999999999</v>
      </c>
      <c r="CZ25" s="3">
        <v>49.727398622266847</v>
      </c>
      <c r="DA25" s="3">
        <v>65.898016666185214</v>
      </c>
      <c r="DB25" s="3">
        <v>43.912772222199997</v>
      </c>
      <c r="DC25" s="3">
        <v>46.168327803419452</v>
      </c>
      <c r="DD25" s="3">
        <v>44.702248008070796</v>
      </c>
      <c r="DE25" s="3">
        <v>75.72</v>
      </c>
      <c r="DF25" s="3">
        <v>60.86109470793545</v>
      </c>
      <c r="DG25" s="3">
        <v>45.382249999999992</v>
      </c>
      <c r="DH25" s="3">
        <v>32.578178528528525</v>
      </c>
      <c r="DI25" s="3">
        <v>36.826982561599998</v>
      </c>
      <c r="DJ25" s="3">
        <v>59.690968829469512</v>
      </c>
      <c r="DK25" s="3">
        <v>83.093430382216368</v>
      </c>
      <c r="DL25" s="3">
        <v>28.617999999999999</v>
      </c>
      <c r="DM25" s="3">
        <v>46.96875</v>
      </c>
      <c r="DN25" s="3"/>
      <c r="DO25" s="20">
        <f t="shared" si="5"/>
        <v>116</v>
      </c>
      <c r="DP25" s="7">
        <f t="shared" si="0"/>
        <v>0.31944330136356031</v>
      </c>
      <c r="DR25" s="3"/>
      <c r="DS25" s="3"/>
      <c r="DT25" s="3">
        <v>57.804576988823136</v>
      </c>
      <c r="DU25" s="3">
        <v>23.041635274589215</v>
      </c>
      <c r="DV25" s="3">
        <v>46.605566174176779</v>
      </c>
      <c r="DW25" s="3">
        <v>78.243971893495598</v>
      </c>
      <c r="DX25" s="3">
        <v>37.770948211966513</v>
      </c>
      <c r="DY25" s="3">
        <v>50.408744444444444</v>
      </c>
      <c r="DZ25" s="3">
        <v>42.687217210299998</v>
      </c>
      <c r="EA25" s="3">
        <v>88.837549913073488</v>
      </c>
      <c r="EB25" s="3">
        <v>61.307751726082401</v>
      </c>
      <c r="EC25" s="3">
        <v>40.86525525081251</v>
      </c>
      <c r="ED25" s="3">
        <v>37.030338164251205</v>
      </c>
      <c r="EE25" s="3">
        <v>69.530146087854035</v>
      </c>
      <c r="EF25" s="3">
        <v>70.3740825</v>
      </c>
      <c r="EG25" s="3">
        <v>37.369304172299998</v>
      </c>
      <c r="EH25" s="3">
        <v>30.195</v>
      </c>
      <c r="EI25" s="3">
        <v>37.4986667449</v>
      </c>
      <c r="EJ25" s="3">
        <v>37.270457709251097</v>
      </c>
      <c r="EK25" s="3">
        <v>96.357512778900002</v>
      </c>
      <c r="EL25" s="3">
        <v>58.182842596899221</v>
      </c>
      <c r="EM25" s="3">
        <v>43.838239999999999</v>
      </c>
      <c r="EN25" s="3">
        <v>58.349210744945999</v>
      </c>
      <c r="EO25" s="3">
        <v>62.916948230893198</v>
      </c>
      <c r="EP25" s="3">
        <v>43.960538645183469</v>
      </c>
      <c r="EQ25" s="3">
        <v>79.283944140800003</v>
      </c>
      <c r="ER25" s="3">
        <v>61.118939862012155</v>
      </c>
      <c r="ES25" s="3">
        <v>90.930288333199996</v>
      </c>
      <c r="ET25" s="3">
        <v>22.461500000000001</v>
      </c>
      <c r="EU25" s="3">
        <v>38.370723654199999</v>
      </c>
      <c r="EV25" s="3">
        <v>58.2192454407</v>
      </c>
      <c r="EW25" s="3">
        <v>56.752594836457661</v>
      </c>
      <c r="EX25" s="3">
        <v>48.534374999999997</v>
      </c>
      <c r="EY25" s="3">
        <v>51.584487408800001</v>
      </c>
      <c r="EZ25" s="3">
        <v>55.314846663399997</v>
      </c>
      <c r="FA25" s="3">
        <v>60.599697245800002</v>
      </c>
      <c r="FB25">
        <v>47.30359</v>
      </c>
      <c r="FC25" s="3">
        <v>62.329787756491079</v>
      </c>
      <c r="FD25" s="3">
        <v>76.086259237519869</v>
      </c>
      <c r="FE25" s="3">
        <v>30.782487626411832</v>
      </c>
      <c r="FF25" s="3">
        <v>62.093823520699999</v>
      </c>
      <c r="FG25" s="3">
        <v>53.590094618473891</v>
      </c>
      <c r="FH25" s="3">
        <v>69.055840702099999</v>
      </c>
      <c r="FI25" s="3">
        <v>61.628243606838431</v>
      </c>
      <c r="FJ25" s="3">
        <v>46.641080555555554</v>
      </c>
      <c r="FK25" s="3">
        <v>29.433749999999996</v>
      </c>
      <c r="FL25" s="3">
        <v>49.727398622266847</v>
      </c>
      <c r="FM25" s="3">
        <v>65.898016666185214</v>
      </c>
      <c r="FN25" s="3">
        <v>43.912772222199997</v>
      </c>
      <c r="FO25" s="3">
        <v>44.702248008070796</v>
      </c>
      <c r="FP25" s="3">
        <v>45.382249999999992</v>
      </c>
      <c r="FQ25" s="3">
        <v>59.690968829469512</v>
      </c>
      <c r="FR25" s="3">
        <v>83.093430382216368</v>
      </c>
      <c r="FS25" s="3">
        <v>81.33182997762863</v>
      </c>
      <c r="FT25" s="3">
        <v>45.679528220303084</v>
      </c>
      <c r="FU25" s="3">
        <v>44.1343310645331</v>
      </c>
      <c r="FV25" s="3">
        <v>30.983740000000001</v>
      </c>
      <c r="FW25" s="3">
        <v>46.96875</v>
      </c>
      <c r="FX25" s="7">
        <f t="shared" si="1"/>
        <v>53.947247630281403</v>
      </c>
      <c r="FY25">
        <f t="shared" si="2"/>
        <v>17.244808698067963</v>
      </c>
      <c r="FZ25">
        <f t="shared" si="6"/>
        <v>0.31966058428508581</v>
      </c>
      <c r="GA25" s="3"/>
      <c r="GB25" s="3">
        <v>85.562104527935745</v>
      </c>
      <c r="GC25" s="3">
        <v>39.4983021834</v>
      </c>
      <c r="GD25" s="3">
        <v>88.837549911585555</v>
      </c>
      <c r="GE25" s="3">
        <v>43.885061938684345</v>
      </c>
      <c r="GF25" s="3">
        <v>37.532172011580066</v>
      </c>
      <c r="GG25" s="3">
        <v>55.610801378694603</v>
      </c>
      <c r="GH25" s="3">
        <v>90.996764634300007</v>
      </c>
      <c r="GI25" s="3">
        <v>42.194180412677596</v>
      </c>
      <c r="GJ25" s="3">
        <v>81.038795707586516</v>
      </c>
      <c r="GK25" s="3">
        <v>54.125142928300001</v>
      </c>
      <c r="GL25" s="3">
        <v>34.529922723510992</v>
      </c>
      <c r="GM25" s="3">
        <v>68.824548795257982</v>
      </c>
      <c r="GN25" s="3">
        <v>45.208640415799998</v>
      </c>
      <c r="GO25" s="3">
        <v>34.003204680811471</v>
      </c>
      <c r="GP25" s="3">
        <v>45.423492366412205</v>
      </c>
      <c r="GQ25" s="3">
        <v>48.431489376199998</v>
      </c>
      <c r="GR25" s="3">
        <v>67.028866806511772</v>
      </c>
      <c r="GS25" s="3">
        <v>49.127288161683595</v>
      </c>
      <c r="GT25" s="3">
        <v>53.188197160400001</v>
      </c>
      <c r="GU25" s="3">
        <v>27.318154344245205</v>
      </c>
      <c r="GV25" s="3">
        <v>75.988449034782363</v>
      </c>
      <c r="GW25" s="3">
        <v>45.379998328168568</v>
      </c>
      <c r="GX25" s="3">
        <v>48.191508530999897</v>
      </c>
      <c r="GY25" s="3">
        <v>56.335469005599997</v>
      </c>
      <c r="GZ25" s="3">
        <v>40.798363881599897</v>
      </c>
      <c r="HA25" s="3">
        <v>33.089491322500002</v>
      </c>
      <c r="HB25" s="3">
        <v>64.154936799200001</v>
      </c>
      <c r="HC25" s="3">
        <v>39.670748842729004</v>
      </c>
      <c r="HD25" s="3">
        <v>69.251811594200007</v>
      </c>
      <c r="HE25" s="3">
        <v>64.493661395856051</v>
      </c>
      <c r="HF25">
        <v>59.770627203499998</v>
      </c>
      <c r="HG25" s="3">
        <v>33.090000000000003</v>
      </c>
      <c r="HH25" s="3">
        <v>76.302640691938151</v>
      </c>
      <c r="HI25" s="3">
        <v>46.833341836613812</v>
      </c>
      <c r="HJ25" s="3">
        <v>41.877077244857034</v>
      </c>
      <c r="HK25" s="3">
        <v>50.096734569900001</v>
      </c>
      <c r="HL25" s="3">
        <v>92.506927121199894</v>
      </c>
      <c r="HM25" s="3">
        <v>39.604779918221553</v>
      </c>
      <c r="HN25" s="3">
        <v>91.031978607034119</v>
      </c>
      <c r="HO25" s="3">
        <v>35.612185038640206</v>
      </c>
      <c r="HP25" s="3">
        <v>55.986961502101209</v>
      </c>
      <c r="HQ25" s="3">
        <v>55.658159591699999</v>
      </c>
      <c r="HR25" s="3">
        <v>40.659853012500001</v>
      </c>
      <c r="HS25" s="3">
        <v>51.404441433300001</v>
      </c>
      <c r="HT25" s="3">
        <v>65.501267666174485</v>
      </c>
      <c r="HU25" s="3">
        <v>39.747849312688309</v>
      </c>
      <c r="HV25" s="3">
        <v>46.460184684684684</v>
      </c>
      <c r="HW25" s="3">
        <v>44.705744144144148</v>
      </c>
      <c r="HX25" s="3">
        <v>42.788902032499998</v>
      </c>
      <c r="HY25" s="3">
        <v>66.271512705899994</v>
      </c>
      <c r="HZ25" s="3">
        <v>51.595599488399998</v>
      </c>
      <c r="IA25" s="3">
        <v>28.369615546537787</v>
      </c>
      <c r="IB25" s="3">
        <v>53.142282319461899</v>
      </c>
      <c r="IC25" s="3">
        <v>63.716889999999999</v>
      </c>
      <c r="ID25" s="3">
        <v>46.168327803419452</v>
      </c>
      <c r="IE25" s="3">
        <v>75.72</v>
      </c>
      <c r="IF25" s="3">
        <v>60.86109470793545</v>
      </c>
      <c r="IG25" s="3">
        <v>32.578178528528525</v>
      </c>
      <c r="IH25" s="3">
        <v>28.617999999999999</v>
      </c>
      <c r="II25" s="3">
        <v>36.826982561599998</v>
      </c>
      <c r="IJ25" s="7">
        <f t="shared" si="3"/>
        <v>53.053787641244895</v>
      </c>
      <c r="IK25">
        <f t="shared" si="4"/>
        <v>17.069880052214305</v>
      </c>
      <c r="IL25">
        <f t="shared" si="7"/>
        <v>0.32174668032455228</v>
      </c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</row>
    <row r="26" spans="1:290" x14ac:dyDescent="0.25">
      <c r="A26" s="1">
        <v>1730</v>
      </c>
      <c r="B26" s="3">
        <v>42.473799835839841</v>
      </c>
      <c r="C26" s="3">
        <v>31.5986417467</v>
      </c>
      <c r="D26" s="3">
        <v>76.98074544131417</v>
      </c>
      <c r="E26" s="3">
        <v>64.534462172446212</v>
      </c>
      <c r="F26" s="3">
        <v>41.142245567516575</v>
      </c>
      <c r="G26" s="3">
        <v>22.387611375328465</v>
      </c>
      <c r="H26" s="3">
        <v>35.54912772890966</v>
      </c>
      <c r="I26" s="3">
        <v>56.255119444444446</v>
      </c>
      <c r="J26" s="3">
        <v>49.00679390181304</v>
      </c>
      <c r="K26" s="3">
        <v>84.996977955099894</v>
      </c>
      <c r="L26" s="3">
        <v>41.601388969599626</v>
      </c>
      <c r="M26" s="3">
        <v>47.378265100699998</v>
      </c>
      <c r="N26" s="3">
        <v>76.980745440245286</v>
      </c>
      <c r="O26" s="3">
        <v>69.376348571592956</v>
      </c>
      <c r="P26" s="3">
        <v>45.087363947699998</v>
      </c>
      <c r="Q26" s="3">
        <v>49.441735262969686</v>
      </c>
      <c r="R26" s="3">
        <v>27.688057287080564</v>
      </c>
      <c r="S26" s="3">
        <v>62.336901404945294</v>
      </c>
      <c r="T26" s="3">
        <v>57.883153157102441</v>
      </c>
      <c r="U26" s="3">
        <v>46.578599216299999</v>
      </c>
      <c r="V26" s="3">
        <v>56.343083760683754</v>
      </c>
      <c r="W26" s="3">
        <v>30.515696508420543</v>
      </c>
      <c r="X26" s="3">
        <v>35.63296691277003</v>
      </c>
      <c r="Y26" s="3">
        <v>56.256209107445557</v>
      </c>
      <c r="Z26" s="3">
        <v>57.216740000000001</v>
      </c>
      <c r="AA26" s="3">
        <v>48.726019701699897</v>
      </c>
      <c r="AB26" s="3">
        <v>29.43</v>
      </c>
      <c r="AC26" s="3">
        <v>43.123466756600003</v>
      </c>
      <c r="AD26" s="3">
        <v>42.442129295154189</v>
      </c>
      <c r="AE26" s="3">
        <v>31.092016165244718</v>
      </c>
      <c r="AF26" s="3">
        <v>50.192634444500001</v>
      </c>
      <c r="AG26" s="3">
        <v>76.181244844899894</v>
      </c>
      <c r="AH26" s="3">
        <v>53.158302738258094</v>
      </c>
      <c r="AI26" s="3">
        <v>40.693719999999999</v>
      </c>
      <c r="AJ26" s="3">
        <v>19.717780797325734</v>
      </c>
      <c r="AK26" s="3">
        <v>58.435422344138452</v>
      </c>
      <c r="AL26" s="3">
        <v>40.309569773689105</v>
      </c>
      <c r="AM26" s="3">
        <v>48.755847397099998</v>
      </c>
      <c r="AN26" s="3">
        <v>44.758238715037393</v>
      </c>
      <c r="AO26" s="3">
        <v>50.917285362371103</v>
      </c>
      <c r="AP26" s="3">
        <v>65.675043855384104</v>
      </c>
      <c r="AQ26" s="3">
        <v>24.213961220263737</v>
      </c>
      <c r="AR26" s="3">
        <v>45.506889250792952</v>
      </c>
      <c r="AS26" s="3">
        <v>75.671919350799996</v>
      </c>
      <c r="AT26" s="3">
        <v>65.309703961563912</v>
      </c>
      <c r="AU26" s="3">
        <v>38.398460123834944</v>
      </c>
      <c r="AV26" s="3">
        <v>57.180863839975288</v>
      </c>
      <c r="AW26" s="3">
        <v>44.686671546900001</v>
      </c>
      <c r="AX26" s="3">
        <v>50.0759724495</v>
      </c>
      <c r="AY26" s="3">
        <v>41.5401523158</v>
      </c>
      <c r="AZ26" s="3">
        <v>92.420948797700007</v>
      </c>
      <c r="BA26" s="3">
        <v>25.068218011999999</v>
      </c>
      <c r="BB26" s="3">
        <v>27.346250000000001</v>
      </c>
      <c r="BC26" s="3">
        <v>34.010414148000002</v>
      </c>
      <c r="BD26" s="3">
        <v>51.9814691435</v>
      </c>
      <c r="BE26" s="3">
        <v>53.653088617800002</v>
      </c>
      <c r="BF26" s="3">
        <v>37.540712265422179</v>
      </c>
      <c r="BG26" s="3">
        <v>102.0730797912006</v>
      </c>
      <c r="BH26" s="3">
        <v>50.191086563049069</v>
      </c>
      <c r="BI26" s="3">
        <v>60.526755852800001</v>
      </c>
      <c r="BJ26" s="3">
        <v>49.521060523446017</v>
      </c>
      <c r="BK26" s="3">
        <v>48.969607587740519</v>
      </c>
      <c r="BL26" s="3">
        <v>48.534374999999997</v>
      </c>
      <c r="BM26" s="3">
        <v>44.883179376900003</v>
      </c>
      <c r="BN26" s="3">
        <v>54.121506062800002</v>
      </c>
      <c r="BO26">
        <v>50.987751620600001</v>
      </c>
      <c r="BP26" s="3">
        <v>31.9</v>
      </c>
      <c r="BQ26" s="3">
        <v>54.361493117499897</v>
      </c>
      <c r="BR26">
        <v>44.331629999999997</v>
      </c>
      <c r="BS26" s="3">
        <v>66.069769711206717</v>
      </c>
      <c r="BT26" s="3">
        <v>46.984491762514949</v>
      </c>
      <c r="BU26" s="3">
        <v>45.366833681928448</v>
      </c>
      <c r="BV26" s="3">
        <v>48.853198605400003</v>
      </c>
      <c r="BW26" s="3">
        <v>72.101277811700001</v>
      </c>
      <c r="BX26" s="3">
        <v>40.917000920957598</v>
      </c>
      <c r="BY26" s="3">
        <v>30.99034</v>
      </c>
      <c r="BZ26" s="3">
        <v>50.920431323427721</v>
      </c>
      <c r="CA26" s="3">
        <v>62.059775650726692</v>
      </c>
      <c r="CB26" s="3">
        <v>35.612185038640206</v>
      </c>
      <c r="CC26" s="3">
        <v>40.77834208546961</v>
      </c>
      <c r="CD26" s="3">
        <v>37.932113147599999</v>
      </c>
      <c r="CE26" s="3">
        <v>58.584451845307264</v>
      </c>
      <c r="CF26" s="3">
        <v>33.746031852500003</v>
      </c>
      <c r="CG26" s="3">
        <v>62.598163425092459</v>
      </c>
      <c r="CH26" s="3">
        <v>36.938985151694197</v>
      </c>
      <c r="CI26" s="3">
        <v>40.489799759100002</v>
      </c>
      <c r="CJ26" s="3">
        <v>56.919338227300003</v>
      </c>
      <c r="CK26" s="3">
        <v>50.054192469153236</v>
      </c>
      <c r="CL26" s="3">
        <v>63.060757891566261</v>
      </c>
      <c r="CM26" s="3">
        <v>47.916297630000003</v>
      </c>
      <c r="CN26" s="3">
        <v>31.230453031397964</v>
      </c>
      <c r="CO26" s="3">
        <v>62.76950737733543</v>
      </c>
      <c r="CP26" s="3">
        <v>55.498211711711704</v>
      </c>
      <c r="CQ26" s="3">
        <v>40.794705555555559</v>
      </c>
      <c r="CR26" s="3">
        <v>45.201949549549539</v>
      </c>
      <c r="CS26" s="3">
        <v>74.711060329099894</v>
      </c>
      <c r="CT26" s="3">
        <v>51.176625733800002</v>
      </c>
      <c r="CU26" s="3">
        <v>44.650038018799897</v>
      </c>
      <c r="CV26" s="3">
        <v>28.723999999999997</v>
      </c>
      <c r="CW26" s="3">
        <v>23.143633735333456</v>
      </c>
      <c r="CX26" s="3">
        <v>53.142282319461899</v>
      </c>
      <c r="CY26" s="3">
        <v>51.01482</v>
      </c>
      <c r="CZ26" s="3">
        <v>49.727398622266847</v>
      </c>
      <c r="DA26" s="3">
        <v>51.027675965624098</v>
      </c>
      <c r="DB26" s="3">
        <v>38.456155555599999</v>
      </c>
      <c r="DC26" s="3">
        <v>36.914505913323886</v>
      </c>
      <c r="DD26" s="3">
        <v>44.299525053043141</v>
      </c>
      <c r="DE26" s="3">
        <v>77.819999999999993</v>
      </c>
      <c r="DF26" s="3">
        <v>68.090814381664288</v>
      </c>
      <c r="DG26" s="3">
        <v>36.614749999999994</v>
      </c>
      <c r="DH26" s="3">
        <v>33.54262557557557</v>
      </c>
      <c r="DI26" s="3">
        <v>36.7537678845</v>
      </c>
      <c r="DJ26" s="3">
        <v>53.253707485114958</v>
      </c>
      <c r="DK26" s="3">
        <v>64.028980070413212</v>
      </c>
      <c r="DL26" s="3">
        <v>34.069099999999999</v>
      </c>
      <c r="DM26" s="3">
        <v>44.776875000000004</v>
      </c>
      <c r="DN26" s="3"/>
      <c r="DO26" s="20">
        <f t="shared" si="5"/>
        <v>116</v>
      </c>
      <c r="DP26" s="7">
        <f t="shared" si="0"/>
        <v>0.30530844277694608</v>
      </c>
      <c r="DR26" s="3"/>
      <c r="DS26" s="3"/>
      <c r="DT26" s="3">
        <v>56.343083760683754</v>
      </c>
      <c r="DU26" s="3">
        <v>19.717780797325734</v>
      </c>
      <c r="DV26" s="3">
        <v>42.473799835839841</v>
      </c>
      <c r="DW26" s="3">
        <v>64.534462172446212</v>
      </c>
      <c r="DX26" s="3">
        <v>35.54912772890966</v>
      </c>
      <c r="DY26" s="3">
        <v>56.255119444444446</v>
      </c>
      <c r="DZ26" s="3">
        <v>47.378265100699998</v>
      </c>
      <c r="EA26" s="3">
        <v>76.980745440245286</v>
      </c>
      <c r="EB26" s="3">
        <v>49.441735262969686</v>
      </c>
      <c r="EC26" s="3">
        <v>57.883153157102441</v>
      </c>
      <c r="ED26" s="3">
        <v>35.63296691277003</v>
      </c>
      <c r="EE26" s="3">
        <v>56.256209107445557</v>
      </c>
      <c r="EF26" s="3">
        <v>57.216740000000001</v>
      </c>
      <c r="EG26" s="3">
        <v>48.726019701699897</v>
      </c>
      <c r="EH26" s="3">
        <v>29.43</v>
      </c>
      <c r="EI26" s="3">
        <v>43.123466756600003</v>
      </c>
      <c r="EJ26" s="3">
        <v>42.442129295154189</v>
      </c>
      <c r="EK26" s="3">
        <v>76.181244844899894</v>
      </c>
      <c r="EL26" s="3">
        <v>53.158302738258094</v>
      </c>
      <c r="EM26" s="3">
        <v>40.693719999999999</v>
      </c>
      <c r="EN26" s="3">
        <v>44.758238715037393</v>
      </c>
      <c r="EO26" s="3">
        <v>50.917285362371103</v>
      </c>
      <c r="EP26" s="3">
        <v>45.506889250792952</v>
      </c>
      <c r="EQ26" s="3">
        <v>75.671919350799996</v>
      </c>
      <c r="ER26" s="3">
        <v>57.180863839975288</v>
      </c>
      <c r="ES26" s="3">
        <v>92.420948797700007</v>
      </c>
      <c r="ET26" s="3">
        <v>27.346250000000001</v>
      </c>
      <c r="EU26" s="3">
        <v>34.010414148000002</v>
      </c>
      <c r="EV26" s="3">
        <v>51.9814691435</v>
      </c>
      <c r="EW26" s="3">
        <v>48.969607587740519</v>
      </c>
      <c r="EX26" s="3">
        <v>48.534374999999997</v>
      </c>
      <c r="EY26" s="3">
        <v>44.883179376900003</v>
      </c>
      <c r="EZ26" s="3">
        <v>54.121506062800002</v>
      </c>
      <c r="FA26" s="3">
        <v>54.361493117499897</v>
      </c>
      <c r="FB26">
        <v>44.331629999999997</v>
      </c>
      <c r="FC26" s="3">
        <v>58.584451845307264</v>
      </c>
      <c r="FD26" s="3">
        <v>62.598163425092459</v>
      </c>
      <c r="FE26" s="3">
        <v>36.938985151694197</v>
      </c>
      <c r="FF26" s="3">
        <v>56.919338227300003</v>
      </c>
      <c r="FG26" s="3">
        <v>63.060757891566261</v>
      </c>
      <c r="FH26" s="3">
        <v>47.916297630000003</v>
      </c>
      <c r="FI26" s="3">
        <v>62.76950737733543</v>
      </c>
      <c r="FJ26" s="3">
        <v>40.794705555555559</v>
      </c>
      <c r="FK26" s="3">
        <v>28.723999999999997</v>
      </c>
      <c r="FL26" s="3">
        <v>49.727398622266847</v>
      </c>
      <c r="FM26" s="3">
        <v>51.027675965624098</v>
      </c>
      <c r="FN26" s="3">
        <v>38.456155555599999</v>
      </c>
      <c r="FO26" s="3">
        <v>44.299525053043141</v>
      </c>
      <c r="FP26" s="3">
        <v>36.614749999999994</v>
      </c>
      <c r="FQ26" s="3">
        <v>53.253707485114958</v>
      </c>
      <c r="FR26" s="3">
        <v>64.028980070413212</v>
      </c>
      <c r="FS26" s="3">
        <v>102.0730797912006</v>
      </c>
      <c r="FT26" s="3">
        <v>50.191086563049069</v>
      </c>
      <c r="FU26" s="3">
        <v>40.917000920957598</v>
      </c>
      <c r="FV26" s="3">
        <v>30.99034</v>
      </c>
      <c r="FW26" s="3">
        <v>44.776875000000004</v>
      </c>
      <c r="FX26" s="7">
        <f t="shared" si="1"/>
        <v>50.623637253486031</v>
      </c>
      <c r="FY26">
        <f t="shared" si="2"/>
        <v>15.105812241862663</v>
      </c>
      <c r="FZ26">
        <f t="shared" si="6"/>
        <v>0.29839444696997647</v>
      </c>
      <c r="GA26" s="3"/>
      <c r="GB26" s="3">
        <v>65.675043855384104</v>
      </c>
      <c r="GC26" s="3">
        <v>31.5986417467</v>
      </c>
      <c r="GD26" s="3">
        <v>76.98074544131417</v>
      </c>
      <c r="GE26" s="3">
        <v>41.142245567516575</v>
      </c>
      <c r="GF26" s="3">
        <v>22.387611375328465</v>
      </c>
      <c r="GG26" s="3">
        <v>49.00679390181304</v>
      </c>
      <c r="GH26" s="3">
        <v>84.996977955099894</v>
      </c>
      <c r="GI26" s="3">
        <v>41.601388969599626</v>
      </c>
      <c r="GJ26" s="3">
        <v>69.376348571592956</v>
      </c>
      <c r="GK26" s="3">
        <v>45.087363947699998</v>
      </c>
      <c r="GL26" s="3">
        <v>27.688057287080564</v>
      </c>
      <c r="GM26" s="3">
        <v>62.336901404945294</v>
      </c>
      <c r="GN26" s="3">
        <v>46.578599216299999</v>
      </c>
      <c r="GO26" s="3">
        <v>30.515696508420543</v>
      </c>
      <c r="GP26" s="3">
        <v>31.092016165244718</v>
      </c>
      <c r="GQ26" s="3">
        <v>50.192634444500001</v>
      </c>
      <c r="GR26" s="3">
        <v>58.435422344138452</v>
      </c>
      <c r="GS26" s="3">
        <v>40.309569773689105</v>
      </c>
      <c r="GT26" s="3">
        <v>48.755847397099998</v>
      </c>
      <c r="GU26" s="3">
        <v>24.213961220263737</v>
      </c>
      <c r="GV26" s="3">
        <v>65.309703961563912</v>
      </c>
      <c r="GW26" s="3">
        <v>38.398460123834944</v>
      </c>
      <c r="GX26" s="3">
        <v>44.686671546900001</v>
      </c>
      <c r="GY26" s="3">
        <v>50.0759724495</v>
      </c>
      <c r="GZ26" s="3">
        <v>41.5401523158</v>
      </c>
      <c r="HA26" s="3">
        <v>25.068218011999999</v>
      </c>
      <c r="HB26" s="3">
        <v>53.653088617800002</v>
      </c>
      <c r="HC26" s="3">
        <v>37.540712265422179</v>
      </c>
      <c r="HD26" s="3">
        <v>60.526755852800001</v>
      </c>
      <c r="HE26" s="3">
        <v>49.521060523446017</v>
      </c>
      <c r="HF26">
        <v>50.987751620600001</v>
      </c>
      <c r="HG26" s="3">
        <v>31.9</v>
      </c>
      <c r="HH26" s="3">
        <v>66.069769711206717</v>
      </c>
      <c r="HI26" s="3">
        <v>46.984491762514949</v>
      </c>
      <c r="HJ26" s="3">
        <v>45.366833681928448</v>
      </c>
      <c r="HK26" s="3">
        <v>48.853198605400003</v>
      </c>
      <c r="HL26" s="3">
        <v>72.101277811700001</v>
      </c>
      <c r="HM26" s="3">
        <v>50.920431323427721</v>
      </c>
      <c r="HN26" s="3">
        <v>62.059775650726692</v>
      </c>
      <c r="HO26" s="3">
        <v>35.612185038640206</v>
      </c>
      <c r="HP26" s="3">
        <v>40.77834208546961</v>
      </c>
      <c r="HQ26" s="3">
        <v>37.932113147599999</v>
      </c>
      <c r="HR26" s="3">
        <v>33.746031852500003</v>
      </c>
      <c r="HS26" s="3">
        <v>40.489799759100002</v>
      </c>
      <c r="HT26" s="3">
        <v>50.054192469153236</v>
      </c>
      <c r="HU26" s="3">
        <v>31.230453031397964</v>
      </c>
      <c r="HV26" s="3">
        <v>55.498211711711704</v>
      </c>
      <c r="HW26" s="3">
        <v>45.201949549549539</v>
      </c>
      <c r="HX26" s="3">
        <v>74.711060329099894</v>
      </c>
      <c r="HY26" s="3">
        <v>51.176625733800002</v>
      </c>
      <c r="HZ26" s="3">
        <v>44.650038018799897</v>
      </c>
      <c r="IA26" s="3">
        <v>23.143633735333456</v>
      </c>
      <c r="IB26" s="3">
        <v>53.142282319461899</v>
      </c>
      <c r="IC26" s="3">
        <v>51.01482</v>
      </c>
      <c r="ID26" s="3">
        <v>36.914505913323886</v>
      </c>
      <c r="IE26" s="3">
        <v>77.819999999999993</v>
      </c>
      <c r="IF26" s="3">
        <v>68.090814381664288</v>
      </c>
      <c r="IG26" s="3">
        <v>33.54262557557557</v>
      </c>
      <c r="IH26" s="3">
        <v>34.069099999999999</v>
      </c>
      <c r="II26" s="3">
        <v>36.7537678845</v>
      </c>
      <c r="IJ26" s="7">
        <f t="shared" si="3"/>
        <v>47.418479091116403</v>
      </c>
      <c r="IK26">
        <f t="shared" si="4"/>
        <v>14.755839053613101</v>
      </c>
      <c r="IL26">
        <f t="shared" si="7"/>
        <v>0.31118330525235105</v>
      </c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</row>
    <row r="27" spans="1:290" x14ac:dyDescent="0.25">
      <c r="A27" s="1">
        <v>1731</v>
      </c>
      <c r="B27" s="3">
        <v>59.588409943721764</v>
      </c>
      <c r="C27" s="3">
        <v>31.5986417467</v>
      </c>
      <c r="D27" s="3">
        <v>74.326236977820585</v>
      </c>
      <c r="E27" s="3">
        <v>68.1963433318585</v>
      </c>
      <c r="F27" s="3">
        <v>39.409940490989555</v>
      </c>
      <c r="G27" s="3">
        <v>27.655284640111628</v>
      </c>
      <c r="H27" s="3">
        <v>34.660399535686921</v>
      </c>
      <c r="I27" s="3">
        <v>82.109088888888891</v>
      </c>
      <c r="J27" s="3">
        <v>48.435785917110593</v>
      </c>
      <c r="K27" s="3">
        <v>99.996444653099999</v>
      </c>
      <c r="L27" s="3">
        <v>42.125832543287267</v>
      </c>
      <c r="M27" s="3">
        <v>53.919737048499897</v>
      </c>
      <c r="N27" s="3">
        <v>74.326236977385946</v>
      </c>
      <c r="O27" s="3">
        <v>64.052187922552434</v>
      </c>
      <c r="P27" s="3">
        <v>40.278047783600002</v>
      </c>
      <c r="Q27" s="3">
        <v>49.441735262969686</v>
      </c>
      <c r="R27" s="3">
        <v>32.913854333758152</v>
      </c>
      <c r="S27" s="3">
        <v>56.361436703341496</v>
      </c>
      <c r="T27" s="3">
        <v>34.203047880454953</v>
      </c>
      <c r="U27" s="3">
        <v>48.633537416999999</v>
      </c>
      <c r="V27" s="3">
        <v>47.47333175542407</v>
      </c>
      <c r="W27" s="3">
        <v>29.643819465322817</v>
      </c>
      <c r="X27" s="3">
        <v>34.584938474159145</v>
      </c>
      <c r="Y27" s="3">
        <v>50.567378972984756</v>
      </c>
      <c r="Z27" s="3">
        <v>44.580212500000002</v>
      </c>
      <c r="AA27" s="3">
        <v>36.322456092800003</v>
      </c>
      <c r="AB27" s="3">
        <v>40.634999999999998</v>
      </c>
      <c r="AC27" s="3">
        <v>41.248533419399998</v>
      </c>
      <c r="AD27" s="3">
        <v>37.979723458149785</v>
      </c>
      <c r="AE27" s="3">
        <v>50.767432644813645</v>
      </c>
      <c r="AF27" s="3">
        <v>47.550916842100001</v>
      </c>
      <c r="AG27" s="3">
        <v>78.903957401699998</v>
      </c>
      <c r="AH27" s="3">
        <v>57.454647738258089</v>
      </c>
      <c r="AI27" s="3">
        <v>44.393149999999999</v>
      </c>
      <c r="AJ27" s="3">
        <v>21.2670350028299</v>
      </c>
      <c r="AK27" s="3">
        <v>58.435422344138452</v>
      </c>
      <c r="AL27" s="3">
        <v>42.325048262373556</v>
      </c>
      <c r="AM27" s="3">
        <v>49.389040220399998</v>
      </c>
      <c r="AN27" s="3">
        <v>46.904181667128228</v>
      </c>
      <c r="AO27" s="3">
        <v>39.5075494859</v>
      </c>
      <c r="AP27" s="3">
        <v>54.198208287198725</v>
      </c>
      <c r="AQ27" s="3">
        <v>25.050007170279965</v>
      </c>
      <c r="AR27" s="3">
        <v>50.366848296994135</v>
      </c>
      <c r="AS27" s="3">
        <v>69.079974109000005</v>
      </c>
      <c r="AT27" s="3">
        <v>54.083330935872723</v>
      </c>
      <c r="AU27" s="3">
        <v>45.379998328168568</v>
      </c>
      <c r="AV27" s="3">
        <v>59.22866337143445</v>
      </c>
      <c r="AW27" s="3">
        <v>47.972456219500003</v>
      </c>
      <c r="AX27" s="3">
        <v>45.068375204500001</v>
      </c>
      <c r="AY27" s="3">
        <v>39.271152399400002</v>
      </c>
      <c r="AZ27" s="3">
        <v>104.34623251399999</v>
      </c>
      <c r="BA27" s="3">
        <v>27.377498915899999</v>
      </c>
      <c r="BB27" s="3">
        <v>35.529249999999998</v>
      </c>
      <c r="BC27" s="3">
        <v>40.114847456699998</v>
      </c>
      <c r="BD27" s="3">
        <v>52.674555398700001</v>
      </c>
      <c r="BE27" s="3">
        <v>54.407365006500001</v>
      </c>
      <c r="BF27" s="3">
        <v>36.314187741907581</v>
      </c>
      <c r="BG27" s="3">
        <v>83.454950037285613</v>
      </c>
      <c r="BH27" s="3">
        <v>45.679528220303084</v>
      </c>
      <c r="BI27" s="3">
        <v>71.1909937888</v>
      </c>
      <c r="BJ27" s="3">
        <v>46.580357142857139</v>
      </c>
      <c r="BK27" s="3">
        <v>42.273077949884922</v>
      </c>
      <c r="BL27" s="3">
        <v>53.262562500000001</v>
      </c>
      <c r="BM27" s="3">
        <v>67.948146556699996</v>
      </c>
      <c r="BN27" s="3">
        <v>56.227401240399999</v>
      </c>
      <c r="BO27">
        <v>45.722981348799998</v>
      </c>
      <c r="BP27" s="3">
        <v>23.38</v>
      </c>
      <c r="BQ27" s="3">
        <v>65.501143346500001</v>
      </c>
      <c r="BR27">
        <v>39.997540000000001</v>
      </c>
      <c r="BS27" s="3">
        <v>56.257427674888881</v>
      </c>
      <c r="BT27" s="3">
        <v>54.36307590038291</v>
      </c>
      <c r="BU27" s="3">
        <v>43.621955463392737</v>
      </c>
      <c r="BV27" s="3">
        <v>32.497167684899999</v>
      </c>
      <c r="BW27" s="3">
        <v>64.851642481100001</v>
      </c>
      <c r="BX27" s="3">
        <v>39.9855724828343</v>
      </c>
      <c r="BY27" s="3">
        <v>37.280279999999998</v>
      </c>
      <c r="BZ27" s="3">
        <v>39.604779918221553</v>
      </c>
      <c r="CA27" s="3">
        <v>47.409059383048508</v>
      </c>
      <c r="CB27" s="3">
        <v>30.967117424904522</v>
      </c>
      <c r="CC27" s="3">
        <v>41.740444530317355</v>
      </c>
      <c r="CD27" s="3">
        <v>37.621094213399999</v>
      </c>
      <c r="CE27" s="3">
        <v>71.485053317162624</v>
      </c>
      <c r="CF27" s="3">
        <v>30.453736062000001</v>
      </c>
      <c r="CG27" s="3">
        <v>51.167973042911122</v>
      </c>
      <c r="CH27" s="3">
        <v>29.756404705531438</v>
      </c>
      <c r="CI27" s="3">
        <v>47.531504065</v>
      </c>
      <c r="CJ27" s="3">
        <v>75.330878922400004</v>
      </c>
      <c r="CK27" s="3">
        <v>48.84786565449059</v>
      </c>
      <c r="CL27" s="3">
        <v>34.648768072289158</v>
      </c>
      <c r="CM27" s="3">
        <v>52.848857680199998</v>
      </c>
      <c r="CN27" s="3">
        <v>30.662626612645273</v>
      </c>
      <c r="CO27" s="3">
        <v>62.76950737733543</v>
      </c>
      <c r="CP27" s="3">
        <v>41.882099099099101</v>
      </c>
      <c r="CQ27" s="3">
        <v>67.94786944444445</v>
      </c>
      <c r="CR27" s="3">
        <v>44.611228828828814</v>
      </c>
      <c r="CS27" s="3">
        <v>62.8975588773</v>
      </c>
      <c r="CT27" s="3">
        <v>40.039336460400001</v>
      </c>
      <c r="CU27" s="3">
        <v>44.650038018799897</v>
      </c>
      <c r="CV27" s="3">
        <v>37.324499999999993</v>
      </c>
      <c r="CW27" s="3">
        <v>25.383340225849597</v>
      </c>
      <c r="CX27" s="3">
        <v>42.070973502907336</v>
      </c>
      <c r="CY27" s="3">
        <v>42.804940000000002</v>
      </c>
      <c r="CZ27" s="3">
        <v>46.198357429718875</v>
      </c>
      <c r="DA27" s="3">
        <v>47.055461668898865</v>
      </c>
      <c r="DB27" s="3">
        <v>46.767751681254602</v>
      </c>
      <c r="DC27" s="3">
        <v>32.679380584408896</v>
      </c>
      <c r="DD27" s="3">
        <v>50.582003151474709</v>
      </c>
      <c r="DE27" s="3">
        <v>69.7</v>
      </c>
      <c r="DF27" s="3">
        <v>71.804261304988643</v>
      </c>
      <c r="DG27" s="3">
        <v>32.731999999999999</v>
      </c>
      <c r="DH27" s="3">
        <v>37.20846071071071</v>
      </c>
      <c r="DI27" s="3">
        <v>47.845791459300003</v>
      </c>
      <c r="DJ27" s="3">
        <v>44.91761454359559</v>
      </c>
      <c r="DK27" s="3">
        <v>57.862098517852601</v>
      </c>
      <c r="DL27" s="3">
        <v>28.617999999999999</v>
      </c>
      <c r="DM27" s="3">
        <v>56.675625000000011</v>
      </c>
      <c r="DN27" s="3"/>
      <c r="DO27" s="20">
        <f t="shared" si="5"/>
        <v>116</v>
      </c>
      <c r="DP27" s="7">
        <f t="shared" si="0"/>
        <v>0.31548285415854077</v>
      </c>
      <c r="DR27" s="3"/>
      <c r="DS27" s="3"/>
      <c r="DT27" s="3">
        <v>47.47333175542407</v>
      </c>
      <c r="DU27" s="3">
        <v>21.2670350028299</v>
      </c>
      <c r="DV27" s="3">
        <v>59.588409943721764</v>
      </c>
      <c r="DW27" s="3">
        <v>68.1963433318585</v>
      </c>
      <c r="DX27" s="3">
        <v>34.660399535686921</v>
      </c>
      <c r="DY27" s="3">
        <v>82.109088888888891</v>
      </c>
      <c r="DZ27" s="3">
        <v>53.919737048499897</v>
      </c>
      <c r="EA27" s="3">
        <v>74.326236977385946</v>
      </c>
      <c r="EB27" s="3">
        <v>49.441735262969686</v>
      </c>
      <c r="EC27" s="3">
        <v>34.203047880454953</v>
      </c>
      <c r="ED27" s="3">
        <v>34.584938474159145</v>
      </c>
      <c r="EE27" s="3">
        <v>50.567378972984756</v>
      </c>
      <c r="EF27" s="3">
        <v>44.580212500000002</v>
      </c>
      <c r="EG27" s="3">
        <v>36.322456092800003</v>
      </c>
      <c r="EH27" s="3">
        <v>40.634999999999998</v>
      </c>
      <c r="EI27" s="3">
        <v>41.248533419399998</v>
      </c>
      <c r="EJ27" s="3">
        <v>37.979723458149785</v>
      </c>
      <c r="EK27" s="3">
        <v>78.903957401699998</v>
      </c>
      <c r="EL27" s="3">
        <v>57.454647738258089</v>
      </c>
      <c r="EM27" s="3">
        <v>44.393149999999999</v>
      </c>
      <c r="EN27" s="3">
        <v>46.904181667128228</v>
      </c>
      <c r="EO27" s="3">
        <v>39.5075494859</v>
      </c>
      <c r="EP27" s="3">
        <v>50.366848296994135</v>
      </c>
      <c r="EQ27" s="3">
        <v>69.079974109000005</v>
      </c>
      <c r="ER27" s="3">
        <v>59.22866337143445</v>
      </c>
      <c r="ES27" s="3">
        <v>104.34623251399999</v>
      </c>
      <c r="ET27" s="3">
        <v>35.529249999999998</v>
      </c>
      <c r="EU27" s="3">
        <v>40.114847456699998</v>
      </c>
      <c r="EV27" s="3">
        <v>52.674555398700001</v>
      </c>
      <c r="EW27" s="3">
        <v>42.273077949884922</v>
      </c>
      <c r="EX27" s="3">
        <v>53.262562500000001</v>
      </c>
      <c r="EY27" s="3">
        <v>67.948146556699996</v>
      </c>
      <c r="EZ27" s="3">
        <v>56.227401240399999</v>
      </c>
      <c r="FA27" s="3">
        <v>65.501143346500001</v>
      </c>
      <c r="FB27">
        <v>39.997540000000001</v>
      </c>
      <c r="FC27" s="3">
        <v>71.485053317162624</v>
      </c>
      <c r="FD27" s="3">
        <v>51.167973042911122</v>
      </c>
      <c r="FE27" s="3">
        <v>29.756404705531438</v>
      </c>
      <c r="FF27" s="3">
        <v>75.330878922400004</v>
      </c>
      <c r="FG27" s="3">
        <v>34.648768072289158</v>
      </c>
      <c r="FH27" s="3">
        <v>52.848857680199998</v>
      </c>
      <c r="FI27" s="3">
        <v>62.76950737733543</v>
      </c>
      <c r="FJ27" s="3">
        <v>67.94786944444445</v>
      </c>
      <c r="FK27" s="3">
        <v>37.324499999999993</v>
      </c>
      <c r="FL27" s="3">
        <v>46.198357429718875</v>
      </c>
      <c r="FM27" s="3">
        <v>47.055461668898865</v>
      </c>
      <c r="FN27" s="3">
        <v>46.767751681254602</v>
      </c>
      <c r="FO27" s="3">
        <v>50.582003151474709</v>
      </c>
      <c r="FP27" s="3">
        <v>32.731999999999999</v>
      </c>
      <c r="FQ27" s="3">
        <v>44.91761454359559</v>
      </c>
      <c r="FR27" s="3">
        <v>57.862098517852601</v>
      </c>
      <c r="FS27" s="3">
        <v>83.454950037285613</v>
      </c>
      <c r="FT27" s="3">
        <v>45.679528220303084</v>
      </c>
      <c r="FU27" s="3">
        <v>39.9855724828343</v>
      </c>
      <c r="FV27" s="3">
        <v>37.280279999999998</v>
      </c>
      <c r="FW27" s="3">
        <v>56.675625000000011</v>
      </c>
      <c r="FX27" s="7">
        <f t="shared" si="1"/>
        <v>51.465686688618298</v>
      </c>
      <c r="FY27">
        <f t="shared" si="2"/>
        <v>15.973326949876526</v>
      </c>
      <c r="FZ27">
        <f t="shared" si="6"/>
        <v>0.31036848000337763</v>
      </c>
      <c r="GA27" s="3"/>
      <c r="GB27" s="3">
        <v>54.198208287198725</v>
      </c>
      <c r="GC27" s="3">
        <v>31.5986417467</v>
      </c>
      <c r="GD27" s="3">
        <v>74.326236977820585</v>
      </c>
      <c r="GE27" s="3">
        <v>39.409940490989555</v>
      </c>
      <c r="GF27" s="3">
        <v>27.655284640111628</v>
      </c>
      <c r="GG27" s="3">
        <v>48.435785917110593</v>
      </c>
      <c r="GH27" s="3">
        <v>99.996444653099999</v>
      </c>
      <c r="GI27" s="3">
        <v>42.125832543287267</v>
      </c>
      <c r="GJ27" s="3">
        <v>64.052187922552434</v>
      </c>
      <c r="GK27" s="3">
        <v>40.278047783600002</v>
      </c>
      <c r="GL27" s="3">
        <v>32.913854333758152</v>
      </c>
      <c r="GM27" s="3">
        <v>56.361436703341496</v>
      </c>
      <c r="GN27" s="3">
        <v>48.633537416999999</v>
      </c>
      <c r="GO27" s="3">
        <v>29.643819465322817</v>
      </c>
      <c r="GP27" s="3">
        <v>50.767432644813645</v>
      </c>
      <c r="GQ27" s="3">
        <v>47.550916842100001</v>
      </c>
      <c r="GR27" s="3">
        <v>58.435422344138452</v>
      </c>
      <c r="GS27" s="3">
        <v>42.325048262373556</v>
      </c>
      <c r="GT27" s="3">
        <v>49.389040220399998</v>
      </c>
      <c r="GU27" s="3">
        <v>25.050007170279965</v>
      </c>
      <c r="GV27" s="3">
        <v>54.083330935872723</v>
      </c>
      <c r="GW27" s="3">
        <v>45.379998328168568</v>
      </c>
      <c r="GX27" s="3">
        <v>47.972456219500003</v>
      </c>
      <c r="GY27" s="3">
        <v>45.068375204500001</v>
      </c>
      <c r="GZ27" s="3">
        <v>39.271152399400002</v>
      </c>
      <c r="HA27" s="3">
        <v>27.377498915899999</v>
      </c>
      <c r="HB27" s="3">
        <v>54.407365006500001</v>
      </c>
      <c r="HC27" s="3">
        <v>36.314187741907581</v>
      </c>
      <c r="HD27" s="3">
        <v>71.1909937888</v>
      </c>
      <c r="HE27" s="3">
        <v>46.580357142857139</v>
      </c>
      <c r="HF27">
        <v>45.722981348799998</v>
      </c>
      <c r="HG27" s="3">
        <v>23.38</v>
      </c>
      <c r="HH27" s="3">
        <v>56.257427674888881</v>
      </c>
      <c r="HI27" s="3">
        <v>54.36307590038291</v>
      </c>
      <c r="HJ27" s="3">
        <v>43.621955463392737</v>
      </c>
      <c r="HK27" s="3">
        <v>32.497167684899999</v>
      </c>
      <c r="HL27" s="3">
        <v>64.851642481100001</v>
      </c>
      <c r="HM27" s="3">
        <v>39.604779918221553</v>
      </c>
      <c r="HN27" s="3">
        <v>47.409059383048508</v>
      </c>
      <c r="HO27" s="3">
        <v>30.967117424904522</v>
      </c>
      <c r="HP27" s="3">
        <v>41.740444530317355</v>
      </c>
      <c r="HQ27" s="3">
        <v>37.621094213399999</v>
      </c>
      <c r="HR27" s="3">
        <v>30.453736062000001</v>
      </c>
      <c r="HS27" s="3">
        <v>47.531504065</v>
      </c>
      <c r="HT27" s="3">
        <v>48.84786565449059</v>
      </c>
      <c r="HU27" s="3">
        <v>30.662626612645273</v>
      </c>
      <c r="HV27" s="3">
        <v>41.882099099099101</v>
      </c>
      <c r="HW27" s="3">
        <v>44.611228828828814</v>
      </c>
      <c r="HX27" s="3">
        <v>62.8975588773</v>
      </c>
      <c r="HY27" s="3">
        <v>40.039336460400001</v>
      </c>
      <c r="HZ27" s="3">
        <v>44.650038018799897</v>
      </c>
      <c r="IA27" s="3">
        <v>25.383340225849597</v>
      </c>
      <c r="IB27" s="3">
        <v>42.070973502907336</v>
      </c>
      <c r="IC27" s="3">
        <v>42.804940000000002</v>
      </c>
      <c r="ID27" s="3">
        <v>32.679380584408896</v>
      </c>
      <c r="IE27" s="3">
        <v>69.7</v>
      </c>
      <c r="IF27" s="3">
        <v>71.804261304988643</v>
      </c>
      <c r="IG27" s="3">
        <v>37.20846071071071</v>
      </c>
      <c r="IH27" s="3">
        <v>28.617999999999999</v>
      </c>
      <c r="II27" s="3">
        <v>47.845791459300003</v>
      </c>
      <c r="IJ27" s="7">
        <f t="shared" si="3"/>
        <v>45.642012158991513</v>
      </c>
      <c r="IK27">
        <f t="shared" si="4"/>
        <v>14.177020939760057</v>
      </c>
      <c r="IL27">
        <f t="shared" si="7"/>
        <v>0.31061340789216657</v>
      </c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</row>
    <row r="28" spans="1:290" x14ac:dyDescent="0.25">
      <c r="A28" s="1">
        <v>1732</v>
      </c>
      <c r="B28" s="3">
        <v>38.740047686058297</v>
      </c>
      <c r="C28" s="3">
        <v>31.5986417467</v>
      </c>
      <c r="D28" s="3">
        <v>81.404926213803492</v>
      </c>
      <c r="E28" s="3">
        <v>50.78080144527371</v>
      </c>
      <c r="F28" s="3">
        <v>40.03549510195765</v>
      </c>
      <c r="G28" s="3">
        <v>33.087572694419272</v>
      </c>
      <c r="H28" s="3">
        <v>27.55057398990499</v>
      </c>
      <c r="I28" s="3">
        <v>68.07778888888889</v>
      </c>
      <c r="J28" s="3">
        <v>49.869213603830929</v>
      </c>
      <c r="K28" s="3">
        <v>84.996977955099894</v>
      </c>
      <c r="L28" s="3">
        <v>38.332906979981928</v>
      </c>
      <c r="M28" s="3">
        <v>47.672750639500002</v>
      </c>
      <c r="N28" s="3">
        <v>81.404926213602451</v>
      </c>
      <c r="O28" s="3">
        <v>59.235090192468135</v>
      </c>
      <c r="P28" s="3">
        <v>45.154405082499999</v>
      </c>
      <c r="Q28" s="3">
        <v>34.609214684078779</v>
      </c>
      <c r="R28" s="3">
        <v>29.714921240064598</v>
      </c>
      <c r="S28" s="3">
        <v>61.3125360275275</v>
      </c>
      <c r="T28" s="3">
        <v>35.666503474361946</v>
      </c>
      <c r="U28" s="3">
        <v>47.9485580168</v>
      </c>
      <c r="V28" s="3">
        <v>39.460317159763306</v>
      </c>
      <c r="W28" s="3">
        <v>31.387573551518276</v>
      </c>
      <c r="X28" s="3">
        <v>25.851368152401783</v>
      </c>
      <c r="Y28" s="3">
        <v>60.048762530419395</v>
      </c>
      <c r="Z28" s="3">
        <v>40.711974999999995</v>
      </c>
      <c r="AA28" s="3">
        <v>29.529332890425501</v>
      </c>
      <c r="AB28" s="3">
        <v>29.97</v>
      </c>
      <c r="AC28" s="3">
        <v>38.998613414700003</v>
      </c>
      <c r="AD28" s="3">
        <v>33.010699229074895</v>
      </c>
      <c r="AE28" s="3">
        <v>34.978518185900313</v>
      </c>
      <c r="AF28" s="3">
        <v>36.5437601657</v>
      </c>
      <c r="AG28" s="3">
        <v>105.205276536</v>
      </c>
      <c r="AH28" s="3">
        <v>46.895808162334703</v>
      </c>
      <c r="AI28" s="3">
        <v>50.312240000000003</v>
      </c>
      <c r="AJ28" s="3">
        <v>13.047537236173257</v>
      </c>
      <c r="AK28" s="3">
        <v>72.184933483935737</v>
      </c>
      <c r="AL28" s="3">
        <v>41.5692438291169</v>
      </c>
      <c r="AM28" s="3">
        <v>39.891147870300003</v>
      </c>
      <c r="AN28" s="3">
        <v>37.094156743284415</v>
      </c>
      <c r="AO28" s="3">
        <v>48.317733021199999</v>
      </c>
      <c r="AP28" s="3">
        <v>56.750656517563144</v>
      </c>
      <c r="AQ28" s="3">
        <v>24.262586782084568</v>
      </c>
      <c r="AR28" s="3">
        <v>56.110436260686448</v>
      </c>
      <c r="AS28" s="3">
        <v>72.330796419999999</v>
      </c>
      <c r="AT28" s="3">
        <v>53.545844241779108</v>
      </c>
      <c r="AU28" s="3">
        <v>47.125382879251973</v>
      </c>
      <c r="AV28" s="3">
        <v>58.756094248790035</v>
      </c>
      <c r="AW28" s="3">
        <v>30.1196928319</v>
      </c>
      <c r="AX28" s="3">
        <v>37.556979337100003</v>
      </c>
      <c r="AY28" s="3">
        <v>38.980254974200001</v>
      </c>
      <c r="AZ28" s="3">
        <v>56.6450976502</v>
      </c>
      <c r="BA28" s="3">
        <v>25.096040672899999</v>
      </c>
      <c r="BB28" s="3">
        <v>27.346250000000001</v>
      </c>
      <c r="BC28" s="3">
        <v>52.3237140739</v>
      </c>
      <c r="BD28" s="3">
        <v>44.357520335799897</v>
      </c>
      <c r="BE28" s="3">
        <v>45.629577142099997</v>
      </c>
      <c r="BF28" s="3">
        <v>33.987249334284151</v>
      </c>
      <c r="BG28" s="3">
        <v>66.306672632363899</v>
      </c>
      <c r="BH28" s="3">
        <v>43.423749048930091</v>
      </c>
      <c r="BI28" s="3">
        <v>68.567518815699998</v>
      </c>
      <c r="BJ28" s="3">
        <v>38.479007633587777</v>
      </c>
      <c r="BK28" s="3">
        <v>44.880576215952587</v>
      </c>
      <c r="BL28" s="3">
        <v>56.299875</v>
      </c>
      <c r="BM28" s="3">
        <v>54.753314678199999</v>
      </c>
      <c r="BN28" s="3">
        <v>58.824671959299998</v>
      </c>
      <c r="BO28">
        <v>64.304523484599997</v>
      </c>
      <c r="BP28" s="3">
        <v>25.3</v>
      </c>
      <c r="BQ28" s="3">
        <v>38.988775801499997</v>
      </c>
      <c r="BR28">
        <v>39.254550000000002</v>
      </c>
      <c r="BS28" s="3">
        <v>48.36082860756644</v>
      </c>
      <c r="BT28" s="3">
        <v>43.361520579435556</v>
      </c>
      <c r="BU28" s="3">
        <v>45.366833681928448</v>
      </c>
      <c r="BV28" s="3">
        <v>44.942891479099998</v>
      </c>
      <c r="BW28" s="3">
        <v>52.683317239399997</v>
      </c>
      <c r="BX28" s="3">
        <v>37.1505561866093</v>
      </c>
      <c r="BY28" s="3">
        <v>30.95457</v>
      </c>
      <c r="BZ28" s="3">
        <v>39.604779918221553</v>
      </c>
      <c r="CA28" s="3">
        <v>43.787534013510083</v>
      </c>
      <c r="CB28" s="3">
        <v>30.967117424904522</v>
      </c>
      <c r="CC28" s="3">
        <v>45.440838548962503</v>
      </c>
      <c r="CD28" s="3">
        <v>48.699466680299999</v>
      </c>
      <c r="CE28" s="3">
        <v>51.297230368732343</v>
      </c>
      <c r="CF28" s="3">
        <v>36.379868484900001</v>
      </c>
      <c r="CG28" s="3">
        <v>56.890511480660621</v>
      </c>
      <c r="CH28" s="3">
        <v>28.730321784651036</v>
      </c>
      <c r="CI28" s="3">
        <v>48.851823622399998</v>
      </c>
      <c r="CJ28" s="3">
        <v>48.736431251699997</v>
      </c>
      <c r="CK28" s="3">
        <v>59.67621960095012</v>
      </c>
      <c r="CL28" s="3">
        <v>34.648768072289158</v>
      </c>
      <c r="CM28" s="3">
        <v>49.325600501499999</v>
      </c>
      <c r="CN28" s="3">
        <v>25.552188843871061</v>
      </c>
      <c r="CO28" s="3">
        <v>57.063188524850382</v>
      </c>
      <c r="CP28" s="3">
        <v>34.350409909909914</v>
      </c>
      <c r="CQ28" s="3">
        <v>54.436247222222228</v>
      </c>
      <c r="CR28" s="3">
        <v>33.198504504504506</v>
      </c>
      <c r="CS28" s="3">
        <v>56.339853747699998</v>
      </c>
      <c r="CT28" s="3">
        <v>41.400058203199897</v>
      </c>
      <c r="CU28" s="3">
        <v>38.696699616300002</v>
      </c>
      <c r="CV28" s="3">
        <v>37.324499999999993</v>
      </c>
      <c r="CW28" s="3">
        <v>21.27721165990334</v>
      </c>
      <c r="CX28" s="3">
        <v>55.356544082772807</v>
      </c>
      <c r="CY28" s="3">
        <v>42.340229999999998</v>
      </c>
      <c r="CZ28" s="3">
        <v>44.273425870147257</v>
      </c>
      <c r="DA28" s="3">
        <v>52.24680933563689</v>
      </c>
      <c r="DB28" s="3">
        <v>53.656730555599999</v>
      </c>
      <c r="DC28" s="3">
        <v>41.546223103248671</v>
      </c>
      <c r="DD28" s="3">
        <v>40.272295502766482</v>
      </c>
      <c r="DE28" s="3">
        <v>65.62</v>
      </c>
      <c r="DF28" s="3">
        <v>68.000442885742672</v>
      </c>
      <c r="DG28" s="3">
        <v>33.984500000000004</v>
      </c>
      <c r="DH28" s="3">
        <v>35.068886436436436</v>
      </c>
      <c r="DI28" s="3">
        <v>41.256470523799997</v>
      </c>
      <c r="DJ28" s="3">
        <v>45.312690038454335</v>
      </c>
      <c r="DK28" s="3">
        <v>46.793811607200787</v>
      </c>
      <c r="DL28" s="3">
        <v>25.892499999999998</v>
      </c>
      <c r="DM28" s="3">
        <v>58.241249999999994</v>
      </c>
      <c r="DN28" s="3"/>
      <c r="DO28" s="20">
        <f t="shared" si="5"/>
        <v>116</v>
      </c>
      <c r="DP28" s="7">
        <f t="shared" si="0"/>
        <v>0.31930127949427339</v>
      </c>
      <c r="DR28" s="3"/>
      <c r="DS28" s="3"/>
      <c r="DT28" s="3">
        <v>39.460317159763306</v>
      </c>
      <c r="DU28" s="3">
        <v>13.047537236173257</v>
      </c>
      <c r="DV28" s="3">
        <v>38.740047686058297</v>
      </c>
      <c r="DW28" s="3">
        <v>50.78080144527371</v>
      </c>
      <c r="DX28" s="3">
        <v>27.55057398990499</v>
      </c>
      <c r="DY28" s="3">
        <v>68.07778888888889</v>
      </c>
      <c r="DZ28" s="3">
        <v>47.672750639500002</v>
      </c>
      <c r="EA28" s="3">
        <v>81.404926213602451</v>
      </c>
      <c r="EB28" s="3">
        <v>34.609214684078779</v>
      </c>
      <c r="EC28" s="3">
        <v>35.666503474361946</v>
      </c>
      <c r="ED28" s="3">
        <v>25.851368152401783</v>
      </c>
      <c r="EE28" s="3">
        <v>60.048762530419395</v>
      </c>
      <c r="EF28" s="3">
        <v>40.711974999999995</v>
      </c>
      <c r="EG28" s="3">
        <v>29.529332890425501</v>
      </c>
      <c r="EH28" s="3">
        <v>29.97</v>
      </c>
      <c r="EI28" s="3">
        <v>38.998613414700003</v>
      </c>
      <c r="EJ28" s="3">
        <v>33.010699229074895</v>
      </c>
      <c r="EK28" s="3">
        <v>105.205276536</v>
      </c>
      <c r="EL28" s="3">
        <v>46.895808162334703</v>
      </c>
      <c r="EM28" s="3">
        <v>50.312240000000003</v>
      </c>
      <c r="EN28" s="3">
        <v>37.094156743284415</v>
      </c>
      <c r="EO28" s="3">
        <v>48.317733021199999</v>
      </c>
      <c r="EP28" s="3">
        <v>56.110436260686448</v>
      </c>
      <c r="EQ28" s="3">
        <v>72.330796419999999</v>
      </c>
      <c r="ER28" s="3">
        <v>58.756094248790035</v>
      </c>
      <c r="ES28" s="3">
        <v>56.6450976502</v>
      </c>
      <c r="ET28" s="3">
        <v>27.346250000000001</v>
      </c>
      <c r="EU28" s="3">
        <v>52.3237140739</v>
      </c>
      <c r="EV28" s="3">
        <v>44.357520335799897</v>
      </c>
      <c r="EW28" s="3">
        <v>44.880576215952587</v>
      </c>
      <c r="EX28" s="3">
        <v>56.299875</v>
      </c>
      <c r="EY28" s="3">
        <v>54.753314678199999</v>
      </c>
      <c r="EZ28" s="3">
        <v>58.824671959299998</v>
      </c>
      <c r="FA28" s="3">
        <v>38.988775801499997</v>
      </c>
      <c r="FB28">
        <v>39.254550000000002</v>
      </c>
      <c r="FC28" s="3">
        <v>51.297230368732343</v>
      </c>
      <c r="FD28" s="3">
        <v>56.890511480660621</v>
      </c>
      <c r="FE28" s="3">
        <v>28.730321784651036</v>
      </c>
      <c r="FF28" s="3">
        <v>48.736431251699997</v>
      </c>
      <c r="FG28" s="3">
        <v>34.648768072289158</v>
      </c>
      <c r="FH28" s="3">
        <v>49.325600501499999</v>
      </c>
      <c r="FI28" s="3">
        <v>57.063188524850382</v>
      </c>
      <c r="FJ28" s="3">
        <v>54.436247222222228</v>
      </c>
      <c r="FK28" s="3">
        <v>37.324499999999993</v>
      </c>
      <c r="FL28" s="3">
        <v>44.273425870147257</v>
      </c>
      <c r="FM28" s="3">
        <v>52.24680933563689</v>
      </c>
      <c r="FN28" s="3">
        <v>53.656730555599999</v>
      </c>
      <c r="FO28" s="3">
        <v>40.272295502766482</v>
      </c>
      <c r="FP28" s="3">
        <v>33.984500000000004</v>
      </c>
      <c r="FQ28" s="3">
        <v>45.312690038454335</v>
      </c>
      <c r="FR28" s="3">
        <v>46.793811607200787</v>
      </c>
      <c r="FS28" s="3">
        <v>66.306672632363899</v>
      </c>
      <c r="FT28" s="3">
        <v>43.423749048930091</v>
      </c>
      <c r="FU28" s="3">
        <v>37.1505561866093</v>
      </c>
      <c r="FV28" s="3">
        <v>30.95457</v>
      </c>
      <c r="FW28" s="3">
        <v>58.241249999999994</v>
      </c>
      <c r="FX28" s="7">
        <f t="shared" si="1"/>
        <v>46.484667449565279</v>
      </c>
      <c r="FY28">
        <f t="shared" si="2"/>
        <v>15.072407569973342</v>
      </c>
      <c r="FZ28">
        <f t="shared" si="6"/>
        <v>0.32424471114753123</v>
      </c>
      <c r="GA28" s="3"/>
      <c r="GB28" s="3">
        <v>56.750656517563144</v>
      </c>
      <c r="GC28" s="3">
        <v>31.5986417467</v>
      </c>
      <c r="GD28" s="3">
        <v>81.404926213803492</v>
      </c>
      <c r="GE28" s="3">
        <v>40.03549510195765</v>
      </c>
      <c r="GF28" s="3">
        <v>33.087572694419272</v>
      </c>
      <c r="GG28" s="3">
        <v>49.869213603830929</v>
      </c>
      <c r="GH28" s="3">
        <v>84.996977955099894</v>
      </c>
      <c r="GI28" s="3">
        <v>38.332906979981928</v>
      </c>
      <c r="GJ28" s="3">
        <v>59.235090192468135</v>
      </c>
      <c r="GK28" s="3">
        <v>45.154405082499999</v>
      </c>
      <c r="GL28" s="3">
        <v>29.714921240064598</v>
      </c>
      <c r="GM28" s="3">
        <v>61.3125360275275</v>
      </c>
      <c r="GN28" s="3">
        <v>47.9485580168</v>
      </c>
      <c r="GO28" s="3">
        <v>31.387573551518276</v>
      </c>
      <c r="GP28" s="3">
        <v>34.978518185900313</v>
      </c>
      <c r="GQ28" s="3">
        <v>36.5437601657</v>
      </c>
      <c r="GR28" s="3">
        <v>72.184933483935737</v>
      </c>
      <c r="GS28" s="3">
        <v>41.5692438291169</v>
      </c>
      <c r="GT28" s="3">
        <v>39.891147870300003</v>
      </c>
      <c r="GU28" s="3">
        <v>24.262586782084568</v>
      </c>
      <c r="GV28" s="3">
        <v>53.545844241779108</v>
      </c>
      <c r="GW28" s="3">
        <v>47.125382879251973</v>
      </c>
      <c r="GX28" s="3">
        <v>30.1196928319</v>
      </c>
      <c r="GY28" s="3">
        <v>37.556979337100003</v>
      </c>
      <c r="GZ28" s="3">
        <v>38.980254974200001</v>
      </c>
      <c r="HA28" s="3">
        <v>25.096040672899999</v>
      </c>
      <c r="HB28" s="3">
        <v>45.629577142099997</v>
      </c>
      <c r="HC28" s="3">
        <v>33.987249334284151</v>
      </c>
      <c r="HD28" s="3">
        <v>68.567518815699998</v>
      </c>
      <c r="HE28" s="3">
        <v>38.479007633587777</v>
      </c>
      <c r="HF28">
        <v>64.304523484599997</v>
      </c>
      <c r="HG28" s="3">
        <v>25.3</v>
      </c>
      <c r="HH28" s="3">
        <v>48.36082860756644</v>
      </c>
      <c r="HI28" s="3">
        <v>43.361520579435556</v>
      </c>
      <c r="HJ28" s="3">
        <v>45.366833681928448</v>
      </c>
      <c r="HK28" s="3">
        <v>44.942891479099998</v>
      </c>
      <c r="HL28" s="3">
        <v>52.683317239399997</v>
      </c>
      <c r="HM28" s="3">
        <v>39.604779918221553</v>
      </c>
      <c r="HN28" s="3">
        <v>43.787534013510083</v>
      </c>
      <c r="HO28" s="3">
        <v>30.967117424904522</v>
      </c>
      <c r="HP28" s="3">
        <v>45.440838548962503</v>
      </c>
      <c r="HQ28" s="3">
        <v>48.699466680299999</v>
      </c>
      <c r="HR28" s="3">
        <v>36.379868484900001</v>
      </c>
      <c r="HS28" s="3">
        <v>48.851823622399998</v>
      </c>
      <c r="HT28" s="3">
        <v>59.67621960095012</v>
      </c>
      <c r="HU28" s="3">
        <v>25.552188843871061</v>
      </c>
      <c r="HV28" s="3">
        <v>34.350409909909914</v>
      </c>
      <c r="HW28" s="3">
        <v>33.198504504504506</v>
      </c>
      <c r="HX28" s="3">
        <v>56.339853747699998</v>
      </c>
      <c r="HY28" s="3">
        <v>41.400058203199897</v>
      </c>
      <c r="HZ28" s="3">
        <v>38.696699616300002</v>
      </c>
      <c r="IA28" s="3">
        <v>21.27721165990334</v>
      </c>
      <c r="IB28" s="3">
        <v>55.356544082772807</v>
      </c>
      <c r="IC28" s="3">
        <v>42.340229999999998</v>
      </c>
      <c r="ID28" s="3">
        <v>41.546223103248671</v>
      </c>
      <c r="IE28" s="3">
        <v>65.62</v>
      </c>
      <c r="IF28" s="3">
        <v>68.000442885742672</v>
      </c>
      <c r="IG28" s="3">
        <v>35.068886436436436</v>
      </c>
      <c r="IH28" s="3">
        <v>25.892499999999998</v>
      </c>
      <c r="II28" s="3">
        <v>41.256470523799997</v>
      </c>
      <c r="IJ28" s="7">
        <f t="shared" si="3"/>
        <v>44.382849999794075</v>
      </c>
      <c r="IK28">
        <f t="shared" si="4"/>
        <v>13.991071570656592</v>
      </c>
      <c r="IL28">
        <f t="shared" si="7"/>
        <v>0.31523598801612573</v>
      </c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</row>
    <row r="29" spans="1:290" x14ac:dyDescent="0.25">
      <c r="A29" s="1">
        <v>1733</v>
      </c>
      <c r="B29" s="3">
        <v>37.716582629772994</v>
      </c>
      <c r="C29" s="3">
        <v>35.109601940799998</v>
      </c>
      <c r="D29" s="3">
        <v>77.865581595812031</v>
      </c>
      <c r="E29" s="3">
        <v>47.667515024846551</v>
      </c>
      <c r="F29" s="3">
        <v>37.533276658085299</v>
      </c>
      <c r="G29" s="3">
        <v>36.709098063957697</v>
      </c>
      <c r="H29" s="3">
        <v>32.882943149241434</v>
      </c>
      <c r="I29" s="3">
        <v>90.294013888888884</v>
      </c>
      <c r="J29" s="3">
        <v>51.964997122429693</v>
      </c>
      <c r="K29" s="3">
        <v>87.496889071400005</v>
      </c>
      <c r="L29" s="3">
        <v>34.52780113489419</v>
      </c>
      <c r="M29" s="3">
        <v>39.2004833146</v>
      </c>
      <c r="N29" s="3">
        <v>77.865581598381596</v>
      </c>
      <c r="O29" s="3">
        <v>81.038795707586516</v>
      </c>
      <c r="P29" s="3">
        <v>55.831573559399999</v>
      </c>
      <c r="Q29" s="3">
        <v>34.609214684078779</v>
      </c>
      <c r="R29" s="3">
        <v>30.432547053000086</v>
      </c>
      <c r="S29" s="3">
        <v>62.763720312202707</v>
      </c>
      <c r="T29" s="3">
        <v>45.631939185252442</v>
      </c>
      <c r="U29" s="3">
        <v>46.921088916400002</v>
      </c>
      <c r="V29" s="3">
        <v>46.163027481919784</v>
      </c>
      <c r="W29" s="3">
        <v>29.643819465322817</v>
      </c>
      <c r="X29" s="3">
        <v>30.392824719715613</v>
      </c>
      <c r="Y29" s="3">
        <v>64.953798290798929</v>
      </c>
      <c r="Z29" s="3">
        <v>53.605629999999998</v>
      </c>
      <c r="AA29" s="3">
        <v>28.1697301401</v>
      </c>
      <c r="AB29" s="3">
        <v>25.335000000000001</v>
      </c>
      <c r="AC29" s="3">
        <v>37.4986667449</v>
      </c>
      <c r="AD29" s="3">
        <v>37.56748876651983</v>
      </c>
      <c r="AE29" s="3">
        <v>41.294083969465646</v>
      </c>
      <c r="AF29" s="3">
        <v>37.424332699799997</v>
      </c>
      <c r="AG29" s="3">
        <v>127.56139779900001</v>
      </c>
      <c r="AH29" s="3">
        <v>44.347123233014138</v>
      </c>
      <c r="AI29" s="3">
        <v>46.982750000000003</v>
      </c>
      <c r="AJ29" s="3">
        <v>14.647494306584832</v>
      </c>
      <c r="AK29" s="3">
        <v>61.872800129087778</v>
      </c>
      <c r="AL29" s="3">
        <v>38.923928312718537</v>
      </c>
      <c r="AM29" s="3">
        <v>48.544783122600002</v>
      </c>
      <c r="AN29" s="3">
        <v>36.378842425920801</v>
      </c>
      <c r="AO29" s="3">
        <v>57.720529798900003</v>
      </c>
      <c r="AP29" s="3">
        <v>69.503716200930754</v>
      </c>
      <c r="AQ29" s="3">
        <v>23.724568469034722</v>
      </c>
      <c r="AR29" s="3">
        <v>68.481241105562205</v>
      </c>
      <c r="AS29" s="3">
        <v>78.922741661800003</v>
      </c>
      <c r="AT29" s="3">
        <v>58.616473431341511</v>
      </c>
      <c r="AU29" s="3">
        <v>45.379998328168568</v>
      </c>
      <c r="AV29" s="3">
        <v>74.193352255174545</v>
      </c>
      <c r="AW29" s="3">
        <v>38.3341545133</v>
      </c>
      <c r="AX29" s="3">
        <v>50.701922105100003</v>
      </c>
      <c r="AY29" s="3">
        <v>40.580190812700003</v>
      </c>
      <c r="AZ29" s="3">
        <v>65.589060437100002</v>
      </c>
      <c r="BA29" s="3">
        <v>26.236769794400001</v>
      </c>
      <c r="BB29" s="3">
        <v>25.968499999999999</v>
      </c>
      <c r="BC29" s="3">
        <v>45.3472188641</v>
      </c>
      <c r="BD29" s="3">
        <v>45.7436928463</v>
      </c>
      <c r="BE29" s="3">
        <v>41.576377646600001</v>
      </c>
      <c r="BF29" s="3">
        <v>33.699523871953225</v>
      </c>
      <c r="BG29" s="3">
        <v>82.148414615958231</v>
      </c>
      <c r="BH29" s="3">
        <v>40.040080291870602</v>
      </c>
      <c r="BI29" s="3">
        <v>71.322463768099894</v>
      </c>
      <c r="BJ29" s="3">
        <v>39.699495637949838</v>
      </c>
      <c r="BK29" s="3">
        <v>58.866248733951899</v>
      </c>
      <c r="BL29" s="3">
        <v>62.625</v>
      </c>
      <c r="BM29" s="3">
        <v>50.0779834931</v>
      </c>
      <c r="BN29" s="3">
        <v>65.072160986</v>
      </c>
      <c r="BO29">
        <v>66.1626776982</v>
      </c>
      <c r="BP29" s="3">
        <v>41.42</v>
      </c>
      <c r="BQ29" s="3">
        <v>36.538052751099897</v>
      </c>
      <c r="BR29">
        <v>54.733469999999997</v>
      </c>
      <c r="BS29" s="3">
        <v>56.07052592181617</v>
      </c>
      <c r="BT29" s="3">
        <v>39.400775582352594</v>
      </c>
      <c r="BU29" s="3">
        <v>41.877077244857034</v>
      </c>
      <c r="BV29" s="3">
        <v>54.4500415997</v>
      </c>
      <c r="BW29" s="3">
        <v>55.962443846699998</v>
      </c>
      <c r="BX29" s="3">
        <v>33.583278329687303</v>
      </c>
      <c r="BY29" s="3">
        <v>28.334679999999999</v>
      </c>
      <c r="BZ29" s="3">
        <v>39.604779918221553</v>
      </c>
      <c r="CA29" s="3">
        <v>46.092141066852719</v>
      </c>
      <c r="CB29" s="3">
        <v>34.063829167394978</v>
      </c>
      <c r="CC29" s="3">
        <v>58.503229434779911</v>
      </c>
      <c r="CD29" s="3">
        <v>45.220933346000002</v>
      </c>
      <c r="CE29" s="3">
        <v>52.212756924799507</v>
      </c>
      <c r="CF29" s="3">
        <v>40.166008644000001</v>
      </c>
      <c r="CG29" s="3">
        <v>68.091736568352047</v>
      </c>
      <c r="CH29" s="3">
        <v>32.834653468172618</v>
      </c>
      <c r="CI29" s="3">
        <v>43.570545393000003</v>
      </c>
      <c r="CJ29" s="3">
        <v>41.275545479800002</v>
      </c>
      <c r="CK29" s="3">
        <v>55.965020661231307</v>
      </c>
      <c r="CL29" s="3">
        <v>36.265710582329319</v>
      </c>
      <c r="CM29" s="3">
        <v>45.802343322799999</v>
      </c>
      <c r="CN29" s="3">
        <v>28.959147356387206</v>
      </c>
      <c r="CO29" s="3">
        <v>66.193298688826445</v>
      </c>
      <c r="CP29" s="3">
        <v>48.114202702702691</v>
      </c>
      <c r="CQ29" s="3">
        <v>69.896661111111101</v>
      </c>
      <c r="CR29" s="3">
        <v>45.839927927927924</v>
      </c>
      <c r="CS29" s="3">
        <v>71.077062049700004</v>
      </c>
      <c r="CT29" s="3">
        <v>48.236990715099999</v>
      </c>
      <c r="CU29" s="3">
        <v>47.62670722</v>
      </c>
      <c r="CV29" s="3">
        <v>36.614749999999994</v>
      </c>
      <c r="CW29" s="3">
        <v>26.129909056021646</v>
      </c>
      <c r="CX29" s="3">
        <v>53.142282319461899</v>
      </c>
      <c r="CY29" s="3">
        <v>51.479529999999997</v>
      </c>
      <c r="CZ29" s="3">
        <v>42.990138163766176</v>
      </c>
      <c r="DA29" s="3">
        <v>79.802309911520979</v>
      </c>
      <c r="DB29" s="3">
        <v>50.928422222199998</v>
      </c>
      <c r="DC29" s="3">
        <v>47.982837515402252</v>
      </c>
      <c r="DD29" s="3">
        <v>41.077741412821808</v>
      </c>
      <c r="DE29" s="3">
        <v>69.38</v>
      </c>
      <c r="DF29" s="3">
        <v>64.434876592108225</v>
      </c>
      <c r="DG29" s="3">
        <v>60.161749999999998</v>
      </c>
      <c r="DH29" s="3">
        <v>33.282786686686691</v>
      </c>
      <c r="DI29" s="3">
        <v>31.848384521500002</v>
      </c>
      <c r="DJ29" s="3">
        <v>48.752316065568216</v>
      </c>
      <c r="DK29" s="3">
        <v>49.756877818641314</v>
      </c>
      <c r="DL29" s="3">
        <v>32.706299999999999</v>
      </c>
      <c r="DM29" s="3">
        <v>61.998750000000008</v>
      </c>
      <c r="DN29" s="3"/>
      <c r="DO29" s="20">
        <f t="shared" si="5"/>
        <v>116</v>
      </c>
      <c r="DP29" s="7">
        <f t="shared" si="0"/>
        <v>0.34785096303470586</v>
      </c>
      <c r="DR29" s="3"/>
      <c r="DS29" s="3"/>
      <c r="DT29" s="3">
        <v>46.163027481919784</v>
      </c>
      <c r="DU29" s="3">
        <v>14.647494306584832</v>
      </c>
      <c r="DV29" s="3">
        <v>37.716582629772994</v>
      </c>
      <c r="DW29" s="3">
        <v>47.667515024846551</v>
      </c>
      <c r="DX29" s="3">
        <v>32.882943149241434</v>
      </c>
      <c r="DY29" s="3">
        <v>90.294013888888884</v>
      </c>
      <c r="DZ29" s="3">
        <v>39.2004833146</v>
      </c>
      <c r="EA29" s="3">
        <v>77.865581598381596</v>
      </c>
      <c r="EB29" s="3">
        <v>34.609214684078779</v>
      </c>
      <c r="EC29" s="3">
        <v>45.631939185252442</v>
      </c>
      <c r="ED29" s="3">
        <v>30.392824719715613</v>
      </c>
      <c r="EE29" s="3">
        <v>64.953798290798929</v>
      </c>
      <c r="EF29" s="3">
        <v>53.605629999999998</v>
      </c>
      <c r="EG29" s="3">
        <v>28.1697301401</v>
      </c>
      <c r="EH29" s="3">
        <v>25.335000000000001</v>
      </c>
      <c r="EI29" s="3">
        <v>37.4986667449</v>
      </c>
      <c r="EJ29" s="3">
        <v>37.56748876651983</v>
      </c>
      <c r="EK29" s="3">
        <v>127.56139779900001</v>
      </c>
      <c r="EL29" s="3">
        <v>44.347123233014138</v>
      </c>
      <c r="EM29" s="3">
        <v>46.982750000000003</v>
      </c>
      <c r="EN29" s="3">
        <v>36.378842425920801</v>
      </c>
      <c r="EO29" s="3">
        <v>57.720529798900003</v>
      </c>
      <c r="EP29" s="3">
        <v>68.481241105562205</v>
      </c>
      <c r="EQ29" s="3">
        <v>78.922741661800003</v>
      </c>
      <c r="ER29" s="3">
        <v>74.193352255174545</v>
      </c>
      <c r="ES29" s="3">
        <v>65.589060437100002</v>
      </c>
      <c r="ET29" s="3">
        <v>25.968499999999999</v>
      </c>
      <c r="EU29" s="3">
        <v>45.3472188641</v>
      </c>
      <c r="EV29" s="3">
        <v>45.7436928463</v>
      </c>
      <c r="EW29" s="3">
        <v>58.866248733951899</v>
      </c>
      <c r="EX29" s="3">
        <v>62.625</v>
      </c>
      <c r="EY29" s="3">
        <v>50.0779834931</v>
      </c>
      <c r="EZ29" s="3">
        <v>65.072160986</v>
      </c>
      <c r="FA29" s="3">
        <v>36.538052751099897</v>
      </c>
      <c r="FB29">
        <v>54.733469999999997</v>
      </c>
      <c r="FC29" s="3">
        <v>52.212756924799507</v>
      </c>
      <c r="FD29" s="3">
        <v>68.091736568352047</v>
      </c>
      <c r="FE29" s="3">
        <v>32.834653468172618</v>
      </c>
      <c r="FF29" s="3">
        <v>41.275545479800002</v>
      </c>
      <c r="FG29" s="3">
        <v>36.265710582329319</v>
      </c>
      <c r="FH29" s="3">
        <v>45.802343322799999</v>
      </c>
      <c r="FI29" s="3">
        <v>66.193298688826445</v>
      </c>
      <c r="FJ29" s="3">
        <v>69.896661111111101</v>
      </c>
      <c r="FK29" s="3">
        <v>36.614749999999994</v>
      </c>
      <c r="FL29" s="3">
        <v>42.990138163766176</v>
      </c>
      <c r="FM29" s="3">
        <v>79.802309911520979</v>
      </c>
      <c r="FN29" s="3">
        <v>50.928422222199998</v>
      </c>
      <c r="FO29" s="3">
        <v>41.077741412821808</v>
      </c>
      <c r="FP29" s="3">
        <v>60.161749999999998</v>
      </c>
      <c r="FQ29" s="3">
        <v>48.752316065568216</v>
      </c>
      <c r="FR29" s="3">
        <v>49.756877818641314</v>
      </c>
      <c r="FS29" s="3">
        <v>82.148414615958231</v>
      </c>
      <c r="FT29" s="3">
        <v>40.040080291870602</v>
      </c>
      <c r="FU29" s="3">
        <v>33.583278329687303</v>
      </c>
      <c r="FV29" s="3">
        <v>28.334679999999999</v>
      </c>
      <c r="FW29" s="3">
        <v>61.998750000000008</v>
      </c>
      <c r="FX29" s="7">
        <f t="shared" si="1"/>
        <v>50.83845027808821</v>
      </c>
      <c r="FY29">
        <f t="shared" si="2"/>
        <v>19.626101721089331</v>
      </c>
      <c r="FZ29">
        <f t="shared" si="6"/>
        <v>0.38604838687516685</v>
      </c>
      <c r="GA29" s="3"/>
      <c r="GB29" s="3">
        <v>69.503716200930754</v>
      </c>
      <c r="GC29" s="3">
        <v>35.109601940799998</v>
      </c>
      <c r="GD29" s="3">
        <v>77.865581595812031</v>
      </c>
      <c r="GE29" s="3">
        <v>37.533276658085299</v>
      </c>
      <c r="GF29" s="3">
        <v>36.709098063957697</v>
      </c>
      <c r="GG29" s="3">
        <v>51.964997122429693</v>
      </c>
      <c r="GH29" s="3">
        <v>87.496889071400005</v>
      </c>
      <c r="GI29" s="3">
        <v>34.52780113489419</v>
      </c>
      <c r="GJ29" s="3">
        <v>81.038795707586516</v>
      </c>
      <c r="GK29" s="3">
        <v>55.831573559399999</v>
      </c>
      <c r="GL29" s="3">
        <v>30.432547053000086</v>
      </c>
      <c r="GM29" s="3">
        <v>62.763720312202707</v>
      </c>
      <c r="GN29" s="3">
        <v>46.921088916400002</v>
      </c>
      <c r="GO29" s="3">
        <v>29.643819465322817</v>
      </c>
      <c r="GP29" s="3">
        <v>41.294083969465646</v>
      </c>
      <c r="GQ29" s="3">
        <v>37.424332699799997</v>
      </c>
      <c r="GR29" s="3">
        <v>61.872800129087778</v>
      </c>
      <c r="GS29" s="3">
        <v>38.923928312718537</v>
      </c>
      <c r="GT29" s="3">
        <v>48.544783122600002</v>
      </c>
      <c r="GU29" s="3">
        <v>23.724568469034722</v>
      </c>
      <c r="GV29" s="3">
        <v>58.616473431341511</v>
      </c>
      <c r="GW29" s="3">
        <v>45.379998328168568</v>
      </c>
      <c r="GX29" s="3">
        <v>38.3341545133</v>
      </c>
      <c r="GY29" s="3">
        <v>50.701922105100003</v>
      </c>
      <c r="GZ29" s="3">
        <v>40.580190812700003</v>
      </c>
      <c r="HA29" s="3">
        <v>26.236769794400001</v>
      </c>
      <c r="HB29" s="3">
        <v>41.576377646600001</v>
      </c>
      <c r="HC29" s="3">
        <v>33.699523871953225</v>
      </c>
      <c r="HD29" s="3">
        <v>71.322463768099894</v>
      </c>
      <c r="HE29" s="3">
        <v>39.699495637949838</v>
      </c>
      <c r="HF29">
        <v>66.1626776982</v>
      </c>
      <c r="HG29" s="3">
        <v>41.42</v>
      </c>
      <c r="HH29" s="3">
        <v>56.07052592181617</v>
      </c>
      <c r="HI29" s="3">
        <v>39.400775582352594</v>
      </c>
      <c r="HJ29" s="3">
        <v>41.877077244857034</v>
      </c>
      <c r="HK29" s="3">
        <v>54.4500415997</v>
      </c>
      <c r="HL29" s="3">
        <v>55.962443846699998</v>
      </c>
      <c r="HM29" s="3">
        <v>39.604779918221553</v>
      </c>
      <c r="HN29" s="3">
        <v>46.092141066852719</v>
      </c>
      <c r="HO29" s="3">
        <v>34.063829167394978</v>
      </c>
      <c r="HP29" s="3">
        <v>58.503229434779911</v>
      </c>
      <c r="HQ29" s="3">
        <v>45.220933346000002</v>
      </c>
      <c r="HR29" s="3">
        <v>40.166008644000001</v>
      </c>
      <c r="HS29" s="3">
        <v>43.570545393000003</v>
      </c>
      <c r="HT29" s="3">
        <v>55.965020661231307</v>
      </c>
      <c r="HU29" s="3">
        <v>28.959147356387206</v>
      </c>
      <c r="HV29" s="3">
        <v>48.114202702702691</v>
      </c>
      <c r="HW29" s="3">
        <v>45.839927927927924</v>
      </c>
      <c r="HX29" s="3">
        <v>71.077062049700004</v>
      </c>
      <c r="HY29" s="3">
        <v>48.236990715099999</v>
      </c>
      <c r="HZ29" s="3">
        <v>47.62670722</v>
      </c>
      <c r="IA29" s="3">
        <v>26.129909056021646</v>
      </c>
      <c r="IB29" s="3">
        <v>53.142282319461899</v>
      </c>
      <c r="IC29" s="3">
        <v>51.479529999999997</v>
      </c>
      <c r="ID29" s="3">
        <v>47.982837515402252</v>
      </c>
      <c r="IE29" s="3">
        <v>69.38</v>
      </c>
      <c r="IF29" s="3">
        <v>64.434876592108225</v>
      </c>
      <c r="IG29" s="3">
        <v>33.282786686686691</v>
      </c>
      <c r="IH29" s="3">
        <v>32.706299999999999</v>
      </c>
      <c r="II29" s="3">
        <v>31.848384521500002</v>
      </c>
      <c r="IJ29" s="7">
        <f t="shared" si="3"/>
        <v>47.567422460044121</v>
      </c>
      <c r="IK29">
        <f t="shared" si="4"/>
        <v>14.374505471834338</v>
      </c>
      <c r="IL29">
        <f t="shared" si="7"/>
        <v>0.30219223006898671</v>
      </c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</row>
    <row r="30" spans="1:290" x14ac:dyDescent="0.25">
      <c r="A30" s="1">
        <v>1734</v>
      </c>
      <c r="B30" s="3">
        <v>40.332104440279871</v>
      </c>
      <c r="C30" s="3">
        <v>35.109601940799998</v>
      </c>
      <c r="D30" s="3">
        <v>93.792632376773582</v>
      </c>
      <c r="E30" s="3">
        <v>53.455482714989856</v>
      </c>
      <c r="F30" s="3">
        <v>38.736266294562391</v>
      </c>
      <c r="G30" s="3">
        <v>36.709098063957697</v>
      </c>
      <c r="H30" s="3">
        <v>39.104040501800625</v>
      </c>
      <c r="I30" s="3">
        <v>62.231413888888888</v>
      </c>
      <c r="J30" s="3">
        <v>61.079991485239603</v>
      </c>
      <c r="K30" s="3">
        <v>89.996800187800005</v>
      </c>
      <c r="L30" s="3">
        <v>40.283170438590489</v>
      </c>
      <c r="M30" s="3">
        <v>39.587898191900003</v>
      </c>
      <c r="N30" s="3">
        <v>93.792632375537636</v>
      </c>
      <c r="O30" s="3">
        <v>69.376348571592956</v>
      </c>
      <c r="P30" s="3">
        <v>46.992265893300001</v>
      </c>
      <c r="Q30" s="3">
        <v>39.553388210375751</v>
      </c>
      <c r="R30" s="3">
        <v>37.673915131833439</v>
      </c>
      <c r="S30" s="3">
        <v>67.394705455945655</v>
      </c>
      <c r="T30" s="3">
        <v>50.705251910796697</v>
      </c>
      <c r="U30" s="3">
        <v>48.976027117100003</v>
      </c>
      <c r="V30" s="3">
        <v>55.335157396449695</v>
      </c>
      <c r="W30" s="3">
        <v>32.259450594616006</v>
      </c>
      <c r="X30" s="3">
        <v>34.934281287029442</v>
      </c>
      <c r="Y30" s="3">
        <v>61.628993123325181</v>
      </c>
      <c r="Z30" s="3">
        <v>64.1115925</v>
      </c>
      <c r="AA30" s="3">
        <v>27.804919445700001</v>
      </c>
      <c r="AB30" s="3">
        <v>23.805</v>
      </c>
      <c r="AC30" s="3">
        <v>37.4986667449</v>
      </c>
      <c r="AD30" s="3">
        <v>37.127494162995603</v>
      </c>
      <c r="AE30" s="3">
        <v>47.609649753030979</v>
      </c>
      <c r="AF30" s="3">
        <v>44.028626705699999</v>
      </c>
      <c r="AG30" s="3">
        <v>168.32844245699999</v>
      </c>
      <c r="AH30" s="3">
        <v>53.085462879616962</v>
      </c>
      <c r="AI30" s="3">
        <v>43.283329999999999</v>
      </c>
      <c r="AJ30" s="3">
        <v>18.731891757459447</v>
      </c>
      <c r="AK30" s="3">
        <v>73.903622376410411</v>
      </c>
      <c r="AL30" s="3">
        <v>40.057634962603544</v>
      </c>
      <c r="AM30" s="3">
        <v>56.354161277099998</v>
      </c>
      <c r="AN30" s="3">
        <v>49.969814455829415</v>
      </c>
      <c r="AO30" s="3">
        <v>72.160539135899995</v>
      </c>
      <c r="AP30" s="3">
        <v>87.481031434936369</v>
      </c>
      <c r="AQ30" s="3">
        <v>27.995775076716146</v>
      </c>
      <c r="AR30" s="3">
        <v>56.773157948804787</v>
      </c>
      <c r="AS30" s="3">
        <v>89.036411073799997</v>
      </c>
      <c r="AT30" s="3">
        <v>76.820032221870591</v>
      </c>
      <c r="AU30" s="3">
        <v>43.634613777085164</v>
      </c>
      <c r="AV30" s="3">
        <v>68.207476701678516</v>
      </c>
      <c r="AW30" s="3">
        <v>40.196099161100001</v>
      </c>
      <c r="AX30" s="3">
        <v>56.335469005599997</v>
      </c>
      <c r="AY30" s="3">
        <v>45.598171397100003</v>
      </c>
      <c r="AZ30" s="3">
        <v>79.501891438900003</v>
      </c>
      <c r="BA30" s="3">
        <v>38.784790130899999</v>
      </c>
      <c r="BB30" s="3">
        <v>27.346250000000001</v>
      </c>
      <c r="BC30" s="3">
        <v>45.831697698100001</v>
      </c>
      <c r="BD30" s="3">
        <v>49.902210377800003</v>
      </c>
      <c r="BE30" s="3">
        <v>50.847980634289598</v>
      </c>
      <c r="BF30" s="3">
        <v>35.171172586794533</v>
      </c>
      <c r="BG30" s="3">
        <v>73.00266666666667</v>
      </c>
      <c r="BH30" s="3">
        <v>38.348245913340861</v>
      </c>
      <c r="BI30" s="3">
        <v>69.025601449299998</v>
      </c>
      <c r="BJ30" s="3">
        <v>57.141902944383858</v>
      </c>
      <c r="BK30" s="3">
        <v>60.683596010302097</v>
      </c>
      <c r="BL30" s="3">
        <v>63.877499999999991</v>
      </c>
      <c r="BM30" s="3">
        <v>52.571493458399999</v>
      </c>
      <c r="BN30" s="3">
        <v>58.9650649712</v>
      </c>
      <c r="BO30">
        <v>89.810786989700006</v>
      </c>
      <c r="BP30" s="3">
        <v>46.96</v>
      </c>
      <c r="BQ30" s="3">
        <v>41.216705847299998</v>
      </c>
      <c r="BR30">
        <v>84.453000000000003</v>
      </c>
      <c r="BS30" s="3">
        <v>62.144832896679588</v>
      </c>
      <c r="BT30" s="3">
        <v>38.276405215190017</v>
      </c>
      <c r="BU30" s="3">
        <v>48.856590118999861</v>
      </c>
      <c r="BV30" s="3">
        <v>45.288606029</v>
      </c>
      <c r="BW30" s="3">
        <v>76.703907326800007</v>
      </c>
      <c r="BX30" s="3">
        <v>39.608077290775398</v>
      </c>
      <c r="BY30" s="3">
        <v>28.32676</v>
      </c>
      <c r="BZ30" s="3">
        <v>53.749344174729266</v>
      </c>
      <c r="CA30" s="3">
        <v>59.590553807859578</v>
      </c>
      <c r="CB30" s="3">
        <v>34.063829167394978</v>
      </c>
      <c r="CC30" s="3">
        <v>52.619602945134105</v>
      </c>
      <c r="CD30" s="3">
        <v>45.674655085200001</v>
      </c>
      <c r="CE30" s="3">
        <v>52.07404077994083</v>
      </c>
      <c r="CF30" s="3">
        <v>41.647541749699897</v>
      </c>
      <c r="CG30" s="3">
        <v>76.671400300591472</v>
      </c>
      <c r="CH30" s="3">
        <v>34.886819309933408</v>
      </c>
      <c r="CI30" s="3">
        <v>39.406460635099897</v>
      </c>
      <c r="CJ30" s="3">
        <v>40.914534877999998</v>
      </c>
      <c r="CK30" s="3">
        <v>53.622954539565377</v>
      </c>
      <c r="CL30" s="3">
        <v>44.119431345381521</v>
      </c>
      <c r="CM30" s="3">
        <v>56.372114858899998</v>
      </c>
      <c r="CN30" s="3">
        <v>32.650019078279684</v>
      </c>
      <c r="CO30" s="3">
        <v>58.204452295347387</v>
      </c>
      <c r="CP30" s="3">
        <v>79.097504504504514</v>
      </c>
      <c r="CQ30" s="3">
        <v>58.333830555555558</v>
      </c>
      <c r="CR30" s="3">
        <v>66.160720720720704</v>
      </c>
      <c r="CS30" s="3">
        <v>89.4809441875</v>
      </c>
      <c r="CT30" s="3">
        <v>72.258688374299894</v>
      </c>
      <c r="CU30" s="3">
        <v>53.580045622500002</v>
      </c>
      <c r="CV30" s="3">
        <v>45.256999999999998</v>
      </c>
      <c r="CW30" s="3">
        <v>36.581872678430301</v>
      </c>
      <c r="CX30" s="3">
        <v>64.213591136016461</v>
      </c>
      <c r="CY30" s="3">
        <v>56.333159999999999</v>
      </c>
      <c r="CZ30" s="3">
        <v>42.027672383980367</v>
      </c>
      <c r="DA30" s="3">
        <v>99.950417859479259</v>
      </c>
      <c r="DB30" s="3">
        <v>49.889066666700003</v>
      </c>
      <c r="DC30" s="3">
        <v>39.683571426707239</v>
      </c>
      <c r="DD30" s="3">
        <v>43.735712916004402</v>
      </c>
      <c r="DE30" s="3">
        <v>88.52</v>
      </c>
      <c r="DF30" s="3">
        <v>59.377097406057814</v>
      </c>
      <c r="DG30" s="3">
        <v>88.551749999999998</v>
      </c>
      <c r="DH30" s="3">
        <v>27.98066881881882</v>
      </c>
      <c r="DI30" s="3">
        <v>32.726960646199998</v>
      </c>
      <c r="DJ30" s="3">
        <v>61.434239450533703</v>
      </c>
      <c r="DK30" s="3">
        <v>61.67910394995134</v>
      </c>
      <c r="DL30" s="3">
        <v>31.343599999999999</v>
      </c>
      <c r="DM30" s="3">
        <v>65.756249999999994</v>
      </c>
      <c r="DN30" s="3"/>
      <c r="DO30" s="20">
        <f t="shared" si="5"/>
        <v>116</v>
      </c>
      <c r="DP30" s="7">
        <f t="shared" si="0"/>
        <v>0.3833998847551896</v>
      </c>
      <c r="DR30" s="3"/>
      <c r="DS30" s="3"/>
      <c r="DT30" s="3">
        <v>55.335157396449695</v>
      </c>
      <c r="DU30" s="3">
        <v>18.731891757459447</v>
      </c>
      <c r="DV30" s="3">
        <v>40.332104440279871</v>
      </c>
      <c r="DW30" s="3">
        <v>53.455482714989856</v>
      </c>
      <c r="DX30" s="3">
        <v>39.104040501800625</v>
      </c>
      <c r="DY30" s="3">
        <v>62.231413888888888</v>
      </c>
      <c r="DZ30" s="3">
        <v>39.587898191900003</v>
      </c>
      <c r="EA30" s="3">
        <v>93.792632375537636</v>
      </c>
      <c r="EB30" s="3">
        <v>39.553388210375751</v>
      </c>
      <c r="EC30" s="3">
        <v>50.705251910796697</v>
      </c>
      <c r="ED30" s="3">
        <v>34.934281287029442</v>
      </c>
      <c r="EE30" s="3">
        <v>61.628993123325181</v>
      </c>
      <c r="EF30" s="3">
        <v>64.1115925</v>
      </c>
      <c r="EG30" s="3">
        <v>27.804919445700001</v>
      </c>
      <c r="EH30" s="3">
        <v>23.805</v>
      </c>
      <c r="EI30" s="3">
        <v>37.4986667449</v>
      </c>
      <c r="EJ30" s="3">
        <v>37.127494162995603</v>
      </c>
      <c r="EK30" s="3">
        <v>168.32844245699999</v>
      </c>
      <c r="EL30" s="3">
        <v>53.085462879616962</v>
      </c>
      <c r="EM30" s="3">
        <v>43.283329999999999</v>
      </c>
      <c r="EN30" s="3">
        <v>49.969814455829415</v>
      </c>
      <c r="EO30" s="3">
        <v>72.160539135899995</v>
      </c>
      <c r="EP30" s="3">
        <v>56.773157948804787</v>
      </c>
      <c r="EQ30" s="3">
        <v>89.036411073799997</v>
      </c>
      <c r="ER30" s="3">
        <v>68.207476701678516</v>
      </c>
      <c r="ES30" s="3">
        <v>79.501891438900003</v>
      </c>
      <c r="ET30" s="3">
        <v>27.346250000000001</v>
      </c>
      <c r="EU30" s="3">
        <v>45.831697698100001</v>
      </c>
      <c r="EV30" s="3">
        <v>49.902210377800003</v>
      </c>
      <c r="EW30" s="3">
        <v>60.683596010302097</v>
      </c>
      <c r="EX30" s="3">
        <v>63.877499999999991</v>
      </c>
      <c r="EY30" s="3">
        <v>52.571493458399999</v>
      </c>
      <c r="EZ30" s="3">
        <v>58.9650649712</v>
      </c>
      <c r="FA30" s="3">
        <v>41.216705847299998</v>
      </c>
      <c r="FB30">
        <v>84.453000000000003</v>
      </c>
      <c r="FC30" s="3">
        <v>52.07404077994083</v>
      </c>
      <c r="FD30" s="3">
        <v>76.671400300591472</v>
      </c>
      <c r="FE30" s="3">
        <v>34.886819309933408</v>
      </c>
      <c r="FF30" s="3">
        <v>40.914534877999998</v>
      </c>
      <c r="FG30" s="3">
        <v>44.119431345381521</v>
      </c>
      <c r="FH30" s="3">
        <v>56.372114858899998</v>
      </c>
      <c r="FI30" s="3">
        <v>58.204452295347387</v>
      </c>
      <c r="FJ30" s="3">
        <v>58.333830555555558</v>
      </c>
      <c r="FK30" s="3">
        <v>45.256999999999998</v>
      </c>
      <c r="FL30" s="3">
        <v>42.027672383980367</v>
      </c>
      <c r="FM30" s="3">
        <v>99.950417859479259</v>
      </c>
      <c r="FN30" s="3">
        <v>49.889066666700003</v>
      </c>
      <c r="FO30" s="3">
        <v>43.735712916004402</v>
      </c>
      <c r="FP30" s="3">
        <v>88.551749999999998</v>
      </c>
      <c r="FQ30" s="3">
        <v>61.434239450533703</v>
      </c>
      <c r="FR30" s="3">
        <v>61.67910394995134</v>
      </c>
      <c r="FS30" s="3">
        <v>73.00266666666667</v>
      </c>
      <c r="FT30" s="3">
        <v>38.348245913340861</v>
      </c>
      <c r="FU30" s="3">
        <v>39.608077290775398</v>
      </c>
      <c r="FV30" s="3">
        <v>28.32676</v>
      </c>
      <c r="FW30" s="3">
        <v>65.756249999999994</v>
      </c>
      <c r="FX30" s="7">
        <f t="shared" si="1"/>
        <v>55.242210736875329</v>
      </c>
      <c r="FY30">
        <f t="shared" si="2"/>
        <v>23.73804060863381</v>
      </c>
      <c r="FZ30">
        <f t="shared" si="6"/>
        <v>0.42970837502685555</v>
      </c>
      <c r="GA30" s="3"/>
      <c r="GB30" s="3">
        <v>87.481031434936369</v>
      </c>
      <c r="GC30" s="3">
        <v>35.109601940799998</v>
      </c>
      <c r="GD30" s="3">
        <v>93.792632376773582</v>
      </c>
      <c r="GE30" s="3">
        <v>38.736266294562391</v>
      </c>
      <c r="GF30" s="3">
        <v>36.709098063957697</v>
      </c>
      <c r="GG30" s="3">
        <v>61.079991485239603</v>
      </c>
      <c r="GH30" s="3">
        <v>89.996800187800005</v>
      </c>
      <c r="GI30" s="3">
        <v>40.283170438590489</v>
      </c>
      <c r="GJ30" s="3">
        <v>69.376348571592956</v>
      </c>
      <c r="GK30" s="3">
        <v>46.992265893300001</v>
      </c>
      <c r="GL30" s="3">
        <v>37.673915131833439</v>
      </c>
      <c r="GM30" s="3">
        <v>67.394705455945655</v>
      </c>
      <c r="GN30" s="3">
        <v>48.976027117100003</v>
      </c>
      <c r="GO30" s="3">
        <v>32.259450594616006</v>
      </c>
      <c r="GP30" s="3">
        <v>47.609649753030979</v>
      </c>
      <c r="GQ30" s="3">
        <v>44.028626705699999</v>
      </c>
      <c r="GR30" s="3">
        <v>73.903622376410411</v>
      </c>
      <c r="GS30" s="3">
        <v>40.057634962603544</v>
      </c>
      <c r="GT30" s="3">
        <v>56.354161277099998</v>
      </c>
      <c r="GU30" s="3">
        <v>27.995775076716146</v>
      </c>
      <c r="GV30" s="3">
        <v>76.820032221870591</v>
      </c>
      <c r="GW30" s="3">
        <v>43.634613777085164</v>
      </c>
      <c r="GX30" s="3">
        <v>40.196099161100001</v>
      </c>
      <c r="GY30" s="3">
        <v>56.335469005599997</v>
      </c>
      <c r="GZ30" s="3">
        <v>45.598171397100003</v>
      </c>
      <c r="HA30" s="3">
        <v>38.784790130899999</v>
      </c>
      <c r="HB30" s="3">
        <v>50.847980634289598</v>
      </c>
      <c r="HC30" s="3">
        <v>35.171172586794533</v>
      </c>
      <c r="HD30" s="3">
        <v>69.025601449299998</v>
      </c>
      <c r="HE30" s="3">
        <v>57.141902944383858</v>
      </c>
      <c r="HF30">
        <v>89.810786989700006</v>
      </c>
      <c r="HG30" s="3">
        <v>46.96</v>
      </c>
      <c r="HH30" s="3">
        <v>62.144832896679588</v>
      </c>
      <c r="HI30" s="3">
        <v>38.276405215190017</v>
      </c>
      <c r="HJ30" s="3">
        <v>48.856590118999861</v>
      </c>
      <c r="HK30" s="3">
        <v>45.288606029</v>
      </c>
      <c r="HL30" s="3">
        <v>76.703907326800007</v>
      </c>
      <c r="HM30" s="3">
        <v>53.749344174729266</v>
      </c>
      <c r="HN30" s="3">
        <v>59.590553807859578</v>
      </c>
      <c r="HO30" s="3">
        <v>34.063829167394978</v>
      </c>
      <c r="HP30" s="3">
        <v>52.619602945134105</v>
      </c>
      <c r="HQ30" s="3">
        <v>45.674655085200001</v>
      </c>
      <c r="HR30" s="3">
        <v>41.647541749699897</v>
      </c>
      <c r="HS30" s="3">
        <v>39.406460635099897</v>
      </c>
      <c r="HT30" s="3">
        <v>53.622954539565377</v>
      </c>
      <c r="HU30" s="3">
        <v>32.650019078279684</v>
      </c>
      <c r="HV30" s="3">
        <v>79.097504504504514</v>
      </c>
      <c r="HW30" s="3">
        <v>66.160720720720704</v>
      </c>
      <c r="HX30" s="3">
        <v>89.4809441875</v>
      </c>
      <c r="HY30" s="3">
        <v>72.258688374299894</v>
      </c>
      <c r="HZ30" s="3">
        <v>53.580045622500002</v>
      </c>
      <c r="IA30" s="3">
        <v>36.581872678430301</v>
      </c>
      <c r="IB30" s="3">
        <v>64.213591136016461</v>
      </c>
      <c r="IC30" s="3">
        <v>56.333159999999999</v>
      </c>
      <c r="ID30" s="3">
        <v>39.683571426707239</v>
      </c>
      <c r="IE30" s="3">
        <v>88.52</v>
      </c>
      <c r="IF30" s="3">
        <v>59.377097406057814</v>
      </c>
      <c r="IG30" s="3">
        <v>27.98066881881882</v>
      </c>
      <c r="IH30" s="3">
        <v>31.343599999999999</v>
      </c>
      <c r="II30" s="3">
        <v>32.726960646199998</v>
      </c>
      <c r="IJ30" s="7">
        <f t="shared" si="3"/>
        <v>53.46285206213534</v>
      </c>
      <c r="IK30">
        <f t="shared" si="4"/>
        <v>17.905079466390116</v>
      </c>
      <c r="IL30">
        <f t="shared" si="7"/>
        <v>0.33490692650628817</v>
      </c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</row>
    <row r="31" spans="1:290" x14ac:dyDescent="0.25">
      <c r="A31" s="1">
        <v>1735</v>
      </c>
      <c r="B31" s="3">
        <v>43.421452665733632</v>
      </c>
      <c r="C31" s="3">
        <v>35.109601940799998</v>
      </c>
      <c r="D31" s="3">
        <v>76.44984374861545</v>
      </c>
      <c r="E31" s="3">
        <v>56.892025944275034</v>
      </c>
      <c r="F31" s="3">
        <v>42.152756862157332</v>
      </c>
      <c r="G31" s="3">
        <v>55.804413648796675</v>
      </c>
      <c r="H31" s="3">
        <v>33.771671342464174</v>
      </c>
      <c r="I31" s="3">
        <v>65.739238888888877</v>
      </c>
      <c r="J31" s="3">
        <v>62.339434372669267</v>
      </c>
      <c r="K31" s="3">
        <v>99.996444653099999</v>
      </c>
      <c r="L31" s="3">
        <v>48.825200279621328</v>
      </c>
      <c r="M31" s="3">
        <v>40.159915944300003</v>
      </c>
      <c r="N31" s="3">
        <v>76.449843751138289</v>
      </c>
      <c r="O31" s="3">
        <v>64.052187922552434</v>
      </c>
      <c r="P31" s="3">
        <v>67.032807784300005</v>
      </c>
      <c r="Q31" s="3">
        <v>44.497561736672722</v>
      </c>
      <c r="R31" s="3">
        <v>39.437596599656032</v>
      </c>
      <c r="S31" s="3">
        <v>56.916301282776146</v>
      </c>
      <c r="T31" s="3">
        <v>49.032731232045847</v>
      </c>
      <c r="U31" s="3">
        <v>50.345985917599897</v>
      </c>
      <c r="V31" s="3">
        <v>51.353848257725183</v>
      </c>
      <c r="W31" s="3">
        <v>34.003204680811471</v>
      </c>
      <c r="X31" s="3">
        <v>31.0915103454562</v>
      </c>
      <c r="Y31" s="3">
        <v>58.468531937513625</v>
      </c>
      <c r="Z31" s="3">
        <v>65.258022499999996</v>
      </c>
      <c r="AA31" s="3">
        <v>32.008173098299999</v>
      </c>
      <c r="AB31" s="3">
        <v>22.455000000000002</v>
      </c>
      <c r="AC31" s="3">
        <v>41.248533419399998</v>
      </c>
      <c r="AD31" s="3">
        <v>35.496599339207052</v>
      </c>
      <c r="AE31" s="3">
        <v>47.609649753030979</v>
      </c>
      <c r="AF31" s="3">
        <v>51.073206978599998</v>
      </c>
      <c r="AG31" s="3">
        <v>126.24633184299999</v>
      </c>
      <c r="AH31" s="3">
        <v>49.808598020975829</v>
      </c>
      <c r="AI31" s="3">
        <v>46.982750000000003</v>
      </c>
      <c r="AJ31" s="3">
        <v>19.154415631687858</v>
      </c>
      <c r="AK31" s="3">
        <v>53.966831223704339</v>
      </c>
      <c r="AL31" s="3">
        <v>42.073113451288009</v>
      </c>
      <c r="AM31" s="3">
        <v>56.354161277099998</v>
      </c>
      <c r="AN31" s="3">
        <v>47.721683744115211</v>
      </c>
      <c r="AO31" s="3">
        <v>68.486337033799998</v>
      </c>
      <c r="AP31" s="3">
        <v>82.633216090934852</v>
      </c>
      <c r="AQ31" s="3">
        <v>28.847506691835871</v>
      </c>
      <c r="AR31" s="3">
        <v>51.692291673230827</v>
      </c>
      <c r="AS31" s="3">
        <v>73.414403856999996</v>
      </c>
      <c r="AT31" s="3">
        <v>74.335423918985001</v>
      </c>
      <c r="AU31" s="3">
        <v>48.870767430335391</v>
      </c>
      <c r="AV31" s="3">
        <v>63.954354597878698</v>
      </c>
      <c r="AW31" s="3">
        <v>43.481883833600001</v>
      </c>
      <c r="AX31" s="3">
        <v>56.335469005599997</v>
      </c>
      <c r="AY31" s="3">
        <v>47.125382879299998</v>
      </c>
      <c r="AZ31" s="3">
        <v>83.105194469857295</v>
      </c>
      <c r="BA31" s="3">
        <v>33.081144523399999</v>
      </c>
      <c r="BB31" s="3">
        <v>30.101749999999999</v>
      </c>
      <c r="BC31" s="3">
        <v>38.8552024882</v>
      </c>
      <c r="BD31" s="3">
        <v>66.536280503699999</v>
      </c>
      <c r="BE31" s="3">
        <v>63.060821597999997</v>
      </c>
      <c r="BF31" s="3">
        <v>37.779469995434077</v>
      </c>
      <c r="BG31" s="3">
        <v>71.859448173005234</v>
      </c>
      <c r="BH31" s="3">
        <v>36.092466741967868</v>
      </c>
      <c r="BI31" s="3">
        <v>80.566159420299996</v>
      </c>
      <c r="BJ31" s="3">
        <v>58.112527262813515</v>
      </c>
      <c r="BK31" s="3">
        <v>54.698202263192222</v>
      </c>
      <c r="BL31" s="3">
        <v>56.299875</v>
      </c>
      <c r="BM31" s="3">
        <v>49.662415122200002</v>
      </c>
      <c r="BN31" s="3">
        <v>61.211353160500003</v>
      </c>
      <c r="BO31">
        <v>61.938473786000003</v>
      </c>
      <c r="BP31" s="3">
        <v>36.28</v>
      </c>
      <c r="BQ31" s="3">
        <v>46.1181519481</v>
      </c>
      <c r="BR31">
        <v>79.252080000000007</v>
      </c>
      <c r="BS31" s="3">
        <v>63.780223236065893</v>
      </c>
      <c r="BT31" s="3">
        <v>42.198591557706372</v>
      </c>
      <c r="BU31" s="3">
        <v>47.111711900464158</v>
      </c>
      <c r="BV31" s="3">
        <v>52.375754300700002</v>
      </c>
      <c r="BW31" s="3">
        <v>84.941231394599995</v>
      </c>
      <c r="BX31" s="3">
        <v>42.040500000000002</v>
      </c>
      <c r="BY31" s="3">
        <v>28.720929999999999</v>
      </c>
      <c r="BZ31" s="3">
        <v>45.262605620824637</v>
      </c>
      <c r="CA31" s="3">
        <v>70.948974285048294</v>
      </c>
      <c r="CB31" s="3">
        <v>46.450676137356787</v>
      </c>
      <c r="CC31" s="3">
        <v>68.383281464562472</v>
      </c>
      <c r="CD31" s="3">
        <v>49.795960883500001</v>
      </c>
      <c r="CE31" s="3">
        <v>44.63885541551668</v>
      </c>
      <c r="CF31" s="3">
        <v>42.470615697299998</v>
      </c>
      <c r="CG31" s="3">
        <v>72.712578694495249</v>
      </c>
      <c r="CH31" s="3">
        <v>34.886819309933408</v>
      </c>
      <c r="CI31" s="3">
        <v>42.690332354699997</v>
      </c>
      <c r="CJ31" s="3">
        <v>51.263505464700003</v>
      </c>
      <c r="CK31" s="3">
        <v>57.187208549891054</v>
      </c>
      <c r="CL31" s="3">
        <v>48.854762981927713</v>
      </c>
      <c r="CM31" s="3">
        <v>52.848857680199998</v>
      </c>
      <c r="CN31" s="3">
        <v>34.921324753290442</v>
      </c>
      <c r="CO31" s="3">
        <v>75.323408852802515</v>
      </c>
      <c r="CP31" s="3">
        <v>73.840090090090087</v>
      </c>
      <c r="CQ31" s="3">
        <v>65.999077777777771</v>
      </c>
      <c r="CR31" s="3">
        <v>50.801981981981982</v>
      </c>
      <c r="CS31" s="3">
        <v>52.109076244800001</v>
      </c>
      <c r="CT31" s="3">
        <v>70.562348382400003</v>
      </c>
      <c r="CU31" s="3">
        <v>50.603376421299998</v>
      </c>
      <c r="CV31" s="3">
        <v>46.676499999999997</v>
      </c>
      <c r="CW31" s="3">
        <v>35.46201943317223</v>
      </c>
      <c r="CX31" s="3">
        <v>55.356544082772807</v>
      </c>
      <c r="CY31" s="3">
        <v>54.62923</v>
      </c>
      <c r="CZ31" s="3">
        <v>47.481645136099957</v>
      </c>
      <c r="DA31" s="3">
        <v>86.024519718978695</v>
      </c>
      <c r="DB31" s="3">
        <v>59.373186111099997</v>
      </c>
      <c r="DC31" s="3">
        <v>60.076909010299765</v>
      </c>
      <c r="DD31" s="3">
        <v>46.313139828181463</v>
      </c>
      <c r="DE31" s="3">
        <v>97.96</v>
      </c>
      <c r="DF31" s="3">
        <v>52.380744912215</v>
      </c>
      <c r="DG31" s="3">
        <v>62.416249999999991</v>
      </c>
      <c r="DH31" s="3">
        <v>28.902979829829828</v>
      </c>
      <c r="DI31" s="3">
        <v>32.800175323300003</v>
      </c>
      <c r="DJ31" s="3">
        <v>65.557839928121766</v>
      </c>
      <c r="DK31" s="3">
        <v>75.498515530530938</v>
      </c>
      <c r="DL31" s="3">
        <v>28.617999999999999</v>
      </c>
      <c r="DM31" s="3">
        <v>65.756249999999994</v>
      </c>
      <c r="DN31" s="3"/>
      <c r="DO31" s="20">
        <f t="shared" si="5"/>
        <v>116</v>
      </c>
      <c r="DP31" s="7">
        <f t="shared" si="0"/>
        <v>0.32107217379889996</v>
      </c>
      <c r="DR31" s="3"/>
      <c r="DS31" s="3"/>
      <c r="DT31" s="3">
        <v>51.353848257725183</v>
      </c>
      <c r="DU31" s="3">
        <v>19.154415631687858</v>
      </c>
      <c r="DV31" s="3">
        <v>43.421452665733632</v>
      </c>
      <c r="DW31" s="3">
        <v>56.892025944275034</v>
      </c>
      <c r="DX31" s="3">
        <v>33.771671342464174</v>
      </c>
      <c r="DY31" s="3">
        <v>65.739238888888877</v>
      </c>
      <c r="DZ31" s="3">
        <v>40.159915944300003</v>
      </c>
      <c r="EA31" s="3">
        <v>76.449843751138289</v>
      </c>
      <c r="EB31" s="3">
        <v>44.497561736672722</v>
      </c>
      <c r="EC31" s="3">
        <v>49.032731232045847</v>
      </c>
      <c r="ED31" s="3">
        <v>31.0915103454562</v>
      </c>
      <c r="EE31" s="3">
        <v>58.468531937513625</v>
      </c>
      <c r="EF31" s="3">
        <v>65.258022499999996</v>
      </c>
      <c r="EG31" s="3">
        <v>32.008173098299999</v>
      </c>
      <c r="EH31" s="3">
        <v>22.455000000000002</v>
      </c>
      <c r="EI31" s="3">
        <v>41.248533419399998</v>
      </c>
      <c r="EJ31" s="3">
        <v>35.496599339207052</v>
      </c>
      <c r="EK31" s="3">
        <v>126.24633184299999</v>
      </c>
      <c r="EL31" s="3">
        <v>49.808598020975829</v>
      </c>
      <c r="EM31" s="3">
        <v>46.982750000000003</v>
      </c>
      <c r="EN31" s="3">
        <v>47.721683744115211</v>
      </c>
      <c r="EO31" s="3">
        <v>68.486337033799998</v>
      </c>
      <c r="EP31" s="3">
        <v>51.692291673230827</v>
      </c>
      <c r="EQ31" s="3">
        <v>73.414403856999996</v>
      </c>
      <c r="ER31" s="3">
        <v>63.954354597878698</v>
      </c>
      <c r="ES31" s="3">
        <v>83.105194469857295</v>
      </c>
      <c r="ET31" s="3">
        <v>30.101749999999999</v>
      </c>
      <c r="EU31" s="3">
        <v>38.8552024882</v>
      </c>
      <c r="EV31" s="3">
        <v>66.536280503699999</v>
      </c>
      <c r="EW31" s="3">
        <v>54.698202263192222</v>
      </c>
      <c r="EX31" s="3">
        <v>56.299875</v>
      </c>
      <c r="EY31" s="3">
        <v>49.662415122200002</v>
      </c>
      <c r="EZ31" s="3">
        <v>61.211353160500003</v>
      </c>
      <c r="FA31" s="3">
        <v>46.1181519481</v>
      </c>
      <c r="FB31">
        <v>79.252080000000007</v>
      </c>
      <c r="FC31" s="3">
        <v>44.63885541551668</v>
      </c>
      <c r="FD31" s="3">
        <v>72.712578694495249</v>
      </c>
      <c r="FE31" s="3">
        <v>34.886819309933408</v>
      </c>
      <c r="FF31" s="3">
        <v>51.263505464700003</v>
      </c>
      <c r="FG31" s="3">
        <v>48.854762981927713</v>
      </c>
      <c r="FH31" s="3">
        <v>52.848857680199998</v>
      </c>
      <c r="FI31" s="3">
        <v>75.323408852802515</v>
      </c>
      <c r="FJ31" s="3">
        <v>65.999077777777771</v>
      </c>
      <c r="FK31" s="3">
        <v>46.676499999999997</v>
      </c>
      <c r="FL31" s="3">
        <v>47.481645136099957</v>
      </c>
      <c r="FM31" s="3">
        <v>86.024519718978695</v>
      </c>
      <c r="FN31" s="3">
        <v>59.373186111099997</v>
      </c>
      <c r="FO31" s="3">
        <v>46.313139828181463</v>
      </c>
      <c r="FP31" s="3">
        <v>62.416249999999991</v>
      </c>
      <c r="FQ31" s="3">
        <v>65.557839928121766</v>
      </c>
      <c r="FR31" s="3">
        <v>75.498515530530938</v>
      </c>
      <c r="FS31" s="3">
        <v>71.859448173005234</v>
      </c>
      <c r="FT31" s="3">
        <v>36.092466741967868</v>
      </c>
      <c r="FU31" s="3">
        <v>42.040500000000002</v>
      </c>
      <c r="FV31" s="3">
        <v>28.720929999999999</v>
      </c>
      <c r="FW31" s="3">
        <v>65.756249999999994</v>
      </c>
      <c r="FX31" s="7">
        <f t="shared" si="1"/>
        <v>54.095075256470864</v>
      </c>
      <c r="FY31">
        <f t="shared" si="2"/>
        <v>18.602478437328511</v>
      </c>
      <c r="FZ31">
        <f t="shared" si="6"/>
        <v>0.34388487952243452</v>
      </c>
      <c r="GA31" s="3"/>
      <c r="GB31" s="3">
        <v>82.633216090934852</v>
      </c>
      <c r="GC31" s="3">
        <v>35.109601940799998</v>
      </c>
      <c r="GD31" s="3">
        <v>76.44984374861545</v>
      </c>
      <c r="GE31" s="3">
        <v>42.152756862157332</v>
      </c>
      <c r="GF31" s="3">
        <v>55.804413648796675</v>
      </c>
      <c r="GG31" s="3">
        <v>62.339434372669267</v>
      </c>
      <c r="GH31" s="3">
        <v>99.996444653099999</v>
      </c>
      <c r="GI31" s="3">
        <v>48.825200279621328</v>
      </c>
      <c r="GJ31" s="3">
        <v>64.052187922552434</v>
      </c>
      <c r="GK31" s="3">
        <v>67.032807784300005</v>
      </c>
      <c r="GL31" s="3">
        <v>39.437596599656032</v>
      </c>
      <c r="GM31" s="3">
        <v>56.916301282776146</v>
      </c>
      <c r="GN31" s="3">
        <v>50.345985917599897</v>
      </c>
      <c r="GO31" s="3">
        <v>34.003204680811471</v>
      </c>
      <c r="GP31" s="3">
        <v>47.609649753030979</v>
      </c>
      <c r="GQ31" s="3">
        <v>51.073206978599998</v>
      </c>
      <c r="GR31" s="3">
        <v>53.966831223704339</v>
      </c>
      <c r="GS31" s="3">
        <v>42.073113451288009</v>
      </c>
      <c r="GT31" s="3">
        <v>56.354161277099998</v>
      </c>
      <c r="GU31" s="3">
        <v>28.847506691835871</v>
      </c>
      <c r="GV31" s="3">
        <v>74.335423918985001</v>
      </c>
      <c r="GW31" s="3">
        <v>48.870767430335391</v>
      </c>
      <c r="GX31" s="3">
        <v>43.481883833600001</v>
      </c>
      <c r="GY31" s="3">
        <v>56.335469005599997</v>
      </c>
      <c r="GZ31" s="3">
        <v>47.125382879299998</v>
      </c>
      <c r="HA31" s="3">
        <v>33.081144523399999</v>
      </c>
      <c r="HB31" s="3">
        <v>63.060821597999997</v>
      </c>
      <c r="HC31" s="3">
        <v>37.779469995434077</v>
      </c>
      <c r="HD31" s="3">
        <v>80.566159420299996</v>
      </c>
      <c r="HE31" s="3">
        <v>58.112527262813515</v>
      </c>
      <c r="HF31">
        <v>61.938473786000003</v>
      </c>
      <c r="HG31" s="3">
        <v>36.28</v>
      </c>
      <c r="HH31" s="3">
        <v>63.780223236065893</v>
      </c>
      <c r="HI31" s="3">
        <v>42.198591557706372</v>
      </c>
      <c r="HJ31" s="3">
        <v>47.111711900464158</v>
      </c>
      <c r="HK31" s="3">
        <v>52.375754300700002</v>
      </c>
      <c r="HL31" s="3">
        <v>84.941231394599995</v>
      </c>
      <c r="HM31" s="3">
        <v>45.262605620824637</v>
      </c>
      <c r="HN31" s="3">
        <v>70.948974285048294</v>
      </c>
      <c r="HO31" s="3">
        <v>46.450676137356787</v>
      </c>
      <c r="HP31" s="3">
        <v>68.383281464562472</v>
      </c>
      <c r="HQ31" s="3">
        <v>49.795960883500001</v>
      </c>
      <c r="HR31" s="3">
        <v>42.470615697299998</v>
      </c>
      <c r="HS31" s="3">
        <v>42.690332354699997</v>
      </c>
      <c r="HT31" s="3">
        <v>57.187208549891054</v>
      </c>
      <c r="HU31" s="3">
        <v>34.921324753290442</v>
      </c>
      <c r="HV31" s="3">
        <v>73.840090090090087</v>
      </c>
      <c r="HW31" s="3">
        <v>50.801981981981982</v>
      </c>
      <c r="HX31" s="3">
        <v>52.109076244800001</v>
      </c>
      <c r="HY31" s="3">
        <v>70.562348382400003</v>
      </c>
      <c r="HZ31" s="3">
        <v>50.603376421299998</v>
      </c>
      <c r="IA31" s="3">
        <v>35.46201943317223</v>
      </c>
      <c r="IB31" s="3">
        <v>55.356544082772807</v>
      </c>
      <c r="IC31" s="3">
        <v>54.62923</v>
      </c>
      <c r="ID31" s="3">
        <v>60.076909010299765</v>
      </c>
      <c r="IE31" s="3">
        <v>97.96</v>
      </c>
      <c r="IF31" s="3">
        <v>52.380744912215</v>
      </c>
      <c r="IG31" s="3">
        <v>28.902979829829828</v>
      </c>
      <c r="IH31" s="3">
        <v>28.617999999999999</v>
      </c>
      <c r="II31" s="3">
        <v>32.800175323300003</v>
      </c>
      <c r="IJ31" s="7">
        <f t="shared" si="3"/>
        <v>53.810215944364842</v>
      </c>
      <c r="IK31">
        <f t="shared" si="4"/>
        <v>16.214468271725487</v>
      </c>
      <c r="IL31">
        <f t="shared" si="7"/>
        <v>0.3013269504156954</v>
      </c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</row>
    <row r="32" spans="1:290" x14ac:dyDescent="0.25">
      <c r="A32" s="1">
        <v>1736</v>
      </c>
      <c r="B32" s="3">
        <v>42.758095684807984</v>
      </c>
      <c r="C32" s="3">
        <v>35.109601940799998</v>
      </c>
      <c r="D32" s="3">
        <v>83.174598522799201</v>
      </c>
      <c r="E32" s="3">
        <v>59.26468691369918</v>
      </c>
      <c r="F32" s="3">
        <v>40.276093029253069</v>
      </c>
      <c r="G32" s="3">
        <v>33.087572694419272</v>
      </c>
      <c r="H32" s="3">
        <v>32.438579052630061</v>
      </c>
      <c r="I32" s="3">
        <v>72.754888888888885</v>
      </c>
      <c r="J32" s="3">
        <v>66.896087173982579</v>
      </c>
      <c r="K32" s="3">
        <v>79.997155722499997</v>
      </c>
      <c r="L32" s="3">
        <v>42.867500006928296</v>
      </c>
      <c r="M32" s="3">
        <v>46.052766225500001</v>
      </c>
      <c r="N32" s="3">
        <v>83.174598524100276</v>
      </c>
      <c r="O32" s="3">
        <v>59.235090192468135</v>
      </c>
      <c r="P32" s="3">
        <v>64.650085104599995</v>
      </c>
      <c r="Q32" s="3">
        <v>39.553388210375751</v>
      </c>
      <c r="R32" s="3">
        <v>45.057070845075401</v>
      </c>
      <c r="S32" s="3">
        <v>69.422095265418363</v>
      </c>
      <c r="T32" s="3">
        <v>49.004855887399998</v>
      </c>
      <c r="U32" s="3">
        <v>52.058434418200001</v>
      </c>
      <c r="V32" s="3">
        <v>48.07808757396451</v>
      </c>
      <c r="W32" s="3">
        <v>43.593852154886498</v>
      </c>
      <c r="X32" s="3">
        <v>30.043481906845315</v>
      </c>
      <c r="Y32" s="3">
        <v>52.463655684471689</v>
      </c>
      <c r="Z32" s="3">
        <v>60.585292500000008</v>
      </c>
      <c r="AA32" s="3">
        <v>34.974242656999998</v>
      </c>
      <c r="AB32" s="3">
        <v>26.414999999999999</v>
      </c>
      <c r="AC32" s="3">
        <v>44.998400093900003</v>
      </c>
      <c r="AD32" s="3">
        <v>32.166797907488991</v>
      </c>
      <c r="AE32" s="3">
        <v>41.294083969465646</v>
      </c>
      <c r="AF32" s="3">
        <v>46.670344307999997</v>
      </c>
      <c r="AG32" s="3">
        <v>92.054616968600001</v>
      </c>
      <c r="AH32" s="3">
        <v>46.968633091655263</v>
      </c>
      <c r="AI32" s="3">
        <v>49.38738</v>
      </c>
      <c r="AJ32" s="3">
        <v>19.830453830453308</v>
      </c>
      <c r="AK32" s="3">
        <v>72.184933483935737</v>
      </c>
      <c r="AL32" s="3">
        <v>52.906310327966956</v>
      </c>
      <c r="AM32" s="3">
        <v>47.489461750399897</v>
      </c>
      <c r="AN32" s="3">
        <v>42.510108003323182</v>
      </c>
      <c r="AO32" s="3">
        <v>56.298258017400002</v>
      </c>
      <c r="AP32" s="3">
        <v>89.776398548573439</v>
      </c>
      <c r="AQ32" s="3">
        <v>31.501521227347062</v>
      </c>
      <c r="AR32" s="3">
        <v>51.250477214485258</v>
      </c>
      <c r="AS32" s="3">
        <v>82.534766451799996</v>
      </c>
      <c r="AT32" s="3">
        <v>62.7743893667827</v>
      </c>
      <c r="AU32" s="3">
        <v>45.379998328168568</v>
      </c>
      <c r="AV32" s="3">
        <v>68.364999742560002</v>
      </c>
      <c r="AW32" s="3">
        <v>47.424825440699998</v>
      </c>
      <c r="AX32" s="3">
        <v>49.137047965999997</v>
      </c>
      <c r="AY32" s="3">
        <v>49.743459705900001</v>
      </c>
      <c r="AZ32" s="3">
        <v>86.458306939799996</v>
      </c>
      <c r="BA32" s="3">
        <v>44.488435738299998</v>
      </c>
      <c r="BB32" s="3">
        <v>27.346250000000001</v>
      </c>
      <c r="BC32" s="3">
        <v>38.370723654199999</v>
      </c>
      <c r="BD32" s="3">
        <v>78.318746842899998</v>
      </c>
      <c r="BE32" s="3">
        <v>50.160208725399897</v>
      </c>
      <c r="BF32" s="3">
        <v>42.737615150928775</v>
      </c>
      <c r="BG32" s="3">
        <v>63.69360178970917</v>
      </c>
      <c r="BH32" s="3">
        <v>45.585537421495879</v>
      </c>
      <c r="BI32" s="3">
        <v>72.727289855099997</v>
      </c>
      <c r="BJ32" s="3">
        <v>46.907101962922567</v>
      </c>
      <c r="BK32" s="3">
        <v>56.001951396226055</v>
      </c>
      <c r="BL32" s="3">
        <v>53.262562500000001</v>
      </c>
      <c r="BM32" s="3">
        <v>50.909170104899999</v>
      </c>
      <c r="BN32" s="3">
        <v>64.510588938699996</v>
      </c>
      <c r="BO32">
        <v>73.0873990674</v>
      </c>
      <c r="BP32" s="3">
        <v>25.4</v>
      </c>
      <c r="BQ32" s="3">
        <v>48.791668002999998</v>
      </c>
      <c r="BR32">
        <v>61.915689999999998</v>
      </c>
      <c r="BS32" s="3">
        <v>58.313346958688818</v>
      </c>
      <c r="BT32" s="3">
        <v>51.747256774583569</v>
      </c>
      <c r="BU32" s="3">
        <v>40.132199026321317</v>
      </c>
      <c r="BV32" s="3">
        <v>53.931469774900002</v>
      </c>
      <c r="BW32" s="3">
        <v>79.666973538299999</v>
      </c>
      <c r="BX32" s="3">
        <v>41.945849683633</v>
      </c>
      <c r="BY32" s="3">
        <v>32.363849999999999</v>
      </c>
      <c r="BZ32" s="3">
        <v>45.262605620824637</v>
      </c>
      <c r="CA32" s="3">
        <v>73.747425706964336</v>
      </c>
      <c r="CB32" s="3">
        <v>46.450676137356787</v>
      </c>
      <c r="CC32" s="3">
        <v>59.983387042237965</v>
      </c>
      <c r="CD32" s="3">
        <v>50.287492767700002</v>
      </c>
      <c r="CE32" s="3">
        <v>50.307721868740572</v>
      </c>
      <c r="CF32" s="3">
        <v>44.775222750700003</v>
      </c>
      <c r="CG32" s="3">
        <v>76.904465661904709</v>
      </c>
      <c r="CH32" s="3">
        <v>38.991150993454987</v>
      </c>
      <c r="CI32" s="3">
        <v>58.8485288424</v>
      </c>
      <c r="CJ32" s="3">
        <v>50.180473659100002</v>
      </c>
      <c r="CK32" s="3">
        <v>57.106875394986346</v>
      </c>
      <c r="CL32" s="3">
        <v>50.413957545180722</v>
      </c>
      <c r="CM32" s="3">
        <v>64.123280652000005</v>
      </c>
      <c r="CN32" s="3">
        <v>34.353498334537761</v>
      </c>
      <c r="CO32" s="3">
        <v>86.736046557772596</v>
      </c>
      <c r="CP32" s="3">
        <v>38.721743243243239</v>
      </c>
      <c r="CQ32" s="3">
        <v>50.538663888888891</v>
      </c>
      <c r="CR32" s="3">
        <v>40.405297297297295</v>
      </c>
      <c r="CS32" s="3">
        <v>73.686041509800006</v>
      </c>
      <c r="CT32" s="3">
        <v>73.889967618100002</v>
      </c>
      <c r="CU32" s="3">
        <v>46.138372619400002</v>
      </c>
      <c r="CV32" s="3">
        <v>34.485499999999995</v>
      </c>
      <c r="CW32" s="3">
        <v>50.020111621527143</v>
      </c>
      <c r="CX32" s="3">
        <v>55.356544082772807</v>
      </c>
      <c r="CY32" s="3">
        <v>47.91675</v>
      </c>
      <c r="CZ32" s="3">
        <v>53.256439814814819</v>
      </c>
      <c r="DA32" s="3">
        <v>68.641838352112728</v>
      </c>
      <c r="DB32" s="3">
        <v>51.058341666700002</v>
      </c>
      <c r="DC32" s="3">
        <v>57.044339369653734</v>
      </c>
      <c r="DD32" s="3">
        <v>43.332989960976739</v>
      </c>
      <c r="DE32" s="3">
        <v>79.52</v>
      </c>
      <c r="DF32" s="3">
        <v>42.185731157552098</v>
      </c>
      <c r="DG32" s="3">
        <v>46.091999999999992</v>
      </c>
      <c r="DH32" s="3">
        <v>40.918772772772769</v>
      </c>
      <c r="DI32" s="3">
        <v>42.281476002600002</v>
      </c>
      <c r="DJ32" s="3">
        <v>53.159877055086</v>
      </c>
      <c r="DK32" s="3">
        <v>70.811109398821543</v>
      </c>
      <c r="DL32" s="3">
        <v>28.617999999999999</v>
      </c>
      <c r="DM32" s="3">
        <v>59.806875000000005</v>
      </c>
      <c r="DN32" s="3"/>
      <c r="DO32" s="20">
        <f t="shared" si="5"/>
        <v>116</v>
      </c>
      <c r="DP32" s="7">
        <f t="shared" si="0"/>
        <v>0.29433628038546078</v>
      </c>
      <c r="DR32" s="3"/>
      <c r="DS32" s="3"/>
      <c r="DT32" s="3">
        <v>48.07808757396451</v>
      </c>
      <c r="DU32" s="3">
        <v>19.830453830453308</v>
      </c>
      <c r="DV32" s="3">
        <v>42.758095684807984</v>
      </c>
      <c r="DW32" s="3">
        <v>59.26468691369918</v>
      </c>
      <c r="DX32" s="3">
        <v>32.438579052630061</v>
      </c>
      <c r="DY32" s="3">
        <v>72.754888888888885</v>
      </c>
      <c r="DZ32" s="3">
        <v>46.052766225500001</v>
      </c>
      <c r="EA32" s="3">
        <v>83.174598524100276</v>
      </c>
      <c r="EB32" s="3">
        <v>39.553388210375751</v>
      </c>
      <c r="EC32" s="3">
        <v>49.004855887399998</v>
      </c>
      <c r="ED32" s="3">
        <v>30.043481906845315</v>
      </c>
      <c r="EE32" s="3">
        <v>52.463655684471689</v>
      </c>
      <c r="EF32" s="3">
        <v>60.585292500000008</v>
      </c>
      <c r="EG32" s="3">
        <v>34.974242656999998</v>
      </c>
      <c r="EH32" s="3">
        <v>26.414999999999999</v>
      </c>
      <c r="EI32" s="3">
        <v>44.998400093900003</v>
      </c>
      <c r="EJ32" s="3">
        <v>32.166797907488991</v>
      </c>
      <c r="EK32" s="3">
        <v>92.054616968600001</v>
      </c>
      <c r="EL32" s="3">
        <v>46.968633091655263</v>
      </c>
      <c r="EM32" s="3">
        <v>49.38738</v>
      </c>
      <c r="EN32" s="3">
        <v>42.510108003323182</v>
      </c>
      <c r="EO32" s="3">
        <v>56.298258017400002</v>
      </c>
      <c r="EP32" s="3">
        <v>51.250477214485258</v>
      </c>
      <c r="EQ32" s="3">
        <v>82.534766451799996</v>
      </c>
      <c r="ER32" s="3">
        <v>68.364999742560002</v>
      </c>
      <c r="ES32" s="3">
        <v>86.458306939799996</v>
      </c>
      <c r="ET32" s="3">
        <v>27.346250000000001</v>
      </c>
      <c r="EU32" s="3">
        <v>38.370723654199999</v>
      </c>
      <c r="EV32" s="3">
        <v>78.318746842899998</v>
      </c>
      <c r="EW32" s="3">
        <v>56.001951396226055</v>
      </c>
      <c r="EX32" s="3">
        <v>53.262562500000001</v>
      </c>
      <c r="EY32" s="3">
        <v>50.909170104899999</v>
      </c>
      <c r="EZ32" s="3">
        <v>64.510588938699996</v>
      </c>
      <c r="FA32" s="3">
        <v>48.791668002999998</v>
      </c>
      <c r="FB32">
        <v>61.915689999999998</v>
      </c>
      <c r="FC32" s="3">
        <v>50.307721868740572</v>
      </c>
      <c r="FD32" s="3">
        <v>76.904465661904709</v>
      </c>
      <c r="FE32" s="3">
        <v>38.991150993454987</v>
      </c>
      <c r="FF32" s="3">
        <v>50.180473659100002</v>
      </c>
      <c r="FG32" s="3">
        <v>50.413957545180722</v>
      </c>
      <c r="FH32" s="3">
        <v>64.123280652000005</v>
      </c>
      <c r="FI32" s="3">
        <v>86.736046557772596</v>
      </c>
      <c r="FJ32" s="3">
        <v>50.538663888888891</v>
      </c>
      <c r="FK32" s="3">
        <v>34.485499999999995</v>
      </c>
      <c r="FL32" s="3">
        <v>53.256439814814819</v>
      </c>
      <c r="FM32" s="3">
        <v>68.641838352112728</v>
      </c>
      <c r="FN32" s="3">
        <v>51.058341666700002</v>
      </c>
      <c r="FO32" s="3">
        <v>43.332989960976739</v>
      </c>
      <c r="FP32" s="3">
        <v>46.091999999999992</v>
      </c>
      <c r="FQ32" s="3">
        <v>53.159877055086</v>
      </c>
      <c r="FR32" s="3">
        <v>70.811109398821543</v>
      </c>
      <c r="FS32" s="3">
        <v>63.69360178970917</v>
      </c>
      <c r="FT32" s="3">
        <v>45.585537421495879</v>
      </c>
      <c r="FU32" s="3">
        <v>41.945849683633</v>
      </c>
      <c r="FV32" s="3">
        <v>32.363849999999999</v>
      </c>
      <c r="FW32" s="3">
        <v>59.806875000000005</v>
      </c>
      <c r="FX32" s="7">
        <f t="shared" si="1"/>
        <v>52.771543006935779</v>
      </c>
      <c r="FY32">
        <f t="shared" si="2"/>
        <v>16.586605946003818</v>
      </c>
      <c r="FZ32">
        <f t="shared" si="6"/>
        <v>0.31430966390017884</v>
      </c>
      <c r="GA32" s="3"/>
      <c r="GB32" s="3">
        <v>89.776398548573439</v>
      </c>
      <c r="GC32" s="3">
        <v>35.109601940799998</v>
      </c>
      <c r="GD32" s="3">
        <v>83.174598522799201</v>
      </c>
      <c r="GE32" s="3">
        <v>40.276093029253069</v>
      </c>
      <c r="GF32" s="3">
        <v>33.087572694419272</v>
      </c>
      <c r="GG32" s="3">
        <v>66.896087173982579</v>
      </c>
      <c r="GH32" s="3">
        <v>79.997155722499997</v>
      </c>
      <c r="GI32" s="3">
        <v>42.867500006928296</v>
      </c>
      <c r="GJ32" s="3">
        <v>59.235090192468135</v>
      </c>
      <c r="GK32" s="3">
        <v>64.650085104599995</v>
      </c>
      <c r="GL32" s="3">
        <v>45.057070845075401</v>
      </c>
      <c r="GM32" s="3">
        <v>69.422095265418363</v>
      </c>
      <c r="GN32" s="3">
        <v>52.058434418200001</v>
      </c>
      <c r="GO32" s="3">
        <v>43.593852154886498</v>
      </c>
      <c r="GP32" s="3">
        <v>41.294083969465646</v>
      </c>
      <c r="GQ32" s="3">
        <v>46.670344307999997</v>
      </c>
      <c r="GR32" s="3">
        <v>72.184933483935737</v>
      </c>
      <c r="GS32" s="3">
        <v>52.906310327966956</v>
      </c>
      <c r="GT32" s="3">
        <v>47.489461750399897</v>
      </c>
      <c r="GU32" s="3">
        <v>31.501521227347062</v>
      </c>
      <c r="GV32" s="3">
        <v>62.7743893667827</v>
      </c>
      <c r="GW32" s="3">
        <v>45.379998328168568</v>
      </c>
      <c r="GX32" s="3">
        <v>47.424825440699998</v>
      </c>
      <c r="GY32" s="3">
        <v>49.137047965999997</v>
      </c>
      <c r="GZ32" s="3">
        <v>49.743459705900001</v>
      </c>
      <c r="HA32" s="3">
        <v>44.488435738299998</v>
      </c>
      <c r="HB32" s="3">
        <v>50.160208725399897</v>
      </c>
      <c r="HC32" s="3">
        <v>42.737615150928775</v>
      </c>
      <c r="HD32" s="3">
        <v>72.727289855099997</v>
      </c>
      <c r="HE32" s="3">
        <v>46.907101962922567</v>
      </c>
      <c r="HF32">
        <v>73.0873990674</v>
      </c>
      <c r="HG32" s="3">
        <v>25.4</v>
      </c>
      <c r="HH32" s="3">
        <v>58.313346958688818</v>
      </c>
      <c r="HI32" s="3">
        <v>51.747256774583569</v>
      </c>
      <c r="HJ32" s="3">
        <v>40.132199026321317</v>
      </c>
      <c r="HK32" s="3">
        <v>53.931469774900002</v>
      </c>
      <c r="HL32" s="3">
        <v>79.666973538299999</v>
      </c>
      <c r="HM32" s="3">
        <v>45.262605620824637</v>
      </c>
      <c r="HN32" s="3">
        <v>73.747425706964336</v>
      </c>
      <c r="HO32" s="3">
        <v>46.450676137356787</v>
      </c>
      <c r="HP32" s="3">
        <v>59.983387042237965</v>
      </c>
      <c r="HQ32" s="3">
        <v>50.287492767700002</v>
      </c>
      <c r="HR32" s="3">
        <v>44.775222750700003</v>
      </c>
      <c r="HS32" s="3">
        <v>58.8485288424</v>
      </c>
      <c r="HT32" s="3">
        <v>57.106875394986346</v>
      </c>
      <c r="HU32" s="3">
        <v>34.353498334537761</v>
      </c>
      <c r="HV32" s="3">
        <v>38.721743243243239</v>
      </c>
      <c r="HW32" s="3">
        <v>40.405297297297295</v>
      </c>
      <c r="HX32" s="3">
        <v>73.686041509800006</v>
      </c>
      <c r="HY32" s="3">
        <v>73.889967618100002</v>
      </c>
      <c r="HZ32" s="3">
        <v>46.138372619400002</v>
      </c>
      <c r="IA32" s="3">
        <v>50.020111621527143</v>
      </c>
      <c r="IB32" s="3">
        <v>55.356544082772807</v>
      </c>
      <c r="IC32" s="3">
        <v>47.91675</v>
      </c>
      <c r="ID32" s="3">
        <v>57.044339369653734</v>
      </c>
      <c r="IE32" s="3">
        <v>79.52</v>
      </c>
      <c r="IF32" s="3">
        <v>42.185731157552098</v>
      </c>
      <c r="IG32" s="3">
        <v>40.918772772772769</v>
      </c>
      <c r="IH32" s="3">
        <v>28.617999999999999</v>
      </c>
      <c r="II32" s="3">
        <v>42.281476002600002</v>
      </c>
      <c r="IJ32" s="7">
        <f t="shared" si="3"/>
        <v>52.975436132664022</v>
      </c>
      <c r="IK32">
        <f t="shared" si="4"/>
        <v>14.704620491514833</v>
      </c>
      <c r="IL32">
        <f t="shared" si="7"/>
        <v>0.27757431679638667</v>
      </c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</row>
    <row r="33" spans="1:290" x14ac:dyDescent="0.25">
      <c r="A33" s="1">
        <v>1737</v>
      </c>
      <c r="B33" s="3">
        <v>40.843836968422515</v>
      </c>
      <c r="C33" s="3">
        <v>35.109601940799998</v>
      </c>
      <c r="D33" s="3">
        <v>87.598779295288537</v>
      </c>
      <c r="E33" s="3">
        <v>66.869233024249723</v>
      </c>
      <c r="F33" s="3">
        <v>57.406665452686866</v>
      </c>
      <c r="G33" s="3">
        <v>33.910646642041634</v>
      </c>
      <c r="H33" s="3">
        <v>41.325860984857485</v>
      </c>
      <c r="I33" s="3">
        <v>65.739238888888877</v>
      </c>
      <c r="J33" s="3">
        <v>55.757169576163093</v>
      </c>
      <c r="K33" s="3">
        <v>94.996622420400001</v>
      </c>
      <c r="L33" s="3">
        <v>40.976453638790218</v>
      </c>
      <c r="M33" s="3">
        <v>52.585447560200002</v>
      </c>
      <c r="N33" s="3">
        <v>87.59877929745744</v>
      </c>
      <c r="O33" s="3">
        <v>61.823376679421152</v>
      </c>
      <c r="P33" s="3">
        <v>62.2779786332</v>
      </c>
      <c r="Q33" s="3">
        <v>44.497561736672722</v>
      </c>
      <c r="R33" s="3">
        <v>47.169437531193687</v>
      </c>
      <c r="S33" s="3">
        <v>78.321269481735442</v>
      </c>
      <c r="T33" s="3">
        <v>48.781853130233223</v>
      </c>
      <c r="U33" s="3">
        <v>53.085903518599999</v>
      </c>
      <c r="V33" s="3">
        <v>53.218512031558177</v>
      </c>
      <c r="W33" s="3">
        <v>34.87508172390919</v>
      </c>
      <c r="X33" s="3">
        <v>34.235595661288855</v>
      </c>
      <c r="Y33" s="3">
        <v>70.794330562178658</v>
      </c>
      <c r="Z33" s="3">
        <v>54.224117500000006</v>
      </c>
      <c r="AA33" s="3">
        <v>45.966147492099999</v>
      </c>
      <c r="AB33" s="3">
        <v>27.900000000000002</v>
      </c>
      <c r="AC33" s="3">
        <v>53.998080112700002</v>
      </c>
      <c r="AD33" s="3">
        <v>32.781679955947141</v>
      </c>
      <c r="AE33" s="3">
        <v>44.462943421643459</v>
      </c>
      <c r="AF33" s="3">
        <v>46.670344307999997</v>
      </c>
      <c r="AG33" s="3">
        <v>99.945012708799894</v>
      </c>
      <c r="AH33" s="3">
        <v>47.187093091655271</v>
      </c>
      <c r="AI33" s="3">
        <v>46.612810000000003</v>
      </c>
      <c r="AJ33" s="3">
        <v>22.816289208334062</v>
      </c>
      <c r="AK33" s="3">
        <v>74.591097933400263</v>
      </c>
      <c r="AL33" s="3">
        <v>51.646636272539162</v>
      </c>
      <c r="AM33" s="3">
        <v>50.6554258671</v>
      </c>
      <c r="AN33" s="3">
        <v>48.060947106064802</v>
      </c>
      <c r="AO33" s="3">
        <v>54.678448488400001</v>
      </c>
      <c r="AP33" s="3">
        <v>83.395277972662356</v>
      </c>
      <c r="AQ33" s="3">
        <v>34.735905371687529</v>
      </c>
      <c r="AR33" s="3">
        <v>43.739631415810706</v>
      </c>
      <c r="AS33" s="3">
        <v>86.237091861600007</v>
      </c>
      <c r="AT33" s="3">
        <v>73.973014183376975</v>
      </c>
      <c r="AU33" s="3">
        <v>47.125382879251973</v>
      </c>
      <c r="AV33" s="3">
        <v>65.37206196581198</v>
      </c>
      <c r="AW33" s="3">
        <v>41.181834562799999</v>
      </c>
      <c r="AX33" s="3">
        <v>50.0759724495</v>
      </c>
      <c r="AY33" s="3">
        <v>51.052498119200003</v>
      </c>
      <c r="AZ33" s="3">
        <v>83.476986010800005</v>
      </c>
      <c r="BA33" s="3">
        <v>38.784790130899999</v>
      </c>
      <c r="BB33" s="3">
        <v>25.968499999999999</v>
      </c>
      <c r="BC33" s="3">
        <v>31.103541143899999</v>
      </c>
      <c r="BD33" s="3">
        <v>65.150107993199995</v>
      </c>
      <c r="BE33" s="3">
        <v>51.522879476</v>
      </c>
      <c r="BF33" s="3">
        <v>43.183130735758631</v>
      </c>
      <c r="BG33" s="3">
        <v>74.799152870991804</v>
      </c>
      <c r="BH33" s="3">
        <v>49.627141770205832</v>
      </c>
      <c r="BI33" s="3">
        <v>87.316297101399996</v>
      </c>
      <c r="BJ33" s="3">
        <v>60.428816793893134</v>
      </c>
      <c r="BK33" s="3">
        <v>52.485779491983287</v>
      </c>
      <c r="BL33" s="3">
        <v>50.099999999999994</v>
      </c>
      <c r="BM33" s="3">
        <v>51.324738475799897</v>
      </c>
      <c r="BN33" s="3">
        <v>62.474890267100001</v>
      </c>
      <c r="BO33">
        <v>66.087192937599994</v>
      </c>
      <c r="BP33" s="3">
        <v>38.4</v>
      </c>
      <c r="BQ33" s="3">
        <v>55.252665135900003</v>
      </c>
      <c r="BR33">
        <v>45.281460000000003</v>
      </c>
      <c r="BS33" s="3">
        <v>73.592565272383709</v>
      </c>
      <c r="BT33" s="3">
        <v>56.594850826698746</v>
      </c>
      <c r="BU33" s="3">
        <v>36.642442589249903</v>
      </c>
      <c r="BV33" s="3">
        <v>47.967893790200002</v>
      </c>
      <c r="BW33" s="3">
        <v>75.064344023199894</v>
      </c>
      <c r="BX33" s="3">
        <v>39.999277572736403</v>
      </c>
      <c r="BY33" s="3">
        <v>34.056669999999997</v>
      </c>
      <c r="BZ33" s="3">
        <v>50.920431323427721</v>
      </c>
      <c r="CA33" s="3">
        <v>70.455129916474874</v>
      </c>
      <c r="CB33" s="3">
        <v>38.708896781130662</v>
      </c>
      <c r="CC33" s="3">
        <v>46.698972515301861</v>
      </c>
      <c r="CD33" s="3">
        <v>46.527483910000001</v>
      </c>
      <c r="CE33" s="3">
        <v>54.654161074311901</v>
      </c>
      <c r="CF33" s="3">
        <v>34.898335379199999</v>
      </c>
      <c r="CG33" s="3">
        <v>74.566363400005343</v>
      </c>
      <c r="CH33" s="3">
        <v>51.304146044019717</v>
      </c>
      <c r="CI33" s="3">
        <v>70.945170882300005</v>
      </c>
      <c r="CJ33" s="3">
        <v>47.533062578799999</v>
      </c>
      <c r="CK33" s="3">
        <v>55.672511759015329</v>
      </c>
      <c r="CL33" s="3">
        <v>67.796089528112446</v>
      </c>
      <c r="CM33" s="3">
        <v>58.486069166100002</v>
      </c>
      <c r="CN33" s="3">
        <v>33.501758706408722</v>
      </c>
      <c r="CO33" s="3">
        <v>61.628243606838431</v>
      </c>
      <c r="CP33" s="3">
        <v>45.243378378378388</v>
      </c>
      <c r="CQ33" s="3">
        <v>46.641080555555554</v>
      </c>
      <c r="CR33" s="3">
        <v>57.205841441441443</v>
      </c>
      <c r="CS33" s="3">
        <v>80.314259597800003</v>
      </c>
      <c r="CT33" s="3">
        <v>66.545243901999996</v>
      </c>
      <c r="CU33" s="3">
        <v>41.673368817499998</v>
      </c>
      <c r="CV33" s="3">
        <v>35.195249999999994</v>
      </c>
      <c r="CW33" s="3">
        <v>40.688001244376558</v>
      </c>
      <c r="CX33" s="3">
        <v>59.785067609394638</v>
      </c>
      <c r="CY33" s="3">
        <v>60.56718</v>
      </c>
      <c r="CZ33" s="3">
        <v>48.123288989290494</v>
      </c>
      <c r="DA33" s="3">
        <v>48.740643491751996</v>
      </c>
      <c r="DB33" s="3">
        <v>53.007133333299997</v>
      </c>
      <c r="DC33" s="3">
        <v>40.966070435792773</v>
      </c>
      <c r="DD33" s="3">
        <v>48.568388376336387</v>
      </c>
      <c r="DE33" s="3">
        <v>94.07</v>
      </c>
      <c r="DF33" s="3">
        <v>41.08899482939897</v>
      </c>
      <c r="DG33" s="3">
        <v>36.322499999999998</v>
      </c>
      <c r="DH33" s="3">
        <v>35.923311611611609</v>
      </c>
      <c r="DI33" s="3">
        <v>45.832387840099997</v>
      </c>
      <c r="DJ33" s="3">
        <v>51.23635323949253</v>
      </c>
      <c r="DK33" s="3">
        <v>66.444702106684872</v>
      </c>
      <c r="DL33" s="3">
        <v>34.069099999999999</v>
      </c>
      <c r="DM33" s="3">
        <v>50.413125000000001</v>
      </c>
      <c r="DN33" s="3"/>
      <c r="DO33" s="20">
        <f t="shared" si="5"/>
        <v>116</v>
      </c>
      <c r="DP33" s="7">
        <f t="shared" si="0"/>
        <v>0.30072050295482206</v>
      </c>
      <c r="DR33" s="3"/>
      <c r="DS33" s="3"/>
      <c r="DT33" s="3">
        <v>53.218512031558177</v>
      </c>
      <c r="DU33" s="3">
        <v>22.816289208334062</v>
      </c>
      <c r="DV33" s="3">
        <v>40.843836968422515</v>
      </c>
      <c r="DW33" s="3">
        <v>66.869233024249723</v>
      </c>
      <c r="DX33" s="3">
        <v>41.325860984857485</v>
      </c>
      <c r="DY33" s="3">
        <v>65.739238888888877</v>
      </c>
      <c r="DZ33" s="3">
        <v>52.585447560200002</v>
      </c>
      <c r="EA33" s="3">
        <v>87.59877929745744</v>
      </c>
      <c r="EB33" s="3">
        <v>44.497561736672722</v>
      </c>
      <c r="EC33" s="3">
        <v>48.781853130233223</v>
      </c>
      <c r="ED33" s="3">
        <v>34.235595661288855</v>
      </c>
      <c r="EE33" s="3">
        <v>70.794330562178658</v>
      </c>
      <c r="EF33" s="3">
        <v>54.224117500000006</v>
      </c>
      <c r="EG33" s="3">
        <v>45.966147492099999</v>
      </c>
      <c r="EH33" s="3">
        <v>27.900000000000002</v>
      </c>
      <c r="EI33" s="3">
        <v>53.998080112700002</v>
      </c>
      <c r="EJ33" s="3">
        <v>32.781679955947141</v>
      </c>
      <c r="EK33" s="3">
        <v>99.945012708799894</v>
      </c>
      <c r="EL33" s="3">
        <v>47.187093091655271</v>
      </c>
      <c r="EM33" s="3">
        <v>46.612810000000003</v>
      </c>
      <c r="EN33" s="3">
        <v>48.060947106064802</v>
      </c>
      <c r="EO33" s="3">
        <v>54.678448488400001</v>
      </c>
      <c r="EP33" s="3">
        <v>43.739631415810706</v>
      </c>
      <c r="EQ33" s="3">
        <v>86.237091861600007</v>
      </c>
      <c r="ER33" s="3">
        <v>65.37206196581198</v>
      </c>
      <c r="ES33" s="3">
        <v>83.476986010800005</v>
      </c>
      <c r="ET33" s="3">
        <v>25.968499999999999</v>
      </c>
      <c r="EU33" s="3">
        <v>31.103541143899999</v>
      </c>
      <c r="EV33" s="3">
        <v>65.150107993199995</v>
      </c>
      <c r="EW33" s="3">
        <v>52.485779491983287</v>
      </c>
      <c r="EX33" s="3">
        <v>50.099999999999994</v>
      </c>
      <c r="EY33" s="3">
        <v>51.324738475799897</v>
      </c>
      <c r="EZ33" s="3">
        <v>62.474890267100001</v>
      </c>
      <c r="FA33" s="3">
        <v>55.252665135900003</v>
      </c>
      <c r="FB33">
        <v>45.281460000000003</v>
      </c>
      <c r="FC33" s="3">
        <v>54.654161074311901</v>
      </c>
      <c r="FD33" s="3">
        <v>74.566363400005343</v>
      </c>
      <c r="FE33" s="3">
        <v>51.304146044019717</v>
      </c>
      <c r="FF33" s="3">
        <v>47.533062578799999</v>
      </c>
      <c r="FG33" s="3">
        <v>67.796089528112446</v>
      </c>
      <c r="FH33" s="3">
        <v>58.486069166100002</v>
      </c>
      <c r="FI33" s="3">
        <v>61.628243606838431</v>
      </c>
      <c r="FJ33" s="3">
        <v>46.641080555555554</v>
      </c>
      <c r="FK33" s="3">
        <v>35.195249999999994</v>
      </c>
      <c r="FL33" s="3">
        <v>48.123288989290494</v>
      </c>
      <c r="FM33" s="3">
        <v>48.740643491751996</v>
      </c>
      <c r="FN33" s="3">
        <v>53.007133333299997</v>
      </c>
      <c r="FO33" s="3">
        <v>48.568388376336387</v>
      </c>
      <c r="FP33" s="3">
        <v>36.322499999999998</v>
      </c>
      <c r="FQ33" s="3">
        <v>51.23635323949253</v>
      </c>
      <c r="FR33" s="3">
        <v>66.444702106684872</v>
      </c>
      <c r="FS33" s="3">
        <v>74.799152870991804</v>
      </c>
      <c r="FT33" s="3">
        <v>49.627141770205832</v>
      </c>
      <c r="FU33" s="3">
        <v>39.999277572736403</v>
      </c>
      <c r="FV33" s="3">
        <v>34.056669999999997</v>
      </c>
      <c r="FW33" s="3">
        <v>50.413125000000001</v>
      </c>
      <c r="FX33" s="7">
        <f t="shared" si="1"/>
        <v>52.861055399571789</v>
      </c>
      <c r="FY33">
        <f t="shared" si="2"/>
        <v>15.76259638489762</v>
      </c>
      <c r="FZ33">
        <f t="shared" si="6"/>
        <v>0.29818921067219756</v>
      </c>
      <c r="GA33" s="3"/>
      <c r="GB33" s="3">
        <v>83.395277972662356</v>
      </c>
      <c r="GC33" s="3">
        <v>35.109601940799998</v>
      </c>
      <c r="GD33" s="3">
        <v>87.598779295288537</v>
      </c>
      <c r="GE33" s="3">
        <v>57.406665452686866</v>
      </c>
      <c r="GF33" s="3">
        <v>33.910646642041634</v>
      </c>
      <c r="GG33" s="3">
        <v>55.757169576163093</v>
      </c>
      <c r="GH33" s="3">
        <v>94.996622420400001</v>
      </c>
      <c r="GI33" s="3">
        <v>40.976453638790218</v>
      </c>
      <c r="GJ33" s="3">
        <v>61.823376679421152</v>
      </c>
      <c r="GK33" s="3">
        <v>62.2779786332</v>
      </c>
      <c r="GL33" s="3">
        <v>47.169437531193687</v>
      </c>
      <c r="GM33" s="3">
        <v>78.321269481735442</v>
      </c>
      <c r="GN33" s="3">
        <v>53.085903518599999</v>
      </c>
      <c r="GO33" s="3">
        <v>34.87508172390919</v>
      </c>
      <c r="GP33" s="3">
        <v>44.462943421643459</v>
      </c>
      <c r="GQ33" s="3">
        <v>46.670344307999997</v>
      </c>
      <c r="GR33" s="3">
        <v>74.591097933400263</v>
      </c>
      <c r="GS33" s="3">
        <v>51.646636272539162</v>
      </c>
      <c r="GT33" s="3">
        <v>50.6554258671</v>
      </c>
      <c r="GU33" s="3">
        <v>34.735905371687529</v>
      </c>
      <c r="GV33" s="3">
        <v>73.973014183376975</v>
      </c>
      <c r="GW33" s="3">
        <v>47.125382879251973</v>
      </c>
      <c r="GX33" s="3">
        <v>41.181834562799999</v>
      </c>
      <c r="GY33" s="3">
        <v>50.0759724495</v>
      </c>
      <c r="GZ33" s="3">
        <v>51.052498119200003</v>
      </c>
      <c r="HA33" s="3">
        <v>38.784790130899999</v>
      </c>
      <c r="HB33" s="3">
        <v>51.522879476</v>
      </c>
      <c r="HC33" s="3">
        <v>43.183130735758631</v>
      </c>
      <c r="HD33" s="3">
        <v>87.316297101399996</v>
      </c>
      <c r="HE33" s="3">
        <v>60.428816793893134</v>
      </c>
      <c r="HF33">
        <v>66.087192937599994</v>
      </c>
      <c r="HG33" s="3">
        <v>38.4</v>
      </c>
      <c r="HH33" s="3">
        <v>73.592565272383709</v>
      </c>
      <c r="HI33" s="3">
        <v>56.594850826698746</v>
      </c>
      <c r="HJ33" s="3">
        <v>36.642442589249903</v>
      </c>
      <c r="HK33" s="3">
        <v>47.967893790200002</v>
      </c>
      <c r="HL33" s="3">
        <v>75.064344023199894</v>
      </c>
      <c r="HM33" s="3">
        <v>50.920431323427721</v>
      </c>
      <c r="HN33" s="3">
        <v>70.455129916474874</v>
      </c>
      <c r="HO33" s="3">
        <v>38.708896781130662</v>
      </c>
      <c r="HP33" s="3">
        <v>46.698972515301861</v>
      </c>
      <c r="HQ33" s="3">
        <v>46.527483910000001</v>
      </c>
      <c r="HR33" s="3">
        <v>34.898335379199999</v>
      </c>
      <c r="HS33" s="3">
        <v>70.945170882300005</v>
      </c>
      <c r="HT33" s="3">
        <v>55.672511759015329</v>
      </c>
      <c r="HU33" s="3">
        <v>33.501758706408722</v>
      </c>
      <c r="HV33" s="3">
        <v>45.243378378378388</v>
      </c>
      <c r="HW33" s="3">
        <v>57.205841441441443</v>
      </c>
      <c r="HX33" s="3">
        <v>80.314259597800003</v>
      </c>
      <c r="HY33" s="3">
        <v>66.545243901999996</v>
      </c>
      <c r="HZ33" s="3">
        <v>41.673368817499998</v>
      </c>
      <c r="IA33" s="3">
        <v>40.688001244376558</v>
      </c>
      <c r="IB33" s="3">
        <v>59.785067609394638</v>
      </c>
      <c r="IC33" s="3">
        <v>60.56718</v>
      </c>
      <c r="ID33" s="3">
        <v>40.966070435792773</v>
      </c>
      <c r="IE33" s="3">
        <v>94.07</v>
      </c>
      <c r="IF33" s="3">
        <v>41.08899482939897</v>
      </c>
      <c r="IG33" s="3">
        <v>35.923311611611609</v>
      </c>
      <c r="IH33" s="3">
        <v>34.069099999999999</v>
      </c>
      <c r="II33" s="3">
        <v>45.832387840099997</v>
      </c>
      <c r="IJ33" s="7">
        <f t="shared" si="3"/>
        <v>54.346023673895502</v>
      </c>
      <c r="IK33">
        <f t="shared" si="4"/>
        <v>16.559005961342223</v>
      </c>
      <c r="IL33">
        <f t="shared" si="7"/>
        <v>0.30469581474267371</v>
      </c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</row>
    <row r="34" spans="1:290" x14ac:dyDescent="0.25">
      <c r="A34" s="1">
        <v>1738</v>
      </c>
      <c r="B34" s="3">
        <v>49.37271243746666</v>
      </c>
      <c r="C34" s="3">
        <v>31.5986417467</v>
      </c>
      <c r="D34" s="3">
        <v>71.84869574522655</v>
      </c>
      <c r="E34" s="3">
        <v>76.828108506178722</v>
      </c>
      <c r="F34" s="3">
        <v>46.675997895311205</v>
      </c>
      <c r="G34" s="3">
        <v>33.087572694419272</v>
      </c>
      <c r="H34" s="3">
        <v>39.548404598411999</v>
      </c>
      <c r="I34" s="3">
        <v>92.632563888888882</v>
      </c>
      <c r="J34" s="3">
        <v>50.636146113330113</v>
      </c>
      <c r="K34" s="3">
        <v>94.996622420400001</v>
      </c>
      <c r="L34" s="3">
        <v>43.496158567976863</v>
      </c>
      <c r="M34" s="3">
        <v>59.0327343676</v>
      </c>
      <c r="N34" s="3">
        <v>71.848695746153865</v>
      </c>
      <c r="O34" s="3">
        <v>77.602469863920135</v>
      </c>
      <c r="P34" s="3">
        <v>52.482721961480401</v>
      </c>
      <c r="Q34" s="3">
        <v>59.330082315563629</v>
      </c>
      <c r="R34" s="3">
        <v>37.142931526440968</v>
      </c>
      <c r="S34" s="3">
        <v>70.78791576864208</v>
      </c>
      <c r="T34" s="3">
        <v>63.235219329105178</v>
      </c>
      <c r="U34" s="3">
        <v>55.483331419400002</v>
      </c>
      <c r="V34" s="3">
        <v>62.743416173570019</v>
      </c>
      <c r="W34" s="3">
        <v>35.74695876700693</v>
      </c>
      <c r="X34" s="3">
        <v>37.379680977121495</v>
      </c>
      <c r="Y34" s="3">
        <v>65.105500427717885</v>
      </c>
      <c r="Z34" s="3">
        <v>59.996610000000004</v>
      </c>
      <c r="AA34" s="3">
        <v>64.238404880199994</v>
      </c>
      <c r="AB34" s="3">
        <v>35.19</v>
      </c>
      <c r="AC34" s="3">
        <v>67.497600140800003</v>
      </c>
      <c r="AD34" s="3">
        <v>41.69594286343613</v>
      </c>
      <c r="AE34" s="3">
        <v>54.42342366412214</v>
      </c>
      <c r="AF34" s="3">
        <v>65.162367524399997</v>
      </c>
      <c r="AG34" s="3">
        <v>78.903957401699998</v>
      </c>
      <c r="AH34" s="3">
        <v>48.934756041951658</v>
      </c>
      <c r="AI34" s="3">
        <v>46.797780000000003</v>
      </c>
      <c r="AJ34" s="3">
        <v>24.224702122428756</v>
      </c>
      <c r="AK34" s="3">
        <v>54.99804455918914</v>
      </c>
      <c r="AL34" s="3">
        <v>43.836657128886912</v>
      </c>
      <c r="AM34" s="3">
        <v>41.790726340299997</v>
      </c>
      <c r="AN34" s="3">
        <v>53.818205483245642</v>
      </c>
      <c r="AO34" s="3">
        <v>56.298258017400002</v>
      </c>
      <c r="AP34" s="3">
        <v>76.564265442478415</v>
      </c>
      <c r="AQ34" s="3">
        <v>30.045891505742816</v>
      </c>
      <c r="AR34" s="3">
        <v>43.076909727692353</v>
      </c>
      <c r="AS34" s="3">
        <v>91.745429666299998</v>
      </c>
      <c r="AT34" s="3">
        <v>68.019346068644097</v>
      </c>
      <c r="AU34" s="3">
        <v>47.125382879251973</v>
      </c>
      <c r="AV34" s="3">
        <v>63.639308516115754</v>
      </c>
      <c r="AW34" s="3">
        <v>41.948517653099998</v>
      </c>
      <c r="AX34" s="3">
        <v>41.312677270800002</v>
      </c>
      <c r="AY34" s="3">
        <v>44.507306052600001</v>
      </c>
      <c r="AZ34" s="3">
        <v>80.4956650819</v>
      </c>
      <c r="BA34" s="3">
        <v>34.2218736449</v>
      </c>
      <c r="BB34" s="3">
        <v>29.016249999999999</v>
      </c>
      <c r="BC34" s="3">
        <v>35.328880827437402</v>
      </c>
      <c r="BD34" s="3">
        <v>66.536280503699999</v>
      </c>
      <c r="BE34" s="3">
        <v>62.662961524799996</v>
      </c>
      <c r="BF34" s="3">
        <v>39.140021342842978</v>
      </c>
      <c r="BG34" s="3">
        <v>89.987627143922438</v>
      </c>
      <c r="BH34" s="3">
        <v>75.991560835627652</v>
      </c>
      <c r="BI34" s="3">
        <v>50.851537372499998</v>
      </c>
      <c r="BJ34" s="3">
        <v>58.974203925845153</v>
      </c>
      <c r="BK34" s="3">
        <v>56.772348611200584</v>
      </c>
      <c r="BL34" s="3">
        <v>62.625</v>
      </c>
      <c r="BM34" s="3">
        <v>52.883182204100002</v>
      </c>
      <c r="BN34" s="3">
        <v>60.6497811132</v>
      </c>
      <c r="BO34">
        <v>60.554311668399997</v>
      </c>
      <c r="BP34" s="3">
        <v>41.94</v>
      </c>
      <c r="BQ34" s="3">
        <v>73.521691511399894</v>
      </c>
      <c r="BR34">
        <v>40.474240000000002</v>
      </c>
      <c r="BS34" s="3">
        <v>77.610952963447204</v>
      </c>
      <c r="BT34" s="3">
        <v>58.493478977558993</v>
      </c>
      <c r="BU34" s="3">
        <v>40.132199026321317</v>
      </c>
      <c r="BV34" s="3">
        <v>50.301467001600003</v>
      </c>
      <c r="BW34" s="3">
        <v>70.125900337399997</v>
      </c>
      <c r="BX34" s="3">
        <v>43.232494972667403</v>
      </c>
      <c r="BY34" s="3">
        <v>34.146430000000002</v>
      </c>
      <c r="BZ34" s="3">
        <v>45.262605620824637</v>
      </c>
      <c r="CA34" s="3">
        <v>55.145954490698799</v>
      </c>
      <c r="CB34" s="3">
        <v>35.612185038640206</v>
      </c>
      <c r="CC34" s="3">
        <v>46.032901591945731</v>
      </c>
      <c r="CD34" s="3">
        <v>41.9412533665</v>
      </c>
      <c r="CE34" s="3">
        <v>67.619496747101294</v>
      </c>
      <c r="CF34" s="3">
        <v>35.3921797478</v>
      </c>
      <c r="CG34" s="3">
        <v>67.162792021575711</v>
      </c>
      <c r="CH34" s="3">
        <v>61.564975252823665</v>
      </c>
      <c r="CI34" s="3">
        <v>52.999180349600003</v>
      </c>
      <c r="CJ34" s="3">
        <v>61.371802316900002</v>
      </c>
      <c r="CK34" s="3">
        <v>54.500125662629308</v>
      </c>
      <c r="CL34" s="3">
        <v>91.414999764056219</v>
      </c>
      <c r="CM34" s="3">
        <v>62.794283864485102</v>
      </c>
      <c r="CN34" s="3">
        <v>32.650019078279684</v>
      </c>
      <c r="CO34" s="3">
        <v>69.617090000317475</v>
      </c>
      <c r="CP34" s="3">
        <v>62.755783333333326</v>
      </c>
      <c r="CQ34" s="3">
        <v>75.74303611111111</v>
      </c>
      <c r="CR34" s="3">
        <v>57.723086486486487</v>
      </c>
      <c r="CS34" s="3">
        <v>64.730895795199999</v>
      </c>
      <c r="CT34" s="3">
        <v>52.786482536199998</v>
      </c>
      <c r="CU34" s="3">
        <v>38.696699616300002</v>
      </c>
      <c r="CV34" s="3">
        <v>40.205249999999999</v>
      </c>
      <c r="CW34" s="3">
        <v>29.489468791795854</v>
      </c>
      <c r="CX34" s="3">
        <v>77.499161715881939</v>
      </c>
      <c r="CY34" s="3">
        <v>60.825360000000003</v>
      </c>
      <c r="CZ34" s="3">
        <v>64.164385319053991</v>
      </c>
      <c r="DA34" s="3">
        <v>51.11100913268826</v>
      </c>
      <c r="DB34" s="3">
        <v>71.455694444399995</v>
      </c>
      <c r="DC34" s="3">
        <v>43.944582970089186</v>
      </c>
      <c r="DD34" s="3">
        <v>43.332989960976739</v>
      </c>
      <c r="DE34" s="3">
        <v>83.73</v>
      </c>
      <c r="DF34" s="3">
        <v>40.030875977589261</v>
      </c>
      <c r="DG34" s="3">
        <v>38.535249999999998</v>
      </c>
      <c r="DH34" s="3">
        <v>37.671957107107104</v>
      </c>
      <c r="DI34" s="3">
        <v>47.955613474800003</v>
      </c>
      <c r="DJ34" s="3">
        <v>52.34256462509699</v>
      </c>
      <c r="DK34" s="3">
        <v>62.395178284382816</v>
      </c>
      <c r="DL34" s="3">
        <v>29.766400000000001</v>
      </c>
      <c r="DM34" s="3">
        <v>62.625</v>
      </c>
      <c r="DN34" s="3"/>
      <c r="DO34" s="20">
        <f t="shared" si="5"/>
        <v>116</v>
      </c>
      <c r="DP34" s="7">
        <f t="shared" ref="DP34:DP65" si="8">STDEV(B34:DL34)/AVERAGE(B34:DL34)</f>
        <v>0.29229241999403788</v>
      </c>
      <c r="DR34" s="3"/>
      <c r="DS34" s="3"/>
      <c r="DT34" s="3">
        <v>62.743416173570019</v>
      </c>
      <c r="DU34" s="3">
        <v>24.224702122428756</v>
      </c>
      <c r="DV34" s="3">
        <v>49.37271243746666</v>
      </c>
      <c r="DW34" s="3">
        <v>76.828108506178722</v>
      </c>
      <c r="DX34" s="3">
        <v>39.548404598411999</v>
      </c>
      <c r="DY34" s="3">
        <v>92.632563888888882</v>
      </c>
      <c r="DZ34" s="3">
        <v>59.0327343676</v>
      </c>
      <c r="EA34" s="3">
        <v>71.848695746153865</v>
      </c>
      <c r="EB34" s="3">
        <v>59.330082315563629</v>
      </c>
      <c r="EC34" s="3">
        <v>63.235219329105178</v>
      </c>
      <c r="ED34" s="3">
        <v>37.379680977121495</v>
      </c>
      <c r="EE34" s="3">
        <v>65.105500427717885</v>
      </c>
      <c r="EF34" s="3">
        <v>59.996610000000004</v>
      </c>
      <c r="EG34" s="3">
        <v>64.238404880199994</v>
      </c>
      <c r="EH34" s="3">
        <v>35.19</v>
      </c>
      <c r="EI34" s="3">
        <v>67.497600140800003</v>
      </c>
      <c r="EJ34" s="3">
        <v>41.69594286343613</v>
      </c>
      <c r="EK34" s="3">
        <v>78.903957401699998</v>
      </c>
      <c r="EL34" s="3">
        <v>48.934756041951658</v>
      </c>
      <c r="EM34" s="3">
        <v>46.797780000000003</v>
      </c>
      <c r="EN34" s="3">
        <v>53.818205483245642</v>
      </c>
      <c r="EO34" s="3">
        <v>56.298258017400002</v>
      </c>
      <c r="EP34" s="3">
        <v>43.076909727692353</v>
      </c>
      <c r="EQ34" s="3">
        <v>91.745429666299998</v>
      </c>
      <c r="ER34" s="3">
        <v>63.639308516115754</v>
      </c>
      <c r="ES34" s="3">
        <v>80.4956650819</v>
      </c>
      <c r="ET34" s="3">
        <v>29.016249999999999</v>
      </c>
      <c r="EU34" s="3">
        <v>35.328880827437402</v>
      </c>
      <c r="EV34" s="3">
        <v>66.536280503699999</v>
      </c>
      <c r="EW34" s="3">
        <v>56.772348611200584</v>
      </c>
      <c r="EX34" s="3">
        <v>62.625</v>
      </c>
      <c r="EY34" s="3">
        <v>52.883182204100002</v>
      </c>
      <c r="EZ34" s="3">
        <v>60.6497811132</v>
      </c>
      <c r="FA34" s="3">
        <v>73.521691511399894</v>
      </c>
      <c r="FB34">
        <v>40.474240000000002</v>
      </c>
      <c r="FC34" s="3">
        <v>67.619496747101294</v>
      </c>
      <c r="FD34" s="3">
        <v>67.162792021575711</v>
      </c>
      <c r="FE34" s="3">
        <v>61.564975252823665</v>
      </c>
      <c r="FF34" s="3">
        <v>61.371802316900002</v>
      </c>
      <c r="FG34" s="3">
        <v>91.414999764056219</v>
      </c>
      <c r="FH34" s="3">
        <v>62.794283864485102</v>
      </c>
      <c r="FI34" s="3">
        <v>69.617090000317475</v>
      </c>
      <c r="FJ34" s="3">
        <v>75.74303611111111</v>
      </c>
      <c r="FK34" s="3">
        <v>40.205249999999999</v>
      </c>
      <c r="FL34" s="3">
        <v>64.164385319053991</v>
      </c>
      <c r="FM34" s="3">
        <v>51.11100913268826</v>
      </c>
      <c r="FN34" s="3">
        <v>71.455694444399995</v>
      </c>
      <c r="FO34" s="3">
        <v>43.332989960976739</v>
      </c>
      <c r="FP34" s="3">
        <v>38.535249999999998</v>
      </c>
      <c r="FQ34" s="3">
        <v>52.34256462509699</v>
      </c>
      <c r="FR34" s="3">
        <v>62.395178284382816</v>
      </c>
      <c r="FS34" s="3">
        <v>89.987627143922438</v>
      </c>
      <c r="FT34" s="3">
        <v>75.991560835627652</v>
      </c>
      <c r="FU34" s="3">
        <v>43.232494972667403</v>
      </c>
      <c r="FV34" s="3">
        <v>34.146430000000002</v>
      </c>
      <c r="FW34" s="3">
        <v>62.625</v>
      </c>
      <c r="FX34" s="7">
        <f t="shared" ref="FX34:FX65" si="9">+AVERAGE(DT34:FV34)</f>
        <v>58.829222077803145</v>
      </c>
      <c r="FY34">
        <f t="shared" ref="FY34:FY65" si="10">+STDEV(DT34:FV34)</f>
        <v>16.363334290032977</v>
      </c>
      <c r="FZ34">
        <f t="shared" si="6"/>
        <v>0.27814976489731669</v>
      </c>
      <c r="GA34" s="3"/>
      <c r="GB34" s="3">
        <v>76.564265442478415</v>
      </c>
      <c r="GC34" s="3">
        <v>31.5986417467</v>
      </c>
      <c r="GD34" s="3">
        <v>71.84869574522655</v>
      </c>
      <c r="GE34" s="3">
        <v>46.675997895311205</v>
      </c>
      <c r="GF34" s="3">
        <v>33.087572694419272</v>
      </c>
      <c r="GG34" s="3">
        <v>50.636146113330113</v>
      </c>
      <c r="GH34" s="3">
        <v>94.996622420400001</v>
      </c>
      <c r="GI34" s="3">
        <v>43.496158567976863</v>
      </c>
      <c r="GJ34" s="3">
        <v>77.602469863920135</v>
      </c>
      <c r="GK34" s="3">
        <v>52.482721961480401</v>
      </c>
      <c r="GL34" s="3">
        <v>37.142931526440968</v>
      </c>
      <c r="GM34" s="3">
        <v>70.78791576864208</v>
      </c>
      <c r="GN34" s="3">
        <v>55.483331419400002</v>
      </c>
      <c r="GO34" s="3">
        <v>35.74695876700693</v>
      </c>
      <c r="GP34" s="3">
        <v>54.42342366412214</v>
      </c>
      <c r="GQ34" s="3">
        <v>65.162367524399997</v>
      </c>
      <c r="GR34" s="3">
        <v>54.99804455918914</v>
      </c>
      <c r="GS34" s="3">
        <v>43.836657128886912</v>
      </c>
      <c r="GT34" s="3">
        <v>41.790726340299997</v>
      </c>
      <c r="GU34" s="3">
        <v>30.045891505742816</v>
      </c>
      <c r="GV34" s="3">
        <v>68.019346068644097</v>
      </c>
      <c r="GW34" s="3">
        <v>47.125382879251973</v>
      </c>
      <c r="GX34" s="3">
        <v>41.948517653099998</v>
      </c>
      <c r="GY34" s="3">
        <v>41.312677270800002</v>
      </c>
      <c r="GZ34" s="3">
        <v>44.507306052600001</v>
      </c>
      <c r="HA34" s="3">
        <v>34.2218736449</v>
      </c>
      <c r="HB34" s="3">
        <v>62.662961524799996</v>
      </c>
      <c r="HC34" s="3">
        <v>39.140021342842978</v>
      </c>
      <c r="HD34" s="3">
        <v>50.851537372499998</v>
      </c>
      <c r="HE34" s="3">
        <v>58.974203925845153</v>
      </c>
      <c r="HF34">
        <v>60.554311668399997</v>
      </c>
      <c r="HG34" s="3">
        <v>41.94</v>
      </c>
      <c r="HH34" s="3">
        <v>77.610952963447204</v>
      </c>
      <c r="HI34" s="3">
        <v>58.493478977558993</v>
      </c>
      <c r="HJ34" s="3">
        <v>40.132199026321317</v>
      </c>
      <c r="HK34" s="3">
        <v>50.301467001600003</v>
      </c>
      <c r="HL34" s="3">
        <v>70.125900337399997</v>
      </c>
      <c r="HM34" s="3">
        <v>45.262605620824637</v>
      </c>
      <c r="HN34" s="3">
        <v>55.145954490698799</v>
      </c>
      <c r="HO34" s="3">
        <v>35.612185038640206</v>
      </c>
      <c r="HP34" s="3">
        <v>46.032901591945731</v>
      </c>
      <c r="HQ34" s="3">
        <v>41.9412533665</v>
      </c>
      <c r="HR34" s="3">
        <v>35.3921797478</v>
      </c>
      <c r="HS34" s="3">
        <v>52.999180349600003</v>
      </c>
      <c r="HT34" s="3">
        <v>54.500125662629308</v>
      </c>
      <c r="HU34" s="3">
        <v>32.650019078279684</v>
      </c>
      <c r="HV34" s="3">
        <v>62.755783333333326</v>
      </c>
      <c r="HW34" s="3">
        <v>57.723086486486487</v>
      </c>
      <c r="HX34" s="3">
        <v>64.730895795199999</v>
      </c>
      <c r="HY34" s="3">
        <v>52.786482536199998</v>
      </c>
      <c r="HZ34" s="3">
        <v>38.696699616300002</v>
      </c>
      <c r="IA34" s="3">
        <v>29.489468791795854</v>
      </c>
      <c r="IB34" s="3">
        <v>77.499161715881939</v>
      </c>
      <c r="IC34" s="3">
        <v>60.825360000000003</v>
      </c>
      <c r="ID34" s="3">
        <v>43.944582970089186</v>
      </c>
      <c r="IE34" s="3">
        <v>83.73</v>
      </c>
      <c r="IF34" s="3">
        <v>40.030875977589261</v>
      </c>
      <c r="IG34" s="3">
        <v>37.671957107107104</v>
      </c>
      <c r="IH34" s="3">
        <v>29.766400000000001</v>
      </c>
      <c r="II34" s="3">
        <v>47.955613474800003</v>
      </c>
      <c r="IJ34" s="7">
        <f t="shared" ref="IJ34:IJ65" si="11">+AVERAGE(GB34:II34)</f>
        <v>51.391207518618124</v>
      </c>
      <c r="IK34">
        <f t="shared" ref="IK34:IK65" si="12">+STDEV(GB34:II34)</f>
        <v>15.048256874176579</v>
      </c>
      <c r="IL34">
        <f t="shared" si="7"/>
        <v>0.29281773285293716</v>
      </c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</row>
    <row r="35" spans="1:290" x14ac:dyDescent="0.25">
      <c r="A35" s="1">
        <v>1739</v>
      </c>
      <c r="B35" s="3">
        <v>64.250861866799227</v>
      </c>
      <c r="C35" s="3">
        <v>36.865082037800001</v>
      </c>
      <c r="D35" s="3">
        <v>67.247547741837664</v>
      </c>
      <c r="E35" s="3">
        <v>88.969292234505076</v>
      </c>
      <c r="F35" s="3">
        <v>39.073103392775977</v>
      </c>
      <c r="G35" s="3">
        <v>33.910646642041634</v>
      </c>
      <c r="H35" s="3">
        <v>47.10259424080531</v>
      </c>
      <c r="I35" s="3">
        <v>116.14798333333333</v>
      </c>
      <c r="J35" s="3">
        <v>44.78204434090793</v>
      </c>
      <c r="K35" s="3">
        <v>75.997297936300001</v>
      </c>
      <c r="L35" s="3">
        <v>45.272511715080952</v>
      </c>
      <c r="M35" s="3">
        <v>64.6135178838</v>
      </c>
      <c r="N35" s="3">
        <v>67.247547741169427</v>
      </c>
      <c r="O35" s="3">
        <v>72.11963520239361</v>
      </c>
      <c r="P35" s="3">
        <v>51.651076758952698</v>
      </c>
      <c r="Q35" s="3">
        <v>54.385908789266658</v>
      </c>
      <c r="R35" s="3">
        <v>40.650039085742051</v>
      </c>
      <c r="S35" s="3">
        <v>65.516702264013034</v>
      </c>
      <c r="T35" s="3">
        <v>85.187053237710117</v>
      </c>
      <c r="U35" s="3">
        <v>58.223249020399997</v>
      </c>
      <c r="V35" s="3">
        <v>88.596727416173565</v>
      </c>
      <c r="W35" s="3">
        <v>40.106343982495581</v>
      </c>
      <c r="X35" s="3">
        <v>44.366537234527385</v>
      </c>
      <c r="Y35" s="3">
        <v>58.78457805609478</v>
      </c>
      <c r="Z35" s="3">
        <v>75.536237499999999</v>
      </c>
      <c r="AA35" s="3">
        <v>60.130319234799998</v>
      </c>
      <c r="AB35" s="3">
        <v>54.089999999999996</v>
      </c>
      <c r="AC35" s="3">
        <v>61.8728001291</v>
      </c>
      <c r="AD35" s="3">
        <v>56.543942458149779</v>
      </c>
      <c r="AE35" s="3">
        <v>62.198198473282432</v>
      </c>
      <c r="AF35" s="3">
        <v>62.520649921999997</v>
      </c>
      <c r="AG35" s="3">
        <v>77.588891445000002</v>
      </c>
      <c r="AH35" s="3">
        <v>60.294610123119021</v>
      </c>
      <c r="AI35" s="3">
        <v>48.092579999999998</v>
      </c>
      <c r="AJ35" s="3">
        <v>27.886575699074967</v>
      </c>
      <c r="AK35" s="3">
        <v>60.841586793602985</v>
      </c>
      <c r="AL35" s="3">
        <v>47.61567929517026</v>
      </c>
      <c r="AM35" s="3">
        <v>51.605215102099997</v>
      </c>
      <c r="AN35" s="3">
        <v>59.505976183882595</v>
      </c>
      <c r="AO35" s="3">
        <v>80.674416050199994</v>
      </c>
      <c r="AP35" s="3">
        <v>73.199368544413161</v>
      </c>
      <c r="AQ35" s="3">
        <v>27.242863151748431</v>
      </c>
      <c r="AR35" s="3">
        <v>53.901363966958641</v>
      </c>
      <c r="AS35" s="3">
        <v>86.146791241800003</v>
      </c>
      <c r="AT35" s="3">
        <v>57.224127564084128</v>
      </c>
      <c r="AU35" s="3">
        <v>47.125382879251973</v>
      </c>
      <c r="AV35" s="3">
        <v>66.159677170219339</v>
      </c>
      <c r="AW35" s="3">
        <v>47.534351596500002</v>
      </c>
      <c r="AX35" s="3">
        <v>51.327871760699999</v>
      </c>
      <c r="AY35" s="3">
        <v>48.870767430299999</v>
      </c>
      <c r="AZ35" s="3">
        <v>96.175977876122104</v>
      </c>
      <c r="BA35" s="3">
        <v>36.047040239300003</v>
      </c>
      <c r="BB35" s="3">
        <v>28.68225</v>
      </c>
      <c r="BC35" s="3">
        <v>39.727264389399998</v>
      </c>
      <c r="BD35" s="3">
        <v>70.694798035199995</v>
      </c>
      <c r="BE35" s="3">
        <v>67.503592415100002</v>
      </c>
      <c r="BF35" s="3">
        <v>44.885744329326229</v>
      </c>
      <c r="BG35" s="3">
        <v>100.76654436987323</v>
      </c>
      <c r="BH35" s="3">
        <v>61.986931813353671</v>
      </c>
      <c r="BI35" s="3">
        <v>56.6562323972</v>
      </c>
      <c r="BJ35" s="3">
        <v>40.605336695746999</v>
      </c>
      <c r="BK35" s="3">
        <v>78.02741023460068</v>
      </c>
      <c r="BL35" s="3">
        <v>65.693624999999997</v>
      </c>
      <c r="BM35" s="3">
        <v>59.6364549838</v>
      </c>
      <c r="BN35" s="3">
        <v>60.860370631000002</v>
      </c>
      <c r="BO35">
        <v>66.087192937599994</v>
      </c>
      <c r="BP35" s="3">
        <v>33.01</v>
      </c>
      <c r="BQ35" s="3">
        <v>75.749621557200001</v>
      </c>
      <c r="BR35">
        <v>44.984929999999999</v>
      </c>
      <c r="BS35" s="3">
        <v>74.900877543892761</v>
      </c>
      <c r="BT35" s="3">
        <v>65.164126217583842</v>
      </c>
      <c r="BU35" s="3">
        <v>52.346346556071289</v>
      </c>
      <c r="BV35" s="3">
        <v>46.152892403599999</v>
      </c>
      <c r="BW35" s="3">
        <v>76.387846930899997</v>
      </c>
      <c r="BX35" s="3">
        <v>46.603281527646899</v>
      </c>
      <c r="BY35" s="3">
        <v>43.668509999999998</v>
      </c>
      <c r="BZ35" s="3">
        <v>56.578257026030798</v>
      </c>
      <c r="CA35" s="3">
        <v>62.553620019300112</v>
      </c>
      <c r="CB35" s="3">
        <v>54.192455493582926</v>
      </c>
      <c r="CC35" s="3">
        <v>54.395792074083779</v>
      </c>
      <c r="CD35" s="3">
        <v>39.980727332699999</v>
      </c>
      <c r="CE35" s="3">
        <v>80.140940756342985</v>
      </c>
      <c r="CF35" s="3">
        <v>33.581417063000004</v>
      </c>
      <c r="CG35" s="3">
        <v>61.018599906921324</v>
      </c>
      <c r="CH35" s="3">
        <v>47.199814360498138</v>
      </c>
      <c r="CI35" s="3">
        <v>54.338484894099999</v>
      </c>
      <c r="CJ35" s="3">
        <v>71.010199823704895</v>
      </c>
      <c r="CK35" s="3">
        <v>53.787735288274675</v>
      </c>
      <c r="CL35" s="3">
        <v>81.944336490963849</v>
      </c>
      <c r="CM35" s="3">
        <v>67.646537830599996</v>
      </c>
      <c r="CN35" s="3">
        <v>40.03176252206466</v>
      </c>
      <c r="CO35" s="3">
        <v>74.18214508230551</v>
      </c>
      <c r="CP35" s="3">
        <v>51.494776576576577</v>
      </c>
      <c r="CQ35" s="3">
        <v>84.577558333333329</v>
      </c>
      <c r="CR35" s="3">
        <v>41.729676396396407</v>
      </c>
      <c r="CS35" s="3">
        <v>60.051919561200002</v>
      </c>
      <c r="CT35" s="3">
        <v>47.0178253877</v>
      </c>
      <c r="CU35" s="3">
        <v>50.603376421299998</v>
      </c>
      <c r="CV35" s="3">
        <v>33.4</v>
      </c>
      <c r="CW35" s="3">
        <v>37.328441508602353</v>
      </c>
      <c r="CX35" s="3">
        <v>61.999329372705539</v>
      </c>
      <c r="CY35" s="3">
        <v>58.708350000000003</v>
      </c>
      <c r="CZ35" s="3">
        <v>63.522741465863454</v>
      </c>
      <c r="DA35" s="3">
        <v>56.543097059833869</v>
      </c>
      <c r="DB35" s="3">
        <v>74.833600000000004</v>
      </c>
      <c r="DC35" s="3">
        <v>55.628694541142359</v>
      </c>
      <c r="DD35" s="3">
        <v>54.367598928734765</v>
      </c>
      <c r="DE35" s="3">
        <v>73.14</v>
      </c>
      <c r="DF35" s="3">
        <v>36.55530310668145</v>
      </c>
      <c r="DG35" s="3">
        <v>44.171500000000002</v>
      </c>
      <c r="DH35" s="3">
        <v>46.256004004004005</v>
      </c>
      <c r="DI35" s="3">
        <v>49.127048307800003</v>
      </c>
      <c r="DJ35" s="3">
        <v>71.886455511390153</v>
      </c>
      <c r="DK35" s="3">
        <v>68.522963824431343</v>
      </c>
      <c r="DL35" s="3">
        <v>49.610700000000001</v>
      </c>
      <c r="DM35" s="3">
        <v>81.099374999999995</v>
      </c>
      <c r="DN35" s="3"/>
      <c r="DO35" s="20">
        <f t="shared" si="5"/>
        <v>116</v>
      </c>
      <c r="DP35" s="7">
        <f t="shared" si="8"/>
        <v>0.27882660834861278</v>
      </c>
      <c r="DR35" s="3"/>
      <c r="DS35" s="3"/>
      <c r="DT35" s="3">
        <v>88.596727416173565</v>
      </c>
      <c r="DU35" s="3">
        <v>27.886575699074967</v>
      </c>
      <c r="DV35" s="3">
        <v>64.250861866799227</v>
      </c>
      <c r="DW35" s="3">
        <v>88.969292234505076</v>
      </c>
      <c r="DX35" s="3">
        <v>47.10259424080531</v>
      </c>
      <c r="DY35" s="3">
        <v>116.14798333333333</v>
      </c>
      <c r="DZ35" s="3">
        <v>64.6135178838</v>
      </c>
      <c r="EA35" s="3">
        <v>67.247547741169427</v>
      </c>
      <c r="EB35" s="3">
        <v>54.385908789266658</v>
      </c>
      <c r="EC35" s="3">
        <v>85.187053237710117</v>
      </c>
      <c r="ED35" s="3">
        <v>44.366537234527385</v>
      </c>
      <c r="EE35" s="3">
        <v>58.78457805609478</v>
      </c>
      <c r="EF35" s="3">
        <v>75.536237499999999</v>
      </c>
      <c r="EG35" s="3">
        <v>60.130319234799998</v>
      </c>
      <c r="EH35" s="3">
        <v>54.089999999999996</v>
      </c>
      <c r="EI35" s="3">
        <v>61.8728001291</v>
      </c>
      <c r="EJ35" s="3">
        <v>56.543942458149779</v>
      </c>
      <c r="EK35" s="3">
        <v>77.588891445000002</v>
      </c>
      <c r="EL35" s="3">
        <v>60.294610123119021</v>
      </c>
      <c r="EM35" s="3">
        <v>48.092579999999998</v>
      </c>
      <c r="EN35" s="3">
        <v>59.505976183882595</v>
      </c>
      <c r="EO35" s="3">
        <v>80.674416050199994</v>
      </c>
      <c r="EP35" s="3">
        <v>53.901363966958641</v>
      </c>
      <c r="EQ35" s="3">
        <v>86.146791241800003</v>
      </c>
      <c r="ER35" s="3">
        <v>66.159677170219339</v>
      </c>
      <c r="ES35" s="3">
        <v>96.175977876122104</v>
      </c>
      <c r="ET35" s="3">
        <v>28.68225</v>
      </c>
      <c r="EU35" s="3">
        <v>39.727264389399998</v>
      </c>
      <c r="EV35" s="3">
        <v>70.694798035199995</v>
      </c>
      <c r="EW35" s="3">
        <v>78.02741023460068</v>
      </c>
      <c r="EX35" s="3">
        <v>65.693624999999997</v>
      </c>
      <c r="EY35" s="3">
        <v>59.6364549838</v>
      </c>
      <c r="EZ35" s="3">
        <v>60.860370631000002</v>
      </c>
      <c r="FA35" s="3">
        <v>75.749621557200001</v>
      </c>
      <c r="FB35">
        <v>44.984929999999999</v>
      </c>
      <c r="FC35" s="3">
        <v>80.140940756342985</v>
      </c>
      <c r="FD35" s="3">
        <v>61.018599906921324</v>
      </c>
      <c r="FE35" s="3">
        <v>47.199814360498138</v>
      </c>
      <c r="FF35" s="3">
        <v>71.010199823704895</v>
      </c>
      <c r="FG35" s="3">
        <v>81.944336490963849</v>
      </c>
      <c r="FH35" s="3">
        <v>67.646537830599996</v>
      </c>
      <c r="FI35" s="3">
        <v>74.18214508230551</v>
      </c>
      <c r="FJ35" s="3">
        <v>84.577558333333329</v>
      </c>
      <c r="FK35" s="3">
        <v>33.4</v>
      </c>
      <c r="FL35" s="3">
        <v>63.522741465863454</v>
      </c>
      <c r="FM35" s="3">
        <v>56.543097059833869</v>
      </c>
      <c r="FN35" s="3">
        <v>74.833600000000004</v>
      </c>
      <c r="FO35" s="3">
        <v>54.367598928734765</v>
      </c>
      <c r="FP35" s="3">
        <v>44.171500000000002</v>
      </c>
      <c r="FQ35" s="3">
        <v>71.886455511390153</v>
      </c>
      <c r="FR35" s="3">
        <v>68.522963824431343</v>
      </c>
      <c r="FS35" s="3">
        <v>100.76654436987323</v>
      </c>
      <c r="FT35" s="3">
        <v>61.986931813353671</v>
      </c>
      <c r="FU35" s="3">
        <v>46.603281527646899</v>
      </c>
      <c r="FV35" s="3">
        <v>43.668509999999998</v>
      </c>
      <c r="FW35" s="3">
        <v>81.099374999999995</v>
      </c>
      <c r="FX35" s="7">
        <f t="shared" si="9"/>
        <v>64.66005169144745</v>
      </c>
      <c r="FY35">
        <f t="shared" si="10"/>
        <v>17.737692245358545</v>
      </c>
      <c r="FZ35">
        <f t="shared" si="6"/>
        <v>0.27432227134616877</v>
      </c>
      <c r="GA35" s="3"/>
      <c r="GB35" s="3">
        <v>73.199368544413161</v>
      </c>
      <c r="GC35" s="3">
        <v>36.865082037800001</v>
      </c>
      <c r="GD35" s="3">
        <v>67.247547741837664</v>
      </c>
      <c r="GE35" s="3">
        <v>39.073103392775977</v>
      </c>
      <c r="GF35" s="3">
        <v>33.910646642041634</v>
      </c>
      <c r="GG35" s="3">
        <v>44.78204434090793</v>
      </c>
      <c r="GH35" s="3">
        <v>75.997297936300001</v>
      </c>
      <c r="GI35" s="3">
        <v>45.272511715080952</v>
      </c>
      <c r="GJ35" s="3">
        <v>72.11963520239361</v>
      </c>
      <c r="GK35" s="3">
        <v>51.651076758952698</v>
      </c>
      <c r="GL35" s="3">
        <v>40.650039085742051</v>
      </c>
      <c r="GM35" s="3">
        <v>65.516702264013034</v>
      </c>
      <c r="GN35" s="3">
        <v>58.223249020399997</v>
      </c>
      <c r="GO35" s="3">
        <v>40.106343982495581</v>
      </c>
      <c r="GP35" s="3">
        <v>62.198198473282432</v>
      </c>
      <c r="GQ35" s="3">
        <v>62.520649921999997</v>
      </c>
      <c r="GR35" s="3">
        <v>60.841586793602985</v>
      </c>
      <c r="GS35" s="3">
        <v>47.61567929517026</v>
      </c>
      <c r="GT35" s="3">
        <v>51.605215102099997</v>
      </c>
      <c r="GU35" s="3">
        <v>27.242863151748431</v>
      </c>
      <c r="GV35" s="3">
        <v>57.224127564084128</v>
      </c>
      <c r="GW35" s="3">
        <v>47.125382879251973</v>
      </c>
      <c r="GX35" s="3">
        <v>47.534351596500002</v>
      </c>
      <c r="GY35" s="3">
        <v>51.327871760699999</v>
      </c>
      <c r="GZ35" s="3">
        <v>48.870767430299999</v>
      </c>
      <c r="HA35" s="3">
        <v>36.047040239300003</v>
      </c>
      <c r="HB35" s="3">
        <v>67.503592415100002</v>
      </c>
      <c r="HC35" s="3">
        <v>44.885744329326229</v>
      </c>
      <c r="HD35" s="3">
        <v>56.6562323972</v>
      </c>
      <c r="HE35" s="3">
        <v>40.605336695746999</v>
      </c>
      <c r="HF35">
        <v>66.087192937599994</v>
      </c>
      <c r="HG35" s="3">
        <v>33.01</v>
      </c>
      <c r="HH35" s="3">
        <v>74.900877543892761</v>
      </c>
      <c r="HI35" s="3">
        <v>65.164126217583842</v>
      </c>
      <c r="HJ35" s="3">
        <v>52.346346556071289</v>
      </c>
      <c r="HK35" s="3">
        <v>46.152892403599999</v>
      </c>
      <c r="HL35" s="3">
        <v>76.387846930899997</v>
      </c>
      <c r="HM35" s="3">
        <v>56.578257026030798</v>
      </c>
      <c r="HN35" s="3">
        <v>62.553620019300112</v>
      </c>
      <c r="HO35" s="3">
        <v>54.192455493582926</v>
      </c>
      <c r="HP35" s="3">
        <v>54.395792074083779</v>
      </c>
      <c r="HQ35" s="3">
        <v>39.980727332699999</v>
      </c>
      <c r="HR35" s="3">
        <v>33.581417063000004</v>
      </c>
      <c r="HS35" s="3">
        <v>54.338484894099999</v>
      </c>
      <c r="HT35" s="3">
        <v>53.787735288274675</v>
      </c>
      <c r="HU35" s="3">
        <v>40.03176252206466</v>
      </c>
      <c r="HV35" s="3">
        <v>51.494776576576577</v>
      </c>
      <c r="HW35" s="3">
        <v>41.729676396396407</v>
      </c>
      <c r="HX35" s="3">
        <v>60.051919561200002</v>
      </c>
      <c r="HY35" s="3">
        <v>47.0178253877</v>
      </c>
      <c r="HZ35" s="3">
        <v>50.603376421299998</v>
      </c>
      <c r="IA35" s="3">
        <v>37.328441508602353</v>
      </c>
      <c r="IB35" s="3">
        <v>61.999329372705539</v>
      </c>
      <c r="IC35" s="3">
        <v>58.708350000000003</v>
      </c>
      <c r="ID35" s="3">
        <v>55.628694541142359</v>
      </c>
      <c r="IE35" s="3">
        <v>73.14</v>
      </c>
      <c r="IF35" s="3">
        <v>36.55530310668145</v>
      </c>
      <c r="IG35" s="3">
        <v>46.256004004004005</v>
      </c>
      <c r="IH35" s="3">
        <v>49.610700000000001</v>
      </c>
      <c r="II35" s="3">
        <v>49.127048307800003</v>
      </c>
      <c r="IJ35" s="7">
        <f t="shared" si="11"/>
        <v>52.286004469957689</v>
      </c>
      <c r="IK35">
        <f t="shared" si="12"/>
        <v>12.102082716502936</v>
      </c>
      <c r="IL35">
        <f t="shared" si="7"/>
        <v>0.23145931381038132</v>
      </c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</row>
    <row r="36" spans="1:290" x14ac:dyDescent="0.25">
      <c r="A36" s="1">
        <v>1740</v>
      </c>
      <c r="B36" s="3">
        <v>70.126309412140756</v>
      </c>
      <c r="C36" s="3">
        <v>57.930843202299997</v>
      </c>
      <c r="D36" s="3">
        <v>80.343122828406052</v>
      </c>
      <c r="E36" s="3">
        <v>82.734780516157173</v>
      </c>
      <c r="F36" s="3">
        <v>48.119585459083716</v>
      </c>
      <c r="G36" s="3">
        <v>40.166008643971644</v>
      </c>
      <c r="H36" s="3">
        <v>71.986983651042053</v>
      </c>
      <c r="I36" s="3">
        <v>98.478938888888891</v>
      </c>
      <c r="J36" s="3">
        <v>52.717420441866693</v>
      </c>
      <c r="K36" s="3">
        <v>87.496889071400005</v>
      </c>
      <c r="L36" s="3">
        <v>68.446251316980039</v>
      </c>
      <c r="M36" s="3">
        <v>85.997312148899894</v>
      </c>
      <c r="N36" s="3">
        <v>80.343122829613677</v>
      </c>
      <c r="O36" s="3">
        <v>60.131260968382293</v>
      </c>
      <c r="P36" s="3">
        <v>50.727792702800002</v>
      </c>
      <c r="Q36" s="3">
        <v>59.330082315563629</v>
      </c>
      <c r="R36" s="3">
        <v>67.162643888060359</v>
      </c>
      <c r="S36" s="3">
        <v>69.870255118038642</v>
      </c>
      <c r="T36" s="3">
        <v>163.57252238183341</v>
      </c>
      <c r="U36" s="3">
        <v>60.278187221099998</v>
      </c>
      <c r="V36" s="3">
        <v>107.24336515450361</v>
      </c>
      <c r="W36" s="3">
        <v>78.468933878795681</v>
      </c>
      <c r="X36" s="3">
        <v>70.217905386929161</v>
      </c>
      <c r="Y36" s="3">
        <v>60.048762530419395</v>
      </c>
      <c r="Z36" s="3">
        <v>83.51456499999999</v>
      </c>
      <c r="AA36" s="3">
        <v>96.278300647699893</v>
      </c>
      <c r="AB36" s="3">
        <v>45.81</v>
      </c>
      <c r="AC36" s="3">
        <v>67.497600140800003</v>
      </c>
      <c r="AD36" s="3">
        <v>63.50024325991189</v>
      </c>
      <c r="AE36" s="3">
        <v>69.972973282442751</v>
      </c>
      <c r="AF36" s="3">
        <v>64.2817949903</v>
      </c>
      <c r="AG36" s="3">
        <v>99.945012708799894</v>
      </c>
      <c r="AH36" s="3">
        <v>84.761988144094843</v>
      </c>
      <c r="AI36" s="3">
        <v>54.751559999999998</v>
      </c>
      <c r="AJ36" s="3">
        <v>66.758772128088552</v>
      </c>
      <c r="AK36" s="3">
        <v>62.560275686077645</v>
      </c>
      <c r="AL36" s="3">
        <v>68.022398993100381</v>
      </c>
      <c r="AM36" s="3">
        <v>87.064013208999995</v>
      </c>
      <c r="AN36" s="3">
        <v>101.5746330656328</v>
      </c>
      <c r="AO36" s="3">
        <v>100.230653046</v>
      </c>
      <c r="AP36" s="3">
        <v>69.20682089826866</v>
      </c>
      <c r="AQ36" s="3">
        <v>46.506428465349458</v>
      </c>
      <c r="AR36" s="3">
        <v>65.167632664970483</v>
      </c>
      <c r="AS36" s="3">
        <v>80.006349098800001</v>
      </c>
      <c r="AT36" s="3">
        <v>59.828237291061299</v>
      </c>
      <c r="AU36" s="3">
        <v>45.379998328168568</v>
      </c>
      <c r="AV36" s="3">
        <v>66.159677170219339</v>
      </c>
      <c r="AW36" s="3">
        <v>58.596493327499999</v>
      </c>
      <c r="AX36" s="3">
        <v>84.503203508499894</v>
      </c>
      <c r="AY36" s="3">
        <v>79.705894499500005</v>
      </c>
      <c r="AZ36" s="3">
        <v>123.724818552</v>
      </c>
      <c r="BA36" s="3">
        <v>65.992486133499995</v>
      </c>
      <c r="BB36" s="3">
        <v>41.165500000000002</v>
      </c>
      <c r="BC36" s="3">
        <v>50.579590271400001</v>
      </c>
      <c r="BD36" s="3">
        <v>69.308625524700005</v>
      </c>
      <c r="BE36" s="3">
        <v>118.310323759</v>
      </c>
      <c r="BF36" s="3">
        <v>58.776055388975031</v>
      </c>
      <c r="BG36" s="3">
        <v>158.58073676360925</v>
      </c>
      <c r="BH36" s="3">
        <v>56.582460881939213</v>
      </c>
      <c r="BI36" s="3">
        <v>74.033768115900003</v>
      </c>
      <c r="BJ36" s="3">
        <v>39.034964558342423</v>
      </c>
      <c r="BK36" s="3">
        <v>81.049737770269999</v>
      </c>
      <c r="BL36" s="3">
        <v>71.204624999999993</v>
      </c>
      <c r="BM36" s="3">
        <v>69.2988060996</v>
      </c>
      <c r="BN36" s="3">
        <v>66.405894598499998</v>
      </c>
      <c r="BO36">
        <v>51.025460593699997</v>
      </c>
      <c r="BP36" s="3">
        <v>36.51</v>
      </c>
      <c r="BQ36" s="3">
        <v>116.07515538600001</v>
      </c>
      <c r="BR36">
        <v>53.518650000000001</v>
      </c>
      <c r="BS36" s="3">
        <v>69.994706525733847</v>
      </c>
      <c r="BT36" s="3">
        <v>83.459436636352606</v>
      </c>
      <c r="BU36" s="3">
        <v>109.67805945081601</v>
      </c>
      <c r="BV36" s="3">
        <v>44.942891479099998</v>
      </c>
      <c r="BW36" s="3">
        <v>100.092376622</v>
      </c>
      <c r="BX36" s="3">
        <v>74.952292438502198</v>
      </c>
      <c r="BY36" s="3">
        <v>55.556570000000001</v>
      </c>
      <c r="BZ36" s="3">
        <v>101.84086264685544</v>
      </c>
      <c r="CA36" s="3">
        <v>94.488889187048059</v>
      </c>
      <c r="CB36" s="3">
        <v>46.450676137356787</v>
      </c>
      <c r="CC36" s="3">
        <v>51.245713063339707</v>
      </c>
      <c r="CD36" s="3">
        <v>42.396375481500002</v>
      </c>
      <c r="CE36" s="3">
        <v>98.45147187768606</v>
      </c>
      <c r="CF36" s="3">
        <v>39.178319906799999</v>
      </c>
      <c r="CG36" s="3">
        <v>66.839371888123026</v>
      </c>
      <c r="CH36" s="3">
        <v>46.173731439617747</v>
      </c>
      <c r="CI36" s="3">
        <v>66.099366471699994</v>
      </c>
      <c r="CJ36" s="3">
        <v>84.053751954177798</v>
      </c>
      <c r="CK36" s="3">
        <v>56.874923523213127</v>
      </c>
      <c r="CL36" s="3">
        <v>126.06376783634538</v>
      </c>
      <c r="CM36" s="3">
        <v>58.486069166100002</v>
      </c>
      <c r="CN36" s="3">
        <v>39.180022893935622</v>
      </c>
      <c r="CO36" s="3">
        <v>76.464672623299521</v>
      </c>
      <c r="CP36" s="3">
        <v>47.463058108108115</v>
      </c>
      <c r="CQ36" s="3">
        <v>81.589411111111119</v>
      </c>
      <c r="CR36" s="3">
        <v>50.91643351351351</v>
      </c>
      <c r="CS36" s="3">
        <v>57.130842026000003</v>
      </c>
      <c r="CT36" s="3">
        <v>58.3379026645</v>
      </c>
      <c r="CU36" s="3">
        <v>86.323406836299995</v>
      </c>
      <c r="CV36" s="3">
        <v>41.666499999999999</v>
      </c>
      <c r="CW36" s="3">
        <v>85.108846639613361</v>
      </c>
      <c r="CX36" s="3">
        <v>57.570805846083729</v>
      </c>
      <c r="CY36" s="3">
        <v>52.667119999999997</v>
      </c>
      <c r="CZ36" s="3">
        <v>70.580823850959391</v>
      </c>
      <c r="DA36" s="3">
        <v>52.810317952069994</v>
      </c>
      <c r="DB36" s="3">
        <v>79.250861111099894</v>
      </c>
      <c r="DC36" s="3">
        <v>58.874775846306079</v>
      </c>
      <c r="DD36" s="3">
        <v>79.578055913466585</v>
      </c>
      <c r="DE36" s="3">
        <v>71.3</v>
      </c>
      <c r="DF36" s="3">
        <v>40.872736961875816</v>
      </c>
      <c r="DG36" s="3">
        <v>54.233249999999998</v>
      </c>
      <c r="DH36" s="3">
        <v>53.899012762762759</v>
      </c>
      <c r="DI36" s="3">
        <v>54.947615134199999</v>
      </c>
      <c r="DJ36" s="3">
        <v>99.159010765857417</v>
      </c>
      <c r="DK36" s="3">
        <v>93.19254771954283</v>
      </c>
      <c r="DL36" s="3">
        <v>37.208100000000002</v>
      </c>
      <c r="DM36" s="3">
        <v>72.95812500000001</v>
      </c>
      <c r="DN36" s="3"/>
      <c r="DO36" s="20">
        <f t="shared" si="5"/>
        <v>116</v>
      </c>
      <c r="DP36" s="7">
        <f t="shared" si="8"/>
        <v>0.33089127221164166</v>
      </c>
      <c r="DR36" s="3"/>
      <c r="DS36" s="3"/>
      <c r="DT36" s="3">
        <v>107.24336515450361</v>
      </c>
      <c r="DU36" s="3">
        <v>66.758772128088552</v>
      </c>
      <c r="DV36" s="3">
        <v>70.126309412140756</v>
      </c>
      <c r="DW36" s="3">
        <v>82.734780516157173</v>
      </c>
      <c r="DX36" s="3">
        <v>71.986983651042053</v>
      </c>
      <c r="DY36" s="3">
        <v>98.478938888888891</v>
      </c>
      <c r="DZ36" s="3">
        <v>85.997312148899894</v>
      </c>
      <c r="EA36" s="3">
        <v>80.343122829613677</v>
      </c>
      <c r="EB36" s="3">
        <v>59.330082315563629</v>
      </c>
      <c r="EC36" s="3">
        <v>163.57252238183341</v>
      </c>
      <c r="ED36" s="3">
        <v>70.217905386929161</v>
      </c>
      <c r="EE36" s="3">
        <v>60.048762530419395</v>
      </c>
      <c r="EF36" s="3">
        <v>83.51456499999999</v>
      </c>
      <c r="EG36" s="3">
        <v>96.278300647699893</v>
      </c>
      <c r="EH36" s="3">
        <v>45.81</v>
      </c>
      <c r="EI36" s="3">
        <v>67.497600140800003</v>
      </c>
      <c r="EJ36" s="3">
        <v>63.50024325991189</v>
      </c>
      <c r="EK36" s="3">
        <v>99.945012708799894</v>
      </c>
      <c r="EL36" s="3">
        <v>84.761988144094843</v>
      </c>
      <c r="EM36" s="3">
        <v>54.751559999999998</v>
      </c>
      <c r="EN36" s="3">
        <v>101.5746330656328</v>
      </c>
      <c r="EO36" s="3">
        <v>100.230653046</v>
      </c>
      <c r="EP36" s="3">
        <v>65.167632664970483</v>
      </c>
      <c r="EQ36" s="3">
        <v>80.006349098800001</v>
      </c>
      <c r="ER36" s="3">
        <v>66.159677170219339</v>
      </c>
      <c r="ES36" s="3">
        <v>123.724818552</v>
      </c>
      <c r="ET36" s="3">
        <v>41.165500000000002</v>
      </c>
      <c r="EU36" s="3">
        <v>50.579590271400001</v>
      </c>
      <c r="EV36" s="3">
        <v>69.308625524700005</v>
      </c>
      <c r="EW36" s="3">
        <v>81.049737770269999</v>
      </c>
      <c r="EX36" s="3">
        <v>71.204624999999993</v>
      </c>
      <c r="EY36" s="3">
        <v>69.2988060996</v>
      </c>
      <c r="EZ36" s="3">
        <v>66.405894598499998</v>
      </c>
      <c r="FA36" s="3">
        <v>116.07515538600001</v>
      </c>
      <c r="FB36">
        <v>53.518650000000001</v>
      </c>
      <c r="FC36" s="3">
        <v>98.45147187768606</v>
      </c>
      <c r="FD36" s="3">
        <v>66.839371888123026</v>
      </c>
      <c r="FE36" s="3">
        <v>46.173731439617747</v>
      </c>
      <c r="FF36" s="3">
        <v>84.053751954177798</v>
      </c>
      <c r="FG36" s="3">
        <v>126.06376783634538</v>
      </c>
      <c r="FH36" s="3">
        <v>58.486069166100002</v>
      </c>
      <c r="FI36" s="3">
        <v>76.464672623299521</v>
      </c>
      <c r="FJ36" s="3">
        <v>81.589411111111119</v>
      </c>
      <c r="FK36" s="3">
        <v>41.666499999999999</v>
      </c>
      <c r="FL36" s="3">
        <v>70.580823850959391</v>
      </c>
      <c r="FM36" s="3">
        <v>52.810317952069994</v>
      </c>
      <c r="FN36" s="3">
        <v>79.250861111099894</v>
      </c>
      <c r="FO36" s="3">
        <v>79.578055913466585</v>
      </c>
      <c r="FP36" s="3">
        <v>54.233249999999998</v>
      </c>
      <c r="FQ36" s="3">
        <v>99.159010765857417</v>
      </c>
      <c r="FR36" s="3">
        <v>93.19254771954283</v>
      </c>
      <c r="FS36" s="3">
        <v>158.58073676360925</v>
      </c>
      <c r="FT36" s="3">
        <v>56.582460881939213</v>
      </c>
      <c r="FU36" s="3">
        <v>74.952292438502198</v>
      </c>
      <c r="FV36" s="3">
        <v>55.556570000000001</v>
      </c>
      <c r="FW36" s="3">
        <v>72.95812500000001</v>
      </c>
      <c r="FX36" s="7">
        <f t="shared" si="9"/>
        <v>78.593348196126996</v>
      </c>
      <c r="FY36">
        <f t="shared" si="10"/>
        <v>25.597943533923459</v>
      </c>
      <c r="FZ36">
        <f t="shared" si="6"/>
        <v>0.3257011454715566</v>
      </c>
      <c r="GA36" s="3"/>
      <c r="GB36" s="3">
        <v>69.20682089826866</v>
      </c>
      <c r="GC36" s="3">
        <v>57.930843202299997</v>
      </c>
      <c r="GD36" s="3">
        <v>80.343122828406052</v>
      </c>
      <c r="GE36" s="3">
        <v>48.119585459083716</v>
      </c>
      <c r="GF36" s="3">
        <v>40.166008643971644</v>
      </c>
      <c r="GG36" s="3">
        <v>52.717420441866693</v>
      </c>
      <c r="GH36" s="3">
        <v>87.496889071400005</v>
      </c>
      <c r="GI36" s="3">
        <v>68.446251316980039</v>
      </c>
      <c r="GJ36" s="3">
        <v>60.131260968382293</v>
      </c>
      <c r="GK36" s="3">
        <v>50.727792702800002</v>
      </c>
      <c r="GL36" s="3">
        <v>67.162643888060359</v>
      </c>
      <c r="GM36" s="3">
        <v>69.870255118038642</v>
      </c>
      <c r="GN36" s="3">
        <v>60.278187221099998</v>
      </c>
      <c r="GO36" s="3">
        <v>78.468933878795681</v>
      </c>
      <c r="GP36" s="3">
        <v>69.972973282442751</v>
      </c>
      <c r="GQ36" s="3">
        <v>64.2817949903</v>
      </c>
      <c r="GR36" s="3">
        <v>62.560275686077645</v>
      </c>
      <c r="GS36" s="3">
        <v>68.022398993100381</v>
      </c>
      <c r="GT36" s="3">
        <v>87.064013208999995</v>
      </c>
      <c r="GU36" s="3">
        <v>46.506428465349458</v>
      </c>
      <c r="GV36" s="3">
        <v>59.828237291061299</v>
      </c>
      <c r="GW36" s="3">
        <v>45.379998328168568</v>
      </c>
      <c r="GX36" s="3">
        <v>58.596493327499999</v>
      </c>
      <c r="GY36" s="3">
        <v>84.503203508499894</v>
      </c>
      <c r="GZ36" s="3">
        <v>79.705894499500005</v>
      </c>
      <c r="HA36" s="3">
        <v>65.992486133499995</v>
      </c>
      <c r="HB36" s="3">
        <v>118.310323759</v>
      </c>
      <c r="HC36" s="3">
        <v>58.776055388975031</v>
      </c>
      <c r="HD36" s="3">
        <v>74.033768115900003</v>
      </c>
      <c r="HE36" s="3">
        <v>39.034964558342423</v>
      </c>
      <c r="HF36">
        <v>51.025460593699997</v>
      </c>
      <c r="HG36" s="3">
        <v>36.51</v>
      </c>
      <c r="HH36" s="3">
        <v>69.994706525733847</v>
      </c>
      <c r="HI36" s="3">
        <v>83.459436636352606</v>
      </c>
      <c r="HJ36" s="3">
        <v>109.67805945081601</v>
      </c>
      <c r="HK36" s="3">
        <v>44.942891479099998</v>
      </c>
      <c r="HL36" s="3">
        <v>100.092376622</v>
      </c>
      <c r="HM36" s="3">
        <v>101.84086264685544</v>
      </c>
      <c r="HN36" s="3">
        <v>94.488889187048059</v>
      </c>
      <c r="HO36" s="3">
        <v>46.450676137356787</v>
      </c>
      <c r="HP36" s="3">
        <v>51.245713063339707</v>
      </c>
      <c r="HQ36" s="3">
        <v>42.396375481500002</v>
      </c>
      <c r="HR36" s="3">
        <v>39.178319906799999</v>
      </c>
      <c r="HS36" s="3">
        <v>66.099366471699994</v>
      </c>
      <c r="HT36" s="3">
        <v>56.874923523213127</v>
      </c>
      <c r="HU36" s="3">
        <v>39.180022893935622</v>
      </c>
      <c r="HV36" s="3">
        <v>47.463058108108115</v>
      </c>
      <c r="HW36" s="3">
        <v>50.91643351351351</v>
      </c>
      <c r="HX36" s="3">
        <v>57.130842026000003</v>
      </c>
      <c r="HY36" s="3">
        <v>58.3379026645</v>
      </c>
      <c r="HZ36" s="3">
        <v>86.323406836299995</v>
      </c>
      <c r="IA36" s="3">
        <v>85.108846639613361</v>
      </c>
      <c r="IB36" s="3">
        <v>57.570805846083729</v>
      </c>
      <c r="IC36" s="3">
        <v>52.667119999999997</v>
      </c>
      <c r="ID36" s="3">
        <v>58.874775846306079</v>
      </c>
      <c r="IE36" s="3">
        <v>71.3</v>
      </c>
      <c r="IF36" s="3">
        <v>40.872736961875816</v>
      </c>
      <c r="IG36" s="3">
        <v>53.899012762762759</v>
      </c>
      <c r="IH36" s="3">
        <v>37.208100000000002</v>
      </c>
      <c r="II36" s="3">
        <v>54.947615134199999</v>
      </c>
      <c r="IJ36" s="7">
        <f t="shared" si="11"/>
        <v>63.661901035581415</v>
      </c>
      <c r="IK36">
        <f t="shared" si="12"/>
        <v>18.771811901506474</v>
      </c>
      <c r="IL36">
        <f t="shared" si="7"/>
        <v>0.29486728476761442</v>
      </c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</row>
    <row r="37" spans="1:290" x14ac:dyDescent="0.25">
      <c r="A37" s="1">
        <v>1741</v>
      </c>
      <c r="B37" s="3">
        <v>88.858247016374719</v>
      </c>
      <c r="C37" s="3">
        <v>42.131522328899997</v>
      </c>
      <c r="D37" s="3">
        <v>69.607110820498619</v>
      </c>
      <c r="E37" s="3">
        <v>98.744033788291034</v>
      </c>
      <c r="F37" s="3">
        <v>67.126821715421784</v>
      </c>
      <c r="G37" s="3">
        <v>37.532172011580066</v>
      </c>
      <c r="H37" s="3">
        <v>38.659676405189252</v>
      </c>
      <c r="I37" s="3">
        <v>103.28595833333333</v>
      </c>
      <c r="J37" s="3">
        <v>55.337388366921715</v>
      </c>
      <c r="K37" s="3">
        <v>74.997333489799999</v>
      </c>
      <c r="L37" s="3">
        <v>96.892953691254689</v>
      </c>
      <c r="M37" s="3">
        <v>94.556857703899894</v>
      </c>
      <c r="N37" s="3">
        <v>69.607110822795647</v>
      </c>
      <c r="O37" s="3">
        <v>72.517353778877407</v>
      </c>
      <c r="P37" s="3">
        <v>48.557983529200001</v>
      </c>
      <c r="Q37" s="3">
        <v>74.162602894454508</v>
      </c>
      <c r="R37" s="3">
        <v>67.716437966990441</v>
      </c>
      <c r="S37" s="3">
        <v>58.826315892753051</v>
      </c>
      <c r="T37" s="3">
        <v>43.206784201063698</v>
      </c>
      <c r="U37" s="3">
        <v>57.538269620100003</v>
      </c>
      <c r="V37" s="3">
        <v>73.881002498356338</v>
      </c>
      <c r="W37" s="3">
        <v>52.312622585863799</v>
      </c>
      <c r="X37" s="3">
        <v>45.06522286026798</v>
      </c>
      <c r="Y37" s="3">
        <v>47.406917787173199</v>
      </c>
      <c r="Z37" s="3">
        <v>60.819689999999994</v>
      </c>
      <c r="AA37" s="3">
        <v>48.377070341900001</v>
      </c>
      <c r="AB37" s="3">
        <v>70.335000000000008</v>
      </c>
      <c r="AC37" s="3">
        <v>56.248000117399897</v>
      </c>
      <c r="AD37" s="3">
        <v>54.074010466226142</v>
      </c>
      <c r="AE37" s="3">
        <v>62.198198473282432</v>
      </c>
      <c r="AF37" s="3">
        <v>63.107698278100003</v>
      </c>
      <c r="AG37" s="3">
        <v>85.405643491600003</v>
      </c>
      <c r="AH37" s="3">
        <v>73.402134062927487</v>
      </c>
      <c r="AI37" s="3">
        <v>55.02901</v>
      </c>
      <c r="AJ37" s="3">
        <v>30.196372878190264</v>
      </c>
      <c r="AK37" s="3">
        <v>61.586351980341988</v>
      </c>
      <c r="AL37" s="3">
        <v>61.220159093790336</v>
      </c>
      <c r="AM37" s="3">
        <v>53.821389983800003</v>
      </c>
      <c r="AN37" s="3">
        <v>74.016638050401568</v>
      </c>
      <c r="AO37" s="3">
        <v>57.957575095800003</v>
      </c>
      <c r="AP37" s="3">
        <v>71.53048362832476</v>
      </c>
      <c r="AQ37" s="3">
        <v>49.855317964945428</v>
      </c>
      <c r="AR37" s="3">
        <v>65.609447123716038</v>
      </c>
      <c r="AS37" s="3">
        <v>90.6123738612268</v>
      </c>
      <c r="AT37" s="3">
        <v>63.758075606317782</v>
      </c>
      <c r="AU37" s="3">
        <v>83.77845845200352</v>
      </c>
      <c r="AV37" s="3">
        <v>67.734907579034072</v>
      </c>
      <c r="AW37" s="3">
        <v>58.975359513733302</v>
      </c>
      <c r="AX37" s="3">
        <v>52.579771071899998</v>
      </c>
      <c r="AY37" s="3">
        <v>71.124420456600006</v>
      </c>
      <c r="AZ37" s="3">
        <v>96.892930191100007</v>
      </c>
      <c r="BA37" s="3">
        <v>54.806139493099998</v>
      </c>
      <c r="BB37" s="3">
        <v>50.350499999999897</v>
      </c>
      <c r="BC37" s="3">
        <v>56.5871278133</v>
      </c>
      <c r="BD37" s="3">
        <v>57.757187937200001</v>
      </c>
      <c r="BE37" s="3">
        <v>65.355148020000001</v>
      </c>
      <c r="BF37" s="3">
        <v>61.187717750934063</v>
      </c>
      <c r="BG37" s="3">
        <v>89.660993288590603</v>
      </c>
      <c r="BH37" s="3">
        <v>44.723955099096472</v>
      </c>
      <c r="BI37" s="3">
        <v>82.598458211400001</v>
      </c>
      <c r="BJ37" s="3">
        <v>42.30133860414395</v>
      </c>
      <c r="BK37" s="3">
        <v>50.885723737805399</v>
      </c>
      <c r="BL37" s="3">
        <v>68.073374999999984</v>
      </c>
      <c r="BM37" s="3">
        <v>89.558574568300003</v>
      </c>
      <c r="BN37" s="3">
        <v>62.4163931788</v>
      </c>
      <c r="BO37">
        <v>49.795931422700001</v>
      </c>
      <c r="BP37" s="3">
        <v>43.11</v>
      </c>
      <c r="BQ37" s="3">
        <v>94.315705272200006</v>
      </c>
      <c r="BR37">
        <v>53.88438</v>
      </c>
      <c r="BS37" s="3">
        <v>64.753669866652956</v>
      </c>
      <c r="BT37" s="3">
        <v>96.19458906661508</v>
      </c>
      <c r="BU37" s="3">
        <v>52.346346556071289</v>
      </c>
      <c r="BV37" s="3">
        <v>44.078605104499999</v>
      </c>
      <c r="BW37" s="3">
        <v>92.190866725299998</v>
      </c>
      <c r="BX37" s="3">
        <v>80.290900348183499</v>
      </c>
      <c r="BY37" s="3">
        <v>50.33229</v>
      </c>
      <c r="BZ37" s="3">
        <v>67.893908431236966</v>
      </c>
      <c r="CA37" s="3">
        <v>85.435075763202008</v>
      </c>
      <c r="CB37" s="3">
        <v>46.450676137356787</v>
      </c>
      <c r="CC37" s="3">
        <v>46.40989899965728</v>
      </c>
      <c r="CD37" s="3">
        <v>45.217977477941197</v>
      </c>
      <c r="CE37" s="3">
        <v>115.75091643205931</v>
      </c>
      <c r="CF37" s="3">
        <v>40.989082591600003</v>
      </c>
      <c r="CG37" s="3">
        <v>66.68626641639176</v>
      </c>
      <c r="CH37" s="3">
        <v>44.463593238150409</v>
      </c>
      <c r="CI37" s="3">
        <v>62.111974157299997</v>
      </c>
      <c r="CJ37" s="3">
        <v>103.1888637</v>
      </c>
      <c r="CK37" s="3">
        <v>53.473599459531613</v>
      </c>
      <c r="CL37" s="3">
        <v>84.071385864290477</v>
      </c>
      <c r="CM37" s="3">
        <v>52.848857680199998</v>
      </c>
      <c r="CN37" s="3">
        <v>39.747849312688302</v>
      </c>
      <c r="CO37" s="3">
        <v>59.916347951092888</v>
      </c>
      <c r="CP37" s="3">
        <v>52.356730180180172</v>
      </c>
      <c r="CQ37" s="3">
        <v>78.73118333333332</v>
      </c>
      <c r="CR37" s="3">
        <v>57.611866666666664</v>
      </c>
      <c r="CS37" s="3">
        <v>47.892085170400001</v>
      </c>
      <c r="CT37" s="3">
        <v>59.285325163800003</v>
      </c>
      <c r="CU37" s="3">
        <v>44.650038018799897</v>
      </c>
      <c r="CV37" s="3">
        <v>51.686500000000002</v>
      </c>
      <c r="CW37" s="3">
        <v>49.273542791355105</v>
      </c>
      <c r="CX37" s="3">
        <v>51.666107810587945</v>
      </c>
      <c r="CY37" s="3">
        <v>46.772190000000002</v>
      </c>
      <c r="CZ37" s="3">
        <v>40.102740824408734</v>
      </c>
      <c r="DA37" s="3">
        <v>57.87821393491437</v>
      </c>
      <c r="DB37" s="3">
        <v>80.160297222200001</v>
      </c>
      <c r="DC37" s="3">
        <v>46.005223446118855</v>
      </c>
      <c r="DD37" s="3">
        <v>104.30524535216519</v>
      </c>
      <c r="DE37" s="3">
        <v>68.27</v>
      </c>
      <c r="DF37" s="3">
        <v>41.011759876712134</v>
      </c>
      <c r="DG37" s="3">
        <v>50.934999999999995</v>
      </c>
      <c r="DH37" s="3">
        <v>49.928861811811807</v>
      </c>
      <c r="DI37" s="3">
        <v>60.109249866900001</v>
      </c>
      <c r="DJ37" s="3">
        <v>52.619117471498107</v>
      </c>
      <c r="DK37" s="3">
        <v>82.38352910239206</v>
      </c>
      <c r="DL37" s="3">
        <v>37.208100000000002</v>
      </c>
      <c r="DM37" s="3">
        <v>72.331874999999997</v>
      </c>
      <c r="DN37" s="3"/>
      <c r="DO37" s="20">
        <f t="shared" si="5"/>
        <v>116</v>
      </c>
      <c r="DP37" s="7">
        <f t="shared" si="8"/>
        <v>0.28398089929582948</v>
      </c>
      <c r="DR37" s="3"/>
      <c r="DS37" s="3"/>
      <c r="DT37" s="3">
        <v>73.881002498356338</v>
      </c>
      <c r="DU37" s="3">
        <v>30.196372878190264</v>
      </c>
      <c r="DV37" s="3">
        <v>88.858247016374719</v>
      </c>
      <c r="DW37" s="3">
        <v>98.744033788291034</v>
      </c>
      <c r="DX37" s="3">
        <v>38.659676405189252</v>
      </c>
      <c r="DY37" s="3">
        <v>103.28595833333333</v>
      </c>
      <c r="DZ37" s="3">
        <v>94.556857703899894</v>
      </c>
      <c r="EA37" s="3">
        <v>69.607110822795647</v>
      </c>
      <c r="EB37" s="3">
        <v>74.162602894454508</v>
      </c>
      <c r="EC37" s="3">
        <v>43.206784201063698</v>
      </c>
      <c r="ED37" s="3">
        <v>45.06522286026798</v>
      </c>
      <c r="EE37" s="3">
        <v>47.406917787173199</v>
      </c>
      <c r="EF37" s="3">
        <v>60.819689999999994</v>
      </c>
      <c r="EG37" s="3">
        <v>48.377070341900001</v>
      </c>
      <c r="EH37" s="3">
        <v>70.335000000000008</v>
      </c>
      <c r="EI37" s="3">
        <v>56.248000117399897</v>
      </c>
      <c r="EJ37" s="3">
        <v>54.074010466226142</v>
      </c>
      <c r="EK37" s="3">
        <v>85.405643491600003</v>
      </c>
      <c r="EL37" s="3">
        <v>73.402134062927487</v>
      </c>
      <c r="EM37" s="3">
        <v>55.02901</v>
      </c>
      <c r="EN37" s="3">
        <v>74.016638050401568</v>
      </c>
      <c r="EO37" s="3">
        <v>57.957575095800003</v>
      </c>
      <c r="EP37" s="3">
        <v>65.609447123716038</v>
      </c>
      <c r="EQ37" s="3">
        <v>90.6123738612268</v>
      </c>
      <c r="ER37" s="3">
        <v>67.734907579034072</v>
      </c>
      <c r="ES37" s="3">
        <v>96.892930191100007</v>
      </c>
      <c r="ET37" s="3">
        <v>50.350499999999897</v>
      </c>
      <c r="EU37" s="3">
        <v>56.5871278133</v>
      </c>
      <c r="EV37" s="3">
        <v>57.757187937200001</v>
      </c>
      <c r="EW37" s="3">
        <v>50.885723737805399</v>
      </c>
      <c r="EX37" s="3">
        <v>68.073374999999984</v>
      </c>
      <c r="EY37" s="3">
        <v>89.558574568300003</v>
      </c>
      <c r="EZ37" s="3">
        <v>62.4163931788</v>
      </c>
      <c r="FA37" s="3">
        <v>94.315705272200006</v>
      </c>
      <c r="FB37">
        <v>53.88438</v>
      </c>
      <c r="FC37" s="3">
        <v>115.75091643205931</v>
      </c>
      <c r="FD37" s="3">
        <v>66.68626641639176</v>
      </c>
      <c r="FE37" s="3">
        <v>44.463593238150409</v>
      </c>
      <c r="FF37" s="3">
        <v>103.1888637</v>
      </c>
      <c r="FG37" s="3">
        <v>84.071385864290477</v>
      </c>
      <c r="FH37" s="3">
        <v>52.848857680199998</v>
      </c>
      <c r="FI37" s="3">
        <v>59.916347951092888</v>
      </c>
      <c r="FJ37" s="3">
        <v>78.73118333333332</v>
      </c>
      <c r="FK37" s="3">
        <v>51.686500000000002</v>
      </c>
      <c r="FL37" s="3">
        <v>40.102740824408734</v>
      </c>
      <c r="FM37" s="3">
        <v>57.87821393491437</v>
      </c>
      <c r="FN37" s="3">
        <v>80.160297222200001</v>
      </c>
      <c r="FO37" s="3">
        <v>104.30524535216519</v>
      </c>
      <c r="FP37" s="3">
        <v>50.934999999999995</v>
      </c>
      <c r="FQ37" s="3">
        <v>52.619117471498107</v>
      </c>
      <c r="FR37" s="3">
        <v>82.38352910239206</v>
      </c>
      <c r="FS37" s="3">
        <v>89.660993288590603</v>
      </c>
      <c r="FT37" s="3">
        <v>44.723955099096472</v>
      </c>
      <c r="FU37" s="3">
        <v>80.290900348183499</v>
      </c>
      <c r="FV37" s="3">
        <v>50.33229</v>
      </c>
      <c r="FW37" s="3">
        <v>72.331874999999997</v>
      </c>
      <c r="FX37" s="7">
        <f t="shared" si="9"/>
        <v>67.976552406132626</v>
      </c>
      <c r="FY37">
        <f t="shared" si="10"/>
        <v>20.099441353518905</v>
      </c>
      <c r="FZ37">
        <f t="shared" si="6"/>
        <v>0.29568197624134873</v>
      </c>
      <c r="GA37" s="3"/>
      <c r="GB37" s="3">
        <v>71.53048362832476</v>
      </c>
      <c r="GC37" s="3">
        <v>42.131522328899997</v>
      </c>
      <c r="GD37" s="3">
        <v>69.607110820498619</v>
      </c>
      <c r="GE37" s="3">
        <v>67.126821715421784</v>
      </c>
      <c r="GF37" s="3">
        <v>37.532172011580066</v>
      </c>
      <c r="GG37" s="3">
        <v>55.337388366921715</v>
      </c>
      <c r="GH37" s="3">
        <v>74.997333489799999</v>
      </c>
      <c r="GI37" s="3">
        <v>96.892953691254689</v>
      </c>
      <c r="GJ37" s="3">
        <v>72.517353778877407</v>
      </c>
      <c r="GK37" s="3">
        <v>48.557983529200001</v>
      </c>
      <c r="GL37" s="3">
        <v>67.716437966990441</v>
      </c>
      <c r="GM37" s="3">
        <v>58.826315892753051</v>
      </c>
      <c r="GN37" s="3">
        <v>57.538269620100003</v>
      </c>
      <c r="GO37" s="3">
        <v>52.312622585863799</v>
      </c>
      <c r="GP37" s="3">
        <v>62.198198473282432</v>
      </c>
      <c r="GQ37" s="3">
        <v>63.107698278100003</v>
      </c>
      <c r="GR37" s="3">
        <v>61.586351980341988</v>
      </c>
      <c r="GS37" s="3">
        <v>61.220159093790336</v>
      </c>
      <c r="GT37" s="3">
        <v>53.821389983800003</v>
      </c>
      <c r="GU37" s="3">
        <v>49.855317964945428</v>
      </c>
      <c r="GV37" s="3">
        <v>63.758075606317782</v>
      </c>
      <c r="GW37" s="3">
        <v>83.77845845200352</v>
      </c>
      <c r="GX37" s="3">
        <v>58.975359513733302</v>
      </c>
      <c r="GY37" s="3">
        <v>52.579771071899998</v>
      </c>
      <c r="GZ37" s="3">
        <v>71.124420456600006</v>
      </c>
      <c r="HA37" s="3">
        <v>54.806139493099998</v>
      </c>
      <c r="HB37" s="3">
        <v>65.355148020000001</v>
      </c>
      <c r="HC37" s="3">
        <v>61.187717750934063</v>
      </c>
      <c r="HD37" s="3">
        <v>82.598458211400001</v>
      </c>
      <c r="HE37" s="3">
        <v>42.30133860414395</v>
      </c>
      <c r="HF37">
        <v>49.795931422700001</v>
      </c>
      <c r="HG37" s="3">
        <v>43.11</v>
      </c>
      <c r="HH37" s="3">
        <v>64.753669866652956</v>
      </c>
      <c r="HI37" s="3">
        <v>96.19458906661508</v>
      </c>
      <c r="HJ37" s="3">
        <v>52.346346556071289</v>
      </c>
      <c r="HK37" s="3">
        <v>44.078605104499999</v>
      </c>
      <c r="HL37" s="3">
        <v>92.190866725299998</v>
      </c>
      <c r="HM37" s="3">
        <v>67.893908431236966</v>
      </c>
      <c r="HN37" s="3">
        <v>85.435075763202008</v>
      </c>
      <c r="HO37" s="3">
        <v>46.450676137356787</v>
      </c>
      <c r="HP37" s="3">
        <v>46.40989899965728</v>
      </c>
      <c r="HQ37" s="3">
        <v>45.217977477941197</v>
      </c>
      <c r="HR37" s="3">
        <v>40.989082591600003</v>
      </c>
      <c r="HS37" s="3">
        <v>62.111974157299997</v>
      </c>
      <c r="HT37" s="3">
        <v>53.473599459531613</v>
      </c>
      <c r="HU37" s="3">
        <v>39.747849312688302</v>
      </c>
      <c r="HV37" s="3">
        <v>52.356730180180172</v>
      </c>
      <c r="HW37" s="3">
        <v>57.611866666666664</v>
      </c>
      <c r="HX37" s="3">
        <v>47.892085170400001</v>
      </c>
      <c r="HY37" s="3">
        <v>59.285325163800003</v>
      </c>
      <c r="HZ37" s="3">
        <v>44.650038018799897</v>
      </c>
      <c r="IA37" s="3">
        <v>49.273542791355105</v>
      </c>
      <c r="IB37" s="3">
        <v>51.666107810587945</v>
      </c>
      <c r="IC37" s="3">
        <v>46.772190000000002</v>
      </c>
      <c r="ID37" s="3">
        <v>46.005223446118855</v>
      </c>
      <c r="IE37" s="3">
        <v>68.27</v>
      </c>
      <c r="IF37" s="3">
        <v>41.011759876712134</v>
      </c>
      <c r="IG37" s="3">
        <v>49.928861811811807</v>
      </c>
      <c r="IH37" s="3">
        <v>37.208100000000002</v>
      </c>
      <c r="II37" s="3">
        <v>60.109249866900001</v>
      </c>
      <c r="IJ37" s="7">
        <f t="shared" si="11"/>
        <v>58.385331737609398</v>
      </c>
      <c r="IK37">
        <f t="shared" si="12"/>
        <v>14.262778306848965</v>
      </c>
      <c r="IL37">
        <f t="shared" si="7"/>
        <v>0.24428701323386465</v>
      </c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</row>
    <row r="38" spans="1:290" x14ac:dyDescent="0.25">
      <c r="A38" s="1">
        <v>1742</v>
      </c>
      <c r="B38" s="3">
        <v>52.689497342094938</v>
      </c>
      <c r="C38" s="3">
        <v>36.865082037800001</v>
      </c>
      <c r="D38" s="3">
        <v>75.506018517151034</v>
      </c>
      <c r="E38" s="3">
        <v>65.659558021328095</v>
      </c>
      <c r="F38" s="3">
        <v>47.34967209173837</v>
      </c>
      <c r="G38" s="3">
        <v>41.812156539216389</v>
      </c>
      <c r="H38" s="3">
        <v>30.661122666184575</v>
      </c>
      <c r="I38" s="3">
        <v>85.616913888888888</v>
      </c>
      <c r="J38" s="3">
        <v>50.09206159396998</v>
      </c>
      <c r="K38" s="3">
        <v>74.997333489799999</v>
      </c>
      <c r="L38" s="3">
        <v>56.014633763768103</v>
      </c>
      <c r="M38" s="3">
        <v>88.529008721500006</v>
      </c>
      <c r="N38" s="3">
        <v>75.506018514830416</v>
      </c>
      <c r="O38" s="3">
        <v>68.180327397220864</v>
      </c>
      <c r="P38" s="3">
        <v>44.308546983900001</v>
      </c>
      <c r="Q38" s="3">
        <v>34.197200223554027</v>
      </c>
      <c r="R38" s="3">
        <v>45.17104825039506</v>
      </c>
      <c r="S38" s="3">
        <v>54.490547159863155</v>
      </c>
      <c r="T38" s="3">
        <v>28.363163177149879</v>
      </c>
      <c r="U38" s="3">
        <v>54.798352019200003</v>
      </c>
      <c r="V38" s="3">
        <v>47.574124391847462</v>
      </c>
      <c r="W38" s="3">
        <v>40.106343982495581</v>
      </c>
      <c r="X38" s="3">
        <v>33.53691003554826</v>
      </c>
      <c r="Y38" s="3">
        <v>62.155736654293761</v>
      </c>
      <c r="Z38" s="3">
        <v>44.621600000000001</v>
      </c>
      <c r="AA38" s="3">
        <v>28.894064417300001</v>
      </c>
      <c r="AB38" s="3">
        <v>49.634999999999998</v>
      </c>
      <c r="AC38" s="3">
        <v>56.248000117399897</v>
      </c>
      <c r="AD38" s="3">
        <v>45.714595713289278</v>
      </c>
      <c r="AE38" s="3">
        <v>77.747748091603057</v>
      </c>
      <c r="AF38" s="3">
        <v>43.294816260600001</v>
      </c>
      <c r="AG38" s="3">
        <v>93.169792899900003</v>
      </c>
      <c r="AH38" s="3">
        <v>57.673105335157317</v>
      </c>
      <c r="AI38" s="3">
        <v>41.002009999999999</v>
      </c>
      <c r="AJ38" s="3">
        <v>12.863504615398217</v>
      </c>
      <c r="AK38" s="3">
        <v>75.908759417630819</v>
      </c>
      <c r="AL38" s="3">
        <v>54.040016977851955</v>
      </c>
      <c r="AM38" s="3">
        <v>41.790726340299997</v>
      </c>
      <c r="AN38" s="3">
        <v>45.473553032401007</v>
      </c>
      <c r="AO38" s="3">
        <v>47.626350905199999</v>
      </c>
      <c r="AP38" s="3">
        <v>71.203094721340918</v>
      </c>
      <c r="AQ38" s="3">
        <v>32.469326764232648</v>
      </c>
      <c r="AR38" s="3">
        <v>59.42404470127817</v>
      </c>
      <c r="AS38" s="3">
        <v>96.079859414300003</v>
      </c>
      <c r="AT38" s="3">
        <v>59.354762795247275</v>
      </c>
      <c r="AU38" s="3">
        <v>55.852305634669008</v>
      </c>
      <c r="AV38" s="3">
        <v>56.183217914392607</v>
      </c>
      <c r="AW38" s="3">
        <v>60.239385663699998</v>
      </c>
      <c r="AX38" s="3">
        <v>42.251601754200003</v>
      </c>
      <c r="AY38" s="3">
        <v>47.125382879299998</v>
      </c>
      <c r="AZ38" s="3">
        <v>83.476986010800005</v>
      </c>
      <c r="BA38" s="3">
        <v>35.074186317299997</v>
      </c>
      <c r="BB38" s="3">
        <v>21.876999999999999</v>
      </c>
      <c r="BC38" s="3">
        <v>41.277596658299998</v>
      </c>
      <c r="BD38" s="3">
        <v>39.274887797300003</v>
      </c>
      <c r="BE38" s="3">
        <v>74.686624486200003</v>
      </c>
      <c r="BF38" s="3">
        <v>45.642763420230615</v>
      </c>
      <c r="BG38" s="3">
        <v>90.314260999254287</v>
      </c>
      <c r="BH38" s="3">
        <v>35.403200884048339</v>
      </c>
      <c r="BI38" s="3">
        <v>78.9838690821</v>
      </c>
      <c r="BJ38" s="3">
        <v>43.737107415485276</v>
      </c>
      <c r="BK38" s="3">
        <v>44.525008270579725</v>
      </c>
      <c r="BL38" s="3">
        <v>59.431125000000002</v>
      </c>
      <c r="BM38" s="3">
        <v>65.870229897200005</v>
      </c>
      <c r="BN38" s="3">
        <v>51.477437673200001</v>
      </c>
      <c r="BO38">
        <v>41.594971852599997</v>
      </c>
      <c r="BP38" s="3">
        <v>41.94</v>
      </c>
      <c r="BQ38" s="3">
        <v>47.900495984700001</v>
      </c>
      <c r="BR38">
        <v>55.834949999999999</v>
      </c>
      <c r="BS38" s="3">
        <v>63.507658179501483</v>
      </c>
      <c r="BT38" s="3">
        <v>91.532076556419668</v>
      </c>
      <c r="BU38" s="3">
        <v>41.877077244857034</v>
      </c>
      <c r="BV38" s="3">
        <v>44.251462379400003</v>
      </c>
      <c r="BW38" s="3">
        <v>67.162834126000007</v>
      </c>
      <c r="BX38" s="3">
        <v>50.718556362042797</v>
      </c>
      <c r="BY38" s="3">
        <v>45.615360000000003</v>
      </c>
      <c r="BZ38" s="3">
        <v>48.091518472126175</v>
      </c>
      <c r="CA38" s="3">
        <v>56.133643227845617</v>
      </c>
      <c r="CB38" s="3">
        <v>30.967117424904522</v>
      </c>
      <c r="CC38" s="3">
        <v>46.061998707306024</v>
      </c>
      <c r="CD38" s="3">
        <v>46.8425684511</v>
      </c>
      <c r="CE38" s="3">
        <v>65.474020373287345</v>
      </c>
      <c r="CF38" s="3">
        <v>48.725977699200001</v>
      </c>
      <c r="CG38" s="3">
        <v>59.978930001197966</v>
      </c>
      <c r="CH38" s="3">
        <v>28.21728032421084</v>
      </c>
      <c r="CI38" s="3">
        <v>79.462924744600002</v>
      </c>
      <c r="CJ38" s="3">
        <v>54.803414977499997</v>
      </c>
      <c r="CK38" s="3">
        <v>61.44472566176556</v>
      </c>
      <c r="CL38" s="3">
        <v>47.305193076472548</v>
      </c>
      <c r="CM38" s="3">
        <v>45.802343322799999</v>
      </c>
      <c r="CN38" s="3">
        <v>34.069585125161403</v>
      </c>
      <c r="CO38" s="3">
        <v>49.454763388203659</v>
      </c>
      <c r="CP38" s="3">
        <v>73.460690990990997</v>
      </c>
      <c r="CQ38" s="3">
        <v>67.94786944444445</v>
      </c>
      <c r="CR38" s="3">
        <v>43.531437477477475</v>
      </c>
      <c r="CS38" s="3">
        <v>27.7162705667</v>
      </c>
      <c r="CT38" s="3">
        <v>49.174194878100003</v>
      </c>
      <c r="CU38" s="3">
        <v>39.2920334565</v>
      </c>
      <c r="CV38" s="3">
        <v>45.966749999999998</v>
      </c>
      <c r="CW38" s="3">
        <v>41.807854489634629</v>
      </c>
      <c r="CX38" s="3">
        <v>51.666107810587945</v>
      </c>
      <c r="CY38" s="3">
        <v>47.417619999999999</v>
      </c>
      <c r="CZ38" s="3">
        <v>37.963927980440268</v>
      </c>
      <c r="DA38" s="3">
        <v>63.656562625634137</v>
      </c>
      <c r="DB38" s="3">
        <v>67.817949999999996</v>
      </c>
      <c r="DC38" s="3">
        <v>44.586601508601916</v>
      </c>
      <c r="DD38" s="3">
        <v>57.186659613928406</v>
      </c>
      <c r="DE38" s="3">
        <v>66.73</v>
      </c>
      <c r="DF38" s="3">
        <v>38.594305857614032</v>
      </c>
      <c r="DG38" s="3">
        <v>51.060249999999996</v>
      </c>
      <c r="DH38" s="3">
        <v>45.886143243243239</v>
      </c>
      <c r="DI38" s="3">
        <v>61.097648007300002</v>
      </c>
      <c r="DJ38" s="3">
        <v>41.319958318538212</v>
      </c>
      <c r="DK38" s="3">
        <v>57.016390036670614</v>
      </c>
      <c r="DL38" s="3">
        <v>27.285900000000002</v>
      </c>
      <c r="DM38" s="3">
        <v>70.766249999999999</v>
      </c>
      <c r="DN38" s="3"/>
      <c r="DO38" s="20">
        <f t="shared" si="5"/>
        <v>116</v>
      </c>
      <c r="DP38" s="7">
        <f t="shared" si="8"/>
        <v>0.30836820070693666</v>
      </c>
      <c r="DR38" s="3"/>
      <c r="DS38" s="3"/>
      <c r="DT38" s="3">
        <v>47.574124391847462</v>
      </c>
      <c r="DU38" s="3">
        <v>12.863504615398217</v>
      </c>
      <c r="DV38" s="3">
        <v>52.689497342094938</v>
      </c>
      <c r="DW38" s="3">
        <v>65.659558021328095</v>
      </c>
      <c r="DX38" s="3">
        <v>30.661122666184575</v>
      </c>
      <c r="DY38" s="3">
        <v>85.616913888888888</v>
      </c>
      <c r="DZ38" s="3">
        <v>88.529008721500006</v>
      </c>
      <c r="EA38" s="3">
        <v>75.506018514830416</v>
      </c>
      <c r="EB38" s="3">
        <v>34.197200223554027</v>
      </c>
      <c r="EC38" s="3">
        <v>28.363163177149879</v>
      </c>
      <c r="ED38" s="3">
        <v>33.53691003554826</v>
      </c>
      <c r="EE38" s="3">
        <v>62.155736654293761</v>
      </c>
      <c r="EF38" s="3">
        <v>44.621600000000001</v>
      </c>
      <c r="EG38" s="3">
        <v>28.894064417300001</v>
      </c>
      <c r="EH38" s="3">
        <v>49.634999999999998</v>
      </c>
      <c r="EI38" s="3">
        <v>56.248000117399897</v>
      </c>
      <c r="EJ38" s="3">
        <v>45.714595713289278</v>
      </c>
      <c r="EK38" s="3">
        <v>93.169792899900003</v>
      </c>
      <c r="EL38" s="3">
        <v>57.673105335157317</v>
      </c>
      <c r="EM38" s="3">
        <v>41.002009999999999</v>
      </c>
      <c r="EN38" s="3">
        <v>45.473553032401007</v>
      </c>
      <c r="EO38" s="3">
        <v>47.626350905199999</v>
      </c>
      <c r="EP38" s="3">
        <v>59.42404470127817</v>
      </c>
      <c r="EQ38" s="3">
        <v>96.079859414300003</v>
      </c>
      <c r="ER38" s="3">
        <v>56.183217914392607</v>
      </c>
      <c r="ES38" s="3">
        <v>83.476986010800005</v>
      </c>
      <c r="ET38" s="3">
        <v>21.876999999999999</v>
      </c>
      <c r="EU38" s="3">
        <v>41.277596658299998</v>
      </c>
      <c r="EV38" s="3">
        <v>39.274887797300003</v>
      </c>
      <c r="EW38" s="3">
        <v>44.525008270579725</v>
      </c>
      <c r="EX38" s="3">
        <v>59.431125000000002</v>
      </c>
      <c r="EY38" s="3">
        <v>65.870229897200005</v>
      </c>
      <c r="EZ38" s="3">
        <v>51.477437673200001</v>
      </c>
      <c r="FA38" s="3">
        <v>47.900495984700001</v>
      </c>
      <c r="FB38">
        <v>55.834949999999999</v>
      </c>
      <c r="FC38" s="3">
        <v>65.474020373287345</v>
      </c>
      <c r="FD38" s="3">
        <v>59.978930001197966</v>
      </c>
      <c r="FE38" s="3">
        <v>28.21728032421084</v>
      </c>
      <c r="FF38" s="3">
        <v>54.803414977499997</v>
      </c>
      <c r="FG38" s="3">
        <v>47.305193076472548</v>
      </c>
      <c r="FH38" s="3">
        <v>45.802343322799999</v>
      </c>
      <c r="FI38" s="3">
        <v>49.454763388203659</v>
      </c>
      <c r="FJ38" s="3">
        <v>67.94786944444445</v>
      </c>
      <c r="FK38" s="3">
        <v>45.966749999999998</v>
      </c>
      <c r="FL38" s="3">
        <v>37.963927980440268</v>
      </c>
      <c r="FM38" s="3">
        <v>63.656562625634137</v>
      </c>
      <c r="FN38" s="3">
        <v>67.817949999999996</v>
      </c>
      <c r="FO38" s="3">
        <v>57.186659613928406</v>
      </c>
      <c r="FP38" s="3">
        <v>51.060249999999996</v>
      </c>
      <c r="FQ38" s="3">
        <v>41.319958318538212</v>
      </c>
      <c r="FR38" s="3">
        <v>57.016390036670614</v>
      </c>
      <c r="FS38" s="3">
        <v>90.314260999254287</v>
      </c>
      <c r="FT38" s="3">
        <v>35.403200884048339</v>
      </c>
      <c r="FU38" s="3">
        <v>50.718556362042797</v>
      </c>
      <c r="FV38" s="3">
        <v>45.615360000000003</v>
      </c>
      <c r="FW38" s="3">
        <v>70.766249999999999</v>
      </c>
      <c r="FX38" s="7">
        <f t="shared" si="9"/>
        <v>52.964860213163455</v>
      </c>
      <c r="FY38">
        <f t="shared" si="10"/>
        <v>17.88788056886311</v>
      </c>
      <c r="FZ38">
        <f t="shared" si="6"/>
        <v>0.33773110127868139</v>
      </c>
      <c r="GA38" s="3"/>
      <c r="GB38" s="3">
        <v>71.203094721340918</v>
      </c>
      <c r="GC38" s="3">
        <v>36.865082037800001</v>
      </c>
      <c r="GD38" s="3">
        <v>75.506018517151034</v>
      </c>
      <c r="GE38" s="3">
        <v>47.34967209173837</v>
      </c>
      <c r="GF38" s="3">
        <v>41.812156539216389</v>
      </c>
      <c r="GG38" s="3">
        <v>50.09206159396998</v>
      </c>
      <c r="GH38" s="3">
        <v>74.997333489799999</v>
      </c>
      <c r="GI38" s="3">
        <v>56.014633763768103</v>
      </c>
      <c r="GJ38" s="3">
        <v>68.180327397220864</v>
      </c>
      <c r="GK38" s="3">
        <v>44.308546983900001</v>
      </c>
      <c r="GL38" s="3">
        <v>45.17104825039506</v>
      </c>
      <c r="GM38" s="3">
        <v>54.490547159863155</v>
      </c>
      <c r="GN38" s="3">
        <v>54.798352019200003</v>
      </c>
      <c r="GO38" s="3">
        <v>40.106343982495581</v>
      </c>
      <c r="GP38" s="3">
        <v>77.747748091603057</v>
      </c>
      <c r="GQ38" s="3">
        <v>43.294816260600001</v>
      </c>
      <c r="GR38" s="3">
        <v>75.908759417630819</v>
      </c>
      <c r="GS38" s="3">
        <v>54.040016977851955</v>
      </c>
      <c r="GT38" s="3">
        <v>41.790726340299997</v>
      </c>
      <c r="GU38" s="3">
        <v>32.469326764232648</v>
      </c>
      <c r="GV38" s="3">
        <v>59.354762795247275</v>
      </c>
      <c r="GW38" s="3">
        <v>55.852305634669008</v>
      </c>
      <c r="GX38" s="3">
        <v>60.239385663699998</v>
      </c>
      <c r="GY38" s="3">
        <v>42.251601754200003</v>
      </c>
      <c r="GZ38" s="3">
        <v>47.125382879299998</v>
      </c>
      <c r="HA38" s="3">
        <v>35.074186317299997</v>
      </c>
      <c r="HB38" s="3">
        <v>74.686624486200003</v>
      </c>
      <c r="HC38" s="3">
        <v>45.642763420230615</v>
      </c>
      <c r="HD38" s="3">
        <v>78.9838690821</v>
      </c>
      <c r="HE38" s="3">
        <v>43.737107415485276</v>
      </c>
      <c r="HF38">
        <v>41.594971852599997</v>
      </c>
      <c r="HG38" s="3">
        <v>41.94</v>
      </c>
      <c r="HH38" s="3">
        <v>63.507658179501483</v>
      </c>
      <c r="HI38" s="3">
        <v>91.532076556419668</v>
      </c>
      <c r="HJ38" s="3">
        <v>41.877077244857034</v>
      </c>
      <c r="HK38" s="3">
        <v>44.251462379400003</v>
      </c>
      <c r="HL38" s="3">
        <v>67.162834126000007</v>
      </c>
      <c r="HM38" s="3">
        <v>48.091518472126175</v>
      </c>
      <c r="HN38" s="3">
        <v>56.133643227845617</v>
      </c>
      <c r="HO38" s="3">
        <v>30.967117424904522</v>
      </c>
      <c r="HP38" s="3">
        <v>46.061998707306024</v>
      </c>
      <c r="HQ38" s="3">
        <v>46.8425684511</v>
      </c>
      <c r="HR38" s="3">
        <v>48.725977699200001</v>
      </c>
      <c r="HS38" s="3">
        <v>79.462924744600002</v>
      </c>
      <c r="HT38" s="3">
        <v>61.44472566176556</v>
      </c>
      <c r="HU38" s="3">
        <v>34.069585125161403</v>
      </c>
      <c r="HV38" s="3">
        <v>73.460690990990997</v>
      </c>
      <c r="HW38" s="3">
        <v>43.531437477477475</v>
      </c>
      <c r="HX38" s="3">
        <v>27.7162705667</v>
      </c>
      <c r="HY38" s="3">
        <v>49.174194878100003</v>
      </c>
      <c r="HZ38" s="3">
        <v>39.2920334565</v>
      </c>
      <c r="IA38" s="3">
        <v>41.807854489634629</v>
      </c>
      <c r="IB38" s="3">
        <v>51.666107810587945</v>
      </c>
      <c r="IC38" s="3">
        <v>47.417619999999999</v>
      </c>
      <c r="ID38" s="3">
        <v>44.586601508601916</v>
      </c>
      <c r="IE38" s="3">
        <v>66.73</v>
      </c>
      <c r="IF38" s="3">
        <v>38.594305857614032</v>
      </c>
      <c r="IG38" s="3">
        <v>45.886143243243239</v>
      </c>
      <c r="IH38" s="3">
        <v>27.285900000000002</v>
      </c>
      <c r="II38" s="3">
        <v>61.097648007300002</v>
      </c>
      <c r="IJ38" s="7">
        <f t="shared" si="11"/>
        <v>52.183459166467479</v>
      </c>
      <c r="IK38">
        <f t="shared" si="12"/>
        <v>14.641267435584139</v>
      </c>
      <c r="IL38">
        <f t="shared" si="7"/>
        <v>0.28057295682292477</v>
      </c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</row>
    <row r="39" spans="1:290" x14ac:dyDescent="0.25">
      <c r="A39" s="1">
        <v>1743</v>
      </c>
      <c r="B39" s="3">
        <v>31.967488795083977</v>
      </c>
      <c r="C39" s="3">
        <v>26.3322014556</v>
      </c>
      <c r="D39" s="3">
        <v>67.24754774183765</v>
      </c>
      <c r="E39" s="3">
        <v>45.207369990862311</v>
      </c>
      <c r="F39" s="3">
        <v>56.973589183555106</v>
      </c>
      <c r="G39" s="3">
        <v>40.98908259159402</v>
      </c>
      <c r="H39" s="3">
        <v>31.994214956018695</v>
      </c>
      <c r="I39" s="3">
        <v>98.478938888888891</v>
      </c>
      <c r="J39" s="3">
        <v>53.799046706464715</v>
      </c>
      <c r="K39" s="3">
        <v>72.9140742262</v>
      </c>
      <c r="L39" s="3">
        <v>41.984402983202536</v>
      </c>
      <c r="M39" s="3">
        <v>79.205935628700004</v>
      </c>
      <c r="N39" s="3">
        <v>67.247547744056817</v>
      </c>
      <c r="O39" s="3">
        <v>62.811126614689719</v>
      </c>
      <c r="P39" s="3">
        <v>40.333330824100003</v>
      </c>
      <c r="Q39" s="3">
        <v>27.192954394633318</v>
      </c>
      <c r="R39" s="3">
        <v>43.305432495258387</v>
      </c>
      <c r="S39" s="3">
        <v>52.036338443133033</v>
      </c>
      <c r="T39" s="3">
        <v>30.256363667680358</v>
      </c>
      <c r="U39" s="3">
        <v>53.085903518599999</v>
      </c>
      <c r="V39" s="3">
        <v>45.911045890861274</v>
      </c>
      <c r="W39" s="3">
        <v>33.131327637713731</v>
      </c>
      <c r="X39" s="3">
        <v>34.235595661288855</v>
      </c>
      <c r="Y39" s="3">
        <v>54.254583689764893</v>
      </c>
      <c r="Z39" s="3">
        <v>40.5234375</v>
      </c>
      <c r="AA39" s="3">
        <v>24.333930737599999</v>
      </c>
      <c r="AB39" s="3">
        <v>29.205000000000002</v>
      </c>
      <c r="AC39" s="3">
        <v>31.2488889541</v>
      </c>
      <c r="AD39" s="3">
        <v>37.858743448788552</v>
      </c>
      <c r="AE39" s="3">
        <v>42.532591603053433</v>
      </c>
      <c r="AF39" s="3">
        <v>31.9207543616</v>
      </c>
      <c r="AG39" s="3">
        <v>106.11004191400001</v>
      </c>
      <c r="AH39" s="3">
        <v>52.430095759233922</v>
      </c>
      <c r="AI39" s="3">
        <v>33.294870000000003</v>
      </c>
      <c r="AJ39" s="3">
        <v>11.689827186985969</v>
      </c>
      <c r="AK39" s="3">
        <v>60.154111236613105</v>
      </c>
      <c r="AL39" s="3">
        <v>53.66211476122362</v>
      </c>
      <c r="AM39" s="3">
        <v>37.991569400300001</v>
      </c>
      <c r="AN39" s="3">
        <v>48.641373580725563</v>
      </c>
      <c r="AO39" s="3">
        <v>43.4583044345</v>
      </c>
      <c r="AP39" s="3">
        <v>69.318612232360721</v>
      </c>
      <c r="AQ39" s="3">
        <v>27.056203737016855</v>
      </c>
      <c r="AR39" s="3">
        <v>57.43587963692314</v>
      </c>
      <c r="AS39" s="3">
        <v>77.2973305063</v>
      </c>
      <c r="AT39" s="3">
        <v>53.076490980753178</v>
      </c>
      <c r="AU39" s="3">
        <v>52.361536532502193</v>
      </c>
      <c r="AV39" s="3">
        <v>51.06371908574468</v>
      </c>
      <c r="AW39" s="3">
        <v>48.3010346867</v>
      </c>
      <c r="AX39" s="3">
        <v>36.305080025899997</v>
      </c>
      <c r="AY39" s="3">
        <v>43.925511202300001</v>
      </c>
      <c r="AZ39" s="3">
        <v>96.396043369599994</v>
      </c>
      <c r="BA39" s="3">
        <v>29.247753006700002</v>
      </c>
      <c r="BB39" s="3">
        <v>27.346250000000001</v>
      </c>
      <c r="BC39" s="3">
        <v>37.111078685800003</v>
      </c>
      <c r="BD39" s="3">
        <v>41.585175314799997</v>
      </c>
      <c r="BE39" s="3">
        <v>55.289288168699997</v>
      </c>
      <c r="BF39" s="3">
        <v>46.371059023956143</v>
      </c>
      <c r="BG39" s="3">
        <v>88.191140939597318</v>
      </c>
      <c r="BH39" s="3">
        <v>31.251940603396651</v>
      </c>
      <c r="BI39" s="3">
        <v>53.892228260899998</v>
      </c>
      <c r="BJ39" s="3">
        <v>38.882414122137405</v>
      </c>
      <c r="BK39" s="3">
        <v>40.277946700848297</v>
      </c>
      <c r="BL39" s="3">
        <v>62.625</v>
      </c>
      <c r="BM39" s="3">
        <v>47.7922826482</v>
      </c>
      <c r="BN39" s="3">
        <v>43.814319110500001</v>
      </c>
      <c r="BO39">
        <v>60.7510363357</v>
      </c>
      <c r="BP39" s="3">
        <v>24.47</v>
      </c>
      <c r="BQ39" s="3">
        <v>36.9465065929</v>
      </c>
      <c r="BR39">
        <v>56.200679999999998</v>
      </c>
      <c r="BS39" s="3">
        <v>51.787360747232967</v>
      </c>
      <c r="BT39" s="3">
        <v>87.860521468586327</v>
      </c>
      <c r="BU39" s="3">
        <v>43.621955463392737</v>
      </c>
      <c r="BV39" s="3">
        <v>52.894326125399999</v>
      </c>
      <c r="BW39" s="3">
        <v>68.802397429600006</v>
      </c>
      <c r="BX39" s="3">
        <v>40.590800000000101</v>
      </c>
      <c r="BY39" s="3">
        <v>52.115749999999998</v>
      </c>
      <c r="BZ39" s="3">
        <v>45.262605620824637</v>
      </c>
      <c r="CA39" s="3">
        <v>41.482926960167447</v>
      </c>
      <c r="CB39" s="3">
        <v>43.353964394866331</v>
      </c>
      <c r="CC39" s="3">
        <v>54.968246191498118</v>
      </c>
      <c r="CD39" s="3">
        <v>50.168460829899999</v>
      </c>
      <c r="CE39" s="3">
        <v>37.834828510199415</v>
      </c>
      <c r="CF39" s="3">
        <v>53.335191805900003</v>
      </c>
      <c r="CG39" s="3">
        <v>62.182723303117157</v>
      </c>
      <c r="CH39" s="3">
        <v>22.231796619075205</v>
      </c>
      <c r="CI39" s="3">
        <v>81.437310298100002</v>
      </c>
      <c r="CJ39" s="3">
        <v>31.4881469404</v>
      </c>
      <c r="CK39" s="3">
        <v>61.180484485345787</v>
      </c>
      <c r="CL39" s="3">
        <v>35.466863985107089</v>
      </c>
      <c r="CM39" s="3">
        <v>41.691876614400002</v>
      </c>
      <c r="CN39" s="3">
        <v>22.003273726666741</v>
      </c>
      <c r="CO39" s="3">
        <v>46.601603961961139</v>
      </c>
      <c r="CP39" s="3">
        <v>54.27527207207207</v>
      </c>
      <c r="CQ39" s="3">
        <v>78.73118333333332</v>
      </c>
      <c r="CR39" s="3">
        <v>25.625046486486482</v>
      </c>
      <c r="CS39" s="3">
        <v>30.773212173400001</v>
      </c>
      <c r="CT39" s="3">
        <v>50.743404559600002</v>
      </c>
      <c r="CU39" s="3">
        <v>35.720030414999897</v>
      </c>
      <c r="CV39" s="3">
        <v>41.666499999999999</v>
      </c>
      <c r="CW39" s="3">
        <v>37.328441508602353</v>
      </c>
      <c r="CX39" s="3">
        <v>46.130453402310664</v>
      </c>
      <c r="CY39" s="3">
        <v>41.780859999999997</v>
      </c>
      <c r="CZ39" s="3">
        <v>38.498631191432395</v>
      </c>
      <c r="DA39" s="3">
        <v>68.961276177770316</v>
      </c>
      <c r="DB39" s="3">
        <v>69.636822222199996</v>
      </c>
      <c r="DC39" s="3">
        <v>56.477007800519608</v>
      </c>
      <c r="DD39" s="3">
        <v>52.756707108624099</v>
      </c>
      <c r="DE39" s="3">
        <v>59.4</v>
      </c>
      <c r="DF39" s="3">
        <v>44.680420129337037</v>
      </c>
      <c r="DG39" s="3">
        <v>55.819749999999992</v>
      </c>
      <c r="DH39" s="3">
        <v>46.162368368368369</v>
      </c>
      <c r="DI39" s="3">
        <v>58.535134310099998</v>
      </c>
      <c r="DJ39" s="3">
        <v>35.813593608944558</v>
      </c>
      <c r="DK39" s="3">
        <v>43.711399673355018</v>
      </c>
      <c r="DL39" s="3">
        <v>27.285900000000002</v>
      </c>
      <c r="DM39" s="3">
        <v>81.725624999999994</v>
      </c>
      <c r="DN39" s="3"/>
      <c r="DO39" s="20">
        <f t="shared" si="5"/>
        <v>116</v>
      </c>
      <c r="DP39" s="7">
        <f t="shared" si="8"/>
        <v>0.35286280308265905</v>
      </c>
      <c r="DR39" s="3"/>
      <c r="DS39" s="3"/>
      <c r="DT39" s="3">
        <v>45.911045890861274</v>
      </c>
      <c r="DU39" s="3">
        <v>11.689827186985969</v>
      </c>
      <c r="DV39" s="3">
        <v>31.967488795083977</v>
      </c>
      <c r="DW39" s="3">
        <v>45.207369990862311</v>
      </c>
      <c r="DX39" s="3">
        <v>31.994214956018695</v>
      </c>
      <c r="DY39" s="3">
        <v>98.478938888888891</v>
      </c>
      <c r="DZ39" s="3">
        <v>79.205935628700004</v>
      </c>
      <c r="EA39" s="3">
        <v>67.247547744056817</v>
      </c>
      <c r="EB39" s="3">
        <v>27.192954394633318</v>
      </c>
      <c r="EC39" s="3">
        <v>30.256363667680358</v>
      </c>
      <c r="ED39" s="3">
        <v>34.235595661288855</v>
      </c>
      <c r="EE39" s="3">
        <v>54.254583689764893</v>
      </c>
      <c r="EF39" s="3">
        <v>40.5234375</v>
      </c>
      <c r="EG39" s="3">
        <v>24.333930737599999</v>
      </c>
      <c r="EH39" s="3">
        <v>29.205000000000002</v>
      </c>
      <c r="EI39" s="3">
        <v>31.2488889541</v>
      </c>
      <c r="EJ39" s="3">
        <v>37.858743448788552</v>
      </c>
      <c r="EK39" s="3">
        <v>106.11004191400001</v>
      </c>
      <c r="EL39" s="3">
        <v>52.430095759233922</v>
      </c>
      <c r="EM39" s="3">
        <v>33.294870000000003</v>
      </c>
      <c r="EN39" s="3">
        <v>48.641373580725563</v>
      </c>
      <c r="EO39" s="3">
        <v>43.4583044345</v>
      </c>
      <c r="EP39" s="3">
        <v>57.43587963692314</v>
      </c>
      <c r="EQ39" s="3">
        <v>77.2973305063</v>
      </c>
      <c r="ER39" s="3">
        <v>51.06371908574468</v>
      </c>
      <c r="ES39" s="3">
        <v>96.396043369599994</v>
      </c>
      <c r="ET39" s="3">
        <v>27.346250000000001</v>
      </c>
      <c r="EU39" s="3">
        <v>37.111078685800003</v>
      </c>
      <c r="EV39" s="3">
        <v>41.585175314799997</v>
      </c>
      <c r="EW39" s="3">
        <v>40.277946700848297</v>
      </c>
      <c r="EX39" s="3">
        <v>62.625</v>
      </c>
      <c r="EY39" s="3">
        <v>47.7922826482</v>
      </c>
      <c r="EZ39" s="3">
        <v>43.814319110500001</v>
      </c>
      <c r="FA39" s="3">
        <v>36.9465065929</v>
      </c>
      <c r="FB39">
        <v>56.200679999999998</v>
      </c>
      <c r="FC39" s="3">
        <v>37.834828510199415</v>
      </c>
      <c r="FD39" s="3">
        <v>62.182723303117157</v>
      </c>
      <c r="FE39" s="3">
        <v>22.231796619075205</v>
      </c>
      <c r="FF39" s="3">
        <v>31.4881469404</v>
      </c>
      <c r="FG39" s="3">
        <v>35.466863985107089</v>
      </c>
      <c r="FH39" s="3">
        <v>41.691876614400002</v>
      </c>
      <c r="FI39" s="3">
        <v>46.601603961961139</v>
      </c>
      <c r="FJ39" s="3">
        <v>78.73118333333332</v>
      </c>
      <c r="FK39" s="3">
        <v>41.666499999999999</v>
      </c>
      <c r="FL39" s="3">
        <v>38.498631191432395</v>
      </c>
      <c r="FM39" s="3">
        <v>68.961276177770316</v>
      </c>
      <c r="FN39" s="3">
        <v>69.636822222199996</v>
      </c>
      <c r="FO39" s="3">
        <v>52.756707108624099</v>
      </c>
      <c r="FP39" s="3">
        <v>55.819749999999992</v>
      </c>
      <c r="FQ39" s="3">
        <v>35.813593608944558</v>
      </c>
      <c r="FR39" s="3">
        <v>43.711399673355018</v>
      </c>
      <c r="FS39" s="3">
        <v>88.191140939597318</v>
      </c>
      <c r="FT39" s="3">
        <v>31.251940603396651</v>
      </c>
      <c r="FU39" s="3">
        <v>40.590800000000101</v>
      </c>
      <c r="FV39" s="3">
        <v>52.115749999999998</v>
      </c>
      <c r="FW39" s="3">
        <v>81.725624999999994</v>
      </c>
      <c r="FX39" s="7">
        <f t="shared" si="9"/>
        <v>48.288765441241878</v>
      </c>
      <c r="FY39">
        <f t="shared" si="10"/>
        <v>20.046563136184435</v>
      </c>
      <c r="FZ39">
        <f t="shared" si="6"/>
        <v>0.41513927624795544</v>
      </c>
      <c r="GA39" s="3"/>
      <c r="GB39" s="3">
        <v>69.318612232360721</v>
      </c>
      <c r="GC39" s="3">
        <v>26.3322014556</v>
      </c>
      <c r="GD39" s="3">
        <v>67.24754774183765</v>
      </c>
      <c r="GE39" s="3">
        <v>56.973589183555106</v>
      </c>
      <c r="GF39" s="3">
        <v>40.98908259159402</v>
      </c>
      <c r="GG39" s="3">
        <v>53.799046706464715</v>
      </c>
      <c r="GH39" s="3">
        <v>72.9140742262</v>
      </c>
      <c r="GI39" s="3">
        <v>41.984402983202536</v>
      </c>
      <c r="GJ39" s="3">
        <v>62.811126614689719</v>
      </c>
      <c r="GK39" s="3">
        <v>40.333330824100003</v>
      </c>
      <c r="GL39" s="3">
        <v>43.305432495258387</v>
      </c>
      <c r="GM39" s="3">
        <v>52.036338443133033</v>
      </c>
      <c r="GN39" s="3">
        <v>53.085903518599999</v>
      </c>
      <c r="GO39" s="3">
        <v>33.131327637713731</v>
      </c>
      <c r="GP39" s="3">
        <v>42.532591603053433</v>
      </c>
      <c r="GQ39" s="3">
        <v>31.9207543616</v>
      </c>
      <c r="GR39" s="3">
        <v>60.154111236613105</v>
      </c>
      <c r="GS39" s="3">
        <v>53.66211476122362</v>
      </c>
      <c r="GT39" s="3">
        <v>37.991569400300001</v>
      </c>
      <c r="GU39" s="3">
        <v>27.056203737016855</v>
      </c>
      <c r="GV39" s="3">
        <v>53.076490980753178</v>
      </c>
      <c r="GW39" s="3">
        <v>52.361536532502193</v>
      </c>
      <c r="GX39" s="3">
        <v>48.3010346867</v>
      </c>
      <c r="GY39" s="3">
        <v>36.305080025899997</v>
      </c>
      <c r="GZ39" s="3">
        <v>43.925511202300001</v>
      </c>
      <c r="HA39" s="3">
        <v>29.247753006700002</v>
      </c>
      <c r="HB39" s="3">
        <v>55.289288168699997</v>
      </c>
      <c r="HC39" s="3">
        <v>46.371059023956143</v>
      </c>
      <c r="HD39" s="3">
        <v>53.892228260899998</v>
      </c>
      <c r="HE39" s="3">
        <v>38.882414122137405</v>
      </c>
      <c r="HF39">
        <v>60.7510363357</v>
      </c>
      <c r="HG39" s="3">
        <v>24.47</v>
      </c>
      <c r="HH39" s="3">
        <v>51.787360747232967</v>
      </c>
      <c r="HI39" s="3">
        <v>87.860521468586327</v>
      </c>
      <c r="HJ39" s="3">
        <v>43.621955463392737</v>
      </c>
      <c r="HK39" s="3">
        <v>52.894326125399999</v>
      </c>
      <c r="HL39" s="3">
        <v>68.802397429600006</v>
      </c>
      <c r="HM39" s="3">
        <v>45.262605620824637</v>
      </c>
      <c r="HN39" s="3">
        <v>41.482926960167447</v>
      </c>
      <c r="HO39" s="3">
        <v>43.353964394866331</v>
      </c>
      <c r="HP39" s="3">
        <v>54.968246191498118</v>
      </c>
      <c r="HQ39" s="3">
        <v>50.168460829899999</v>
      </c>
      <c r="HR39" s="3">
        <v>53.335191805900003</v>
      </c>
      <c r="HS39" s="3">
        <v>81.437310298100002</v>
      </c>
      <c r="HT39" s="3">
        <v>61.180484485345787</v>
      </c>
      <c r="HU39" s="3">
        <v>22.003273726666741</v>
      </c>
      <c r="HV39" s="3">
        <v>54.27527207207207</v>
      </c>
      <c r="HW39" s="3">
        <v>25.625046486486482</v>
      </c>
      <c r="HX39" s="3">
        <v>30.773212173400001</v>
      </c>
      <c r="HY39" s="3">
        <v>50.743404559600002</v>
      </c>
      <c r="HZ39" s="3">
        <v>35.720030414999897</v>
      </c>
      <c r="IA39" s="3">
        <v>37.328441508602353</v>
      </c>
      <c r="IB39" s="3">
        <v>46.130453402310664</v>
      </c>
      <c r="IC39" s="3">
        <v>41.780859999999997</v>
      </c>
      <c r="ID39" s="3">
        <v>56.477007800519608</v>
      </c>
      <c r="IE39" s="3">
        <v>59.4</v>
      </c>
      <c r="IF39" s="3">
        <v>44.680420129337037</v>
      </c>
      <c r="IG39" s="3">
        <v>46.162368368368369</v>
      </c>
      <c r="IH39" s="3">
        <v>27.285900000000002</v>
      </c>
      <c r="II39" s="3">
        <v>58.535134310099998</v>
      </c>
      <c r="IJ39" s="7">
        <f t="shared" si="11"/>
        <v>48.058822847894049</v>
      </c>
      <c r="IK39">
        <f t="shared" si="12"/>
        <v>13.797610918322363</v>
      </c>
      <c r="IL39">
        <f t="shared" si="7"/>
        <v>0.28709839527263781</v>
      </c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</row>
    <row r="40" spans="1:290" x14ac:dyDescent="0.25">
      <c r="A40" s="1">
        <v>1744</v>
      </c>
      <c r="B40" s="3">
        <v>30.798716971548295</v>
      </c>
      <c r="C40" s="3">
        <v>36.865082037800001</v>
      </c>
      <c r="D40" s="3">
        <v>69.312165435665989</v>
      </c>
      <c r="E40" s="3">
        <v>40.732784956602899</v>
      </c>
      <c r="F40" s="3">
        <v>51.487956441219573</v>
      </c>
      <c r="G40" s="3">
        <v>40.166008643971644</v>
      </c>
      <c r="H40" s="3">
        <v>36.882220018743766</v>
      </c>
      <c r="I40" s="3">
        <v>77.431988888888881</v>
      </c>
      <c r="J40" s="3">
        <v>55.579977989573706</v>
      </c>
      <c r="K40" s="3">
        <v>66.664296435400004</v>
      </c>
      <c r="L40" s="3">
        <v>41.440669530942472</v>
      </c>
      <c r="M40" s="3">
        <v>61.795498484500001</v>
      </c>
      <c r="N40" s="3">
        <v>69.312165436750206</v>
      </c>
      <c r="O40" s="3">
        <v>65.812954918150695</v>
      </c>
      <c r="P40" s="3">
        <v>41.989492209700003</v>
      </c>
      <c r="Q40" s="3">
        <v>35.433243605128268</v>
      </c>
      <c r="R40" s="3">
        <v>40.657830017243114</v>
      </c>
      <c r="S40" s="3">
        <v>49.724402695488706</v>
      </c>
      <c r="T40" s="3">
        <v>33.740781748411301</v>
      </c>
      <c r="U40" s="3">
        <v>54.798352019200003</v>
      </c>
      <c r="V40" s="3">
        <v>50.950677712031556</v>
      </c>
      <c r="W40" s="3">
        <v>36.618835810104656</v>
      </c>
      <c r="X40" s="3">
        <v>34.934281287029435</v>
      </c>
      <c r="Y40" s="3">
        <v>53.201096627827702</v>
      </c>
      <c r="Z40" s="3">
        <v>41.288919999999997</v>
      </c>
      <c r="AA40" s="3">
        <v>24.214970728499999</v>
      </c>
      <c r="AB40" s="3">
        <v>23.535000000000004</v>
      </c>
      <c r="AC40" s="3">
        <v>28.124000058699998</v>
      </c>
      <c r="AD40" s="3">
        <v>34.963605946402346</v>
      </c>
      <c r="AE40" s="3">
        <v>27.21171183206107</v>
      </c>
      <c r="AF40" s="3">
        <v>31.9207543616</v>
      </c>
      <c r="AG40" s="3">
        <v>94.334415311200004</v>
      </c>
      <c r="AH40" s="3">
        <v>52.430095759233922</v>
      </c>
      <c r="AI40" s="3">
        <v>36.686010000000003</v>
      </c>
      <c r="AJ40" s="3">
        <v>13.145187198217153</v>
      </c>
      <c r="AK40" s="3">
        <v>58.721870492884221</v>
      </c>
      <c r="AL40" s="3">
        <v>48.371483728426931</v>
      </c>
      <c r="AM40" s="3">
        <v>44.956690457000001</v>
      </c>
      <c r="AN40" s="3">
        <v>49.458875657712547</v>
      </c>
      <c r="AO40" s="3">
        <v>44.445993171600001</v>
      </c>
      <c r="AP40" s="3">
        <v>71.203094721340918</v>
      </c>
      <c r="AQ40" s="3">
        <v>25.679002340930079</v>
      </c>
      <c r="AR40" s="3">
        <v>56.110436260686448</v>
      </c>
      <c r="AS40" s="3">
        <v>74.949514392799998</v>
      </c>
      <c r="AT40" s="3">
        <v>54.828346615265104</v>
      </c>
      <c r="AU40" s="3">
        <v>48.870767430335391</v>
      </c>
      <c r="AV40" s="3">
        <v>53.689103100435929</v>
      </c>
      <c r="AW40" s="3">
        <v>46.548616194700003</v>
      </c>
      <c r="AX40" s="3">
        <v>43.190526237699999</v>
      </c>
      <c r="AY40" s="3">
        <v>40.580190812700003</v>
      </c>
      <c r="AZ40" s="3">
        <v>89.439627868700001</v>
      </c>
      <c r="BA40" s="3">
        <v>31.331383965899999</v>
      </c>
      <c r="BB40" s="3">
        <v>23.045999999999999</v>
      </c>
      <c r="BC40" s="3">
        <v>38.241529298499998</v>
      </c>
      <c r="BD40" s="3">
        <v>41.585175314799997</v>
      </c>
      <c r="BE40" s="3">
        <v>61.556197597621498</v>
      </c>
      <c r="BF40" s="3">
        <v>47.092430480907957</v>
      </c>
      <c r="BG40" s="3">
        <v>67.93984190902313</v>
      </c>
      <c r="BH40" s="3">
        <v>27.844774146635366</v>
      </c>
      <c r="BI40" s="3">
        <v>52.301825802800003</v>
      </c>
      <c r="BJ40" s="3">
        <v>39.187514994547442</v>
      </c>
      <c r="BK40" s="3">
        <v>44.643530919037353</v>
      </c>
      <c r="BL40" s="3">
        <v>67.35318749999999</v>
      </c>
      <c r="BM40" s="3">
        <v>48.415660139499998</v>
      </c>
      <c r="BN40" s="3">
        <v>42.644377345199999</v>
      </c>
      <c r="BO40">
        <v>59.730527123800002</v>
      </c>
      <c r="BP40" s="3">
        <v>16.309999999999999</v>
      </c>
      <c r="BQ40" s="3">
        <v>32.304985664100002</v>
      </c>
      <c r="BR40">
        <v>53.88438</v>
      </c>
      <c r="BS40" s="3">
        <v>45.557302311475617</v>
      </c>
      <c r="BT40" s="3">
        <v>67.337291988958427</v>
      </c>
      <c r="BU40" s="3">
        <v>40.132199026321317</v>
      </c>
      <c r="BV40" s="3">
        <v>42.8686041801</v>
      </c>
      <c r="BW40" s="3">
        <v>49.0486226867</v>
      </c>
      <c r="BX40" s="3">
        <v>40.512202935339999</v>
      </c>
      <c r="BY40" s="3">
        <v>45.312130000000003</v>
      </c>
      <c r="BZ40" s="3">
        <v>45.262605620824637</v>
      </c>
      <c r="CA40" s="3">
        <v>42.799845276363243</v>
      </c>
      <c r="CB40" s="3">
        <v>43.353964394866331</v>
      </c>
      <c r="CC40" s="3">
        <v>45.57493829801426</v>
      </c>
      <c r="CD40" s="3">
        <v>44.0068075808</v>
      </c>
      <c r="CE40" s="3">
        <v>35.160689495424144</v>
      </c>
      <c r="CF40" s="3">
        <v>53.664421384999997</v>
      </c>
      <c r="CG40" s="3">
        <v>62.803751038982789</v>
      </c>
      <c r="CH40" s="3">
        <v>20.094123867241052</v>
      </c>
      <c r="CI40" s="3">
        <v>62.620870434899999</v>
      </c>
      <c r="CJ40" s="3">
        <v>33.042498142900001</v>
      </c>
      <c r="CK40" s="3">
        <v>55.385564165210731</v>
      </c>
      <c r="CL40" s="3">
        <v>34.167535182396243</v>
      </c>
      <c r="CM40" s="3">
        <v>44.627924263300002</v>
      </c>
      <c r="CN40" s="3">
        <v>16.561603880286793</v>
      </c>
      <c r="CO40" s="3">
        <v>44.699497677799464</v>
      </c>
      <c r="CP40" s="3">
        <v>28.277639189189188</v>
      </c>
      <c r="CQ40" s="3">
        <v>64.050286111111106</v>
      </c>
      <c r="CR40" s="3">
        <v>28.29432216216216</v>
      </c>
      <c r="CS40" s="3">
        <v>32.879105280099999</v>
      </c>
      <c r="CT40" s="3">
        <v>57.516067124300001</v>
      </c>
      <c r="CU40" s="3">
        <v>44.650038018799897</v>
      </c>
      <c r="CV40" s="3">
        <v>43.085999999999999</v>
      </c>
      <c r="CW40" s="3">
        <v>43.300992149978725</v>
      </c>
      <c r="CX40" s="3">
        <v>40.59479899403339</v>
      </c>
      <c r="CY40" s="3">
        <v>37.908279999999998</v>
      </c>
      <c r="CZ40" s="3">
        <v>36.359818347463921</v>
      </c>
      <c r="DA40" s="3">
        <v>65.113807341573178</v>
      </c>
      <c r="DB40" s="3">
        <v>56.255119444400002</v>
      </c>
      <c r="DC40" s="3">
        <v>47.045336113991119</v>
      </c>
      <c r="DD40" s="3">
        <v>43.332989960976739</v>
      </c>
      <c r="DE40" s="3">
        <v>62.39</v>
      </c>
      <c r="DF40" s="3">
        <v>55.446972533882558</v>
      </c>
      <c r="DG40" s="3">
        <v>49.306750000000001</v>
      </c>
      <c r="DH40" s="3">
        <v>43.798068568568567</v>
      </c>
      <c r="DI40" s="3">
        <v>57.0342334304</v>
      </c>
      <c r="DJ40" s="3">
        <v>36.64078292630505</v>
      </c>
      <c r="DK40" s="3">
        <v>43.629092278592779</v>
      </c>
      <c r="DL40" s="3">
        <v>28.526199999999999</v>
      </c>
      <c r="DM40" s="3">
        <v>67.635000000000005</v>
      </c>
      <c r="DN40" s="3"/>
      <c r="DO40" s="20">
        <f t="shared" si="5"/>
        <v>116</v>
      </c>
      <c r="DP40" s="7">
        <f t="shared" si="8"/>
        <v>0.31562178181714051</v>
      </c>
      <c r="DR40" s="3"/>
      <c r="DS40" s="3"/>
      <c r="DT40" s="3">
        <v>50.950677712031556</v>
      </c>
      <c r="DU40" s="3">
        <v>13.145187198217153</v>
      </c>
      <c r="DV40" s="3">
        <v>30.798716971548295</v>
      </c>
      <c r="DW40" s="3">
        <v>40.732784956602899</v>
      </c>
      <c r="DX40" s="3">
        <v>36.882220018743766</v>
      </c>
      <c r="DY40" s="3">
        <v>77.431988888888881</v>
      </c>
      <c r="DZ40" s="3">
        <v>61.795498484500001</v>
      </c>
      <c r="EA40" s="3">
        <v>69.312165436750206</v>
      </c>
      <c r="EB40" s="3">
        <v>35.433243605128268</v>
      </c>
      <c r="EC40" s="3">
        <v>33.740781748411301</v>
      </c>
      <c r="ED40" s="3">
        <v>34.934281287029435</v>
      </c>
      <c r="EE40" s="3">
        <v>53.201096627827702</v>
      </c>
      <c r="EF40" s="3">
        <v>41.288919999999997</v>
      </c>
      <c r="EG40" s="3">
        <v>24.214970728499999</v>
      </c>
      <c r="EH40" s="3">
        <v>23.535000000000004</v>
      </c>
      <c r="EI40" s="3">
        <v>28.124000058699998</v>
      </c>
      <c r="EJ40" s="3">
        <v>34.963605946402346</v>
      </c>
      <c r="EK40" s="3">
        <v>94.334415311200004</v>
      </c>
      <c r="EL40" s="3">
        <v>52.430095759233922</v>
      </c>
      <c r="EM40" s="3">
        <v>36.686010000000003</v>
      </c>
      <c r="EN40" s="3">
        <v>49.458875657712547</v>
      </c>
      <c r="EO40" s="3">
        <v>44.445993171600001</v>
      </c>
      <c r="EP40" s="3">
        <v>56.110436260686448</v>
      </c>
      <c r="EQ40" s="3">
        <v>74.949514392799998</v>
      </c>
      <c r="ER40" s="3">
        <v>53.689103100435929</v>
      </c>
      <c r="ES40" s="3">
        <v>89.439627868700001</v>
      </c>
      <c r="ET40" s="3">
        <v>23.045999999999999</v>
      </c>
      <c r="EU40" s="3">
        <v>38.241529298499998</v>
      </c>
      <c r="EV40" s="3">
        <v>41.585175314799997</v>
      </c>
      <c r="EW40" s="3">
        <v>44.643530919037353</v>
      </c>
      <c r="EX40" s="3">
        <v>67.35318749999999</v>
      </c>
      <c r="EY40" s="3">
        <v>48.415660139499998</v>
      </c>
      <c r="EZ40" s="3">
        <v>42.644377345199999</v>
      </c>
      <c r="FA40" s="3">
        <v>32.304985664100002</v>
      </c>
      <c r="FB40">
        <v>53.88438</v>
      </c>
      <c r="FC40" s="3">
        <v>35.160689495424144</v>
      </c>
      <c r="FD40" s="3">
        <v>62.803751038982789</v>
      </c>
      <c r="FE40" s="3">
        <v>20.094123867241052</v>
      </c>
      <c r="FF40" s="3">
        <v>33.042498142900001</v>
      </c>
      <c r="FG40" s="3">
        <v>34.167535182396243</v>
      </c>
      <c r="FH40" s="3">
        <v>44.627924263300002</v>
      </c>
      <c r="FI40" s="3">
        <v>44.699497677799464</v>
      </c>
      <c r="FJ40" s="3">
        <v>64.050286111111106</v>
      </c>
      <c r="FK40" s="3">
        <v>43.085999999999999</v>
      </c>
      <c r="FL40" s="3">
        <v>36.359818347463921</v>
      </c>
      <c r="FM40" s="3">
        <v>65.113807341573178</v>
      </c>
      <c r="FN40" s="3">
        <v>56.255119444400002</v>
      </c>
      <c r="FO40" s="3">
        <v>43.332989960976739</v>
      </c>
      <c r="FP40" s="3">
        <v>49.306750000000001</v>
      </c>
      <c r="FQ40" s="3">
        <v>36.64078292630505</v>
      </c>
      <c r="FR40" s="3">
        <v>43.629092278592779</v>
      </c>
      <c r="FS40" s="3">
        <v>67.93984190902313</v>
      </c>
      <c r="FT40" s="3">
        <v>27.844774146635366</v>
      </c>
      <c r="FU40" s="3">
        <v>40.512202935339999</v>
      </c>
      <c r="FV40" s="3">
        <v>45.312130000000003</v>
      </c>
      <c r="FW40" s="3">
        <v>67.635000000000005</v>
      </c>
      <c r="FX40" s="7">
        <f t="shared" si="9"/>
        <v>45.965957317131853</v>
      </c>
      <c r="FY40">
        <f t="shared" si="10"/>
        <v>16.686173208104734</v>
      </c>
      <c r="FZ40">
        <f t="shared" si="6"/>
        <v>0.36301154554406884</v>
      </c>
      <c r="GA40" s="3"/>
      <c r="GB40" s="3">
        <v>71.203094721340918</v>
      </c>
      <c r="GC40" s="3">
        <v>36.865082037800001</v>
      </c>
      <c r="GD40" s="3">
        <v>69.312165435665989</v>
      </c>
      <c r="GE40" s="3">
        <v>51.487956441219573</v>
      </c>
      <c r="GF40" s="3">
        <v>40.166008643971644</v>
      </c>
      <c r="GG40" s="3">
        <v>55.579977989573706</v>
      </c>
      <c r="GH40" s="3">
        <v>66.664296435400004</v>
      </c>
      <c r="GI40" s="3">
        <v>41.440669530942472</v>
      </c>
      <c r="GJ40" s="3">
        <v>65.812954918150695</v>
      </c>
      <c r="GK40" s="3">
        <v>41.989492209700003</v>
      </c>
      <c r="GL40" s="3">
        <v>40.657830017243114</v>
      </c>
      <c r="GM40" s="3">
        <v>49.724402695488706</v>
      </c>
      <c r="GN40" s="3">
        <v>54.798352019200003</v>
      </c>
      <c r="GO40" s="3">
        <v>36.618835810104656</v>
      </c>
      <c r="GP40" s="3">
        <v>27.21171183206107</v>
      </c>
      <c r="GQ40" s="3">
        <v>31.9207543616</v>
      </c>
      <c r="GR40" s="3">
        <v>58.721870492884221</v>
      </c>
      <c r="GS40" s="3">
        <v>48.371483728426931</v>
      </c>
      <c r="GT40" s="3">
        <v>44.956690457000001</v>
      </c>
      <c r="GU40" s="3">
        <v>25.679002340930079</v>
      </c>
      <c r="GV40" s="3">
        <v>54.828346615265104</v>
      </c>
      <c r="GW40" s="3">
        <v>48.870767430335391</v>
      </c>
      <c r="GX40" s="3">
        <v>46.548616194700003</v>
      </c>
      <c r="GY40" s="3">
        <v>43.190526237699999</v>
      </c>
      <c r="GZ40" s="3">
        <v>40.580190812700003</v>
      </c>
      <c r="HA40" s="3">
        <v>31.331383965899999</v>
      </c>
      <c r="HB40" s="3">
        <v>61.556197597621498</v>
      </c>
      <c r="HC40" s="3">
        <v>47.092430480907957</v>
      </c>
      <c r="HD40" s="3">
        <v>52.301825802800003</v>
      </c>
      <c r="HE40" s="3">
        <v>39.187514994547442</v>
      </c>
      <c r="HF40">
        <v>59.730527123800002</v>
      </c>
      <c r="HG40" s="3">
        <v>16.309999999999999</v>
      </c>
      <c r="HH40" s="3">
        <v>45.557302311475617</v>
      </c>
      <c r="HI40" s="3">
        <v>67.337291988958427</v>
      </c>
      <c r="HJ40" s="3">
        <v>40.132199026321317</v>
      </c>
      <c r="HK40" s="3">
        <v>42.8686041801</v>
      </c>
      <c r="HL40" s="3">
        <v>49.0486226867</v>
      </c>
      <c r="HM40" s="3">
        <v>45.262605620824637</v>
      </c>
      <c r="HN40" s="3">
        <v>42.799845276363243</v>
      </c>
      <c r="HO40" s="3">
        <v>43.353964394866331</v>
      </c>
      <c r="HP40" s="3">
        <v>45.57493829801426</v>
      </c>
      <c r="HQ40" s="3">
        <v>44.0068075808</v>
      </c>
      <c r="HR40" s="3">
        <v>53.664421384999997</v>
      </c>
      <c r="HS40" s="3">
        <v>62.620870434899999</v>
      </c>
      <c r="HT40" s="3">
        <v>55.385564165210731</v>
      </c>
      <c r="HU40" s="3">
        <v>16.561603880286793</v>
      </c>
      <c r="HV40" s="3">
        <v>28.277639189189188</v>
      </c>
      <c r="HW40" s="3">
        <v>28.29432216216216</v>
      </c>
      <c r="HX40" s="3">
        <v>32.879105280099999</v>
      </c>
      <c r="HY40" s="3">
        <v>57.516067124300001</v>
      </c>
      <c r="HZ40" s="3">
        <v>44.650038018799897</v>
      </c>
      <c r="IA40" s="3">
        <v>43.300992149978725</v>
      </c>
      <c r="IB40" s="3">
        <v>40.59479899403339</v>
      </c>
      <c r="IC40" s="3">
        <v>37.908279999999998</v>
      </c>
      <c r="ID40" s="3">
        <v>47.045336113991119</v>
      </c>
      <c r="IE40" s="3">
        <v>62.39</v>
      </c>
      <c r="IF40" s="3">
        <v>55.446972533882558</v>
      </c>
      <c r="IG40" s="3">
        <v>43.798068568568567</v>
      </c>
      <c r="IH40" s="3">
        <v>28.526199999999999</v>
      </c>
      <c r="II40" s="3">
        <v>57.0342334304</v>
      </c>
      <c r="IJ40" s="7">
        <f t="shared" si="11"/>
        <v>46.042460902836801</v>
      </c>
      <c r="IK40">
        <f t="shared" si="12"/>
        <v>12.351403456995294</v>
      </c>
      <c r="IL40">
        <f t="shared" si="7"/>
        <v>0.26826114883521118</v>
      </c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</row>
    <row r="41" spans="1:290" x14ac:dyDescent="0.25">
      <c r="A41" s="1">
        <v>1745</v>
      </c>
      <c r="B41" s="3">
        <v>26.581661878520919</v>
      </c>
      <c r="C41" s="3">
        <v>47.397962620100003</v>
      </c>
      <c r="D41" s="3">
        <v>64.887984663176681</v>
      </c>
      <c r="E41" s="3">
        <v>40.176272386933547</v>
      </c>
      <c r="F41" s="3">
        <v>53.797696543255604</v>
      </c>
      <c r="G41" s="3">
        <v>37.696786801104537</v>
      </c>
      <c r="H41" s="3">
        <v>40.437132791634731</v>
      </c>
      <c r="I41" s="3">
        <v>76.262713888888882</v>
      </c>
      <c r="J41" s="3">
        <v>52.97618270618706</v>
      </c>
      <c r="K41" s="3">
        <v>63.331081613599999</v>
      </c>
      <c r="L41" s="3">
        <v>39.384169902843169</v>
      </c>
      <c r="M41" s="3">
        <v>74.797443159400004</v>
      </c>
      <c r="N41" s="3">
        <v>64.887984665317987</v>
      </c>
      <c r="O41" s="3">
        <v>66.523166661871741</v>
      </c>
      <c r="P41" s="3">
        <v>43.702181691200003</v>
      </c>
      <c r="Q41" s="3">
        <v>31.313098999880793</v>
      </c>
      <c r="R41" s="3">
        <v>43.9840184755314</v>
      </c>
      <c r="S41" s="3">
        <v>47.714797007151716</v>
      </c>
      <c r="T41" s="3">
        <v>41.487804614569761</v>
      </c>
      <c r="U41" s="3">
        <v>55.483331419400002</v>
      </c>
      <c r="V41" s="3">
        <v>54.327231032215636</v>
      </c>
      <c r="W41" s="3">
        <v>42.024473477310579</v>
      </c>
      <c r="X41" s="3">
        <v>35.28362409989974</v>
      </c>
      <c r="Y41" s="3">
        <v>55.308070751702068</v>
      </c>
      <c r="Z41" s="3">
        <v>54.211190000000002</v>
      </c>
      <c r="AA41" s="3">
        <v>26.1712019882</v>
      </c>
      <c r="AB41" s="3">
        <v>21.78</v>
      </c>
      <c r="AC41" s="3">
        <v>31.2488889541</v>
      </c>
      <c r="AD41" s="3">
        <v>37.61043026578561</v>
      </c>
      <c r="AE41" s="3">
        <v>34.986486641221376</v>
      </c>
      <c r="AF41" s="3">
        <v>34.122185696899997</v>
      </c>
      <c r="AG41" s="3">
        <v>96.184870920099996</v>
      </c>
      <c r="AH41" s="3">
        <v>43.691746466028277</v>
      </c>
      <c r="AI41" s="3">
        <v>36.377719999999897</v>
      </c>
      <c r="AJ41" s="3">
        <v>14.703830823148618</v>
      </c>
      <c r="AK41" s="3">
        <v>52.992907517968689</v>
      </c>
      <c r="AL41" s="3">
        <v>56.685332494250304</v>
      </c>
      <c r="AM41" s="3">
        <v>58.886932570500001</v>
      </c>
      <c r="AN41" s="3">
        <v>51.911381888673503</v>
      </c>
      <c r="AO41" s="3">
        <v>57.226685430300002</v>
      </c>
      <c r="AP41" s="3">
        <v>69.318612232360721</v>
      </c>
      <c r="AQ41" s="3">
        <v>30.714100839151666</v>
      </c>
      <c r="AR41" s="3">
        <v>58.761323013159824</v>
      </c>
      <c r="AS41" s="3">
        <v>67.093360474500003</v>
      </c>
      <c r="AT41" s="3">
        <v>57.12943266492131</v>
      </c>
      <c r="AU41" s="3">
        <v>41.88922922600176</v>
      </c>
      <c r="AV41" s="3">
        <v>54.476718304843303</v>
      </c>
      <c r="AW41" s="3">
        <v>39.7579945381</v>
      </c>
      <c r="AX41" s="3">
        <v>59.465217283699999</v>
      </c>
      <c r="AY41" s="3">
        <v>46.689036741499997</v>
      </c>
      <c r="AZ41" s="3">
        <v>86.458306939799996</v>
      </c>
      <c r="BA41" s="3">
        <v>37.325326019800002</v>
      </c>
      <c r="BB41" s="3">
        <v>25.75975</v>
      </c>
      <c r="BC41" s="3">
        <v>37.401765986199997</v>
      </c>
      <c r="BD41" s="3">
        <v>41.585175314799997</v>
      </c>
      <c r="BE41" s="3">
        <v>59.679010976000001</v>
      </c>
      <c r="BF41" s="3">
        <v>50.297567920545248</v>
      </c>
      <c r="BG41" s="3">
        <v>68.266475764354965</v>
      </c>
      <c r="BH41" s="3">
        <v>29.607101624270509</v>
      </c>
      <c r="BI41" s="3">
        <v>56.614057971000001</v>
      </c>
      <c r="BJ41" s="3">
        <v>39.079832333696835</v>
      </c>
      <c r="BK41" s="3">
        <v>64.397305661974229</v>
      </c>
      <c r="BL41" s="3">
        <v>56.299875</v>
      </c>
      <c r="BM41" s="3">
        <v>49.4546060017</v>
      </c>
      <c r="BN41" s="3">
        <v>43.229348227899997</v>
      </c>
      <c r="BO41">
        <v>49.181166837299997</v>
      </c>
      <c r="BP41" s="3">
        <v>23.47</v>
      </c>
      <c r="BQ41" s="3">
        <v>34.347254872800001</v>
      </c>
      <c r="BR41">
        <v>48.115209999999998</v>
      </c>
      <c r="BS41" s="3">
        <v>41.468826463009862</v>
      </c>
      <c r="BT41" s="3">
        <v>70.675700301336164</v>
      </c>
      <c r="BU41" s="3">
        <v>48.856590118999861</v>
      </c>
      <c r="BV41" s="3">
        <v>42.090746442899999</v>
      </c>
      <c r="BW41" s="3">
        <v>54.322880543099998</v>
      </c>
      <c r="BX41" s="3">
        <v>39.048658431181998</v>
      </c>
      <c r="BY41" s="3">
        <v>40.602879999999999</v>
      </c>
      <c r="BZ41" s="3">
        <v>50.920431323427721</v>
      </c>
      <c r="CA41" s="3">
        <v>41.647541749691925</v>
      </c>
      <c r="CB41" s="3">
        <v>43.353964394866331</v>
      </c>
      <c r="CC41" s="3">
        <v>43.070056193085229</v>
      </c>
      <c r="CD41" s="3">
        <v>40.120764906600002</v>
      </c>
      <c r="CE41" s="3">
        <v>36.043078305775062</v>
      </c>
      <c r="CF41" s="3">
        <v>39.5075494859</v>
      </c>
      <c r="CG41" s="3">
        <v>62.713189529546568</v>
      </c>
      <c r="CH41" s="3">
        <v>25.652073022009851</v>
      </c>
      <c r="CI41" s="3">
        <v>47.091397545900001</v>
      </c>
      <c r="CJ41" s="3">
        <v>37.1540077752</v>
      </c>
      <c r="CK41" s="3">
        <v>47.359977535266282</v>
      </c>
      <c r="CL41" s="3">
        <v>36.766192787817928</v>
      </c>
      <c r="CM41" s="3">
        <v>45.802343322799999</v>
      </c>
      <c r="CN41" s="3">
        <v>20.583707679785014</v>
      </c>
      <c r="CO41" s="3">
        <v>43.748444535718619</v>
      </c>
      <c r="CP41" s="3">
        <v>30.307400900900902</v>
      </c>
      <c r="CQ41" s="3">
        <v>64.050286111111106</v>
      </c>
      <c r="CR41" s="3">
        <v>31.186037477477473</v>
      </c>
      <c r="CS41" s="3">
        <v>56.587385740400002</v>
      </c>
      <c r="CT41" s="3">
        <v>58.285459758499996</v>
      </c>
      <c r="CU41" s="3">
        <v>50.603376421299998</v>
      </c>
      <c r="CV41" s="3">
        <v>43.795749999999998</v>
      </c>
      <c r="CW41" s="3">
        <v>44.794129810322822</v>
      </c>
      <c r="CX41" s="3">
        <v>35.059144585756108</v>
      </c>
      <c r="CY41" s="3">
        <v>36.531359999999999</v>
      </c>
      <c r="CZ41" s="3">
        <v>37.161873163952095</v>
      </c>
      <c r="DA41" s="3">
        <v>64.650693491348605</v>
      </c>
      <c r="DB41" s="3">
        <v>69.117144444399997</v>
      </c>
      <c r="DC41" s="3">
        <v>39.853169665700335</v>
      </c>
      <c r="DD41" s="3">
        <v>40.594473866788618</v>
      </c>
      <c r="DE41" s="3">
        <v>64.650000000000006</v>
      </c>
      <c r="DF41" s="3">
        <v>50.503935561924784</v>
      </c>
      <c r="DG41" s="3">
        <v>47.594999999999999</v>
      </c>
      <c r="DH41" s="3">
        <v>52.070776976976973</v>
      </c>
      <c r="DI41" s="3">
        <v>61.170862684299998</v>
      </c>
      <c r="DJ41" s="3">
        <v>51.794397375980495</v>
      </c>
      <c r="DK41" s="3">
        <v>52.960693159761391</v>
      </c>
      <c r="DL41" s="3">
        <v>32.247</v>
      </c>
      <c r="DM41" s="3">
        <v>61.998750000000008</v>
      </c>
      <c r="DN41" s="3"/>
      <c r="DO41" s="20">
        <f t="shared" si="5"/>
        <v>116</v>
      </c>
      <c r="DP41" s="7">
        <f t="shared" si="8"/>
        <v>0.29317531029631211</v>
      </c>
      <c r="DR41" s="3"/>
      <c r="DS41" s="3"/>
      <c r="DT41" s="3">
        <v>54.327231032215636</v>
      </c>
      <c r="DU41" s="3">
        <v>14.703830823148618</v>
      </c>
      <c r="DV41" s="3">
        <v>26.581661878520919</v>
      </c>
      <c r="DW41" s="3">
        <v>40.176272386933547</v>
      </c>
      <c r="DX41" s="3">
        <v>40.437132791634731</v>
      </c>
      <c r="DY41" s="3">
        <v>76.262713888888882</v>
      </c>
      <c r="DZ41" s="3">
        <v>74.797443159400004</v>
      </c>
      <c r="EA41" s="3">
        <v>64.887984665317987</v>
      </c>
      <c r="EB41" s="3">
        <v>31.313098999880793</v>
      </c>
      <c r="EC41" s="3">
        <v>41.487804614569761</v>
      </c>
      <c r="ED41" s="3">
        <v>35.28362409989974</v>
      </c>
      <c r="EE41" s="3">
        <v>55.308070751702068</v>
      </c>
      <c r="EF41" s="3">
        <v>54.211190000000002</v>
      </c>
      <c r="EG41" s="3">
        <v>26.1712019882</v>
      </c>
      <c r="EH41" s="3">
        <v>21.78</v>
      </c>
      <c r="EI41" s="3">
        <v>31.2488889541</v>
      </c>
      <c r="EJ41" s="3">
        <v>37.61043026578561</v>
      </c>
      <c r="EK41" s="3">
        <v>96.184870920099996</v>
      </c>
      <c r="EL41" s="3">
        <v>43.691746466028277</v>
      </c>
      <c r="EM41" s="3">
        <v>36.377719999999897</v>
      </c>
      <c r="EN41" s="3">
        <v>51.911381888673503</v>
      </c>
      <c r="EO41" s="3">
        <v>57.226685430300002</v>
      </c>
      <c r="EP41" s="3">
        <v>58.761323013159824</v>
      </c>
      <c r="EQ41" s="3">
        <v>67.093360474500003</v>
      </c>
      <c r="ER41" s="3">
        <v>54.476718304843303</v>
      </c>
      <c r="ES41" s="3">
        <v>86.458306939799996</v>
      </c>
      <c r="ET41" s="3">
        <v>25.75975</v>
      </c>
      <c r="EU41" s="3">
        <v>37.401765986199997</v>
      </c>
      <c r="EV41" s="3">
        <v>41.585175314799997</v>
      </c>
      <c r="EW41" s="3">
        <v>64.397305661974229</v>
      </c>
      <c r="EX41" s="3">
        <v>56.299875</v>
      </c>
      <c r="EY41" s="3">
        <v>49.4546060017</v>
      </c>
      <c r="EZ41" s="3">
        <v>43.229348227899997</v>
      </c>
      <c r="FA41" s="3">
        <v>34.347254872800001</v>
      </c>
      <c r="FB41">
        <v>48.115209999999998</v>
      </c>
      <c r="FC41" s="3">
        <v>36.043078305775062</v>
      </c>
      <c r="FD41" s="3">
        <v>62.713189529546568</v>
      </c>
      <c r="FE41" s="3">
        <v>25.652073022009851</v>
      </c>
      <c r="FF41" s="3">
        <v>37.1540077752</v>
      </c>
      <c r="FG41" s="3">
        <v>36.766192787817928</v>
      </c>
      <c r="FH41" s="3">
        <v>45.802343322799999</v>
      </c>
      <c r="FI41" s="3">
        <v>43.748444535718619</v>
      </c>
      <c r="FJ41" s="3">
        <v>64.050286111111106</v>
      </c>
      <c r="FK41" s="3">
        <v>43.795749999999998</v>
      </c>
      <c r="FL41" s="3">
        <v>37.161873163952095</v>
      </c>
      <c r="FM41" s="3">
        <v>64.650693491348605</v>
      </c>
      <c r="FN41" s="3">
        <v>69.117144444399997</v>
      </c>
      <c r="FO41" s="3">
        <v>40.594473866788618</v>
      </c>
      <c r="FP41" s="3">
        <v>47.594999999999999</v>
      </c>
      <c r="FQ41" s="3">
        <v>51.794397375980495</v>
      </c>
      <c r="FR41" s="3">
        <v>52.960693159761391</v>
      </c>
      <c r="FS41" s="3">
        <v>68.266475764354965</v>
      </c>
      <c r="FT41" s="3">
        <v>29.607101624270509</v>
      </c>
      <c r="FU41" s="3">
        <v>39.048658431181998</v>
      </c>
      <c r="FV41" s="3">
        <v>40.602879999999999</v>
      </c>
      <c r="FW41" s="3">
        <v>61.998750000000008</v>
      </c>
      <c r="FX41" s="7">
        <f t="shared" si="9"/>
        <v>47.572468027545355</v>
      </c>
      <c r="FY41">
        <f t="shared" si="10"/>
        <v>16.464731692136397</v>
      </c>
      <c r="FZ41">
        <f t="shared" si="6"/>
        <v>0.34609790861813194</v>
      </c>
      <c r="GA41" s="3"/>
      <c r="GB41" s="3">
        <v>69.318612232360721</v>
      </c>
      <c r="GC41" s="3">
        <v>47.397962620100003</v>
      </c>
      <c r="GD41" s="3">
        <v>64.887984663176681</v>
      </c>
      <c r="GE41" s="3">
        <v>53.797696543255604</v>
      </c>
      <c r="GF41" s="3">
        <v>37.696786801104537</v>
      </c>
      <c r="GG41" s="3">
        <v>52.97618270618706</v>
      </c>
      <c r="GH41" s="3">
        <v>63.331081613599999</v>
      </c>
      <c r="GI41" s="3">
        <v>39.384169902843169</v>
      </c>
      <c r="GJ41" s="3">
        <v>66.523166661871741</v>
      </c>
      <c r="GK41" s="3">
        <v>43.702181691200003</v>
      </c>
      <c r="GL41" s="3">
        <v>43.9840184755314</v>
      </c>
      <c r="GM41" s="3">
        <v>47.714797007151716</v>
      </c>
      <c r="GN41" s="3">
        <v>55.483331419400002</v>
      </c>
      <c r="GO41" s="3">
        <v>42.024473477310579</v>
      </c>
      <c r="GP41" s="3">
        <v>34.986486641221376</v>
      </c>
      <c r="GQ41" s="3">
        <v>34.122185696899997</v>
      </c>
      <c r="GR41" s="3">
        <v>52.992907517968689</v>
      </c>
      <c r="GS41" s="3">
        <v>56.685332494250304</v>
      </c>
      <c r="GT41" s="3">
        <v>58.886932570500001</v>
      </c>
      <c r="GU41" s="3">
        <v>30.714100839151666</v>
      </c>
      <c r="GV41" s="3">
        <v>57.12943266492131</v>
      </c>
      <c r="GW41" s="3">
        <v>41.88922922600176</v>
      </c>
      <c r="GX41" s="3">
        <v>39.7579945381</v>
      </c>
      <c r="GY41" s="3">
        <v>59.465217283699999</v>
      </c>
      <c r="GZ41" s="3">
        <v>46.689036741499997</v>
      </c>
      <c r="HA41" s="3">
        <v>37.325326019800002</v>
      </c>
      <c r="HB41" s="3">
        <v>59.679010976000001</v>
      </c>
      <c r="HC41" s="3">
        <v>50.297567920545248</v>
      </c>
      <c r="HD41" s="3">
        <v>56.614057971000001</v>
      </c>
      <c r="HE41" s="3">
        <v>39.079832333696835</v>
      </c>
      <c r="HF41">
        <v>49.181166837299997</v>
      </c>
      <c r="HG41" s="3">
        <v>23.47</v>
      </c>
      <c r="HH41" s="3">
        <v>41.468826463009862</v>
      </c>
      <c r="HI41" s="3">
        <v>70.675700301336164</v>
      </c>
      <c r="HJ41" s="3">
        <v>48.856590118999861</v>
      </c>
      <c r="HK41" s="3">
        <v>42.090746442899999</v>
      </c>
      <c r="HL41" s="3">
        <v>54.322880543099998</v>
      </c>
      <c r="HM41" s="3">
        <v>50.920431323427721</v>
      </c>
      <c r="HN41" s="3">
        <v>41.647541749691925</v>
      </c>
      <c r="HO41" s="3">
        <v>43.353964394866331</v>
      </c>
      <c r="HP41" s="3">
        <v>43.070056193085229</v>
      </c>
      <c r="HQ41" s="3">
        <v>40.120764906600002</v>
      </c>
      <c r="HR41" s="3">
        <v>39.5075494859</v>
      </c>
      <c r="HS41" s="3">
        <v>47.091397545900001</v>
      </c>
      <c r="HT41" s="3">
        <v>47.359977535266282</v>
      </c>
      <c r="HU41" s="3">
        <v>20.583707679785014</v>
      </c>
      <c r="HV41" s="3">
        <v>30.307400900900902</v>
      </c>
      <c r="HW41" s="3">
        <v>31.186037477477473</v>
      </c>
      <c r="HX41" s="3">
        <v>56.587385740400002</v>
      </c>
      <c r="HY41" s="3">
        <v>58.285459758499996</v>
      </c>
      <c r="HZ41" s="3">
        <v>50.603376421299998</v>
      </c>
      <c r="IA41" s="3">
        <v>44.794129810322822</v>
      </c>
      <c r="IB41" s="3">
        <v>35.059144585756108</v>
      </c>
      <c r="IC41" s="3">
        <v>36.531359999999999</v>
      </c>
      <c r="ID41" s="3">
        <v>39.853169665700335</v>
      </c>
      <c r="IE41" s="3">
        <v>64.650000000000006</v>
      </c>
      <c r="IF41" s="3">
        <v>50.503935561924784</v>
      </c>
      <c r="IG41" s="3">
        <v>52.070776976976973</v>
      </c>
      <c r="IH41" s="3">
        <v>32.247</v>
      </c>
      <c r="II41" s="3">
        <v>61.170862684299998</v>
      </c>
      <c r="IJ41" s="7">
        <f t="shared" si="11"/>
        <v>47.201807305917981</v>
      </c>
      <c r="IK41">
        <f t="shared" si="12"/>
        <v>11.163492267177126</v>
      </c>
      <c r="IL41">
        <f t="shared" si="7"/>
        <v>0.23650561078786259</v>
      </c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</row>
    <row r="42" spans="1:290" x14ac:dyDescent="0.25">
      <c r="A42" s="1">
        <v>1746</v>
      </c>
      <c r="B42" s="3">
        <v>33.925971310197809</v>
      </c>
      <c r="C42" s="3">
        <v>42.131522328899997</v>
      </c>
      <c r="D42" s="3">
        <v>81.109980828970833</v>
      </c>
      <c r="E42" s="3">
        <v>37.593700174907639</v>
      </c>
      <c r="F42" s="3">
        <v>62.507341511349757</v>
      </c>
      <c r="G42" s="3">
        <v>36.709098063957697</v>
      </c>
      <c r="H42" s="3">
        <v>43.103317371302964</v>
      </c>
      <c r="I42" s="3">
        <v>77.431988888888881</v>
      </c>
      <c r="J42" s="3">
        <v>51.131380266634544</v>
      </c>
      <c r="K42" s="3">
        <v>77.080592753399998</v>
      </c>
      <c r="L42" s="3">
        <v>45.297209142334061</v>
      </c>
      <c r="M42" s="3">
        <v>68.448108897899999</v>
      </c>
      <c r="N42" s="3">
        <v>81.109980830444385</v>
      </c>
      <c r="O42" s="3">
        <v>65.415236341666898</v>
      </c>
      <c r="P42" s="3">
        <v>45.769949204299998</v>
      </c>
      <c r="Q42" s="3">
        <v>37.905330368276751</v>
      </c>
      <c r="R42" s="3">
        <v>50.574849128658251</v>
      </c>
      <c r="S42" s="3">
        <v>57.922882539058186</v>
      </c>
      <c r="T42" s="3">
        <v>38.572508153691544</v>
      </c>
      <c r="U42" s="3">
        <v>62.333125421799998</v>
      </c>
      <c r="V42" s="3">
        <v>53.218512031558191</v>
      </c>
      <c r="W42" s="3">
        <v>50.394493091048801</v>
      </c>
      <c r="X42" s="3">
        <v>39.825080667213562</v>
      </c>
      <c r="Y42" s="3">
        <v>67.423171963979669</v>
      </c>
      <c r="Z42" s="3">
        <v>57.09939</v>
      </c>
      <c r="AA42" s="3">
        <v>31.524402394900001</v>
      </c>
      <c r="AB42" s="3">
        <v>26.504999999999999</v>
      </c>
      <c r="AC42" s="3">
        <v>46.873333431100001</v>
      </c>
      <c r="AD42" s="3">
        <v>43.815485391886931</v>
      </c>
      <c r="AE42" s="3">
        <v>60.368839694656486</v>
      </c>
      <c r="AF42" s="3">
        <v>39.4423114238</v>
      </c>
      <c r="AG42" s="3">
        <v>133.91949972800001</v>
      </c>
      <c r="AH42" s="3">
        <v>52.430095759233922</v>
      </c>
      <c r="AI42" s="3">
        <v>42.235149999999997</v>
      </c>
      <c r="AJ42" s="3">
        <v>17.64271910389288</v>
      </c>
      <c r="AK42" s="3">
        <v>67.31531495525752</v>
      </c>
      <c r="AL42" s="3">
        <v>64.243376826817027</v>
      </c>
      <c r="AM42" s="3">
        <v>53.188197160400001</v>
      </c>
      <c r="AN42" s="3">
        <v>46.39324286901136</v>
      </c>
      <c r="AO42" s="3">
        <v>65.503517047599999</v>
      </c>
      <c r="AP42" s="3">
        <v>71.19510962604862</v>
      </c>
      <c r="AQ42" s="3">
        <v>36.511522661403056</v>
      </c>
      <c r="AR42" s="3">
        <v>65.609447123716038</v>
      </c>
      <c r="AS42" s="3">
        <v>64.326298880400003</v>
      </c>
      <c r="AT42" s="3">
        <v>56.864286947265448</v>
      </c>
      <c r="AU42" s="3">
        <v>52.361536532502193</v>
      </c>
      <c r="AV42" s="3">
        <v>54.214179903374173</v>
      </c>
      <c r="AW42" s="3">
        <v>47.670033692527198</v>
      </c>
      <c r="AX42" s="3">
        <v>50.701922105100003</v>
      </c>
      <c r="AY42" s="3">
        <v>54.9796133591</v>
      </c>
      <c r="AZ42" s="3">
        <v>92.420948797700007</v>
      </c>
      <c r="BA42" s="3">
        <v>39.524543432400002</v>
      </c>
      <c r="BB42" s="3">
        <v>34.193249999999999</v>
      </c>
      <c r="BC42" s="3">
        <v>43.973060716699997</v>
      </c>
      <c r="BD42" s="3">
        <v>48.5160378673</v>
      </c>
      <c r="BE42" s="3">
        <v>68.564552610199996</v>
      </c>
      <c r="BF42" s="3">
        <v>52.571575817081516</v>
      </c>
      <c r="BG42" s="3">
        <v>115.46506785980611</v>
      </c>
      <c r="BH42" s="3">
        <v>44.723955099096472</v>
      </c>
      <c r="BI42" s="3">
        <v>65.323913043499999</v>
      </c>
      <c r="BJ42" s="3">
        <v>37.069755997818973</v>
      </c>
      <c r="BK42" s="3">
        <v>61.374978126304889</v>
      </c>
      <c r="BL42" s="3">
        <v>75.149999999999991</v>
      </c>
      <c r="BM42" s="3">
        <v>63.272815371599997</v>
      </c>
      <c r="BN42" s="3">
        <v>47.0316589651</v>
      </c>
      <c r="BO42">
        <v>57.173106448299997</v>
      </c>
      <c r="BP42" s="3">
        <v>26.7</v>
      </c>
      <c r="BQ42" s="3">
        <v>40.102740824400001</v>
      </c>
      <c r="BR42">
        <v>62.705649999999999</v>
      </c>
      <c r="BS42" s="3">
        <v>46.530748942062708</v>
      </c>
      <c r="BT42" s="3">
        <v>72.147098559598305</v>
      </c>
      <c r="BU42" s="3">
        <v>57.58098121167842</v>
      </c>
      <c r="BV42" s="3">
        <v>49.869323814300003</v>
      </c>
      <c r="BW42" s="3">
        <v>77.039721497499997</v>
      </c>
      <c r="BX42" s="3">
        <v>45.827168038209301</v>
      </c>
      <c r="BY42" s="3">
        <v>54.16863</v>
      </c>
      <c r="BZ42" s="3">
        <v>53.749344174729266</v>
      </c>
      <c r="CA42" s="3">
        <v>60.249012965957483</v>
      </c>
      <c r="CB42" s="3">
        <v>43.353964394866331</v>
      </c>
      <c r="CC42" s="3">
        <v>55.594466717730384</v>
      </c>
      <c r="CD42" s="3">
        <v>44.882042417299999</v>
      </c>
      <c r="CE42" s="3">
        <v>45.868805233263409</v>
      </c>
      <c r="CF42" s="3">
        <v>38.684475538299999</v>
      </c>
      <c r="CG42" s="3">
        <v>64.346261888083106</v>
      </c>
      <c r="CH42" s="3">
        <v>42.753455036683093</v>
      </c>
      <c r="CI42" s="3">
        <v>107.88896954400001</v>
      </c>
      <c r="CJ42" s="3">
        <v>42.519026441800001</v>
      </c>
      <c r="CK42" s="3">
        <v>49.806841171237309</v>
      </c>
      <c r="CL42" s="3">
        <v>40.712302484939755</v>
      </c>
      <c r="CM42" s="3">
        <v>51.6744386206</v>
      </c>
      <c r="CN42" s="3">
        <v>30.757264349104048</v>
      </c>
      <c r="CO42" s="3">
        <v>56.112135382769537</v>
      </c>
      <c r="CP42" s="3">
        <v>36.202051351351351</v>
      </c>
      <c r="CQ42" s="3">
        <v>72.884808333333339</v>
      </c>
      <c r="CR42" s="3">
        <v>36.902736216216212</v>
      </c>
      <c r="CS42" s="3">
        <v>41.5744058501</v>
      </c>
      <c r="CT42" s="3">
        <v>52.646467286300002</v>
      </c>
      <c r="CU42" s="3">
        <v>50.603376421299998</v>
      </c>
      <c r="CV42" s="3">
        <v>50.266999999999996</v>
      </c>
      <c r="CW42" s="3">
        <v>47.780405131011008</v>
      </c>
      <c r="CX42" s="3">
        <v>44.285235266218237</v>
      </c>
      <c r="CY42" s="3">
        <v>39.672449999999998</v>
      </c>
      <c r="CZ42" s="3">
        <v>44.380366512345674</v>
      </c>
      <c r="DA42" s="3">
        <v>80.767055479163304</v>
      </c>
      <c r="DB42" s="3">
        <v>63.660527777799999</v>
      </c>
      <c r="DC42" s="3">
        <v>49.900780595002765</v>
      </c>
      <c r="DD42" s="3">
        <v>50.340369378458107</v>
      </c>
      <c r="DE42" s="3">
        <v>63.23</v>
      </c>
      <c r="DF42" s="3">
        <v>43.081656608719442</v>
      </c>
      <c r="DG42" s="3">
        <v>69.221499999999992</v>
      </c>
      <c r="DH42" s="3">
        <v>49.079118418418417</v>
      </c>
      <c r="DI42" s="3">
        <v>57.400306815699999</v>
      </c>
      <c r="DJ42" s="3">
        <v>55.369830604452076</v>
      </c>
      <c r="DK42" s="3">
        <v>68.512675400086067</v>
      </c>
      <c r="DL42" s="3">
        <v>34.727499999999999</v>
      </c>
      <c r="DM42" s="3">
        <v>72.018749999999997</v>
      </c>
      <c r="DN42" s="3"/>
      <c r="DO42" s="20">
        <f t="shared" si="5"/>
        <v>116</v>
      </c>
      <c r="DP42" s="7">
        <f t="shared" si="8"/>
        <v>0.31758809122908127</v>
      </c>
      <c r="DR42" s="3"/>
      <c r="DS42" s="3"/>
      <c r="DT42" s="3">
        <v>53.218512031558191</v>
      </c>
      <c r="DU42" s="3">
        <v>17.64271910389288</v>
      </c>
      <c r="DV42" s="3">
        <v>33.925971310197809</v>
      </c>
      <c r="DW42" s="3">
        <v>37.593700174907639</v>
      </c>
      <c r="DX42" s="3">
        <v>43.103317371302964</v>
      </c>
      <c r="DY42" s="3">
        <v>77.431988888888881</v>
      </c>
      <c r="DZ42" s="3">
        <v>68.448108897899999</v>
      </c>
      <c r="EA42" s="3">
        <v>81.109980830444385</v>
      </c>
      <c r="EB42" s="3">
        <v>37.905330368276751</v>
      </c>
      <c r="EC42" s="3">
        <v>38.572508153691544</v>
      </c>
      <c r="ED42" s="3">
        <v>39.825080667213562</v>
      </c>
      <c r="EE42" s="3">
        <v>67.423171963979669</v>
      </c>
      <c r="EF42" s="3">
        <v>57.09939</v>
      </c>
      <c r="EG42" s="3">
        <v>31.524402394900001</v>
      </c>
      <c r="EH42" s="3">
        <v>26.504999999999999</v>
      </c>
      <c r="EI42" s="3">
        <v>46.873333431100001</v>
      </c>
      <c r="EJ42" s="3">
        <v>43.815485391886931</v>
      </c>
      <c r="EK42" s="3">
        <v>133.91949972800001</v>
      </c>
      <c r="EL42" s="3">
        <v>52.430095759233922</v>
      </c>
      <c r="EM42" s="3">
        <v>42.235149999999997</v>
      </c>
      <c r="EN42" s="3">
        <v>46.39324286901136</v>
      </c>
      <c r="EO42" s="3">
        <v>65.503517047599999</v>
      </c>
      <c r="EP42" s="3">
        <v>65.609447123716038</v>
      </c>
      <c r="EQ42" s="3">
        <v>64.326298880400003</v>
      </c>
      <c r="ER42" s="3">
        <v>54.214179903374173</v>
      </c>
      <c r="ES42" s="3">
        <v>92.420948797700007</v>
      </c>
      <c r="ET42" s="3">
        <v>34.193249999999999</v>
      </c>
      <c r="EU42" s="3">
        <v>43.973060716699997</v>
      </c>
      <c r="EV42" s="3">
        <v>48.5160378673</v>
      </c>
      <c r="EW42" s="3">
        <v>61.374978126304889</v>
      </c>
      <c r="EX42" s="3">
        <v>75.149999999999991</v>
      </c>
      <c r="EY42" s="3">
        <v>63.272815371599997</v>
      </c>
      <c r="EZ42" s="3">
        <v>47.0316589651</v>
      </c>
      <c r="FA42" s="3">
        <v>40.102740824400001</v>
      </c>
      <c r="FB42">
        <v>62.705649999999999</v>
      </c>
      <c r="FC42" s="3">
        <v>45.868805233263409</v>
      </c>
      <c r="FD42" s="3">
        <v>64.346261888083106</v>
      </c>
      <c r="FE42" s="3">
        <v>42.753455036683093</v>
      </c>
      <c r="FF42" s="3">
        <v>42.519026441800001</v>
      </c>
      <c r="FG42" s="3">
        <v>40.712302484939755</v>
      </c>
      <c r="FH42" s="3">
        <v>51.6744386206</v>
      </c>
      <c r="FI42" s="3">
        <v>56.112135382769537</v>
      </c>
      <c r="FJ42" s="3">
        <v>72.884808333333339</v>
      </c>
      <c r="FK42" s="3">
        <v>50.266999999999996</v>
      </c>
      <c r="FL42" s="3">
        <v>44.380366512345674</v>
      </c>
      <c r="FM42" s="3">
        <v>80.767055479163304</v>
      </c>
      <c r="FN42" s="3">
        <v>63.660527777799999</v>
      </c>
      <c r="FO42" s="3">
        <v>50.340369378458107</v>
      </c>
      <c r="FP42" s="3">
        <v>69.221499999999992</v>
      </c>
      <c r="FQ42" s="3">
        <v>55.369830604452076</v>
      </c>
      <c r="FR42" s="3">
        <v>68.512675400086067</v>
      </c>
      <c r="FS42" s="3">
        <v>115.46506785980611</v>
      </c>
      <c r="FT42" s="3">
        <v>44.723955099096472</v>
      </c>
      <c r="FU42" s="3">
        <v>45.827168038209301</v>
      </c>
      <c r="FV42" s="3">
        <v>54.16863</v>
      </c>
      <c r="FW42" s="3">
        <v>72.018749999999997</v>
      </c>
      <c r="FX42" s="7">
        <f t="shared" si="9"/>
        <v>55.544835500572205</v>
      </c>
      <c r="FY42">
        <f t="shared" si="10"/>
        <v>20.148229630255813</v>
      </c>
      <c r="FZ42">
        <f t="shared" si="6"/>
        <v>0.36273812765271851</v>
      </c>
      <c r="GA42" s="3"/>
      <c r="GB42" s="3">
        <v>71.19510962604862</v>
      </c>
      <c r="GC42" s="3">
        <v>42.131522328899997</v>
      </c>
      <c r="GD42" s="3">
        <v>81.109980828970833</v>
      </c>
      <c r="GE42" s="3">
        <v>62.507341511349757</v>
      </c>
      <c r="GF42" s="3">
        <v>36.709098063957697</v>
      </c>
      <c r="GG42" s="3">
        <v>51.131380266634544</v>
      </c>
      <c r="GH42" s="3">
        <v>77.080592753399998</v>
      </c>
      <c r="GI42" s="3">
        <v>45.297209142334061</v>
      </c>
      <c r="GJ42" s="3">
        <v>65.415236341666898</v>
      </c>
      <c r="GK42" s="3">
        <v>45.769949204299998</v>
      </c>
      <c r="GL42" s="3">
        <v>50.574849128658251</v>
      </c>
      <c r="GM42" s="3">
        <v>57.922882539058186</v>
      </c>
      <c r="GN42" s="3">
        <v>62.333125421799998</v>
      </c>
      <c r="GO42" s="3">
        <v>50.394493091048801</v>
      </c>
      <c r="GP42" s="3">
        <v>60.368839694656486</v>
      </c>
      <c r="GQ42" s="3">
        <v>39.4423114238</v>
      </c>
      <c r="GR42" s="3">
        <v>67.31531495525752</v>
      </c>
      <c r="GS42" s="3">
        <v>64.243376826817027</v>
      </c>
      <c r="GT42" s="3">
        <v>53.188197160400001</v>
      </c>
      <c r="GU42" s="3">
        <v>36.511522661403056</v>
      </c>
      <c r="GV42" s="3">
        <v>56.864286947265448</v>
      </c>
      <c r="GW42" s="3">
        <v>52.361536532502193</v>
      </c>
      <c r="GX42" s="3">
        <v>47.670033692527198</v>
      </c>
      <c r="GY42" s="3">
        <v>50.701922105100003</v>
      </c>
      <c r="GZ42" s="3">
        <v>54.9796133591</v>
      </c>
      <c r="HA42" s="3">
        <v>39.524543432400002</v>
      </c>
      <c r="HB42" s="3">
        <v>68.564552610199996</v>
      </c>
      <c r="HC42" s="3">
        <v>52.571575817081516</v>
      </c>
      <c r="HD42" s="3">
        <v>65.323913043499999</v>
      </c>
      <c r="HE42" s="3">
        <v>37.069755997818973</v>
      </c>
      <c r="HF42">
        <v>57.173106448299997</v>
      </c>
      <c r="HG42" s="3">
        <v>26.7</v>
      </c>
      <c r="HH42" s="3">
        <v>46.530748942062708</v>
      </c>
      <c r="HI42" s="3">
        <v>72.147098559598305</v>
      </c>
      <c r="HJ42" s="3">
        <v>57.58098121167842</v>
      </c>
      <c r="HK42" s="3">
        <v>49.869323814300003</v>
      </c>
      <c r="HL42" s="3">
        <v>77.039721497499997</v>
      </c>
      <c r="HM42" s="3">
        <v>53.749344174729266</v>
      </c>
      <c r="HN42" s="3">
        <v>60.249012965957483</v>
      </c>
      <c r="HO42" s="3">
        <v>43.353964394866331</v>
      </c>
      <c r="HP42" s="3">
        <v>55.594466717730384</v>
      </c>
      <c r="HQ42" s="3">
        <v>44.882042417299999</v>
      </c>
      <c r="HR42" s="3">
        <v>38.684475538299999</v>
      </c>
      <c r="HS42" s="3">
        <v>107.88896954400001</v>
      </c>
      <c r="HT42" s="3">
        <v>49.806841171237309</v>
      </c>
      <c r="HU42" s="3">
        <v>30.757264349104048</v>
      </c>
      <c r="HV42" s="3">
        <v>36.202051351351351</v>
      </c>
      <c r="HW42" s="3">
        <v>36.902736216216212</v>
      </c>
      <c r="HX42" s="3">
        <v>41.5744058501</v>
      </c>
      <c r="HY42" s="3">
        <v>52.646467286300002</v>
      </c>
      <c r="HZ42" s="3">
        <v>50.603376421299998</v>
      </c>
      <c r="IA42" s="3">
        <v>47.780405131011008</v>
      </c>
      <c r="IB42" s="3">
        <v>44.285235266218237</v>
      </c>
      <c r="IC42" s="3">
        <v>39.672449999999998</v>
      </c>
      <c r="ID42" s="3">
        <v>49.900780595002765</v>
      </c>
      <c r="IE42" s="3">
        <v>63.23</v>
      </c>
      <c r="IF42" s="3">
        <v>43.081656608719442</v>
      </c>
      <c r="IG42" s="3">
        <v>49.079118418418417</v>
      </c>
      <c r="IH42" s="3">
        <v>34.727499999999999</v>
      </c>
      <c r="II42" s="3">
        <v>57.400306815699999</v>
      </c>
      <c r="IJ42" s="7">
        <f t="shared" si="11"/>
        <v>52.756131970249292</v>
      </c>
      <c r="IK42">
        <f t="shared" si="12"/>
        <v>13.958881399827597</v>
      </c>
      <c r="IL42">
        <f t="shared" si="7"/>
        <v>0.26459258627413046</v>
      </c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</row>
    <row r="43" spans="1:290" x14ac:dyDescent="0.25">
      <c r="A43" s="1">
        <v>1747</v>
      </c>
      <c r="B43" s="3">
        <v>35.110537347565057</v>
      </c>
      <c r="C43" s="3">
        <v>35.109601940799998</v>
      </c>
      <c r="D43" s="3">
        <v>103.23088469141746</v>
      </c>
      <c r="E43" s="3">
        <v>59.879162328454008</v>
      </c>
      <c r="F43" s="3">
        <v>64.384005344254007</v>
      </c>
      <c r="G43" s="3">
        <v>45.433681908754814</v>
      </c>
      <c r="H43" s="3">
        <v>43.992045564525696</v>
      </c>
      <c r="I43" s="3">
        <v>57.424394444444445</v>
      </c>
      <c r="J43" s="3">
        <v>58.685125159034911</v>
      </c>
      <c r="K43" s="3">
        <v>91.663407598600003</v>
      </c>
      <c r="L43" s="3">
        <v>51.218705433368193</v>
      </c>
      <c r="M43" s="3">
        <v>52.250776361500002</v>
      </c>
      <c r="N43" s="3">
        <v>103.2308846924179</v>
      </c>
      <c r="O43" s="3">
        <v>64.600860208866763</v>
      </c>
      <c r="P43" s="3">
        <v>58.761047105999999</v>
      </c>
      <c r="Q43" s="3">
        <v>37.905330368276751</v>
      </c>
      <c r="R43" s="3">
        <v>46.546892465305028</v>
      </c>
      <c r="S43" s="3">
        <v>77.627688757442144</v>
      </c>
      <c r="T43" s="3">
        <v>38.851261600150025</v>
      </c>
      <c r="U43" s="3">
        <v>57.538269620100003</v>
      </c>
      <c r="V43" s="3">
        <v>52.916134122287971</v>
      </c>
      <c r="W43" s="3">
        <v>49.696991456570608</v>
      </c>
      <c r="X43" s="3">
        <v>42.96916598304621</v>
      </c>
      <c r="Y43" s="3">
        <v>86.912682609817537</v>
      </c>
      <c r="Z43" s="3">
        <v>58.992460000000008</v>
      </c>
      <c r="AA43" s="3">
        <v>42.891692147400001</v>
      </c>
      <c r="AB43" s="3">
        <v>31.004999999999999</v>
      </c>
      <c r="AC43" s="3">
        <v>60.935333460499997</v>
      </c>
      <c r="AD43" s="3">
        <v>48.072877339574163</v>
      </c>
      <c r="AE43" s="3">
        <v>69.972973282442751</v>
      </c>
      <c r="AF43" s="3">
        <v>46.230058040899998</v>
      </c>
      <c r="AG43" s="3">
        <v>146.20367811700001</v>
      </c>
      <c r="AH43" s="3">
        <v>61.168445052439594</v>
      </c>
      <c r="AI43" s="3">
        <v>63.352730000000001</v>
      </c>
      <c r="AJ43" s="3">
        <v>17.661497942747477</v>
      </c>
      <c r="AK43" s="3">
        <v>98.824611317292948</v>
      </c>
      <c r="AL43" s="3">
        <v>58.196941360763645</v>
      </c>
      <c r="AM43" s="3">
        <v>51.921811513800002</v>
      </c>
      <c r="AN43" s="3">
        <v>54.97701467737469</v>
      </c>
      <c r="AO43" s="3">
        <v>58.174866617900001</v>
      </c>
      <c r="AP43" s="3">
        <v>77.303707524649695</v>
      </c>
      <c r="AQ43" s="3">
        <v>35.08883283651614</v>
      </c>
      <c r="AR43" s="3">
        <v>80.189324262319602</v>
      </c>
      <c r="AS43" s="3">
        <v>93.639549003100001</v>
      </c>
      <c r="AT43" s="3">
        <v>58.710837480940185</v>
      </c>
      <c r="AU43" s="3">
        <v>52.361536532502193</v>
      </c>
      <c r="AV43" s="3">
        <v>68.128715181237766</v>
      </c>
      <c r="AW43" s="3">
        <v>55.858339433600001</v>
      </c>
      <c r="AX43" s="3">
        <v>51.327871760699999</v>
      </c>
      <c r="AY43" s="3">
        <v>53.234228807999997</v>
      </c>
      <c r="AZ43" s="3">
        <v>95.402269726599997</v>
      </c>
      <c r="BA43" s="3">
        <v>38.931061581000002</v>
      </c>
      <c r="BB43" s="3">
        <v>49.22325</v>
      </c>
      <c r="BC43" s="3">
        <v>55.436123553000002</v>
      </c>
      <c r="BD43" s="3">
        <v>62.377762972200003</v>
      </c>
      <c r="BE43" s="3">
        <v>72.808393390800006</v>
      </c>
      <c r="BF43" s="3">
        <v>53.748407354198328</v>
      </c>
      <c r="BG43" s="3">
        <v>119.38467412378822</v>
      </c>
      <c r="BH43" s="3">
        <v>61.094019224685184</v>
      </c>
      <c r="BI43" s="3">
        <v>65.908871766600001</v>
      </c>
      <c r="BJ43" s="3">
        <v>40.61431025081788</v>
      </c>
      <c r="BK43" s="3">
        <v>56.298258017370109</v>
      </c>
      <c r="BL43" s="3">
        <v>82.978124999999991</v>
      </c>
      <c r="BM43" s="3">
        <v>65.142947845600006</v>
      </c>
      <c r="BN43" s="3">
        <v>74.700781714499996</v>
      </c>
      <c r="BO43">
        <v>92.829452405300003</v>
      </c>
      <c r="BP43" s="3">
        <v>34.18</v>
      </c>
      <c r="BQ43" s="3">
        <v>50.499747704800001</v>
      </c>
      <c r="BR43">
        <v>66.172389999999993</v>
      </c>
      <c r="BS43" s="3">
        <v>77.953606177413846</v>
      </c>
      <c r="BT43" s="3">
        <v>53.539463038839955</v>
      </c>
      <c r="BU43" s="3">
        <v>59.325859430214123</v>
      </c>
      <c r="BV43" s="3">
        <v>53.585755225100002</v>
      </c>
      <c r="BW43" s="3">
        <v>68.802397429600006</v>
      </c>
      <c r="BX43" s="3">
        <v>49.898411715604901</v>
      </c>
      <c r="BY43" s="3">
        <v>48.334870000000002</v>
      </c>
      <c r="BZ43" s="3">
        <v>59.407169877332343</v>
      </c>
      <c r="CA43" s="3">
        <v>60.249012965957483</v>
      </c>
      <c r="CB43" s="3">
        <v>43.353964394866331</v>
      </c>
      <c r="CC43" s="3">
        <v>64.013653792630734</v>
      </c>
      <c r="CD43" s="3">
        <v>52.234015044099998</v>
      </c>
      <c r="CE43" s="3">
        <v>47.872482881221821</v>
      </c>
      <c r="CF43" s="3">
        <v>51.195199542099999</v>
      </c>
      <c r="CG43" s="3">
        <v>73.065839152417126</v>
      </c>
      <c r="CH43" s="3">
        <v>63.275113454290974</v>
      </c>
      <c r="CI43" s="3">
        <v>92.544244666799997</v>
      </c>
      <c r="CJ43" s="3">
        <v>47.2322204106</v>
      </c>
      <c r="CK43" s="3">
        <v>63.342457746962168</v>
      </c>
      <c r="CL43" s="3">
        <v>52.550631576305207</v>
      </c>
      <c r="CM43" s="3">
        <v>61.6570006269</v>
      </c>
      <c r="CN43" s="3">
        <v>34.306179466308365</v>
      </c>
      <c r="CO43" s="3">
        <v>80.839517076871374</v>
      </c>
      <c r="CP43" s="3">
        <v>44.62695270270271</v>
      </c>
      <c r="CQ43" s="3">
        <v>58.333830555555558</v>
      </c>
      <c r="CR43" s="3">
        <v>39.171620540540538</v>
      </c>
      <c r="CS43" s="3">
        <v>45.0389396709</v>
      </c>
      <c r="CT43" s="3">
        <v>61.836961102399997</v>
      </c>
      <c r="CU43" s="3">
        <v>50.603376421299998</v>
      </c>
      <c r="CV43" s="3">
        <v>44.505499999999998</v>
      </c>
      <c r="CW43" s="3">
        <v>38.075010338774398</v>
      </c>
      <c r="CX43" s="3">
        <v>62.737416627142494</v>
      </c>
      <c r="CY43" s="3">
        <v>65.446640000000002</v>
      </c>
      <c r="CZ43" s="3">
        <v>59.886759631117044</v>
      </c>
      <c r="DA43" s="3">
        <v>89.84408694356469</v>
      </c>
      <c r="DB43" s="3">
        <v>50.018986111099998</v>
      </c>
      <c r="DC43" s="3">
        <v>63.051739606292749</v>
      </c>
      <c r="DD43" s="3">
        <v>61.455522937221666</v>
      </c>
      <c r="DE43" s="3">
        <v>66.680000000000007</v>
      </c>
      <c r="DF43" s="3">
        <v>45.514557618354914</v>
      </c>
      <c r="DG43" s="3">
        <v>61.748249999999992</v>
      </c>
      <c r="DH43" s="3">
        <v>43.353299299299294</v>
      </c>
      <c r="DI43" s="3">
        <v>47.333288719800002</v>
      </c>
      <c r="DJ43" s="3">
        <v>53.2956842564437</v>
      </c>
      <c r="DK43" s="3">
        <v>60.681126788459224</v>
      </c>
      <c r="DL43" s="3">
        <v>34.727499999999999</v>
      </c>
      <c r="DM43" s="3">
        <v>59.806875000000005</v>
      </c>
      <c r="DN43" s="3"/>
      <c r="DO43" s="20">
        <f t="shared" si="5"/>
        <v>116</v>
      </c>
      <c r="DP43" s="7">
        <f t="shared" si="8"/>
        <v>0.31810710043216978</v>
      </c>
      <c r="DR43" s="3"/>
      <c r="DS43" s="3"/>
      <c r="DT43" s="3">
        <v>52.916134122287971</v>
      </c>
      <c r="DU43" s="3">
        <v>17.661497942747477</v>
      </c>
      <c r="DV43" s="3">
        <v>35.110537347565057</v>
      </c>
      <c r="DW43" s="3">
        <v>59.879162328454008</v>
      </c>
      <c r="DX43" s="3">
        <v>43.992045564525696</v>
      </c>
      <c r="DY43" s="3">
        <v>57.424394444444445</v>
      </c>
      <c r="DZ43" s="3">
        <v>52.250776361500002</v>
      </c>
      <c r="EA43" s="3">
        <v>103.2308846924179</v>
      </c>
      <c r="EB43" s="3">
        <v>37.905330368276751</v>
      </c>
      <c r="EC43" s="3">
        <v>38.851261600150025</v>
      </c>
      <c r="ED43" s="3">
        <v>42.96916598304621</v>
      </c>
      <c r="EE43" s="3">
        <v>86.912682609817537</v>
      </c>
      <c r="EF43" s="3">
        <v>58.992460000000008</v>
      </c>
      <c r="EG43" s="3">
        <v>42.891692147400001</v>
      </c>
      <c r="EH43" s="3">
        <v>31.004999999999999</v>
      </c>
      <c r="EI43" s="3">
        <v>60.935333460499997</v>
      </c>
      <c r="EJ43" s="3">
        <v>48.072877339574163</v>
      </c>
      <c r="EK43" s="3">
        <v>146.20367811700001</v>
      </c>
      <c r="EL43" s="3">
        <v>61.168445052439594</v>
      </c>
      <c r="EM43" s="3">
        <v>63.352730000000001</v>
      </c>
      <c r="EN43" s="3">
        <v>54.97701467737469</v>
      </c>
      <c r="EO43" s="3">
        <v>58.174866617900001</v>
      </c>
      <c r="EP43" s="3">
        <v>80.189324262319602</v>
      </c>
      <c r="EQ43" s="3">
        <v>93.639549003100001</v>
      </c>
      <c r="ER43" s="3">
        <v>68.128715181237766</v>
      </c>
      <c r="ES43" s="3">
        <v>95.402269726599997</v>
      </c>
      <c r="ET43" s="3">
        <v>49.22325</v>
      </c>
      <c r="EU43" s="3">
        <v>55.436123553000002</v>
      </c>
      <c r="EV43" s="3">
        <v>62.377762972200003</v>
      </c>
      <c r="EW43" s="3">
        <v>56.298258017370109</v>
      </c>
      <c r="EX43" s="3">
        <v>82.978124999999991</v>
      </c>
      <c r="EY43" s="3">
        <v>65.142947845600006</v>
      </c>
      <c r="EZ43" s="3">
        <v>74.700781714499996</v>
      </c>
      <c r="FA43" s="3">
        <v>50.499747704800001</v>
      </c>
      <c r="FB43">
        <v>66.172389999999993</v>
      </c>
      <c r="FC43" s="3">
        <v>47.872482881221821</v>
      </c>
      <c r="FD43" s="3">
        <v>73.065839152417126</v>
      </c>
      <c r="FE43" s="3">
        <v>63.275113454290974</v>
      </c>
      <c r="FF43" s="3">
        <v>47.2322204106</v>
      </c>
      <c r="FG43" s="3">
        <v>52.550631576305207</v>
      </c>
      <c r="FH43" s="3">
        <v>61.6570006269</v>
      </c>
      <c r="FI43" s="3">
        <v>80.839517076871374</v>
      </c>
      <c r="FJ43" s="3">
        <v>58.333830555555558</v>
      </c>
      <c r="FK43" s="3">
        <v>44.505499999999998</v>
      </c>
      <c r="FL43" s="3">
        <v>59.886759631117044</v>
      </c>
      <c r="FM43" s="3">
        <v>89.84408694356469</v>
      </c>
      <c r="FN43" s="3">
        <v>50.018986111099998</v>
      </c>
      <c r="FO43" s="3">
        <v>61.455522937221666</v>
      </c>
      <c r="FP43" s="3">
        <v>61.748249999999992</v>
      </c>
      <c r="FQ43" s="3">
        <v>53.2956842564437</v>
      </c>
      <c r="FR43" s="3">
        <v>60.681126788459224</v>
      </c>
      <c r="FS43" s="3">
        <v>119.38467412378822</v>
      </c>
      <c r="FT43" s="3">
        <v>61.094019224685184</v>
      </c>
      <c r="FU43" s="3">
        <v>49.898411715604901</v>
      </c>
      <c r="FV43" s="3">
        <v>48.334870000000002</v>
      </c>
      <c r="FW43" s="3">
        <v>59.806875000000005</v>
      </c>
      <c r="FX43" s="7">
        <f t="shared" si="9"/>
        <v>61.818940785896295</v>
      </c>
      <c r="FY43">
        <f t="shared" si="10"/>
        <v>21.567810079902767</v>
      </c>
      <c r="FZ43">
        <f t="shared" si="6"/>
        <v>0.34888676198126262</v>
      </c>
      <c r="GA43" s="3"/>
      <c r="GB43" s="3">
        <v>77.303707524649695</v>
      </c>
      <c r="GC43" s="3">
        <v>35.109601940799998</v>
      </c>
      <c r="GD43" s="3">
        <v>103.23088469141746</v>
      </c>
      <c r="GE43" s="3">
        <v>64.384005344254007</v>
      </c>
      <c r="GF43" s="3">
        <v>45.433681908754814</v>
      </c>
      <c r="GG43" s="3">
        <v>58.685125159034911</v>
      </c>
      <c r="GH43" s="3">
        <v>91.663407598600003</v>
      </c>
      <c r="GI43" s="3">
        <v>51.218705433368193</v>
      </c>
      <c r="GJ43" s="3">
        <v>64.600860208866763</v>
      </c>
      <c r="GK43" s="3">
        <v>58.761047105999999</v>
      </c>
      <c r="GL43" s="3">
        <v>46.546892465305028</v>
      </c>
      <c r="GM43" s="3">
        <v>77.627688757442144</v>
      </c>
      <c r="GN43" s="3">
        <v>57.538269620100003</v>
      </c>
      <c r="GO43" s="3">
        <v>49.696991456570608</v>
      </c>
      <c r="GP43" s="3">
        <v>69.972973282442751</v>
      </c>
      <c r="GQ43" s="3">
        <v>46.230058040899998</v>
      </c>
      <c r="GR43" s="3">
        <v>98.824611317292948</v>
      </c>
      <c r="GS43" s="3">
        <v>58.196941360763645</v>
      </c>
      <c r="GT43" s="3">
        <v>51.921811513800002</v>
      </c>
      <c r="GU43" s="3">
        <v>35.08883283651614</v>
      </c>
      <c r="GV43" s="3">
        <v>58.710837480940185</v>
      </c>
      <c r="GW43" s="3">
        <v>52.361536532502193</v>
      </c>
      <c r="GX43" s="3">
        <v>55.858339433600001</v>
      </c>
      <c r="GY43" s="3">
        <v>51.327871760699999</v>
      </c>
      <c r="GZ43" s="3">
        <v>53.234228807999997</v>
      </c>
      <c r="HA43" s="3">
        <v>38.931061581000002</v>
      </c>
      <c r="HB43" s="3">
        <v>72.808393390800006</v>
      </c>
      <c r="HC43" s="3">
        <v>53.748407354198328</v>
      </c>
      <c r="HD43" s="3">
        <v>65.908871766600001</v>
      </c>
      <c r="HE43" s="3">
        <v>40.61431025081788</v>
      </c>
      <c r="HF43">
        <v>92.829452405300003</v>
      </c>
      <c r="HG43" s="3">
        <v>34.18</v>
      </c>
      <c r="HH43" s="3">
        <v>77.953606177413846</v>
      </c>
      <c r="HI43" s="3">
        <v>53.539463038839955</v>
      </c>
      <c r="HJ43" s="3">
        <v>59.325859430214123</v>
      </c>
      <c r="HK43" s="3">
        <v>53.585755225100002</v>
      </c>
      <c r="HL43" s="3">
        <v>68.802397429600006</v>
      </c>
      <c r="HM43" s="3">
        <v>59.407169877332343</v>
      </c>
      <c r="HN43" s="3">
        <v>60.249012965957483</v>
      </c>
      <c r="HO43" s="3">
        <v>43.353964394866331</v>
      </c>
      <c r="HP43" s="3">
        <v>64.013653792630734</v>
      </c>
      <c r="HQ43" s="3">
        <v>52.234015044099998</v>
      </c>
      <c r="HR43" s="3">
        <v>51.195199542099999</v>
      </c>
      <c r="HS43" s="3">
        <v>92.544244666799997</v>
      </c>
      <c r="HT43" s="3">
        <v>63.342457746962168</v>
      </c>
      <c r="HU43" s="3">
        <v>34.306179466308365</v>
      </c>
      <c r="HV43" s="3">
        <v>44.62695270270271</v>
      </c>
      <c r="HW43" s="3">
        <v>39.171620540540538</v>
      </c>
      <c r="HX43" s="3">
        <v>45.0389396709</v>
      </c>
      <c r="HY43" s="3">
        <v>61.836961102399997</v>
      </c>
      <c r="HZ43" s="3">
        <v>50.603376421299998</v>
      </c>
      <c r="IA43" s="3">
        <v>38.075010338774398</v>
      </c>
      <c r="IB43" s="3">
        <v>62.737416627142494</v>
      </c>
      <c r="IC43" s="3">
        <v>65.446640000000002</v>
      </c>
      <c r="ID43" s="3">
        <v>63.051739606292749</v>
      </c>
      <c r="IE43" s="3">
        <v>66.680000000000007</v>
      </c>
      <c r="IF43" s="3">
        <v>45.514557618354914</v>
      </c>
      <c r="IG43" s="3">
        <v>43.353299299299294</v>
      </c>
      <c r="IH43" s="3">
        <v>34.727499999999999</v>
      </c>
      <c r="II43" s="3">
        <v>47.333288719800002</v>
      </c>
      <c r="IJ43" s="7">
        <f t="shared" si="11"/>
        <v>57.576661496284487</v>
      </c>
      <c r="IK43">
        <f t="shared" si="12"/>
        <v>16.129457492862649</v>
      </c>
      <c r="IL43">
        <f t="shared" si="7"/>
        <v>0.28013881099902793</v>
      </c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</row>
    <row r="44" spans="1:290" x14ac:dyDescent="0.25">
      <c r="A44" s="1">
        <v>1748</v>
      </c>
      <c r="B44" s="3">
        <v>40.496364264128118</v>
      </c>
      <c r="C44" s="3">
        <v>42.131522328899997</v>
      </c>
      <c r="D44" s="3">
        <v>112.07924623639609</v>
      </c>
      <c r="E44" s="3">
        <v>75.499813370659382</v>
      </c>
      <c r="F44" s="3">
        <v>56.877350012636938</v>
      </c>
      <c r="G44" s="3">
        <v>34.898335379188481</v>
      </c>
      <c r="H44" s="3">
        <v>55.989876173032712</v>
      </c>
      <c r="I44" s="3">
        <v>83.27836388888889</v>
      </c>
      <c r="J44" s="3">
        <v>65.049958070165061</v>
      </c>
      <c r="K44" s="3">
        <v>112.496000235</v>
      </c>
      <c r="L44" s="3">
        <v>56.463637600943215</v>
      </c>
      <c r="M44" s="3">
        <v>54.920611139899897</v>
      </c>
      <c r="N44" s="3">
        <v>112.07924623528235</v>
      </c>
      <c r="O44" s="3">
        <v>63.208845191173509</v>
      </c>
      <c r="P44" s="3">
        <v>57.898777686599999</v>
      </c>
      <c r="Q44" s="3">
        <v>46.969648499821197</v>
      </c>
      <c r="R44" s="3">
        <v>43.937802386963078</v>
      </c>
      <c r="S44" s="3">
        <v>89.631970524056896</v>
      </c>
      <c r="T44" s="3">
        <v>41.487804614569761</v>
      </c>
      <c r="U44" s="3">
        <v>52.400924118299997</v>
      </c>
      <c r="V44" s="3">
        <v>53.873731668545133</v>
      </c>
      <c r="W44" s="3">
        <v>50.045742273809694</v>
      </c>
      <c r="X44" s="3">
        <v>52.75076474341445</v>
      </c>
      <c r="Y44" s="3">
        <v>93.233604981440635</v>
      </c>
      <c r="Z44" s="3">
        <v>63.179550000000006</v>
      </c>
      <c r="AA44" s="3">
        <v>41.080856454299997</v>
      </c>
      <c r="AB44" s="3">
        <v>44.550000000000004</v>
      </c>
      <c r="AC44" s="3">
        <v>45.310888983399998</v>
      </c>
      <c r="AD44" s="3">
        <v>38.994945075991197</v>
      </c>
      <c r="AE44" s="3">
        <v>62.198198473282432</v>
      </c>
      <c r="AF44" s="3">
        <v>41.827195370399998</v>
      </c>
      <c r="AG44" s="3">
        <v>118.30148185100001</v>
      </c>
      <c r="AH44" s="3">
        <v>77.771308709530317</v>
      </c>
      <c r="AI44" s="3">
        <v>62.427869999999999</v>
      </c>
      <c r="AJ44" s="3">
        <v>23.060414113443805</v>
      </c>
      <c r="AK44" s="3">
        <v>97.392370573564079</v>
      </c>
      <c r="AL44" s="3">
        <v>55.929528060993626</v>
      </c>
      <c r="AM44" s="3">
        <v>54.454582807100003</v>
      </c>
      <c r="AN44" s="3">
        <v>62.401977291608965</v>
      </c>
      <c r="AO44" s="3">
        <v>57.443976952500002</v>
      </c>
      <c r="AP44" s="3">
        <v>83.545390344788927</v>
      </c>
      <c r="AQ44" s="3">
        <v>30.329802044116061</v>
      </c>
      <c r="AR44" s="3">
        <v>89.909242354721997</v>
      </c>
      <c r="AS44" s="3">
        <v>103.410632377</v>
      </c>
      <c r="AT44" s="3">
        <v>70.689742225035246</v>
      </c>
      <c r="AU44" s="3">
        <v>47.125382879251973</v>
      </c>
      <c r="AV44" s="3">
        <v>86.946155106537248</v>
      </c>
      <c r="AW44" s="3">
        <v>58.158388704399997</v>
      </c>
      <c r="AX44" s="3">
        <v>54.457620038800002</v>
      </c>
      <c r="AY44" s="3">
        <v>55.852305634700002</v>
      </c>
      <c r="AZ44" s="3">
        <v>89.439627868700001</v>
      </c>
      <c r="BA44" s="3">
        <v>37.166532067600002</v>
      </c>
      <c r="BB44" s="3">
        <v>28.222999999999999</v>
      </c>
      <c r="BC44" s="3">
        <v>57.785111839199999</v>
      </c>
      <c r="BD44" s="3">
        <v>75.084344318399999</v>
      </c>
      <c r="BE44" s="3">
        <v>79.870409689599995</v>
      </c>
      <c r="BF44" s="3">
        <v>52.505275600119752</v>
      </c>
      <c r="BG44" s="3">
        <v>110.56556002982848</v>
      </c>
      <c r="BH44" s="3">
        <v>49.8934490334929</v>
      </c>
      <c r="BI44" s="3">
        <v>68.231545278300004</v>
      </c>
      <c r="BJ44" s="3">
        <v>68.073388767720814</v>
      </c>
      <c r="BK44" s="3">
        <v>58.886002508694837</v>
      </c>
      <c r="BL44" s="3">
        <v>98.258624999999995</v>
      </c>
      <c r="BM44" s="3">
        <v>71.896195690200003</v>
      </c>
      <c r="BN44" s="3">
        <v>90.027018839899995</v>
      </c>
      <c r="BO44">
        <v>89.140864892500005</v>
      </c>
      <c r="BP44" s="3">
        <v>46.99</v>
      </c>
      <c r="BQ44" s="3">
        <v>57.183537842200003</v>
      </c>
      <c r="BR44">
        <v>71.341399999999993</v>
      </c>
      <c r="BS44" s="3">
        <v>96.488030023791964</v>
      </c>
      <c r="BT44" s="3">
        <v>52.321395141080508</v>
      </c>
      <c r="BU44" s="3">
        <v>55.836102993142703</v>
      </c>
      <c r="BV44" s="3">
        <v>54.5364702372</v>
      </c>
      <c r="BW44" s="3">
        <v>73.088966548900004</v>
      </c>
      <c r="BX44" s="3">
        <v>55.776248499558001</v>
      </c>
      <c r="BY44" s="3">
        <v>36.303109999999997</v>
      </c>
      <c r="BZ44" s="3">
        <v>67.893908431236966</v>
      </c>
      <c r="CA44" s="3">
        <v>57.94440591261484</v>
      </c>
      <c r="CB44" s="3">
        <v>51.095743751092471</v>
      </c>
      <c r="CC44" s="3">
        <v>58.969099553537539</v>
      </c>
      <c r="CD44" s="3">
        <v>54.194541078</v>
      </c>
      <c r="CE44" s="3">
        <v>60.880974687967225</v>
      </c>
      <c r="CF44" s="3">
        <v>52.0182734897</v>
      </c>
      <c r="CG44" s="3">
        <v>83.788660379622996</v>
      </c>
      <c r="CH44" s="3">
        <v>43.180989587049915</v>
      </c>
      <c r="CI44" s="3">
        <v>60.998763550100001</v>
      </c>
      <c r="CJ44" s="3">
        <v>59.967872198599999</v>
      </c>
      <c r="CK44" s="3">
        <v>58.740366303763167</v>
      </c>
      <c r="CL44" s="3">
        <v>52.550631576305207</v>
      </c>
      <c r="CM44" s="3">
        <v>76.337238871400004</v>
      </c>
      <c r="CN44" s="3">
        <v>33.123207760573585</v>
      </c>
      <c r="CO44" s="3">
        <v>102.7137393447307</v>
      </c>
      <c r="CP44" s="3">
        <v>53.830392792792793</v>
      </c>
      <c r="CQ44" s="3">
        <v>52.487455555555556</v>
      </c>
      <c r="CR44" s="3">
        <v>53.808148828828834</v>
      </c>
      <c r="CS44" s="3">
        <v>52.307667491099998</v>
      </c>
      <c r="CT44" s="3">
        <v>64.921917828600002</v>
      </c>
      <c r="CU44" s="3">
        <v>51.198710261499997</v>
      </c>
      <c r="CV44" s="3">
        <v>43.085999999999999</v>
      </c>
      <c r="CW44" s="3">
        <v>47.033836300838963</v>
      </c>
      <c r="CX44" s="3">
        <v>77.499161715881911</v>
      </c>
      <c r="CY44" s="3">
        <v>74.697810000000004</v>
      </c>
      <c r="CZ44" s="3">
        <v>59.886759631117044</v>
      </c>
      <c r="DA44" s="3">
        <v>87.389583537374534</v>
      </c>
      <c r="DB44" s="3">
        <v>64.699883333299894</v>
      </c>
      <c r="DC44" s="3">
        <v>53.131857975785636</v>
      </c>
      <c r="DD44" s="3">
        <v>60.408443254149738</v>
      </c>
      <c r="DE44" s="3">
        <v>81.010000000000005</v>
      </c>
      <c r="DF44" s="3">
        <v>54.249830767236531</v>
      </c>
      <c r="DG44" s="3">
        <v>61.998749999999994</v>
      </c>
      <c r="DH44" s="3">
        <v>51.380214164164158</v>
      </c>
      <c r="DI44" s="3">
        <v>41.256470523799997</v>
      </c>
      <c r="DJ44" s="3">
        <v>56.458757437156471</v>
      </c>
      <c r="DK44" s="3">
        <v>64.944649837143118</v>
      </c>
      <c r="DL44" s="3">
        <v>39.688600000000001</v>
      </c>
      <c r="DM44" s="3">
        <v>54.483749999999993</v>
      </c>
      <c r="DN44" s="3"/>
      <c r="DO44" s="20">
        <f t="shared" si="5"/>
        <v>116</v>
      </c>
      <c r="DP44" s="7">
        <f t="shared" si="8"/>
        <v>0.31657061176822321</v>
      </c>
      <c r="DR44" s="3"/>
      <c r="DS44" s="3"/>
      <c r="DT44" s="3">
        <v>53.873731668545133</v>
      </c>
      <c r="DU44" s="3">
        <v>23.060414113443805</v>
      </c>
      <c r="DV44" s="3">
        <v>40.496364264128118</v>
      </c>
      <c r="DW44" s="3">
        <v>75.499813370659382</v>
      </c>
      <c r="DX44" s="3">
        <v>55.989876173032712</v>
      </c>
      <c r="DY44" s="3">
        <v>83.27836388888889</v>
      </c>
      <c r="DZ44" s="3">
        <v>54.920611139899897</v>
      </c>
      <c r="EA44" s="3">
        <v>112.07924623528235</v>
      </c>
      <c r="EB44" s="3">
        <v>46.969648499821197</v>
      </c>
      <c r="EC44" s="3">
        <v>41.487804614569761</v>
      </c>
      <c r="ED44" s="3">
        <v>52.75076474341445</v>
      </c>
      <c r="EE44" s="3">
        <v>93.233604981440635</v>
      </c>
      <c r="EF44" s="3">
        <v>63.179550000000006</v>
      </c>
      <c r="EG44" s="3">
        <v>41.080856454299997</v>
      </c>
      <c r="EH44" s="3">
        <v>44.550000000000004</v>
      </c>
      <c r="EI44" s="3">
        <v>45.310888983399998</v>
      </c>
      <c r="EJ44" s="3">
        <v>38.994945075991197</v>
      </c>
      <c r="EK44" s="3">
        <v>118.30148185100001</v>
      </c>
      <c r="EL44" s="3">
        <v>77.771308709530317</v>
      </c>
      <c r="EM44" s="3">
        <v>62.427869999999999</v>
      </c>
      <c r="EN44" s="3">
        <v>62.401977291608965</v>
      </c>
      <c r="EO44" s="3">
        <v>57.443976952500002</v>
      </c>
      <c r="EP44" s="3">
        <v>89.909242354721997</v>
      </c>
      <c r="EQ44" s="3">
        <v>103.410632377</v>
      </c>
      <c r="ER44" s="3">
        <v>86.946155106537248</v>
      </c>
      <c r="ES44" s="3">
        <v>89.439627868700001</v>
      </c>
      <c r="ET44" s="3">
        <v>28.222999999999999</v>
      </c>
      <c r="EU44" s="3">
        <v>57.785111839199999</v>
      </c>
      <c r="EV44" s="3">
        <v>75.084344318399999</v>
      </c>
      <c r="EW44" s="3">
        <v>58.886002508694837</v>
      </c>
      <c r="EX44" s="3">
        <v>98.258624999999995</v>
      </c>
      <c r="EY44" s="3">
        <v>71.896195690200003</v>
      </c>
      <c r="EZ44" s="3">
        <v>90.027018839899995</v>
      </c>
      <c r="FA44" s="3">
        <v>57.183537842200003</v>
      </c>
      <c r="FB44">
        <v>71.341399999999993</v>
      </c>
      <c r="FC44" s="3">
        <v>60.880974687967225</v>
      </c>
      <c r="FD44" s="3">
        <v>83.788660379622996</v>
      </c>
      <c r="FE44" s="3">
        <v>43.180989587049915</v>
      </c>
      <c r="FF44" s="3">
        <v>59.967872198599999</v>
      </c>
      <c r="FG44" s="3">
        <v>52.550631576305207</v>
      </c>
      <c r="FH44" s="3">
        <v>76.337238871400004</v>
      </c>
      <c r="FI44" s="3">
        <v>102.7137393447307</v>
      </c>
      <c r="FJ44" s="3">
        <v>52.487455555555556</v>
      </c>
      <c r="FK44" s="3">
        <v>43.085999999999999</v>
      </c>
      <c r="FL44" s="3">
        <v>59.886759631117044</v>
      </c>
      <c r="FM44" s="3">
        <v>87.389583537374534</v>
      </c>
      <c r="FN44" s="3">
        <v>64.699883333299894</v>
      </c>
      <c r="FO44" s="3">
        <v>60.408443254149738</v>
      </c>
      <c r="FP44" s="3">
        <v>61.998749999999994</v>
      </c>
      <c r="FQ44" s="3">
        <v>56.458757437156471</v>
      </c>
      <c r="FR44" s="3">
        <v>64.944649837143118</v>
      </c>
      <c r="FS44" s="3">
        <v>110.56556002982848</v>
      </c>
      <c r="FT44" s="3">
        <v>49.8934490334929</v>
      </c>
      <c r="FU44" s="3">
        <v>55.776248499558001</v>
      </c>
      <c r="FV44" s="3">
        <v>36.303109999999997</v>
      </c>
      <c r="FW44" s="3">
        <v>54.483749999999993</v>
      </c>
      <c r="FX44" s="7">
        <f t="shared" si="9"/>
        <v>65.57841362820659</v>
      </c>
      <c r="FY44">
        <f t="shared" si="10"/>
        <v>21.910173763463042</v>
      </c>
      <c r="FZ44">
        <f t="shared" si="6"/>
        <v>0.33410649253703567</v>
      </c>
      <c r="GA44" s="3"/>
      <c r="GB44" s="3">
        <v>83.545390344788927</v>
      </c>
      <c r="GC44" s="3">
        <v>42.131522328899997</v>
      </c>
      <c r="GD44" s="3">
        <v>112.07924623639609</v>
      </c>
      <c r="GE44" s="3">
        <v>56.877350012636938</v>
      </c>
      <c r="GF44" s="3">
        <v>34.898335379188481</v>
      </c>
      <c r="GG44" s="3">
        <v>65.049958070165061</v>
      </c>
      <c r="GH44" s="3">
        <v>112.496000235</v>
      </c>
      <c r="GI44" s="3">
        <v>56.463637600943215</v>
      </c>
      <c r="GJ44" s="3">
        <v>63.208845191173509</v>
      </c>
      <c r="GK44" s="3">
        <v>57.898777686599999</v>
      </c>
      <c r="GL44" s="3">
        <v>43.937802386963078</v>
      </c>
      <c r="GM44" s="3">
        <v>89.631970524056896</v>
      </c>
      <c r="GN44" s="3">
        <v>52.400924118299997</v>
      </c>
      <c r="GO44" s="3">
        <v>50.045742273809694</v>
      </c>
      <c r="GP44" s="3">
        <v>62.198198473282432</v>
      </c>
      <c r="GQ44" s="3">
        <v>41.827195370399998</v>
      </c>
      <c r="GR44" s="3">
        <v>97.392370573564079</v>
      </c>
      <c r="GS44" s="3">
        <v>55.929528060993626</v>
      </c>
      <c r="GT44" s="3">
        <v>54.454582807100003</v>
      </c>
      <c r="GU44" s="3">
        <v>30.329802044116061</v>
      </c>
      <c r="GV44" s="3">
        <v>70.689742225035246</v>
      </c>
      <c r="GW44" s="3">
        <v>47.125382879251973</v>
      </c>
      <c r="GX44" s="3">
        <v>58.158388704399997</v>
      </c>
      <c r="GY44" s="3">
        <v>54.457620038800002</v>
      </c>
      <c r="GZ44" s="3">
        <v>55.852305634700002</v>
      </c>
      <c r="HA44" s="3">
        <v>37.166532067600002</v>
      </c>
      <c r="HB44" s="3">
        <v>79.870409689599995</v>
      </c>
      <c r="HC44" s="3">
        <v>52.505275600119752</v>
      </c>
      <c r="HD44" s="3">
        <v>68.231545278300004</v>
      </c>
      <c r="HE44" s="3">
        <v>68.073388767720814</v>
      </c>
      <c r="HF44">
        <v>89.140864892500005</v>
      </c>
      <c r="HG44" s="3">
        <v>46.99</v>
      </c>
      <c r="HH44" s="3">
        <v>96.488030023791964</v>
      </c>
      <c r="HI44" s="3">
        <v>52.321395141080508</v>
      </c>
      <c r="HJ44" s="3">
        <v>55.836102993142703</v>
      </c>
      <c r="HK44" s="3">
        <v>54.5364702372</v>
      </c>
      <c r="HL44" s="3">
        <v>73.088966548900004</v>
      </c>
      <c r="HM44" s="3">
        <v>67.893908431236966</v>
      </c>
      <c r="HN44" s="3">
        <v>57.94440591261484</v>
      </c>
      <c r="HO44" s="3">
        <v>51.095743751092471</v>
      </c>
      <c r="HP44" s="3">
        <v>58.969099553537539</v>
      </c>
      <c r="HQ44" s="3">
        <v>54.194541078</v>
      </c>
      <c r="HR44" s="3">
        <v>52.0182734897</v>
      </c>
      <c r="HS44" s="3">
        <v>60.998763550100001</v>
      </c>
      <c r="HT44" s="3">
        <v>58.740366303763167</v>
      </c>
      <c r="HU44" s="3">
        <v>33.123207760573585</v>
      </c>
      <c r="HV44" s="3">
        <v>53.830392792792793</v>
      </c>
      <c r="HW44" s="3">
        <v>53.808148828828834</v>
      </c>
      <c r="HX44" s="3">
        <v>52.307667491099998</v>
      </c>
      <c r="HY44" s="3">
        <v>64.921917828600002</v>
      </c>
      <c r="HZ44" s="3">
        <v>51.198710261499997</v>
      </c>
      <c r="IA44" s="3">
        <v>47.033836300838963</v>
      </c>
      <c r="IB44" s="3">
        <v>77.499161715881911</v>
      </c>
      <c r="IC44" s="3">
        <v>74.697810000000004</v>
      </c>
      <c r="ID44" s="3">
        <v>53.131857975785636</v>
      </c>
      <c r="IE44" s="3">
        <v>81.010000000000005</v>
      </c>
      <c r="IF44" s="3">
        <v>54.249830767236531</v>
      </c>
      <c r="IG44" s="3">
        <v>51.380214164164158</v>
      </c>
      <c r="IH44" s="3">
        <v>39.688600000000001</v>
      </c>
      <c r="II44" s="3">
        <v>41.256470523799997</v>
      </c>
      <c r="IJ44" s="7">
        <f t="shared" si="11"/>
        <v>60.238708815361143</v>
      </c>
      <c r="IK44">
        <f t="shared" si="12"/>
        <v>17.614196997800814</v>
      </c>
      <c r="IL44">
        <f t="shared" si="7"/>
        <v>0.29240661601480267</v>
      </c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</row>
    <row r="45" spans="1:290" x14ac:dyDescent="0.25">
      <c r="A45" s="1">
        <v>1749</v>
      </c>
      <c r="B45" s="3">
        <v>45.803220111533363</v>
      </c>
      <c r="C45" s="3">
        <v>42.131522328899997</v>
      </c>
      <c r="D45" s="3">
        <v>87.008888525623277</v>
      </c>
      <c r="E45" s="3">
        <v>65.398459030033223</v>
      </c>
      <c r="F45" s="3">
        <v>62.555461096808841</v>
      </c>
      <c r="G45" s="3">
        <v>42.635230486838758</v>
      </c>
      <c r="H45" s="3">
        <v>39.37466226378266</v>
      </c>
      <c r="I45" s="3">
        <v>118.48653333333333</v>
      </c>
      <c r="J45" s="3">
        <v>57.439831760579629</v>
      </c>
      <c r="K45" s="3">
        <v>97.913185389500001</v>
      </c>
      <c r="L45" s="3">
        <v>62.622108631866091</v>
      </c>
      <c r="M45" s="3">
        <v>66.762194885699998</v>
      </c>
      <c r="N45" s="3">
        <v>87.008888527291475</v>
      </c>
      <c r="O45" s="3">
        <v>61.703196294484876</v>
      </c>
      <c r="P45" s="3">
        <v>59.893990365599997</v>
      </c>
      <c r="Q45" s="3">
        <v>43.673532815623219</v>
      </c>
      <c r="R45" s="3">
        <v>46.917828151495712</v>
      </c>
      <c r="S45" s="3">
        <v>78.570247177635594</v>
      </c>
      <c r="T45" s="3">
        <v>46.853808458895415</v>
      </c>
      <c r="U45" s="3">
        <v>52.400924118299997</v>
      </c>
      <c r="V45" s="3">
        <v>55.758144946227929</v>
      </c>
      <c r="W45" s="3">
        <v>55.277004532396077</v>
      </c>
      <c r="X45" s="3">
        <v>36.350732296946724</v>
      </c>
      <c r="Y45" s="3">
        <v>86.912682609817537</v>
      </c>
      <c r="Z45" s="3">
        <v>58.368859999999998</v>
      </c>
      <c r="AA45" s="3">
        <v>42.296892102199998</v>
      </c>
      <c r="AB45" s="3">
        <v>41.984999999999999</v>
      </c>
      <c r="AC45" s="3">
        <v>46.873333431100001</v>
      </c>
      <c r="AD45" s="3">
        <v>40.562693040198248</v>
      </c>
      <c r="AE45" s="3">
        <v>32.928458015267182</v>
      </c>
      <c r="AF45" s="3">
        <v>40.176121868899997</v>
      </c>
      <c r="AG45" s="3">
        <v>105.96511112500001</v>
      </c>
      <c r="AH45" s="3">
        <v>54.698007634901522</v>
      </c>
      <c r="AI45" s="3">
        <v>61.040590000000002</v>
      </c>
      <c r="AJ45" s="3">
        <v>20.774090482896749</v>
      </c>
      <c r="AK45" s="3">
        <v>84.502203880004117</v>
      </c>
      <c r="AL45" s="3">
        <v>57.81903914413531</v>
      </c>
      <c r="AM45" s="3">
        <v>50.6554258671</v>
      </c>
      <c r="AN45" s="3">
        <v>57.148712268069787</v>
      </c>
      <c r="AO45" s="3">
        <v>58.866248734000003</v>
      </c>
      <c r="AP45" s="3">
        <v>77.257127802111341</v>
      </c>
      <c r="AQ45" s="3">
        <v>33.630065981891207</v>
      </c>
      <c r="AR45" s="3">
        <v>94.99010863029595</v>
      </c>
      <c r="AS45" s="3">
        <v>72.468868358899996</v>
      </c>
      <c r="AT45" s="3">
        <v>74.335495842803297</v>
      </c>
      <c r="AU45" s="3">
        <v>59.343074736835824</v>
      </c>
      <c r="AV45" s="3">
        <v>82.437058061305038</v>
      </c>
      <c r="AW45" s="3">
        <v>55.700458670093703</v>
      </c>
      <c r="AX45" s="3">
        <v>50.0759724495</v>
      </c>
      <c r="AY45" s="3">
        <v>59.343074736799998</v>
      </c>
      <c r="AZ45" s="3">
        <v>102.855572049</v>
      </c>
      <c r="BA45" s="3">
        <v>48.963790141499999</v>
      </c>
      <c r="BB45" s="3">
        <v>35.529249999999998</v>
      </c>
      <c r="BC45" s="3">
        <v>56.9394760562</v>
      </c>
      <c r="BD45" s="3">
        <v>78.549775594600007</v>
      </c>
      <c r="BE45" s="3">
        <v>75.507210887100001</v>
      </c>
      <c r="BF45" s="3">
        <v>51.675624693307959</v>
      </c>
      <c r="BG45" s="3">
        <v>85.102165782166622</v>
      </c>
      <c r="BH45" s="3">
        <v>42.021719633389225</v>
      </c>
      <c r="BI45" s="3">
        <v>48.702743874699998</v>
      </c>
      <c r="BJ45" s="3">
        <v>80.833784078516899</v>
      </c>
      <c r="BK45" s="3">
        <v>60.900887532474393</v>
      </c>
      <c r="BL45" s="3">
        <v>75.776250000000005</v>
      </c>
      <c r="BM45" s="3">
        <v>71.065034013399995</v>
      </c>
      <c r="BN45" s="3">
        <v>86.166211014400005</v>
      </c>
      <c r="BO45">
        <v>87.185913510700004</v>
      </c>
      <c r="BP45" s="3">
        <v>55.44</v>
      </c>
      <c r="BQ45" s="3">
        <v>58.668824539399999</v>
      </c>
      <c r="BR45">
        <v>57.487139999999997</v>
      </c>
      <c r="BS45" s="3">
        <v>77.875730446966884</v>
      </c>
      <c r="BT45" s="3">
        <v>61.345277069306036</v>
      </c>
      <c r="BU45" s="3">
        <v>54.091224774606992</v>
      </c>
      <c r="BV45" s="3">
        <v>52.721468850500003</v>
      </c>
      <c r="BW45" s="3">
        <v>73.088966548900004</v>
      </c>
      <c r="BX45" s="3">
        <v>54.729907082769799</v>
      </c>
      <c r="BY45" s="3">
        <v>40.720829999999999</v>
      </c>
      <c r="BZ45" s="3">
        <v>56.578257026030798</v>
      </c>
      <c r="CA45" s="3">
        <v>59.096709439286165</v>
      </c>
      <c r="CB45" s="3">
        <v>43.353964394866331</v>
      </c>
      <c r="CC45" s="3">
        <v>63.213483120222833</v>
      </c>
      <c r="CD45" s="3">
        <v>46.632512090299997</v>
      </c>
      <c r="CE45" s="3">
        <v>57.428483971485036</v>
      </c>
      <c r="CF45" s="3">
        <v>46.256755856399998</v>
      </c>
      <c r="CG45" s="3">
        <v>73.830626857272364</v>
      </c>
      <c r="CH45" s="3">
        <v>36.340436781180621</v>
      </c>
      <c r="CI45" s="3">
        <v>59.854486600400001</v>
      </c>
      <c r="CJ45" s="3">
        <v>65.934575201599998</v>
      </c>
      <c r="CK45" s="3">
        <v>64.995075928544779</v>
      </c>
      <c r="CL45" s="3">
        <v>55.1492891817269</v>
      </c>
      <c r="CM45" s="3">
        <v>67.529095924700002</v>
      </c>
      <c r="CN45" s="3">
        <v>40.694226677276127</v>
      </c>
      <c r="CO45" s="3">
        <v>91.301101639760589</v>
      </c>
      <c r="CP45" s="3">
        <v>79.077291891891889</v>
      </c>
      <c r="CQ45" s="3">
        <v>97.179744444444452</v>
      </c>
      <c r="CR45" s="3">
        <v>57.07801153153153</v>
      </c>
      <c r="CS45" s="3">
        <v>61.750220453799997</v>
      </c>
      <c r="CT45" s="3">
        <v>67.594934758899996</v>
      </c>
      <c r="CU45" s="3">
        <v>47.62670722</v>
      </c>
      <c r="CV45" s="3">
        <v>25.133499999999998</v>
      </c>
      <c r="CW45" s="3">
        <v>47.033836300838963</v>
      </c>
      <c r="CX45" s="3">
        <v>64.582634763234935</v>
      </c>
      <c r="CY45" s="3">
        <v>61.789200000000001</v>
      </c>
      <c r="CZ45" s="3">
        <v>58.550001603636758</v>
      </c>
      <c r="DA45" s="3">
        <v>65.762166731887561</v>
      </c>
      <c r="DB45" s="3">
        <v>83.278363888900003</v>
      </c>
      <c r="DC45" s="3">
        <v>59.271413849038794</v>
      </c>
      <c r="DD45" s="3">
        <v>59.441908162083337</v>
      </c>
      <c r="DE45" s="3">
        <v>93.71</v>
      </c>
      <c r="DF45" s="3">
        <v>58.003449467816964</v>
      </c>
      <c r="DG45" s="3">
        <v>48.972749999999998</v>
      </c>
      <c r="DH45" s="3">
        <v>36.798804804804796</v>
      </c>
      <c r="DI45" s="3">
        <v>46.015424532700003</v>
      </c>
      <c r="DJ45" s="3">
        <v>52.895670317899224</v>
      </c>
      <c r="DK45" s="3">
        <v>64.944649837143118</v>
      </c>
      <c r="DL45" s="3">
        <v>37.208100000000002</v>
      </c>
      <c r="DM45" s="3">
        <v>80.78625000000001</v>
      </c>
      <c r="DN45" s="3"/>
      <c r="DO45" s="20">
        <f t="shared" si="5"/>
        <v>116</v>
      </c>
      <c r="DP45" s="7">
        <f t="shared" si="8"/>
        <v>0.29573959284257162</v>
      </c>
      <c r="DR45" s="3"/>
      <c r="DS45" s="3"/>
      <c r="DT45" s="3">
        <v>55.758144946227929</v>
      </c>
      <c r="DU45" s="3">
        <v>20.774090482896749</v>
      </c>
      <c r="DV45" s="3">
        <v>45.803220111533363</v>
      </c>
      <c r="DW45" s="3">
        <v>65.398459030033223</v>
      </c>
      <c r="DX45" s="3">
        <v>39.37466226378266</v>
      </c>
      <c r="DY45" s="3">
        <v>118.48653333333333</v>
      </c>
      <c r="DZ45" s="3">
        <v>66.762194885699998</v>
      </c>
      <c r="EA45" s="3">
        <v>87.008888527291475</v>
      </c>
      <c r="EB45" s="3">
        <v>43.673532815623219</v>
      </c>
      <c r="EC45" s="3">
        <v>46.853808458895415</v>
      </c>
      <c r="ED45" s="3">
        <v>36.350732296946724</v>
      </c>
      <c r="EE45" s="3">
        <v>86.912682609817537</v>
      </c>
      <c r="EF45" s="3">
        <v>58.368859999999998</v>
      </c>
      <c r="EG45" s="3">
        <v>42.296892102199998</v>
      </c>
      <c r="EH45" s="3">
        <v>41.984999999999999</v>
      </c>
      <c r="EI45" s="3">
        <v>46.873333431100001</v>
      </c>
      <c r="EJ45" s="3">
        <v>40.562693040198248</v>
      </c>
      <c r="EK45" s="3">
        <v>105.96511112500001</v>
      </c>
      <c r="EL45" s="3">
        <v>54.698007634901522</v>
      </c>
      <c r="EM45" s="3">
        <v>61.040590000000002</v>
      </c>
      <c r="EN45" s="3">
        <v>57.148712268069787</v>
      </c>
      <c r="EO45" s="3">
        <v>58.866248734000003</v>
      </c>
      <c r="EP45" s="3">
        <v>94.99010863029595</v>
      </c>
      <c r="EQ45" s="3">
        <v>72.468868358899996</v>
      </c>
      <c r="ER45" s="3">
        <v>82.437058061305038</v>
      </c>
      <c r="ES45" s="3">
        <v>102.855572049</v>
      </c>
      <c r="ET45" s="3">
        <v>35.529249999999998</v>
      </c>
      <c r="EU45" s="3">
        <v>56.9394760562</v>
      </c>
      <c r="EV45" s="3">
        <v>78.549775594600007</v>
      </c>
      <c r="EW45" s="3">
        <v>60.900887532474393</v>
      </c>
      <c r="EX45" s="3">
        <v>75.776250000000005</v>
      </c>
      <c r="EY45" s="3">
        <v>71.065034013399995</v>
      </c>
      <c r="EZ45" s="3">
        <v>86.166211014400005</v>
      </c>
      <c r="FA45" s="3">
        <v>58.668824539399999</v>
      </c>
      <c r="FB45">
        <v>57.487139999999997</v>
      </c>
      <c r="FC45" s="3">
        <v>57.428483971485036</v>
      </c>
      <c r="FD45" s="3">
        <v>73.830626857272364</v>
      </c>
      <c r="FE45" s="3">
        <v>36.340436781180621</v>
      </c>
      <c r="FF45" s="3">
        <v>65.934575201599998</v>
      </c>
      <c r="FG45" s="3">
        <v>55.1492891817269</v>
      </c>
      <c r="FH45" s="3">
        <v>67.529095924700002</v>
      </c>
      <c r="FI45" s="3">
        <v>91.301101639760589</v>
      </c>
      <c r="FJ45" s="3">
        <v>97.179744444444452</v>
      </c>
      <c r="FK45" s="3">
        <v>25.133499999999998</v>
      </c>
      <c r="FL45" s="3">
        <v>58.550001603636758</v>
      </c>
      <c r="FM45" s="3">
        <v>65.762166731887561</v>
      </c>
      <c r="FN45" s="3">
        <v>83.278363888900003</v>
      </c>
      <c r="FO45" s="3">
        <v>59.441908162083337</v>
      </c>
      <c r="FP45" s="3">
        <v>48.972749999999998</v>
      </c>
      <c r="FQ45" s="3">
        <v>52.895670317899224</v>
      </c>
      <c r="FR45" s="3">
        <v>64.944649837143118</v>
      </c>
      <c r="FS45" s="3">
        <v>85.102165782166622</v>
      </c>
      <c r="FT45" s="3">
        <v>42.021719633389225</v>
      </c>
      <c r="FU45" s="3">
        <v>54.729907082769799</v>
      </c>
      <c r="FV45" s="3">
        <v>40.720829999999999</v>
      </c>
      <c r="FW45" s="3">
        <v>80.78625000000001</v>
      </c>
      <c r="FX45" s="7">
        <f t="shared" si="9"/>
        <v>62.564433472537686</v>
      </c>
      <c r="FY45">
        <f t="shared" si="10"/>
        <v>20.82852790477034</v>
      </c>
      <c r="FZ45">
        <f t="shared" si="6"/>
        <v>0.33291323438440318</v>
      </c>
      <c r="GA45" s="3"/>
      <c r="GB45" s="3">
        <v>77.257127802111341</v>
      </c>
      <c r="GC45" s="3">
        <v>42.131522328899997</v>
      </c>
      <c r="GD45" s="3">
        <v>87.008888525623277</v>
      </c>
      <c r="GE45" s="3">
        <v>62.555461096808841</v>
      </c>
      <c r="GF45" s="3">
        <v>42.635230486838758</v>
      </c>
      <c r="GG45" s="3">
        <v>57.439831760579629</v>
      </c>
      <c r="GH45" s="3">
        <v>97.913185389500001</v>
      </c>
      <c r="GI45" s="3">
        <v>62.622108631866091</v>
      </c>
      <c r="GJ45" s="3">
        <v>61.703196294484876</v>
      </c>
      <c r="GK45" s="3">
        <v>59.893990365599997</v>
      </c>
      <c r="GL45" s="3">
        <v>46.917828151495712</v>
      </c>
      <c r="GM45" s="3">
        <v>78.570247177635594</v>
      </c>
      <c r="GN45" s="3">
        <v>52.400924118299997</v>
      </c>
      <c r="GO45" s="3">
        <v>55.277004532396077</v>
      </c>
      <c r="GP45" s="3">
        <v>32.928458015267182</v>
      </c>
      <c r="GQ45" s="3">
        <v>40.176121868899997</v>
      </c>
      <c r="GR45" s="3">
        <v>84.502203880004117</v>
      </c>
      <c r="GS45" s="3">
        <v>57.81903914413531</v>
      </c>
      <c r="GT45" s="3">
        <v>50.6554258671</v>
      </c>
      <c r="GU45" s="3">
        <v>33.630065981891207</v>
      </c>
      <c r="GV45" s="3">
        <v>74.335495842803297</v>
      </c>
      <c r="GW45" s="3">
        <v>59.343074736835824</v>
      </c>
      <c r="GX45" s="3">
        <v>55.700458670093703</v>
      </c>
      <c r="GY45" s="3">
        <v>50.0759724495</v>
      </c>
      <c r="GZ45" s="3">
        <v>59.343074736799998</v>
      </c>
      <c r="HA45" s="3">
        <v>48.963790141499999</v>
      </c>
      <c r="HB45" s="3">
        <v>75.507210887100001</v>
      </c>
      <c r="HC45" s="3">
        <v>51.675624693307959</v>
      </c>
      <c r="HD45" s="3">
        <v>48.702743874699998</v>
      </c>
      <c r="HE45" s="3">
        <v>80.833784078516899</v>
      </c>
      <c r="HF45">
        <v>87.185913510700004</v>
      </c>
      <c r="HG45" s="3">
        <v>55.44</v>
      </c>
      <c r="HH45" s="3">
        <v>77.875730446966884</v>
      </c>
      <c r="HI45" s="3">
        <v>61.345277069306036</v>
      </c>
      <c r="HJ45" s="3">
        <v>54.091224774606992</v>
      </c>
      <c r="HK45" s="3">
        <v>52.721468850500003</v>
      </c>
      <c r="HL45" s="3">
        <v>73.088966548900004</v>
      </c>
      <c r="HM45" s="3">
        <v>56.578257026030798</v>
      </c>
      <c r="HN45" s="3">
        <v>59.096709439286165</v>
      </c>
      <c r="HO45" s="3">
        <v>43.353964394866331</v>
      </c>
      <c r="HP45" s="3">
        <v>63.213483120222833</v>
      </c>
      <c r="HQ45" s="3">
        <v>46.632512090299997</v>
      </c>
      <c r="HR45" s="3">
        <v>46.256755856399998</v>
      </c>
      <c r="HS45" s="3">
        <v>59.854486600400001</v>
      </c>
      <c r="HT45" s="3">
        <v>64.995075928544779</v>
      </c>
      <c r="HU45" s="3">
        <v>40.694226677276127</v>
      </c>
      <c r="HV45" s="3">
        <v>79.077291891891889</v>
      </c>
      <c r="HW45" s="3">
        <v>57.07801153153153</v>
      </c>
      <c r="HX45" s="3">
        <v>61.750220453799997</v>
      </c>
      <c r="HY45" s="3">
        <v>67.594934758899996</v>
      </c>
      <c r="HZ45" s="3">
        <v>47.62670722</v>
      </c>
      <c r="IA45" s="3">
        <v>47.033836300838963</v>
      </c>
      <c r="IB45" s="3">
        <v>64.582634763234935</v>
      </c>
      <c r="IC45" s="3">
        <v>61.789200000000001</v>
      </c>
      <c r="ID45" s="3">
        <v>59.271413849038794</v>
      </c>
      <c r="IE45" s="3">
        <v>93.71</v>
      </c>
      <c r="IF45" s="3">
        <v>58.003449467816964</v>
      </c>
      <c r="IG45" s="3">
        <v>36.798804804804796</v>
      </c>
      <c r="IH45" s="3">
        <v>37.208100000000002</v>
      </c>
      <c r="II45" s="3">
        <v>46.015424532700003</v>
      </c>
      <c r="IJ45" s="7">
        <f t="shared" si="11"/>
        <v>59.141386223990999</v>
      </c>
      <c r="IK45">
        <f t="shared" si="12"/>
        <v>14.883126516626492</v>
      </c>
      <c r="IL45">
        <f t="shared" si="7"/>
        <v>0.25165332547766822</v>
      </c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</row>
    <row r="46" spans="1:290" x14ac:dyDescent="0.25">
      <c r="A46" s="1">
        <v>1750</v>
      </c>
      <c r="B46" s="3">
        <v>52.389407279295227</v>
      </c>
      <c r="C46" s="3">
        <v>39.4983021834</v>
      </c>
      <c r="D46" s="3">
        <v>70.786892359829096</v>
      </c>
      <c r="E46" s="3">
        <v>73.937748266438845</v>
      </c>
      <c r="F46" s="3">
        <v>62.557259966072365</v>
      </c>
      <c r="G46" s="3">
        <v>41.812156539216389</v>
      </c>
      <c r="H46" s="3">
        <v>32.872424458754324</v>
      </c>
      <c r="I46" s="3">
        <v>100.81748888888889</v>
      </c>
      <c r="J46" s="3">
        <v>62.588122643028441</v>
      </c>
      <c r="K46" s="3">
        <v>81.247111280599995</v>
      </c>
      <c r="L46" s="3">
        <v>50.94416152739953</v>
      </c>
      <c r="M46" s="3">
        <v>60.9986921972</v>
      </c>
      <c r="N46" s="3">
        <v>70.786892362165077</v>
      </c>
      <c r="O46" s="3">
        <v>60.519510054949791</v>
      </c>
      <c r="P46" s="3">
        <v>59.005047509199997</v>
      </c>
      <c r="Q46" s="3">
        <v>41.201446052474736</v>
      </c>
      <c r="R46" s="3">
        <v>38.8898858734591</v>
      </c>
      <c r="S46" s="3">
        <v>72.719271323981872</v>
      </c>
      <c r="T46" s="3">
        <v>38.758343784663865</v>
      </c>
      <c r="U46" s="3">
        <v>54.113372618900001</v>
      </c>
      <c r="V46" s="3">
        <v>50.391269863233177</v>
      </c>
      <c r="W46" s="3">
        <v>51.440745542766066</v>
      </c>
      <c r="X46" s="3">
        <v>34.930781816597246</v>
      </c>
      <c r="Y46" s="3">
        <v>81.118503769163041</v>
      </c>
      <c r="Z46" s="3">
        <v>58.838814999999997</v>
      </c>
      <c r="AA46" s="3">
        <v>45.654207912799997</v>
      </c>
      <c r="AB46" s="3">
        <v>40.725000000000001</v>
      </c>
      <c r="AC46" s="3">
        <v>37.4986667449</v>
      </c>
      <c r="AD46" s="3">
        <v>39.256204402349489</v>
      </c>
      <c r="AE46" s="3">
        <v>45.733969465648855</v>
      </c>
      <c r="AF46" s="3">
        <v>39.992669257599999</v>
      </c>
      <c r="AG46" s="3">
        <v>118.042676871</v>
      </c>
      <c r="AH46" s="3">
        <v>55.408371370419715</v>
      </c>
      <c r="AI46" s="3">
        <v>43.776580000000003</v>
      </c>
      <c r="AJ46" s="3">
        <v>20.497102609791458</v>
      </c>
      <c r="AK46" s="3">
        <v>64.450833467799768</v>
      </c>
      <c r="AL46" s="3">
        <v>47.023990917790954</v>
      </c>
      <c r="AM46" s="3">
        <v>51.2886186904</v>
      </c>
      <c r="AN46" s="3">
        <v>57.148712268069787</v>
      </c>
      <c r="AO46" s="3">
        <v>63.054048979500003</v>
      </c>
      <c r="AP46" s="3">
        <v>76.909776156896783</v>
      </c>
      <c r="AQ46" s="3">
        <v>29.785509465024816</v>
      </c>
      <c r="AR46" s="3">
        <v>72.236664004899481</v>
      </c>
      <c r="AS46" s="3">
        <v>70.433225989299999</v>
      </c>
      <c r="AT46" s="3">
        <v>78.975545901780848</v>
      </c>
      <c r="AU46" s="3">
        <v>61.088459287919228</v>
      </c>
      <c r="AV46" s="3">
        <v>76.13613642604605</v>
      </c>
      <c r="AW46" s="3">
        <v>53.558290162900001</v>
      </c>
      <c r="AX46" s="3">
        <v>50.701922105100003</v>
      </c>
      <c r="AY46" s="3">
        <v>52.579709601399998</v>
      </c>
      <c r="AZ46" s="3">
        <v>101.364911585</v>
      </c>
      <c r="BA46" s="3">
        <v>37.022140614900003</v>
      </c>
      <c r="BB46" s="3">
        <v>24.6325</v>
      </c>
      <c r="BC46" s="3">
        <v>52.899216203999998</v>
      </c>
      <c r="BD46" s="3">
        <v>73.929200559600005</v>
      </c>
      <c r="BE46" s="3">
        <v>67.526800919400003</v>
      </c>
      <c r="BF46" s="3">
        <v>48.735579533453716</v>
      </c>
      <c r="BG46" s="3">
        <v>93.731870580670261</v>
      </c>
      <c r="BH46" s="3">
        <v>37.713808021392197</v>
      </c>
      <c r="BI46" s="3">
        <v>54.924158673900003</v>
      </c>
      <c r="BJ46" s="3">
        <v>73.780569792802609</v>
      </c>
      <c r="BK46" s="3">
        <v>59.715661047898195</v>
      </c>
      <c r="BL46" s="3">
        <v>82.852874999999997</v>
      </c>
      <c r="BM46" s="3">
        <v>57.558513389200002</v>
      </c>
      <c r="BN46" s="3">
        <v>68.207604916999998</v>
      </c>
      <c r="BO46">
        <v>76.230808597700005</v>
      </c>
      <c r="BP46" s="3">
        <v>39.909999999999997</v>
      </c>
      <c r="BQ46" s="3">
        <v>57.183537842200003</v>
      </c>
      <c r="BR46">
        <v>58.2258</v>
      </c>
      <c r="BS46" s="3">
        <v>80.406691686493303</v>
      </c>
      <c r="BT46" s="3">
        <v>62.289192933096842</v>
      </c>
      <c r="BU46" s="3">
        <v>48.856590118999861</v>
      </c>
      <c r="BV46" s="3">
        <v>51.3386106512</v>
      </c>
      <c r="BW46" s="3">
        <v>64.199767914500001</v>
      </c>
      <c r="BX46" s="3">
        <v>49.456216952524102</v>
      </c>
      <c r="BY46" s="3">
        <v>41.01896</v>
      </c>
      <c r="BZ46" s="3">
        <v>56.578257026030798</v>
      </c>
      <c r="CA46" s="3">
        <v>56.627487596419058</v>
      </c>
      <c r="CB46" s="3">
        <v>43.353964394866331</v>
      </c>
      <c r="CC46" s="3">
        <v>59.282209816653662</v>
      </c>
      <c r="CD46" s="3">
        <v>51.813902322600001</v>
      </c>
      <c r="CE46" s="3">
        <v>55.486457943463805</v>
      </c>
      <c r="CF46" s="3">
        <v>40.0013938544</v>
      </c>
      <c r="CG46" s="3">
        <v>75.831719058596207</v>
      </c>
      <c r="CH46" s="3">
        <v>36.340436781180621</v>
      </c>
      <c r="CI46" s="3">
        <v>58.094060523899998</v>
      </c>
      <c r="CJ46" s="3">
        <v>54.6529938933</v>
      </c>
      <c r="CK46" s="3">
        <v>55.193388764178167</v>
      </c>
      <c r="CL46" s="3">
        <v>52.550631576305207</v>
      </c>
      <c r="CM46" s="3">
        <v>63.418629216200003</v>
      </c>
      <c r="CN46" s="3">
        <v>34.306179466308365</v>
      </c>
      <c r="CO46" s="3">
        <v>67.524773087739604</v>
      </c>
      <c r="CP46" s="3">
        <v>64.924569819819823</v>
      </c>
      <c r="CQ46" s="3">
        <v>117.96685555555555</v>
      </c>
      <c r="CR46" s="3">
        <v>58.19020972972973</v>
      </c>
      <c r="CS46" s="3">
        <v>90.621335627500002</v>
      </c>
      <c r="CT46" s="3">
        <v>63.9209497214</v>
      </c>
      <c r="CU46" s="3">
        <v>51.595599488399998</v>
      </c>
      <c r="CV46" s="3">
        <v>44.505499999999998</v>
      </c>
      <c r="CW46" s="3">
        <v>31.355890867225977</v>
      </c>
      <c r="CX46" s="3">
        <v>68.27307103541979</v>
      </c>
      <c r="CY46" s="3">
        <v>65.962980000000002</v>
      </c>
      <c r="CZ46" s="3">
        <v>49.370929814938755</v>
      </c>
      <c r="DA46" s="3">
        <v>74.35292865355315</v>
      </c>
      <c r="DB46" s="3">
        <v>68.207708333300005</v>
      </c>
      <c r="DC46" s="3">
        <v>54.326826404247207</v>
      </c>
      <c r="DD46" s="3">
        <v>56.38121370387308</v>
      </c>
      <c r="DE46" s="3">
        <v>93.8</v>
      </c>
      <c r="DF46" s="3">
        <v>63.162744307297885</v>
      </c>
      <c r="DG46" s="3">
        <v>53.481749999999998</v>
      </c>
      <c r="DH46" s="3">
        <v>31.180666666666664</v>
      </c>
      <c r="DI46" s="3">
        <v>49.383299677499998</v>
      </c>
      <c r="DJ46" s="3">
        <v>54.540172065248719</v>
      </c>
      <c r="DK46" s="3">
        <v>57.053428364313632</v>
      </c>
      <c r="DL46" s="3">
        <v>32.247</v>
      </c>
      <c r="DM46" s="3">
        <v>77.968125000000001</v>
      </c>
      <c r="DN46" s="3"/>
      <c r="DO46" s="20">
        <f t="shared" si="5"/>
        <v>116</v>
      </c>
      <c r="DP46" s="7">
        <f t="shared" si="8"/>
        <v>0.3061130322725078</v>
      </c>
      <c r="DR46" s="3"/>
      <c r="DS46" s="3"/>
      <c r="DT46" s="3">
        <v>50.391269863233177</v>
      </c>
      <c r="DU46" s="3">
        <v>20.497102609791458</v>
      </c>
      <c r="DV46" s="3">
        <v>52.389407279295227</v>
      </c>
      <c r="DW46" s="3">
        <v>73.937748266438845</v>
      </c>
      <c r="DX46" s="3">
        <v>32.872424458754324</v>
      </c>
      <c r="DY46" s="3">
        <v>100.81748888888889</v>
      </c>
      <c r="DZ46" s="3">
        <v>60.9986921972</v>
      </c>
      <c r="EA46" s="3">
        <v>70.786892362165077</v>
      </c>
      <c r="EB46" s="3">
        <v>41.201446052474736</v>
      </c>
      <c r="EC46" s="3">
        <v>38.758343784663865</v>
      </c>
      <c r="ED46" s="3">
        <v>34.930781816597246</v>
      </c>
      <c r="EE46" s="3">
        <v>81.118503769163041</v>
      </c>
      <c r="EF46" s="3">
        <v>58.838814999999997</v>
      </c>
      <c r="EG46" s="3">
        <v>45.654207912799997</v>
      </c>
      <c r="EH46" s="3">
        <v>40.725000000000001</v>
      </c>
      <c r="EI46" s="3">
        <v>37.4986667449</v>
      </c>
      <c r="EJ46" s="3">
        <v>39.256204402349489</v>
      </c>
      <c r="EK46" s="3">
        <v>118.042676871</v>
      </c>
      <c r="EL46" s="3">
        <v>55.408371370419715</v>
      </c>
      <c r="EM46" s="3">
        <v>43.776580000000003</v>
      </c>
      <c r="EN46" s="3">
        <v>57.148712268069787</v>
      </c>
      <c r="EO46" s="3">
        <v>63.054048979500003</v>
      </c>
      <c r="EP46" s="3">
        <v>72.236664004899481</v>
      </c>
      <c r="EQ46" s="3">
        <v>70.433225989299999</v>
      </c>
      <c r="ER46" s="3">
        <v>76.13613642604605</v>
      </c>
      <c r="ES46" s="3">
        <v>101.364911585</v>
      </c>
      <c r="ET46" s="3">
        <v>24.6325</v>
      </c>
      <c r="EU46" s="3">
        <v>52.899216203999998</v>
      </c>
      <c r="EV46" s="3">
        <v>73.929200559600005</v>
      </c>
      <c r="EW46" s="3">
        <v>59.715661047898195</v>
      </c>
      <c r="EX46" s="3">
        <v>82.852874999999997</v>
      </c>
      <c r="EY46" s="3">
        <v>57.558513389200002</v>
      </c>
      <c r="EZ46" s="3">
        <v>68.207604916999998</v>
      </c>
      <c r="FA46" s="3">
        <v>57.183537842200003</v>
      </c>
      <c r="FB46">
        <v>58.2258</v>
      </c>
      <c r="FC46" s="3">
        <v>55.486457943463805</v>
      </c>
      <c r="FD46" s="3">
        <v>75.831719058596207</v>
      </c>
      <c r="FE46" s="3">
        <v>36.340436781180621</v>
      </c>
      <c r="FF46" s="3">
        <v>54.6529938933</v>
      </c>
      <c r="FG46" s="3">
        <v>52.550631576305207</v>
      </c>
      <c r="FH46" s="3">
        <v>63.418629216200003</v>
      </c>
      <c r="FI46" s="3">
        <v>67.524773087739604</v>
      </c>
      <c r="FJ46" s="3">
        <v>117.96685555555555</v>
      </c>
      <c r="FK46" s="3">
        <v>44.505499999999998</v>
      </c>
      <c r="FL46" s="3">
        <v>49.370929814938755</v>
      </c>
      <c r="FM46" s="3">
        <v>74.35292865355315</v>
      </c>
      <c r="FN46" s="3">
        <v>68.207708333300005</v>
      </c>
      <c r="FO46" s="3">
        <v>56.38121370387308</v>
      </c>
      <c r="FP46" s="3">
        <v>53.481749999999998</v>
      </c>
      <c r="FQ46" s="3">
        <v>54.540172065248719</v>
      </c>
      <c r="FR46" s="3">
        <v>57.053428364313632</v>
      </c>
      <c r="FS46" s="3">
        <v>93.731870580670261</v>
      </c>
      <c r="FT46" s="3">
        <v>37.713808021392197</v>
      </c>
      <c r="FU46" s="3">
        <v>49.456216952524102</v>
      </c>
      <c r="FV46" s="3">
        <v>41.01896</v>
      </c>
      <c r="FW46" s="3">
        <v>77.968125000000001</v>
      </c>
      <c r="FX46" s="7">
        <f t="shared" si="9"/>
        <v>59.583022099363696</v>
      </c>
      <c r="FY46">
        <f t="shared" si="10"/>
        <v>20.629742274484673</v>
      </c>
      <c r="FZ46">
        <f t="shared" si="6"/>
        <v>0.3462352453368589</v>
      </c>
      <c r="GA46" s="3"/>
      <c r="GB46" s="3">
        <v>76.909776156896783</v>
      </c>
      <c r="GC46" s="3">
        <v>39.4983021834</v>
      </c>
      <c r="GD46" s="3">
        <v>70.786892359829096</v>
      </c>
      <c r="GE46" s="3">
        <v>62.557259966072365</v>
      </c>
      <c r="GF46" s="3">
        <v>41.812156539216389</v>
      </c>
      <c r="GG46" s="3">
        <v>62.588122643028441</v>
      </c>
      <c r="GH46" s="3">
        <v>81.247111280599995</v>
      </c>
      <c r="GI46" s="3">
        <v>50.94416152739953</v>
      </c>
      <c r="GJ46" s="3">
        <v>60.519510054949791</v>
      </c>
      <c r="GK46" s="3">
        <v>59.005047509199997</v>
      </c>
      <c r="GL46" s="3">
        <v>38.8898858734591</v>
      </c>
      <c r="GM46" s="3">
        <v>72.719271323981872</v>
      </c>
      <c r="GN46" s="3">
        <v>54.113372618900001</v>
      </c>
      <c r="GO46" s="3">
        <v>51.440745542766066</v>
      </c>
      <c r="GP46" s="3">
        <v>45.733969465648855</v>
      </c>
      <c r="GQ46" s="3">
        <v>39.992669257599999</v>
      </c>
      <c r="GR46" s="3">
        <v>64.450833467799768</v>
      </c>
      <c r="GS46" s="3">
        <v>47.023990917790954</v>
      </c>
      <c r="GT46" s="3">
        <v>51.2886186904</v>
      </c>
      <c r="GU46" s="3">
        <v>29.785509465024816</v>
      </c>
      <c r="GV46" s="3">
        <v>78.975545901780848</v>
      </c>
      <c r="GW46" s="3">
        <v>61.088459287919228</v>
      </c>
      <c r="GX46" s="3">
        <v>53.558290162900001</v>
      </c>
      <c r="GY46" s="3">
        <v>50.701922105100003</v>
      </c>
      <c r="GZ46" s="3">
        <v>52.579709601399998</v>
      </c>
      <c r="HA46" s="3">
        <v>37.022140614900003</v>
      </c>
      <c r="HB46" s="3">
        <v>67.526800919400003</v>
      </c>
      <c r="HC46" s="3">
        <v>48.735579533453716</v>
      </c>
      <c r="HD46" s="3">
        <v>54.924158673900003</v>
      </c>
      <c r="HE46" s="3">
        <v>73.780569792802609</v>
      </c>
      <c r="HF46">
        <v>76.230808597700005</v>
      </c>
      <c r="HG46" s="3">
        <v>39.909999999999997</v>
      </c>
      <c r="HH46" s="3">
        <v>80.406691686493303</v>
      </c>
      <c r="HI46" s="3">
        <v>62.289192933096842</v>
      </c>
      <c r="HJ46" s="3">
        <v>48.856590118999861</v>
      </c>
      <c r="HK46" s="3">
        <v>51.3386106512</v>
      </c>
      <c r="HL46" s="3">
        <v>64.199767914500001</v>
      </c>
      <c r="HM46" s="3">
        <v>56.578257026030798</v>
      </c>
      <c r="HN46" s="3">
        <v>56.627487596419058</v>
      </c>
      <c r="HO46" s="3">
        <v>43.353964394866331</v>
      </c>
      <c r="HP46" s="3">
        <v>59.282209816653662</v>
      </c>
      <c r="HQ46" s="3">
        <v>51.813902322600001</v>
      </c>
      <c r="HR46" s="3">
        <v>40.0013938544</v>
      </c>
      <c r="HS46" s="3">
        <v>58.094060523899998</v>
      </c>
      <c r="HT46" s="3">
        <v>55.193388764178167</v>
      </c>
      <c r="HU46" s="3">
        <v>34.306179466308365</v>
      </c>
      <c r="HV46" s="3">
        <v>64.924569819819823</v>
      </c>
      <c r="HW46" s="3">
        <v>58.19020972972973</v>
      </c>
      <c r="HX46" s="3">
        <v>90.621335627500002</v>
      </c>
      <c r="HY46" s="3">
        <v>63.9209497214</v>
      </c>
      <c r="HZ46" s="3">
        <v>51.595599488399998</v>
      </c>
      <c r="IA46" s="3">
        <v>31.355890867225977</v>
      </c>
      <c r="IB46" s="3">
        <v>68.27307103541979</v>
      </c>
      <c r="IC46" s="3">
        <v>65.962980000000002</v>
      </c>
      <c r="ID46" s="3">
        <v>54.326826404247207</v>
      </c>
      <c r="IE46" s="3">
        <v>93.8</v>
      </c>
      <c r="IF46" s="3">
        <v>63.162744307297885</v>
      </c>
      <c r="IG46" s="3">
        <v>31.180666666666664</v>
      </c>
      <c r="IH46" s="3">
        <v>32.247</v>
      </c>
      <c r="II46" s="3">
        <v>49.383299677499998</v>
      </c>
      <c r="IJ46" s="7">
        <f t="shared" si="11"/>
        <v>56.29380054083456</v>
      </c>
      <c r="IK46">
        <f t="shared" si="12"/>
        <v>14.543164501680307</v>
      </c>
      <c r="IL46">
        <f t="shared" si="7"/>
        <v>0.2583439803665582</v>
      </c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</row>
    <row r="47" spans="1:290" x14ac:dyDescent="0.25">
      <c r="A47" s="1">
        <v>1751</v>
      </c>
      <c r="B47" s="3">
        <v>42.565406276062902</v>
      </c>
      <c r="C47" s="3">
        <v>47.397962620100003</v>
      </c>
      <c r="D47" s="3">
        <v>81.847344291052408</v>
      </c>
      <c r="E47" s="3">
        <v>68.210176217630206</v>
      </c>
      <c r="F47" s="3">
        <v>46.842392728218442</v>
      </c>
      <c r="G47" s="3">
        <v>45.433681908754814</v>
      </c>
      <c r="H47" s="3">
        <v>37.929720529331917</v>
      </c>
      <c r="I47" s="3">
        <v>62.322357500000003</v>
      </c>
      <c r="J47" s="3">
        <v>60.296998382097541</v>
      </c>
      <c r="K47" s="3">
        <v>83.330370544199994</v>
      </c>
      <c r="L47" s="3">
        <v>44.934903380728002</v>
      </c>
      <c r="M47" s="3">
        <v>51.511862540400003</v>
      </c>
      <c r="N47" s="3">
        <v>81.847344290745667</v>
      </c>
      <c r="O47" s="3">
        <v>65.102743174429648</v>
      </c>
      <c r="P47" s="3">
        <v>59.5842936536</v>
      </c>
      <c r="Q47" s="3">
        <v>49.441735262969672</v>
      </c>
      <c r="R47" s="3">
        <v>37.721417185649507</v>
      </c>
      <c r="S47" s="3">
        <v>72.34580478013163</v>
      </c>
      <c r="T47" s="3">
        <v>59.339639914847965</v>
      </c>
      <c r="U47" s="3">
        <v>53.085903518599999</v>
      </c>
      <c r="V47" s="3">
        <v>54.037467438702897</v>
      </c>
      <c r="W47" s="3">
        <v>49.348240639331507</v>
      </c>
      <c r="X47" s="3">
        <v>35.498762008737032</v>
      </c>
      <c r="Y47" s="3">
        <v>62.682480185262349</v>
      </c>
      <c r="Z47" s="3">
        <v>66.932377500000001</v>
      </c>
      <c r="AA47" s="3">
        <v>68.230174072400004</v>
      </c>
      <c r="AB47" s="3">
        <v>41.13</v>
      </c>
      <c r="AC47" s="3">
        <v>59.372889012800002</v>
      </c>
      <c r="AD47" s="3">
        <v>36.38328176945668</v>
      </c>
      <c r="AE47" s="3">
        <v>52.136725190839698</v>
      </c>
      <c r="AF47" s="3">
        <v>63.658056111900002</v>
      </c>
      <c r="AG47" s="3">
        <v>122.092058358</v>
      </c>
      <c r="AH47" s="3">
        <v>50.435825221792307</v>
      </c>
      <c r="AI47" s="3">
        <v>42.235149999999997</v>
      </c>
      <c r="AJ47" s="3">
        <v>23.389043793399232</v>
      </c>
      <c r="AK47" s="3">
        <v>75.908759417630819</v>
      </c>
      <c r="AL47" s="3">
        <v>41.769053560032333</v>
      </c>
      <c r="AM47" s="3">
        <v>63.952475157199999</v>
      </c>
      <c r="AN47" s="3">
        <v>49.824425366934371</v>
      </c>
      <c r="AO47" s="3">
        <v>74.748283627299998</v>
      </c>
      <c r="AP47" s="3">
        <v>82.100088096884619</v>
      </c>
      <c r="AQ47" s="3">
        <v>29.38081930535467</v>
      </c>
      <c r="AR47" s="3">
        <v>60.749488077514854</v>
      </c>
      <c r="AS47" s="3">
        <v>69.374691957099998</v>
      </c>
      <c r="AT47" s="3">
        <v>89.723416956759394</v>
      </c>
      <c r="AU47" s="3">
        <v>59.343074736835824</v>
      </c>
      <c r="AV47" s="3">
        <v>67.603638378299507</v>
      </c>
      <c r="AW47" s="3">
        <v>65.7156934514</v>
      </c>
      <c r="AX47" s="3">
        <v>64.472814528699999</v>
      </c>
      <c r="AY47" s="3">
        <v>54.3250941525</v>
      </c>
      <c r="AZ47" s="3">
        <v>101.364911585</v>
      </c>
      <c r="BA47" s="3">
        <v>36.3740552923</v>
      </c>
      <c r="BB47" s="3">
        <v>35.529249999999998</v>
      </c>
      <c r="BC47" s="3">
        <v>39.932800864500003</v>
      </c>
      <c r="BD47" s="3">
        <v>58.912331696000003</v>
      </c>
      <c r="BE47" s="3">
        <v>73.803043573699995</v>
      </c>
      <c r="BF47" s="3">
        <v>39.80128408461507</v>
      </c>
      <c r="BG47" s="3">
        <v>77.80010787574048</v>
      </c>
      <c r="BH47" s="3">
        <v>58.50927225748697</v>
      </c>
      <c r="BI47" s="3">
        <v>61.6236188309</v>
      </c>
      <c r="BJ47" s="3">
        <v>73.080632497273712</v>
      </c>
      <c r="BK47" s="3">
        <v>67.577663395587066</v>
      </c>
      <c r="BL47" s="3">
        <v>81.349874999999997</v>
      </c>
      <c r="BM47" s="3">
        <v>60.467616660499999</v>
      </c>
      <c r="BN47" s="3">
        <v>48.7280745248</v>
      </c>
      <c r="BO47">
        <v>75.099641760500006</v>
      </c>
      <c r="BP47" s="3">
        <v>34.43</v>
      </c>
      <c r="BQ47" s="3">
        <v>74.635656534299997</v>
      </c>
      <c r="BR47">
        <v>62.713790000000003</v>
      </c>
      <c r="BS47" s="3">
        <v>83.404907308701524</v>
      </c>
      <c r="BT47" s="3">
        <v>51.790442467698171</v>
      </c>
      <c r="BU47" s="3">
        <v>54.091224774606992</v>
      </c>
      <c r="BV47" s="3">
        <v>43.905747829600003</v>
      </c>
      <c r="BW47" s="3">
        <v>76.052032760299994</v>
      </c>
      <c r="BX47" s="3">
        <v>45.506835360951598</v>
      </c>
      <c r="BY47" s="3">
        <v>36.025379999999998</v>
      </c>
      <c r="BZ47" s="3">
        <v>53.749344174729266</v>
      </c>
      <c r="CA47" s="3">
        <v>64.858227072642762</v>
      </c>
      <c r="CB47" s="3">
        <v>43.353964394866331</v>
      </c>
      <c r="CC47" s="3">
        <v>62.239362301639332</v>
      </c>
      <c r="CD47" s="3">
        <v>43.586694859200001</v>
      </c>
      <c r="CE47" s="3">
        <v>60.696019828155691</v>
      </c>
      <c r="CF47" s="3">
        <v>43.952148803</v>
      </c>
      <c r="CG47" s="3">
        <v>71.875531930606073</v>
      </c>
      <c r="CH47" s="3">
        <v>62.990090420713088</v>
      </c>
      <c r="CI47" s="3">
        <v>45.154928861800002</v>
      </c>
      <c r="CJ47" s="3">
        <v>61.020819787299999</v>
      </c>
      <c r="CK47" s="3">
        <v>63.169409618735401</v>
      </c>
      <c r="CL47" s="3">
        <v>65.68828947038152</v>
      </c>
      <c r="CM47" s="3">
        <v>73.401191222500003</v>
      </c>
      <c r="CN47" s="3">
        <v>48.501839935125609</v>
      </c>
      <c r="CO47" s="3">
        <v>74.182145082305482</v>
      </c>
      <c r="CP47" s="3">
        <v>54.386491891891893</v>
      </c>
      <c r="CQ47" s="3">
        <v>116.693645</v>
      </c>
      <c r="CR47" s="3">
        <v>53.91936864864865</v>
      </c>
      <c r="CS47" s="3">
        <v>83.1488117002</v>
      </c>
      <c r="CT47" s="3">
        <v>69.664427075999996</v>
      </c>
      <c r="CU47" s="3">
        <v>55.366047143300001</v>
      </c>
      <c r="CV47" s="3">
        <v>43.795749999999998</v>
      </c>
      <c r="CW47" s="3">
        <v>33.275639287668376</v>
      </c>
      <c r="CX47" s="3">
        <v>62.737416627142494</v>
      </c>
      <c r="CY47" s="3">
        <v>63.854579999999999</v>
      </c>
      <c r="CZ47" s="3">
        <v>50.440336236922988</v>
      </c>
      <c r="DA47" s="3">
        <v>72.801497255300887</v>
      </c>
      <c r="DB47" s="3">
        <v>65.596327500000001</v>
      </c>
      <c r="DC47" s="3">
        <v>67.042992449508475</v>
      </c>
      <c r="DD47" s="3">
        <v>42.285910277904811</v>
      </c>
      <c r="DE47" s="3">
        <v>88.57</v>
      </c>
      <c r="DF47" s="3">
        <v>66.993597960565154</v>
      </c>
      <c r="DG47" s="3">
        <v>59.786000000000001</v>
      </c>
      <c r="DH47" s="3">
        <v>26.840654954954957</v>
      </c>
      <c r="DI47" s="3">
        <v>34.791614539299999</v>
      </c>
      <c r="DJ47" s="3">
        <v>69.002404398921385</v>
      </c>
      <c r="DK47" s="3">
        <v>67.545563511629794</v>
      </c>
      <c r="DL47" s="3">
        <v>39.688600000000001</v>
      </c>
      <c r="DM47" s="3">
        <v>69.826874999999987</v>
      </c>
      <c r="DN47" s="3"/>
      <c r="DO47" s="20">
        <f t="shared" si="5"/>
        <v>116</v>
      </c>
      <c r="DP47" s="7">
        <f t="shared" si="8"/>
        <v>0.28954731071040496</v>
      </c>
      <c r="DR47" s="3"/>
      <c r="DS47" s="3"/>
      <c r="DT47" s="3">
        <v>54.037467438702897</v>
      </c>
      <c r="DU47" s="3">
        <v>23.389043793399232</v>
      </c>
      <c r="DV47" s="3">
        <v>42.565406276062902</v>
      </c>
      <c r="DW47" s="3">
        <v>68.210176217630206</v>
      </c>
      <c r="DX47" s="3">
        <v>37.929720529331917</v>
      </c>
      <c r="DY47" s="3">
        <v>62.322357500000003</v>
      </c>
      <c r="DZ47" s="3">
        <v>51.511862540400003</v>
      </c>
      <c r="EA47" s="3">
        <v>81.847344290745667</v>
      </c>
      <c r="EB47" s="3">
        <v>49.441735262969672</v>
      </c>
      <c r="EC47" s="3">
        <v>59.339639914847965</v>
      </c>
      <c r="ED47" s="3">
        <v>35.498762008737032</v>
      </c>
      <c r="EE47" s="3">
        <v>62.682480185262349</v>
      </c>
      <c r="EF47" s="3">
        <v>66.932377500000001</v>
      </c>
      <c r="EG47" s="3">
        <v>68.230174072400004</v>
      </c>
      <c r="EH47" s="3">
        <v>41.13</v>
      </c>
      <c r="EI47" s="3">
        <v>59.372889012800002</v>
      </c>
      <c r="EJ47" s="3">
        <v>36.38328176945668</v>
      </c>
      <c r="EK47" s="3">
        <v>122.092058358</v>
      </c>
      <c r="EL47" s="3">
        <v>50.435825221792307</v>
      </c>
      <c r="EM47" s="3">
        <v>42.235149999999997</v>
      </c>
      <c r="EN47" s="3">
        <v>49.824425366934371</v>
      </c>
      <c r="EO47" s="3">
        <v>74.748283627299998</v>
      </c>
      <c r="EP47" s="3">
        <v>60.749488077514854</v>
      </c>
      <c r="EQ47" s="3">
        <v>69.374691957099998</v>
      </c>
      <c r="ER47" s="3">
        <v>67.603638378299507</v>
      </c>
      <c r="ES47" s="3">
        <v>101.364911585</v>
      </c>
      <c r="ET47" s="3">
        <v>35.529249999999998</v>
      </c>
      <c r="EU47" s="3">
        <v>39.932800864500003</v>
      </c>
      <c r="EV47" s="3">
        <v>58.912331696000003</v>
      </c>
      <c r="EW47" s="3">
        <v>67.577663395587066</v>
      </c>
      <c r="EX47" s="3">
        <v>81.349874999999997</v>
      </c>
      <c r="EY47" s="3">
        <v>60.467616660499999</v>
      </c>
      <c r="EZ47" s="3">
        <v>48.7280745248</v>
      </c>
      <c r="FA47" s="3">
        <v>74.635656534299997</v>
      </c>
      <c r="FB47">
        <v>62.713790000000003</v>
      </c>
      <c r="FC47" s="3">
        <v>60.696019828155691</v>
      </c>
      <c r="FD47" s="3">
        <v>71.875531930606073</v>
      </c>
      <c r="FE47" s="3">
        <v>62.990090420713088</v>
      </c>
      <c r="FF47" s="3">
        <v>61.020819787299999</v>
      </c>
      <c r="FG47" s="3">
        <v>65.68828947038152</v>
      </c>
      <c r="FH47" s="3">
        <v>73.401191222500003</v>
      </c>
      <c r="FI47" s="3">
        <v>74.182145082305482</v>
      </c>
      <c r="FJ47" s="3">
        <v>116.693645</v>
      </c>
      <c r="FK47" s="3">
        <v>43.795749999999998</v>
      </c>
      <c r="FL47" s="3">
        <v>50.440336236922988</v>
      </c>
      <c r="FM47" s="3">
        <v>72.801497255300887</v>
      </c>
      <c r="FN47" s="3">
        <v>65.596327500000001</v>
      </c>
      <c r="FO47" s="3">
        <v>42.285910277904811</v>
      </c>
      <c r="FP47" s="3">
        <v>59.786000000000001</v>
      </c>
      <c r="FQ47" s="3">
        <v>69.002404398921385</v>
      </c>
      <c r="FR47" s="3">
        <v>67.545563511629794</v>
      </c>
      <c r="FS47" s="3">
        <v>77.80010787574048</v>
      </c>
      <c r="FT47" s="3">
        <v>58.50927225748697</v>
      </c>
      <c r="FU47" s="3">
        <v>45.506835360951598</v>
      </c>
      <c r="FV47" s="3">
        <v>36.025379999999998</v>
      </c>
      <c r="FW47" s="3">
        <v>69.826874999999987</v>
      </c>
      <c r="FX47" s="7">
        <f t="shared" si="9"/>
        <v>60.813515763221737</v>
      </c>
      <c r="FY47">
        <f t="shared" si="10"/>
        <v>18.604768201052643</v>
      </c>
      <c r="FZ47">
        <f t="shared" si="6"/>
        <v>0.30593146881181094</v>
      </c>
      <c r="GA47" s="3"/>
      <c r="GB47" s="3">
        <v>82.100088096884619</v>
      </c>
      <c r="GC47" s="3">
        <v>47.397962620100003</v>
      </c>
      <c r="GD47" s="3">
        <v>81.847344291052408</v>
      </c>
      <c r="GE47" s="3">
        <v>46.842392728218442</v>
      </c>
      <c r="GF47" s="3">
        <v>45.433681908754814</v>
      </c>
      <c r="GG47" s="3">
        <v>60.296998382097541</v>
      </c>
      <c r="GH47" s="3">
        <v>83.330370544199994</v>
      </c>
      <c r="GI47" s="3">
        <v>44.934903380728002</v>
      </c>
      <c r="GJ47" s="3">
        <v>65.102743174429648</v>
      </c>
      <c r="GK47" s="3">
        <v>59.5842936536</v>
      </c>
      <c r="GL47" s="3">
        <v>37.721417185649507</v>
      </c>
      <c r="GM47" s="3">
        <v>72.34580478013163</v>
      </c>
      <c r="GN47" s="3">
        <v>53.085903518599999</v>
      </c>
      <c r="GO47" s="3">
        <v>49.348240639331507</v>
      </c>
      <c r="GP47" s="3">
        <v>52.136725190839698</v>
      </c>
      <c r="GQ47" s="3">
        <v>63.658056111900002</v>
      </c>
      <c r="GR47" s="3">
        <v>75.908759417630819</v>
      </c>
      <c r="GS47" s="3">
        <v>41.769053560032333</v>
      </c>
      <c r="GT47" s="3">
        <v>63.952475157199999</v>
      </c>
      <c r="GU47" s="3">
        <v>29.38081930535467</v>
      </c>
      <c r="GV47" s="3">
        <v>89.723416956759394</v>
      </c>
      <c r="GW47" s="3">
        <v>59.343074736835824</v>
      </c>
      <c r="GX47" s="3">
        <v>65.7156934514</v>
      </c>
      <c r="GY47" s="3">
        <v>64.472814528699999</v>
      </c>
      <c r="GZ47" s="3">
        <v>54.3250941525</v>
      </c>
      <c r="HA47" s="3">
        <v>36.3740552923</v>
      </c>
      <c r="HB47" s="3">
        <v>73.803043573699995</v>
      </c>
      <c r="HC47" s="3">
        <v>39.80128408461507</v>
      </c>
      <c r="HD47" s="3">
        <v>61.6236188309</v>
      </c>
      <c r="HE47" s="3">
        <v>73.080632497273712</v>
      </c>
      <c r="HF47">
        <v>75.099641760500006</v>
      </c>
      <c r="HG47" s="3">
        <v>34.43</v>
      </c>
      <c r="HH47" s="3">
        <v>83.404907308701524</v>
      </c>
      <c r="HI47" s="3">
        <v>51.790442467698171</v>
      </c>
      <c r="HJ47" s="3">
        <v>54.091224774606992</v>
      </c>
      <c r="HK47" s="3">
        <v>43.905747829600003</v>
      </c>
      <c r="HL47" s="3">
        <v>76.052032760299994</v>
      </c>
      <c r="HM47" s="3">
        <v>53.749344174729266</v>
      </c>
      <c r="HN47" s="3">
        <v>64.858227072642762</v>
      </c>
      <c r="HO47" s="3">
        <v>43.353964394866331</v>
      </c>
      <c r="HP47" s="3">
        <v>62.239362301639332</v>
      </c>
      <c r="HQ47" s="3">
        <v>43.586694859200001</v>
      </c>
      <c r="HR47" s="3">
        <v>43.952148803</v>
      </c>
      <c r="HS47" s="3">
        <v>45.154928861800002</v>
      </c>
      <c r="HT47" s="3">
        <v>63.169409618735401</v>
      </c>
      <c r="HU47" s="3">
        <v>48.501839935125609</v>
      </c>
      <c r="HV47" s="3">
        <v>54.386491891891893</v>
      </c>
      <c r="HW47" s="3">
        <v>53.91936864864865</v>
      </c>
      <c r="HX47" s="3">
        <v>83.1488117002</v>
      </c>
      <c r="HY47" s="3">
        <v>69.664427075999996</v>
      </c>
      <c r="HZ47" s="3">
        <v>55.366047143300001</v>
      </c>
      <c r="IA47" s="3">
        <v>33.275639287668376</v>
      </c>
      <c r="IB47" s="3">
        <v>62.737416627142494</v>
      </c>
      <c r="IC47" s="3">
        <v>63.854579999999999</v>
      </c>
      <c r="ID47" s="3">
        <v>67.042992449508475</v>
      </c>
      <c r="IE47" s="3">
        <v>88.57</v>
      </c>
      <c r="IF47" s="3">
        <v>66.993597960565154</v>
      </c>
      <c r="IG47" s="3">
        <v>26.840654954954957</v>
      </c>
      <c r="IH47" s="3">
        <v>39.688600000000001</v>
      </c>
      <c r="II47" s="3">
        <v>34.791614539299999</v>
      </c>
      <c r="IJ47" s="7">
        <f t="shared" si="11"/>
        <v>57.701015349234083</v>
      </c>
      <c r="IK47">
        <f t="shared" si="12"/>
        <v>15.684597349591646</v>
      </c>
      <c r="IL47">
        <f t="shared" si="7"/>
        <v>0.27182532672364562</v>
      </c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</row>
    <row r="48" spans="1:290" x14ac:dyDescent="0.25">
      <c r="A48" s="1">
        <v>1752</v>
      </c>
      <c r="B48" s="3">
        <v>64.930013061556423</v>
      </c>
      <c r="C48" s="3">
        <v>47.397962620100003</v>
      </c>
      <c r="D48" s="3">
        <v>72.998982746073764</v>
      </c>
      <c r="E48" s="3">
        <v>82.789450523688572</v>
      </c>
      <c r="F48" s="3">
        <v>42.481948796835894</v>
      </c>
      <c r="G48" s="3">
        <v>42.635230486838758</v>
      </c>
      <c r="H48" s="3">
        <v>32.51118902514164</v>
      </c>
      <c r="I48" s="3">
        <v>68.636442500000001</v>
      </c>
      <c r="J48" s="3">
        <v>62.566556965433463</v>
      </c>
      <c r="K48" s="3">
        <v>74.997333489799999</v>
      </c>
      <c r="L48" s="3">
        <v>53.117535125672902</v>
      </c>
      <c r="M48" s="3">
        <v>45.657000265800001</v>
      </c>
      <c r="N48" s="3">
        <v>72.998982747881186</v>
      </c>
      <c r="O48" s="3">
        <v>83.09477401536293</v>
      </c>
      <c r="P48" s="3">
        <v>45.4446803871</v>
      </c>
      <c r="Q48" s="3">
        <v>65.922313683959572</v>
      </c>
      <c r="R48" s="3">
        <v>37.540979429849081</v>
      </c>
      <c r="S48" s="3">
        <v>63.578233060218921</v>
      </c>
      <c r="T48" s="3">
        <v>56.505646542520125</v>
      </c>
      <c r="U48" s="3">
        <v>57.386051975599997</v>
      </c>
      <c r="V48" s="3">
        <v>56.577515187906521</v>
      </c>
      <c r="W48" s="3">
        <v>48.999489822092421</v>
      </c>
      <c r="X48" s="3">
        <v>32.37487095196817</v>
      </c>
      <c r="Y48" s="3">
        <v>68.476659025916845</v>
      </c>
      <c r="Z48" s="3">
        <v>73.35784000000001</v>
      </c>
      <c r="AA48" s="3">
        <v>54.404377466500002</v>
      </c>
      <c r="AB48" s="3">
        <v>67.41</v>
      </c>
      <c r="AC48" s="3">
        <v>70.310000146700006</v>
      </c>
      <c r="AD48" s="3">
        <v>32.716481176211452</v>
      </c>
      <c r="AE48" s="3">
        <v>66.085585877862599</v>
      </c>
      <c r="AF48" s="3">
        <v>66.409845281000003</v>
      </c>
      <c r="AG48" s="3">
        <v>110.163194425</v>
      </c>
      <c r="AH48" s="3">
        <v>49.725461486274106</v>
      </c>
      <c r="AI48" s="3">
        <v>47.476010000000002</v>
      </c>
      <c r="AJ48" s="3">
        <v>22.825678627761356</v>
      </c>
      <c r="AK48" s="3">
        <v>61.586351980341988</v>
      </c>
      <c r="AL48" s="3">
        <v>37.297573836954776</v>
      </c>
      <c r="AM48" s="3">
        <v>56.987354100499999</v>
      </c>
      <c r="AN48" s="3">
        <v>58.208806424813076</v>
      </c>
      <c r="AO48" s="3">
        <v>72.595122180299995</v>
      </c>
      <c r="AP48" s="3">
        <v>72.529951389076274</v>
      </c>
      <c r="AQ48" s="3">
        <v>33.203415891076169</v>
      </c>
      <c r="AR48" s="3">
        <v>69.143962793680544</v>
      </c>
      <c r="AS48" s="3">
        <v>67.909029450999995</v>
      </c>
      <c r="AT48" s="3">
        <v>83.37885871285134</v>
      </c>
      <c r="AU48" s="3">
        <v>55.852305634669008</v>
      </c>
      <c r="AV48" s="3">
        <v>72.591868006212877</v>
      </c>
      <c r="AW48" s="3">
        <v>55.310708654899997</v>
      </c>
      <c r="AX48" s="3">
        <v>56.335469005599997</v>
      </c>
      <c r="AY48" s="3">
        <v>56.943170979100003</v>
      </c>
      <c r="AZ48" s="3">
        <v>93.911609262200002</v>
      </c>
      <c r="BA48" s="3">
        <v>32.929478961999997</v>
      </c>
      <c r="BB48" s="3">
        <v>32.8155</v>
      </c>
      <c r="BC48" s="3">
        <v>45.946210876999999</v>
      </c>
      <c r="BD48" s="3">
        <v>59.489903575299998</v>
      </c>
      <c r="BE48" s="3">
        <v>73.342188988900006</v>
      </c>
      <c r="BF48" s="3">
        <v>38.312671790961666</v>
      </c>
      <c r="BG48" s="3">
        <v>70.498049969314309</v>
      </c>
      <c r="BH48" s="3">
        <v>57.726015600760228</v>
      </c>
      <c r="BI48" s="3">
        <v>66.509500885099996</v>
      </c>
      <c r="BJ48" s="3">
        <v>67.615737459105787</v>
      </c>
      <c r="BK48" s="3">
        <v>68.802397429649147</v>
      </c>
      <c r="BL48" s="3">
        <v>68.824874999999992</v>
      </c>
      <c r="BM48" s="3">
        <v>76.052053944199997</v>
      </c>
      <c r="BN48" s="3">
        <v>53.524835762499897</v>
      </c>
      <c r="BO48">
        <v>46.820470829100003</v>
      </c>
      <c r="BP48" s="3">
        <v>41.36</v>
      </c>
      <c r="BQ48" s="3">
        <v>76.863586580100005</v>
      </c>
      <c r="BR48">
        <v>66.375050000000002</v>
      </c>
      <c r="BS48" s="3">
        <v>87.493383157167287</v>
      </c>
      <c r="BT48" s="3">
        <v>47.825070432067214</v>
      </c>
      <c r="BU48" s="3">
        <v>62.815615867285544</v>
      </c>
      <c r="BV48" s="3">
        <v>46.498606953399999</v>
      </c>
      <c r="BW48" s="3">
        <v>82.630039749700003</v>
      </c>
      <c r="BX48" s="3">
        <v>50.018767790634698</v>
      </c>
      <c r="BY48" s="3">
        <v>34.327930000000002</v>
      </c>
      <c r="BZ48" s="3">
        <v>62.236082728633882</v>
      </c>
      <c r="CA48" s="3">
        <v>70.290515126950396</v>
      </c>
      <c r="CB48" s="3">
        <v>51.095743751092471</v>
      </c>
      <c r="CC48" s="3">
        <v>47.210069672065153</v>
      </c>
      <c r="CD48" s="3">
        <v>42.5014036619</v>
      </c>
      <c r="CE48" s="3">
        <v>76.293879672262733</v>
      </c>
      <c r="CF48" s="3">
        <v>44.281378382100002</v>
      </c>
      <c r="CG48" s="3">
        <v>64.683376961820542</v>
      </c>
      <c r="CH48" s="3">
        <v>50.021542392919201</v>
      </c>
      <c r="CI48" s="3">
        <v>41.5900660569</v>
      </c>
      <c r="CJ48" s="3">
        <v>73.706331214000002</v>
      </c>
      <c r="CK48" s="3">
        <v>61.028085555053892</v>
      </c>
      <c r="CL48" s="3">
        <v>70.933727970214179</v>
      </c>
      <c r="CM48" s="3">
        <v>63.418629216200003</v>
      </c>
      <c r="CN48" s="3">
        <v>44.9529248179213</v>
      </c>
      <c r="CO48" s="3">
        <v>64.671613661497091</v>
      </c>
      <c r="CP48" s="3">
        <v>54.775761261261266</v>
      </c>
      <c r="CQ48" s="3">
        <v>107.69022750000001</v>
      </c>
      <c r="CR48" s="3">
        <v>46.28968900900901</v>
      </c>
      <c r="CS48" s="3">
        <v>73.2986665233</v>
      </c>
      <c r="CT48" s="3">
        <v>59.193024248299999</v>
      </c>
      <c r="CU48" s="3">
        <v>50.603376421299998</v>
      </c>
      <c r="CV48" s="3">
        <v>46.676499999999997</v>
      </c>
      <c r="CW48" s="3">
        <v>30.076058586931033</v>
      </c>
      <c r="CX48" s="3">
        <v>57.201762218865227</v>
      </c>
      <c r="CY48" s="3">
        <v>66.737499999999997</v>
      </c>
      <c r="CZ48" s="3">
        <v>59.173822016460896</v>
      </c>
      <c r="DA48" s="3">
        <v>75.533868971625765</v>
      </c>
      <c r="DB48" s="3">
        <v>56.709837499999999</v>
      </c>
      <c r="DC48" s="3">
        <v>50.346345721036663</v>
      </c>
      <c r="DD48" s="3">
        <v>54.367598928734765</v>
      </c>
      <c r="DE48" s="3">
        <v>83.03</v>
      </c>
      <c r="DF48" s="3">
        <v>55.670953896674398</v>
      </c>
      <c r="DG48" s="3">
        <v>68.302999999999997</v>
      </c>
      <c r="DH48" s="3">
        <v>27.426846653005462</v>
      </c>
      <c r="DI48" s="3">
        <v>31.6287404903</v>
      </c>
      <c r="DJ48" s="3">
        <v>68.32336839213292</v>
      </c>
      <c r="DK48" s="3">
        <v>78.708503926258189</v>
      </c>
      <c r="DL48" s="3">
        <v>33.487200000000001</v>
      </c>
      <c r="DM48" s="3">
        <v>74.210624999999993</v>
      </c>
      <c r="DN48" s="3"/>
      <c r="DO48" s="20">
        <f t="shared" si="5"/>
        <v>116</v>
      </c>
      <c r="DP48" s="7">
        <f t="shared" si="8"/>
        <v>0.2773457164778611</v>
      </c>
      <c r="DR48" s="3"/>
      <c r="DS48" s="3"/>
      <c r="DT48" s="3">
        <v>56.577515187906521</v>
      </c>
      <c r="DU48" s="3">
        <v>22.825678627761356</v>
      </c>
      <c r="DV48" s="3">
        <v>64.930013061556423</v>
      </c>
      <c r="DW48" s="3">
        <v>82.789450523688572</v>
      </c>
      <c r="DX48" s="3">
        <v>32.51118902514164</v>
      </c>
      <c r="DY48" s="3">
        <v>68.636442500000001</v>
      </c>
      <c r="DZ48" s="3">
        <v>45.657000265800001</v>
      </c>
      <c r="EA48" s="3">
        <v>72.998982747881186</v>
      </c>
      <c r="EB48" s="3">
        <v>65.922313683959572</v>
      </c>
      <c r="EC48" s="3">
        <v>56.505646542520125</v>
      </c>
      <c r="ED48" s="3">
        <v>32.37487095196817</v>
      </c>
      <c r="EE48" s="3">
        <v>68.476659025916845</v>
      </c>
      <c r="EF48" s="3">
        <v>73.35784000000001</v>
      </c>
      <c r="EG48" s="3">
        <v>54.404377466500002</v>
      </c>
      <c r="EH48" s="3">
        <v>67.41</v>
      </c>
      <c r="EI48" s="3">
        <v>70.310000146700006</v>
      </c>
      <c r="EJ48" s="3">
        <v>32.716481176211452</v>
      </c>
      <c r="EK48" s="3">
        <v>110.163194425</v>
      </c>
      <c r="EL48" s="3">
        <v>49.725461486274106</v>
      </c>
      <c r="EM48" s="3">
        <v>47.476010000000002</v>
      </c>
      <c r="EN48" s="3">
        <v>58.208806424813076</v>
      </c>
      <c r="EO48" s="3">
        <v>72.595122180299995</v>
      </c>
      <c r="EP48" s="3">
        <v>69.143962793680544</v>
      </c>
      <c r="EQ48" s="3">
        <v>67.909029450999995</v>
      </c>
      <c r="ER48" s="3">
        <v>72.591868006212877</v>
      </c>
      <c r="ES48" s="3">
        <v>93.911609262200002</v>
      </c>
      <c r="ET48" s="3">
        <v>32.8155</v>
      </c>
      <c r="EU48" s="3">
        <v>45.946210876999999</v>
      </c>
      <c r="EV48" s="3">
        <v>59.489903575299998</v>
      </c>
      <c r="EW48" s="3">
        <v>68.802397429649147</v>
      </c>
      <c r="EX48" s="3">
        <v>68.824874999999992</v>
      </c>
      <c r="EY48" s="3">
        <v>76.052053944199997</v>
      </c>
      <c r="EZ48" s="3">
        <v>53.524835762499897</v>
      </c>
      <c r="FA48" s="3">
        <v>76.863586580100005</v>
      </c>
      <c r="FB48">
        <v>66.375050000000002</v>
      </c>
      <c r="FC48" s="3">
        <v>76.293879672262733</v>
      </c>
      <c r="FD48" s="3">
        <v>64.683376961820542</v>
      </c>
      <c r="FE48" s="3">
        <v>50.021542392919201</v>
      </c>
      <c r="FF48" s="3">
        <v>73.706331214000002</v>
      </c>
      <c r="FG48" s="3">
        <v>70.933727970214179</v>
      </c>
      <c r="FH48" s="3">
        <v>63.418629216200003</v>
      </c>
      <c r="FI48" s="3">
        <v>64.671613661497091</v>
      </c>
      <c r="FJ48" s="3">
        <v>107.69022750000001</v>
      </c>
      <c r="FK48" s="3">
        <v>46.676499999999997</v>
      </c>
      <c r="FL48" s="3">
        <v>59.173822016460896</v>
      </c>
      <c r="FM48" s="3">
        <v>75.533868971625765</v>
      </c>
      <c r="FN48" s="3">
        <v>56.709837499999999</v>
      </c>
      <c r="FO48" s="3">
        <v>54.367598928734765</v>
      </c>
      <c r="FP48" s="3">
        <v>68.302999999999997</v>
      </c>
      <c r="FQ48" s="3">
        <v>68.32336839213292</v>
      </c>
      <c r="FR48" s="3">
        <v>78.708503926258189</v>
      </c>
      <c r="FS48" s="3">
        <v>70.498049969314309</v>
      </c>
      <c r="FT48" s="3">
        <v>57.726015600760228</v>
      </c>
      <c r="FU48" s="3">
        <v>50.018767790634698</v>
      </c>
      <c r="FV48" s="3">
        <v>34.327930000000002</v>
      </c>
      <c r="FW48" s="3">
        <v>74.210624999999993</v>
      </c>
      <c r="FX48" s="7">
        <f t="shared" si="9"/>
        <v>62.738373269392319</v>
      </c>
      <c r="FY48">
        <f t="shared" si="10"/>
        <v>17.032702275406923</v>
      </c>
      <c r="FZ48">
        <f t="shared" si="6"/>
        <v>0.27148778949479924</v>
      </c>
      <c r="GA48" s="3"/>
      <c r="GB48" s="3">
        <v>72.529951389076274</v>
      </c>
      <c r="GC48" s="3">
        <v>47.397962620100003</v>
      </c>
      <c r="GD48" s="3">
        <v>72.998982746073764</v>
      </c>
      <c r="GE48" s="3">
        <v>42.481948796835894</v>
      </c>
      <c r="GF48" s="3">
        <v>42.635230486838758</v>
      </c>
      <c r="GG48" s="3">
        <v>62.566556965433463</v>
      </c>
      <c r="GH48" s="3">
        <v>74.997333489799999</v>
      </c>
      <c r="GI48" s="3">
        <v>53.117535125672902</v>
      </c>
      <c r="GJ48" s="3">
        <v>83.09477401536293</v>
      </c>
      <c r="GK48" s="3">
        <v>45.4446803871</v>
      </c>
      <c r="GL48" s="3">
        <v>37.540979429849081</v>
      </c>
      <c r="GM48" s="3">
        <v>63.578233060218921</v>
      </c>
      <c r="GN48" s="3">
        <v>57.386051975599997</v>
      </c>
      <c r="GO48" s="3">
        <v>48.999489822092421</v>
      </c>
      <c r="GP48" s="3">
        <v>66.085585877862599</v>
      </c>
      <c r="GQ48" s="3">
        <v>66.409845281000003</v>
      </c>
      <c r="GR48" s="3">
        <v>61.586351980341988</v>
      </c>
      <c r="GS48" s="3">
        <v>37.297573836954776</v>
      </c>
      <c r="GT48" s="3">
        <v>56.987354100499999</v>
      </c>
      <c r="GU48" s="3">
        <v>33.203415891076169</v>
      </c>
      <c r="GV48" s="3">
        <v>83.37885871285134</v>
      </c>
      <c r="GW48" s="3">
        <v>55.852305634669008</v>
      </c>
      <c r="GX48" s="3">
        <v>55.310708654899997</v>
      </c>
      <c r="GY48" s="3">
        <v>56.335469005599997</v>
      </c>
      <c r="GZ48" s="3">
        <v>56.943170979100003</v>
      </c>
      <c r="HA48" s="3">
        <v>32.929478961999997</v>
      </c>
      <c r="HB48" s="3">
        <v>73.342188988900006</v>
      </c>
      <c r="HC48" s="3">
        <v>38.312671790961666</v>
      </c>
      <c r="HD48" s="3">
        <v>66.509500885099996</v>
      </c>
      <c r="HE48" s="3">
        <v>67.615737459105787</v>
      </c>
      <c r="HF48">
        <v>46.820470829100003</v>
      </c>
      <c r="HG48" s="3">
        <v>41.36</v>
      </c>
      <c r="HH48" s="3">
        <v>87.493383157167287</v>
      </c>
      <c r="HI48" s="3">
        <v>47.825070432067214</v>
      </c>
      <c r="HJ48" s="3">
        <v>62.815615867285544</v>
      </c>
      <c r="HK48" s="3">
        <v>46.498606953399999</v>
      </c>
      <c r="HL48" s="3">
        <v>82.630039749700003</v>
      </c>
      <c r="HM48" s="3">
        <v>62.236082728633882</v>
      </c>
      <c r="HN48" s="3">
        <v>70.290515126950396</v>
      </c>
      <c r="HO48" s="3">
        <v>51.095743751092471</v>
      </c>
      <c r="HP48" s="3">
        <v>47.210069672065153</v>
      </c>
      <c r="HQ48" s="3">
        <v>42.5014036619</v>
      </c>
      <c r="HR48" s="3">
        <v>44.281378382100002</v>
      </c>
      <c r="HS48" s="3">
        <v>41.5900660569</v>
      </c>
      <c r="HT48" s="3">
        <v>61.028085555053892</v>
      </c>
      <c r="HU48" s="3">
        <v>44.9529248179213</v>
      </c>
      <c r="HV48" s="3">
        <v>54.775761261261266</v>
      </c>
      <c r="HW48" s="3">
        <v>46.28968900900901</v>
      </c>
      <c r="HX48" s="3">
        <v>73.2986665233</v>
      </c>
      <c r="HY48" s="3">
        <v>59.193024248299999</v>
      </c>
      <c r="HZ48" s="3">
        <v>50.603376421299998</v>
      </c>
      <c r="IA48" s="3">
        <v>30.076058586931033</v>
      </c>
      <c r="IB48" s="3">
        <v>57.201762218865227</v>
      </c>
      <c r="IC48" s="3">
        <v>66.737499999999997</v>
      </c>
      <c r="ID48" s="3">
        <v>50.346345721036663</v>
      </c>
      <c r="IE48" s="3">
        <v>83.03</v>
      </c>
      <c r="IF48" s="3">
        <v>55.670953896674398</v>
      </c>
      <c r="IG48" s="3">
        <v>27.426846653005462</v>
      </c>
      <c r="IH48" s="3">
        <v>33.487200000000001</v>
      </c>
      <c r="II48" s="3">
        <v>31.6287404903</v>
      </c>
      <c r="IJ48" s="7">
        <f t="shared" si="11"/>
        <v>55.221088502038313</v>
      </c>
      <c r="IK48">
        <f t="shared" si="12"/>
        <v>14.870786139472624</v>
      </c>
      <c r="IL48">
        <f t="shared" si="7"/>
        <v>0.26929541852337291</v>
      </c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</row>
    <row r="49" spans="1:290" x14ac:dyDescent="0.25">
      <c r="A49" s="1">
        <v>1753</v>
      </c>
      <c r="B49" s="3">
        <v>63.603299099705126</v>
      </c>
      <c r="C49" s="3">
        <v>42.131522328899997</v>
      </c>
      <c r="D49" s="3">
        <v>75.211073132318418</v>
      </c>
      <c r="E49" s="3">
        <v>53.63090191157184</v>
      </c>
      <c r="F49" s="3">
        <v>39.028131821483385</v>
      </c>
      <c r="G49" s="3">
        <v>39.342934696349275</v>
      </c>
      <c r="H49" s="3">
        <v>27.815128388176742</v>
      </c>
      <c r="I49" s="3">
        <v>65.479399999999998</v>
      </c>
      <c r="J49" s="3">
        <v>41.763150784513641</v>
      </c>
      <c r="K49" s="3">
        <v>76.663940900699998</v>
      </c>
      <c r="L49" s="3">
        <v>50.498012166741113</v>
      </c>
      <c r="M49" s="3">
        <v>46.788352171600003</v>
      </c>
      <c r="N49" s="3">
        <v>75.21107313359731</v>
      </c>
      <c r="O49" s="3">
        <v>88.3029934693173</v>
      </c>
      <c r="P49" s="3">
        <v>40.767776398599999</v>
      </c>
      <c r="Q49" s="3">
        <v>49.441735262969672</v>
      </c>
      <c r="R49" s="3">
        <v>35.961924377314602</v>
      </c>
      <c r="S49" s="3">
        <v>58.812088595844472</v>
      </c>
      <c r="T49" s="3">
        <v>40.674773729065876</v>
      </c>
      <c r="U49" s="3">
        <v>58.223249020399997</v>
      </c>
      <c r="V49" s="3">
        <v>46.827009311931313</v>
      </c>
      <c r="W49" s="3">
        <v>48.476363596233782</v>
      </c>
      <c r="X49" s="3">
        <v>24.991128454150868</v>
      </c>
      <c r="Y49" s="3">
        <v>62.155736654293761</v>
      </c>
      <c r="Z49" s="3">
        <v>62.9541775</v>
      </c>
      <c r="AA49" s="3">
        <v>43.830154440900003</v>
      </c>
      <c r="AB49" s="3">
        <v>52.964999999999996</v>
      </c>
      <c r="AC49" s="3">
        <v>46.873333431100001</v>
      </c>
      <c r="AD49" s="3">
        <v>35.256667336270183</v>
      </c>
      <c r="AE49" s="3">
        <v>85.522522900763349</v>
      </c>
      <c r="AF49" s="3">
        <v>46.046605429700001</v>
      </c>
      <c r="AG49" s="3">
        <v>93.068992217599998</v>
      </c>
      <c r="AH49" s="3">
        <v>38.359641717982889</v>
      </c>
      <c r="AI49" s="3">
        <v>45.009729999999998</v>
      </c>
      <c r="AJ49" s="3">
        <v>21.830400168467776</v>
      </c>
      <c r="AK49" s="3">
        <v>60.154111236613105</v>
      </c>
      <c r="AL49" s="3">
        <v>33.150042507962169</v>
      </c>
      <c r="AM49" s="3">
        <v>56.987354100499999</v>
      </c>
      <c r="AN49" s="3">
        <v>50.884519523677653</v>
      </c>
      <c r="AO49" s="3">
        <v>61.533008324199997</v>
      </c>
      <c r="AP49" s="3">
        <v>60.388613997150856</v>
      </c>
      <c r="AQ49" s="3">
        <v>32.579126419957106</v>
      </c>
      <c r="AR49" s="3">
        <v>64.063096518106576</v>
      </c>
      <c r="AS49" s="3">
        <v>63.919170406500001</v>
      </c>
      <c r="AT49" s="3">
        <v>77.649817313501543</v>
      </c>
      <c r="AU49" s="3">
        <v>59.343074736835824</v>
      </c>
      <c r="AV49" s="3">
        <v>61.827793545978778</v>
      </c>
      <c r="AW49" s="3">
        <v>53.886868630099897</v>
      </c>
      <c r="AX49" s="3">
        <v>56.335469005599997</v>
      </c>
      <c r="AY49" s="3">
        <v>54.3250941525</v>
      </c>
      <c r="AZ49" s="3">
        <v>86.458306939799996</v>
      </c>
      <c r="BA49" s="3">
        <v>32.590346475499999</v>
      </c>
      <c r="BB49" s="3">
        <v>43.753999999999998</v>
      </c>
      <c r="BC49" s="3">
        <v>52.429418546800001</v>
      </c>
      <c r="BD49" s="3">
        <v>55.4469004197</v>
      </c>
      <c r="BE49" s="3">
        <v>67.175357854699996</v>
      </c>
      <c r="BF49" s="3">
        <v>39.314642118827621</v>
      </c>
      <c r="BG49" s="3">
        <v>63.195992062888152</v>
      </c>
      <c r="BH49" s="3">
        <v>62.308067042611611</v>
      </c>
      <c r="BI49" s="3">
        <v>65.755348293599994</v>
      </c>
      <c r="BJ49" s="3">
        <v>72.380695201744814</v>
      </c>
      <c r="BK49" s="3">
        <v>55.251307955994442</v>
      </c>
      <c r="BL49" s="3">
        <v>65.693624999999997</v>
      </c>
      <c r="BM49" s="3">
        <v>70.649440707500005</v>
      </c>
      <c r="BN49" s="3">
        <v>49.020559966100002</v>
      </c>
      <c r="BO49">
        <v>39.4432958035</v>
      </c>
      <c r="BP49" s="3">
        <v>54.76</v>
      </c>
      <c r="BQ49" s="3">
        <v>58.668824539399999</v>
      </c>
      <c r="BR49">
        <v>55.745600000000003</v>
      </c>
      <c r="BS49" s="3">
        <v>52.877620973490501</v>
      </c>
      <c r="BT49" s="3">
        <v>42.780210303189229</v>
      </c>
      <c r="BU49" s="3">
        <v>55.836102993142703</v>
      </c>
      <c r="BV49" s="3">
        <v>49.523609264500003</v>
      </c>
      <c r="BW49" s="3">
        <v>88.240111776700004</v>
      </c>
      <c r="BX49" s="3">
        <v>42.693114459512699</v>
      </c>
      <c r="BY49" s="3">
        <v>35.228140000000003</v>
      </c>
      <c r="BZ49" s="3">
        <v>62.236082728633882</v>
      </c>
      <c r="CA49" s="3">
        <v>74.570499654586726</v>
      </c>
      <c r="CB49" s="3">
        <v>54.192455493582926</v>
      </c>
      <c r="CC49" s="3">
        <v>40.391223941980584</v>
      </c>
      <c r="CD49" s="3">
        <v>45.407183319200001</v>
      </c>
      <c r="CE49" s="3">
        <v>62.237310326585252</v>
      </c>
      <c r="CF49" s="3">
        <v>32.593728325800001</v>
      </c>
      <c r="CG49" s="3">
        <v>57.371903879906846</v>
      </c>
      <c r="CH49" s="3">
        <v>40.188247734482104</v>
      </c>
      <c r="CI49" s="3">
        <v>39.213490853700002</v>
      </c>
      <c r="CJ49" s="3">
        <v>67.488926404099999</v>
      </c>
      <c r="CK49" s="3">
        <v>60.739822453505028</v>
      </c>
      <c r="CL49" s="3">
        <v>70.933727970214179</v>
      </c>
      <c r="CM49" s="3">
        <v>57.546533918400002</v>
      </c>
      <c r="CN49" s="3">
        <v>47.792056911684753</v>
      </c>
      <c r="CO49" s="3">
        <v>66.573719945658766</v>
      </c>
      <c r="CP49" s="3">
        <v>60.753826576576579</v>
      </c>
      <c r="CQ49" s="3">
        <v>57.294475000000006</v>
      </c>
      <c r="CR49" s="3">
        <v>61.259876756756753</v>
      </c>
      <c r="CS49" s="3">
        <v>84.847112592800002</v>
      </c>
      <c r="CT49" s="3">
        <v>41.714564410599998</v>
      </c>
      <c r="CU49" s="3">
        <v>53.580045622500002</v>
      </c>
      <c r="CV49" s="3">
        <v>43.085999999999999</v>
      </c>
      <c r="CW49" s="3">
        <v>32.635723147520906</v>
      </c>
      <c r="CX49" s="3">
        <v>44.285235266218237</v>
      </c>
      <c r="CY49" s="3">
        <v>43.157780000000002</v>
      </c>
      <c r="CZ49" s="3">
        <v>46.652855159062156</v>
      </c>
      <c r="DA49" s="3">
        <v>68.772406758347188</v>
      </c>
      <c r="DB49" s="3">
        <v>56.008272499999897</v>
      </c>
      <c r="DC49" s="3">
        <v>42.535146806424855</v>
      </c>
      <c r="DD49" s="3">
        <v>50.501458560469167</v>
      </c>
      <c r="DE49" s="3">
        <v>74.459999999999994</v>
      </c>
      <c r="DF49" s="3">
        <v>48.403144848842736</v>
      </c>
      <c r="DG49" s="3">
        <v>51.47775</v>
      </c>
      <c r="DH49" s="3">
        <v>34.934486680327872</v>
      </c>
      <c r="DI49" s="3">
        <v>33.243124119500003</v>
      </c>
      <c r="DJ49" s="3">
        <v>65.560309149964638</v>
      </c>
      <c r="DK49" s="3">
        <v>78.350466759042448</v>
      </c>
      <c r="DL49" s="3">
        <v>37.208100000000002</v>
      </c>
      <c r="DM49" s="3">
        <v>61.059374999999996</v>
      </c>
      <c r="DN49" s="3"/>
      <c r="DO49" s="20">
        <f t="shared" si="5"/>
        <v>116</v>
      </c>
      <c r="DP49" s="7">
        <f t="shared" si="8"/>
        <v>0.27209965569436201</v>
      </c>
      <c r="DR49" s="3"/>
      <c r="DS49" s="3"/>
      <c r="DT49" s="3">
        <v>46.827009311931313</v>
      </c>
      <c r="DU49" s="3">
        <v>21.830400168467776</v>
      </c>
      <c r="DV49" s="3">
        <v>63.603299099705126</v>
      </c>
      <c r="DW49" s="3">
        <v>53.63090191157184</v>
      </c>
      <c r="DX49" s="3">
        <v>27.815128388176742</v>
      </c>
      <c r="DY49" s="3">
        <v>65.479399999999998</v>
      </c>
      <c r="DZ49" s="3">
        <v>46.788352171600003</v>
      </c>
      <c r="EA49" s="3">
        <v>75.21107313359731</v>
      </c>
      <c r="EB49" s="3">
        <v>49.441735262969672</v>
      </c>
      <c r="EC49" s="3">
        <v>40.674773729065876</v>
      </c>
      <c r="ED49" s="3">
        <v>24.991128454150868</v>
      </c>
      <c r="EE49" s="3">
        <v>62.155736654293761</v>
      </c>
      <c r="EF49" s="3">
        <v>62.9541775</v>
      </c>
      <c r="EG49" s="3">
        <v>43.830154440900003</v>
      </c>
      <c r="EH49" s="3">
        <v>52.964999999999996</v>
      </c>
      <c r="EI49" s="3">
        <v>46.873333431100001</v>
      </c>
      <c r="EJ49" s="3">
        <v>35.256667336270183</v>
      </c>
      <c r="EK49" s="3">
        <v>93.068992217599998</v>
      </c>
      <c r="EL49" s="3">
        <v>38.359641717982889</v>
      </c>
      <c r="EM49" s="3">
        <v>45.009729999999998</v>
      </c>
      <c r="EN49" s="3">
        <v>50.884519523677653</v>
      </c>
      <c r="EO49" s="3">
        <v>61.533008324199997</v>
      </c>
      <c r="EP49" s="3">
        <v>64.063096518106576</v>
      </c>
      <c r="EQ49" s="3">
        <v>63.919170406500001</v>
      </c>
      <c r="ER49" s="3">
        <v>61.827793545978778</v>
      </c>
      <c r="ES49" s="3">
        <v>86.458306939799996</v>
      </c>
      <c r="ET49" s="3">
        <v>43.753999999999998</v>
      </c>
      <c r="EU49" s="3">
        <v>52.429418546800001</v>
      </c>
      <c r="EV49" s="3">
        <v>55.4469004197</v>
      </c>
      <c r="EW49" s="3">
        <v>55.251307955994442</v>
      </c>
      <c r="EX49" s="3">
        <v>65.693624999999997</v>
      </c>
      <c r="EY49" s="3">
        <v>70.649440707500005</v>
      </c>
      <c r="EZ49" s="3">
        <v>49.020559966100002</v>
      </c>
      <c r="FA49" s="3">
        <v>58.668824539399999</v>
      </c>
      <c r="FB49">
        <v>55.745600000000003</v>
      </c>
      <c r="FC49" s="3">
        <v>62.237310326585252</v>
      </c>
      <c r="FD49" s="3">
        <v>57.371903879906846</v>
      </c>
      <c r="FE49" s="3">
        <v>40.188247734482104</v>
      </c>
      <c r="FF49" s="3">
        <v>67.488926404099999</v>
      </c>
      <c r="FG49" s="3">
        <v>70.933727970214179</v>
      </c>
      <c r="FH49" s="3">
        <v>57.546533918400002</v>
      </c>
      <c r="FI49" s="3">
        <v>66.573719945658766</v>
      </c>
      <c r="FJ49" s="3">
        <v>57.294475000000006</v>
      </c>
      <c r="FK49" s="3">
        <v>43.085999999999999</v>
      </c>
      <c r="FL49" s="3">
        <v>46.652855159062156</v>
      </c>
      <c r="FM49" s="3">
        <v>68.772406758347188</v>
      </c>
      <c r="FN49" s="3">
        <v>56.008272499999897</v>
      </c>
      <c r="FO49" s="3">
        <v>50.501458560469167</v>
      </c>
      <c r="FP49" s="3">
        <v>51.47775</v>
      </c>
      <c r="FQ49" s="3">
        <v>65.560309149964638</v>
      </c>
      <c r="FR49" s="3">
        <v>78.350466759042448</v>
      </c>
      <c r="FS49" s="3">
        <v>63.195992062888152</v>
      </c>
      <c r="FT49" s="3">
        <v>62.308067042611611</v>
      </c>
      <c r="FU49" s="3">
        <v>42.693114459512699</v>
      </c>
      <c r="FV49" s="3">
        <v>35.228140000000003</v>
      </c>
      <c r="FW49" s="3">
        <v>61.059374999999996</v>
      </c>
      <c r="FX49" s="7">
        <f t="shared" si="9"/>
        <v>55.192397908261562</v>
      </c>
      <c r="FY49">
        <f t="shared" si="10"/>
        <v>14.020493630903623</v>
      </c>
      <c r="FZ49">
        <f t="shared" si="6"/>
        <v>0.25402943452842702</v>
      </c>
      <c r="GA49" s="3"/>
      <c r="GB49" s="3">
        <v>60.388613997150856</v>
      </c>
      <c r="GC49" s="3">
        <v>42.131522328899997</v>
      </c>
      <c r="GD49" s="3">
        <v>75.211073132318418</v>
      </c>
      <c r="GE49" s="3">
        <v>39.028131821483385</v>
      </c>
      <c r="GF49" s="3">
        <v>39.342934696349275</v>
      </c>
      <c r="GG49" s="3">
        <v>41.763150784513641</v>
      </c>
      <c r="GH49" s="3">
        <v>76.663940900699998</v>
      </c>
      <c r="GI49" s="3">
        <v>50.498012166741113</v>
      </c>
      <c r="GJ49" s="3">
        <v>88.3029934693173</v>
      </c>
      <c r="GK49" s="3">
        <v>40.767776398599999</v>
      </c>
      <c r="GL49" s="3">
        <v>35.961924377314602</v>
      </c>
      <c r="GM49" s="3">
        <v>58.812088595844472</v>
      </c>
      <c r="GN49" s="3">
        <v>58.223249020399997</v>
      </c>
      <c r="GO49" s="3">
        <v>48.476363596233782</v>
      </c>
      <c r="GP49" s="3">
        <v>85.522522900763349</v>
      </c>
      <c r="GQ49" s="3">
        <v>46.046605429700001</v>
      </c>
      <c r="GR49" s="3">
        <v>60.154111236613105</v>
      </c>
      <c r="GS49" s="3">
        <v>33.150042507962169</v>
      </c>
      <c r="GT49" s="3">
        <v>56.987354100499999</v>
      </c>
      <c r="GU49" s="3">
        <v>32.579126419957106</v>
      </c>
      <c r="GV49" s="3">
        <v>77.649817313501543</v>
      </c>
      <c r="GW49" s="3">
        <v>59.343074736835824</v>
      </c>
      <c r="GX49" s="3">
        <v>53.886868630099897</v>
      </c>
      <c r="GY49" s="3">
        <v>56.335469005599997</v>
      </c>
      <c r="GZ49" s="3">
        <v>54.3250941525</v>
      </c>
      <c r="HA49" s="3">
        <v>32.590346475499999</v>
      </c>
      <c r="HB49" s="3">
        <v>67.175357854699996</v>
      </c>
      <c r="HC49" s="3">
        <v>39.314642118827621</v>
      </c>
      <c r="HD49" s="3">
        <v>65.755348293599994</v>
      </c>
      <c r="HE49" s="3">
        <v>72.380695201744814</v>
      </c>
      <c r="HF49">
        <v>39.4432958035</v>
      </c>
      <c r="HG49" s="3">
        <v>54.76</v>
      </c>
      <c r="HH49" s="3">
        <v>52.877620973490501</v>
      </c>
      <c r="HI49" s="3">
        <v>42.780210303189229</v>
      </c>
      <c r="HJ49" s="3">
        <v>55.836102993142703</v>
      </c>
      <c r="HK49" s="3">
        <v>49.523609264500003</v>
      </c>
      <c r="HL49" s="3">
        <v>88.240111776700004</v>
      </c>
      <c r="HM49" s="3">
        <v>62.236082728633882</v>
      </c>
      <c r="HN49" s="3">
        <v>74.570499654586726</v>
      </c>
      <c r="HO49" s="3">
        <v>54.192455493582926</v>
      </c>
      <c r="HP49" s="3">
        <v>40.391223941980584</v>
      </c>
      <c r="HQ49" s="3">
        <v>45.407183319200001</v>
      </c>
      <c r="HR49" s="3">
        <v>32.593728325800001</v>
      </c>
      <c r="HS49" s="3">
        <v>39.213490853700002</v>
      </c>
      <c r="HT49" s="3">
        <v>60.739822453505028</v>
      </c>
      <c r="HU49" s="3">
        <v>47.792056911684753</v>
      </c>
      <c r="HV49" s="3">
        <v>60.753826576576579</v>
      </c>
      <c r="HW49" s="3">
        <v>61.259876756756753</v>
      </c>
      <c r="HX49" s="3">
        <v>84.847112592800002</v>
      </c>
      <c r="HY49" s="3">
        <v>41.714564410599998</v>
      </c>
      <c r="HZ49" s="3">
        <v>53.580045622500002</v>
      </c>
      <c r="IA49" s="3">
        <v>32.635723147520906</v>
      </c>
      <c r="IB49" s="3">
        <v>44.285235266218237</v>
      </c>
      <c r="IC49" s="3">
        <v>43.157780000000002</v>
      </c>
      <c r="ID49" s="3">
        <v>42.535146806424855</v>
      </c>
      <c r="IE49" s="3">
        <v>74.459999999999994</v>
      </c>
      <c r="IF49" s="3">
        <v>48.403144848842736</v>
      </c>
      <c r="IG49" s="3">
        <v>34.934486680327872</v>
      </c>
      <c r="IH49" s="3">
        <v>37.208100000000002</v>
      </c>
      <c r="II49" s="3">
        <v>33.243124119500003</v>
      </c>
      <c r="IJ49" s="7">
        <f t="shared" si="11"/>
        <v>53.039731888158947</v>
      </c>
      <c r="IK49">
        <f t="shared" si="12"/>
        <v>15.36410102362878</v>
      </c>
      <c r="IL49">
        <f t="shared" si="7"/>
        <v>0.28967154389139732</v>
      </c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</row>
    <row r="50" spans="1:290" x14ac:dyDescent="0.25">
      <c r="A50" s="1">
        <v>1754</v>
      </c>
      <c r="B50" s="3">
        <v>48.914680236351316</v>
      </c>
      <c r="C50" s="3">
        <v>36.865082037800001</v>
      </c>
      <c r="D50" s="3">
        <v>61.938530814850459</v>
      </c>
      <c r="E50" s="3">
        <v>39.590605478013956</v>
      </c>
      <c r="F50" s="3">
        <v>50.598418688914307</v>
      </c>
      <c r="G50" s="3">
        <v>33.910646642041634</v>
      </c>
      <c r="H50" s="3">
        <v>26.731422087338686</v>
      </c>
      <c r="I50" s="3">
        <v>69.8057175</v>
      </c>
      <c r="J50" s="3">
        <v>36.95448580686331</v>
      </c>
      <c r="K50" s="3">
        <v>64.581037171800006</v>
      </c>
      <c r="L50" s="3">
        <v>45.952054422731401</v>
      </c>
      <c r="M50" s="3">
        <v>50.389238457499999</v>
      </c>
      <c r="N50" s="3">
        <v>61.938530814488274</v>
      </c>
      <c r="O50" s="3">
        <v>86.087132828907627</v>
      </c>
      <c r="P50" s="3">
        <v>39.032219032299999</v>
      </c>
      <c r="Q50" s="3">
        <v>42.849503894573722</v>
      </c>
      <c r="R50" s="3">
        <v>45.015354374530318</v>
      </c>
      <c r="S50" s="3">
        <v>50.862586448175144</v>
      </c>
      <c r="T50" s="3">
        <v>39.211318135158891</v>
      </c>
      <c r="U50" s="3">
        <v>58.908228420599997</v>
      </c>
      <c r="V50" s="3">
        <v>39.780425233495457</v>
      </c>
      <c r="W50" s="3">
        <v>57.543884844450169</v>
      </c>
      <c r="X50" s="3">
        <v>26.127088838430456</v>
      </c>
      <c r="Y50" s="3">
        <v>56.888301344607854</v>
      </c>
      <c r="Z50" s="3">
        <v>53.177445000000006</v>
      </c>
      <c r="AA50" s="3">
        <v>36.705771677400001</v>
      </c>
      <c r="AB50" s="3">
        <v>51.48</v>
      </c>
      <c r="AC50" s="3">
        <v>43.748444535700003</v>
      </c>
      <c r="AD50" s="3">
        <v>37.340178270190897</v>
      </c>
      <c r="AE50" s="3">
        <v>58.539480916030527</v>
      </c>
      <c r="AF50" s="3">
        <v>39.625764035099998</v>
      </c>
      <c r="AG50" s="3">
        <v>70.305179466200002</v>
      </c>
      <c r="AH50" s="3">
        <v>39.336391462268743</v>
      </c>
      <c r="AI50" s="3">
        <v>44.393149999999999</v>
      </c>
      <c r="AJ50" s="3">
        <v>16.431483997771441</v>
      </c>
      <c r="AK50" s="3">
        <v>48.69618528678204</v>
      </c>
      <c r="AL50" s="3">
        <v>41.769053560032333</v>
      </c>
      <c r="AM50" s="3">
        <v>48.122654573699897</v>
      </c>
      <c r="AN50" s="3">
        <v>45.487676543893663</v>
      </c>
      <c r="AO50" s="3">
        <v>56.673579737499999</v>
      </c>
      <c r="AP50" s="3">
        <v>58.444243293478493</v>
      </c>
      <c r="AQ50" s="3">
        <v>29.575321552638002</v>
      </c>
      <c r="AR50" s="3">
        <v>59.644951930650947</v>
      </c>
      <c r="AS50" s="3">
        <v>61.883528036800001</v>
      </c>
      <c r="AT50" s="3">
        <v>86.172358238154146</v>
      </c>
      <c r="AU50" s="3">
        <v>66.324612941169434</v>
      </c>
      <c r="AV50" s="3">
        <v>60.777639940102283</v>
      </c>
      <c r="AW50" s="3">
        <v>46.986720817699897</v>
      </c>
      <c r="AX50" s="3">
        <v>45.381350032299999</v>
      </c>
      <c r="AY50" s="3">
        <v>60.870286219</v>
      </c>
      <c r="AZ50" s="3">
        <v>99.874251120099999</v>
      </c>
      <c r="BA50" s="3">
        <v>27.789240199000002</v>
      </c>
      <c r="BB50" s="3">
        <v>35.529249999999998</v>
      </c>
      <c r="BC50" s="3">
        <v>45.006615562599897</v>
      </c>
      <c r="BD50" s="3">
        <v>37.5421721592</v>
      </c>
      <c r="BE50" s="3">
        <v>65.355148020000001</v>
      </c>
      <c r="BF50" s="3">
        <v>45.026817611760976</v>
      </c>
      <c r="BG50" s="3">
        <v>66.116815225458623</v>
      </c>
      <c r="BH50" s="3">
        <v>36.108131875102394</v>
      </c>
      <c r="BI50" s="3">
        <v>50.576386226499999</v>
      </c>
      <c r="BJ50" s="3">
        <v>75.593227917121041</v>
      </c>
      <c r="BK50" s="3">
        <v>48.673300966596464</v>
      </c>
      <c r="BL50" s="3">
        <v>50.099999999999994</v>
      </c>
      <c r="BM50" s="3">
        <v>69.506590285000001</v>
      </c>
      <c r="BN50" s="3">
        <v>46.505185170700003</v>
      </c>
      <c r="BO50">
        <v>33.295649948799998</v>
      </c>
      <c r="BP50" s="3">
        <v>62.14</v>
      </c>
      <c r="BQ50" s="3">
        <v>52.727677750600002</v>
      </c>
      <c r="BR50">
        <v>49.722239999999999</v>
      </c>
      <c r="BS50" s="3">
        <v>44.15553916343022</v>
      </c>
      <c r="BT50" s="3">
        <v>36.534228805233816</v>
      </c>
      <c r="BU50" s="3">
        <v>57.58098121167842</v>
      </c>
      <c r="BV50" s="3">
        <v>51.684325201</v>
      </c>
      <c r="BW50" s="3">
        <v>68.486337033799998</v>
      </c>
      <c r="BX50" s="3">
        <v>44.924408939844398</v>
      </c>
      <c r="BY50" s="3">
        <v>42.525390000000002</v>
      </c>
      <c r="BZ50" s="3">
        <v>56.578257026030798</v>
      </c>
      <c r="CA50" s="3">
        <v>63.541308756446959</v>
      </c>
      <c r="CB50" s="3">
        <v>46.450676137356787</v>
      </c>
      <c r="CC50" s="3">
        <v>42.443835666852983</v>
      </c>
      <c r="CD50" s="3">
        <v>50.903658092599997</v>
      </c>
      <c r="CE50" s="3">
        <v>59.339684189537678</v>
      </c>
      <c r="CF50" s="3">
        <v>35.8860241163</v>
      </c>
      <c r="CG50" s="3">
        <v>56.546741133589045</v>
      </c>
      <c r="CH50" s="3">
        <v>28.644814874577669</v>
      </c>
      <c r="CI50" s="3">
        <v>41.5900660569</v>
      </c>
      <c r="CJ50" s="3">
        <v>59.065345693899999</v>
      </c>
      <c r="CK50" s="3">
        <v>55.913314805700715</v>
      </c>
      <c r="CL50" s="3">
        <v>55.1492891817269</v>
      </c>
      <c r="CM50" s="3">
        <v>38.755828965500001</v>
      </c>
      <c r="CN50" s="3">
        <v>29.810886984516227</v>
      </c>
      <c r="CO50" s="3">
        <v>46.601603961961139</v>
      </c>
      <c r="CP50" s="3">
        <v>96.121729279279279</v>
      </c>
      <c r="CQ50" s="3">
        <v>107.339445</v>
      </c>
      <c r="CR50" s="3">
        <v>66.731891891891891</v>
      </c>
      <c r="CS50" s="3">
        <v>65.214754274699999</v>
      </c>
      <c r="CT50" s="3">
        <v>40.149666526799997</v>
      </c>
      <c r="CU50" s="3">
        <v>47.62670722</v>
      </c>
      <c r="CV50" s="3">
        <v>43.085999999999999</v>
      </c>
      <c r="CW50" s="3">
        <v>40.314716829290532</v>
      </c>
      <c r="CX50" s="3">
        <v>40.59479899403339</v>
      </c>
      <c r="CY50" s="3">
        <v>38.424619999999997</v>
      </c>
      <c r="CZ50" s="3">
        <v>37.562900572196192</v>
      </c>
      <c r="DA50" s="3">
        <v>66.317903352157032</v>
      </c>
      <c r="DB50" s="3">
        <v>64.777834999999996</v>
      </c>
      <c r="DC50" s="3">
        <v>42.188732287302372</v>
      </c>
      <c r="DD50" s="3">
        <v>56.38121370387308</v>
      </c>
      <c r="DE50" s="3">
        <v>69.33</v>
      </c>
      <c r="DF50" s="3">
        <v>52.434809379095796</v>
      </c>
      <c r="DG50" s="3">
        <v>48.471749999999993</v>
      </c>
      <c r="DH50" s="3">
        <v>37.857674180327869</v>
      </c>
      <c r="DI50" s="3">
        <v>38.876993519300001</v>
      </c>
      <c r="DJ50" s="3">
        <v>51.238822461335403</v>
      </c>
      <c r="DK50" s="3">
        <v>60.823107044424091</v>
      </c>
      <c r="DL50" s="3">
        <v>37.208100000000002</v>
      </c>
      <c r="DM50" s="3">
        <v>65.443124999999995</v>
      </c>
      <c r="DN50" s="3"/>
      <c r="DO50" s="20">
        <f t="shared" si="5"/>
        <v>116</v>
      </c>
      <c r="DP50" s="7">
        <f t="shared" si="8"/>
        <v>0.29576843275394632</v>
      </c>
      <c r="DR50" s="3"/>
      <c r="DS50" s="3"/>
      <c r="DT50" s="3">
        <v>39.780425233495457</v>
      </c>
      <c r="DU50" s="3">
        <v>16.431483997771441</v>
      </c>
      <c r="DV50" s="3">
        <v>48.914680236351316</v>
      </c>
      <c r="DW50" s="3">
        <v>39.590605478013956</v>
      </c>
      <c r="DX50" s="3">
        <v>26.731422087338686</v>
      </c>
      <c r="DY50" s="3">
        <v>69.8057175</v>
      </c>
      <c r="DZ50" s="3">
        <v>50.389238457499999</v>
      </c>
      <c r="EA50" s="3">
        <v>61.938530814488274</v>
      </c>
      <c r="EB50" s="3">
        <v>42.849503894573722</v>
      </c>
      <c r="EC50" s="3">
        <v>39.211318135158891</v>
      </c>
      <c r="ED50" s="3">
        <v>26.127088838430456</v>
      </c>
      <c r="EE50" s="3">
        <v>56.888301344607854</v>
      </c>
      <c r="EF50" s="3">
        <v>53.177445000000006</v>
      </c>
      <c r="EG50" s="3">
        <v>36.705771677400001</v>
      </c>
      <c r="EH50" s="3">
        <v>51.48</v>
      </c>
      <c r="EI50" s="3">
        <v>43.748444535700003</v>
      </c>
      <c r="EJ50" s="3">
        <v>37.340178270190897</v>
      </c>
      <c r="EK50" s="3">
        <v>70.305179466200002</v>
      </c>
      <c r="EL50" s="3">
        <v>39.336391462268743</v>
      </c>
      <c r="EM50" s="3">
        <v>44.393149999999999</v>
      </c>
      <c r="EN50" s="3">
        <v>45.487676543893663</v>
      </c>
      <c r="EO50" s="3">
        <v>56.673579737499999</v>
      </c>
      <c r="EP50" s="3">
        <v>59.644951930650947</v>
      </c>
      <c r="EQ50" s="3">
        <v>61.883528036800001</v>
      </c>
      <c r="ER50" s="3">
        <v>60.777639940102283</v>
      </c>
      <c r="ES50" s="3">
        <v>99.874251120099999</v>
      </c>
      <c r="ET50" s="3">
        <v>35.529249999999998</v>
      </c>
      <c r="EU50" s="3">
        <v>45.006615562599897</v>
      </c>
      <c r="EV50" s="3">
        <v>37.5421721592</v>
      </c>
      <c r="EW50" s="3">
        <v>48.673300966596464</v>
      </c>
      <c r="EX50" s="3">
        <v>50.099999999999994</v>
      </c>
      <c r="EY50" s="3">
        <v>69.506590285000001</v>
      </c>
      <c r="EZ50" s="3">
        <v>46.505185170700003</v>
      </c>
      <c r="FA50" s="3">
        <v>52.727677750600002</v>
      </c>
      <c r="FB50">
        <v>49.722239999999999</v>
      </c>
      <c r="FC50" s="3">
        <v>59.339684189537678</v>
      </c>
      <c r="FD50" s="3">
        <v>56.546741133589045</v>
      </c>
      <c r="FE50" s="3">
        <v>28.644814874577669</v>
      </c>
      <c r="FF50" s="3">
        <v>59.065345693899999</v>
      </c>
      <c r="FG50" s="3">
        <v>55.1492891817269</v>
      </c>
      <c r="FH50" s="3">
        <v>38.755828965500001</v>
      </c>
      <c r="FI50" s="3">
        <v>46.601603961961139</v>
      </c>
      <c r="FJ50" s="3">
        <v>107.339445</v>
      </c>
      <c r="FK50" s="3">
        <v>43.085999999999999</v>
      </c>
      <c r="FL50" s="3">
        <v>37.562900572196192</v>
      </c>
      <c r="FM50" s="3">
        <v>66.317903352157032</v>
      </c>
      <c r="FN50" s="3">
        <v>64.777834999999996</v>
      </c>
      <c r="FO50" s="3">
        <v>56.38121370387308</v>
      </c>
      <c r="FP50" s="3">
        <v>48.471749999999993</v>
      </c>
      <c r="FQ50" s="3">
        <v>51.238822461335403</v>
      </c>
      <c r="FR50" s="3">
        <v>60.823107044424091</v>
      </c>
      <c r="FS50" s="3">
        <v>66.116815225458623</v>
      </c>
      <c r="FT50" s="3">
        <v>36.108131875102394</v>
      </c>
      <c r="FU50" s="3">
        <v>44.924408939844398</v>
      </c>
      <c r="FV50" s="3">
        <v>42.525390000000002</v>
      </c>
      <c r="FW50" s="3">
        <v>65.443124999999995</v>
      </c>
      <c r="FX50" s="7">
        <f t="shared" si="9"/>
        <v>50.628664851062119</v>
      </c>
      <c r="FY50">
        <f t="shared" si="10"/>
        <v>15.708168156948171</v>
      </c>
      <c r="FZ50">
        <f t="shared" si="6"/>
        <v>0.31026234255155627</v>
      </c>
      <c r="GA50" s="3"/>
      <c r="GB50" s="3">
        <v>58.444243293478493</v>
      </c>
      <c r="GC50" s="3">
        <v>36.865082037800001</v>
      </c>
      <c r="GD50" s="3">
        <v>61.938530814850459</v>
      </c>
      <c r="GE50" s="3">
        <v>50.598418688914307</v>
      </c>
      <c r="GF50" s="3">
        <v>33.910646642041634</v>
      </c>
      <c r="GG50" s="3">
        <v>36.95448580686331</v>
      </c>
      <c r="GH50" s="3">
        <v>64.581037171800006</v>
      </c>
      <c r="GI50" s="3">
        <v>45.952054422731401</v>
      </c>
      <c r="GJ50" s="3">
        <v>86.087132828907627</v>
      </c>
      <c r="GK50" s="3">
        <v>39.032219032299999</v>
      </c>
      <c r="GL50" s="3">
        <v>45.015354374530318</v>
      </c>
      <c r="GM50" s="3">
        <v>50.862586448175144</v>
      </c>
      <c r="GN50" s="3">
        <v>58.908228420599997</v>
      </c>
      <c r="GO50" s="3">
        <v>57.543884844450169</v>
      </c>
      <c r="GP50" s="3">
        <v>58.539480916030527</v>
      </c>
      <c r="GQ50" s="3">
        <v>39.625764035099998</v>
      </c>
      <c r="GR50" s="3">
        <v>48.69618528678204</v>
      </c>
      <c r="GS50" s="3">
        <v>41.769053560032333</v>
      </c>
      <c r="GT50" s="3">
        <v>48.122654573699897</v>
      </c>
      <c r="GU50" s="3">
        <v>29.575321552638002</v>
      </c>
      <c r="GV50" s="3">
        <v>86.172358238154146</v>
      </c>
      <c r="GW50" s="3">
        <v>66.324612941169434</v>
      </c>
      <c r="GX50" s="3">
        <v>46.986720817699897</v>
      </c>
      <c r="GY50" s="3">
        <v>45.381350032299999</v>
      </c>
      <c r="GZ50" s="3">
        <v>60.870286219</v>
      </c>
      <c r="HA50" s="3">
        <v>27.789240199000002</v>
      </c>
      <c r="HB50" s="3">
        <v>65.355148020000001</v>
      </c>
      <c r="HC50" s="3">
        <v>45.026817611760976</v>
      </c>
      <c r="HD50" s="3">
        <v>50.576386226499999</v>
      </c>
      <c r="HE50" s="3">
        <v>75.593227917121041</v>
      </c>
      <c r="HF50">
        <v>33.295649948799998</v>
      </c>
      <c r="HG50" s="3">
        <v>62.14</v>
      </c>
      <c r="HH50" s="3">
        <v>44.15553916343022</v>
      </c>
      <c r="HI50" s="3">
        <v>36.534228805233816</v>
      </c>
      <c r="HJ50" s="3">
        <v>57.58098121167842</v>
      </c>
      <c r="HK50" s="3">
        <v>51.684325201</v>
      </c>
      <c r="HL50" s="3">
        <v>68.486337033799998</v>
      </c>
      <c r="HM50" s="3">
        <v>56.578257026030798</v>
      </c>
      <c r="HN50" s="3">
        <v>63.541308756446959</v>
      </c>
      <c r="HO50" s="3">
        <v>46.450676137356787</v>
      </c>
      <c r="HP50" s="3">
        <v>42.443835666852983</v>
      </c>
      <c r="HQ50" s="3">
        <v>50.903658092599997</v>
      </c>
      <c r="HR50" s="3">
        <v>35.8860241163</v>
      </c>
      <c r="HS50" s="3">
        <v>41.5900660569</v>
      </c>
      <c r="HT50" s="3">
        <v>55.913314805700715</v>
      </c>
      <c r="HU50" s="3">
        <v>29.810886984516227</v>
      </c>
      <c r="HV50" s="3">
        <v>96.121729279279279</v>
      </c>
      <c r="HW50" s="3">
        <v>66.731891891891891</v>
      </c>
      <c r="HX50" s="3">
        <v>65.214754274699999</v>
      </c>
      <c r="HY50" s="3">
        <v>40.149666526799997</v>
      </c>
      <c r="HZ50" s="3">
        <v>47.62670722</v>
      </c>
      <c r="IA50" s="3">
        <v>40.314716829290532</v>
      </c>
      <c r="IB50" s="3">
        <v>40.59479899403339</v>
      </c>
      <c r="IC50" s="3">
        <v>38.424619999999997</v>
      </c>
      <c r="ID50" s="3">
        <v>42.188732287302372</v>
      </c>
      <c r="IE50" s="3">
        <v>69.33</v>
      </c>
      <c r="IF50" s="3">
        <v>52.434809379095796</v>
      </c>
      <c r="IG50" s="3">
        <v>37.857674180327869</v>
      </c>
      <c r="IH50" s="3">
        <v>37.208100000000002</v>
      </c>
      <c r="II50" s="3">
        <v>38.876993519300001</v>
      </c>
      <c r="IJ50" s="7">
        <f t="shared" si="11"/>
        <v>50.886146606051646</v>
      </c>
      <c r="IK50">
        <f t="shared" si="12"/>
        <v>14.480851045645071</v>
      </c>
      <c r="IL50">
        <f t="shared" si="7"/>
        <v>0.28457354332117835</v>
      </c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</row>
    <row r="51" spans="1:290" x14ac:dyDescent="0.25">
      <c r="A51" s="1">
        <v>1755</v>
      </c>
      <c r="B51" s="3">
        <v>42.107374074947565</v>
      </c>
      <c r="C51" s="3">
        <v>42.131522328899997</v>
      </c>
      <c r="D51" s="3">
        <v>77.570636210979387</v>
      </c>
      <c r="E51" s="3">
        <v>38.373442665060566</v>
      </c>
      <c r="F51" s="3">
        <v>53.87954481549918</v>
      </c>
      <c r="G51" s="3">
        <v>41.812156539216389</v>
      </c>
      <c r="H51" s="3">
        <v>26.008951220113314</v>
      </c>
      <c r="I51" s="3">
        <v>62.322357500000003</v>
      </c>
      <c r="J51" s="3">
        <v>41.965123831957115</v>
      </c>
      <c r="K51" s="3">
        <v>83.330370544199994</v>
      </c>
      <c r="L51" s="3">
        <v>45.977425577361117</v>
      </c>
      <c r="M51" s="3">
        <v>53.898576786900001</v>
      </c>
      <c r="N51" s="3">
        <v>77.57063621233614</v>
      </c>
      <c r="O51" s="3">
        <v>80.329682959808977</v>
      </c>
      <c r="P51" s="3">
        <v>52.562443307199999</v>
      </c>
      <c r="Q51" s="3">
        <v>37.905330368276751</v>
      </c>
      <c r="R51" s="3">
        <v>43.586752223992683</v>
      </c>
      <c r="S51" s="3">
        <v>59.70129465263075</v>
      </c>
      <c r="T51" s="3">
        <v>31.522368903679272</v>
      </c>
      <c r="U51" s="3">
        <v>61.648146021599999</v>
      </c>
      <c r="V51" s="3">
        <v>40.14914184225082</v>
      </c>
      <c r="W51" s="3">
        <v>55.277004532396077</v>
      </c>
      <c r="X51" s="3">
        <v>23.287187877731498</v>
      </c>
      <c r="Y51" s="3">
        <v>58.46853193751361</v>
      </c>
      <c r="Z51" s="3">
        <v>57.724924999999999</v>
      </c>
      <c r="AA51" s="3">
        <v>37.155176156000003</v>
      </c>
      <c r="AB51" s="3">
        <v>34.695</v>
      </c>
      <c r="AC51" s="3">
        <v>31.2488889541</v>
      </c>
      <c r="AD51" s="3">
        <v>27.714268430249632</v>
      </c>
      <c r="AE51" s="3">
        <v>50.53603625954198</v>
      </c>
      <c r="AF51" s="3">
        <v>40.359574480200003</v>
      </c>
      <c r="AG51" s="3">
        <v>102.946869933</v>
      </c>
      <c r="AH51" s="3">
        <v>37.294093057352789</v>
      </c>
      <c r="AI51" s="3">
        <v>36.06944</v>
      </c>
      <c r="AJ51" s="3">
        <v>13.90573017182829</v>
      </c>
      <c r="AK51" s="3">
        <v>61.586351980341988</v>
      </c>
      <c r="AL51" s="3">
        <v>43.758056110510068</v>
      </c>
      <c r="AM51" s="3">
        <v>51.921811513800002</v>
      </c>
      <c r="AN51" s="3">
        <v>43.251176959291051</v>
      </c>
      <c r="AO51" s="3">
        <v>71.883986289500001</v>
      </c>
      <c r="AP51" s="3">
        <v>64.546186946002649</v>
      </c>
      <c r="AQ51" s="3">
        <v>28.525950557214252</v>
      </c>
      <c r="AR51" s="3">
        <v>50.587755526366905</v>
      </c>
      <c r="AS51" s="3">
        <v>66.769069724000005</v>
      </c>
      <c r="AT51" s="3">
        <v>75.897961678989617</v>
      </c>
      <c r="AU51" s="3">
        <v>61.088459287919228</v>
      </c>
      <c r="AV51" s="3">
        <v>55.133064308516111</v>
      </c>
      <c r="AW51" s="3">
        <v>35.048369840699998</v>
      </c>
      <c r="AX51" s="3">
        <v>51.953821416300002</v>
      </c>
      <c r="AY51" s="3">
        <v>59.9975939435</v>
      </c>
      <c r="AZ51" s="3">
        <v>68.197716249899997</v>
      </c>
      <c r="BA51" s="3">
        <v>29.916058176</v>
      </c>
      <c r="BB51" s="3">
        <v>24.6325</v>
      </c>
      <c r="BC51" s="3">
        <v>39.744881801600002</v>
      </c>
      <c r="BD51" s="3">
        <v>49.671181625999999</v>
      </c>
      <c r="BE51" s="3">
        <v>60.1431810614</v>
      </c>
      <c r="BF51" s="3">
        <v>49.447504067879628</v>
      </c>
      <c r="BG51" s="3">
        <v>58.283698562201486</v>
      </c>
      <c r="BH51" s="3">
        <v>31.604406098923683</v>
      </c>
      <c r="BI51" s="3">
        <v>48.838802568399998</v>
      </c>
      <c r="BJ51" s="3">
        <v>46.456094601962931</v>
      </c>
      <c r="BK51" s="3">
        <v>59.537877075211767</v>
      </c>
      <c r="BL51" s="3">
        <v>59.431125000000002</v>
      </c>
      <c r="BM51" s="3">
        <v>53.402680070300001</v>
      </c>
      <c r="BN51" s="3">
        <v>43.229348227899997</v>
      </c>
      <c r="BO51">
        <v>42.209736438100002</v>
      </c>
      <c r="BP51" s="3">
        <v>44.08</v>
      </c>
      <c r="BQ51" s="3">
        <v>38.617454127199998</v>
      </c>
      <c r="BR51">
        <v>52.202440000000003</v>
      </c>
      <c r="BS51" s="3">
        <v>40.962634215104579</v>
      </c>
      <c r="BT51" s="3">
        <v>41.484581671769028</v>
      </c>
      <c r="BU51" s="3">
        <v>47.111711900464158</v>
      </c>
      <c r="BV51" s="3">
        <v>52.375754300700002</v>
      </c>
      <c r="BW51" s="3">
        <v>66.827019955400004</v>
      </c>
      <c r="BX51" s="3">
        <v>44.450370858326103</v>
      </c>
      <c r="BY51" s="3">
        <v>31.207850000000001</v>
      </c>
      <c r="BZ51" s="3">
        <v>56.578257026030798</v>
      </c>
      <c r="CA51" s="3">
        <v>59.096709439286165</v>
      </c>
      <c r="CB51" s="3">
        <v>46.450676137356787</v>
      </c>
      <c r="CC51" s="3">
        <v>56.707747653254394</v>
      </c>
      <c r="CD51" s="3">
        <v>46.597502696900001</v>
      </c>
      <c r="CE51" s="3">
        <v>45.653024563483278</v>
      </c>
      <c r="CF51" s="3">
        <v>41.318312170600002</v>
      </c>
      <c r="CG51" s="3">
        <v>59.003541301338203</v>
      </c>
      <c r="CH51" s="3">
        <v>23.371888753386756</v>
      </c>
      <c r="CI51" s="3">
        <v>46.343216463399997</v>
      </c>
      <c r="CJ51" s="3">
        <v>44.123518005599998</v>
      </c>
      <c r="CK51" s="3">
        <v>53.028781022565326</v>
      </c>
      <c r="CL51" s="3">
        <v>49.903850681894227</v>
      </c>
      <c r="CM51" s="3">
        <v>45.802343322799999</v>
      </c>
      <c r="CN51" s="3">
        <v>27.918132255340595</v>
      </c>
      <c r="CO51" s="3">
        <v>56.112135382769537</v>
      </c>
      <c r="CP51" s="3">
        <v>80.662174324324326</v>
      </c>
      <c r="CQ51" s="3">
        <v>51.448100000000004</v>
      </c>
      <c r="CR51" s="3">
        <v>48.736525045045042</v>
      </c>
      <c r="CS51" s="3">
        <v>35.392590601099897</v>
      </c>
      <c r="CT51" s="3">
        <v>46.689989774799997</v>
      </c>
      <c r="CU51" s="3">
        <v>50.008042580999998</v>
      </c>
      <c r="CV51" s="3">
        <v>36.614749999999994</v>
      </c>
      <c r="CW51" s="3">
        <v>39.674800689143055</v>
      </c>
      <c r="CX51" s="3">
        <v>46.130453402310664</v>
      </c>
      <c r="CY51" s="3">
        <v>38.510680000000001</v>
      </c>
      <c r="CZ51" s="3">
        <v>35.513204930059736</v>
      </c>
      <c r="DA51" s="3">
        <v>64.789401737220757</v>
      </c>
      <c r="DB51" s="3">
        <v>60.451517500000001</v>
      </c>
      <c r="DC51" s="3">
        <v>53.520055744013689</v>
      </c>
      <c r="DD51" s="3">
        <v>40.916652230810755</v>
      </c>
      <c r="DE51" s="3">
        <v>70.55</v>
      </c>
      <c r="DF51" s="3">
        <v>55.143049694420846</v>
      </c>
      <c r="DG51" s="3">
        <v>50.016500000000001</v>
      </c>
      <c r="DH51" s="3">
        <v>39.614781420765027</v>
      </c>
      <c r="DI51" s="3">
        <v>45.8616737109</v>
      </c>
      <c r="DJ51" s="3">
        <v>60.051475218528118</v>
      </c>
      <c r="DK51" s="3">
        <v>59.179016834048404</v>
      </c>
      <c r="DL51" s="3">
        <v>29.766400000000001</v>
      </c>
      <c r="DM51" s="3">
        <v>65.756249999999994</v>
      </c>
      <c r="DN51" s="3"/>
      <c r="DO51" s="20">
        <f t="shared" si="5"/>
        <v>116</v>
      </c>
      <c r="DP51" s="7">
        <f t="shared" si="8"/>
        <v>0.29159807969122337</v>
      </c>
      <c r="DR51" s="3"/>
      <c r="DS51" s="3"/>
      <c r="DT51" s="3">
        <v>40.14914184225082</v>
      </c>
      <c r="DU51" s="3">
        <v>13.90573017182829</v>
      </c>
      <c r="DV51" s="3">
        <v>42.107374074947565</v>
      </c>
      <c r="DW51" s="3">
        <v>38.373442665060566</v>
      </c>
      <c r="DX51" s="3">
        <v>26.008951220113314</v>
      </c>
      <c r="DY51" s="3">
        <v>62.322357500000003</v>
      </c>
      <c r="DZ51" s="3">
        <v>53.898576786900001</v>
      </c>
      <c r="EA51" s="3">
        <v>77.57063621233614</v>
      </c>
      <c r="EB51" s="3">
        <v>37.905330368276751</v>
      </c>
      <c r="EC51" s="3">
        <v>31.522368903679272</v>
      </c>
      <c r="ED51" s="3">
        <v>23.287187877731498</v>
      </c>
      <c r="EE51" s="3">
        <v>58.46853193751361</v>
      </c>
      <c r="EF51" s="3">
        <v>57.724924999999999</v>
      </c>
      <c r="EG51" s="3">
        <v>37.155176156000003</v>
      </c>
      <c r="EH51" s="3">
        <v>34.695</v>
      </c>
      <c r="EI51" s="3">
        <v>31.2488889541</v>
      </c>
      <c r="EJ51" s="3">
        <v>27.714268430249632</v>
      </c>
      <c r="EK51" s="3">
        <v>102.946869933</v>
      </c>
      <c r="EL51" s="3">
        <v>37.294093057352789</v>
      </c>
      <c r="EM51" s="3">
        <v>36.06944</v>
      </c>
      <c r="EN51" s="3">
        <v>43.251176959291051</v>
      </c>
      <c r="EO51" s="3">
        <v>71.883986289500001</v>
      </c>
      <c r="EP51" s="3">
        <v>50.587755526366905</v>
      </c>
      <c r="EQ51" s="3">
        <v>66.769069724000005</v>
      </c>
      <c r="ER51" s="3">
        <v>55.133064308516111</v>
      </c>
      <c r="ES51" s="3">
        <v>68.197716249899997</v>
      </c>
      <c r="ET51" s="3">
        <v>24.6325</v>
      </c>
      <c r="EU51" s="3">
        <v>39.744881801600002</v>
      </c>
      <c r="EV51" s="3">
        <v>49.671181625999999</v>
      </c>
      <c r="EW51" s="3">
        <v>59.537877075211767</v>
      </c>
      <c r="EX51" s="3">
        <v>59.431125000000002</v>
      </c>
      <c r="EY51" s="3">
        <v>53.402680070300001</v>
      </c>
      <c r="EZ51" s="3">
        <v>43.229348227899997</v>
      </c>
      <c r="FA51" s="3">
        <v>38.617454127199998</v>
      </c>
      <c r="FB51">
        <v>52.202440000000003</v>
      </c>
      <c r="FC51" s="3">
        <v>45.653024563483278</v>
      </c>
      <c r="FD51" s="3">
        <v>59.003541301338203</v>
      </c>
      <c r="FE51" s="3">
        <v>23.371888753386756</v>
      </c>
      <c r="FF51" s="3">
        <v>44.123518005599998</v>
      </c>
      <c r="FG51" s="3">
        <v>49.903850681894227</v>
      </c>
      <c r="FH51" s="3">
        <v>45.802343322799999</v>
      </c>
      <c r="FI51" s="3">
        <v>56.112135382769537</v>
      </c>
      <c r="FJ51" s="3">
        <v>51.448100000000004</v>
      </c>
      <c r="FK51" s="3">
        <v>36.614749999999994</v>
      </c>
      <c r="FL51" s="3">
        <v>35.513204930059736</v>
      </c>
      <c r="FM51" s="3">
        <v>64.789401737220757</v>
      </c>
      <c r="FN51" s="3">
        <v>60.451517500000001</v>
      </c>
      <c r="FO51" s="3">
        <v>40.916652230810755</v>
      </c>
      <c r="FP51" s="3">
        <v>50.016500000000001</v>
      </c>
      <c r="FQ51" s="3">
        <v>60.051475218528118</v>
      </c>
      <c r="FR51" s="3">
        <v>59.179016834048404</v>
      </c>
      <c r="FS51" s="3">
        <v>58.283698562201486</v>
      </c>
      <c r="FT51" s="3">
        <v>31.604406098923683</v>
      </c>
      <c r="FU51" s="3">
        <v>44.450370858326103</v>
      </c>
      <c r="FV51" s="3">
        <v>31.207850000000001</v>
      </c>
      <c r="FW51" s="3">
        <v>65.756249999999994</v>
      </c>
      <c r="FX51" s="7">
        <f t="shared" si="9"/>
        <v>47.184687164700321</v>
      </c>
      <c r="FY51">
        <f t="shared" si="10"/>
        <v>15.731298641021885</v>
      </c>
      <c r="FZ51">
        <f t="shared" si="6"/>
        <v>0.33339838804294841</v>
      </c>
      <c r="GA51" s="3"/>
      <c r="GB51" s="3">
        <v>64.546186946002649</v>
      </c>
      <c r="GC51" s="3">
        <v>42.131522328899997</v>
      </c>
      <c r="GD51" s="3">
        <v>77.570636210979387</v>
      </c>
      <c r="GE51" s="3">
        <v>53.87954481549918</v>
      </c>
      <c r="GF51" s="3">
        <v>41.812156539216389</v>
      </c>
      <c r="GG51" s="3">
        <v>41.965123831957115</v>
      </c>
      <c r="GH51" s="3">
        <v>83.330370544199994</v>
      </c>
      <c r="GI51" s="3">
        <v>45.977425577361117</v>
      </c>
      <c r="GJ51" s="3">
        <v>80.329682959808977</v>
      </c>
      <c r="GK51" s="3">
        <v>52.562443307199999</v>
      </c>
      <c r="GL51" s="3">
        <v>43.586752223992683</v>
      </c>
      <c r="GM51" s="3">
        <v>59.70129465263075</v>
      </c>
      <c r="GN51" s="3">
        <v>61.648146021599999</v>
      </c>
      <c r="GO51" s="3">
        <v>55.277004532396077</v>
      </c>
      <c r="GP51" s="3">
        <v>50.53603625954198</v>
      </c>
      <c r="GQ51" s="3">
        <v>40.359574480200003</v>
      </c>
      <c r="GR51" s="3">
        <v>61.586351980341988</v>
      </c>
      <c r="GS51" s="3">
        <v>43.758056110510068</v>
      </c>
      <c r="GT51" s="3">
        <v>51.921811513800002</v>
      </c>
      <c r="GU51" s="3">
        <v>28.525950557214252</v>
      </c>
      <c r="GV51" s="3">
        <v>75.897961678989617</v>
      </c>
      <c r="GW51" s="3">
        <v>61.088459287919228</v>
      </c>
      <c r="GX51" s="3">
        <v>35.048369840699998</v>
      </c>
      <c r="GY51" s="3">
        <v>51.953821416300002</v>
      </c>
      <c r="GZ51" s="3">
        <v>59.9975939435</v>
      </c>
      <c r="HA51" s="3">
        <v>29.916058176</v>
      </c>
      <c r="HB51" s="3">
        <v>60.1431810614</v>
      </c>
      <c r="HC51" s="3">
        <v>49.447504067879628</v>
      </c>
      <c r="HD51" s="3">
        <v>48.838802568399998</v>
      </c>
      <c r="HE51" s="3">
        <v>46.456094601962931</v>
      </c>
      <c r="HF51">
        <v>42.209736438100002</v>
      </c>
      <c r="HG51" s="3">
        <v>44.08</v>
      </c>
      <c r="HH51" s="3">
        <v>40.962634215104579</v>
      </c>
      <c r="HI51" s="3">
        <v>41.484581671769028</v>
      </c>
      <c r="HJ51" s="3">
        <v>47.111711900464158</v>
      </c>
      <c r="HK51" s="3">
        <v>52.375754300700002</v>
      </c>
      <c r="HL51" s="3">
        <v>66.827019955400004</v>
      </c>
      <c r="HM51" s="3">
        <v>56.578257026030798</v>
      </c>
      <c r="HN51" s="3">
        <v>59.096709439286165</v>
      </c>
      <c r="HO51" s="3">
        <v>46.450676137356787</v>
      </c>
      <c r="HP51" s="3">
        <v>56.707747653254394</v>
      </c>
      <c r="HQ51" s="3">
        <v>46.597502696900001</v>
      </c>
      <c r="HR51" s="3">
        <v>41.318312170600002</v>
      </c>
      <c r="HS51" s="3">
        <v>46.343216463399997</v>
      </c>
      <c r="HT51" s="3">
        <v>53.028781022565326</v>
      </c>
      <c r="HU51" s="3">
        <v>27.918132255340595</v>
      </c>
      <c r="HV51" s="3">
        <v>80.662174324324326</v>
      </c>
      <c r="HW51" s="3">
        <v>48.736525045045042</v>
      </c>
      <c r="HX51" s="3">
        <v>35.392590601099897</v>
      </c>
      <c r="HY51" s="3">
        <v>46.689989774799997</v>
      </c>
      <c r="HZ51" s="3">
        <v>50.008042580999998</v>
      </c>
      <c r="IA51" s="3">
        <v>39.674800689143055</v>
      </c>
      <c r="IB51" s="3">
        <v>46.130453402310664</v>
      </c>
      <c r="IC51" s="3">
        <v>38.510680000000001</v>
      </c>
      <c r="ID51" s="3">
        <v>53.520055744013689</v>
      </c>
      <c r="IE51" s="3">
        <v>70.55</v>
      </c>
      <c r="IF51" s="3">
        <v>55.143049694420846</v>
      </c>
      <c r="IG51" s="3">
        <v>39.614781420765027</v>
      </c>
      <c r="IH51" s="3">
        <v>29.766400000000001</v>
      </c>
      <c r="II51" s="3">
        <v>45.8616737109</v>
      </c>
      <c r="IJ51" s="7">
        <f t="shared" si="11"/>
        <v>50.819098472841652</v>
      </c>
      <c r="IK51">
        <f t="shared" si="12"/>
        <v>12.76119778313114</v>
      </c>
      <c r="IL51">
        <f t="shared" si="7"/>
        <v>0.25111027481038217</v>
      </c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</row>
    <row r="52" spans="1:290" x14ac:dyDescent="0.25">
      <c r="A52" s="1">
        <v>1756</v>
      </c>
      <c r="B52" s="3">
        <v>33.152054832451213</v>
      </c>
      <c r="C52" s="3">
        <v>66.357147668099998</v>
      </c>
      <c r="D52" s="3">
        <v>76.68580005648154</v>
      </c>
      <c r="E52" s="3">
        <v>45.236524330112559</v>
      </c>
      <c r="F52" s="3">
        <v>54.311271937418248</v>
      </c>
      <c r="G52" s="3">
        <v>39.342934696349275</v>
      </c>
      <c r="H52" s="3">
        <v>33.594895325979692</v>
      </c>
      <c r="I52" s="3">
        <v>68.636442500000001</v>
      </c>
      <c r="J52" s="3">
        <v>41.73404050453631</v>
      </c>
      <c r="K52" s="3">
        <v>87.496889071400005</v>
      </c>
      <c r="L52" s="3">
        <v>41.597807576702905</v>
      </c>
      <c r="M52" s="3">
        <v>57.185261444600002</v>
      </c>
      <c r="N52" s="3">
        <v>76.685800054199831</v>
      </c>
      <c r="O52" s="3">
        <v>80.878913374953257</v>
      </c>
      <c r="P52" s="3">
        <v>53.554045184300001</v>
      </c>
      <c r="Q52" s="3">
        <v>61.80216907871209</v>
      </c>
      <c r="R52" s="3">
        <v>54.388148124038935</v>
      </c>
      <c r="S52" s="3">
        <v>60.590500709417029</v>
      </c>
      <c r="T52" s="3">
        <v>71.988077547901284</v>
      </c>
      <c r="U52" s="3">
        <v>65.377478311800004</v>
      </c>
      <c r="V52" s="3">
        <v>58.380129719599417</v>
      </c>
      <c r="W52" s="3">
        <v>66.088279866807937</v>
      </c>
      <c r="X52" s="3">
        <v>36.350732296946724</v>
      </c>
      <c r="Y52" s="3">
        <v>63.20922371623093</v>
      </c>
      <c r="Z52" s="3">
        <v>94.338012499999991</v>
      </c>
      <c r="AA52" s="3">
        <v>56.479568735199997</v>
      </c>
      <c r="AB52" s="3">
        <v>33.884999999999998</v>
      </c>
      <c r="AC52" s="3">
        <v>53.123111221899897</v>
      </c>
      <c r="AD52" s="3">
        <v>38.56951671512482</v>
      </c>
      <c r="AE52" s="3">
        <v>70.887652671755717</v>
      </c>
      <c r="AF52" s="3">
        <v>63.8415087232</v>
      </c>
      <c r="AG52" s="3">
        <v>118.012265533</v>
      </c>
      <c r="AH52" s="3">
        <v>36.58373212347324</v>
      </c>
      <c r="AI52" s="3">
        <v>41.310299999999998</v>
      </c>
      <c r="AJ52" s="3">
        <v>17.680276781602071</v>
      </c>
      <c r="AK52" s="3">
        <v>67.31531495525752</v>
      </c>
      <c r="AL52" s="3">
        <v>62.322079914968882</v>
      </c>
      <c r="AM52" s="3">
        <v>83.581452680699996</v>
      </c>
      <c r="AN52" s="3">
        <v>48.467875934644141</v>
      </c>
      <c r="AO52" s="3">
        <v>102.54184469099999</v>
      </c>
      <c r="AP52" s="3">
        <v>57.781480384218504</v>
      </c>
      <c r="AQ52" s="3">
        <v>35.793119199663032</v>
      </c>
      <c r="AR52" s="3">
        <v>50.366848296994135</v>
      </c>
      <c r="AS52" s="3">
        <v>69.863246125800003</v>
      </c>
      <c r="AT52" s="3">
        <v>81.46602174976266</v>
      </c>
      <c r="AU52" s="3">
        <v>57.597690185752413</v>
      </c>
      <c r="AV52" s="3">
        <v>57.627179122472796</v>
      </c>
      <c r="AW52" s="3">
        <v>45.988219673527901</v>
      </c>
      <c r="AX52" s="3">
        <v>84.503203508499894</v>
      </c>
      <c r="AY52" s="3">
        <v>71.9569786626938</v>
      </c>
      <c r="AZ52" s="3">
        <v>64.843730204799996</v>
      </c>
      <c r="BA52" s="3">
        <v>38.462101676499998</v>
      </c>
      <c r="BB52" s="3">
        <v>32.8155</v>
      </c>
      <c r="BC52" s="3">
        <v>43.973060716699997</v>
      </c>
      <c r="BD52" s="3">
        <v>61.222619213500003</v>
      </c>
      <c r="BE52" s="3">
        <v>81.548052998100005</v>
      </c>
      <c r="BF52" s="3">
        <v>58.275655889105629</v>
      </c>
      <c r="BG52" s="3">
        <v>80.322636970687682</v>
      </c>
      <c r="BH52" s="3">
        <v>36.656411534811113</v>
      </c>
      <c r="BI52" s="3">
        <v>59.809360742400003</v>
      </c>
      <c r="BJ52" s="3">
        <v>40.901464013086148</v>
      </c>
      <c r="BK52" s="3">
        <v>100.48745211731989</v>
      </c>
      <c r="BL52" s="3">
        <v>50.099999999999994</v>
      </c>
      <c r="BM52" s="3">
        <v>32.275194019200001</v>
      </c>
      <c r="BN52" s="3">
        <v>45.627728846700002</v>
      </c>
      <c r="BO52">
        <v>50.718078300899997</v>
      </c>
      <c r="BP52" s="3">
        <v>23.6</v>
      </c>
      <c r="BQ52" s="3">
        <v>53.655981936400003</v>
      </c>
      <c r="BR52">
        <v>58.462009999999999</v>
      </c>
      <c r="BS52" s="3">
        <v>52.877620973490501</v>
      </c>
      <c r="BT52" s="3">
        <v>47.952313992137057</v>
      </c>
      <c r="BU52" s="3">
        <v>57.58098121167842</v>
      </c>
      <c r="BV52" s="3">
        <v>47.708607877799999</v>
      </c>
      <c r="BW52" s="3">
        <v>89.385830711799997</v>
      </c>
      <c r="BX52" s="3">
        <v>42.417054946334098</v>
      </c>
      <c r="BY52" s="3">
        <v>30.532550000000001</v>
      </c>
      <c r="BZ52" s="3">
        <v>67.893908431236966</v>
      </c>
      <c r="CA52" s="3">
        <v>75.393573602209088</v>
      </c>
      <c r="CB52" s="3">
        <v>58.837523107318589</v>
      </c>
      <c r="CC52" s="3">
        <v>51.76756350186659</v>
      </c>
      <c r="CD52" s="3">
        <v>40.785943382299997</v>
      </c>
      <c r="CE52" s="3">
        <v>49.906986339148837</v>
      </c>
      <c r="CF52" s="3">
        <v>50.207510804999998</v>
      </c>
      <c r="CG52" s="3">
        <v>59.328440420837069</v>
      </c>
      <c r="CH52" s="3">
        <v>37.195505881914286</v>
      </c>
      <c r="CI52" s="3">
        <v>61.790955284600003</v>
      </c>
      <c r="CJ52" s="3">
        <v>45.677869208099999</v>
      </c>
      <c r="CK52" s="3">
        <v>52.485840190261285</v>
      </c>
      <c r="CL52" s="3">
        <v>60.394727681559559</v>
      </c>
      <c r="CM52" s="3">
        <v>49.325600501499999</v>
      </c>
      <c r="CN52" s="3">
        <v>47.555462570537799</v>
      </c>
      <c r="CO52" s="3">
        <v>64.671613661497091</v>
      </c>
      <c r="CP52" s="3">
        <v>58.890894594594592</v>
      </c>
      <c r="CQ52" s="3">
        <v>107.339445</v>
      </c>
      <c r="CR52" s="3">
        <v>24.001237117117117</v>
      </c>
      <c r="CS52" s="3">
        <v>40.963017528800002</v>
      </c>
      <c r="CT52" s="3">
        <v>42.360379865399999</v>
      </c>
      <c r="CU52" s="3">
        <v>71.440060829999894</v>
      </c>
      <c r="CV52" s="3">
        <v>31.604749999999999</v>
      </c>
      <c r="CW52" s="3">
        <v>49.273542791355098</v>
      </c>
      <c r="CX52" s="3">
        <v>53.511325946680365</v>
      </c>
      <c r="CY52" s="3">
        <v>47.331560000000003</v>
      </c>
      <c r="CZ52" s="3">
        <v>43.756546099521529</v>
      </c>
      <c r="DA52" s="3">
        <v>70.212514623373309</v>
      </c>
      <c r="DB52" s="3">
        <v>69.688789999999997</v>
      </c>
      <c r="DC52" s="3">
        <v>48.543079243271677</v>
      </c>
      <c r="DD52" s="3">
        <v>55.414678611806693</v>
      </c>
      <c r="DE52" s="3">
        <v>62.93</v>
      </c>
      <c r="DF52" s="3">
        <v>50.967807367506353</v>
      </c>
      <c r="DG52" s="3">
        <v>61.456000000000003</v>
      </c>
      <c r="DH52" s="3">
        <v>38.368832650273227</v>
      </c>
      <c r="DI52" s="3">
        <v>47.014804874600003</v>
      </c>
      <c r="DJ52" s="3">
        <v>98.6108435167409</v>
      </c>
      <c r="DK52" s="3">
        <v>79.348443920534578</v>
      </c>
      <c r="DL52" s="3">
        <v>44.649700000000003</v>
      </c>
      <c r="DM52" s="3">
        <v>61.998750000000008</v>
      </c>
      <c r="DN52" s="3"/>
      <c r="DO52" s="20">
        <f t="shared" si="5"/>
        <v>116</v>
      </c>
      <c r="DP52" s="7">
        <f t="shared" si="8"/>
        <v>0.32269079691222341</v>
      </c>
      <c r="DR52" s="3"/>
      <c r="DS52" s="3"/>
      <c r="DT52" s="3">
        <v>58.380129719599417</v>
      </c>
      <c r="DU52" s="3">
        <v>17.680276781602071</v>
      </c>
      <c r="DV52" s="3">
        <v>33.152054832451213</v>
      </c>
      <c r="DW52" s="3">
        <v>45.236524330112559</v>
      </c>
      <c r="DX52" s="3">
        <v>33.594895325979692</v>
      </c>
      <c r="DY52" s="3">
        <v>68.636442500000001</v>
      </c>
      <c r="DZ52" s="3">
        <v>57.185261444600002</v>
      </c>
      <c r="EA52" s="3">
        <v>76.685800054199831</v>
      </c>
      <c r="EB52" s="3">
        <v>61.80216907871209</v>
      </c>
      <c r="EC52" s="3">
        <v>71.988077547901284</v>
      </c>
      <c r="ED52" s="3">
        <v>36.350732296946724</v>
      </c>
      <c r="EE52" s="3">
        <v>63.20922371623093</v>
      </c>
      <c r="EF52" s="3">
        <v>94.338012499999991</v>
      </c>
      <c r="EG52" s="3">
        <v>56.479568735199997</v>
      </c>
      <c r="EH52" s="3">
        <v>33.884999999999998</v>
      </c>
      <c r="EI52" s="3">
        <v>53.123111221899897</v>
      </c>
      <c r="EJ52" s="3">
        <v>38.56951671512482</v>
      </c>
      <c r="EK52" s="3">
        <v>118.012265533</v>
      </c>
      <c r="EL52" s="3">
        <v>36.58373212347324</v>
      </c>
      <c r="EM52" s="3">
        <v>41.310299999999998</v>
      </c>
      <c r="EN52" s="3">
        <v>48.467875934644141</v>
      </c>
      <c r="EO52" s="3">
        <v>102.54184469099999</v>
      </c>
      <c r="EP52" s="3">
        <v>50.366848296994135</v>
      </c>
      <c r="EQ52" s="3">
        <v>69.863246125800003</v>
      </c>
      <c r="ER52" s="3">
        <v>57.627179122472796</v>
      </c>
      <c r="ES52" s="3">
        <v>64.843730204799996</v>
      </c>
      <c r="ET52" s="3">
        <v>32.8155</v>
      </c>
      <c r="EU52" s="3">
        <v>43.973060716699997</v>
      </c>
      <c r="EV52" s="3">
        <v>61.222619213500003</v>
      </c>
      <c r="EW52" s="3">
        <v>100.48745211731989</v>
      </c>
      <c r="EX52" s="3">
        <v>50.099999999999994</v>
      </c>
      <c r="EY52" s="3">
        <v>32.275194019200001</v>
      </c>
      <c r="EZ52" s="3">
        <v>45.627728846700002</v>
      </c>
      <c r="FA52" s="3">
        <v>53.655981936400003</v>
      </c>
      <c r="FB52">
        <v>58.462009999999999</v>
      </c>
      <c r="FC52" s="3">
        <v>49.906986339148837</v>
      </c>
      <c r="FD52" s="3">
        <v>59.328440420837069</v>
      </c>
      <c r="FE52" s="3">
        <v>37.195505881914286</v>
      </c>
      <c r="FF52" s="3">
        <v>45.677869208099999</v>
      </c>
      <c r="FG52" s="3">
        <v>60.394727681559559</v>
      </c>
      <c r="FH52" s="3">
        <v>49.325600501499999</v>
      </c>
      <c r="FI52" s="3">
        <v>64.671613661497091</v>
      </c>
      <c r="FJ52" s="3">
        <v>107.339445</v>
      </c>
      <c r="FK52" s="3">
        <v>31.604749999999999</v>
      </c>
      <c r="FL52" s="3">
        <v>43.756546099521529</v>
      </c>
      <c r="FM52" s="3">
        <v>70.212514623373309</v>
      </c>
      <c r="FN52" s="3">
        <v>69.688789999999997</v>
      </c>
      <c r="FO52" s="3">
        <v>55.414678611806693</v>
      </c>
      <c r="FP52" s="3">
        <v>61.456000000000003</v>
      </c>
      <c r="FQ52" s="3">
        <v>98.6108435167409</v>
      </c>
      <c r="FR52" s="3">
        <v>79.348443920534578</v>
      </c>
      <c r="FS52" s="3">
        <v>80.322636970687682</v>
      </c>
      <c r="FT52" s="3">
        <v>36.656411534811113</v>
      </c>
      <c r="FU52" s="3">
        <v>42.417054946334098</v>
      </c>
      <c r="FV52" s="3">
        <v>30.532550000000001</v>
      </c>
      <c r="FW52" s="3">
        <v>61.998750000000008</v>
      </c>
      <c r="FX52" s="7">
        <f t="shared" si="9"/>
        <v>57.13445044728968</v>
      </c>
      <c r="FY52">
        <f t="shared" si="10"/>
        <v>21.563603755759853</v>
      </c>
      <c r="FZ52">
        <f t="shared" si="6"/>
        <v>0.37741859048165183</v>
      </c>
      <c r="GA52" s="3"/>
      <c r="GB52" s="3">
        <v>57.781480384218504</v>
      </c>
      <c r="GC52" s="3">
        <v>66.357147668099998</v>
      </c>
      <c r="GD52" s="3">
        <v>76.68580005648154</v>
      </c>
      <c r="GE52" s="3">
        <v>54.311271937418248</v>
      </c>
      <c r="GF52" s="3">
        <v>39.342934696349275</v>
      </c>
      <c r="GG52" s="3">
        <v>41.73404050453631</v>
      </c>
      <c r="GH52" s="3">
        <v>87.496889071400005</v>
      </c>
      <c r="GI52" s="3">
        <v>41.597807576702905</v>
      </c>
      <c r="GJ52" s="3">
        <v>80.878913374953257</v>
      </c>
      <c r="GK52" s="3">
        <v>53.554045184300001</v>
      </c>
      <c r="GL52" s="3">
        <v>54.388148124038935</v>
      </c>
      <c r="GM52" s="3">
        <v>60.590500709417029</v>
      </c>
      <c r="GN52" s="3">
        <v>65.377478311800004</v>
      </c>
      <c r="GO52" s="3">
        <v>66.088279866807937</v>
      </c>
      <c r="GP52" s="3">
        <v>70.887652671755717</v>
      </c>
      <c r="GQ52" s="3">
        <v>63.8415087232</v>
      </c>
      <c r="GR52" s="3">
        <v>67.31531495525752</v>
      </c>
      <c r="GS52" s="3">
        <v>62.322079914968882</v>
      </c>
      <c r="GT52" s="3">
        <v>83.581452680699996</v>
      </c>
      <c r="GU52" s="3">
        <v>35.793119199663032</v>
      </c>
      <c r="GV52" s="3">
        <v>81.46602174976266</v>
      </c>
      <c r="GW52" s="3">
        <v>57.597690185752413</v>
      </c>
      <c r="GX52" s="3">
        <v>45.988219673527901</v>
      </c>
      <c r="GY52" s="3">
        <v>84.503203508499894</v>
      </c>
      <c r="GZ52" s="3">
        <v>71.9569786626938</v>
      </c>
      <c r="HA52" s="3">
        <v>38.462101676499998</v>
      </c>
      <c r="HB52" s="3">
        <v>81.548052998100005</v>
      </c>
      <c r="HC52" s="3">
        <v>58.275655889105629</v>
      </c>
      <c r="HD52" s="3">
        <v>59.809360742400003</v>
      </c>
      <c r="HE52" s="3">
        <v>40.901464013086148</v>
      </c>
      <c r="HF52">
        <v>50.718078300899997</v>
      </c>
      <c r="HG52" s="3">
        <v>23.6</v>
      </c>
      <c r="HH52" s="3">
        <v>52.877620973490501</v>
      </c>
      <c r="HI52" s="3">
        <v>47.952313992137057</v>
      </c>
      <c r="HJ52" s="3">
        <v>57.58098121167842</v>
      </c>
      <c r="HK52" s="3">
        <v>47.708607877799999</v>
      </c>
      <c r="HL52" s="3">
        <v>89.385830711799997</v>
      </c>
      <c r="HM52" s="3">
        <v>67.893908431236966</v>
      </c>
      <c r="HN52" s="3">
        <v>75.393573602209088</v>
      </c>
      <c r="HO52" s="3">
        <v>58.837523107318589</v>
      </c>
      <c r="HP52" s="3">
        <v>51.76756350186659</v>
      </c>
      <c r="HQ52" s="3">
        <v>40.785943382299997</v>
      </c>
      <c r="HR52" s="3">
        <v>50.207510804999998</v>
      </c>
      <c r="HS52" s="3">
        <v>61.790955284600003</v>
      </c>
      <c r="HT52" s="3">
        <v>52.485840190261285</v>
      </c>
      <c r="HU52" s="3">
        <v>47.555462570537799</v>
      </c>
      <c r="HV52" s="3">
        <v>58.890894594594592</v>
      </c>
      <c r="HW52" s="3">
        <v>24.001237117117117</v>
      </c>
      <c r="HX52" s="3">
        <v>40.963017528800002</v>
      </c>
      <c r="HY52" s="3">
        <v>42.360379865399999</v>
      </c>
      <c r="HZ52" s="3">
        <v>71.440060829999894</v>
      </c>
      <c r="IA52" s="3">
        <v>49.273542791355098</v>
      </c>
      <c r="IB52" s="3">
        <v>53.511325946680365</v>
      </c>
      <c r="IC52" s="3">
        <v>47.331560000000003</v>
      </c>
      <c r="ID52" s="3">
        <v>48.543079243271677</v>
      </c>
      <c r="IE52" s="3">
        <v>62.93</v>
      </c>
      <c r="IF52" s="3">
        <v>50.967807367506353</v>
      </c>
      <c r="IG52" s="3">
        <v>38.368832650273227</v>
      </c>
      <c r="IH52" s="3">
        <v>44.649700000000003</v>
      </c>
      <c r="II52" s="3">
        <v>47.014804874600003</v>
      </c>
      <c r="IJ52" s="7">
        <f t="shared" si="11"/>
        <v>56.787042857737184</v>
      </c>
      <c r="IK52">
        <f t="shared" si="12"/>
        <v>15.065883210399646</v>
      </c>
      <c r="IL52">
        <f t="shared" si="7"/>
        <v>0.26530494373765284</v>
      </c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</row>
    <row r="53" spans="1:290" x14ac:dyDescent="0.25">
      <c r="A53" s="1">
        <v>1757</v>
      </c>
      <c r="B53" s="3">
        <v>71.547788656981425</v>
      </c>
      <c r="C53" s="3">
        <v>57.930843202299997</v>
      </c>
      <c r="D53" s="3">
        <v>87.008888525623277</v>
      </c>
      <c r="E53" s="3">
        <v>54.85925434595417</v>
      </c>
      <c r="F53" s="3">
        <v>58.189448984263734</v>
      </c>
      <c r="G53" s="3">
        <v>39.342934696349275</v>
      </c>
      <c r="H53" s="3">
        <v>35.40107249404312</v>
      </c>
      <c r="I53" s="3">
        <v>79.159917499999992</v>
      </c>
      <c r="J53" s="3">
        <v>35.854746011882256</v>
      </c>
      <c r="K53" s="3">
        <v>74.997333489799999</v>
      </c>
      <c r="L53" s="3">
        <v>56.31476158038015</v>
      </c>
      <c r="M53" s="3">
        <v>60.794624393100001</v>
      </c>
      <c r="N53" s="3">
        <v>87.008888527291475</v>
      </c>
      <c r="O53" s="3">
        <v>80.017189792571713</v>
      </c>
      <c r="P53" s="3">
        <v>51.201941518399998</v>
      </c>
      <c r="Q53" s="3">
        <v>65.922313683959572</v>
      </c>
      <c r="R53" s="3">
        <v>36.16724887667047</v>
      </c>
      <c r="S53" s="3">
        <v>65.161019841298497</v>
      </c>
      <c r="T53" s="3">
        <v>47.225479720840049</v>
      </c>
      <c r="U53" s="3">
        <v>102.746910036</v>
      </c>
      <c r="V53" s="3">
        <v>55.717176434144008</v>
      </c>
      <c r="W53" s="3">
        <v>81.258940416708427</v>
      </c>
      <c r="X53" s="3">
        <v>33.510831336247755</v>
      </c>
      <c r="Y53" s="3">
        <v>70.583633149791211</v>
      </c>
      <c r="Z53" s="3">
        <v>91.490475000000004</v>
      </c>
      <c r="AA53" s="3">
        <v>47.874794748200003</v>
      </c>
      <c r="AB53" s="3">
        <v>50.085000000000001</v>
      </c>
      <c r="AC53" s="3">
        <v>46.873333431100001</v>
      </c>
      <c r="AD53" s="3">
        <v>45.103657114537441</v>
      </c>
      <c r="AE53" s="3">
        <v>85.522522900763349</v>
      </c>
      <c r="AF53" s="3">
        <v>61.456624776699996</v>
      </c>
      <c r="AG53" s="3">
        <v>115.50136626600001</v>
      </c>
      <c r="AH53" s="3">
        <v>49.459076073739297</v>
      </c>
      <c r="AI53" s="3">
        <v>46.55115</v>
      </c>
      <c r="AJ53" s="3">
        <v>25.717619811369129</v>
      </c>
      <c r="AK53" s="3">
        <v>73.044277930173052</v>
      </c>
      <c r="AL53" s="3">
        <v>76.494319904769213</v>
      </c>
      <c r="AM53" s="3">
        <v>68.384824920599996</v>
      </c>
      <c r="AN53" s="3">
        <v>59.912364995846026</v>
      </c>
      <c r="AO53" s="3">
        <v>72.634629729799997</v>
      </c>
      <c r="AP53" s="3">
        <v>55.672084377838829</v>
      </c>
      <c r="AQ53" s="3">
        <v>48.220871661161354</v>
      </c>
      <c r="AR53" s="3">
        <v>64.28400374747936</v>
      </c>
      <c r="AS53" s="3">
        <v>66.769069724000005</v>
      </c>
      <c r="AT53" s="3">
        <v>75.296649069305786</v>
      </c>
      <c r="AU53" s="3">
        <v>76.72517979260023</v>
      </c>
      <c r="AV53" s="3">
        <v>68.128715181237766</v>
      </c>
      <c r="AW53" s="3">
        <v>58.596493327499999</v>
      </c>
      <c r="AX53" s="3">
        <v>67.602562806799995</v>
      </c>
      <c r="AY53" s="3">
        <v>92.854905089900001</v>
      </c>
      <c r="AZ53" s="3">
        <v>72.669697643299997</v>
      </c>
      <c r="BA53" s="3">
        <v>39.0420260484224</v>
      </c>
      <c r="BB53" s="3">
        <v>32.8155</v>
      </c>
      <c r="BC53" s="3">
        <v>47.3556038487</v>
      </c>
      <c r="BD53" s="3">
        <v>56.602044178500002</v>
      </c>
      <c r="BE53" s="3">
        <v>86.733495951799995</v>
      </c>
      <c r="BF53" s="3">
        <v>51.905517723257212</v>
      </c>
      <c r="BG53" s="3">
        <v>82.845166065634913</v>
      </c>
      <c r="BH53" s="3">
        <v>39.94608949306339</v>
      </c>
      <c r="BI53" s="3">
        <v>97.073902734300006</v>
      </c>
      <c r="BJ53" s="3">
        <v>51.795359869138494</v>
      </c>
      <c r="BK53" s="3">
        <v>77.810118712428363</v>
      </c>
      <c r="BL53" s="3">
        <v>68.824874999999992</v>
      </c>
      <c r="BM53" s="3">
        <v>40.920337038699998</v>
      </c>
      <c r="BN53" s="3">
        <v>48.318594906900003</v>
      </c>
      <c r="BO53">
        <v>65.570790685800006</v>
      </c>
      <c r="BP53" s="3">
        <v>23.69</v>
      </c>
      <c r="BQ53" s="3">
        <v>72.036404814199997</v>
      </c>
      <c r="BR53">
        <v>57.98959</v>
      </c>
      <c r="BS53" s="3">
        <v>56.576718169721438</v>
      </c>
      <c r="BT53" s="3">
        <v>47.188852631718028</v>
      </c>
      <c r="BU53" s="3">
        <v>66.305372304356951</v>
      </c>
      <c r="BV53" s="3">
        <v>50.820038826400001</v>
      </c>
      <c r="BW53" s="3">
        <v>118.52264845800001</v>
      </c>
      <c r="BX53" s="3">
        <v>63.0607491512095</v>
      </c>
      <c r="BY53" s="3">
        <v>34.508180000000003</v>
      </c>
      <c r="BZ53" s="3">
        <v>90.525211241649274</v>
      </c>
      <c r="CA53" s="3">
        <v>128.39953582908973</v>
      </c>
      <c r="CB53" s="3">
        <v>54.192455493582926</v>
      </c>
      <c r="CC53" s="3">
        <v>50.619492537107448</v>
      </c>
      <c r="CD53" s="3">
        <v>42.151309727300003</v>
      </c>
      <c r="CE53" s="3">
        <v>67.816781930900206</v>
      </c>
      <c r="CF53" s="3">
        <v>41.812156539199897</v>
      </c>
      <c r="CG53" s="3">
        <v>58.023122768828252</v>
      </c>
      <c r="CH53" s="3">
        <v>38.763132566592674</v>
      </c>
      <c r="CI53" s="3">
        <v>83.396184405</v>
      </c>
      <c r="CJ53" s="3">
        <v>61.722784846499998</v>
      </c>
      <c r="CK53" s="3">
        <v>55.802407756532077</v>
      </c>
      <c r="CL53" s="3">
        <v>82.723933772590343</v>
      </c>
      <c r="CM53" s="3">
        <v>57.546533918400002</v>
      </c>
      <c r="CN53" s="3">
        <v>34.779368148602266</v>
      </c>
      <c r="CO53" s="3">
        <v>59.916347951092888</v>
      </c>
      <c r="CP53" s="3">
        <v>28.30544414414414</v>
      </c>
      <c r="CQ53" s="3">
        <v>113.77045750000001</v>
      </c>
      <c r="CR53" s="3">
        <v>25.358118918918919</v>
      </c>
      <c r="CS53" s="3">
        <v>53.122851919600002</v>
      </c>
      <c r="CT53" s="3">
        <v>37.447594185100002</v>
      </c>
      <c r="CU53" s="3">
        <v>64.296054746999999</v>
      </c>
      <c r="CV53" s="3">
        <v>38.075999999999993</v>
      </c>
      <c r="CW53" s="3">
        <v>10.755905272886688</v>
      </c>
      <c r="CX53" s="3">
        <v>53.511325946680365</v>
      </c>
      <c r="CY53" s="3">
        <v>51.5914</v>
      </c>
      <c r="CZ53" s="3">
        <v>43.845663301353554</v>
      </c>
      <c r="DA53" s="3">
        <v>73.044051440037009</v>
      </c>
      <c r="DB53" s="3">
        <v>77.522932499999996</v>
      </c>
      <c r="DC53" s="3">
        <v>51.901734306136944</v>
      </c>
      <c r="DD53" s="3">
        <v>68.462902354703033</v>
      </c>
      <c r="DE53" s="3">
        <v>76.03</v>
      </c>
      <c r="DF53" s="3">
        <v>48.266564406869165</v>
      </c>
      <c r="DG53" s="3">
        <v>61.956999999999994</v>
      </c>
      <c r="DH53" s="3">
        <v>55.928736449864502</v>
      </c>
      <c r="DI53" s="3">
        <v>47.673736968199897</v>
      </c>
      <c r="DJ53" s="3">
        <v>83.19796077356439</v>
      </c>
      <c r="DK53" s="3">
        <v>105.32054233775845</v>
      </c>
      <c r="DL53" s="3">
        <v>49.610700000000001</v>
      </c>
      <c r="DM53" s="3">
        <v>72.018749999999997</v>
      </c>
      <c r="DN53" s="3"/>
      <c r="DO53" s="20">
        <f t="shared" si="5"/>
        <v>116</v>
      </c>
      <c r="DP53" s="7">
        <f t="shared" si="8"/>
        <v>0.34251103184888987</v>
      </c>
      <c r="DR53" s="3"/>
      <c r="DS53" s="3"/>
      <c r="DT53" s="3">
        <v>55.717176434144008</v>
      </c>
      <c r="DU53" s="3">
        <v>25.717619811369129</v>
      </c>
      <c r="DV53" s="3">
        <v>71.547788656981425</v>
      </c>
      <c r="DW53" s="3">
        <v>54.85925434595417</v>
      </c>
      <c r="DX53" s="3">
        <v>35.40107249404312</v>
      </c>
      <c r="DY53" s="3">
        <v>79.159917499999992</v>
      </c>
      <c r="DZ53" s="3">
        <v>60.794624393100001</v>
      </c>
      <c r="EA53" s="3">
        <v>87.008888527291475</v>
      </c>
      <c r="EB53" s="3">
        <v>65.922313683959572</v>
      </c>
      <c r="EC53" s="3">
        <v>47.225479720840049</v>
      </c>
      <c r="ED53" s="3">
        <v>33.510831336247755</v>
      </c>
      <c r="EE53" s="3">
        <v>70.583633149791211</v>
      </c>
      <c r="EF53" s="3">
        <v>91.490475000000004</v>
      </c>
      <c r="EG53" s="3">
        <v>47.874794748200003</v>
      </c>
      <c r="EH53" s="3">
        <v>50.085000000000001</v>
      </c>
      <c r="EI53" s="3">
        <v>46.873333431100001</v>
      </c>
      <c r="EJ53" s="3">
        <v>45.103657114537441</v>
      </c>
      <c r="EK53" s="3">
        <v>115.50136626600001</v>
      </c>
      <c r="EL53" s="3">
        <v>49.459076073739297</v>
      </c>
      <c r="EM53" s="3">
        <v>46.55115</v>
      </c>
      <c r="EN53" s="3">
        <v>59.912364995846026</v>
      </c>
      <c r="EO53" s="3">
        <v>72.634629729799997</v>
      </c>
      <c r="EP53" s="3">
        <v>64.28400374747936</v>
      </c>
      <c r="EQ53" s="3">
        <v>66.769069724000005</v>
      </c>
      <c r="ER53" s="3">
        <v>68.128715181237766</v>
      </c>
      <c r="ES53" s="3">
        <v>72.669697643299997</v>
      </c>
      <c r="ET53" s="3">
        <v>32.8155</v>
      </c>
      <c r="EU53" s="3">
        <v>47.3556038487</v>
      </c>
      <c r="EV53" s="3">
        <v>56.602044178500002</v>
      </c>
      <c r="EW53" s="3">
        <v>77.810118712428363</v>
      </c>
      <c r="EX53" s="3">
        <v>68.824874999999992</v>
      </c>
      <c r="EY53" s="3">
        <v>40.920337038699998</v>
      </c>
      <c r="EZ53" s="3">
        <v>48.318594906900003</v>
      </c>
      <c r="FA53" s="3">
        <v>72.036404814199997</v>
      </c>
      <c r="FB53">
        <v>57.98959</v>
      </c>
      <c r="FC53" s="3">
        <v>67.816781930900206</v>
      </c>
      <c r="FD53" s="3">
        <v>58.023122768828252</v>
      </c>
      <c r="FE53" s="3">
        <v>38.763132566592674</v>
      </c>
      <c r="FF53" s="3">
        <v>61.722784846499998</v>
      </c>
      <c r="FG53" s="3">
        <v>82.723933772590343</v>
      </c>
      <c r="FH53" s="3">
        <v>57.546533918400002</v>
      </c>
      <c r="FI53" s="3">
        <v>59.916347951092888</v>
      </c>
      <c r="FJ53" s="3">
        <v>113.77045750000001</v>
      </c>
      <c r="FK53" s="3">
        <v>38.075999999999993</v>
      </c>
      <c r="FL53" s="3">
        <v>43.845663301353554</v>
      </c>
      <c r="FM53" s="3">
        <v>73.044051440037009</v>
      </c>
      <c r="FN53" s="3">
        <v>77.522932499999996</v>
      </c>
      <c r="FO53" s="3">
        <v>68.462902354703033</v>
      </c>
      <c r="FP53" s="3">
        <v>61.956999999999994</v>
      </c>
      <c r="FQ53" s="3">
        <v>83.19796077356439</v>
      </c>
      <c r="FR53" s="3">
        <v>105.32054233775845</v>
      </c>
      <c r="FS53" s="3">
        <v>82.845166065634913</v>
      </c>
      <c r="FT53" s="3">
        <v>39.94608949306339</v>
      </c>
      <c r="FU53" s="3">
        <v>63.0607491512095</v>
      </c>
      <c r="FV53" s="3">
        <v>34.508180000000003</v>
      </c>
      <c r="FW53" s="3">
        <v>72.018749999999997</v>
      </c>
      <c r="FX53" s="7">
        <f t="shared" si="9"/>
        <v>61.809624270556711</v>
      </c>
      <c r="FY53">
        <f t="shared" si="10"/>
        <v>19.578304371326116</v>
      </c>
      <c r="FZ53">
        <f t="shared" si="6"/>
        <v>0.31675171306052297</v>
      </c>
      <c r="GA53" s="3"/>
      <c r="GB53" s="3">
        <v>55.672084377838829</v>
      </c>
      <c r="GC53" s="3">
        <v>57.930843202299997</v>
      </c>
      <c r="GD53" s="3">
        <v>87.008888525623277</v>
      </c>
      <c r="GE53" s="3">
        <v>58.189448984263734</v>
      </c>
      <c r="GF53" s="3">
        <v>39.342934696349275</v>
      </c>
      <c r="GG53" s="3">
        <v>35.854746011882256</v>
      </c>
      <c r="GH53" s="3">
        <v>74.997333489799999</v>
      </c>
      <c r="GI53" s="3">
        <v>56.31476158038015</v>
      </c>
      <c r="GJ53" s="3">
        <v>80.017189792571713</v>
      </c>
      <c r="GK53" s="3">
        <v>51.201941518399998</v>
      </c>
      <c r="GL53" s="3">
        <v>36.16724887667047</v>
      </c>
      <c r="GM53" s="3">
        <v>65.161019841298497</v>
      </c>
      <c r="GN53" s="3">
        <v>102.746910036</v>
      </c>
      <c r="GO53" s="3">
        <v>81.258940416708427</v>
      </c>
      <c r="GP53" s="3">
        <v>85.522522900763349</v>
      </c>
      <c r="GQ53" s="3">
        <v>61.456624776699996</v>
      </c>
      <c r="GR53" s="3">
        <v>73.044277930173052</v>
      </c>
      <c r="GS53" s="3">
        <v>76.494319904769213</v>
      </c>
      <c r="GT53" s="3">
        <v>68.384824920599996</v>
      </c>
      <c r="GU53" s="3">
        <v>48.220871661161354</v>
      </c>
      <c r="GV53" s="3">
        <v>75.296649069305786</v>
      </c>
      <c r="GW53" s="3">
        <v>76.72517979260023</v>
      </c>
      <c r="GX53" s="3">
        <v>58.596493327499999</v>
      </c>
      <c r="GY53" s="3">
        <v>67.602562806799995</v>
      </c>
      <c r="GZ53" s="3">
        <v>92.854905089900001</v>
      </c>
      <c r="HA53" s="3">
        <v>39.0420260484224</v>
      </c>
      <c r="HB53" s="3">
        <v>86.733495951799995</v>
      </c>
      <c r="HC53" s="3">
        <v>51.905517723257212</v>
      </c>
      <c r="HD53" s="3">
        <v>97.073902734300006</v>
      </c>
      <c r="HE53" s="3">
        <v>51.795359869138494</v>
      </c>
      <c r="HF53">
        <v>65.570790685800006</v>
      </c>
      <c r="HG53" s="3">
        <v>23.69</v>
      </c>
      <c r="HH53" s="3">
        <v>56.576718169721438</v>
      </c>
      <c r="HI53" s="3">
        <v>47.188852631718028</v>
      </c>
      <c r="HJ53" s="3">
        <v>66.305372304356951</v>
      </c>
      <c r="HK53" s="3">
        <v>50.820038826400001</v>
      </c>
      <c r="HL53" s="3">
        <v>118.52264845800001</v>
      </c>
      <c r="HM53" s="3">
        <v>90.525211241649274</v>
      </c>
      <c r="HN53" s="3">
        <v>128.39953582908973</v>
      </c>
      <c r="HO53" s="3">
        <v>54.192455493582926</v>
      </c>
      <c r="HP53" s="3">
        <v>50.619492537107448</v>
      </c>
      <c r="HQ53" s="3">
        <v>42.151309727300003</v>
      </c>
      <c r="HR53" s="3">
        <v>41.812156539199897</v>
      </c>
      <c r="HS53" s="3">
        <v>83.396184405</v>
      </c>
      <c r="HT53" s="3">
        <v>55.802407756532077</v>
      </c>
      <c r="HU53" s="3">
        <v>34.779368148602266</v>
      </c>
      <c r="HV53" s="3">
        <v>28.30544414414414</v>
      </c>
      <c r="HW53" s="3">
        <v>25.358118918918919</v>
      </c>
      <c r="HX53" s="3">
        <v>53.122851919600002</v>
      </c>
      <c r="HY53" s="3">
        <v>37.447594185100002</v>
      </c>
      <c r="HZ53" s="3">
        <v>64.296054746999999</v>
      </c>
      <c r="IA53" s="3">
        <v>10.755905272886688</v>
      </c>
      <c r="IB53" s="3">
        <v>53.511325946680365</v>
      </c>
      <c r="IC53" s="3">
        <v>51.5914</v>
      </c>
      <c r="ID53" s="3">
        <v>51.901734306136944</v>
      </c>
      <c r="IE53" s="3">
        <v>76.03</v>
      </c>
      <c r="IF53" s="3">
        <v>48.266564406869165</v>
      </c>
      <c r="IG53" s="3">
        <v>55.928736449864502</v>
      </c>
      <c r="IH53" s="3">
        <v>49.610700000000001</v>
      </c>
      <c r="II53" s="3">
        <v>47.673736968199897</v>
      </c>
      <c r="IJ53" s="7">
        <f t="shared" si="11"/>
        <v>60.946108931278992</v>
      </c>
      <c r="IK53">
        <f t="shared" si="12"/>
        <v>22.410386160656394</v>
      </c>
      <c r="IL53">
        <f t="shared" si="7"/>
        <v>0.36770823525297858</v>
      </c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</row>
    <row r="54" spans="1:290" x14ac:dyDescent="0.25">
      <c r="A54" s="1">
        <v>1758</v>
      </c>
      <c r="B54" s="3">
        <v>52.105111430327092</v>
      </c>
      <c r="C54" s="3">
        <v>44.238098445399999</v>
      </c>
      <c r="D54" s="3">
        <v>83.469543907631817</v>
      </c>
      <c r="E54" s="3">
        <v>67.556950643949847</v>
      </c>
      <c r="F54" s="3">
        <v>56.549454075521446</v>
      </c>
      <c r="G54" s="3">
        <v>36.709098063957697</v>
      </c>
      <c r="H54" s="3">
        <v>34.678601626817759</v>
      </c>
      <c r="I54" s="3">
        <v>111.89961750000001</v>
      </c>
      <c r="J54" s="3">
        <v>39.62534368443314</v>
      </c>
      <c r="K54" s="3">
        <v>74.997333489799999</v>
      </c>
      <c r="L54" s="3">
        <v>60.496108705969093</v>
      </c>
      <c r="M54" s="3">
        <v>67.347084607200003</v>
      </c>
      <c r="N54" s="3">
        <v>83.46954390918323</v>
      </c>
      <c r="O54" s="3">
        <v>72.716213067119298</v>
      </c>
      <c r="P54" s="3">
        <v>56.039140675100001</v>
      </c>
      <c r="Q54" s="3">
        <v>51.501807565593417</v>
      </c>
      <c r="R54" s="3">
        <v>38.617438725352592</v>
      </c>
      <c r="S54" s="3">
        <v>72.132395326502916</v>
      </c>
      <c r="T54" s="3">
        <v>41.499419341505536</v>
      </c>
      <c r="U54" s="3">
        <v>85.622425030000002</v>
      </c>
      <c r="V54" s="3">
        <v>50.022553254477828</v>
      </c>
      <c r="W54" s="3">
        <v>70.098914265057473</v>
      </c>
      <c r="X54" s="3">
        <v>31.806890759828381</v>
      </c>
      <c r="Y54" s="3">
        <v>76.904555521414295</v>
      </c>
      <c r="Z54" s="3">
        <v>67.976412500000009</v>
      </c>
      <c r="AA54" s="3">
        <v>46.288661294400001</v>
      </c>
      <c r="AB54" s="3">
        <v>43.064999999999998</v>
      </c>
      <c r="AC54" s="3">
        <v>46.873333431100001</v>
      </c>
      <c r="AD54" s="3">
        <v>49.367820167400886</v>
      </c>
      <c r="AE54" s="3">
        <v>58.310811068702293</v>
      </c>
      <c r="AF54" s="3">
        <v>54.668878159499897</v>
      </c>
      <c r="AG54" s="3">
        <v>90.392373599400003</v>
      </c>
      <c r="AH54" s="3">
        <v>46.884003272100649</v>
      </c>
      <c r="AI54" s="3">
        <v>54.258299999999998</v>
      </c>
      <c r="AJ54" s="3">
        <v>20.28114596296361</v>
      </c>
      <c r="AK54" s="3">
        <v>70.179796442715286</v>
      </c>
      <c r="AL54" s="3">
        <v>61.870405805328048</v>
      </c>
      <c r="AM54" s="3">
        <v>56.987354100499999</v>
      </c>
      <c r="AN54" s="3">
        <v>50.127734699529213</v>
      </c>
      <c r="AO54" s="3">
        <v>60.031721443800002</v>
      </c>
      <c r="AP54" s="3">
        <v>63.771632702650628</v>
      </c>
      <c r="AQ54" s="3">
        <v>44.252398389977358</v>
      </c>
      <c r="AR54" s="3">
        <v>77.096623051100678</v>
      </c>
      <c r="AS54" s="3">
        <v>74.2602336442</v>
      </c>
      <c r="AT54" s="3">
        <v>82.872241002330341</v>
      </c>
      <c r="AU54" s="3">
        <v>74.981425706404764</v>
      </c>
      <c r="AV54" s="3">
        <v>67.603638378299507</v>
      </c>
      <c r="AW54" s="3">
        <v>54.763077876099999</v>
      </c>
      <c r="AX54" s="3">
        <v>56.335469005599997</v>
      </c>
      <c r="AY54" s="3">
        <v>70.404071230100001</v>
      </c>
      <c r="AZ54" s="3">
        <v>69.315711598299998</v>
      </c>
      <c r="BA54" s="3">
        <v>39.545574757488097</v>
      </c>
      <c r="BB54" s="3">
        <v>38.284750000000003</v>
      </c>
      <c r="BC54" s="3">
        <v>56.657597461800002</v>
      </c>
      <c r="BD54" s="3">
        <v>72.774056800899999</v>
      </c>
      <c r="BE54" s="3">
        <v>96.484383245199894</v>
      </c>
      <c r="BF54" s="3">
        <v>52.807044662760006</v>
      </c>
      <c r="BG54" s="3">
        <v>70.763579347729817</v>
      </c>
      <c r="BH54" s="3">
        <v>47.935307391676062</v>
      </c>
      <c r="BI54" s="3">
        <v>91.748286085100005</v>
      </c>
      <c r="BJ54" s="3">
        <v>57.008995365321702</v>
      </c>
      <c r="BK54" s="3">
        <v>58.727972310751341</v>
      </c>
      <c r="BL54" s="3">
        <v>68.824874999999992</v>
      </c>
      <c r="BM54" s="3">
        <v>41.661349297500003</v>
      </c>
      <c r="BN54" s="3">
        <v>58.146105735500001</v>
      </c>
      <c r="BO54">
        <v>80.423503070600006</v>
      </c>
      <c r="BP54" s="3">
        <v>24.66</v>
      </c>
      <c r="BQ54" s="3">
        <v>60.711093748099998</v>
      </c>
      <c r="BR54">
        <v>51.848129999999998</v>
      </c>
      <c r="BS54" s="3">
        <v>65.026234923217345</v>
      </c>
      <c r="BT54" s="3">
        <v>60.715999826778841</v>
      </c>
      <c r="BU54" s="3">
        <v>83.754154489714068</v>
      </c>
      <c r="BV54" s="3">
        <v>49.610037902000002</v>
      </c>
      <c r="BW54" s="3">
        <v>98.768873714700007</v>
      </c>
      <c r="BX54" s="3">
        <v>62.487859954597802</v>
      </c>
      <c r="BY54" s="3">
        <v>35.815539999999999</v>
      </c>
      <c r="BZ54" s="3">
        <v>101.84086264685544</v>
      </c>
      <c r="CA54" s="3">
        <v>93.007356081327814</v>
      </c>
      <c r="CB54" s="3">
        <v>58.837523107318589</v>
      </c>
      <c r="CC54" s="3">
        <v>53.333114817447239</v>
      </c>
      <c r="CD54" s="3">
        <v>47.892850254999999</v>
      </c>
      <c r="CE54" s="3">
        <v>58.199129220699817</v>
      </c>
      <c r="CF54" s="3">
        <v>35.3921797478</v>
      </c>
      <c r="CG54" s="3">
        <v>62.941043984925308</v>
      </c>
      <c r="CH54" s="3">
        <v>44.036058687783587</v>
      </c>
      <c r="CI54" s="3">
        <v>93.161747967500006</v>
      </c>
      <c r="CJ54" s="3">
        <v>54.251871002400001</v>
      </c>
      <c r="CK54" s="3">
        <v>59.892552750356302</v>
      </c>
      <c r="CL54" s="3">
        <v>66.987618273092352</v>
      </c>
      <c r="CM54" s="3">
        <v>67.529095924700002</v>
      </c>
      <c r="CN54" s="3">
        <v>38.091688924659628</v>
      </c>
      <c r="CO54" s="3">
        <v>73.231091940224658</v>
      </c>
      <c r="CP54" s="3">
        <v>35.173268018018021</v>
      </c>
      <c r="CQ54" s="3">
        <v>113.77045750000001</v>
      </c>
      <c r="CR54" s="3">
        <v>26.470317117117116</v>
      </c>
      <c r="CS54" s="3">
        <v>61.206764168200003</v>
      </c>
      <c r="CT54" s="3">
        <v>49.090917998400002</v>
      </c>
      <c r="CU54" s="3">
        <v>53.580045622500002</v>
      </c>
      <c r="CV54" s="3">
        <v>38.785749999999993</v>
      </c>
      <c r="CW54" s="3">
        <v>9.7960931460328382</v>
      </c>
      <c r="CX54" s="3">
        <v>66.427852899327362</v>
      </c>
      <c r="CY54" s="3">
        <v>58.605080000000001</v>
      </c>
      <c r="CZ54" s="3">
        <v>50.841363645167078</v>
      </c>
      <c r="DA54" s="3">
        <v>65.677256501767857</v>
      </c>
      <c r="DB54" s="3">
        <v>75.535165000000006</v>
      </c>
      <c r="DC54" s="3">
        <v>58.240030238483804</v>
      </c>
      <c r="DD54" s="3">
        <v>69.832160401797083</v>
      </c>
      <c r="DE54" s="3">
        <v>83.82</v>
      </c>
      <c r="DF54" s="3">
        <v>52.72506757308215</v>
      </c>
      <c r="DG54" s="3">
        <v>51.769999999999996</v>
      </c>
      <c r="DH54" s="3">
        <v>58.891533536585371</v>
      </c>
      <c r="DI54" s="3">
        <v>51.166077064</v>
      </c>
      <c r="DJ54" s="3">
        <v>61.705853853249067</v>
      </c>
      <c r="DK54" s="3">
        <v>87.733509761937484</v>
      </c>
      <c r="DL54" s="3">
        <v>47.130200000000002</v>
      </c>
      <c r="DM54" s="3">
        <v>73.584375000000009</v>
      </c>
      <c r="DN54" s="3"/>
      <c r="DO54" s="20">
        <f t="shared" si="5"/>
        <v>116</v>
      </c>
      <c r="DP54" s="7">
        <f t="shared" si="8"/>
        <v>0.30744816195446967</v>
      </c>
      <c r="DR54" s="3"/>
      <c r="DS54" s="3"/>
      <c r="DT54" s="3">
        <v>50.022553254477828</v>
      </c>
      <c r="DU54" s="3">
        <v>20.28114596296361</v>
      </c>
      <c r="DV54" s="3">
        <v>52.105111430327092</v>
      </c>
      <c r="DW54" s="3">
        <v>67.556950643949847</v>
      </c>
      <c r="DX54" s="3">
        <v>34.678601626817759</v>
      </c>
      <c r="DY54" s="3">
        <v>111.89961750000001</v>
      </c>
      <c r="DZ54" s="3">
        <v>67.347084607200003</v>
      </c>
      <c r="EA54" s="3">
        <v>83.46954390918323</v>
      </c>
      <c r="EB54" s="3">
        <v>51.501807565593417</v>
      </c>
      <c r="EC54" s="3">
        <v>41.499419341505536</v>
      </c>
      <c r="ED54" s="3">
        <v>31.806890759828381</v>
      </c>
      <c r="EE54" s="3">
        <v>76.904555521414295</v>
      </c>
      <c r="EF54" s="3">
        <v>67.976412500000009</v>
      </c>
      <c r="EG54" s="3">
        <v>46.288661294400001</v>
      </c>
      <c r="EH54" s="3">
        <v>43.064999999999998</v>
      </c>
      <c r="EI54" s="3">
        <v>46.873333431100001</v>
      </c>
      <c r="EJ54" s="3">
        <v>49.367820167400886</v>
      </c>
      <c r="EK54" s="3">
        <v>90.392373599400003</v>
      </c>
      <c r="EL54" s="3">
        <v>46.884003272100649</v>
      </c>
      <c r="EM54" s="3">
        <v>54.258299999999998</v>
      </c>
      <c r="EN54" s="3">
        <v>50.127734699529213</v>
      </c>
      <c r="EO54" s="3">
        <v>60.031721443800002</v>
      </c>
      <c r="EP54" s="3">
        <v>77.096623051100678</v>
      </c>
      <c r="EQ54" s="3">
        <v>74.2602336442</v>
      </c>
      <c r="ER54" s="3">
        <v>67.603638378299507</v>
      </c>
      <c r="ES54" s="3">
        <v>69.315711598299998</v>
      </c>
      <c r="ET54" s="3">
        <v>38.284750000000003</v>
      </c>
      <c r="EU54" s="3">
        <v>56.657597461800002</v>
      </c>
      <c r="EV54" s="3">
        <v>72.774056800899999</v>
      </c>
      <c r="EW54" s="3">
        <v>58.727972310751341</v>
      </c>
      <c r="EX54" s="3">
        <v>68.824874999999992</v>
      </c>
      <c r="EY54" s="3">
        <v>41.661349297500003</v>
      </c>
      <c r="EZ54" s="3">
        <v>58.146105735500001</v>
      </c>
      <c r="FA54" s="3">
        <v>60.711093748099998</v>
      </c>
      <c r="FB54">
        <v>51.848129999999998</v>
      </c>
      <c r="FC54" s="3">
        <v>58.199129220699817</v>
      </c>
      <c r="FD54" s="3">
        <v>62.941043984925308</v>
      </c>
      <c r="FE54" s="3">
        <v>44.036058687783587</v>
      </c>
      <c r="FF54" s="3">
        <v>54.251871002400001</v>
      </c>
      <c r="FG54" s="3">
        <v>66.987618273092352</v>
      </c>
      <c r="FH54" s="3">
        <v>67.529095924700002</v>
      </c>
      <c r="FI54" s="3">
        <v>73.231091940224658</v>
      </c>
      <c r="FJ54" s="3">
        <v>113.77045750000001</v>
      </c>
      <c r="FK54" s="3">
        <v>38.785749999999993</v>
      </c>
      <c r="FL54" s="3">
        <v>50.841363645167078</v>
      </c>
      <c r="FM54" s="3">
        <v>65.677256501767857</v>
      </c>
      <c r="FN54" s="3">
        <v>75.535165000000006</v>
      </c>
      <c r="FO54" s="3">
        <v>69.832160401797083</v>
      </c>
      <c r="FP54" s="3">
        <v>51.769999999999996</v>
      </c>
      <c r="FQ54" s="3">
        <v>61.705853853249067</v>
      </c>
      <c r="FR54" s="3">
        <v>87.733509761937484</v>
      </c>
      <c r="FS54" s="3">
        <v>70.763579347729817</v>
      </c>
      <c r="FT54" s="3">
        <v>47.935307391676062</v>
      </c>
      <c r="FU54" s="3">
        <v>62.487859954597802</v>
      </c>
      <c r="FV54" s="3">
        <v>35.815539999999999</v>
      </c>
      <c r="FW54" s="3">
        <v>73.584375000000009</v>
      </c>
      <c r="FX54" s="7">
        <f t="shared" si="9"/>
        <v>60.001463489985284</v>
      </c>
      <c r="FY54">
        <f t="shared" si="10"/>
        <v>17.806345751276229</v>
      </c>
      <c r="FZ54">
        <f t="shared" si="6"/>
        <v>0.29676519063986245</v>
      </c>
      <c r="GA54" s="3"/>
      <c r="GB54" s="3">
        <v>63.771632702650628</v>
      </c>
      <c r="GC54" s="3">
        <v>44.238098445399999</v>
      </c>
      <c r="GD54" s="3">
        <v>83.469543907631817</v>
      </c>
      <c r="GE54" s="3">
        <v>56.549454075521446</v>
      </c>
      <c r="GF54" s="3">
        <v>36.709098063957697</v>
      </c>
      <c r="GG54" s="3">
        <v>39.62534368443314</v>
      </c>
      <c r="GH54" s="3">
        <v>74.997333489799999</v>
      </c>
      <c r="GI54" s="3">
        <v>60.496108705969093</v>
      </c>
      <c r="GJ54" s="3">
        <v>72.716213067119298</v>
      </c>
      <c r="GK54" s="3">
        <v>56.039140675100001</v>
      </c>
      <c r="GL54" s="3">
        <v>38.617438725352592</v>
      </c>
      <c r="GM54" s="3">
        <v>72.132395326502916</v>
      </c>
      <c r="GN54" s="3">
        <v>85.622425030000002</v>
      </c>
      <c r="GO54" s="3">
        <v>70.098914265057473</v>
      </c>
      <c r="GP54" s="3">
        <v>58.310811068702293</v>
      </c>
      <c r="GQ54" s="3">
        <v>54.668878159499897</v>
      </c>
      <c r="GR54" s="3">
        <v>70.179796442715286</v>
      </c>
      <c r="GS54" s="3">
        <v>61.870405805328048</v>
      </c>
      <c r="GT54" s="3">
        <v>56.987354100499999</v>
      </c>
      <c r="GU54" s="3">
        <v>44.252398389977358</v>
      </c>
      <c r="GV54" s="3">
        <v>82.872241002330341</v>
      </c>
      <c r="GW54" s="3">
        <v>74.981425706404764</v>
      </c>
      <c r="GX54" s="3">
        <v>54.763077876099999</v>
      </c>
      <c r="GY54" s="3">
        <v>56.335469005599997</v>
      </c>
      <c r="GZ54" s="3">
        <v>70.404071230100001</v>
      </c>
      <c r="HA54" s="3">
        <v>39.545574757488097</v>
      </c>
      <c r="HB54" s="3">
        <v>96.484383245199894</v>
      </c>
      <c r="HC54" s="3">
        <v>52.807044662760006</v>
      </c>
      <c r="HD54" s="3">
        <v>91.748286085100005</v>
      </c>
      <c r="HE54" s="3">
        <v>57.008995365321702</v>
      </c>
      <c r="HF54">
        <v>80.423503070600006</v>
      </c>
      <c r="HG54" s="3">
        <v>24.66</v>
      </c>
      <c r="HH54" s="3">
        <v>65.026234923217345</v>
      </c>
      <c r="HI54" s="3">
        <v>60.715999826778841</v>
      </c>
      <c r="HJ54" s="3">
        <v>83.754154489714068</v>
      </c>
      <c r="HK54" s="3">
        <v>49.610037902000002</v>
      </c>
      <c r="HL54" s="3">
        <v>98.768873714700007</v>
      </c>
      <c r="HM54" s="3">
        <v>101.84086264685544</v>
      </c>
      <c r="HN54" s="3">
        <v>93.007356081327814</v>
      </c>
      <c r="HO54" s="3">
        <v>58.837523107318589</v>
      </c>
      <c r="HP54" s="3">
        <v>53.333114817447239</v>
      </c>
      <c r="HQ54" s="3">
        <v>47.892850254999999</v>
      </c>
      <c r="HR54" s="3">
        <v>35.3921797478</v>
      </c>
      <c r="HS54" s="3">
        <v>93.161747967500006</v>
      </c>
      <c r="HT54" s="3">
        <v>59.892552750356302</v>
      </c>
      <c r="HU54" s="3">
        <v>38.091688924659628</v>
      </c>
      <c r="HV54" s="3">
        <v>35.173268018018021</v>
      </c>
      <c r="HW54" s="3">
        <v>26.470317117117116</v>
      </c>
      <c r="HX54" s="3">
        <v>61.206764168200003</v>
      </c>
      <c r="HY54" s="3">
        <v>49.090917998400002</v>
      </c>
      <c r="HZ54" s="3">
        <v>53.580045622500002</v>
      </c>
      <c r="IA54" s="3">
        <v>9.7960931460328382</v>
      </c>
      <c r="IB54" s="3">
        <v>66.427852899327362</v>
      </c>
      <c r="IC54" s="3">
        <v>58.605080000000001</v>
      </c>
      <c r="ID54" s="3">
        <v>58.240030238483804</v>
      </c>
      <c r="IE54" s="3">
        <v>83.82</v>
      </c>
      <c r="IF54" s="3">
        <v>52.72506757308215</v>
      </c>
      <c r="IG54" s="3">
        <v>58.891533536585371</v>
      </c>
      <c r="IH54" s="3">
        <v>47.130200000000002</v>
      </c>
      <c r="II54" s="3">
        <v>51.166077064</v>
      </c>
      <c r="IJ54" s="7">
        <f t="shared" si="11"/>
        <v>60.583921344577448</v>
      </c>
      <c r="IK54">
        <f t="shared" si="12"/>
        <v>19.335294256129075</v>
      </c>
      <c r="IL54">
        <f t="shared" si="7"/>
        <v>0.31914893963626995</v>
      </c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</row>
    <row r="55" spans="1:290" x14ac:dyDescent="0.25">
      <c r="A55" s="1">
        <v>1759</v>
      </c>
      <c r="B55" s="3">
        <v>47.888056337299709</v>
      </c>
      <c r="C55" s="3">
        <v>37.918370096099999</v>
      </c>
      <c r="D55" s="3">
        <v>100.28143084309124</v>
      </c>
      <c r="E55" s="3">
        <v>62.679584660575244</v>
      </c>
      <c r="F55" s="3">
        <v>34.758149684056804</v>
      </c>
      <c r="G55" s="3">
        <v>47.079829803999559</v>
      </c>
      <c r="H55" s="3">
        <v>34.317366193205075</v>
      </c>
      <c r="I55" s="3">
        <v>66.531747500000009</v>
      </c>
      <c r="J55" s="3">
        <v>59.024750609612994</v>
      </c>
      <c r="K55" s="3">
        <v>104.16296318000001</v>
      </c>
      <c r="L55" s="3">
        <v>51.815149188014104</v>
      </c>
      <c r="M55" s="3">
        <v>62.281996129500001</v>
      </c>
      <c r="N55" s="3">
        <v>100.28143084158819</v>
      </c>
      <c r="O55" s="3">
        <v>65.614095629908803</v>
      </c>
      <c r="P55" s="3">
        <v>61.406095117500001</v>
      </c>
      <c r="Q55" s="3">
        <v>47.793677420870686</v>
      </c>
      <c r="R55" s="3">
        <v>29.443690075281882</v>
      </c>
      <c r="S55" s="3">
        <v>58.331917325179859</v>
      </c>
      <c r="T55" s="3">
        <v>37.515568002536483</v>
      </c>
      <c r="U55" s="3">
        <v>66.1195393287</v>
      </c>
      <c r="V55" s="3">
        <v>50.186427302813541</v>
      </c>
      <c r="W55" s="3">
        <v>53.533250446200618</v>
      </c>
      <c r="X55" s="3">
        <v>31.806890759828381</v>
      </c>
      <c r="Y55" s="3">
        <v>86.912682609817537</v>
      </c>
      <c r="Z55" s="3">
        <v>56.402729999999998</v>
      </c>
      <c r="AA55" s="3">
        <v>45.997870161199998</v>
      </c>
      <c r="AB55" s="3">
        <v>43.515000000000001</v>
      </c>
      <c r="AC55" s="3">
        <v>46.873333431100001</v>
      </c>
      <c r="AD55" s="3">
        <v>54.764180480176215</v>
      </c>
      <c r="AE55" s="3">
        <v>62.198198473282432</v>
      </c>
      <c r="AF55" s="3">
        <v>43.294816260600001</v>
      </c>
      <c r="AG55" s="3">
        <v>81.604226166100005</v>
      </c>
      <c r="AH55" s="3">
        <v>42.503431131666495</v>
      </c>
      <c r="AI55" s="3">
        <v>57.032870000000003</v>
      </c>
      <c r="AJ55" s="3">
        <v>22.708310884920131</v>
      </c>
      <c r="AK55" s="3">
        <v>90.231166854919664</v>
      </c>
      <c r="AL55" s="3">
        <v>53.36374300211137</v>
      </c>
      <c r="AM55" s="3">
        <v>50.6554258671</v>
      </c>
      <c r="AN55" s="3">
        <v>47.676834671836055</v>
      </c>
      <c r="AO55" s="3">
        <v>58.076097744199998</v>
      </c>
      <c r="AP55" s="3">
        <v>79.409110983383243</v>
      </c>
      <c r="AQ55" s="3">
        <v>39.204751359672976</v>
      </c>
      <c r="AR55" s="3">
        <v>78.201159197964571</v>
      </c>
      <c r="AS55" s="3">
        <v>79.634329500000007</v>
      </c>
      <c r="AT55" s="3">
        <v>84.780343220460878</v>
      </c>
      <c r="AU55" s="3">
        <v>59.287638930645635</v>
      </c>
      <c r="AV55" s="3">
        <v>72.854406407682006</v>
      </c>
      <c r="AW55" s="3">
        <v>53.448764007100003</v>
      </c>
      <c r="AX55" s="3">
        <v>49.215291673000003</v>
      </c>
      <c r="AY55" s="3">
        <v>55.364192236699999</v>
      </c>
      <c r="AZ55" s="3">
        <v>90.557623217100002</v>
      </c>
      <c r="BA55" s="3">
        <v>40.064632559800003</v>
      </c>
      <c r="BB55" s="3">
        <v>38.869250000000001</v>
      </c>
      <c r="BC55" s="3">
        <v>50.738146980800003</v>
      </c>
      <c r="BD55" s="3">
        <v>66.998338007200005</v>
      </c>
      <c r="BE55" s="3">
        <v>77.362233478299999</v>
      </c>
      <c r="BF55" s="3">
        <v>34.911968089764521</v>
      </c>
      <c r="BG55" s="3">
        <v>81.650283862765164</v>
      </c>
      <c r="BH55" s="3">
        <v>52.634847332036458</v>
      </c>
      <c r="BI55" s="3">
        <v>87.348308428199999</v>
      </c>
      <c r="BJ55" s="3">
        <v>60.544576063249728</v>
      </c>
      <c r="BK55" s="3">
        <v>56.752594836457661</v>
      </c>
      <c r="BL55" s="3">
        <v>62.625</v>
      </c>
      <c r="BM55" s="3">
        <v>38.285633371899998</v>
      </c>
      <c r="BN55" s="3">
        <v>67.681131122699995</v>
      </c>
      <c r="BO55">
        <v>92.620432446300001</v>
      </c>
      <c r="BP55" s="3">
        <v>29.71</v>
      </c>
      <c r="BQ55" s="3">
        <v>55.698251145</v>
      </c>
      <c r="BR55">
        <v>52.674860000000002</v>
      </c>
      <c r="BS55" s="3">
        <v>83.755348095712876</v>
      </c>
      <c r="BT55" s="3">
        <v>51.547522943928492</v>
      </c>
      <c r="BU55" s="3">
        <v>88.988789145321178</v>
      </c>
      <c r="BV55" s="3">
        <v>67.932909043400002</v>
      </c>
      <c r="BW55" s="3">
        <v>78.679284801099996</v>
      </c>
      <c r="BX55" s="3">
        <v>50.900017075260799</v>
      </c>
      <c r="BY55" s="3">
        <v>34.369709999999998</v>
      </c>
      <c r="BZ55" s="3">
        <v>84.867385539046197</v>
      </c>
      <c r="CA55" s="3">
        <v>68.47975244218118</v>
      </c>
      <c r="CB55" s="3">
        <v>58.837523107318589</v>
      </c>
      <c r="CC55" s="3">
        <v>64.848614494273733</v>
      </c>
      <c r="CD55" s="3">
        <v>46.562493303399897</v>
      </c>
      <c r="CE55" s="3">
        <v>61.651619937182012</v>
      </c>
      <c r="CF55" s="3">
        <v>41.482926960199897</v>
      </c>
      <c r="CG55" s="3">
        <v>73.031333859384105</v>
      </c>
      <c r="CH55" s="3">
        <v>41.89838593594942</v>
      </c>
      <c r="CI55" s="3">
        <v>87.457967479700002</v>
      </c>
      <c r="CJ55" s="3">
        <v>55.104257145699897</v>
      </c>
      <c r="CK55" s="3">
        <v>63.231742851306421</v>
      </c>
      <c r="CL55" s="3">
        <v>61.742179773259693</v>
      </c>
      <c r="CM55" s="3">
        <v>72.226772162900005</v>
      </c>
      <c r="CN55" s="3">
        <v>42.586981406451756</v>
      </c>
      <c r="CO55" s="3">
        <v>75.133198224386334</v>
      </c>
      <c r="CP55" s="3">
        <v>41.179138288288286</v>
      </c>
      <c r="CQ55" s="3">
        <v>109.67799500000001</v>
      </c>
      <c r="CR55" s="3">
        <v>29.495496216216214</v>
      </c>
      <c r="CS55" s="3">
        <v>66.369598881599998</v>
      </c>
      <c r="CT55" s="3">
        <v>62.3539658567</v>
      </c>
      <c r="CU55" s="3">
        <v>46.436039539500001</v>
      </c>
      <c r="CV55" s="3">
        <v>40.205249999999999</v>
      </c>
      <c r="CW55" s="3">
        <v>10.201891610565289</v>
      </c>
      <c r="CX55" s="3">
        <v>62.737416627142494</v>
      </c>
      <c r="CY55" s="3">
        <v>72.75761</v>
      </c>
      <c r="CZ55" s="3">
        <v>53.202969493715599</v>
      </c>
      <c r="DA55" s="3">
        <v>63.229656880583953</v>
      </c>
      <c r="DB55" s="3">
        <v>60.568444999999997</v>
      </c>
      <c r="DC55" s="3">
        <v>62.797645089818161</v>
      </c>
      <c r="DD55" s="3">
        <v>48.326754603319785</v>
      </c>
      <c r="DE55" s="3">
        <v>80.02</v>
      </c>
      <c r="DF55" s="3">
        <v>52.470918369796394</v>
      </c>
      <c r="DG55" s="3">
        <v>47.427999999999997</v>
      </c>
      <c r="DH55" s="3">
        <v>37.359762195121952</v>
      </c>
      <c r="DI55" s="3">
        <v>43.490326793692297</v>
      </c>
      <c r="DJ55" s="3">
        <v>57.288415976359815</v>
      </c>
      <c r="DK55" s="3">
        <v>69.582671531995146</v>
      </c>
      <c r="DL55" s="3">
        <v>49.610700000000001</v>
      </c>
      <c r="DM55" s="3">
        <v>65.756249999999994</v>
      </c>
      <c r="DN55" s="3"/>
      <c r="DO55" s="20">
        <f t="shared" si="5"/>
        <v>116</v>
      </c>
      <c r="DP55" s="7">
        <f t="shared" si="8"/>
        <v>0.31354463859499249</v>
      </c>
      <c r="DR55" s="3"/>
      <c r="DS55" s="3"/>
      <c r="DT55" s="3">
        <v>50.186427302813541</v>
      </c>
      <c r="DU55" s="3">
        <v>22.708310884920131</v>
      </c>
      <c r="DV55" s="3">
        <v>47.888056337299709</v>
      </c>
      <c r="DW55" s="3">
        <v>62.679584660575244</v>
      </c>
      <c r="DX55" s="3">
        <v>34.317366193205075</v>
      </c>
      <c r="DY55" s="3">
        <v>66.531747500000009</v>
      </c>
      <c r="DZ55" s="3">
        <v>62.281996129500001</v>
      </c>
      <c r="EA55" s="3">
        <v>100.28143084158819</v>
      </c>
      <c r="EB55" s="3">
        <v>47.793677420870686</v>
      </c>
      <c r="EC55" s="3">
        <v>37.515568002536483</v>
      </c>
      <c r="ED55" s="3">
        <v>31.806890759828381</v>
      </c>
      <c r="EE55" s="3">
        <v>86.912682609817537</v>
      </c>
      <c r="EF55" s="3">
        <v>56.402729999999998</v>
      </c>
      <c r="EG55" s="3">
        <v>45.997870161199998</v>
      </c>
      <c r="EH55" s="3">
        <v>43.515000000000001</v>
      </c>
      <c r="EI55" s="3">
        <v>46.873333431100001</v>
      </c>
      <c r="EJ55" s="3">
        <v>54.764180480176215</v>
      </c>
      <c r="EK55" s="3">
        <v>81.604226166100005</v>
      </c>
      <c r="EL55" s="3">
        <v>42.503431131666495</v>
      </c>
      <c r="EM55" s="3">
        <v>57.032870000000003</v>
      </c>
      <c r="EN55" s="3">
        <v>47.676834671836055</v>
      </c>
      <c r="EO55" s="3">
        <v>58.076097744199998</v>
      </c>
      <c r="EP55" s="3">
        <v>78.201159197964571</v>
      </c>
      <c r="EQ55" s="3">
        <v>79.634329500000007</v>
      </c>
      <c r="ER55" s="3">
        <v>72.854406407682006</v>
      </c>
      <c r="ES55" s="3">
        <v>90.557623217100002</v>
      </c>
      <c r="ET55" s="3">
        <v>38.869250000000001</v>
      </c>
      <c r="EU55" s="3">
        <v>50.738146980800003</v>
      </c>
      <c r="EV55" s="3">
        <v>66.998338007200005</v>
      </c>
      <c r="EW55" s="3">
        <v>56.752594836457661</v>
      </c>
      <c r="EX55" s="3">
        <v>62.625</v>
      </c>
      <c r="EY55" s="3">
        <v>38.285633371899998</v>
      </c>
      <c r="EZ55" s="3">
        <v>67.681131122699995</v>
      </c>
      <c r="FA55" s="3">
        <v>55.698251145</v>
      </c>
      <c r="FB55">
        <v>52.674860000000002</v>
      </c>
      <c r="FC55" s="3">
        <v>61.651619937182012</v>
      </c>
      <c r="FD55" s="3">
        <v>73.031333859384105</v>
      </c>
      <c r="FE55" s="3">
        <v>41.89838593594942</v>
      </c>
      <c r="FF55" s="3">
        <v>55.104257145699897</v>
      </c>
      <c r="FG55" s="3">
        <v>61.742179773259693</v>
      </c>
      <c r="FH55" s="3">
        <v>72.226772162900005</v>
      </c>
      <c r="FI55" s="3">
        <v>75.133198224386334</v>
      </c>
      <c r="FJ55" s="3">
        <v>109.67799500000001</v>
      </c>
      <c r="FK55" s="3">
        <v>40.205249999999999</v>
      </c>
      <c r="FL55" s="3">
        <v>53.202969493715599</v>
      </c>
      <c r="FM55" s="3">
        <v>63.229656880583953</v>
      </c>
      <c r="FN55" s="3">
        <v>60.568444999999997</v>
      </c>
      <c r="FO55" s="3">
        <v>48.326754603319785</v>
      </c>
      <c r="FP55" s="3">
        <v>47.427999999999997</v>
      </c>
      <c r="FQ55" s="3">
        <v>57.288415976359815</v>
      </c>
      <c r="FR55" s="3">
        <v>69.582671531995146</v>
      </c>
      <c r="FS55" s="3">
        <v>81.650283862765164</v>
      </c>
      <c r="FT55" s="3">
        <v>52.634847332036458</v>
      </c>
      <c r="FU55" s="3">
        <v>50.900017075260799</v>
      </c>
      <c r="FV55" s="3">
        <v>34.369709999999998</v>
      </c>
      <c r="FW55" s="3">
        <v>65.756249999999994</v>
      </c>
      <c r="FX55" s="7">
        <f t="shared" si="9"/>
        <v>58.304978182015212</v>
      </c>
      <c r="FY55">
        <f t="shared" si="10"/>
        <v>17.267014599064812</v>
      </c>
      <c r="FZ55">
        <f t="shared" si="6"/>
        <v>0.29614991956880632</v>
      </c>
      <c r="GA55" s="3"/>
      <c r="GB55" s="3">
        <v>79.409110983383243</v>
      </c>
      <c r="GC55" s="3">
        <v>37.918370096099999</v>
      </c>
      <c r="GD55" s="3">
        <v>100.28143084309124</v>
      </c>
      <c r="GE55" s="3">
        <v>34.758149684056804</v>
      </c>
      <c r="GF55" s="3">
        <v>47.079829803999559</v>
      </c>
      <c r="GG55" s="3">
        <v>59.024750609612994</v>
      </c>
      <c r="GH55" s="3">
        <v>104.16296318000001</v>
      </c>
      <c r="GI55" s="3">
        <v>51.815149188014104</v>
      </c>
      <c r="GJ55" s="3">
        <v>65.614095629908803</v>
      </c>
      <c r="GK55" s="3">
        <v>61.406095117500001</v>
      </c>
      <c r="GL55" s="3">
        <v>29.443690075281882</v>
      </c>
      <c r="GM55" s="3">
        <v>58.331917325179859</v>
      </c>
      <c r="GN55" s="3">
        <v>66.1195393287</v>
      </c>
      <c r="GO55" s="3">
        <v>53.533250446200618</v>
      </c>
      <c r="GP55" s="3">
        <v>62.198198473282432</v>
      </c>
      <c r="GQ55" s="3">
        <v>43.294816260600001</v>
      </c>
      <c r="GR55" s="3">
        <v>90.231166854919664</v>
      </c>
      <c r="GS55" s="3">
        <v>53.36374300211137</v>
      </c>
      <c r="GT55" s="3">
        <v>50.6554258671</v>
      </c>
      <c r="GU55" s="3">
        <v>39.204751359672976</v>
      </c>
      <c r="GV55" s="3">
        <v>84.780343220460878</v>
      </c>
      <c r="GW55" s="3">
        <v>59.287638930645635</v>
      </c>
      <c r="GX55" s="3">
        <v>53.448764007100003</v>
      </c>
      <c r="GY55" s="3">
        <v>49.215291673000003</v>
      </c>
      <c r="GZ55" s="3">
        <v>55.364192236699999</v>
      </c>
      <c r="HA55" s="3">
        <v>40.064632559800003</v>
      </c>
      <c r="HB55" s="3">
        <v>77.362233478299999</v>
      </c>
      <c r="HC55" s="3">
        <v>34.911968089764521</v>
      </c>
      <c r="HD55" s="3">
        <v>87.348308428199999</v>
      </c>
      <c r="HE55" s="3">
        <v>60.544576063249728</v>
      </c>
      <c r="HF55">
        <v>92.620432446300001</v>
      </c>
      <c r="HG55" s="3">
        <v>29.71</v>
      </c>
      <c r="HH55" s="3">
        <v>83.755348095712876</v>
      </c>
      <c r="HI55" s="3">
        <v>51.547522943928492</v>
      </c>
      <c r="HJ55" s="3">
        <v>88.988789145321178</v>
      </c>
      <c r="HK55" s="3">
        <v>67.932909043400002</v>
      </c>
      <c r="HL55" s="3">
        <v>78.679284801099996</v>
      </c>
      <c r="HM55" s="3">
        <v>84.867385539046197</v>
      </c>
      <c r="HN55" s="3">
        <v>68.47975244218118</v>
      </c>
      <c r="HO55" s="3">
        <v>58.837523107318589</v>
      </c>
      <c r="HP55" s="3">
        <v>64.848614494273733</v>
      </c>
      <c r="HQ55" s="3">
        <v>46.562493303399897</v>
      </c>
      <c r="HR55" s="3">
        <v>41.482926960199897</v>
      </c>
      <c r="HS55" s="3">
        <v>87.457967479700002</v>
      </c>
      <c r="HT55" s="3">
        <v>63.231742851306421</v>
      </c>
      <c r="HU55" s="3">
        <v>42.586981406451756</v>
      </c>
      <c r="HV55" s="3">
        <v>41.179138288288286</v>
      </c>
      <c r="HW55" s="3">
        <v>29.495496216216214</v>
      </c>
      <c r="HX55" s="3">
        <v>66.369598881599998</v>
      </c>
      <c r="HY55" s="3">
        <v>62.3539658567</v>
      </c>
      <c r="HZ55" s="3">
        <v>46.436039539500001</v>
      </c>
      <c r="IA55" s="3">
        <v>10.201891610565289</v>
      </c>
      <c r="IB55" s="3">
        <v>62.737416627142494</v>
      </c>
      <c r="IC55" s="3">
        <v>72.75761</v>
      </c>
      <c r="ID55" s="3">
        <v>62.797645089818161</v>
      </c>
      <c r="IE55" s="3">
        <v>80.02</v>
      </c>
      <c r="IF55" s="3">
        <v>52.470918369796394</v>
      </c>
      <c r="IG55" s="3">
        <v>37.359762195121952</v>
      </c>
      <c r="IH55" s="3">
        <v>49.610700000000001</v>
      </c>
      <c r="II55" s="3">
        <v>43.490326793692297</v>
      </c>
      <c r="IJ55" s="7">
        <f t="shared" si="11"/>
        <v>59.31740960573363</v>
      </c>
      <c r="IK55">
        <f t="shared" si="12"/>
        <v>19.598976021283253</v>
      </c>
      <c r="IL55">
        <f t="shared" si="7"/>
        <v>0.33040849476658218</v>
      </c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</row>
    <row r="56" spans="1:290" x14ac:dyDescent="0.25">
      <c r="A56" s="1">
        <v>1760</v>
      </c>
      <c r="B56" s="3">
        <v>53.337060109189025</v>
      </c>
      <c r="C56" s="3">
        <v>39.4983021834</v>
      </c>
      <c r="D56" s="3">
        <v>88.483615449786384</v>
      </c>
      <c r="E56" s="3">
        <v>58.084617317489602</v>
      </c>
      <c r="F56" s="3">
        <v>27.386134569767602</v>
      </c>
      <c r="G56" s="3">
        <v>40.166008643971644</v>
      </c>
      <c r="H56" s="3">
        <v>35.762307927655797</v>
      </c>
      <c r="I56" s="3">
        <v>54.838997500000005</v>
      </c>
      <c r="J56" s="3">
        <v>60.580008873141452</v>
      </c>
      <c r="K56" s="3">
        <v>104.16296318000001</v>
      </c>
      <c r="L56" s="3">
        <v>47.782199381957476</v>
      </c>
      <c r="M56" s="3">
        <v>53.439706783200002</v>
      </c>
      <c r="N56" s="3">
        <v>88.483615447893996</v>
      </c>
      <c r="O56" s="3">
        <v>67.233378405592802</v>
      </c>
      <c r="P56" s="3">
        <v>52.545431841000003</v>
      </c>
      <c r="Q56" s="3">
        <v>54.385908789266637</v>
      </c>
      <c r="R56" s="3">
        <v>40.033026302207524</v>
      </c>
      <c r="S56" s="3">
        <v>59.04328217060889</v>
      </c>
      <c r="T56" s="3">
        <v>44.426330529319529</v>
      </c>
      <c r="U56" s="3">
        <v>75.271625204100005</v>
      </c>
      <c r="V56" s="3">
        <v>47.318631456938469</v>
      </c>
      <c r="W56" s="3">
        <v>66.960156909905649</v>
      </c>
      <c r="X56" s="3">
        <v>32.37487095196817</v>
      </c>
      <c r="Y56" s="3">
        <v>77.958042583351499</v>
      </c>
      <c r="Z56" s="3">
        <v>51.065407499999999</v>
      </c>
      <c r="AA56" s="3">
        <v>39.336109655100003</v>
      </c>
      <c r="AB56" s="3">
        <v>42.435000000000002</v>
      </c>
      <c r="AC56" s="3">
        <v>51.560666774200001</v>
      </c>
      <c r="AD56" s="3">
        <v>48.48685011013216</v>
      </c>
      <c r="AE56" s="3">
        <v>66.314255725190833</v>
      </c>
      <c r="AF56" s="3">
        <v>48.9818472101</v>
      </c>
      <c r="AG56" s="3">
        <v>95.414172132700003</v>
      </c>
      <c r="AH56" s="3">
        <v>52.152527610896158</v>
      </c>
      <c r="AI56" s="3">
        <v>56.262160000000002</v>
      </c>
      <c r="AJ56" s="3">
        <v>23.121445339721244</v>
      </c>
      <c r="AK56" s="3">
        <v>83.069963136275234</v>
      </c>
      <c r="AL56" s="3">
        <v>68.064211582912606</v>
      </c>
      <c r="AM56" s="3">
        <v>51.2886186904</v>
      </c>
      <c r="AN56" s="3">
        <v>50.270008307947933</v>
      </c>
      <c r="AO56" s="3">
        <v>67.3998794229</v>
      </c>
      <c r="AP56" s="3">
        <v>72.309030419322937</v>
      </c>
      <c r="AQ56" s="3">
        <v>36.42682006984419</v>
      </c>
      <c r="AR56" s="3">
        <v>67.597612188071082</v>
      </c>
      <c r="AS56" s="3">
        <v>82.728505901899894</v>
      </c>
      <c r="AT56" s="3">
        <v>95.71760407376506</v>
      </c>
      <c r="AU56" s="3">
        <v>78.468933878795681</v>
      </c>
      <c r="AV56" s="3">
        <v>72.460598805478313</v>
      </c>
      <c r="AW56" s="3">
        <v>48.629613153999998</v>
      </c>
      <c r="AX56" s="3">
        <v>50.701922105100003</v>
      </c>
      <c r="AY56" s="3">
        <v>93.726782133</v>
      </c>
      <c r="AZ56" s="3">
        <v>117.389511578</v>
      </c>
      <c r="BA56" s="3">
        <v>40.064632559800003</v>
      </c>
      <c r="BB56" s="3">
        <v>33.650500000000001</v>
      </c>
      <c r="BC56" s="3">
        <v>51.0200255751</v>
      </c>
      <c r="BD56" s="3">
        <v>51.9814691435</v>
      </c>
      <c r="BE56" s="3">
        <v>69.264123238899998</v>
      </c>
      <c r="BF56" s="3">
        <v>35.128223146802974</v>
      </c>
      <c r="BG56" s="3">
        <v>82.446871998011659</v>
      </c>
      <c r="BH56" s="3">
        <v>42.530836460261611</v>
      </c>
      <c r="BI56" s="3">
        <v>90.829444387400002</v>
      </c>
      <c r="BJ56" s="3">
        <v>65.560793347873499</v>
      </c>
      <c r="BK56" s="3">
        <v>52.130211546610425</v>
      </c>
      <c r="BL56" s="3">
        <v>62.625</v>
      </c>
      <c r="BM56" s="3">
        <v>49.153813167800003</v>
      </c>
      <c r="BN56" s="3">
        <v>69.319049594099994</v>
      </c>
      <c r="BO56">
        <v>82.7841990788</v>
      </c>
      <c r="BP56" s="3">
        <v>37.729999999999997</v>
      </c>
      <c r="BQ56" s="3">
        <v>55.326929470700001</v>
      </c>
      <c r="BR56">
        <v>51.966230000000003</v>
      </c>
      <c r="BS56" s="3">
        <v>76.902283816379793</v>
      </c>
      <c r="BT56" s="3">
        <v>48.559612801561293</v>
      </c>
      <c r="BU56" s="3">
        <v>167.50830897942814</v>
      </c>
      <c r="BV56" s="3">
        <v>58.771473472700002</v>
      </c>
      <c r="BW56" s="3">
        <v>72.101277811700001</v>
      </c>
      <c r="BX56" s="3">
        <v>52.031659076969198</v>
      </c>
      <c r="BY56" s="3">
        <v>35.35004</v>
      </c>
      <c r="BZ56" s="3">
        <v>113.1565140520616</v>
      </c>
      <c r="CA56" s="3">
        <v>58.438250281188253</v>
      </c>
      <c r="CB56" s="3">
        <v>66.579302463544735</v>
      </c>
      <c r="CC56" s="3">
        <v>51.141342975634331</v>
      </c>
      <c r="CD56" s="3">
        <v>56.995292554899997</v>
      </c>
      <c r="CE56" s="3">
        <v>61.065929547778772</v>
      </c>
      <c r="CF56" s="3">
        <v>47.079829803999999</v>
      </c>
      <c r="CG56" s="3">
        <v>74.980679205325686</v>
      </c>
      <c r="CH56" s="3">
        <v>34.202764029346469</v>
      </c>
      <c r="CI56" s="3">
        <v>71.297256097599998</v>
      </c>
      <c r="CJ56" s="3">
        <v>61.923346291999998</v>
      </c>
      <c r="CK56" s="3">
        <v>59.499024629216159</v>
      </c>
      <c r="CL56" s="3">
        <v>60.394727681559559</v>
      </c>
      <c r="CM56" s="3">
        <v>60.482581567300002</v>
      </c>
      <c r="CN56" s="3">
        <v>38.091688924659628</v>
      </c>
      <c r="CO56" s="3">
        <v>61.818454235254571</v>
      </c>
      <c r="CP56" s="3">
        <v>43.320119819819823</v>
      </c>
      <c r="CQ56" s="3">
        <v>90.969594999999998</v>
      </c>
      <c r="CR56" s="3">
        <v>47.223935495495496</v>
      </c>
      <c r="CS56" s="3">
        <v>57.742230347300001</v>
      </c>
      <c r="CT56" s="3">
        <v>57.746764438699998</v>
      </c>
      <c r="CU56" s="3">
        <v>48.2220410603</v>
      </c>
      <c r="CV56" s="3">
        <v>50.266999999999996</v>
      </c>
      <c r="CW56" s="3">
        <v>13.975193987075738</v>
      </c>
      <c r="CX56" s="3">
        <v>64.582634763234935</v>
      </c>
      <c r="CY56" s="3">
        <v>68.298270000000002</v>
      </c>
      <c r="CZ56" s="3">
        <v>41.439498851889027</v>
      </c>
      <c r="DA56" s="3">
        <v>67.620938553884471</v>
      </c>
      <c r="DB56" s="3">
        <v>49.928042499999897</v>
      </c>
      <c r="DC56" s="3">
        <v>53.809131525413399</v>
      </c>
      <c r="DD56" s="3">
        <v>55.052227952281783</v>
      </c>
      <c r="DE56" s="3">
        <v>77.989999999999995</v>
      </c>
      <c r="DF56" s="3">
        <v>46.276939215432108</v>
      </c>
      <c r="DG56" s="3">
        <v>57.447999999999993</v>
      </c>
      <c r="DH56" s="3">
        <v>35.29214176829268</v>
      </c>
      <c r="DI56" s="3">
        <v>37.097876866699998</v>
      </c>
      <c r="DJ56" s="3">
        <v>56.473572768213671</v>
      </c>
      <c r="DK56" s="3">
        <v>64.028980070413212</v>
      </c>
      <c r="DL56" s="3">
        <v>54.571800000000003</v>
      </c>
      <c r="DM56" s="3">
        <v>56.049374999999991</v>
      </c>
      <c r="DN56" s="3"/>
      <c r="DO56" s="20">
        <f t="shared" si="5"/>
        <v>116</v>
      </c>
      <c r="DP56" s="7">
        <f t="shared" si="8"/>
        <v>0.35120485866525808</v>
      </c>
      <c r="DR56" s="3"/>
      <c r="DS56" s="3"/>
      <c r="DT56" s="3">
        <v>47.318631456938469</v>
      </c>
      <c r="DU56" s="3">
        <v>23.121445339721244</v>
      </c>
      <c r="DV56" s="3">
        <v>53.337060109189025</v>
      </c>
      <c r="DW56" s="3">
        <v>58.084617317489602</v>
      </c>
      <c r="DX56" s="3">
        <v>35.762307927655797</v>
      </c>
      <c r="DY56" s="3">
        <v>54.838997500000005</v>
      </c>
      <c r="DZ56" s="3">
        <v>53.439706783200002</v>
      </c>
      <c r="EA56" s="3">
        <v>88.483615447893996</v>
      </c>
      <c r="EB56" s="3">
        <v>54.385908789266637</v>
      </c>
      <c r="EC56" s="3">
        <v>44.426330529319529</v>
      </c>
      <c r="ED56" s="3">
        <v>32.37487095196817</v>
      </c>
      <c r="EE56" s="3">
        <v>77.958042583351499</v>
      </c>
      <c r="EF56" s="3">
        <v>51.065407499999999</v>
      </c>
      <c r="EG56" s="3">
        <v>39.336109655100003</v>
      </c>
      <c r="EH56" s="3">
        <v>42.435000000000002</v>
      </c>
      <c r="EI56" s="3">
        <v>51.560666774200001</v>
      </c>
      <c r="EJ56" s="3">
        <v>48.48685011013216</v>
      </c>
      <c r="EK56" s="3">
        <v>95.414172132700003</v>
      </c>
      <c r="EL56" s="3">
        <v>52.152527610896158</v>
      </c>
      <c r="EM56" s="3">
        <v>56.262160000000002</v>
      </c>
      <c r="EN56" s="3">
        <v>50.270008307947933</v>
      </c>
      <c r="EO56" s="3">
        <v>67.3998794229</v>
      </c>
      <c r="EP56" s="3">
        <v>67.597612188071082</v>
      </c>
      <c r="EQ56" s="3">
        <v>82.728505901899894</v>
      </c>
      <c r="ER56" s="3">
        <v>72.460598805478313</v>
      </c>
      <c r="ES56" s="3">
        <v>117.389511578</v>
      </c>
      <c r="ET56" s="3">
        <v>33.650500000000001</v>
      </c>
      <c r="EU56" s="3">
        <v>51.0200255751</v>
      </c>
      <c r="EV56" s="3">
        <v>51.9814691435</v>
      </c>
      <c r="EW56" s="3">
        <v>52.130211546610425</v>
      </c>
      <c r="EX56" s="3">
        <v>62.625</v>
      </c>
      <c r="EY56" s="3">
        <v>49.153813167800003</v>
      </c>
      <c r="EZ56" s="3">
        <v>69.319049594099994</v>
      </c>
      <c r="FA56" s="3">
        <v>55.326929470700001</v>
      </c>
      <c r="FB56">
        <v>51.966230000000003</v>
      </c>
      <c r="FC56" s="3">
        <v>61.065929547778772</v>
      </c>
      <c r="FD56" s="3">
        <v>74.980679205325686</v>
      </c>
      <c r="FE56" s="3">
        <v>34.202764029346469</v>
      </c>
      <c r="FF56" s="3">
        <v>61.923346291999998</v>
      </c>
      <c r="FG56" s="3">
        <v>60.394727681559559</v>
      </c>
      <c r="FH56" s="3">
        <v>60.482581567300002</v>
      </c>
      <c r="FI56" s="3">
        <v>61.818454235254571</v>
      </c>
      <c r="FJ56" s="3">
        <v>90.969594999999998</v>
      </c>
      <c r="FK56" s="3">
        <v>50.266999999999996</v>
      </c>
      <c r="FL56" s="3">
        <v>41.439498851889027</v>
      </c>
      <c r="FM56" s="3">
        <v>67.620938553884471</v>
      </c>
      <c r="FN56" s="3">
        <v>49.928042499999897</v>
      </c>
      <c r="FO56" s="3">
        <v>55.052227952281783</v>
      </c>
      <c r="FP56" s="3">
        <v>57.447999999999993</v>
      </c>
      <c r="FQ56" s="3">
        <v>56.473572768213671</v>
      </c>
      <c r="FR56" s="3">
        <v>64.028980070413212</v>
      </c>
      <c r="FS56" s="3">
        <v>82.446871998011659</v>
      </c>
      <c r="FT56" s="3">
        <v>42.530836460261611</v>
      </c>
      <c r="FU56" s="3">
        <v>52.031659076969198</v>
      </c>
      <c r="FV56" s="3">
        <v>35.35004</v>
      </c>
      <c r="FW56" s="3">
        <v>56.049374999999991</v>
      </c>
      <c r="FX56" s="7">
        <f t="shared" si="9"/>
        <v>57.37671852748398</v>
      </c>
      <c r="FY56">
        <f t="shared" si="10"/>
        <v>17.070128555292985</v>
      </c>
      <c r="FZ56">
        <f t="shared" si="6"/>
        <v>0.29750966931153855</v>
      </c>
      <c r="GA56" s="3"/>
      <c r="GB56" s="3">
        <v>72.309030419322937</v>
      </c>
      <c r="GC56" s="3">
        <v>39.4983021834</v>
      </c>
      <c r="GD56" s="3">
        <v>88.483615449786384</v>
      </c>
      <c r="GE56" s="3">
        <v>27.386134569767602</v>
      </c>
      <c r="GF56" s="3">
        <v>40.166008643971644</v>
      </c>
      <c r="GG56" s="3">
        <v>60.580008873141452</v>
      </c>
      <c r="GH56" s="3">
        <v>104.16296318000001</v>
      </c>
      <c r="GI56" s="3">
        <v>47.782199381957476</v>
      </c>
      <c r="GJ56" s="3">
        <v>67.233378405592802</v>
      </c>
      <c r="GK56" s="3">
        <v>52.545431841000003</v>
      </c>
      <c r="GL56" s="3">
        <v>40.033026302207524</v>
      </c>
      <c r="GM56" s="3">
        <v>59.04328217060889</v>
      </c>
      <c r="GN56" s="3">
        <v>75.271625204100005</v>
      </c>
      <c r="GO56" s="3">
        <v>66.960156909905649</v>
      </c>
      <c r="GP56" s="3">
        <v>66.314255725190833</v>
      </c>
      <c r="GQ56" s="3">
        <v>48.9818472101</v>
      </c>
      <c r="GR56" s="3">
        <v>83.069963136275234</v>
      </c>
      <c r="GS56" s="3">
        <v>68.064211582912606</v>
      </c>
      <c r="GT56" s="3">
        <v>51.2886186904</v>
      </c>
      <c r="GU56" s="3">
        <v>36.42682006984419</v>
      </c>
      <c r="GV56" s="3">
        <v>95.71760407376506</v>
      </c>
      <c r="GW56" s="3">
        <v>78.468933878795681</v>
      </c>
      <c r="GX56" s="3">
        <v>48.629613153999998</v>
      </c>
      <c r="GY56" s="3">
        <v>50.701922105100003</v>
      </c>
      <c r="GZ56" s="3">
        <v>93.726782133</v>
      </c>
      <c r="HA56" s="3">
        <v>40.064632559800003</v>
      </c>
      <c r="HB56" s="3">
        <v>69.264123238899998</v>
      </c>
      <c r="HC56" s="3">
        <v>35.128223146802974</v>
      </c>
      <c r="HD56" s="3">
        <v>90.829444387400002</v>
      </c>
      <c r="HE56" s="3">
        <v>65.560793347873499</v>
      </c>
      <c r="HF56">
        <v>82.7841990788</v>
      </c>
      <c r="HG56" s="3">
        <v>37.729999999999997</v>
      </c>
      <c r="HH56" s="3">
        <v>76.902283816379793</v>
      </c>
      <c r="HI56" s="3">
        <v>48.559612801561293</v>
      </c>
      <c r="HJ56" s="3">
        <v>167.50830897942814</v>
      </c>
      <c r="HK56" s="3">
        <v>58.771473472700002</v>
      </c>
      <c r="HL56" s="3">
        <v>72.101277811700001</v>
      </c>
      <c r="HM56" s="3">
        <v>113.1565140520616</v>
      </c>
      <c r="HN56" s="3">
        <v>58.438250281188253</v>
      </c>
      <c r="HO56" s="3">
        <v>66.579302463544735</v>
      </c>
      <c r="HP56" s="3">
        <v>51.141342975634331</v>
      </c>
      <c r="HQ56" s="3">
        <v>56.995292554899997</v>
      </c>
      <c r="HR56" s="3">
        <v>47.079829803999999</v>
      </c>
      <c r="HS56" s="3">
        <v>71.297256097599998</v>
      </c>
      <c r="HT56" s="3">
        <v>59.499024629216159</v>
      </c>
      <c r="HU56" s="3">
        <v>38.091688924659628</v>
      </c>
      <c r="HV56" s="3">
        <v>43.320119819819823</v>
      </c>
      <c r="HW56" s="3">
        <v>47.223935495495496</v>
      </c>
      <c r="HX56" s="3">
        <v>57.742230347300001</v>
      </c>
      <c r="HY56" s="3">
        <v>57.746764438699998</v>
      </c>
      <c r="HZ56" s="3">
        <v>48.2220410603</v>
      </c>
      <c r="IA56" s="3">
        <v>13.975193987075738</v>
      </c>
      <c r="IB56" s="3">
        <v>64.582634763234935</v>
      </c>
      <c r="IC56" s="3">
        <v>68.298270000000002</v>
      </c>
      <c r="ID56" s="3">
        <v>53.809131525413399</v>
      </c>
      <c r="IE56" s="3">
        <v>77.989999999999995</v>
      </c>
      <c r="IF56" s="3">
        <v>46.276939215432108</v>
      </c>
      <c r="IG56" s="3">
        <v>35.29214176829268</v>
      </c>
      <c r="IH56" s="3">
        <v>54.571800000000003</v>
      </c>
      <c r="II56" s="3">
        <v>37.097876866699998</v>
      </c>
      <c r="IJ56" s="7">
        <f t="shared" si="11"/>
        <v>61.274628150101009</v>
      </c>
      <c r="IK56">
        <f t="shared" si="12"/>
        <v>23.814164877877516</v>
      </c>
      <c r="IL56">
        <f t="shared" si="7"/>
        <v>0.38864642017151529</v>
      </c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</row>
    <row r="57" spans="1:290" x14ac:dyDescent="0.25">
      <c r="A57" s="1">
        <v>1761</v>
      </c>
      <c r="B57" s="3">
        <v>44.634448287997685</v>
      </c>
      <c r="C57" s="3">
        <v>42.131522328899997</v>
      </c>
      <c r="D57" s="3">
        <v>71.671728514326972</v>
      </c>
      <c r="E57" s="3">
        <v>49.327477960988652</v>
      </c>
      <c r="F57" s="3">
        <v>32.811694849639537</v>
      </c>
      <c r="G57" s="3">
        <v>43.622919223985605</v>
      </c>
      <c r="H57" s="3">
        <v>34.317366193205075</v>
      </c>
      <c r="I57" s="3">
        <v>57.06062</v>
      </c>
      <c r="J57" s="3">
        <v>45.348410246566537</v>
      </c>
      <c r="K57" s="3">
        <v>72.9140742262</v>
      </c>
      <c r="L57" s="3">
        <v>51.194008006115084</v>
      </c>
      <c r="M57" s="3">
        <v>53.2803455257</v>
      </c>
      <c r="N57" s="3">
        <v>71.67172851548905</v>
      </c>
      <c r="O57" s="3">
        <v>70.074225380476989</v>
      </c>
      <c r="P57" s="3">
        <v>46.734145324899998</v>
      </c>
      <c r="Q57" s="3">
        <v>51.089793105068672</v>
      </c>
      <c r="R57" s="3">
        <v>44.244748223822377</v>
      </c>
      <c r="S57" s="3">
        <v>64.73420093404107</v>
      </c>
      <c r="T57" s="3">
        <v>59.641622815177989</v>
      </c>
      <c r="U57" s="3">
        <v>62.666101519199998</v>
      </c>
      <c r="V57" s="3">
        <v>51.907104810338566</v>
      </c>
      <c r="W57" s="3">
        <v>83.177069911523432</v>
      </c>
      <c r="X57" s="3">
        <v>34.078811528387554</v>
      </c>
      <c r="Y57" s="3">
        <v>57.941788406545022</v>
      </c>
      <c r="Z57" s="3">
        <v>56.060829999999996</v>
      </c>
      <c r="AA57" s="3">
        <v>37.0229983682</v>
      </c>
      <c r="AB57" s="3">
        <v>30.015000000000001</v>
      </c>
      <c r="AC57" s="3">
        <v>47.498311210200001</v>
      </c>
      <c r="AD57" s="3">
        <v>53.327160881057267</v>
      </c>
      <c r="AE57" s="3">
        <v>85.522522900763349</v>
      </c>
      <c r="AF57" s="3">
        <v>55.0357833821</v>
      </c>
      <c r="AG57" s="3">
        <v>74.071528366099997</v>
      </c>
      <c r="AH57" s="3">
        <v>45.344883933305141</v>
      </c>
      <c r="AI57" s="3">
        <v>43.468299999999999</v>
      </c>
      <c r="AJ57" s="3">
        <v>19.483045311643281</v>
      </c>
      <c r="AK57" s="3">
        <v>63.018592724070878</v>
      </c>
      <c r="AL57" s="3">
        <v>77.382179061525648</v>
      </c>
      <c r="AM57" s="3">
        <v>53.188197160400001</v>
      </c>
      <c r="AN57" s="3">
        <v>42.587233453337028</v>
      </c>
      <c r="AO57" s="3">
        <v>55.231554181299998</v>
      </c>
      <c r="AP57" s="3">
        <v>59.667293722414087</v>
      </c>
      <c r="AQ57" s="3">
        <v>33.622752298320613</v>
      </c>
      <c r="AR57" s="3">
        <v>54.122271196331418</v>
      </c>
      <c r="AS57" s="3">
        <v>66.443366944800005</v>
      </c>
      <c r="AT57" s="3">
        <v>92.497977502229645</v>
      </c>
      <c r="AU57" s="3">
        <v>119.15652922335642</v>
      </c>
      <c r="AV57" s="3">
        <v>61.17144754230597</v>
      </c>
      <c r="AW57" s="3">
        <v>54.763077876099999</v>
      </c>
      <c r="AX57" s="3">
        <v>55.631275643099897</v>
      </c>
      <c r="AY57" s="3">
        <v>135.794849462</v>
      </c>
      <c r="AZ57" s="3">
        <v>101.73757670099999</v>
      </c>
      <c r="BA57" s="3">
        <v>38.395272869899998</v>
      </c>
      <c r="BB57" s="3">
        <v>28.640499999999999</v>
      </c>
      <c r="BC57" s="3">
        <v>43.973060716699997</v>
      </c>
      <c r="BD57" s="3">
        <v>49.671181625999999</v>
      </c>
      <c r="BE57" s="3">
        <v>69.897383855399994</v>
      </c>
      <c r="BF57" s="3">
        <v>52.44396456401811</v>
      </c>
      <c r="BG57" s="3">
        <v>88.819577079983588</v>
      </c>
      <c r="BH57" s="3">
        <v>36.813062866156457</v>
      </c>
      <c r="BI57" s="3">
        <v>64.910073945999997</v>
      </c>
      <c r="BJ57" s="3">
        <v>57.26025490730644</v>
      </c>
      <c r="BK57" s="3">
        <v>62.540450836138163</v>
      </c>
      <c r="BL57" s="3">
        <v>53.262562500000001</v>
      </c>
      <c r="BM57" s="3">
        <v>46.601431022900002</v>
      </c>
      <c r="BN57" s="3">
        <v>52.003911467599998</v>
      </c>
      <c r="BO57">
        <v>77.202136642799999</v>
      </c>
      <c r="BP57" s="3">
        <v>54.57</v>
      </c>
      <c r="BQ57" s="3">
        <v>43.815957567399998</v>
      </c>
      <c r="BR57">
        <v>47.360140000000001</v>
      </c>
      <c r="BS57" s="3">
        <v>61.950143570562147</v>
      </c>
      <c r="BT57" s="3">
        <v>43.798390135675341</v>
      </c>
      <c r="BU57" s="3">
        <v>167.50830897942814</v>
      </c>
      <c r="BV57" s="3">
        <v>44.683605566700002</v>
      </c>
      <c r="BW57" s="3">
        <v>59.755168597400001</v>
      </c>
      <c r="BX57" s="3">
        <v>56.9754050038785</v>
      </c>
      <c r="BY57" s="3">
        <v>33.907240000000002</v>
      </c>
      <c r="BZ57" s="3">
        <v>169.73477107809239</v>
      </c>
      <c r="CA57" s="3">
        <v>48.232133330670869</v>
      </c>
      <c r="CB57" s="3">
        <v>116.12669034339196</v>
      </c>
      <c r="CC57" s="3">
        <v>43.487536543906742</v>
      </c>
      <c r="CD57" s="3">
        <v>39.910708545799999</v>
      </c>
      <c r="CE57" s="3">
        <v>49.013037850059696</v>
      </c>
      <c r="CF57" s="3">
        <v>39.178319906799999</v>
      </c>
      <c r="CG57" s="3">
        <v>64.646716815135434</v>
      </c>
      <c r="CH57" s="3">
        <v>13.253571061371755</v>
      </c>
      <c r="CI57" s="3">
        <v>62.979242886199998</v>
      </c>
      <c r="CJ57" s="3">
        <v>45.728009569500003</v>
      </c>
      <c r="CK57" s="3">
        <v>50.110474048931117</v>
      </c>
      <c r="CL57" s="3">
        <v>48.604521879183388</v>
      </c>
      <c r="CM57" s="3">
        <v>48.738390971699999</v>
      </c>
      <c r="CN57" s="3">
        <v>39.984443653835257</v>
      </c>
      <c r="CO57" s="3">
        <v>60.867401093173733</v>
      </c>
      <c r="CP57" s="3">
        <v>64.980179729729727</v>
      </c>
      <c r="CQ57" s="3">
        <v>21.163877500000002</v>
      </c>
      <c r="CR57" s="3">
        <v>58.167965765765757</v>
      </c>
      <c r="CS57" s="3">
        <v>70.037928809500002</v>
      </c>
      <c r="CT57" s="3">
        <v>42.765076583599999</v>
      </c>
      <c r="CU57" s="3">
        <v>48.2220410603</v>
      </c>
      <c r="CV57" s="3">
        <v>40.205249999999999</v>
      </c>
      <c r="CW57" s="3">
        <v>17.049736664232402</v>
      </c>
      <c r="CX57" s="3">
        <v>44.285235266218237</v>
      </c>
      <c r="CY57" s="3">
        <v>56.469290000000001</v>
      </c>
      <c r="CZ57" s="3">
        <v>42.865374081201338</v>
      </c>
      <c r="DA57" s="3">
        <v>62.797727535669139</v>
      </c>
      <c r="DB57" s="3">
        <v>58.814532499999999</v>
      </c>
      <c r="DC57" s="3">
        <v>41.664419174350847</v>
      </c>
      <c r="DD57" s="3">
        <v>54.407871224237525</v>
      </c>
      <c r="DE57" s="3">
        <v>82.29</v>
      </c>
      <c r="DF57" s="3">
        <v>51.497889991502355</v>
      </c>
      <c r="DG57" s="3">
        <v>46.259</v>
      </c>
      <c r="DH57" s="3">
        <v>36.520038956639567</v>
      </c>
      <c r="DI57" s="3">
        <v>38.8440469146</v>
      </c>
      <c r="DJ57" s="3">
        <v>66.350460139682113</v>
      </c>
      <c r="DK57" s="3">
        <v>53.043000554523637</v>
      </c>
      <c r="DL57" s="3">
        <v>66.974500000000006</v>
      </c>
      <c r="DM57" s="3">
        <v>44.776875000000004</v>
      </c>
      <c r="DN57" s="3"/>
      <c r="DO57" s="20">
        <f t="shared" si="5"/>
        <v>116</v>
      </c>
      <c r="DP57" s="7">
        <f t="shared" si="8"/>
        <v>0.42474272856923595</v>
      </c>
      <c r="DR57" s="3"/>
      <c r="DS57" s="3"/>
      <c r="DT57" s="3">
        <v>51.907104810338566</v>
      </c>
      <c r="DU57" s="3">
        <v>19.483045311643281</v>
      </c>
      <c r="DV57" s="3">
        <v>44.634448287997685</v>
      </c>
      <c r="DW57" s="3">
        <v>49.327477960988652</v>
      </c>
      <c r="DX57" s="3">
        <v>34.317366193205075</v>
      </c>
      <c r="DY57" s="3">
        <v>57.06062</v>
      </c>
      <c r="DZ57" s="3">
        <v>53.2803455257</v>
      </c>
      <c r="EA57" s="3">
        <v>71.67172851548905</v>
      </c>
      <c r="EB57" s="3">
        <v>51.089793105068672</v>
      </c>
      <c r="EC57" s="3">
        <v>59.641622815177989</v>
      </c>
      <c r="ED57" s="3">
        <v>34.078811528387554</v>
      </c>
      <c r="EE57" s="3">
        <v>57.941788406545022</v>
      </c>
      <c r="EF57" s="3">
        <v>56.060829999999996</v>
      </c>
      <c r="EG57" s="3">
        <v>37.0229983682</v>
      </c>
      <c r="EH57" s="3">
        <v>30.015000000000001</v>
      </c>
      <c r="EI57" s="3">
        <v>47.498311210200001</v>
      </c>
      <c r="EJ57" s="3">
        <v>53.327160881057267</v>
      </c>
      <c r="EK57" s="3">
        <v>74.071528366099997</v>
      </c>
      <c r="EL57" s="3">
        <v>45.344883933305141</v>
      </c>
      <c r="EM57" s="3">
        <v>43.468299999999999</v>
      </c>
      <c r="EN57" s="3">
        <v>42.587233453337028</v>
      </c>
      <c r="EO57" s="3">
        <v>55.231554181299998</v>
      </c>
      <c r="EP57" s="3">
        <v>54.122271196331418</v>
      </c>
      <c r="EQ57" s="3">
        <v>66.443366944800005</v>
      </c>
      <c r="ER57" s="3">
        <v>61.17144754230597</v>
      </c>
      <c r="ES57" s="3">
        <v>101.73757670099999</v>
      </c>
      <c r="ET57" s="3">
        <v>28.640499999999999</v>
      </c>
      <c r="EU57" s="3">
        <v>43.973060716699997</v>
      </c>
      <c r="EV57" s="3">
        <v>49.671181625999999</v>
      </c>
      <c r="EW57" s="3">
        <v>62.540450836138163</v>
      </c>
      <c r="EX57" s="3">
        <v>53.262562500000001</v>
      </c>
      <c r="EY57" s="3">
        <v>46.601431022900002</v>
      </c>
      <c r="EZ57" s="3">
        <v>52.003911467599998</v>
      </c>
      <c r="FA57" s="3">
        <v>43.815957567399998</v>
      </c>
      <c r="FB57">
        <v>47.360140000000001</v>
      </c>
      <c r="FC57" s="3">
        <v>49.013037850059696</v>
      </c>
      <c r="FD57" s="3">
        <v>64.646716815135434</v>
      </c>
      <c r="FE57" s="3">
        <v>13.253571061371755</v>
      </c>
      <c r="FF57" s="3">
        <v>45.728009569500003</v>
      </c>
      <c r="FG57" s="3">
        <v>48.604521879183388</v>
      </c>
      <c r="FH57" s="3">
        <v>48.738390971699999</v>
      </c>
      <c r="FI57" s="3">
        <v>60.867401093173733</v>
      </c>
      <c r="FJ57" s="3">
        <v>21.163877500000002</v>
      </c>
      <c r="FK57" s="3">
        <v>40.205249999999999</v>
      </c>
      <c r="FL57" s="3">
        <v>42.865374081201338</v>
      </c>
      <c r="FM57" s="3">
        <v>62.797727535669139</v>
      </c>
      <c r="FN57" s="3">
        <v>58.814532499999999</v>
      </c>
      <c r="FO57" s="3">
        <v>54.407871224237525</v>
      </c>
      <c r="FP57" s="3">
        <v>46.259</v>
      </c>
      <c r="FQ57" s="3">
        <v>66.350460139682113</v>
      </c>
      <c r="FR57" s="3">
        <v>53.043000554523637</v>
      </c>
      <c r="FS57" s="3">
        <v>88.819577079983588</v>
      </c>
      <c r="FT57" s="3">
        <v>36.813062866156457</v>
      </c>
      <c r="FU57" s="3">
        <v>56.9754050038785</v>
      </c>
      <c r="FV57" s="3">
        <v>33.907240000000002</v>
      </c>
      <c r="FW57" s="3">
        <v>44.776875000000004</v>
      </c>
      <c r="FX57" s="7">
        <f t="shared" si="9"/>
        <v>50.430542521830425</v>
      </c>
      <c r="FY57">
        <f t="shared" si="10"/>
        <v>15.228621341148328</v>
      </c>
      <c r="FZ57">
        <f t="shared" si="6"/>
        <v>0.30197218946348131</v>
      </c>
      <c r="GA57" s="3"/>
      <c r="GB57" s="3">
        <v>59.667293722414087</v>
      </c>
      <c r="GC57" s="3">
        <v>42.131522328899997</v>
      </c>
      <c r="GD57" s="3">
        <v>71.671728514326972</v>
      </c>
      <c r="GE57" s="3">
        <v>32.811694849639537</v>
      </c>
      <c r="GF57" s="3">
        <v>43.622919223985605</v>
      </c>
      <c r="GG57" s="3">
        <v>45.348410246566537</v>
      </c>
      <c r="GH57" s="3">
        <v>72.9140742262</v>
      </c>
      <c r="GI57" s="3">
        <v>51.194008006115084</v>
      </c>
      <c r="GJ57" s="3">
        <v>70.074225380476989</v>
      </c>
      <c r="GK57" s="3">
        <v>46.734145324899998</v>
      </c>
      <c r="GL57" s="3">
        <v>44.244748223822377</v>
      </c>
      <c r="GM57" s="3">
        <v>64.73420093404107</v>
      </c>
      <c r="GN57" s="3">
        <v>62.666101519199998</v>
      </c>
      <c r="GO57" s="3">
        <v>83.177069911523432</v>
      </c>
      <c r="GP57" s="3">
        <v>85.522522900763349</v>
      </c>
      <c r="GQ57" s="3">
        <v>55.0357833821</v>
      </c>
      <c r="GR57" s="3">
        <v>63.018592724070878</v>
      </c>
      <c r="GS57" s="3">
        <v>77.382179061525648</v>
      </c>
      <c r="GT57" s="3">
        <v>53.188197160400001</v>
      </c>
      <c r="GU57" s="3">
        <v>33.622752298320613</v>
      </c>
      <c r="GV57" s="3">
        <v>92.497977502229645</v>
      </c>
      <c r="GW57" s="3">
        <v>119.15652922335642</v>
      </c>
      <c r="GX57" s="3">
        <v>54.763077876099999</v>
      </c>
      <c r="GY57" s="3">
        <v>55.631275643099897</v>
      </c>
      <c r="GZ57" s="3">
        <v>135.794849462</v>
      </c>
      <c r="HA57" s="3">
        <v>38.395272869899998</v>
      </c>
      <c r="HB57" s="3">
        <v>69.897383855399994</v>
      </c>
      <c r="HC57" s="3">
        <v>52.44396456401811</v>
      </c>
      <c r="HD57" s="3">
        <v>64.910073945999997</v>
      </c>
      <c r="HE57" s="3">
        <v>57.26025490730644</v>
      </c>
      <c r="HF57">
        <v>77.202136642799999</v>
      </c>
      <c r="HG57" s="3">
        <v>54.57</v>
      </c>
      <c r="HH57" s="3">
        <v>61.950143570562147</v>
      </c>
      <c r="HI57" s="3">
        <v>43.798390135675341</v>
      </c>
      <c r="HJ57" s="3">
        <v>167.50830897942814</v>
      </c>
      <c r="HK57" s="3">
        <v>44.683605566700002</v>
      </c>
      <c r="HL57" s="3">
        <v>59.755168597400001</v>
      </c>
      <c r="HM57" s="3">
        <v>169.73477107809239</v>
      </c>
      <c r="HN57" s="3">
        <v>48.232133330670869</v>
      </c>
      <c r="HO57" s="3">
        <v>116.12669034339196</v>
      </c>
      <c r="HP57" s="3">
        <v>43.487536543906742</v>
      </c>
      <c r="HQ57" s="3">
        <v>39.910708545799999</v>
      </c>
      <c r="HR57" s="3">
        <v>39.178319906799999</v>
      </c>
      <c r="HS57" s="3">
        <v>62.979242886199998</v>
      </c>
      <c r="HT57" s="3">
        <v>50.110474048931117</v>
      </c>
      <c r="HU57" s="3">
        <v>39.984443653835257</v>
      </c>
      <c r="HV57" s="3">
        <v>64.980179729729727</v>
      </c>
      <c r="HW57" s="3">
        <v>58.167965765765757</v>
      </c>
      <c r="HX57" s="3">
        <v>70.037928809500002</v>
      </c>
      <c r="HY57" s="3">
        <v>42.765076583599999</v>
      </c>
      <c r="HZ57" s="3">
        <v>48.2220410603</v>
      </c>
      <c r="IA57" s="3">
        <v>17.049736664232402</v>
      </c>
      <c r="IB57" s="3">
        <v>44.285235266218237</v>
      </c>
      <c r="IC57" s="3">
        <v>56.469290000000001</v>
      </c>
      <c r="ID57" s="3">
        <v>41.664419174350847</v>
      </c>
      <c r="IE57" s="3">
        <v>82.29</v>
      </c>
      <c r="IF57" s="3">
        <v>51.497889991502355</v>
      </c>
      <c r="IG57" s="3">
        <v>36.520038956639567</v>
      </c>
      <c r="IH57" s="3">
        <v>66.974500000000006</v>
      </c>
      <c r="II57" s="3">
        <v>38.8440469146</v>
      </c>
      <c r="IJ57" s="7">
        <f t="shared" si="11"/>
        <v>62.308220875588901</v>
      </c>
      <c r="IK57">
        <f t="shared" si="12"/>
        <v>28.929537037816743</v>
      </c>
      <c r="IL57">
        <f t="shared" si="7"/>
        <v>0.46429727299677642</v>
      </c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</row>
    <row r="58" spans="1:290" x14ac:dyDescent="0.25">
      <c r="A58" s="1">
        <v>1762</v>
      </c>
      <c r="B58" s="3">
        <v>49.21477029915102</v>
      </c>
      <c r="C58" s="3">
        <v>53.717690969400003</v>
      </c>
      <c r="D58" s="3">
        <v>67.837438511502896</v>
      </c>
      <c r="E58" s="3">
        <v>48.510191186630095</v>
      </c>
      <c r="F58" s="3">
        <v>48.435249939695296</v>
      </c>
      <c r="G58" s="3">
        <v>41.812156539216389</v>
      </c>
      <c r="H58" s="3">
        <v>34.317366193205075</v>
      </c>
      <c r="I58" s="3">
        <v>85.474002499999997</v>
      </c>
      <c r="J58" s="3">
        <v>38.40355452314909</v>
      </c>
      <c r="K58" s="3">
        <v>77.080592753399998</v>
      </c>
      <c r="L58" s="3">
        <v>55.965575772950196</v>
      </c>
      <c r="M58" s="3">
        <v>58.991355695899998</v>
      </c>
      <c r="N58" s="3">
        <v>67.837438511335364</v>
      </c>
      <c r="O58" s="3">
        <v>79.259630599269258</v>
      </c>
      <c r="P58" s="3">
        <v>43.144571592200002</v>
      </c>
      <c r="Q58" s="3">
        <v>53.561879868217154</v>
      </c>
      <c r="R58" s="3">
        <v>29.995713588353844</v>
      </c>
      <c r="S58" s="3">
        <v>69.713754852044232</v>
      </c>
      <c r="T58" s="3">
        <v>46.958341001317358</v>
      </c>
      <c r="U58" s="3">
        <v>73.425986264599999</v>
      </c>
      <c r="V58" s="3">
        <v>51.41548266533141</v>
      </c>
      <c r="W58" s="3">
        <v>133.74593841119179</v>
      </c>
      <c r="X58" s="3">
        <v>31.238910567688588</v>
      </c>
      <c r="Y58" s="3">
        <v>53.72784015879629</v>
      </c>
      <c r="Z58" s="3">
        <v>62.338337500000002</v>
      </c>
      <c r="AA58" s="3">
        <v>38.265469573700003</v>
      </c>
      <c r="AB58" s="3">
        <v>33.254999999999995</v>
      </c>
      <c r="AC58" s="3">
        <v>49.998222326499999</v>
      </c>
      <c r="AD58" s="3">
        <v>49.355537948604997</v>
      </c>
      <c r="AE58" s="3">
        <v>58.310811068702293</v>
      </c>
      <c r="AF58" s="3">
        <v>53.751615103200002</v>
      </c>
      <c r="AG58" s="3">
        <v>67.626886915100002</v>
      </c>
      <c r="AH58" s="3">
        <v>55.408371370419715</v>
      </c>
      <c r="AI58" s="3">
        <v>39.46058</v>
      </c>
      <c r="AJ58" s="3">
        <v>23.313928437980849</v>
      </c>
      <c r="AK58" s="3">
        <v>52.992907517968689</v>
      </c>
      <c r="AL58" s="3">
        <v>138.91794400549128</v>
      </c>
      <c r="AM58" s="3">
        <v>74.083560330599994</v>
      </c>
      <c r="AN58" s="3">
        <v>52.072140681251732</v>
      </c>
      <c r="AO58" s="3">
        <v>59.103294030900003</v>
      </c>
      <c r="AP58" s="3">
        <v>56.337508985529581</v>
      </c>
      <c r="AQ58" s="3">
        <v>36.82089892924143</v>
      </c>
      <c r="AR58" s="3">
        <v>53.238642278840295</v>
      </c>
      <c r="AS58" s="3">
        <v>62.6977849847</v>
      </c>
      <c r="AT58" s="3">
        <v>73.241769757472881</v>
      </c>
      <c r="AU58" s="3">
        <v>242.96306934323405</v>
      </c>
      <c r="AV58" s="3">
        <v>54.214179903374173</v>
      </c>
      <c r="AW58" s="3">
        <v>56.515496368199997</v>
      </c>
      <c r="AX58" s="3">
        <v>72.766647465600002</v>
      </c>
      <c r="AY58" s="3">
        <v>78.032995357199894</v>
      </c>
      <c r="AZ58" s="3">
        <v>111.79953483600001</v>
      </c>
      <c r="BA58" s="3">
        <v>43.403351939799897</v>
      </c>
      <c r="BB58" s="3">
        <v>24.6325</v>
      </c>
      <c r="BC58" s="3">
        <v>43.973060716699997</v>
      </c>
      <c r="BD58" s="3">
        <v>47.360894108499998</v>
      </c>
      <c r="BE58" s="3">
        <v>67.089154838900001</v>
      </c>
      <c r="BF58" s="3">
        <v>61.538730876819933</v>
      </c>
      <c r="BG58" s="3">
        <v>79.791578213856695</v>
      </c>
      <c r="BH58" s="3">
        <v>40.220229322917753</v>
      </c>
      <c r="BI58" s="3">
        <v>86.954574658699997</v>
      </c>
      <c r="BJ58" s="3">
        <v>46.985534351145041</v>
      </c>
      <c r="BK58" s="3">
        <v>63.863953743914927</v>
      </c>
      <c r="BL58" s="3">
        <v>57.301875000000003</v>
      </c>
      <c r="BM58" s="3">
        <v>51.047504575799998</v>
      </c>
      <c r="BN58" s="3">
        <v>45.978711376299998</v>
      </c>
      <c r="BO58">
        <v>76.784096724700007</v>
      </c>
      <c r="BP58" s="3">
        <v>46.99</v>
      </c>
      <c r="BQ58" s="3">
        <v>49.385782681899897</v>
      </c>
      <c r="BR58">
        <v>40.746250000000003</v>
      </c>
      <c r="BS58" s="3">
        <v>56.498842439274476</v>
      </c>
      <c r="BT58" s="3">
        <v>44.969609268136345</v>
      </c>
      <c r="BU58" s="3">
        <v>125.63123173457109</v>
      </c>
      <c r="BV58" s="3">
        <v>45.980035128600001</v>
      </c>
      <c r="BW58" s="3">
        <v>77.039721497499997</v>
      </c>
      <c r="BX58" s="3">
        <v>58.165957458159099</v>
      </c>
      <c r="BY58" s="3">
        <v>42.469059999999999</v>
      </c>
      <c r="BZ58" s="3">
        <v>79.209559836443105</v>
      </c>
      <c r="CA58" s="3">
        <v>59.096709439286165</v>
      </c>
      <c r="CB58" s="3">
        <v>77.417793562261295</v>
      </c>
      <c r="CC58" s="3">
        <v>41.608874965209978</v>
      </c>
      <c r="CD58" s="3">
        <v>45.302155138800003</v>
      </c>
      <c r="CE58" s="3">
        <v>49.506250809557152</v>
      </c>
      <c r="CF58" s="3">
        <v>34.898335379199999</v>
      </c>
      <c r="CG58" s="3">
        <v>55.73595354445289</v>
      </c>
      <c r="CH58" s="3">
        <v>34.202764029346469</v>
      </c>
      <c r="CI58" s="3">
        <v>79.939347745800006</v>
      </c>
      <c r="CJ58" s="3">
        <v>46.881237880999997</v>
      </c>
      <c r="CK58" s="3">
        <v>50.110474048931117</v>
      </c>
      <c r="CL58" s="3">
        <v>51.20317948460508</v>
      </c>
      <c r="CM58" s="3">
        <v>46.976762382399997</v>
      </c>
      <c r="CN58" s="3">
        <v>36.908717218924856</v>
      </c>
      <c r="CO58" s="3">
        <v>57.063188524850403</v>
      </c>
      <c r="CP58" s="3">
        <v>78.938267117117121</v>
      </c>
      <c r="CQ58" s="3">
        <v>52.5004475</v>
      </c>
      <c r="CR58" s="3">
        <v>61.860463783783779</v>
      </c>
      <c r="CS58" s="3">
        <v>73.094870416199996</v>
      </c>
      <c r="CT58" s="3">
        <v>46.2885089607</v>
      </c>
      <c r="CU58" s="3">
        <v>60.724051705500003</v>
      </c>
      <c r="CV58" s="3">
        <v>40.914999999999999</v>
      </c>
      <c r="CW58" s="3">
        <v>35.776496606913888</v>
      </c>
      <c r="CX58" s="3">
        <v>46.130453402310664</v>
      </c>
      <c r="CY58" s="3">
        <v>47.038969999999999</v>
      </c>
      <c r="CZ58" s="3">
        <v>42.489342961275987</v>
      </c>
      <c r="DA58" s="3">
        <v>51.639552792036682</v>
      </c>
      <c r="DB58" s="3">
        <v>60.802300000000002</v>
      </c>
      <c r="DC58" s="3">
        <v>40.128585199393356</v>
      </c>
      <c r="DD58" s="3">
        <v>54.931411065773482</v>
      </c>
      <c r="DE58" s="3">
        <v>74.39</v>
      </c>
      <c r="DF58" s="3">
        <v>62.121326688846963</v>
      </c>
      <c r="DG58" s="3">
        <v>32.982500000000002</v>
      </c>
      <c r="DH58" s="3">
        <v>32.432329607046071</v>
      </c>
      <c r="DI58" s="3">
        <v>37.657969146200003</v>
      </c>
      <c r="DJ58" s="3">
        <v>60.328028064929235</v>
      </c>
      <c r="DK58" s="3">
        <v>68.463290963228729</v>
      </c>
      <c r="DL58" s="3">
        <v>39.688600000000001</v>
      </c>
      <c r="DM58" s="3">
        <v>54.483749999999993</v>
      </c>
      <c r="DN58" s="3"/>
      <c r="DO58" s="20">
        <f t="shared" si="5"/>
        <v>116</v>
      </c>
      <c r="DP58" s="7">
        <f t="shared" si="8"/>
        <v>0.45128130412351908</v>
      </c>
      <c r="DR58" s="3"/>
      <c r="DS58" s="3"/>
      <c r="DT58" s="3">
        <v>51.41548266533141</v>
      </c>
      <c r="DU58" s="3">
        <v>23.313928437980849</v>
      </c>
      <c r="DV58" s="3">
        <v>49.21477029915102</v>
      </c>
      <c r="DW58" s="3">
        <v>48.510191186630095</v>
      </c>
      <c r="DX58" s="3">
        <v>34.317366193205075</v>
      </c>
      <c r="DY58" s="3">
        <v>85.474002499999997</v>
      </c>
      <c r="DZ58" s="3">
        <v>58.991355695899998</v>
      </c>
      <c r="EA58" s="3">
        <v>67.837438511335364</v>
      </c>
      <c r="EB58" s="3">
        <v>53.561879868217154</v>
      </c>
      <c r="EC58" s="3">
        <v>46.958341001317358</v>
      </c>
      <c r="ED58" s="3">
        <v>31.238910567688588</v>
      </c>
      <c r="EE58" s="3">
        <v>53.72784015879629</v>
      </c>
      <c r="EF58" s="3">
        <v>62.338337500000002</v>
      </c>
      <c r="EG58" s="3">
        <v>38.265469573700003</v>
      </c>
      <c r="EH58" s="3">
        <v>33.254999999999995</v>
      </c>
      <c r="EI58" s="3">
        <v>49.998222326499999</v>
      </c>
      <c r="EJ58" s="3">
        <v>49.355537948604997</v>
      </c>
      <c r="EK58" s="3">
        <v>67.626886915100002</v>
      </c>
      <c r="EL58" s="3">
        <v>55.408371370419715</v>
      </c>
      <c r="EM58" s="3">
        <v>39.46058</v>
      </c>
      <c r="EN58" s="3">
        <v>52.072140681251732</v>
      </c>
      <c r="EO58" s="3">
        <v>59.103294030900003</v>
      </c>
      <c r="EP58" s="3">
        <v>53.238642278840295</v>
      </c>
      <c r="EQ58" s="3">
        <v>62.6977849847</v>
      </c>
      <c r="ER58" s="3">
        <v>54.214179903374173</v>
      </c>
      <c r="ES58" s="3">
        <v>111.79953483600001</v>
      </c>
      <c r="ET58" s="3">
        <v>24.6325</v>
      </c>
      <c r="EU58" s="3">
        <v>43.973060716699997</v>
      </c>
      <c r="EV58" s="3">
        <v>47.360894108499998</v>
      </c>
      <c r="EW58" s="3">
        <v>63.863953743914927</v>
      </c>
      <c r="EX58" s="3">
        <v>57.301875000000003</v>
      </c>
      <c r="EY58" s="3">
        <v>51.047504575799998</v>
      </c>
      <c r="EZ58" s="3">
        <v>45.978711376299998</v>
      </c>
      <c r="FA58" s="3">
        <v>49.385782681899897</v>
      </c>
      <c r="FB58">
        <v>40.746250000000003</v>
      </c>
      <c r="FC58" s="3">
        <v>49.506250809557152</v>
      </c>
      <c r="FD58" s="3">
        <v>55.73595354445289</v>
      </c>
      <c r="FE58" s="3">
        <v>34.202764029346469</v>
      </c>
      <c r="FF58" s="3">
        <v>46.881237880999997</v>
      </c>
      <c r="FG58" s="3">
        <v>51.20317948460508</v>
      </c>
      <c r="FH58" s="3">
        <v>46.976762382399997</v>
      </c>
      <c r="FI58" s="3">
        <v>57.063188524850403</v>
      </c>
      <c r="FJ58" s="3">
        <v>52.5004475</v>
      </c>
      <c r="FK58" s="3">
        <v>40.914999999999999</v>
      </c>
      <c r="FL58" s="3">
        <v>42.489342961275987</v>
      </c>
      <c r="FM58" s="3">
        <v>51.639552792036682</v>
      </c>
      <c r="FN58" s="3">
        <v>60.802300000000002</v>
      </c>
      <c r="FO58" s="3">
        <v>54.931411065773482</v>
      </c>
      <c r="FP58" s="3">
        <v>32.982500000000002</v>
      </c>
      <c r="FQ58" s="3">
        <v>60.328028064929235</v>
      </c>
      <c r="FR58" s="3">
        <v>68.463290963228729</v>
      </c>
      <c r="FS58" s="3">
        <v>79.791578213856695</v>
      </c>
      <c r="FT58" s="3">
        <v>40.220229322917753</v>
      </c>
      <c r="FU58" s="3">
        <v>58.165957458159099</v>
      </c>
      <c r="FV58" s="3">
        <v>42.469059999999999</v>
      </c>
      <c r="FW58" s="3">
        <v>54.483749999999993</v>
      </c>
      <c r="FX58" s="7">
        <f t="shared" si="9"/>
        <v>51.726437393389972</v>
      </c>
      <c r="FY58">
        <f t="shared" si="10"/>
        <v>14.582448519455692</v>
      </c>
      <c r="FZ58">
        <f t="shared" si="6"/>
        <v>0.28191480516149287</v>
      </c>
      <c r="GA58" s="3"/>
      <c r="GB58" s="3">
        <v>56.337508985529581</v>
      </c>
      <c r="GC58" s="3">
        <v>53.717690969400003</v>
      </c>
      <c r="GD58" s="3">
        <v>67.837438511502896</v>
      </c>
      <c r="GE58" s="3">
        <v>48.435249939695296</v>
      </c>
      <c r="GF58" s="3">
        <v>41.812156539216389</v>
      </c>
      <c r="GG58" s="3">
        <v>38.40355452314909</v>
      </c>
      <c r="GH58" s="3">
        <v>77.080592753399998</v>
      </c>
      <c r="GI58" s="3">
        <v>55.965575772950196</v>
      </c>
      <c r="GJ58" s="3">
        <v>79.259630599269258</v>
      </c>
      <c r="GK58" s="3">
        <v>43.144571592200002</v>
      </c>
      <c r="GL58" s="3">
        <v>29.995713588353844</v>
      </c>
      <c r="GM58" s="3">
        <v>69.713754852044232</v>
      </c>
      <c r="GN58" s="3">
        <v>73.425986264599999</v>
      </c>
      <c r="GO58" s="3">
        <v>133.74593841119179</v>
      </c>
      <c r="GP58" s="3">
        <v>58.310811068702293</v>
      </c>
      <c r="GQ58" s="3">
        <v>53.751615103200002</v>
      </c>
      <c r="GR58" s="3">
        <v>52.992907517968689</v>
      </c>
      <c r="GS58" s="3">
        <v>138.91794400549128</v>
      </c>
      <c r="GT58" s="3">
        <v>74.083560330599994</v>
      </c>
      <c r="GU58" s="3">
        <v>36.82089892924143</v>
      </c>
      <c r="GV58" s="3">
        <v>73.241769757472881</v>
      </c>
      <c r="GW58" s="3">
        <v>242.96306934323405</v>
      </c>
      <c r="GX58" s="3">
        <v>56.515496368199997</v>
      </c>
      <c r="GY58" s="3">
        <v>72.766647465600002</v>
      </c>
      <c r="GZ58" s="3">
        <v>78.032995357199894</v>
      </c>
      <c r="HA58" s="3">
        <v>43.403351939799897</v>
      </c>
      <c r="HB58" s="3">
        <v>67.089154838900001</v>
      </c>
      <c r="HC58" s="3">
        <v>61.538730876819933</v>
      </c>
      <c r="HD58" s="3">
        <v>86.954574658699997</v>
      </c>
      <c r="HE58" s="3">
        <v>46.985534351145041</v>
      </c>
      <c r="HF58">
        <v>76.784096724700007</v>
      </c>
      <c r="HG58" s="3">
        <v>46.99</v>
      </c>
      <c r="HH58" s="3">
        <v>56.498842439274476</v>
      </c>
      <c r="HI58" s="3">
        <v>44.969609268136345</v>
      </c>
      <c r="HJ58" s="3">
        <v>125.63123173457109</v>
      </c>
      <c r="HK58" s="3">
        <v>45.980035128600001</v>
      </c>
      <c r="HL58" s="3">
        <v>77.039721497499997</v>
      </c>
      <c r="HM58" s="3">
        <v>79.209559836443105</v>
      </c>
      <c r="HN58" s="3">
        <v>59.096709439286165</v>
      </c>
      <c r="HO58" s="3">
        <v>77.417793562261295</v>
      </c>
      <c r="HP58" s="3">
        <v>41.608874965209978</v>
      </c>
      <c r="HQ58" s="3">
        <v>45.302155138800003</v>
      </c>
      <c r="HR58" s="3">
        <v>34.898335379199999</v>
      </c>
      <c r="HS58" s="3">
        <v>79.939347745800006</v>
      </c>
      <c r="HT58" s="3">
        <v>50.110474048931117</v>
      </c>
      <c r="HU58" s="3">
        <v>36.908717218924856</v>
      </c>
      <c r="HV58" s="3">
        <v>78.938267117117121</v>
      </c>
      <c r="HW58" s="3">
        <v>61.860463783783779</v>
      </c>
      <c r="HX58" s="3">
        <v>73.094870416199996</v>
      </c>
      <c r="HY58" s="3">
        <v>46.2885089607</v>
      </c>
      <c r="HZ58" s="3">
        <v>60.724051705500003</v>
      </c>
      <c r="IA58" s="3">
        <v>35.776496606913888</v>
      </c>
      <c r="IB58" s="3">
        <v>46.130453402310664</v>
      </c>
      <c r="IC58" s="3">
        <v>47.038969999999999</v>
      </c>
      <c r="ID58" s="3">
        <v>40.128585199393356</v>
      </c>
      <c r="IE58" s="3">
        <v>74.39</v>
      </c>
      <c r="IF58" s="3">
        <v>62.121326688846963</v>
      </c>
      <c r="IG58" s="3">
        <v>32.432329607046071</v>
      </c>
      <c r="IH58" s="3">
        <v>39.688600000000001</v>
      </c>
      <c r="II58" s="3">
        <v>37.657969146200003</v>
      </c>
      <c r="IJ58" s="7">
        <f t="shared" si="11"/>
        <v>63.79834703294047</v>
      </c>
      <c r="IK58">
        <f t="shared" si="12"/>
        <v>32.54797003962225</v>
      </c>
      <c r="IL58">
        <f t="shared" si="7"/>
        <v>0.51016948797775319</v>
      </c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</row>
    <row r="59" spans="1:290" x14ac:dyDescent="0.25">
      <c r="A59" s="1">
        <v>1763</v>
      </c>
      <c r="B59" s="3">
        <v>42.028403005789755</v>
      </c>
      <c r="C59" s="3">
        <v>44.238098445399999</v>
      </c>
      <c r="D59" s="3">
        <v>76.68580005648154</v>
      </c>
      <c r="E59" s="3">
        <v>62.337157259175989</v>
      </c>
      <c r="F59" s="3">
        <v>60.751939033802358</v>
      </c>
      <c r="G59" s="3">
        <v>45.26906711923035</v>
      </c>
      <c r="H59" s="3">
        <v>33.233659892367015</v>
      </c>
      <c r="I59" s="3">
        <v>53.786649999999995</v>
      </c>
      <c r="J59" s="3">
        <v>47.805994068844896</v>
      </c>
      <c r="K59" s="3">
        <v>79.163852016999996</v>
      </c>
      <c r="L59" s="3">
        <v>47.822800321232137</v>
      </c>
      <c r="M59" s="3">
        <v>65.686223842299995</v>
      </c>
      <c r="N59" s="3">
        <v>76.685800054199831</v>
      </c>
      <c r="O59" s="3">
        <v>83.880741678414225</v>
      </c>
      <c r="P59" s="3">
        <v>47.669511011499999</v>
      </c>
      <c r="Q59" s="3">
        <v>41.201446052474736</v>
      </c>
      <c r="R59" s="3">
        <v>25.783352575174522</v>
      </c>
      <c r="S59" s="3">
        <v>85.719463874197245</v>
      </c>
      <c r="T59" s="3">
        <v>40.872224086973965</v>
      </c>
      <c r="U59" s="3">
        <v>67.307788316100002</v>
      </c>
      <c r="V59" s="3">
        <v>50.637080935736762</v>
      </c>
      <c r="W59" s="3">
        <v>141.24408098183224</v>
      </c>
      <c r="X59" s="3">
        <v>31.238910567688588</v>
      </c>
      <c r="Y59" s="3">
        <v>50.567378972984741</v>
      </c>
      <c r="Z59" s="3">
        <v>72.291205000000005</v>
      </c>
      <c r="AA59" s="3">
        <v>32.7140024853</v>
      </c>
      <c r="AB59" s="3">
        <v>34.964999999999996</v>
      </c>
      <c r="AC59" s="3">
        <v>37.4986667449</v>
      </c>
      <c r="AD59" s="3">
        <v>37.948706383259911</v>
      </c>
      <c r="AE59" s="3">
        <v>62.198198473282432</v>
      </c>
      <c r="AF59" s="3">
        <v>38.89195359</v>
      </c>
      <c r="AG59" s="3">
        <v>87.881474332699995</v>
      </c>
      <c r="AH59" s="3">
        <v>45.818460940923998</v>
      </c>
      <c r="AI59" s="3">
        <v>36.994300000000003</v>
      </c>
      <c r="AJ59" s="3">
        <v>22.299871139832668</v>
      </c>
      <c r="AK59" s="3">
        <v>66.45597050902019</v>
      </c>
      <c r="AL59" s="3">
        <v>41.859380478475856</v>
      </c>
      <c r="AM59" s="3">
        <v>63.319282333899999</v>
      </c>
      <c r="AN59" s="3">
        <v>49.700913874273049</v>
      </c>
      <c r="AO59" s="3">
        <v>72.674137279299998</v>
      </c>
      <c r="AP59" s="3">
        <v>72.532613087507031</v>
      </c>
      <c r="AQ59" s="3">
        <v>37.044125271265436</v>
      </c>
      <c r="AR59" s="3">
        <v>44.783920136482024</v>
      </c>
      <c r="AS59" s="3">
        <v>69.618969041400007</v>
      </c>
      <c r="AT59" s="3">
        <v>96.90602505825828</v>
      </c>
      <c r="AU59" s="3">
        <v>96.778351783848009</v>
      </c>
      <c r="AV59" s="3">
        <v>51.851334290152053</v>
      </c>
      <c r="AW59" s="3">
        <v>56.6250225239</v>
      </c>
      <c r="AX59" s="3">
        <v>63.6903774592</v>
      </c>
      <c r="AY59" s="3">
        <v>81.738472790399996</v>
      </c>
      <c r="AZ59" s="3">
        <v>107.327553442</v>
      </c>
      <c r="BA59" s="3">
        <v>40.064632559800003</v>
      </c>
      <c r="BB59" s="3">
        <v>23.38</v>
      </c>
      <c r="BC59" s="3">
        <v>38.899246018600003</v>
      </c>
      <c r="BD59" s="3">
        <v>53.1366129022</v>
      </c>
      <c r="BE59" s="3">
        <v>66.442632219999894</v>
      </c>
      <c r="BF59" s="3">
        <v>64.499858759698199</v>
      </c>
      <c r="BG59" s="3">
        <v>64.789168333381141</v>
      </c>
      <c r="BH59" s="3">
        <v>41.23846297666249</v>
      </c>
      <c r="BI59" s="3">
        <v>82.060676264400001</v>
      </c>
      <c r="BJ59" s="3">
        <v>55.178390130861509</v>
      </c>
      <c r="BK59" s="3">
        <v>80.674416050154235</v>
      </c>
      <c r="BL59" s="3">
        <v>56.299875</v>
      </c>
      <c r="BM59" s="3">
        <v>47.260121759900002</v>
      </c>
      <c r="BN59" s="3">
        <v>45.627728846700002</v>
      </c>
      <c r="BO59">
        <v>98.866440634599996</v>
      </c>
      <c r="BP59" s="3">
        <v>53.01</v>
      </c>
      <c r="BQ59" s="3">
        <v>44.558600916000003</v>
      </c>
      <c r="BR59">
        <v>41.454880000000003</v>
      </c>
      <c r="BS59" s="3">
        <v>67.557196162743764</v>
      </c>
      <c r="BT59" s="3">
        <v>47.322458369791363</v>
      </c>
      <c r="BU59" s="3">
        <v>69.795128741428385</v>
      </c>
      <c r="BV59" s="3">
        <v>53.585755225100002</v>
      </c>
      <c r="BW59" s="3">
        <v>80.496632077499996</v>
      </c>
      <c r="BX59" s="3">
        <v>47.319351225665201</v>
      </c>
      <c r="BY59" s="3">
        <v>43.049909999999997</v>
      </c>
      <c r="BZ59" s="3">
        <v>67.893908431236966</v>
      </c>
      <c r="CA59" s="3">
        <v>65.516686230740646</v>
      </c>
      <c r="CB59" s="3">
        <v>51.095743751092471</v>
      </c>
      <c r="CC59" s="3">
        <v>61.995832096993453</v>
      </c>
      <c r="CD59" s="3">
        <v>56.680208013700003</v>
      </c>
      <c r="CE59" s="3">
        <v>48.951386230122516</v>
      </c>
      <c r="CF59" s="3">
        <v>40.989082591600003</v>
      </c>
      <c r="CG59" s="3">
        <v>60.563312181874835</v>
      </c>
      <c r="CH59" s="3">
        <v>35.057833130080127</v>
      </c>
      <c r="CI59" s="3">
        <v>75.099776422800005</v>
      </c>
      <c r="CJ59" s="3">
        <v>43.321272223699999</v>
      </c>
      <c r="CK59" s="3">
        <v>65.901201943467953</v>
      </c>
      <c r="CL59" s="3">
        <v>45.957740984772414</v>
      </c>
      <c r="CM59" s="3">
        <v>51.6744386206</v>
      </c>
      <c r="CN59" s="3">
        <v>36.435528536630947</v>
      </c>
      <c r="CO59" s="3">
        <v>50.405816530284497</v>
      </c>
      <c r="CP59" s="3">
        <v>65.758718468468459</v>
      </c>
      <c r="CQ59" s="3">
        <v>112.3673275</v>
      </c>
      <c r="CR59" s="3">
        <v>71.647807927927943</v>
      </c>
      <c r="CS59" s="3">
        <v>88.9230347349</v>
      </c>
      <c r="CT59" s="3">
        <v>56.3480686666</v>
      </c>
      <c r="CU59" s="3">
        <v>53.580045622500002</v>
      </c>
      <c r="CV59" s="3">
        <v>38.075999999999993</v>
      </c>
      <c r="CW59" s="3">
        <v>14.254697866817251</v>
      </c>
      <c r="CX59" s="3">
        <v>53.511325946680365</v>
      </c>
      <c r="CY59" s="3">
        <v>52.854880000000001</v>
      </c>
      <c r="CZ59" s="3">
        <v>47.536419611372303</v>
      </c>
      <c r="DA59" s="3">
        <v>46.072463457579197</v>
      </c>
      <c r="DB59" s="3">
        <v>70.741137499999894</v>
      </c>
      <c r="DC59" s="3">
        <v>60.70697035007499</v>
      </c>
      <c r="DD59" s="3">
        <v>52.595617926613023</v>
      </c>
      <c r="DE59" s="3">
        <v>93.83</v>
      </c>
      <c r="DF59" s="3">
        <v>63.885848300230933</v>
      </c>
      <c r="DG59" s="3">
        <v>34.568999999999996</v>
      </c>
      <c r="DH59" s="3">
        <v>31.814420054200539</v>
      </c>
      <c r="DI59" s="3">
        <v>38.316901239800004</v>
      </c>
      <c r="DJ59" s="3">
        <v>74.928536821802453</v>
      </c>
      <c r="DK59" s="3">
        <v>71.374915052942868</v>
      </c>
      <c r="DL59" s="3">
        <v>44.649700000000003</v>
      </c>
      <c r="DM59" s="3">
        <v>56.049374999999991</v>
      </c>
      <c r="DN59" s="3"/>
      <c r="DO59" s="20">
        <f t="shared" si="5"/>
        <v>116</v>
      </c>
      <c r="DP59" s="7">
        <f t="shared" si="8"/>
        <v>0.3533756032590582</v>
      </c>
      <c r="DR59" s="3"/>
      <c r="DS59" s="3"/>
      <c r="DT59" s="3">
        <v>50.637080935736762</v>
      </c>
      <c r="DU59" s="3">
        <v>22.299871139832668</v>
      </c>
      <c r="DV59" s="3">
        <v>42.028403005789755</v>
      </c>
      <c r="DW59" s="3">
        <v>62.337157259175989</v>
      </c>
      <c r="DX59" s="3">
        <v>33.233659892367015</v>
      </c>
      <c r="DY59" s="3">
        <v>53.786649999999995</v>
      </c>
      <c r="DZ59" s="3">
        <v>65.686223842299995</v>
      </c>
      <c r="EA59" s="3">
        <v>76.685800054199831</v>
      </c>
      <c r="EB59" s="3">
        <v>41.201446052474736</v>
      </c>
      <c r="EC59" s="3">
        <v>40.872224086973965</v>
      </c>
      <c r="ED59" s="3">
        <v>31.238910567688588</v>
      </c>
      <c r="EE59" s="3">
        <v>50.567378972984741</v>
      </c>
      <c r="EF59" s="3">
        <v>72.291205000000005</v>
      </c>
      <c r="EG59" s="3">
        <v>32.7140024853</v>
      </c>
      <c r="EH59" s="3">
        <v>34.964999999999996</v>
      </c>
      <c r="EI59" s="3">
        <v>37.4986667449</v>
      </c>
      <c r="EJ59" s="3">
        <v>37.948706383259911</v>
      </c>
      <c r="EK59" s="3">
        <v>87.881474332699995</v>
      </c>
      <c r="EL59" s="3">
        <v>45.818460940923998</v>
      </c>
      <c r="EM59" s="3">
        <v>36.994300000000003</v>
      </c>
      <c r="EN59" s="3">
        <v>49.700913874273049</v>
      </c>
      <c r="EO59" s="3">
        <v>72.674137279299998</v>
      </c>
      <c r="EP59" s="3">
        <v>44.783920136482024</v>
      </c>
      <c r="EQ59" s="3">
        <v>69.618969041400007</v>
      </c>
      <c r="ER59" s="3">
        <v>51.851334290152053</v>
      </c>
      <c r="ES59" s="3">
        <v>107.327553442</v>
      </c>
      <c r="ET59" s="3">
        <v>23.38</v>
      </c>
      <c r="EU59" s="3">
        <v>38.899246018600003</v>
      </c>
      <c r="EV59" s="3">
        <v>53.1366129022</v>
      </c>
      <c r="EW59" s="3">
        <v>80.674416050154235</v>
      </c>
      <c r="EX59" s="3">
        <v>56.299875</v>
      </c>
      <c r="EY59" s="3">
        <v>47.260121759900002</v>
      </c>
      <c r="EZ59" s="3">
        <v>45.627728846700002</v>
      </c>
      <c r="FA59" s="3">
        <v>44.558600916000003</v>
      </c>
      <c r="FB59">
        <v>41.454880000000003</v>
      </c>
      <c r="FC59" s="3">
        <v>48.951386230122516</v>
      </c>
      <c r="FD59" s="3">
        <v>60.563312181874835</v>
      </c>
      <c r="FE59" s="3">
        <v>35.057833130080127</v>
      </c>
      <c r="FF59" s="3">
        <v>43.321272223699999</v>
      </c>
      <c r="FG59" s="3">
        <v>45.957740984772414</v>
      </c>
      <c r="FH59" s="3">
        <v>51.6744386206</v>
      </c>
      <c r="FI59" s="3">
        <v>50.405816530284497</v>
      </c>
      <c r="FJ59" s="3">
        <v>112.3673275</v>
      </c>
      <c r="FK59" s="3">
        <v>38.075999999999993</v>
      </c>
      <c r="FL59" s="3">
        <v>47.536419611372303</v>
      </c>
      <c r="FM59" s="3">
        <v>46.072463457579197</v>
      </c>
      <c r="FN59" s="3">
        <v>70.741137499999894</v>
      </c>
      <c r="FO59" s="3">
        <v>52.595617926613023</v>
      </c>
      <c r="FP59" s="3">
        <v>34.568999999999996</v>
      </c>
      <c r="FQ59" s="3">
        <v>74.928536821802453</v>
      </c>
      <c r="FR59" s="3">
        <v>71.374915052942868</v>
      </c>
      <c r="FS59" s="3">
        <v>64.789168333381141</v>
      </c>
      <c r="FT59" s="3">
        <v>41.23846297666249</v>
      </c>
      <c r="FU59" s="3">
        <v>47.319351225665201</v>
      </c>
      <c r="FV59" s="3">
        <v>43.049909999999997</v>
      </c>
      <c r="FW59" s="3">
        <v>56.049374999999991</v>
      </c>
      <c r="FX59" s="7">
        <f t="shared" si="9"/>
        <v>52.082273482931306</v>
      </c>
      <c r="FY59">
        <f t="shared" si="10"/>
        <v>18.349423020449887</v>
      </c>
      <c r="FZ59">
        <f t="shared" si="6"/>
        <v>0.35231609131777747</v>
      </c>
      <c r="GA59" s="3"/>
      <c r="GB59" s="3">
        <v>72.532613087507031</v>
      </c>
      <c r="GC59" s="3">
        <v>44.238098445399999</v>
      </c>
      <c r="GD59" s="3">
        <v>76.68580005648154</v>
      </c>
      <c r="GE59" s="3">
        <v>60.751939033802358</v>
      </c>
      <c r="GF59" s="3">
        <v>45.26906711923035</v>
      </c>
      <c r="GG59" s="3">
        <v>47.805994068844896</v>
      </c>
      <c r="GH59" s="3">
        <v>79.163852016999996</v>
      </c>
      <c r="GI59" s="3">
        <v>47.822800321232137</v>
      </c>
      <c r="GJ59" s="3">
        <v>83.880741678414225</v>
      </c>
      <c r="GK59" s="3">
        <v>47.669511011499999</v>
      </c>
      <c r="GL59" s="3">
        <v>25.783352575174522</v>
      </c>
      <c r="GM59" s="3">
        <v>85.719463874197245</v>
      </c>
      <c r="GN59" s="3">
        <v>67.307788316100002</v>
      </c>
      <c r="GO59" s="3">
        <v>141.24408098183224</v>
      </c>
      <c r="GP59" s="3">
        <v>62.198198473282432</v>
      </c>
      <c r="GQ59" s="3">
        <v>38.89195359</v>
      </c>
      <c r="GR59" s="3">
        <v>66.45597050902019</v>
      </c>
      <c r="GS59" s="3">
        <v>41.859380478475856</v>
      </c>
      <c r="GT59" s="3">
        <v>63.319282333899999</v>
      </c>
      <c r="GU59" s="3">
        <v>37.044125271265436</v>
      </c>
      <c r="GV59" s="3">
        <v>96.90602505825828</v>
      </c>
      <c r="GW59" s="3">
        <v>96.778351783848009</v>
      </c>
      <c r="GX59" s="3">
        <v>56.6250225239</v>
      </c>
      <c r="GY59" s="3">
        <v>63.6903774592</v>
      </c>
      <c r="GZ59" s="3">
        <v>81.738472790399996</v>
      </c>
      <c r="HA59" s="3">
        <v>40.064632559800003</v>
      </c>
      <c r="HB59" s="3">
        <v>66.442632219999894</v>
      </c>
      <c r="HC59" s="3">
        <v>64.499858759698199</v>
      </c>
      <c r="HD59" s="3">
        <v>82.060676264400001</v>
      </c>
      <c r="HE59" s="3">
        <v>55.178390130861509</v>
      </c>
      <c r="HF59">
        <v>98.866440634599996</v>
      </c>
      <c r="HG59" s="3">
        <v>53.01</v>
      </c>
      <c r="HH59" s="3">
        <v>67.557196162743764</v>
      </c>
      <c r="HI59" s="3">
        <v>47.322458369791363</v>
      </c>
      <c r="HJ59" s="3">
        <v>69.795128741428385</v>
      </c>
      <c r="HK59" s="3">
        <v>53.585755225100002</v>
      </c>
      <c r="HL59" s="3">
        <v>80.496632077499996</v>
      </c>
      <c r="HM59" s="3">
        <v>67.893908431236966</v>
      </c>
      <c r="HN59" s="3">
        <v>65.516686230740646</v>
      </c>
      <c r="HO59" s="3">
        <v>51.095743751092471</v>
      </c>
      <c r="HP59" s="3">
        <v>61.995832096993453</v>
      </c>
      <c r="HQ59" s="3">
        <v>56.680208013700003</v>
      </c>
      <c r="HR59" s="3">
        <v>40.989082591600003</v>
      </c>
      <c r="HS59" s="3">
        <v>75.099776422800005</v>
      </c>
      <c r="HT59" s="3">
        <v>65.901201943467953</v>
      </c>
      <c r="HU59" s="3">
        <v>36.435528536630947</v>
      </c>
      <c r="HV59" s="3">
        <v>65.758718468468459</v>
      </c>
      <c r="HW59" s="3">
        <v>71.647807927927943</v>
      </c>
      <c r="HX59" s="3">
        <v>88.9230347349</v>
      </c>
      <c r="HY59" s="3">
        <v>56.3480686666</v>
      </c>
      <c r="HZ59" s="3">
        <v>53.580045622500002</v>
      </c>
      <c r="IA59" s="3">
        <v>14.254697866817251</v>
      </c>
      <c r="IB59" s="3">
        <v>53.511325946680365</v>
      </c>
      <c r="IC59" s="3">
        <v>52.854880000000001</v>
      </c>
      <c r="ID59" s="3">
        <v>60.70697035007499</v>
      </c>
      <c r="IE59" s="3">
        <v>93.83</v>
      </c>
      <c r="IF59" s="3">
        <v>63.885848300230933</v>
      </c>
      <c r="IG59" s="3">
        <v>31.814420054200539</v>
      </c>
      <c r="IH59" s="3">
        <v>44.649700000000003</v>
      </c>
      <c r="II59" s="3">
        <v>38.316901239800004</v>
      </c>
      <c r="IJ59" s="7">
        <f t="shared" si="11"/>
        <v>62.032540853344216</v>
      </c>
      <c r="IK59">
        <f t="shared" si="12"/>
        <v>20.860312854877439</v>
      </c>
      <c r="IL59">
        <f t="shared" si="7"/>
        <v>0.33628016147516621</v>
      </c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</row>
    <row r="60" spans="1:290" x14ac:dyDescent="0.25">
      <c r="A60" s="1">
        <v>1764</v>
      </c>
      <c r="B60" s="3">
        <v>39.090679233118991</v>
      </c>
      <c r="C60" s="3">
        <v>52.6644029112</v>
      </c>
      <c r="D60" s="3">
        <v>89.958342373949492</v>
      </c>
      <c r="E60" s="3">
        <v>64.400761185738176</v>
      </c>
      <c r="F60" s="3">
        <v>75.066553316170598</v>
      </c>
      <c r="G60" s="3">
        <v>41.812156539216389</v>
      </c>
      <c r="H60" s="3">
        <v>36.846014228493857</v>
      </c>
      <c r="I60" s="3">
        <v>74.950527500000007</v>
      </c>
      <c r="J60" s="3">
        <v>71.849008420804395</v>
      </c>
      <c r="K60" s="3">
        <v>87.496889071400005</v>
      </c>
      <c r="L60" s="3">
        <v>48.55384771385765</v>
      </c>
      <c r="M60" s="3">
        <v>64.535658167799994</v>
      </c>
      <c r="N60" s="3">
        <v>89.958342373308867</v>
      </c>
      <c r="O60" s="3">
        <v>92.005564026583045</v>
      </c>
      <c r="P60" s="3">
        <v>56.179956104799999</v>
      </c>
      <c r="Q60" s="3">
        <v>32.961156841979786</v>
      </c>
      <c r="R60" s="3">
        <v>51.934537657530115</v>
      </c>
      <c r="S60" s="3">
        <v>82.162639647052131</v>
      </c>
      <c r="T60" s="3">
        <v>51.569387594817961</v>
      </c>
      <c r="U60" s="3">
        <v>72.890370427999997</v>
      </c>
      <c r="V60" s="3">
        <v>53.996498926618969</v>
      </c>
      <c r="W60" s="3">
        <v>112.83832691770819</v>
      </c>
      <c r="X60" s="3">
        <v>35.782752104806931</v>
      </c>
      <c r="Y60" s="3">
        <v>70.056889618822609</v>
      </c>
      <c r="Z60" s="3">
        <v>92.177940000000007</v>
      </c>
      <c r="AA60" s="3">
        <v>40.168829718300003</v>
      </c>
      <c r="AB60" s="3">
        <v>27.089999999999996</v>
      </c>
      <c r="AC60" s="3">
        <v>39.998577861199998</v>
      </c>
      <c r="AD60" s="3">
        <v>46.545142975036711</v>
      </c>
      <c r="AE60" s="3">
        <v>66.314255725190833</v>
      </c>
      <c r="AF60" s="3">
        <v>37.974690533599997</v>
      </c>
      <c r="AG60" s="3">
        <v>118.012265533</v>
      </c>
      <c r="AH60" s="3">
        <v>44.042551602128498</v>
      </c>
      <c r="AI60" s="3">
        <v>43.16001</v>
      </c>
      <c r="AJ60" s="3">
        <v>23.238813082562466</v>
      </c>
      <c r="AK60" s="3">
        <v>75.049414971393489</v>
      </c>
      <c r="AL60" s="3">
        <v>46.484227233532501</v>
      </c>
      <c r="AM60" s="3">
        <v>72.183981860599999</v>
      </c>
      <c r="AN60" s="3">
        <v>53.731999446136804</v>
      </c>
      <c r="AO60" s="3">
        <v>74.906313825200002</v>
      </c>
      <c r="AP60" s="3">
        <v>86.893806970688786</v>
      </c>
      <c r="AQ60" s="3">
        <v>37.948478144080632</v>
      </c>
      <c r="AR60" s="3">
        <v>44.783920136482024</v>
      </c>
      <c r="AS60" s="3">
        <v>91.196778159600001</v>
      </c>
      <c r="AT60" s="3">
        <v>96.494102246900084</v>
      </c>
      <c r="AU60" s="3">
        <v>76.899555201219755</v>
      </c>
      <c r="AV60" s="3">
        <v>58.414794326880163</v>
      </c>
      <c r="AW60" s="3">
        <v>59.472702573500001</v>
      </c>
      <c r="AX60" s="3">
        <v>70.810554791800001</v>
      </c>
      <c r="AY60" s="3">
        <v>72.630782115700001</v>
      </c>
      <c r="AZ60" s="3">
        <v>89.439627868700001</v>
      </c>
      <c r="BA60" s="3">
        <v>46.017699110221301</v>
      </c>
      <c r="BB60" s="3">
        <v>25.885000000000002</v>
      </c>
      <c r="BC60" s="3">
        <v>39.744881801600002</v>
      </c>
      <c r="BD60" s="3">
        <v>58.912331696000003</v>
      </c>
      <c r="BE60" s="3">
        <v>71.631390674299894</v>
      </c>
      <c r="BF60" s="3">
        <v>63.397931803063614</v>
      </c>
      <c r="BG60" s="3">
        <v>78.862225389402454</v>
      </c>
      <c r="BH60" s="3">
        <v>44.841443597605462</v>
      </c>
      <c r="BI60" s="3">
        <v>83.861330656099994</v>
      </c>
      <c r="BJ60" s="3">
        <v>78.89549618320612</v>
      </c>
      <c r="BK60" s="3">
        <v>89.425338261275257</v>
      </c>
      <c r="BL60" s="3">
        <v>68.824874999999992</v>
      </c>
      <c r="BM60" s="3">
        <v>44.378394246500001</v>
      </c>
      <c r="BN60" s="3">
        <v>54.343794998200003</v>
      </c>
      <c r="BO60">
        <v>75.616044012299994</v>
      </c>
      <c r="BP60" s="3">
        <v>65.239999999999995</v>
      </c>
      <c r="BQ60" s="3">
        <v>45.486905101799998</v>
      </c>
      <c r="BR60">
        <v>52.556759999999997</v>
      </c>
      <c r="BS60" s="3">
        <v>83.13234225213715</v>
      </c>
      <c r="BT60" s="3">
        <v>49.382068903467236</v>
      </c>
      <c r="BU60" s="3">
        <v>54.091224774606992</v>
      </c>
      <c r="BV60" s="3">
        <v>97.837217604599999</v>
      </c>
      <c r="BW60" s="3">
        <v>92.348896923200002</v>
      </c>
      <c r="BX60" s="3">
        <v>52.609040333229203</v>
      </c>
      <c r="BY60" s="3">
        <v>41.91789</v>
      </c>
      <c r="BZ60" s="3">
        <v>67.893908431236966</v>
      </c>
      <c r="CA60" s="3">
        <v>79.015098971747506</v>
      </c>
      <c r="CB60" s="3">
        <v>61.934234849809044</v>
      </c>
      <c r="CC60" s="3">
        <v>52.811264378920356</v>
      </c>
      <c r="CD60" s="3">
        <v>48.943132058800003</v>
      </c>
      <c r="CE60" s="3">
        <v>47.934134501159008</v>
      </c>
      <c r="CF60" s="3">
        <v>48.890592488800003</v>
      </c>
      <c r="CG60" s="3">
        <v>78.196520651884825</v>
      </c>
      <c r="CH60" s="3">
        <v>46.601265989984569</v>
      </c>
      <c r="CI60" s="3">
        <v>56.6417090108</v>
      </c>
      <c r="CJ60" s="3">
        <v>42.218184273600002</v>
      </c>
      <c r="CK60" s="3">
        <v>63.050762573871737</v>
      </c>
      <c r="CL60" s="3">
        <v>44.658412182061568</v>
      </c>
      <c r="CM60" s="3">
        <v>64.593048275800001</v>
      </c>
      <c r="CN60" s="3">
        <v>33.596396442867501</v>
      </c>
      <c r="CO60" s="3">
        <v>58.965294809012057</v>
      </c>
      <c r="CP60" s="3">
        <v>82.858765765765767</v>
      </c>
      <c r="CQ60" s="3">
        <v>116.693645</v>
      </c>
      <c r="CR60" s="3">
        <v>96.00494846846847</v>
      </c>
      <c r="CS60" s="3">
        <v>93.542413162700001</v>
      </c>
      <c r="CT60" s="3">
        <v>69.854743464999999</v>
      </c>
      <c r="CU60" s="3">
        <v>57.152048663999999</v>
      </c>
      <c r="CV60" s="3">
        <v>34.485499999999995</v>
      </c>
      <c r="CW60" s="3">
        <v>43.514297530027875</v>
      </c>
      <c r="CX60" s="3">
        <v>55.3565440827728</v>
      </c>
      <c r="CY60" s="3">
        <v>66.890060000000005</v>
      </c>
      <c r="CZ60" s="3">
        <v>47.771167362539579</v>
      </c>
      <c r="DA60" s="3">
        <v>58.262469414063688</v>
      </c>
      <c r="DB60" s="3">
        <v>70.273427499999997</v>
      </c>
      <c r="DC60" s="3">
        <v>59.094980075263145</v>
      </c>
      <c r="DD60" s="3">
        <v>71.080601562382839</v>
      </c>
      <c r="DE60" s="3">
        <v>106.75</v>
      </c>
      <c r="DF60" s="3">
        <v>63.762404401492127</v>
      </c>
      <c r="DG60" s="3">
        <v>52.646749999999997</v>
      </c>
      <c r="DH60" s="3">
        <v>29.564595528455278</v>
      </c>
      <c r="DI60" s="3">
        <v>39.700658636199897</v>
      </c>
      <c r="DJ60" s="3">
        <v>77.271828350683322</v>
      </c>
      <c r="DK60" s="3">
        <v>82.048126468735958</v>
      </c>
      <c r="DL60" s="3">
        <v>54.571800000000003</v>
      </c>
      <c r="DM60" s="3">
        <v>64.190624999999997</v>
      </c>
      <c r="DN60" s="3"/>
      <c r="DO60" s="20">
        <f t="shared" si="5"/>
        <v>116</v>
      </c>
      <c r="DP60" s="7">
        <f t="shared" si="8"/>
        <v>0.32742901296867671</v>
      </c>
      <c r="DR60" s="3"/>
      <c r="DS60" s="3"/>
      <c r="DT60" s="3">
        <v>53.996498926618969</v>
      </c>
      <c r="DU60" s="3">
        <v>23.238813082562466</v>
      </c>
      <c r="DV60" s="3">
        <v>39.090679233118991</v>
      </c>
      <c r="DW60" s="3">
        <v>64.400761185738176</v>
      </c>
      <c r="DX60" s="3">
        <v>36.846014228493857</v>
      </c>
      <c r="DY60" s="3">
        <v>74.950527500000007</v>
      </c>
      <c r="DZ60" s="3">
        <v>64.535658167799994</v>
      </c>
      <c r="EA60" s="3">
        <v>89.958342373308867</v>
      </c>
      <c r="EB60" s="3">
        <v>32.961156841979786</v>
      </c>
      <c r="EC60" s="3">
        <v>51.569387594817961</v>
      </c>
      <c r="ED60" s="3">
        <v>35.782752104806931</v>
      </c>
      <c r="EE60" s="3">
        <v>70.056889618822609</v>
      </c>
      <c r="EF60" s="3">
        <v>92.177940000000007</v>
      </c>
      <c r="EG60" s="3">
        <v>40.168829718300003</v>
      </c>
      <c r="EH60" s="3">
        <v>27.089999999999996</v>
      </c>
      <c r="EI60" s="3">
        <v>39.998577861199998</v>
      </c>
      <c r="EJ60" s="3">
        <v>46.545142975036711</v>
      </c>
      <c r="EK60" s="3">
        <v>118.012265533</v>
      </c>
      <c r="EL60" s="3">
        <v>44.042551602128498</v>
      </c>
      <c r="EM60" s="3">
        <v>43.16001</v>
      </c>
      <c r="EN60" s="3">
        <v>53.731999446136804</v>
      </c>
      <c r="EO60" s="3">
        <v>74.906313825200002</v>
      </c>
      <c r="EP60" s="3">
        <v>44.783920136482024</v>
      </c>
      <c r="EQ60" s="3">
        <v>91.196778159600001</v>
      </c>
      <c r="ER60" s="3">
        <v>58.414794326880163</v>
      </c>
      <c r="ES60" s="3">
        <v>89.439627868700001</v>
      </c>
      <c r="ET60" s="3">
        <v>25.885000000000002</v>
      </c>
      <c r="EU60" s="3">
        <v>39.744881801600002</v>
      </c>
      <c r="EV60" s="3">
        <v>58.912331696000003</v>
      </c>
      <c r="EW60" s="3">
        <v>89.425338261275257</v>
      </c>
      <c r="EX60" s="3">
        <v>68.824874999999992</v>
      </c>
      <c r="EY60" s="3">
        <v>44.378394246500001</v>
      </c>
      <c r="EZ60" s="3">
        <v>54.343794998200003</v>
      </c>
      <c r="FA60" s="3">
        <v>45.486905101799998</v>
      </c>
      <c r="FB60">
        <v>52.556759999999997</v>
      </c>
      <c r="FC60" s="3">
        <v>47.934134501159008</v>
      </c>
      <c r="FD60" s="3">
        <v>78.196520651884825</v>
      </c>
      <c r="FE60" s="3">
        <v>46.601265989984569</v>
      </c>
      <c r="FF60" s="3">
        <v>42.218184273600002</v>
      </c>
      <c r="FG60" s="3">
        <v>44.658412182061568</v>
      </c>
      <c r="FH60" s="3">
        <v>64.593048275800001</v>
      </c>
      <c r="FI60" s="3">
        <v>58.965294809012057</v>
      </c>
      <c r="FJ60" s="3">
        <v>116.693645</v>
      </c>
      <c r="FK60" s="3">
        <v>34.485499999999995</v>
      </c>
      <c r="FL60" s="3">
        <v>47.771167362539579</v>
      </c>
      <c r="FM60" s="3">
        <v>58.262469414063688</v>
      </c>
      <c r="FN60" s="3">
        <v>70.273427499999997</v>
      </c>
      <c r="FO60" s="3">
        <v>71.080601562382839</v>
      </c>
      <c r="FP60" s="3">
        <v>52.646749999999997</v>
      </c>
      <c r="FQ60" s="3">
        <v>77.271828350683322</v>
      </c>
      <c r="FR60" s="3">
        <v>82.048126468735958</v>
      </c>
      <c r="FS60" s="3">
        <v>78.862225389402454</v>
      </c>
      <c r="FT60" s="3">
        <v>44.841443597605462</v>
      </c>
      <c r="FU60" s="3">
        <v>52.609040333229203</v>
      </c>
      <c r="FV60" s="3">
        <v>41.91789</v>
      </c>
      <c r="FW60" s="3">
        <v>64.190624999999997</v>
      </c>
      <c r="FX60" s="7">
        <f t="shared" si="9"/>
        <v>58.046281619604585</v>
      </c>
      <c r="FY60">
        <f t="shared" si="10"/>
        <v>21.289989190262055</v>
      </c>
      <c r="FZ60">
        <f t="shared" si="6"/>
        <v>0.36677610686214157</v>
      </c>
      <c r="GA60" s="3"/>
      <c r="GB60" s="3">
        <v>86.893806970688786</v>
      </c>
      <c r="GC60" s="3">
        <v>52.6644029112</v>
      </c>
      <c r="GD60" s="3">
        <v>89.958342373949492</v>
      </c>
      <c r="GE60" s="3">
        <v>75.066553316170598</v>
      </c>
      <c r="GF60" s="3">
        <v>41.812156539216389</v>
      </c>
      <c r="GG60" s="3">
        <v>71.849008420804395</v>
      </c>
      <c r="GH60" s="3">
        <v>87.496889071400005</v>
      </c>
      <c r="GI60" s="3">
        <v>48.55384771385765</v>
      </c>
      <c r="GJ60" s="3">
        <v>92.005564026583045</v>
      </c>
      <c r="GK60" s="3">
        <v>56.179956104799999</v>
      </c>
      <c r="GL60" s="3">
        <v>51.934537657530115</v>
      </c>
      <c r="GM60" s="3">
        <v>82.162639647052131</v>
      </c>
      <c r="GN60" s="3">
        <v>72.890370427999997</v>
      </c>
      <c r="GO60" s="3">
        <v>112.83832691770819</v>
      </c>
      <c r="GP60" s="3">
        <v>66.314255725190833</v>
      </c>
      <c r="GQ60" s="3">
        <v>37.974690533599997</v>
      </c>
      <c r="GR60" s="3">
        <v>75.049414971393489</v>
      </c>
      <c r="GS60" s="3">
        <v>46.484227233532501</v>
      </c>
      <c r="GT60" s="3">
        <v>72.183981860599999</v>
      </c>
      <c r="GU60" s="3">
        <v>37.948478144080632</v>
      </c>
      <c r="GV60" s="3">
        <v>96.494102246900084</v>
      </c>
      <c r="GW60" s="3">
        <v>76.899555201219755</v>
      </c>
      <c r="GX60" s="3">
        <v>59.472702573500001</v>
      </c>
      <c r="GY60" s="3">
        <v>70.810554791800001</v>
      </c>
      <c r="GZ60" s="3">
        <v>72.630782115700001</v>
      </c>
      <c r="HA60" s="3">
        <v>46.017699110221301</v>
      </c>
      <c r="HB60" s="3">
        <v>71.631390674299894</v>
      </c>
      <c r="HC60" s="3">
        <v>63.397931803063614</v>
      </c>
      <c r="HD60" s="3">
        <v>83.861330656099994</v>
      </c>
      <c r="HE60" s="3">
        <v>78.89549618320612</v>
      </c>
      <c r="HF60">
        <v>75.616044012299994</v>
      </c>
      <c r="HG60" s="3">
        <v>65.239999999999995</v>
      </c>
      <c r="HH60" s="3">
        <v>83.13234225213715</v>
      </c>
      <c r="HI60" s="3">
        <v>49.382068903467236</v>
      </c>
      <c r="HJ60" s="3">
        <v>54.091224774606992</v>
      </c>
      <c r="HK60" s="3">
        <v>97.837217604599999</v>
      </c>
      <c r="HL60" s="3">
        <v>92.348896923200002</v>
      </c>
      <c r="HM60" s="3">
        <v>67.893908431236966</v>
      </c>
      <c r="HN60" s="3">
        <v>79.015098971747506</v>
      </c>
      <c r="HO60" s="3">
        <v>61.934234849809044</v>
      </c>
      <c r="HP60" s="3">
        <v>52.811264378920356</v>
      </c>
      <c r="HQ60" s="3">
        <v>48.943132058800003</v>
      </c>
      <c r="HR60" s="3">
        <v>48.890592488800003</v>
      </c>
      <c r="HS60" s="3">
        <v>56.6417090108</v>
      </c>
      <c r="HT60" s="3">
        <v>63.050762573871737</v>
      </c>
      <c r="HU60" s="3">
        <v>33.596396442867501</v>
      </c>
      <c r="HV60" s="3">
        <v>82.858765765765767</v>
      </c>
      <c r="HW60" s="3">
        <v>96.00494846846847</v>
      </c>
      <c r="HX60" s="3">
        <v>93.542413162700001</v>
      </c>
      <c r="HY60" s="3">
        <v>69.854743464999999</v>
      </c>
      <c r="HZ60" s="3">
        <v>57.152048663999999</v>
      </c>
      <c r="IA60" s="3">
        <v>43.514297530027875</v>
      </c>
      <c r="IB60" s="3">
        <v>55.3565440827728</v>
      </c>
      <c r="IC60" s="3">
        <v>66.890060000000005</v>
      </c>
      <c r="ID60" s="3">
        <v>59.094980075263145</v>
      </c>
      <c r="IE60" s="3">
        <v>106.75</v>
      </c>
      <c r="IF60" s="3">
        <v>63.762404401492127</v>
      </c>
      <c r="IG60" s="3">
        <v>29.564595528455278</v>
      </c>
      <c r="IH60" s="3">
        <v>54.571800000000003</v>
      </c>
      <c r="II60" s="3">
        <v>39.700658636199897</v>
      </c>
      <c r="IJ60" s="7">
        <f t="shared" si="11"/>
        <v>67.123602489677992</v>
      </c>
      <c r="IK60">
        <f t="shared" si="12"/>
        <v>19.015323130938306</v>
      </c>
      <c r="IL60">
        <f t="shared" si="7"/>
        <v>0.28328817920436272</v>
      </c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</row>
    <row r="61" spans="1:290" x14ac:dyDescent="0.25">
      <c r="A61" s="1">
        <v>1765</v>
      </c>
      <c r="B61" s="3">
        <v>45.15565734443927</v>
      </c>
      <c r="C61" s="3">
        <v>56.8775551441</v>
      </c>
      <c r="D61" s="3">
        <v>107.65506546390678</v>
      </c>
      <c r="E61" s="3">
        <v>79.721048869833282</v>
      </c>
      <c r="F61" s="3">
        <v>58.898372601918467</v>
      </c>
      <c r="G61" s="3">
        <v>55.804413648796675</v>
      </c>
      <c r="H61" s="3">
        <v>40.082162201116759</v>
      </c>
      <c r="I61" s="3">
        <v>88.981827500000009</v>
      </c>
      <c r="J61" s="3">
        <v>68.587956987256732</v>
      </c>
      <c r="K61" s="3">
        <v>102.079703917</v>
      </c>
      <c r="L61" s="3">
        <v>56.618328952546477</v>
      </c>
      <c r="M61" s="3">
        <v>62.447573606200002</v>
      </c>
      <c r="N61" s="3">
        <v>107.65506546385012</v>
      </c>
      <c r="O61" s="3">
        <v>77.488835984924776</v>
      </c>
      <c r="P61" s="3">
        <v>61.614733569499997</v>
      </c>
      <c r="Q61" s="3">
        <v>47.793677420870686</v>
      </c>
      <c r="R61" s="3">
        <v>74.07925252560635</v>
      </c>
      <c r="S61" s="3">
        <v>60.466011861466932</v>
      </c>
      <c r="T61" s="3">
        <v>55.715845110887784</v>
      </c>
      <c r="U61" s="3">
        <v>71.991334965199997</v>
      </c>
      <c r="V61" s="3">
        <v>58.216255671263696</v>
      </c>
      <c r="W61" s="3">
        <v>72.191419168492033</v>
      </c>
      <c r="X61" s="3">
        <v>36.918712489086516</v>
      </c>
      <c r="Y61" s="3">
        <v>77.431299052382897</v>
      </c>
      <c r="Z61" s="3">
        <v>83.699160000000006</v>
      </c>
      <c r="AA61" s="3">
        <v>46.6323235427</v>
      </c>
      <c r="AB61" s="3">
        <v>37.844999999999999</v>
      </c>
      <c r="AC61" s="3">
        <v>47.498311210200001</v>
      </c>
      <c r="AD61" s="3">
        <v>39.201492700440525</v>
      </c>
      <c r="AE61" s="3">
        <v>81.863805343511459</v>
      </c>
      <c r="AF61" s="3">
        <v>51.366731156599897</v>
      </c>
      <c r="AG61" s="3">
        <v>112.99046699900001</v>
      </c>
      <c r="AH61" s="3">
        <v>51.560563544775704</v>
      </c>
      <c r="AI61" s="3">
        <v>46.859439999999999</v>
      </c>
      <c r="AJ61" s="3">
        <v>26.290374396434306</v>
      </c>
      <c r="AK61" s="3">
        <v>90.231166854919664</v>
      </c>
      <c r="AL61" s="3">
        <v>51.132649956885743</v>
      </c>
      <c r="AM61" s="3">
        <v>75.983138800600003</v>
      </c>
      <c r="AN61" s="3">
        <v>61.841595126003881</v>
      </c>
      <c r="AO61" s="3">
        <v>79.350913142400003</v>
      </c>
      <c r="AP61" s="3">
        <v>98.481511089015484</v>
      </c>
      <c r="AQ61" s="3">
        <v>46.176372160991022</v>
      </c>
      <c r="AR61" s="3">
        <v>72.296911431092056</v>
      </c>
      <c r="AS61" s="3">
        <v>88.428304536900001</v>
      </c>
      <c r="AT61" s="3">
        <v>87.712853333333356</v>
      </c>
      <c r="AU61" s="3">
        <v>48.650739004853328</v>
      </c>
      <c r="AV61" s="3">
        <v>59.727486334225787</v>
      </c>
      <c r="AW61" s="3">
        <v>66.701428853099998</v>
      </c>
      <c r="AX61" s="3">
        <v>76.600589106300006</v>
      </c>
      <c r="AY61" s="3">
        <v>76.527592575400007</v>
      </c>
      <c r="AZ61" s="3">
        <v>80.4956650819</v>
      </c>
      <c r="BA61" s="3">
        <v>54.373429902600002</v>
      </c>
      <c r="BB61" s="3">
        <v>33.608750000000001</v>
      </c>
      <c r="BC61" s="3">
        <v>38.899246018600003</v>
      </c>
      <c r="BD61" s="3">
        <v>80.860063112099894</v>
      </c>
      <c r="BE61" s="3">
        <v>73.929032596900001</v>
      </c>
      <c r="BF61" s="3">
        <v>49.279719500117324</v>
      </c>
      <c r="BG61" s="3">
        <v>80.189872281479936</v>
      </c>
      <c r="BH61" s="3">
        <v>62.033927212757256</v>
      </c>
      <c r="BI61" s="3">
        <v>81.779912881399994</v>
      </c>
      <c r="BJ61" s="3">
        <v>80.160767448200644</v>
      </c>
      <c r="BK61" s="3">
        <v>75.795233688648807</v>
      </c>
      <c r="BL61" s="3">
        <v>62.625</v>
      </c>
      <c r="BM61" s="3">
        <v>44.0490686383</v>
      </c>
      <c r="BN61" s="3">
        <v>57.210152323199999</v>
      </c>
      <c r="BO61">
        <v>94.255706243600002</v>
      </c>
      <c r="BP61" s="3">
        <v>65.239999999999995</v>
      </c>
      <c r="BQ61" s="3">
        <v>54.955607796400002</v>
      </c>
      <c r="BR61">
        <v>58.462009999999999</v>
      </c>
      <c r="BS61" s="3">
        <v>80.601381012610716</v>
      </c>
      <c r="BT61" s="3">
        <v>45.661929910879962</v>
      </c>
      <c r="BU61" s="3">
        <v>59.674835073921251</v>
      </c>
      <c r="BV61" s="3">
        <v>74.5014854904</v>
      </c>
      <c r="BW61" s="3">
        <v>91.899922814306606</v>
      </c>
      <c r="BX61" s="3">
        <v>62.7343399747568</v>
      </c>
      <c r="BY61" s="3">
        <v>39.106409999999997</v>
      </c>
      <c r="BZ61" s="3">
        <v>66.196560720456034</v>
      </c>
      <c r="CA61" s="3">
        <v>91.361208186083061</v>
      </c>
      <c r="CB61" s="3">
        <v>48.773209944224625</v>
      </c>
      <c r="CC61" s="3">
        <v>65.405254962035741</v>
      </c>
      <c r="CD61" s="3">
        <v>60.041109786</v>
      </c>
      <c r="CE61" s="3">
        <v>56.411232242521535</v>
      </c>
      <c r="CF61" s="3">
        <v>50.372125594499998</v>
      </c>
      <c r="CG61" s="3">
        <v>77.874503880421514</v>
      </c>
      <c r="CH61" s="3">
        <v>63.275113454290974</v>
      </c>
      <c r="CI61" s="3">
        <v>36.440819783199998</v>
      </c>
      <c r="CJ61" s="3">
        <v>47.833904746999998</v>
      </c>
      <c r="CK61" s="3">
        <v>70.179387845130648</v>
      </c>
      <c r="CL61" s="3">
        <v>56.496741273427027</v>
      </c>
      <c r="CM61" s="3">
        <v>72.226772162900005</v>
      </c>
      <c r="CN61" s="3">
        <v>43.769953112186521</v>
      </c>
      <c r="CO61" s="3">
        <v>76.084251366467171</v>
      </c>
      <c r="CP61" s="3">
        <v>96.121729279279279</v>
      </c>
      <c r="CQ61" s="3">
        <v>116.693645</v>
      </c>
      <c r="CR61" s="3">
        <v>77.20879891891893</v>
      </c>
      <c r="CS61" s="3">
        <v>112.563383159</v>
      </c>
      <c r="CT61" s="3">
        <v>76.494226534800006</v>
      </c>
      <c r="CU61" s="3">
        <v>71.440060829999894</v>
      </c>
      <c r="CV61" s="3">
        <v>35.195249999999994</v>
      </c>
      <c r="CW61" s="3">
        <v>70.390775416221558</v>
      </c>
      <c r="CX61" s="3">
        <v>71.963507307604644</v>
      </c>
      <c r="CY61" s="3">
        <v>64.758179999999996</v>
      </c>
      <c r="CZ61" s="3">
        <v>67.255230709423046</v>
      </c>
      <c r="DA61" s="3">
        <v>60.278139690332793</v>
      </c>
      <c r="DB61" s="3">
        <v>75.652092499999995</v>
      </c>
      <c r="DC61" s="3">
        <v>64.944105346615288</v>
      </c>
      <c r="DD61" s="3">
        <v>65.482752487498303</v>
      </c>
      <c r="DE61" s="3">
        <v>98.52</v>
      </c>
      <c r="DF61" s="3">
        <v>63.936678140888063</v>
      </c>
      <c r="DG61" s="3">
        <v>56.6965</v>
      </c>
      <c r="DH61" s="3">
        <v>35.886285569105695</v>
      </c>
      <c r="DI61" s="3">
        <v>53.702965624100003</v>
      </c>
      <c r="DJ61" s="3">
        <v>75.758195361005789</v>
      </c>
      <c r="DK61" s="3">
        <v>94.818118766097015</v>
      </c>
      <c r="DL61" s="3">
        <v>44.302599999999998</v>
      </c>
      <c r="DM61" s="3">
        <v>67.635000000000005</v>
      </c>
      <c r="DN61" s="3"/>
      <c r="DO61" s="20">
        <f t="shared" si="5"/>
        <v>116</v>
      </c>
      <c r="DP61" s="7">
        <f t="shared" si="8"/>
        <v>0.28667173853425681</v>
      </c>
      <c r="DR61" s="3"/>
      <c r="DS61" s="3"/>
      <c r="DT61" s="3">
        <v>58.216255671263696</v>
      </c>
      <c r="DU61" s="3">
        <v>26.290374396434306</v>
      </c>
      <c r="DV61" s="3">
        <v>45.15565734443927</v>
      </c>
      <c r="DW61" s="3">
        <v>79.721048869833282</v>
      </c>
      <c r="DX61" s="3">
        <v>40.082162201116759</v>
      </c>
      <c r="DY61" s="3">
        <v>88.981827500000009</v>
      </c>
      <c r="DZ61" s="3">
        <v>62.447573606200002</v>
      </c>
      <c r="EA61" s="3">
        <v>107.65506546385012</v>
      </c>
      <c r="EB61" s="3">
        <v>47.793677420870686</v>
      </c>
      <c r="EC61" s="3">
        <v>55.715845110887784</v>
      </c>
      <c r="ED61" s="3">
        <v>36.918712489086516</v>
      </c>
      <c r="EE61" s="3">
        <v>77.431299052382897</v>
      </c>
      <c r="EF61" s="3">
        <v>83.699160000000006</v>
      </c>
      <c r="EG61" s="3">
        <v>46.6323235427</v>
      </c>
      <c r="EH61" s="3">
        <v>37.844999999999999</v>
      </c>
      <c r="EI61" s="3">
        <v>47.498311210200001</v>
      </c>
      <c r="EJ61" s="3">
        <v>39.201492700440525</v>
      </c>
      <c r="EK61" s="3">
        <v>112.99046699900001</v>
      </c>
      <c r="EL61" s="3">
        <v>51.560563544775704</v>
      </c>
      <c r="EM61" s="3">
        <v>46.859439999999999</v>
      </c>
      <c r="EN61" s="3">
        <v>61.841595126003881</v>
      </c>
      <c r="EO61" s="3">
        <v>79.350913142400003</v>
      </c>
      <c r="EP61" s="3">
        <v>72.296911431092056</v>
      </c>
      <c r="EQ61" s="3">
        <v>88.428304536900001</v>
      </c>
      <c r="ER61" s="3">
        <v>59.727486334225787</v>
      </c>
      <c r="ES61" s="3">
        <v>80.4956650819</v>
      </c>
      <c r="ET61" s="3">
        <v>33.608750000000001</v>
      </c>
      <c r="EU61" s="3">
        <v>38.899246018600003</v>
      </c>
      <c r="EV61" s="3">
        <v>80.860063112099894</v>
      </c>
      <c r="EW61" s="3">
        <v>75.795233688648807</v>
      </c>
      <c r="EX61" s="3">
        <v>62.625</v>
      </c>
      <c r="EY61" s="3">
        <v>44.0490686383</v>
      </c>
      <c r="EZ61" s="3">
        <v>57.210152323199999</v>
      </c>
      <c r="FA61" s="3">
        <v>54.955607796400002</v>
      </c>
      <c r="FB61">
        <v>58.462009999999999</v>
      </c>
      <c r="FC61" s="3">
        <v>56.411232242521535</v>
      </c>
      <c r="FD61" s="3">
        <v>77.874503880421514</v>
      </c>
      <c r="FE61" s="3">
        <v>63.275113454290974</v>
      </c>
      <c r="FF61" s="3">
        <v>47.833904746999998</v>
      </c>
      <c r="FG61" s="3">
        <v>56.496741273427027</v>
      </c>
      <c r="FH61" s="3">
        <v>72.226772162900005</v>
      </c>
      <c r="FI61" s="3">
        <v>76.084251366467171</v>
      </c>
      <c r="FJ61" s="3">
        <v>116.693645</v>
      </c>
      <c r="FK61" s="3">
        <v>35.195249999999994</v>
      </c>
      <c r="FL61" s="3">
        <v>67.255230709423046</v>
      </c>
      <c r="FM61" s="3">
        <v>60.278139690332793</v>
      </c>
      <c r="FN61" s="3">
        <v>75.652092499999995</v>
      </c>
      <c r="FO61" s="3">
        <v>65.482752487498303</v>
      </c>
      <c r="FP61" s="3">
        <v>56.6965</v>
      </c>
      <c r="FQ61" s="3">
        <v>75.758195361005789</v>
      </c>
      <c r="FR61" s="3">
        <v>94.818118766097015</v>
      </c>
      <c r="FS61" s="3">
        <v>80.189872281479936</v>
      </c>
      <c r="FT61" s="3">
        <v>62.033927212757256</v>
      </c>
      <c r="FU61" s="3">
        <v>62.7343399747568</v>
      </c>
      <c r="FV61" s="3">
        <v>39.106409999999997</v>
      </c>
      <c r="FW61" s="3">
        <v>67.635000000000005</v>
      </c>
      <c r="FX61" s="7">
        <f t="shared" si="9"/>
        <v>63.334531953884188</v>
      </c>
      <c r="FY61">
        <f t="shared" si="10"/>
        <v>20.094030704306633</v>
      </c>
      <c r="FZ61">
        <f t="shared" si="6"/>
        <v>0.3172681645289131</v>
      </c>
      <c r="GA61" s="3"/>
      <c r="GB61" s="3">
        <v>98.481511089015484</v>
      </c>
      <c r="GC61" s="3">
        <v>56.8775551441</v>
      </c>
      <c r="GD61" s="3">
        <v>107.65506546390678</v>
      </c>
      <c r="GE61" s="3">
        <v>58.898372601918467</v>
      </c>
      <c r="GF61" s="3">
        <v>55.804413648796675</v>
      </c>
      <c r="GG61" s="3">
        <v>68.587956987256732</v>
      </c>
      <c r="GH61" s="3">
        <v>102.079703917</v>
      </c>
      <c r="GI61" s="3">
        <v>56.618328952546477</v>
      </c>
      <c r="GJ61" s="3">
        <v>77.488835984924776</v>
      </c>
      <c r="GK61" s="3">
        <v>61.614733569499997</v>
      </c>
      <c r="GL61" s="3">
        <v>74.07925252560635</v>
      </c>
      <c r="GM61" s="3">
        <v>60.466011861466932</v>
      </c>
      <c r="GN61" s="3">
        <v>71.991334965199997</v>
      </c>
      <c r="GO61" s="3">
        <v>72.191419168492033</v>
      </c>
      <c r="GP61" s="3">
        <v>81.863805343511459</v>
      </c>
      <c r="GQ61" s="3">
        <v>51.366731156599897</v>
      </c>
      <c r="GR61" s="3">
        <v>90.231166854919664</v>
      </c>
      <c r="GS61" s="3">
        <v>51.132649956885743</v>
      </c>
      <c r="GT61" s="3">
        <v>75.983138800600003</v>
      </c>
      <c r="GU61" s="3">
        <v>46.176372160991022</v>
      </c>
      <c r="GV61" s="3">
        <v>87.712853333333356</v>
      </c>
      <c r="GW61" s="3">
        <v>48.650739004853328</v>
      </c>
      <c r="GX61" s="3">
        <v>66.701428853099998</v>
      </c>
      <c r="GY61" s="3">
        <v>76.600589106300006</v>
      </c>
      <c r="GZ61" s="3">
        <v>76.527592575400007</v>
      </c>
      <c r="HA61" s="3">
        <v>54.373429902600002</v>
      </c>
      <c r="HB61" s="3">
        <v>73.929032596900001</v>
      </c>
      <c r="HC61" s="3">
        <v>49.279719500117324</v>
      </c>
      <c r="HD61" s="3">
        <v>81.779912881399994</v>
      </c>
      <c r="HE61" s="3">
        <v>80.160767448200644</v>
      </c>
      <c r="HF61">
        <v>94.255706243600002</v>
      </c>
      <c r="HG61" s="3">
        <v>65.239999999999995</v>
      </c>
      <c r="HH61" s="3">
        <v>80.601381012610716</v>
      </c>
      <c r="HI61" s="3">
        <v>45.661929910879962</v>
      </c>
      <c r="HJ61" s="3">
        <v>59.674835073921251</v>
      </c>
      <c r="HK61" s="3">
        <v>74.5014854904</v>
      </c>
      <c r="HL61" s="3">
        <v>91.899922814306606</v>
      </c>
      <c r="HM61" s="3">
        <v>66.196560720456034</v>
      </c>
      <c r="HN61" s="3">
        <v>91.361208186083061</v>
      </c>
      <c r="HO61" s="3">
        <v>48.773209944224625</v>
      </c>
      <c r="HP61" s="3">
        <v>65.405254962035741</v>
      </c>
      <c r="HQ61" s="3">
        <v>60.041109786</v>
      </c>
      <c r="HR61" s="3">
        <v>50.372125594499998</v>
      </c>
      <c r="HS61" s="3">
        <v>36.440819783199998</v>
      </c>
      <c r="HT61" s="3">
        <v>70.179387845130648</v>
      </c>
      <c r="HU61" s="3">
        <v>43.769953112186521</v>
      </c>
      <c r="HV61" s="3">
        <v>96.121729279279279</v>
      </c>
      <c r="HW61" s="3">
        <v>77.20879891891893</v>
      </c>
      <c r="HX61" s="3">
        <v>112.563383159</v>
      </c>
      <c r="HY61" s="3">
        <v>76.494226534800006</v>
      </c>
      <c r="HZ61" s="3">
        <v>71.440060829999894</v>
      </c>
      <c r="IA61" s="3">
        <v>70.390775416221558</v>
      </c>
      <c r="IB61" s="3">
        <v>71.963507307604644</v>
      </c>
      <c r="IC61" s="3">
        <v>64.758179999999996</v>
      </c>
      <c r="ID61" s="3">
        <v>64.944105346615288</v>
      </c>
      <c r="IE61" s="3">
        <v>98.52</v>
      </c>
      <c r="IF61" s="3">
        <v>63.936678140888063</v>
      </c>
      <c r="IG61" s="3">
        <v>35.886285569105695</v>
      </c>
      <c r="IH61" s="3">
        <v>44.302599999999998</v>
      </c>
      <c r="II61" s="3">
        <v>53.702965624100003</v>
      </c>
      <c r="IJ61" s="7">
        <f t="shared" si="11"/>
        <v>69.365210199358501</v>
      </c>
      <c r="IK61">
        <f t="shared" si="12"/>
        <v>17.735992333107546</v>
      </c>
      <c r="IL61">
        <f t="shared" si="7"/>
        <v>0.25569002504473881</v>
      </c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</row>
    <row r="62" spans="1:290" x14ac:dyDescent="0.25">
      <c r="A62" s="1">
        <v>1766</v>
      </c>
      <c r="B62" s="3">
        <v>51.457548663232998</v>
      </c>
      <c r="C62" s="3">
        <v>63.197283493400001</v>
      </c>
      <c r="D62" s="3">
        <v>104.70561161558054</v>
      </c>
      <c r="E62" s="3">
        <v>85.627741926621098</v>
      </c>
      <c r="F62" s="3">
        <v>59.475807627427479</v>
      </c>
      <c r="G62" s="3">
        <v>87.245838447971209</v>
      </c>
      <c r="H62" s="3">
        <v>32.692663746098773</v>
      </c>
      <c r="I62" s="3">
        <v>85.474002499999997</v>
      </c>
      <c r="J62" s="3">
        <v>94.259545592468399</v>
      </c>
      <c r="K62" s="3">
        <v>108.329481707</v>
      </c>
      <c r="L62" s="3">
        <v>58.162565288740538</v>
      </c>
      <c r="M62" s="3">
        <v>63.264723883899997</v>
      </c>
      <c r="N62" s="3">
        <v>104.70561161783274</v>
      </c>
      <c r="O62" s="3">
        <v>72.867724905779795</v>
      </c>
      <c r="P62" s="3">
        <v>72.627875444699995</v>
      </c>
      <c r="Q62" s="3">
        <v>64.27425584186058</v>
      </c>
      <c r="R62" s="3">
        <v>57.167663895805724</v>
      </c>
      <c r="S62" s="3">
        <v>55.486457943463776</v>
      </c>
      <c r="T62" s="3">
        <v>65.855501725814818</v>
      </c>
      <c r="U62" s="3">
        <v>79.175056425199998</v>
      </c>
      <c r="V62" s="3">
        <v>61.575673662145903</v>
      </c>
      <c r="W62" s="3">
        <v>63.402898574066903</v>
      </c>
      <c r="X62" s="3">
        <v>36.350732296946724</v>
      </c>
      <c r="Y62" s="3">
        <v>92.180117919503459</v>
      </c>
      <c r="Z62" s="3">
        <v>100.1085825</v>
      </c>
      <c r="AA62" s="3">
        <v>49.672412662500001</v>
      </c>
      <c r="AB62" s="3">
        <v>48.33</v>
      </c>
      <c r="AC62" s="3">
        <v>49.998222326499999</v>
      </c>
      <c r="AD62" s="3">
        <v>38.721369602055802</v>
      </c>
      <c r="AE62" s="3">
        <v>69.972973282442751</v>
      </c>
      <c r="AF62" s="3">
        <v>62.373887832999998</v>
      </c>
      <c r="AG62" s="3">
        <v>133.077661132</v>
      </c>
      <c r="AH62" s="3">
        <v>49.311084809257508</v>
      </c>
      <c r="AI62" s="3">
        <v>63.352730000000001</v>
      </c>
      <c r="AJ62" s="3">
        <v>27.755123827092792</v>
      </c>
      <c r="AK62" s="3">
        <v>97.965266871055633</v>
      </c>
      <c r="AL62" s="3">
        <v>51.796710345936219</v>
      </c>
      <c r="AM62" s="3">
        <v>74.083560330599994</v>
      </c>
      <c r="AN62" s="3">
        <v>58.23733037939629</v>
      </c>
      <c r="AO62" s="3">
        <v>99.2232105338</v>
      </c>
      <c r="AP62" s="3">
        <v>123.04366420809642</v>
      </c>
      <c r="AQ62" s="3">
        <v>50.69098183461751</v>
      </c>
      <c r="AR62" s="3">
        <v>72.296911431092056</v>
      </c>
      <c r="AS62" s="3">
        <v>109.11043101200001</v>
      </c>
      <c r="AT62" s="3">
        <v>90.847800000000021</v>
      </c>
      <c r="AU62" s="3">
        <v>58.067011070308808</v>
      </c>
      <c r="AV62" s="3">
        <v>73.596077391832281</v>
      </c>
      <c r="AW62" s="3">
        <v>65.825219607099996</v>
      </c>
      <c r="AX62" s="3">
        <v>75.192202381100003</v>
      </c>
      <c r="AY62" s="3">
        <v>54.385770256800001</v>
      </c>
      <c r="AZ62" s="3">
        <v>65.961725553199997</v>
      </c>
      <c r="BA62" s="3">
        <v>47.695991142700002</v>
      </c>
      <c r="BB62" s="3">
        <v>41.457749999999997</v>
      </c>
      <c r="BC62" s="3">
        <v>49.046875414699997</v>
      </c>
      <c r="BD62" s="3">
        <v>88.946069423300003</v>
      </c>
      <c r="BE62" s="3">
        <v>81.203240934700005</v>
      </c>
      <c r="BF62" s="3">
        <v>50.331783266471433</v>
      </c>
      <c r="BG62" s="3">
        <v>77.136284429701732</v>
      </c>
      <c r="BH62" s="3">
        <v>62.347229875447951</v>
      </c>
      <c r="BI62" s="3">
        <v>75.230553229199998</v>
      </c>
      <c r="BJ62" s="3">
        <v>94.599217557251919</v>
      </c>
      <c r="BK62" s="3">
        <v>96.734234916161896</v>
      </c>
      <c r="BL62" s="3">
        <v>50.099999999999994</v>
      </c>
      <c r="BM62" s="3">
        <v>37.997468524699897</v>
      </c>
      <c r="BN62" s="3">
        <v>73.823325390500003</v>
      </c>
      <c r="BO62">
        <v>103.477175026</v>
      </c>
      <c r="BP62" s="3">
        <v>69.62</v>
      </c>
      <c r="BQ62" s="3">
        <v>57.554859516500002</v>
      </c>
      <c r="BR62">
        <v>64.721580000000003</v>
      </c>
      <c r="BS62" s="3">
        <v>98.434923284966146</v>
      </c>
      <c r="BT62" s="3">
        <v>50.714656005289548</v>
      </c>
      <c r="BU62" s="3">
        <v>51.822883090510565</v>
      </c>
      <c r="BV62" s="3">
        <v>63.784334445399999</v>
      </c>
      <c r="BW62" s="3">
        <v>85.099261592600001</v>
      </c>
      <c r="BX62" s="3">
        <v>56.116015082835901</v>
      </c>
      <c r="BY62" s="3">
        <v>31.845330000000001</v>
      </c>
      <c r="BZ62" s="3">
        <v>66.196560720456034</v>
      </c>
      <c r="CA62" s="3">
        <v>80.825861656516736</v>
      </c>
      <c r="CB62" s="3">
        <v>41.80560852362111</v>
      </c>
      <c r="CC62" s="3">
        <v>81.060768117842173</v>
      </c>
      <c r="CD62" s="3">
        <v>72.294397497399999</v>
      </c>
      <c r="CE62" s="3">
        <v>62.884652335925637</v>
      </c>
      <c r="CF62" s="3">
        <v>67.3274489155</v>
      </c>
      <c r="CG62" s="3">
        <v>94.452540358834042</v>
      </c>
      <c r="CH62" s="3">
        <v>54.724422446954357</v>
      </c>
      <c r="CI62" s="3">
        <v>40.480997628700003</v>
      </c>
      <c r="CJ62" s="3">
        <v>50.140361370000001</v>
      </c>
      <c r="CK62" s="3">
        <v>91.080924176009518</v>
      </c>
      <c r="CL62" s="3">
        <v>66.987618273092352</v>
      </c>
      <c r="CM62" s="3">
        <v>82.209334169200005</v>
      </c>
      <c r="CN62" s="3">
        <v>58.438802263297681</v>
      </c>
      <c r="CO62" s="3">
        <v>98.909526776407318</v>
      </c>
      <c r="CP62" s="3">
        <v>102.54467387387388</v>
      </c>
      <c r="CQ62" s="3">
        <v>113.77045750000001</v>
      </c>
      <c r="CR62" s="3">
        <v>70.224194234234233</v>
      </c>
      <c r="CS62" s="3">
        <v>94.697257769700002</v>
      </c>
      <c r="CT62" s="3">
        <v>58.055022609093797</v>
      </c>
      <c r="CU62" s="3">
        <v>64.296054746999999</v>
      </c>
      <c r="CV62" s="3">
        <v>41.666499999999999</v>
      </c>
      <c r="CW62" s="3">
        <v>39.674800689143055</v>
      </c>
      <c r="CX62" s="3">
        <v>81.18959798806678</v>
      </c>
      <c r="CY62" s="3">
        <v>80.83135</v>
      </c>
      <c r="CZ62" s="3">
        <v>75.236654249110245</v>
      </c>
      <c r="DA62" s="3">
        <v>75.683619658960822</v>
      </c>
      <c r="DB62" s="3">
        <v>75.8859475</v>
      </c>
      <c r="DC62" s="3">
        <v>81.8399151181967</v>
      </c>
      <c r="DD62" s="3">
        <v>61.052799982193996</v>
      </c>
      <c r="DE62" s="3">
        <v>113.82</v>
      </c>
      <c r="DF62" s="3">
        <v>63.43564114012473</v>
      </c>
      <c r="DG62" s="3">
        <v>68.762249999999995</v>
      </c>
      <c r="DH62" s="3">
        <v>51.666744918699187</v>
      </c>
      <c r="DI62" s="3">
        <v>54.098324880200003</v>
      </c>
      <c r="DJ62" s="3">
        <v>101.92453922986854</v>
      </c>
      <c r="DK62" s="3">
        <v>85.132596087450793</v>
      </c>
      <c r="DL62" s="3">
        <v>48.732900000000001</v>
      </c>
      <c r="DM62" s="3">
        <v>72.95812500000001</v>
      </c>
      <c r="DN62" s="3"/>
      <c r="DO62" s="20">
        <f t="shared" si="5"/>
        <v>116</v>
      </c>
      <c r="DP62" s="7">
        <f t="shared" si="8"/>
        <v>0.3032147192308467</v>
      </c>
      <c r="DR62" s="3"/>
      <c r="DS62" s="3"/>
      <c r="DT62" s="3">
        <v>61.575673662145903</v>
      </c>
      <c r="DU62" s="3">
        <v>27.755123827092792</v>
      </c>
      <c r="DV62" s="3">
        <v>51.457548663232998</v>
      </c>
      <c r="DW62" s="3">
        <v>85.627741926621098</v>
      </c>
      <c r="DX62" s="3">
        <v>32.692663746098773</v>
      </c>
      <c r="DY62" s="3">
        <v>85.474002499999997</v>
      </c>
      <c r="DZ62" s="3">
        <v>63.264723883899997</v>
      </c>
      <c r="EA62" s="3">
        <v>104.70561161783274</v>
      </c>
      <c r="EB62" s="3">
        <v>64.27425584186058</v>
      </c>
      <c r="EC62" s="3">
        <v>65.855501725814818</v>
      </c>
      <c r="ED62" s="3">
        <v>36.350732296946724</v>
      </c>
      <c r="EE62" s="3">
        <v>92.180117919503459</v>
      </c>
      <c r="EF62" s="3">
        <v>100.1085825</v>
      </c>
      <c r="EG62" s="3">
        <v>49.672412662500001</v>
      </c>
      <c r="EH62" s="3">
        <v>48.33</v>
      </c>
      <c r="EI62" s="3">
        <v>49.998222326499999</v>
      </c>
      <c r="EJ62" s="3">
        <v>38.721369602055802</v>
      </c>
      <c r="EK62" s="3">
        <v>133.077661132</v>
      </c>
      <c r="EL62" s="3">
        <v>49.311084809257508</v>
      </c>
      <c r="EM62" s="3">
        <v>63.352730000000001</v>
      </c>
      <c r="EN62" s="3">
        <v>58.23733037939629</v>
      </c>
      <c r="EO62" s="3">
        <v>99.2232105338</v>
      </c>
      <c r="EP62" s="3">
        <v>72.296911431092056</v>
      </c>
      <c r="EQ62" s="3">
        <v>109.11043101200001</v>
      </c>
      <c r="ER62" s="3">
        <v>73.596077391832281</v>
      </c>
      <c r="ES62" s="3">
        <v>65.961725553199997</v>
      </c>
      <c r="ET62" s="3">
        <v>41.457749999999997</v>
      </c>
      <c r="EU62" s="3">
        <v>49.046875414699997</v>
      </c>
      <c r="EV62" s="3">
        <v>88.946069423300003</v>
      </c>
      <c r="EW62" s="3">
        <v>96.734234916161896</v>
      </c>
      <c r="EX62" s="3">
        <v>50.099999999999994</v>
      </c>
      <c r="EY62" s="3">
        <v>37.997468524699897</v>
      </c>
      <c r="EZ62" s="3">
        <v>73.823325390500003</v>
      </c>
      <c r="FA62" s="3">
        <v>57.554859516500002</v>
      </c>
      <c r="FB62">
        <v>64.721580000000003</v>
      </c>
      <c r="FC62" s="3">
        <v>62.884652335925637</v>
      </c>
      <c r="FD62" s="3">
        <v>94.452540358834042</v>
      </c>
      <c r="FE62" s="3">
        <v>54.724422446954357</v>
      </c>
      <c r="FF62" s="3">
        <v>50.140361370000001</v>
      </c>
      <c r="FG62" s="3">
        <v>66.987618273092352</v>
      </c>
      <c r="FH62" s="3">
        <v>82.209334169200005</v>
      </c>
      <c r="FI62" s="3">
        <v>98.909526776407318</v>
      </c>
      <c r="FJ62" s="3">
        <v>113.77045750000001</v>
      </c>
      <c r="FK62" s="3">
        <v>41.666499999999999</v>
      </c>
      <c r="FL62" s="3">
        <v>75.236654249110245</v>
      </c>
      <c r="FM62" s="3">
        <v>75.683619658960822</v>
      </c>
      <c r="FN62" s="3">
        <v>75.8859475</v>
      </c>
      <c r="FO62" s="3">
        <v>61.052799982193996</v>
      </c>
      <c r="FP62" s="3">
        <v>68.762249999999995</v>
      </c>
      <c r="FQ62" s="3">
        <v>101.92453922986854</v>
      </c>
      <c r="FR62" s="3">
        <v>85.132596087450793</v>
      </c>
      <c r="FS62" s="3">
        <v>77.136284429701732</v>
      </c>
      <c r="FT62" s="3">
        <v>62.347229875447951</v>
      </c>
      <c r="FU62" s="3">
        <v>56.116015082835901</v>
      </c>
      <c r="FV62" s="3">
        <v>31.845330000000001</v>
      </c>
      <c r="FW62" s="3">
        <v>72.95812500000001</v>
      </c>
      <c r="FX62" s="7">
        <f t="shared" si="9"/>
        <v>68.717496171936887</v>
      </c>
      <c r="FY62">
        <f t="shared" si="10"/>
        <v>23.253699240785661</v>
      </c>
      <c r="FZ62">
        <f t="shared" si="6"/>
        <v>0.33839561299793247</v>
      </c>
      <c r="GA62" s="3"/>
      <c r="GB62" s="3">
        <v>123.04366420809642</v>
      </c>
      <c r="GC62" s="3">
        <v>63.197283493400001</v>
      </c>
      <c r="GD62" s="3">
        <v>104.70561161558054</v>
      </c>
      <c r="GE62" s="3">
        <v>59.475807627427479</v>
      </c>
      <c r="GF62" s="3">
        <v>87.245838447971209</v>
      </c>
      <c r="GG62" s="3">
        <v>94.259545592468399</v>
      </c>
      <c r="GH62" s="3">
        <v>108.329481707</v>
      </c>
      <c r="GI62" s="3">
        <v>58.162565288740538</v>
      </c>
      <c r="GJ62" s="3">
        <v>72.867724905779795</v>
      </c>
      <c r="GK62" s="3">
        <v>72.627875444699995</v>
      </c>
      <c r="GL62" s="3">
        <v>57.167663895805724</v>
      </c>
      <c r="GM62" s="3">
        <v>55.486457943463776</v>
      </c>
      <c r="GN62" s="3">
        <v>79.175056425199998</v>
      </c>
      <c r="GO62" s="3">
        <v>63.402898574066903</v>
      </c>
      <c r="GP62" s="3">
        <v>69.972973282442751</v>
      </c>
      <c r="GQ62" s="3">
        <v>62.373887832999998</v>
      </c>
      <c r="GR62" s="3">
        <v>97.965266871055633</v>
      </c>
      <c r="GS62" s="3">
        <v>51.796710345936219</v>
      </c>
      <c r="GT62" s="3">
        <v>74.083560330599994</v>
      </c>
      <c r="GU62" s="3">
        <v>50.69098183461751</v>
      </c>
      <c r="GV62" s="3">
        <v>90.847800000000021</v>
      </c>
      <c r="GW62" s="3">
        <v>58.067011070308808</v>
      </c>
      <c r="GX62" s="3">
        <v>65.825219607099996</v>
      </c>
      <c r="GY62" s="3">
        <v>75.192202381100003</v>
      </c>
      <c r="GZ62" s="3">
        <v>54.385770256800001</v>
      </c>
      <c r="HA62" s="3">
        <v>47.695991142700002</v>
      </c>
      <c r="HB62" s="3">
        <v>81.203240934700005</v>
      </c>
      <c r="HC62" s="3">
        <v>50.331783266471433</v>
      </c>
      <c r="HD62" s="3">
        <v>75.230553229199998</v>
      </c>
      <c r="HE62" s="3">
        <v>94.599217557251919</v>
      </c>
      <c r="HF62">
        <v>103.477175026</v>
      </c>
      <c r="HG62" s="3">
        <v>69.62</v>
      </c>
      <c r="HH62" s="3">
        <v>98.434923284966146</v>
      </c>
      <c r="HI62" s="3">
        <v>50.714656005289548</v>
      </c>
      <c r="HJ62" s="3">
        <v>51.822883090510565</v>
      </c>
      <c r="HK62" s="3">
        <v>63.784334445399999</v>
      </c>
      <c r="HL62" s="3">
        <v>85.099261592600001</v>
      </c>
      <c r="HM62" s="3">
        <v>66.196560720456034</v>
      </c>
      <c r="HN62" s="3">
        <v>80.825861656516736</v>
      </c>
      <c r="HO62" s="3">
        <v>41.80560852362111</v>
      </c>
      <c r="HP62" s="3">
        <v>81.060768117842173</v>
      </c>
      <c r="HQ62" s="3">
        <v>72.294397497399999</v>
      </c>
      <c r="HR62" s="3">
        <v>67.3274489155</v>
      </c>
      <c r="HS62" s="3">
        <v>40.480997628700003</v>
      </c>
      <c r="HT62" s="3">
        <v>91.080924176009518</v>
      </c>
      <c r="HU62" s="3">
        <v>58.438802263297681</v>
      </c>
      <c r="HV62" s="3">
        <v>102.54467387387388</v>
      </c>
      <c r="HW62" s="3">
        <v>70.224194234234233</v>
      </c>
      <c r="HX62" s="3">
        <v>94.697257769700002</v>
      </c>
      <c r="HY62" s="3">
        <v>58.055022609093797</v>
      </c>
      <c r="HZ62" s="3">
        <v>64.296054746999999</v>
      </c>
      <c r="IA62" s="3">
        <v>39.674800689143055</v>
      </c>
      <c r="IB62" s="3">
        <v>81.18959798806678</v>
      </c>
      <c r="IC62" s="3">
        <v>80.83135</v>
      </c>
      <c r="ID62" s="3">
        <v>81.8399151181967</v>
      </c>
      <c r="IE62" s="3">
        <v>113.82</v>
      </c>
      <c r="IF62" s="3">
        <v>63.43564114012473</v>
      </c>
      <c r="IG62" s="3">
        <v>51.666744918699187</v>
      </c>
      <c r="IH62" s="3">
        <v>48.732900000000001</v>
      </c>
      <c r="II62" s="3">
        <v>54.098324880200003</v>
      </c>
      <c r="IJ62" s="7">
        <f t="shared" si="11"/>
        <v>72.116345433757118</v>
      </c>
      <c r="IK62">
        <f t="shared" si="12"/>
        <v>19.549489154904489</v>
      </c>
      <c r="IL62">
        <f t="shared" si="7"/>
        <v>0.27108263788632753</v>
      </c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</row>
    <row r="63" spans="1:290" x14ac:dyDescent="0.25">
      <c r="A63" s="1">
        <v>1767</v>
      </c>
      <c r="B63" s="3">
        <v>60.476044761055604</v>
      </c>
      <c r="C63" s="3">
        <v>63.197283493400001</v>
      </c>
      <c r="D63" s="3">
        <v>103.23088469141746</v>
      </c>
      <c r="E63" s="3">
        <v>75.409770228993963</v>
      </c>
      <c r="F63" s="3">
        <v>53.917995506903303</v>
      </c>
      <c r="G63" s="3">
        <v>62.71823480882459</v>
      </c>
      <c r="H63" s="3">
        <v>31.207684334983785</v>
      </c>
      <c r="I63" s="3">
        <v>94.009709999999998</v>
      </c>
      <c r="J63" s="3">
        <v>87.628762146215195</v>
      </c>
      <c r="K63" s="3">
        <v>114.579259498</v>
      </c>
      <c r="L63" s="3">
        <v>58.03189763701377</v>
      </c>
      <c r="M63" s="3">
        <v>71.816546257400006</v>
      </c>
      <c r="N63" s="3">
        <v>103.2308846924179</v>
      </c>
      <c r="O63" s="3">
        <v>79.89408642366007</v>
      </c>
      <c r="P63" s="3">
        <v>70.3275236275</v>
      </c>
      <c r="Q63" s="3">
        <v>61.80216907871209</v>
      </c>
      <c r="R63" s="3">
        <v>51.156481518498047</v>
      </c>
      <c r="S63" s="3">
        <v>59.754647016037907</v>
      </c>
      <c r="T63" s="3">
        <v>93.277872021167369</v>
      </c>
      <c r="U63" s="3">
        <v>67.684526986199998</v>
      </c>
      <c r="V63" s="3">
        <v>59.281436985445858</v>
      </c>
      <c r="W63" s="3">
        <v>47.709111798307774</v>
      </c>
      <c r="X63" s="3">
        <v>37.486692681226316</v>
      </c>
      <c r="Y63" s="3">
        <v>92.180117919503459</v>
      </c>
      <c r="Z63" s="3">
        <v>110.551475</v>
      </c>
      <c r="AA63" s="3">
        <v>72.539169955299997</v>
      </c>
      <c r="AB63" s="3">
        <v>46.98</v>
      </c>
      <c r="AC63" s="3">
        <v>49.998222326499999</v>
      </c>
      <c r="AD63" s="3">
        <v>49.481709832599122</v>
      </c>
      <c r="AE63" s="3">
        <v>53.051404580152663</v>
      </c>
      <c r="AF63" s="3">
        <v>64.391866557</v>
      </c>
      <c r="AG63" s="3">
        <v>131.82221149899999</v>
      </c>
      <c r="AH63" s="3">
        <v>53.129295081932554</v>
      </c>
      <c r="AI63" s="3">
        <v>67.822869999999995</v>
      </c>
      <c r="AJ63" s="3">
        <v>45.106770928739429</v>
      </c>
      <c r="AK63" s="3">
        <v>93.668544639868983</v>
      </c>
      <c r="AL63" s="3">
        <v>44.492046066381107</v>
      </c>
      <c r="AM63" s="3">
        <v>79.782295740699894</v>
      </c>
      <c r="AN63" s="3">
        <v>62.979783993353642</v>
      </c>
      <c r="AO63" s="3">
        <v>92.3093893737</v>
      </c>
      <c r="AP63" s="3">
        <v>88.979247691191588</v>
      </c>
      <c r="AQ63" s="3">
        <v>57.39635772387701</v>
      </c>
      <c r="AR63" s="3">
        <v>64.263921272081831</v>
      </c>
      <c r="AS63" s="3">
        <v>115.950189374</v>
      </c>
      <c r="AT63" s="3">
        <v>102.17300000000003</v>
      </c>
      <c r="AU63" s="3">
        <v>44.727292310913533</v>
      </c>
      <c r="AV63" s="3">
        <v>76.923751630453424</v>
      </c>
      <c r="AW63" s="3">
        <v>65.7156934514</v>
      </c>
      <c r="AX63" s="3">
        <v>79.260875142700002</v>
      </c>
      <c r="AY63" s="3">
        <v>50.7790642955</v>
      </c>
      <c r="AZ63" s="3">
        <v>67.079720901499996</v>
      </c>
      <c r="BA63" s="3">
        <v>47.695991142700002</v>
      </c>
      <c r="BB63" s="3">
        <v>42.752000000000002</v>
      </c>
      <c r="BC63" s="3">
        <v>60.885776376899997</v>
      </c>
      <c r="BD63" s="3">
        <v>91.256356940800003</v>
      </c>
      <c r="BE63" s="3">
        <v>90.160618415499997</v>
      </c>
      <c r="BF63" s="3">
        <v>44.712141955080348</v>
      </c>
      <c r="BG63" s="3">
        <v>87.359165498698346</v>
      </c>
      <c r="BH63" s="3">
        <v>52.164893338000418</v>
      </c>
      <c r="BI63" s="3">
        <v>73.795391684999998</v>
      </c>
      <c r="BJ63" s="3">
        <v>88.712565430752463</v>
      </c>
      <c r="BK63" s="3">
        <v>104.04313157104855</v>
      </c>
      <c r="BL63" s="3">
        <v>50.099999999999994</v>
      </c>
      <c r="BM63" s="3">
        <v>39.273649716999998</v>
      </c>
      <c r="BN63" s="3">
        <v>76.046214744599894</v>
      </c>
      <c r="BO63">
        <v>109.73547850600001</v>
      </c>
      <c r="BP63" s="3">
        <v>34.950000000000003</v>
      </c>
      <c r="BQ63" s="3">
        <v>71.108100628499997</v>
      </c>
      <c r="BR63">
        <v>70.626829999999998</v>
      </c>
      <c r="BS63" s="3">
        <v>89.557090014011905</v>
      </c>
      <c r="BT63" s="3">
        <v>69.581868388590365</v>
      </c>
      <c r="BU63" s="3">
        <v>49.355126752867207</v>
      </c>
      <c r="BV63" s="3">
        <v>49.437180626999897</v>
      </c>
      <c r="BW63" s="3">
        <v>127.411847092</v>
      </c>
      <c r="BX63" s="3">
        <v>63.7151131192878</v>
      </c>
      <c r="BY63" s="3">
        <v>31.709700000000002</v>
      </c>
      <c r="BZ63" s="3">
        <v>61.104517588113261</v>
      </c>
      <c r="CA63" s="3">
        <v>125.2718548281247</v>
      </c>
      <c r="CB63" s="3">
        <v>34.838007103017588</v>
      </c>
      <c r="CC63" s="3">
        <v>71.876200399769047</v>
      </c>
      <c r="CD63" s="3">
        <v>64.767377903300002</v>
      </c>
      <c r="CE63" s="3">
        <v>67.970910980743156</v>
      </c>
      <c r="CF63" s="3">
        <v>65.352071441199996</v>
      </c>
      <c r="CG63" s="3">
        <v>96.669266774116579</v>
      </c>
      <c r="CH63" s="3">
        <v>51.304146044019703</v>
      </c>
      <c r="CI63" s="3">
        <v>40.005682588100001</v>
      </c>
      <c r="CJ63" s="3">
        <v>56.959450516399997</v>
      </c>
      <c r="CK63" s="3">
        <v>75.810392044418066</v>
      </c>
      <c r="CL63" s="3">
        <v>81.42460496987951</v>
      </c>
      <c r="CM63" s="3">
        <v>79.860496050099997</v>
      </c>
      <c r="CN63" s="3">
        <v>41.877198383010899</v>
      </c>
      <c r="CO63" s="3">
        <v>79.888463934790522</v>
      </c>
      <c r="CP63" s="3">
        <v>51.494776576576577</v>
      </c>
      <c r="CQ63" s="3">
        <v>83.953945000000004</v>
      </c>
      <c r="CR63" s="3">
        <v>78.076313513513512</v>
      </c>
      <c r="CS63" s="3">
        <v>124.72321755</v>
      </c>
      <c r="CT63" s="3">
        <v>64.8788992498</v>
      </c>
      <c r="CU63" s="3">
        <v>67.868057788499996</v>
      </c>
      <c r="CV63" s="3">
        <v>48.847499999999997</v>
      </c>
      <c r="CW63" s="3">
        <v>44.794129810322815</v>
      </c>
      <c r="CX63" s="3">
        <v>62.737416627142494</v>
      </c>
      <c r="CY63" s="3">
        <v>75.761790000000005</v>
      </c>
      <c r="CZ63" s="3">
        <v>58.921685542984939</v>
      </c>
      <c r="DA63" s="3">
        <v>86.961774776180732</v>
      </c>
      <c r="DB63" s="3">
        <v>87.461770000000001</v>
      </c>
      <c r="DC63" s="3">
        <v>72.064774360817623</v>
      </c>
      <c r="DD63" s="3">
        <v>69.429437446769427</v>
      </c>
      <c r="DE63" s="3">
        <v>115.26</v>
      </c>
      <c r="DF63" s="3">
        <v>57.132740898637977</v>
      </c>
      <c r="DG63" s="3">
        <v>82.41449999999999</v>
      </c>
      <c r="DH63" s="3">
        <v>45.265835704607042</v>
      </c>
      <c r="DI63" s="3">
        <v>53.011086925900003</v>
      </c>
      <c r="DJ63" s="3">
        <v>101.65045560531031</v>
      </c>
      <c r="DK63" s="3">
        <v>113.22205223493322</v>
      </c>
      <c r="DL63" s="3">
        <v>57.593400000000003</v>
      </c>
      <c r="DM63" s="3">
        <v>72.018749999999997</v>
      </c>
      <c r="DN63" s="3"/>
      <c r="DO63" s="20">
        <f t="shared" si="5"/>
        <v>116</v>
      </c>
      <c r="DP63" s="7">
        <f t="shared" si="8"/>
        <v>0.32370454590523423</v>
      </c>
      <c r="DR63" s="3"/>
      <c r="DS63" s="3"/>
      <c r="DT63" s="3">
        <v>59.281436985445858</v>
      </c>
      <c r="DU63" s="3">
        <v>45.106770928739429</v>
      </c>
      <c r="DV63" s="3">
        <v>60.476044761055604</v>
      </c>
      <c r="DW63" s="3">
        <v>75.409770228993963</v>
      </c>
      <c r="DX63" s="3">
        <v>31.207684334983785</v>
      </c>
      <c r="DY63" s="3">
        <v>94.009709999999998</v>
      </c>
      <c r="DZ63" s="3">
        <v>71.816546257400006</v>
      </c>
      <c r="EA63" s="3">
        <v>103.2308846924179</v>
      </c>
      <c r="EB63" s="3">
        <v>61.80216907871209</v>
      </c>
      <c r="EC63" s="3">
        <v>93.277872021167369</v>
      </c>
      <c r="ED63" s="3">
        <v>37.486692681226316</v>
      </c>
      <c r="EE63" s="3">
        <v>92.180117919503459</v>
      </c>
      <c r="EF63" s="3">
        <v>110.551475</v>
      </c>
      <c r="EG63" s="3">
        <v>72.539169955299997</v>
      </c>
      <c r="EH63" s="3">
        <v>46.98</v>
      </c>
      <c r="EI63" s="3">
        <v>49.998222326499999</v>
      </c>
      <c r="EJ63" s="3">
        <v>49.481709832599122</v>
      </c>
      <c r="EK63" s="3">
        <v>131.82221149899999</v>
      </c>
      <c r="EL63" s="3">
        <v>53.129295081932554</v>
      </c>
      <c r="EM63" s="3">
        <v>67.822869999999995</v>
      </c>
      <c r="EN63" s="3">
        <v>62.979783993353642</v>
      </c>
      <c r="EO63" s="3">
        <v>92.3093893737</v>
      </c>
      <c r="EP63" s="3">
        <v>64.263921272081831</v>
      </c>
      <c r="EQ63" s="3">
        <v>115.950189374</v>
      </c>
      <c r="ER63" s="3">
        <v>76.923751630453424</v>
      </c>
      <c r="ES63" s="3">
        <v>67.079720901499996</v>
      </c>
      <c r="ET63" s="3">
        <v>42.752000000000002</v>
      </c>
      <c r="EU63" s="3">
        <v>60.885776376899997</v>
      </c>
      <c r="EV63" s="3">
        <v>91.256356940800003</v>
      </c>
      <c r="EW63" s="3">
        <v>104.04313157104855</v>
      </c>
      <c r="EX63" s="3">
        <v>50.099999999999994</v>
      </c>
      <c r="EY63" s="3">
        <v>39.273649716999998</v>
      </c>
      <c r="EZ63" s="3">
        <v>76.046214744599894</v>
      </c>
      <c r="FA63" s="3">
        <v>71.108100628499997</v>
      </c>
      <c r="FB63">
        <v>70.626829999999998</v>
      </c>
      <c r="FC63" s="3">
        <v>67.970910980743156</v>
      </c>
      <c r="FD63" s="3">
        <v>96.669266774116579</v>
      </c>
      <c r="FE63" s="3">
        <v>51.304146044019703</v>
      </c>
      <c r="FF63" s="3">
        <v>56.959450516399997</v>
      </c>
      <c r="FG63" s="3">
        <v>81.42460496987951</v>
      </c>
      <c r="FH63" s="3">
        <v>79.860496050099997</v>
      </c>
      <c r="FI63" s="3">
        <v>79.888463934790522</v>
      </c>
      <c r="FJ63" s="3">
        <v>83.953945000000004</v>
      </c>
      <c r="FK63" s="3">
        <v>48.847499999999997</v>
      </c>
      <c r="FL63" s="3">
        <v>58.921685542984939</v>
      </c>
      <c r="FM63" s="3">
        <v>86.961774776180732</v>
      </c>
      <c r="FN63" s="3">
        <v>87.461770000000001</v>
      </c>
      <c r="FO63" s="3">
        <v>69.429437446769427</v>
      </c>
      <c r="FP63" s="3">
        <v>82.41449999999999</v>
      </c>
      <c r="FQ63" s="3">
        <v>101.65045560531031</v>
      </c>
      <c r="FR63" s="3">
        <v>113.22205223493322</v>
      </c>
      <c r="FS63" s="3">
        <v>87.359165498698346</v>
      </c>
      <c r="FT63" s="3">
        <v>52.164893338000418</v>
      </c>
      <c r="FU63" s="3">
        <v>63.7151131192878</v>
      </c>
      <c r="FV63" s="3">
        <v>31.709700000000002</v>
      </c>
      <c r="FW63" s="3">
        <v>72.018749999999997</v>
      </c>
      <c r="FX63" s="7">
        <f t="shared" si="9"/>
        <v>72.274523671656908</v>
      </c>
      <c r="FY63">
        <f t="shared" si="10"/>
        <v>22.632327479148152</v>
      </c>
      <c r="FZ63">
        <f t="shared" si="6"/>
        <v>0.31314391751603643</v>
      </c>
      <c r="GA63" s="3"/>
      <c r="GB63" s="3">
        <v>88.979247691191588</v>
      </c>
      <c r="GC63" s="3">
        <v>63.197283493400001</v>
      </c>
      <c r="GD63" s="3">
        <v>103.23088469141746</v>
      </c>
      <c r="GE63" s="3">
        <v>53.917995506903303</v>
      </c>
      <c r="GF63" s="3">
        <v>62.71823480882459</v>
      </c>
      <c r="GG63" s="3">
        <v>87.628762146215195</v>
      </c>
      <c r="GH63" s="3">
        <v>114.579259498</v>
      </c>
      <c r="GI63" s="3">
        <v>58.03189763701377</v>
      </c>
      <c r="GJ63" s="3">
        <v>79.89408642366007</v>
      </c>
      <c r="GK63" s="3">
        <v>70.3275236275</v>
      </c>
      <c r="GL63" s="3">
        <v>51.156481518498047</v>
      </c>
      <c r="GM63" s="3">
        <v>59.754647016037907</v>
      </c>
      <c r="GN63" s="3">
        <v>67.684526986199998</v>
      </c>
      <c r="GO63" s="3">
        <v>47.709111798307774</v>
      </c>
      <c r="GP63" s="3">
        <v>53.051404580152663</v>
      </c>
      <c r="GQ63" s="3">
        <v>64.391866557</v>
      </c>
      <c r="GR63" s="3">
        <v>93.668544639868983</v>
      </c>
      <c r="GS63" s="3">
        <v>44.492046066381107</v>
      </c>
      <c r="GT63" s="3">
        <v>79.782295740699894</v>
      </c>
      <c r="GU63" s="3">
        <v>57.39635772387701</v>
      </c>
      <c r="GV63" s="3">
        <v>102.17300000000003</v>
      </c>
      <c r="GW63" s="3">
        <v>44.727292310913533</v>
      </c>
      <c r="GX63" s="3">
        <v>65.7156934514</v>
      </c>
      <c r="GY63" s="3">
        <v>79.260875142700002</v>
      </c>
      <c r="GZ63" s="3">
        <v>50.7790642955</v>
      </c>
      <c r="HA63" s="3">
        <v>47.695991142700002</v>
      </c>
      <c r="HB63" s="3">
        <v>90.160618415499997</v>
      </c>
      <c r="HC63" s="3">
        <v>44.712141955080348</v>
      </c>
      <c r="HD63" s="3">
        <v>73.795391684999998</v>
      </c>
      <c r="HE63" s="3">
        <v>88.712565430752463</v>
      </c>
      <c r="HF63">
        <v>109.73547850600001</v>
      </c>
      <c r="HG63" s="3">
        <v>34.950000000000003</v>
      </c>
      <c r="HH63" s="3">
        <v>89.557090014011905</v>
      </c>
      <c r="HI63" s="3">
        <v>69.581868388590365</v>
      </c>
      <c r="HJ63" s="3">
        <v>49.355126752867207</v>
      </c>
      <c r="HK63" s="3">
        <v>49.437180626999897</v>
      </c>
      <c r="HL63" s="3">
        <v>127.411847092</v>
      </c>
      <c r="HM63" s="3">
        <v>61.104517588113261</v>
      </c>
      <c r="HN63" s="3">
        <v>125.2718548281247</v>
      </c>
      <c r="HO63" s="3">
        <v>34.838007103017588</v>
      </c>
      <c r="HP63" s="3">
        <v>71.876200399769047</v>
      </c>
      <c r="HQ63" s="3">
        <v>64.767377903300002</v>
      </c>
      <c r="HR63" s="3">
        <v>65.352071441199996</v>
      </c>
      <c r="HS63" s="3">
        <v>40.005682588100001</v>
      </c>
      <c r="HT63" s="3">
        <v>75.810392044418066</v>
      </c>
      <c r="HU63" s="3">
        <v>41.877198383010899</v>
      </c>
      <c r="HV63" s="3">
        <v>51.494776576576577</v>
      </c>
      <c r="HW63" s="3">
        <v>78.076313513513512</v>
      </c>
      <c r="HX63" s="3">
        <v>124.72321755</v>
      </c>
      <c r="HY63" s="3">
        <v>64.8788992498</v>
      </c>
      <c r="HZ63" s="3">
        <v>67.868057788499996</v>
      </c>
      <c r="IA63" s="3">
        <v>44.794129810322815</v>
      </c>
      <c r="IB63" s="3">
        <v>62.737416627142494</v>
      </c>
      <c r="IC63" s="3">
        <v>75.761790000000005</v>
      </c>
      <c r="ID63" s="3">
        <v>72.064774360817623</v>
      </c>
      <c r="IE63" s="3">
        <v>115.26</v>
      </c>
      <c r="IF63" s="3">
        <v>57.132740898637977</v>
      </c>
      <c r="IG63" s="3">
        <v>45.265835704607042</v>
      </c>
      <c r="IH63" s="3">
        <v>57.593400000000003</v>
      </c>
      <c r="II63" s="3">
        <v>53.011086925900003</v>
      </c>
      <c r="IJ63" s="7">
        <f t="shared" si="11"/>
        <v>69.515323744100613</v>
      </c>
      <c r="IK63">
        <f t="shared" si="12"/>
        <v>23.310316790800105</v>
      </c>
      <c r="IL63">
        <f t="shared" si="7"/>
        <v>0.33532630699685584</v>
      </c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</row>
    <row r="64" spans="1:290" x14ac:dyDescent="0.25">
      <c r="A64" s="1">
        <v>1768</v>
      </c>
      <c r="B64" s="3">
        <v>88.337037959933141</v>
      </c>
      <c r="C64" s="3">
        <v>53.717690969400003</v>
      </c>
      <c r="D64" s="3">
        <v>106.18033853974364</v>
      </c>
      <c r="E64" s="3">
        <v>77.046388646926516</v>
      </c>
      <c r="F64" s="3">
        <v>49.081977168265389</v>
      </c>
      <c r="G64" s="3">
        <v>48.725977699244297</v>
      </c>
      <c r="H64" s="3">
        <v>31.781193353486927</v>
      </c>
      <c r="I64" s="3">
        <v>98.219100000000012</v>
      </c>
      <c r="J64" s="3">
        <v>62.749631267440797</v>
      </c>
      <c r="K64" s="3">
        <v>116.662518762</v>
      </c>
      <c r="L64" s="3">
        <v>65.406074259694208</v>
      </c>
      <c r="M64" s="3">
        <v>75.681339306500007</v>
      </c>
      <c r="N64" s="3">
        <v>106.18033853843528</v>
      </c>
      <c r="O64" s="3">
        <v>95.556622745188278</v>
      </c>
      <c r="P64" s="3">
        <v>62.598097807999999</v>
      </c>
      <c r="Q64" s="3">
        <v>84.874978868097955</v>
      </c>
      <c r="R64" s="3">
        <v>54.320283262809262</v>
      </c>
      <c r="S64" s="3">
        <v>89.276288101342345</v>
      </c>
      <c r="T64" s="3">
        <v>73.149550241478266</v>
      </c>
      <c r="U64" s="3">
        <v>63.189349672100001</v>
      </c>
      <c r="V64" s="3">
        <v>56.987200308745813</v>
      </c>
      <c r="W64" s="3">
        <v>51.632558492247561</v>
      </c>
      <c r="X64" s="3">
        <v>38.622653065505894</v>
      </c>
      <c r="Y64" s="3">
        <v>90.599887326597667</v>
      </c>
      <c r="Z64" s="3">
        <v>84.924949999999995</v>
      </c>
      <c r="AA64" s="3">
        <v>78.870485991799995</v>
      </c>
      <c r="AB64" s="3">
        <v>62.505000000000003</v>
      </c>
      <c r="AC64" s="3">
        <v>62.4977779082</v>
      </c>
      <c r="AD64" s="3">
        <v>49.571035060205581</v>
      </c>
      <c r="AE64" s="3">
        <v>63.570217557251901</v>
      </c>
      <c r="AF64" s="3">
        <v>72.096876230500001</v>
      </c>
      <c r="AG64" s="3">
        <v>125.293873406</v>
      </c>
      <c r="AH64" s="3">
        <v>55.31957661908941</v>
      </c>
      <c r="AI64" s="3">
        <v>63.044440000000002</v>
      </c>
      <c r="AJ64" s="3">
        <v>44.167828986009631</v>
      </c>
      <c r="AK64" s="3">
        <v>93.09564834237743</v>
      </c>
      <c r="AL64" s="3">
        <v>53.124831124037136</v>
      </c>
      <c r="AM64" s="3">
        <v>75.983138800600003</v>
      </c>
      <c r="AN64" s="3">
        <v>59.770091387427293</v>
      </c>
      <c r="AO64" s="3">
        <v>80.002787708900001</v>
      </c>
      <c r="AP64" s="3">
        <v>90.496415796726495</v>
      </c>
      <c r="AQ64" s="3">
        <v>63.575148396054239</v>
      </c>
      <c r="AR64" s="3">
        <v>58.239178652824165</v>
      </c>
      <c r="AS64" s="3">
        <v>116.438743543</v>
      </c>
      <c r="AT64" s="3">
        <v>95.168610000000029</v>
      </c>
      <c r="AU64" s="3">
        <v>47.604486553136041</v>
      </c>
      <c r="AV64" s="3">
        <v>72.066791203274619</v>
      </c>
      <c r="AW64" s="3">
        <v>77.325465961099894</v>
      </c>
      <c r="AX64" s="3">
        <v>77.852488417499998</v>
      </c>
      <c r="AY64" s="3">
        <v>57.6231061453</v>
      </c>
      <c r="AZ64" s="3">
        <v>73.787692991699998</v>
      </c>
      <c r="BA64" s="3">
        <v>57.235189371200001</v>
      </c>
      <c r="BB64" s="3">
        <v>45.340499999999999</v>
      </c>
      <c r="BC64" s="3">
        <v>59.1945048109</v>
      </c>
      <c r="BD64" s="3">
        <v>62.377762972200003</v>
      </c>
      <c r="BE64" s="3">
        <v>103.38725551500001</v>
      </c>
      <c r="BF64" s="3">
        <v>42.062880943479783</v>
      </c>
      <c r="BG64" s="3">
        <v>89.74892990443783</v>
      </c>
      <c r="BH64" s="3">
        <v>52.047404839491406</v>
      </c>
      <c r="BI64" s="3">
        <v>91.741940114800002</v>
      </c>
      <c r="BJ64" s="3">
        <v>75.225312159214823</v>
      </c>
      <c r="BK64" s="3">
        <v>75.202620446360697</v>
      </c>
      <c r="BL64" s="3">
        <v>93.874875000000003</v>
      </c>
      <c r="BM64" s="3">
        <v>52.529529093400001</v>
      </c>
      <c r="BN64" s="3">
        <v>72.185406919100004</v>
      </c>
      <c r="BO64">
        <v>94.058981576299999</v>
      </c>
      <c r="BP64" s="3">
        <v>66.41</v>
      </c>
      <c r="BQ64" s="3">
        <v>97.471939503800002</v>
      </c>
      <c r="BR64">
        <v>64.603480000000005</v>
      </c>
      <c r="BS64" s="3">
        <v>86.247371470015807</v>
      </c>
      <c r="BT64" s="3">
        <v>67.374771001197175</v>
      </c>
      <c r="BU64" s="3">
        <v>62.815615867285537</v>
      </c>
      <c r="BV64" s="3">
        <v>69.6614817926</v>
      </c>
      <c r="BW64" s="3">
        <v>119.51033719500001</v>
      </c>
      <c r="BX64" s="3">
        <v>70.190268388756905</v>
      </c>
      <c r="BY64" s="3">
        <v>42.164119999999997</v>
      </c>
      <c r="BZ64" s="3">
        <v>53.466452889599104</v>
      </c>
      <c r="CA64" s="3">
        <v>112.76113082426471</v>
      </c>
      <c r="CB64" s="3">
        <v>41.80560852362111</v>
      </c>
      <c r="CC64" s="3">
        <v>55.872786951611388</v>
      </c>
      <c r="CD64" s="3">
        <v>58.675743441000002</v>
      </c>
      <c r="CE64" s="3">
        <v>101.10865669697849</v>
      </c>
      <c r="CF64" s="3">
        <v>60.413627755500002</v>
      </c>
      <c r="CG64" s="3">
        <v>83.948224216035186</v>
      </c>
      <c r="CH64" s="3">
        <v>66.695389857225621</v>
      </c>
      <c r="CI64" s="3">
        <v>36.440819783199998</v>
      </c>
      <c r="CJ64" s="3">
        <v>85.188473967700006</v>
      </c>
      <c r="CK64" s="3">
        <v>63.854023166508313</v>
      </c>
      <c r="CL64" s="3">
        <v>100.62579727660641</v>
      </c>
      <c r="CM64" s="3">
        <v>76.337238871400004</v>
      </c>
      <c r="CN64" s="3">
        <v>50.394594664301252</v>
      </c>
      <c r="CO64" s="3">
        <v>76.084251366467171</v>
      </c>
      <c r="CP64" s="3">
        <v>103.32321261261261</v>
      </c>
      <c r="CQ64" s="3">
        <v>87.461770000000001</v>
      </c>
      <c r="CR64" s="3">
        <v>85.92843279279279</v>
      </c>
      <c r="CS64" s="3">
        <v>121.258683729</v>
      </c>
      <c r="CT64" s="3">
        <v>63.880762338300002</v>
      </c>
      <c r="CU64" s="3">
        <v>67.868057788499996</v>
      </c>
      <c r="CV64" s="3">
        <v>56.738249999999994</v>
      </c>
      <c r="CW64" s="3">
        <v>46.073962090617755</v>
      </c>
      <c r="CX64" s="3">
        <v>73.808725443697071</v>
      </c>
      <c r="CY64" s="3">
        <v>74.869929999999997</v>
      </c>
      <c r="CZ64" s="3">
        <v>56.339460280144948</v>
      </c>
      <c r="DA64" s="3">
        <v>67.860899301059362</v>
      </c>
      <c r="DB64" s="3">
        <v>92.2557975</v>
      </c>
      <c r="DC64" s="3">
        <v>56.182631909763181</v>
      </c>
      <c r="DD64" s="3">
        <v>74.101023725090329</v>
      </c>
      <c r="DE64" s="3">
        <v>119.29</v>
      </c>
      <c r="DF64" s="3">
        <v>45.732333779819768</v>
      </c>
      <c r="DG64" s="3">
        <v>45.048249999999996</v>
      </c>
      <c r="DH64" s="3">
        <v>30.356787262872626</v>
      </c>
      <c r="DI64" s="3">
        <v>51.528489715399999</v>
      </c>
      <c r="DJ64" s="3">
        <v>80.434901531396093</v>
      </c>
      <c r="DK64" s="3">
        <v>106.18682766763099</v>
      </c>
      <c r="DL64" s="3">
        <v>59.808500000000002</v>
      </c>
      <c r="DM64" s="3">
        <v>76.402499999999989</v>
      </c>
      <c r="DN64" s="3"/>
      <c r="DO64" s="20">
        <f t="shared" si="5"/>
        <v>116</v>
      </c>
      <c r="DP64" s="7">
        <f t="shared" si="8"/>
        <v>0.29616491012813961</v>
      </c>
      <c r="DR64" s="3"/>
      <c r="DS64" s="3"/>
      <c r="DT64" s="3">
        <v>56.987200308745813</v>
      </c>
      <c r="DU64" s="3">
        <v>44.167828986009631</v>
      </c>
      <c r="DV64" s="3">
        <v>88.337037959933141</v>
      </c>
      <c r="DW64" s="3">
        <v>77.046388646926516</v>
      </c>
      <c r="DX64" s="3">
        <v>31.781193353486927</v>
      </c>
      <c r="DY64" s="3">
        <v>98.219100000000012</v>
      </c>
      <c r="DZ64" s="3">
        <v>75.681339306500007</v>
      </c>
      <c r="EA64" s="3">
        <v>106.18033853843528</v>
      </c>
      <c r="EB64" s="3">
        <v>84.874978868097955</v>
      </c>
      <c r="EC64" s="3">
        <v>73.149550241478266</v>
      </c>
      <c r="ED64" s="3">
        <v>38.622653065505894</v>
      </c>
      <c r="EE64" s="3">
        <v>90.599887326597667</v>
      </c>
      <c r="EF64" s="3">
        <v>84.924949999999995</v>
      </c>
      <c r="EG64" s="3">
        <v>78.870485991799995</v>
      </c>
      <c r="EH64" s="3">
        <v>62.505000000000003</v>
      </c>
      <c r="EI64" s="3">
        <v>62.4977779082</v>
      </c>
      <c r="EJ64" s="3">
        <v>49.571035060205581</v>
      </c>
      <c r="EK64" s="3">
        <v>125.293873406</v>
      </c>
      <c r="EL64" s="3">
        <v>55.31957661908941</v>
      </c>
      <c r="EM64" s="3">
        <v>63.044440000000002</v>
      </c>
      <c r="EN64" s="3">
        <v>59.770091387427293</v>
      </c>
      <c r="EO64" s="3">
        <v>80.002787708900001</v>
      </c>
      <c r="EP64" s="3">
        <v>58.239178652824165</v>
      </c>
      <c r="EQ64" s="3">
        <v>116.438743543</v>
      </c>
      <c r="ER64" s="3">
        <v>72.066791203274619</v>
      </c>
      <c r="ES64" s="3">
        <v>73.787692991699998</v>
      </c>
      <c r="ET64" s="3">
        <v>45.340499999999999</v>
      </c>
      <c r="EU64" s="3">
        <v>59.1945048109</v>
      </c>
      <c r="EV64" s="3">
        <v>62.377762972200003</v>
      </c>
      <c r="EW64" s="3">
        <v>75.202620446360697</v>
      </c>
      <c r="EX64" s="3">
        <v>93.874875000000003</v>
      </c>
      <c r="EY64" s="3">
        <v>52.529529093400001</v>
      </c>
      <c r="EZ64" s="3">
        <v>72.185406919100004</v>
      </c>
      <c r="FA64" s="3">
        <v>97.471939503800002</v>
      </c>
      <c r="FB64">
        <v>64.603480000000005</v>
      </c>
      <c r="FC64" s="3">
        <v>101.10865669697849</v>
      </c>
      <c r="FD64" s="3">
        <v>83.948224216035186</v>
      </c>
      <c r="FE64" s="3">
        <v>66.695389857225621</v>
      </c>
      <c r="FF64" s="3">
        <v>85.188473967700006</v>
      </c>
      <c r="FG64" s="3">
        <v>100.62579727660641</v>
      </c>
      <c r="FH64" s="3">
        <v>76.337238871400004</v>
      </c>
      <c r="FI64" s="3">
        <v>76.084251366467171</v>
      </c>
      <c r="FJ64" s="3">
        <v>87.461770000000001</v>
      </c>
      <c r="FK64" s="3">
        <v>56.738249999999994</v>
      </c>
      <c r="FL64" s="3">
        <v>56.339460280144948</v>
      </c>
      <c r="FM64" s="3">
        <v>67.860899301059362</v>
      </c>
      <c r="FN64" s="3">
        <v>92.2557975</v>
      </c>
      <c r="FO64" s="3">
        <v>74.101023725090329</v>
      </c>
      <c r="FP64" s="3">
        <v>45.048249999999996</v>
      </c>
      <c r="FQ64" s="3">
        <v>80.434901531396093</v>
      </c>
      <c r="FR64" s="3">
        <v>106.18682766763099</v>
      </c>
      <c r="FS64" s="3">
        <v>89.74892990443783</v>
      </c>
      <c r="FT64" s="3">
        <v>52.047404839491406</v>
      </c>
      <c r="FU64" s="3">
        <v>70.190268388756905</v>
      </c>
      <c r="FV64" s="3">
        <v>42.164119999999997</v>
      </c>
      <c r="FW64" s="3">
        <v>76.402499999999989</v>
      </c>
      <c r="FX64" s="7">
        <f t="shared" si="9"/>
        <v>73.478663185642176</v>
      </c>
      <c r="FY64">
        <f t="shared" si="10"/>
        <v>20.216984246503582</v>
      </c>
      <c r="FZ64">
        <f t="shared" si="6"/>
        <v>0.27514088267264514</v>
      </c>
      <c r="GA64" s="3"/>
      <c r="GB64" s="3">
        <v>90.496415796726495</v>
      </c>
      <c r="GC64" s="3">
        <v>53.717690969400003</v>
      </c>
      <c r="GD64" s="3">
        <v>106.18033853974364</v>
      </c>
      <c r="GE64" s="3">
        <v>49.081977168265389</v>
      </c>
      <c r="GF64" s="3">
        <v>48.725977699244297</v>
      </c>
      <c r="GG64" s="3">
        <v>62.749631267440797</v>
      </c>
      <c r="GH64" s="3">
        <v>116.662518762</v>
      </c>
      <c r="GI64" s="3">
        <v>65.406074259694208</v>
      </c>
      <c r="GJ64" s="3">
        <v>95.556622745188278</v>
      </c>
      <c r="GK64" s="3">
        <v>62.598097807999999</v>
      </c>
      <c r="GL64" s="3">
        <v>54.320283262809262</v>
      </c>
      <c r="GM64" s="3">
        <v>89.276288101342345</v>
      </c>
      <c r="GN64" s="3">
        <v>63.189349672100001</v>
      </c>
      <c r="GO64" s="3">
        <v>51.632558492247561</v>
      </c>
      <c r="GP64" s="3">
        <v>63.570217557251901</v>
      </c>
      <c r="GQ64" s="3">
        <v>72.096876230500001</v>
      </c>
      <c r="GR64" s="3">
        <v>93.09564834237743</v>
      </c>
      <c r="GS64" s="3">
        <v>53.124831124037136</v>
      </c>
      <c r="GT64" s="3">
        <v>75.983138800600003</v>
      </c>
      <c r="GU64" s="3">
        <v>63.575148396054239</v>
      </c>
      <c r="GV64" s="3">
        <v>95.168610000000029</v>
      </c>
      <c r="GW64" s="3">
        <v>47.604486553136041</v>
      </c>
      <c r="GX64" s="3">
        <v>77.325465961099894</v>
      </c>
      <c r="GY64" s="3">
        <v>77.852488417499998</v>
      </c>
      <c r="GZ64" s="3">
        <v>57.6231061453</v>
      </c>
      <c r="HA64" s="3">
        <v>57.235189371200001</v>
      </c>
      <c r="HB64" s="3">
        <v>103.38725551500001</v>
      </c>
      <c r="HC64" s="3">
        <v>42.062880943479783</v>
      </c>
      <c r="HD64" s="3">
        <v>91.741940114800002</v>
      </c>
      <c r="HE64" s="3">
        <v>75.225312159214823</v>
      </c>
      <c r="HF64">
        <v>94.058981576299999</v>
      </c>
      <c r="HG64" s="3">
        <v>66.41</v>
      </c>
      <c r="HH64" s="3">
        <v>86.247371470015807</v>
      </c>
      <c r="HI64" s="3">
        <v>67.374771001197175</v>
      </c>
      <c r="HJ64" s="3">
        <v>62.815615867285537</v>
      </c>
      <c r="HK64" s="3">
        <v>69.6614817926</v>
      </c>
      <c r="HL64" s="3">
        <v>119.51033719500001</v>
      </c>
      <c r="HM64" s="3">
        <v>53.466452889599104</v>
      </c>
      <c r="HN64" s="3">
        <v>112.76113082426471</v>
      </c>
      <c r="HO64" s="3">
        <v>41.80560852362111</v>
      </c>
      <c r="HP64" s="3">
        <v>55.872786951611388</v>
      </c>
      <c r="HQ64" s="3">
        <v>58.675743441000002</v>
      </c>
      <c r="HR64" s="3">
        <v>60.413627755500002</v>
      </c>
      <c r="HS64" s="3">
        <v>36.440819783199998</v>
      </c>
      <c r="HT64" s="3">
        <v>63.854023166508313</v>
      </c>
      <c r="HU64" s="3">
        <v>50.394594664301252</v>
      </c>
      <c r="HV64" s="3">
        <v>103.32321261261261</v>
      </c>
      <c r="HW64" s="3">
        <v>85.92843279279279</v>
      </c>
      <c r="HX64" s="3">
        <v>121.258683729</v>
      </c>
      <c r="HY64" s="3">
        <v>63.880762338300002</v>
      </c>
      <c r="HZ64" s="3">
        <v>67.868057788499996</v>
      </c>
      <c r="IA64" s="3">
        <v>46.073962090617755</v>
      </c>
      <c r="IB64" s="3">
        <v>73.808725443697071</v>
      </c>
      <c r="IC64" s="3">
        <v>74.869929999999997</v>
      </c>
      <c r="ID64" s="3">
        <v>56.182631909763181</v>
      </c>
      <c r="IE64" s="3">
        <v>119.29</v>
      </c>
      <c r="IF64" s="3">
        <v>45.732333779819768</v>
      </c>
      <c r="IG64" s="3">
        <v>30.356787262872626</v>
      </c>
      <c r="IH64" s="3">
        <v>59.808500000000002</v>
      </c>
      <c r="II64" s="3">
        <v>51.528489715399999</v>
      </c>
      <c r="IJ64" s="7">
        <f t="shared" si="11"/>
        <v>70.93233794235222</v>
      </c>
      <c r="IK64">
        <f t="shared" si="12"/>
        <v>22.472507184618642</v>
      </c>
      <c r="IL64">
        <f t="shared" si="7"/>
        <v>0.31681610724409487</v>
      </c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</row>
    <row r="65" spans="1:290" x14ac:dyDescent="0.25">
      <c r="A65" s="1">
        <v>1769</v>
      </c>
      <c r="B65" s="3">
        <v>76.522966013923849</v>
      </c>
      <c r="C65" s="3">
        <v>47.397962620100003</v>
      </c>
      <c r="D65" s="3">
        <v>99.691540073425983</v>
      </c>
      <c r="E65" s="3">
        <v>84.065676822400548</v>
      </c>
      <c r="F65" s="3">
        <v>57.166067525391462</v>
      </c>
      <c r="G65" s="3">
        <v>25.515292376293463</v>
      </c>
      <c r="H65" s="3">
        <v>30.12584940038214</v>
      </c>
      <c r="I65" s="3">
        <v>118.2137025</v>
      </c>
      <c r="J65" s="3">
        <v>55.601110240675432</v>
      </c>
      <c r="K65" s="3">
        <v>112.496000235</v>
      </c>
      <c r="L65" s="3">
        <v>64.718535471863461</v>
      </c>
      <c r="M65" s="3">
        <v>70.109346403399996</v>
      </c>
      <c r="N65" s="3">
        <v>99.691540074309643</v>
      </c>
      <c r="O65" s="3">
        <v>91.143840444201487</v>
      </c>
      <c r="P65" s="3">
        <v>48.232670103700002</v>
      </c>
      <c r="Q65" s="3">
        <v>74.162602894454508</v>
      </c>
      <c r="R65" s="3">
        <v>44.753317112853033</v>
      </c>
      <c r="S65" s="3">
        <v>77.183085729048955</v>
      </c>
      <c r="T65" s="3">
        <v>58.387232306114832</v>
      </c>
      <c r="U65" s="3">
        <v>59.567521093400003</v>
      </c>
      <c r="V65" s="3">
        <v>50.10449027864567</v>
      </c>
      <c r="W65" s="3">
        <v>47.552173930550182</v>
      </c>
      <c r="X65" s="3">
        <v>35.782752104806931</v>
      </c>
      <c r="Y65" s="3">
        <v>79.011529645288661</v>
      </c>
      <c r="Z65" s="3">
        <v>71.564805000000007</v>
      </c>
      <c r="AA65" s="3">
        <v>75.566041296400002</v>
      </c>
      <c r="AB65" s="3">
        <v>67.77</v>
      </c>
      <c r="AC65" s="3">
        <v>89.996800187800005</v>
      </c>
      <c r="AD65" s="3">
        <v>38.744817474302494</v>
      </c>
      <c r="AE65" s="3">
        <v>113.42024427480916</v>
      </c>
      <c r="AF65" s="3">
        <v>73.931402343299894</v>
      </c>
      <c r="AG65" s="3">
        <v>90.392373599400003</v>
      </c>
      <c r="AH65" s="3">
        <v>48.127140139859755</v>
      </c>
      <c r="AI65" s="3">
        <v>63.352730000000001</v>
      </c>
      <c r="AJ65" s="3">
        <v>37.689129581174043</v>
      </c>
      <c r="AK65" s="3">
        <v>88.798926111190767</v>
      </c>
      <c r="AL65" s="3">
        <v>43.163925288280176</v>
      </c>
      <c r="AM65" s="3">
        <v>68.384824920599996</v>
      </c>
      <c r="AN65" s="3">
        <v>54.206244807532535</v>
      </c>
      <c r="AO65" s="3">
        <v>76.743414876299994</v>
      </c>
      <c r="AP65" s="3">
        <v>74.858272091386212</v>
      </c>
      <c r="AQ65" s="3">
        <v>58.450959096131442</v>
      </c>
      <c r="AR65" s="3">
        <v>68.28041635158695</v>
      </c>
      <c r="AS65" s="3">
        <v>93.395271918800006</v>
      </c>
      <c r="AT65" s="3">
        <v>86.974253333333337</v>
      </c>
      <c r="AU65" s="3">
        <v>47.604486553136041</v>
      </c>
      <c r="AV65" s="3">
        <v>70.754099195929001</v>
      </c>
      <c r="AW65" s="3">
        <v>67.249059631899996</v>
      </c>
      <c r="AX65" s="3">
        <v>67.524319099799996</v>
      </c>
      <c r="AY65" s="3">
        <v>51.126766067799998</v>
      </c>
      <c r="AZ65" s="3">
        <v>79.377669733499999</v>
      </c>
      <c r="BA65" s="3">
        <v>38.156792914100002</v>
      </c>
      <c r="BB65" s="3">
        <v>42.752000000000002</v>
      </c>
      <c r="BC65" s="3">
        <v>57.503233244900002</v>
      </c>
      <c r="BD65" s="3">
        <v>77.3946318359</v>
      </c>
      <c r="BE65" s="3">
        <v>86.301375705699996</v>
      </c>
      <c r="BF65" s="3">
        <v>44.533673235185297</v>
      </c>
      <c r="BG65" s="3">
        <v>73.81716719950802</v>
      </c>
      <c r="BH65" s="3">
        <v>62.308067042611611</v>
      </c>
      <c r="BI65" s="3">
        <v>99.569865741499996</v>
      </c>
      <c r="BJ65" s="3">
        <v>72.111488549618329</v>
      </c>
      <c r="BK65" s="3">
        <v>69.355503122451381</v>
      </c>
      <c r="BL65" s="3">
        <v>65.693624999999997</v>
      </c>
      <c r="BM65" s="3">
        <v>52.941215744099999</v>
      </c>
      <c r="BN65" s="3">
        <v>73.004366154799996</v>
      </c>
      <c r="BO65">
        <v>63.517476970300002</v>
      </c>
      <c r="BP65" s="3">
        <v>69.62</v>
      </c>
      <c r="BQ65" s="3">
        <v>83.918698391800007</v>
      </c>
      <c r="BR65">
        <v>57.28096</v>
      </c>
      <c r="BS65" s="3">
        <v>101.12163598538648</v>
      </c>
      <c r="BT65" s="3">
        <v>60.811779524722311</v>
      </c>
      <c r="BU65" s="3">
        <v>47.111711900464151</v>
      </c>
      <c r="BV65" s="3">
        <v>54.968613424499999</v>
      </c>
      <c r="BW65" s="3">
        <v>90.215489250999994</v>
      </c>
      <c r="BX65" s="3">
        <v>59.986599651981003</v>
      </c>
      <c r="BY65" s="3">
        <v>37.541080000000001</v>
      </c>
      <c r="BZ65" s="3">
        <v>50.920431323427721</v>
      </c>
      <c r="CA65" s="3">
        <v>87.739682816544644</v>
      </c>
      <c r="CB65" s="3">
        <v>41.80560852362111</v>
      </c>
      <c r="CC65" s="3">
        <v>50.897812770988459</v>
      </c>
      <c r="CD65" s="3">
        <v>54.894728947200001</v>
      </c>
      <c r="CE65" s="3">
        <v>99.87562429823484</v>
      </c>
      <c r="CF65" s="3">
        <v>50.536740383999998</v>
      </c>
      <c r="CG65" s="3">
        <v>78.094450756770186</v>
      </c>
      <c r="CH65" s="3">
        <v>82.086633670431524</v>
      </c>
      <c r="CI65" s="3">
        <v>36.440819783199998</v>
      </c>
      <c r="CJ65" s="3">
        <v>74.608857718600007</v>
      </c>
      <c r="CK65" s="3">
        <v>54.96537397339668</v>
      </c>
      <c r="CL65" s="3">
        <v>90.086796987951786</v>
      </c>
      <c r="CM65" s="3">
        <v>64.593048275800001</v>
      </c>
      <c r="CN65" s="3">
        <v>60.804745674767226</v>
      </c>
      <c r="CO65" s="3">
        <v>68.329213575057494</v>
      </c>
      <c r="CP65" s="3">
        <v>100.57052207207208</v>
      </c>
      <c r="CQ65" s="3">
        <v>87.461770000000001</v>
      </c>
      <c r="CR65" s="3">
        <v>87.596730090090091</v>
      </c>
      <c r="CS65" s="3">
        <v>104.683267018</v>
      </c>
      <c r="CT65" s="3">
        <v>51.304237252999897</v>
      </c>
      <c r="CU65" s="3">
        <v>60.724051705500003</v>
      </c>
      <c r="CV65" s="3">
        <v>51.686500000000002</v>
      </c>
      <c r="CW65" s="3">
        <v>26.87647788619369</v>
      </c>
      <c r="CX65" s="3">
        <v>66.427852899327362</v>
      </c>
      <c r="CY65" s="3">
        <v>79.329260000000005</v>
      </c>
      <c r="CZ65" s="3">
        <v>103.40638438918273</v>
      </c>
      <c r="DA65" s="3">
        <v>56.726720632144378</v>
      </c>
      <c r="DB65" s="3">
        <v>82.200032500000006</v>
      </c>
      <c r="DC65" s="3">
        <v>50.07259959600961</v>
      </c>
      <c r="DD65" s="3">
        <v>70.959784675874545</v>
      </c>
      <c r="DE65" s="3">
        <v>109.22</v>
      </c>
      <c r="DF65" s="3">
        <v>43.452252356056135</v>
      </c>
      <c r="DG65" s="3">
        <v>46.008499999999998</v>
      </c>
      <c r="DH65" s="3">
        <v>34.685322899729002</v>
      </c>
      <c r="DI65" s="3">
        <v>48.760974922499997</v>
      </c>
      <c r="DJ65" s="3">
        <v>69.138211600279078</v>
      </c>
      <c r="DK65" s="3">
        <v>80.266171372133527</v>
      </c>
      <c r="DL65" s="3">
        <v>42.087499999999999</v>
      </c>
      <c r="DM65" s="3">
        <v>73.897500000000008</v>
      </c>
      <c r="DN65" s="3"/>
      <c r="DO65" s="20">
        <f t="shared" si="5"/>
        <v>116</v>
      </c>
      <c r="DP65" s="7">
        <f t="shared" si="8"/>
        <v>0.30700385698844984</v>
      </c>
      <c r="DR65" s="3"/>
      <c r="DS65" s="3"/>
      <c r="DT65" s="3">
        <v>50.10449027864567</v>
      </c>
      <c r="DU65" s="3">
        <v>37.689129581174043</v>
      </c>
      <c r="DV65" s="3">
        <v>76.522966013923849</v>
      </c>
      <c r="DW65" s="3">
        <v>84.065676822400548</v>
      </c>
      <c r="DX65" s="3">
        <v>30.12584940038214</v>
      </c>
      <c r="DY65" s="3">
        <v>118.2137025</v>
      </c>
      <c r="DZ65" s="3">
        <v>70.109346403399996</v>
      </c>
      <c r="EA65" s="3">
        <v>99.691540074309643</v>
      </c>
      <c r="EB65" s="3">
        <v>74.162602894454508</v>
      </c>
      <c r="EC65" s="3">
        <v>58.387232306114832</v>
      </c>
      <c r="ED65" s="3">
        <v>35.782752104806931</v>
      </c>
      <c r="EE65" s="3">
        <v>79.011529645288661</v>
      </c>
      <c r="EF65" s="3">
        <v>71.564805000000007</v>
      </c>
      <c r="EG65" s="3">
        <v>75.566041296400002</v>
      </c>
      <c r="EH65" s="3">
        <v>67.77</v>
      </c>
      <c r="EI65" s="3">
        <v>89.996800187800005</v>
      </c>
      <c r="EJ65" s="3">
        <v>38.744817474302494</v>
      </c>
      <c r="EK65" s="3">
        <v>90.392373599400003</v>
      </c>
      <c r="EL65" s="3">
        <v>48.127140139859755</v>
      </c>
      <c r="EM65" s="3">
        <v>63.352730000000001</v>
      </c>
      <c r="EN65" s="3">
        <v>54.206244807532535</v>
      </c>
      <c r="EO65" s="3">
        <v>76.743414876299994</v>
      </c>
      <c r="EP65" s="3">
        <v>68.28041635158695</v>
      </c>
      <c r="EQ65" s="3">
        <v>93.395271918800006</v>
      </c>
      <c r="ER65" s="3">
        <v>70.754099195929001</v>
      </c>
      <c r="ES65" s="3">
        <v>79.377669733499999</v>
      </c>
      <c r="ET65" s="3">
        <v>42.752000000000002</v>
      </c>
      <c r="EU65" s="3">
        <v>57.503233244900002</v>
      </c>
      <c r="EV65" s="3">
        <v>77.3946318359</v>
      </c>
      <c r="EW65" s="3">
        <v>69.355503122451381</v>
      </c>
      <c r="EX65" s="3">
        <v>65.693624999999997</v>
      </c>
      <c r="EY65" s="3">
        <v>52.941215744099999</v>
      </c>
      <c r="EZ65" s="3">
        <v>73.004366154799996</v>
      </c>
      <c r="FA65" s="3">
        <v>83.918698391800007</v>
      </c>
      <c r="FB65">
        <v>57.28096</v>
      </c>
      <c r="FC65" s="3">
        <v>99.87562429823484</v>
      </c>
      <c r="FD65" s="3">
        <v>78.094450756770186</v>
      </c>
      <c r="FE65" s="3">
        <v>82.086633670431524</v>
      </c>
      <c r="FF65" s="3">
        <v>74.608857718600007</v>
      </c>
      <c r="FG65" s="3">
        <v>90.086796987951786</v>
      </c>
      <c r="FH65" s="3">
        <v>64.593048275800001</v>
      </c>
      <c r="FI65" s="3">
        <v>68.329213575057494</v>
      </c>
      <c r="FJ65" s="3">
        <v>87.461770000000001</v>
      </c>
      <c r="FK65" s="3">
        <v>51.686500000000002</v>
      </c>
      <c r="FL65" s="3">
        <v>103.40638438918273</v>
      </c>
      <c r="FM65" s="3">
        <v>56.726720632144378</v>
      </c>
      <c r="FN65" s="3">
        <v>82.200032500000006</v>
      </c>
      <c r="FO65" s="3">
        <v>70.959784675874545</v>
      </c>
      <c r="FP65" s="3">
        <v>46.008499999999998</v>
      </c>
      <c r="FQ65" s="3">
        <v>69.138211600279078</v>
      </c>
      <c r="FR65" s="3">
        <v>80.266171372133527</v>
      </c>
      <c r="FS65" s="3">
        <v>73.81716719950802</v>
      </c>
      <c r="FT65" s="3">
        <v>62.308067042611611</v>
      </c>
      <c r="FU65" s="3">
        <v>59.986599651981003</v>
      </c>
      <c r="FV65" s="3">
        <v>37.541080000000001</v>
      </c>
      <c r="FW65" s="3">
        <v>73.897500000000008</v>
      </c>
      <c r="FX65" s="7">
        <f t="shared" si="9"/>
        <v>69.475718008124076</v>
      </c>
      <c r="FY65">
        <f t="shared" si="10"/>
        <v>18.425526805701363</v>
      </c>
      <c r="FZ65">
        <f t="shared" si="6"/>
        <v>0.26520815234391376</v>
      </c>
      <c r="GA65" s="3"/>
      <c r="GB65" s="3">
        <v>74.858272091386212</v>
      </c>
      <c r="GC65" s="3">
        <v>47.397962620100003</v>
      </c>
      <c r="GD65" s="3">
        <v>99.691540073425983</v>
      </c>
      <c r="GE65" s="3">
        <v>57.166067525391462</v>
      </c>
      <c r="GF65" s="3">
        <v>25.515292376293463</v>
      </c>
      <c r="GG65" s="3">
        <v>55.601110240675432</v>
      </c>
      <c r="GH65" s="3">
        <v>112.496000235</v>
      </c>
      <c r="GI65" s="3">
        <v>64.718535471863461</v>
      </c>
      <c r="GJ65" s="3">
        <v>91.143840444201487</v>
      </c>
      <c r="GK65" s="3">
        <v>48.232670103700002</v>
      </c>
      <c r="GL65" s="3">
        <v>44.753317112853033</v>
      </c>
      <c r="GM65" s="3">
        <v>77.183085729048955</v>
      </c>
      <c r="GN65" s="3">
        <v>59.567521093400003</v>
      </c>
      <c r="GO65" s="3">
        <v>47.552173930550182</v>
      </c>
      <c r="GP65" s="3">
        <v>113.42024427480916</v>
      </c>
      <c r="GQ65" s="3">
        <v>73.931402343299894</v>
      </c>
      <c r="GR65" s="3">
        <v>88.798926111190767</v>
      </c>
      <c r="GS65" s="3">
        <v>43.163925288280176</v>
      </c>
      <c r="GT65" s="3">
        <v>68.384824920599996</v>
      </c>
      <c r="GU65" s="3">
        <v>58.450959096131442</v>
      </c>
      <c r="GV65" s="3">
        <v>86.974253333333337</v>
      </c>
      <c r="GW65" s="3">
        <v>47.604486553136041</v>
      </c>
      <c r="GX65" s="3">
        <v>67.249059631899996</v>
      </c>
      <c r="GY65" s="3">
        <v>67.524319099799996</v>
      </c>
      <c r="GZ65" s="3">
        <v>51.126766067799998</v>
      </c>
      <c r="HA65" s="3">
        <v>38.156792914100002</v>
      </c>
      <c r="HB65" s="3">
        <v>86.301375705699996</v>
      </c>
      <c r="HC65" s="3">
        <v>44.533673235185297</v>
      </c>
      <c r="HD65" s="3">
        <v>99.569865741499996</v>
      </c>
      <c r="HE65" s="3">
        <v>72.111488549618329</v>
      </c>
      <c r="HF65">
        <v>63.517476970300002</v>
      </c>
      <c r="HG65" s="3">
        <v>69.62</v>
      </c>
      <c r="HH65" s="3">
        <v>101.12163598538648</v>
      </c>
      <c r="HI65" s="3">
        <v>60.811779524722311</v>
      </c>
      <c r="HJ65" s="3">
        <v>47.111711900464151</v>
      </c>
      <c r="HK65" s="3">
        <v>54.968613424499999</v>
      </c>
      <c r="HL65" s="3">
        <v>90.215489250999994</v>
      </c>
      <c r="HM65" s="3">
        <v>50.920431323427721</v>
      </c>
      <c r="HN65" s="3">
        <v>87.739682816544644</v>
      </c>
      <c r="HO65" s="3">
        <v>41.80560852362111</v>
      </c>
      <c r="HP65" s="3">
        <v>50.897812770988459</v>
      </c>
      <c r="HQ65" s="3">
        <v>54.894728947200001</v>
      </c>
      <c r="HR65" s="3">
        <v>50.536740383999998</v>
      </c>
      <c r="HS65" s="3">
        <v>36.440819783199998</v>
      </c>
      <c r="HT65" s="3">
        <v>54.96537397339668</v>
      </c>
      <c r="HU65" s="3">
        <v>60.804745674767226</v>
      </c>
      <c r="HV65" s="3">
        <v>100.57052207207208</v>
      </c>
      <c r="HW65" s="3">
        <v>87.596730090090091</v>
      </c>
      <c r="HX65" s="3">
        <v>104.683267018</v>
      </c>
      <c r="HY65" s="3">
        <v>51.304237252999897</v>
      </c>
      <c r="HZ65" s="3">
        <v>60.724051705500003</v>
      </c>
      <c r="IA65" s="3">
        <v>26.87647788619369</v>
      </c>
      <c r="IB65" s="3">
        <v>66.427852899327362</v>
      </c>
      <c r="IC65" s="3">
        <v>79.329260000000005</v>
      </c>
      <c r="ID65" s="3">
        <v>50.07259959600961</v>
      </c>
      <c r="IE65" s="3">
        <v>109.22</v>
      </c>
      <c r="IF65" s="3">
        <v>43.452252356056135</v>
      </c>
      <c r="IG65" s="3">
        <v>34.685322899729002</v>
      </c>
      <c r="IH65" s="3">
        <v>42.087499999999999</v>
      </c>
      <c r="II65" s="3">
        <v>48.760974922499997</v>
      </c>
      <c r="IJ65" s="7">
        <f t="shared" si="11"/>
        <v>64.92239086443783</v>
      </c>
      <c r="IK65">
        <f t="shared" si="12"/>
        <v>22.341343891062195</v>
      </c>
      <c r="IL65">
        <f t="shared" si="7"/>
        <v>0.34412386225443192</v>
      </c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</row>
    <row r="66" spans="1:290" x14ac:dyDescent="0.25">
      <c r="A66" s="1">
        <v>1770</v>
      </c>
      <c r="B66" s="3">
        <v>67.804559978900954</v>
      </c>
      <c r="C66" s="3">
        <v>55.297623056699997</v>
      </c>
      <c r="D66" s="3">
        <v>91.433069298112585</v>
      </c>
      <c r="E66" s="3">
        <v>92.386685918058376</v>
      </c>
      <c r="F66" s="3">
        <v>47.927107117247388</v>
      </c>
      <c r="G66" s="3">
        <v>41.812156539216389</v>
      </c>
      <c r="H66" s="3">
        <v>33.474255445202303</v>
      </c>
      <c r="I66" s="3">
        <v>248.12015499999998</v>
      </c>
      <c r="J66" s="3">
        <v>53.347722186696409</v>
      </c>
      <c r="K66" s="3">
        <v>112.496000235</v>
      </c>
      <c r="L66" s="3">
        <v>54.901263814584098</v>
      </c>
      <c r="M66" s="3">
        <v>132.921981614</v>
      </c>
      <c r="N66" s="3">
        <v>91.433069298723723</v>
      </c>
      <c r="O66" s="3">
        <v>100.41447107224029</v>
      </c>
      <c r="P66" s="3">
        <v>47.326996813400001</v>
      </c>
      <c r="Q66" s="3">
        <v>85.080986098360327</v>
      </c>
      <c r="R66" s="3">
        <v>50.395538238447585</v>
      </c>
      <c r="S66" s="3">
        <v>86.786511142340757</v>
      </c>
      <c r="T66" s="3">
        <v>68.770798186693042</v>
      </c>
      <c r="U66" s="3">
        <v>67.812960623699894</v>
      </c>
      <c r="V66" s="3">
        <v>52.234852907010008</v>
      </c>
      <c r="W66" s="3">
        <v>45.51198164970149</v>
      </c>
      <c r="X66" s="3">
        <v>41.462554026204849</v>
      </c>
      <c r="Y66" s="3">
        <v>80.591760238194439</v>
      </c>
      <c r="Z66" s="3">
        <v>84.653145000000009</v>
      </c>
      <c r="AA66" s="3">
        <v>76.874601395799999</v>
      </c>
      <c r="AB66" s="3">
        <v>73.08</v>
      </c>
      <c r="AC66" s="3">
        <v>62.4977779082</v>
      </c>
      <c r="AD66" s="3">
        <v>63.434310384728342</v>
      </c>
      <c r="AE66" s="3">
        <v>97.184685114503807</v>
      </c>
      <c r="AF66" s="3">
        <v>88.482863469500003</v>
      </c>
      <c r="AG66" s="3">
        <v>95.414172132700003</v>
      </c>
      <c r="AH66" s="3">
        <v>50.702211346414359</v>
      </c>
      <c r="AI66" s="3">
        <v>93.718879999999999</v>
      </c>
      <c r="AJ66" s="3">
        <v>32.628232509860432</v>
      </c>
      <c r="AK66" s="3">
        <v>77.341000161359702</v>
      </c>
      <c r="AL66" s="3">
        <v>52.460770734986681</v>
      </c>
      <c r="AM66" s="3">
        <v>70.284403390600005</v>
      </c>
      <c r="AN66" s="3">
        <v>56.340348933813345</v>
      </c>
      <c r="AO66" s="3">
        <v>88.595679722100002</v>
      </c>
      <c r="AP66" s="3">
        <v>77.649728320648876</v>
      </c>
      <c r="AQ66" s="3">
        <v>44.579445252665465</v>
      </c>
      <c r="AR66" s="3">
        <v>126.5195950044111</v>
      </c>
      <c r="AS66" s="3">
        <v>75.074490592100005</v>
      </c>
      <c r="AT66" s="3">
        <v>70.515783333333331</v>
      </c>
      <c r="AU66" s="3">
        <v>43.681039859196268</v>
      </c>
      <c r="AV66" s="3">
        <v>88.47544129509491</v>
      </c>
      <c r="AW66" s="3">
        <v>60.896542598300002</v>
      </c>
      <c r="AX66" s="3">
        <v>67.602562806799995</v>
      </c>
      <c r="AY66" s="3">
        <v>57.166419742599999</v>
      </c>
      <c r="AZ66" s="3">
        <v>96.892930191100007</v>
      </c>
      <c r="BA66" s="3">
        <v>49.603830788400003</v>
      </c>
      <c r="BB66" s="3">
        <v>67.384500000000003</v>
      </c>
      <c r="BC66" s="3">
        <v>71.879041556100006</v>
      </c>
      <c r="BD66" s="3">
        <v>109.16108520100001</v>
      </c>
      <c r="BE66" s="3">
        <v>86.085868166099999</v>
      </c>
      <c r="BF66" s="3">
        <v>63.226040399970579</v>
      </c>
      <c r="BG66" s="3">
        <v>110.32745673163879</v>
      </c>
      <c r="BH66" s="3">
        <v>85.649115413068259</v>
      </c>
      <c r="BI66" s="3">
        <v>87.733392089000006</v>
      </c>
      <c r="BJ66" s="3">
        <v>73.933120229007628</v>
      </c>
      <c r="BK66" s="3">
        <v>85.136534949358378</v>
      </c>
      <c r="BL66" s="3">
        <v>90.806249999999991</v>
      </c>
      <c r="BM66" s="3">
        <v>62.986041999000001</v>
      </c>
      <c r="BN66" s="3">
        <v>94.297306283300003</v>
      </c>
      <c r="BO66">
        <v>57.392421528500002</v>
      </c>
      <c r="BP66" s="3">
        <v>69.900000000000006</v>
      </c>
      <c r="BQ66" s="3">
        <v>86.332289274800004</v>
      </c>
      <c r="BR66">
        <v>58.816330000000001</v>
      </c>
      <c r="BS66" s="3">
        <v>103.10746711178416</v>
      </c>
      <c r="BT66" s="3">
        <v>99.238177906176489</v>
      </c>
      <c r="BU66" s="3">
        <v>62.815615867285537</v>
      </c>
      <c r="BV66" s="3">
        <v>53.931469774900002</v>
      </c>
      <c r="BW66" s="3">
        <v>96.793496240400003</v>
      </c>
      <c r="BX66" s="3">
        <v>56.903493239417401</v>
      </c>
      <c r="BY66" s="3">
        <v>47.526029999999999</v>
      </c>
      <c r="BZ66" s="3">
        <v>56.01247445577048</v>
      </c>
      <c r="CA66" s="3">
        <v>98.275029346110983</v>
      </c>
      <c r="CB66" s="3">
        <v>55.740811364828133</v>
      </c>
      <c r="CC66" s="3">
        <v>53.924545314444352</v>
      </c>
      <c r="CD66" s="3">
        <v>47.262681172699999</v>
      </c>
      <c r="CE66" s="3">
        <v>89.518152148788275</v>
      </c>
      <c r="CF66" s="3">
        <v>41.482926960199897</v>
      </c>
      <c r="CG66" s="3">
        <v>74.432248576368409</v>
      </c>
      <c r="CH66" s="3">
        <v>64.842740138969347</v>
      </c>
      <c r="CI66" s="3">
        <v>47.609289171661302</v>
      </c>
      <c r="CJ66" s="3">
        <v>85.389035413200006</v>
      </c>
      <c r="CK66" s="3">
        <v>54.671281022565331</v>
      </c>
      <c r="CL66" s="3">
        <v>95.813468377677353</v>
      </c>
      <c r="CM66" s="3">
        <v>82.209334169200005</v>
      </c>
      <c r="CN66" s="3">
        <v>54.416698463799463</v>
      </c>
      <c r="CO66" s="3">
        <v>95.172833193830073</v>
      </c>
      <c r="CP66" s="3">
        <v>102.98955315315315</v>
      </c>
      <c r="CQ66" s="3">
        <v>125.11242499999999</v>
      </c>
      <c r="CR66" s="3">
        <v>85.817212972972968</v>
      </c>
      <c r="CS66" s="3">
        <v>81.993967093199998</v>
      </c>
      <c r="CT66" s="3">
        <v>61.884488515199997</v>
      </c>
      <c r="CU66" s="3">
        <v>60.724051705500003</v>
      </c>
      <c r="CV66" s="3">
        <v>73.980999999999995</v>
      </c>
      <c r="CW66" s="3">
        <v>58.872284893567127</v>
      </c>
      <c r="CX66" s="3">
        <v>79.344379851974338</v>
      </c>
      <c r="CY66" s="3">
        <v>77.761449999999996</v>
      </c>
      <c r="CZ66" s="3">
        <v>106.34073127877362</v>
      </c>
      <c r="DA66" s="3">
        <v>54.807034654745252</v>
      </c>
      <c r="DB66" s="3">
        <v>164.9847025</v>
      </c>
      <c r="DC66" s="3">
        <v>56.412289439689722</v>
      </c>
      <c r="DD66" s="3">
        <v>61.455522937221666</v>
      </c>
      <c r="DE66" s="3">
        <v>98.3</v>
      </c>
      <c r="DF66" s="3">
        <v>44.708475560868578</v>
      </c>
      <c r="DG66" s="3">
        <v>45.131749999999997</v>
      </c>
      <c r="DH66" s="3">
        <v>50.031661178861782</v>
      </c>
      <c r="DI66" s="3">
        <v>44.4779163145</v>
      </c>
      <c r="DJ66" s="3">
        <v>85.669651838274376</v>
      </c>
      <c r="DK66" s="3">
        <v>86.099707975907066</v>
      </c>
      <c r="DL66" s="3">
        <v>57.593400000000003</v>
      </c>
      <c r="DM66" s="3">
        <v>120.86625000000001</v>
      </c>
      <c r="DN66" s="3"/>
      <c r="DO66" s="20">
        <f t="shared" si="5"/>
        <v>116</v>
      </c>
      <c r="DP66" s="7">
        <f t="shared" ref="DP66:DP81" si="13">STDEV(B66:DL66)/AVERAGE(B66:DL66)</f>
        <v>0.37576991347780486</v>
      </c>
      <c r="DR66" s="3"/>
      <c r="DS66" s="3"/>
      <c r="DT66" s="3">
        <v>52.234852907010008</v>
      </c>
      <c r="DU66" s="3">
        <v>32.628232509860432</v>
      </c>
      <c r="DV66" s="3">
        <v>67.804559978900954</v>
      </c>
      <c r="DW66" s="3">
        <v>92.386685918058376</v>
      </c>
      <c r="DX66" s="3">
        <v>33.474255445202303</v>
      </c>
      <c r="DY66" s="3">
        <v>248.12015499999998</v>
      </c>
      <c r="DZ66" s="3">
        <v>132.921981614</v>
      </c>
      <c r="EA66" s="3">
        <v>91.433069298723723</v>
      </c>
      <c r="EB66" s="3">
        <v>85.080986098360327</v>
      </c>
      <c r="EC66" s="3">
        <v>68.770798186693042</v>
      </c>
      <c r="ED66" s="3">
        <v>41.462554026204849</v>
      </c>
      <c r="EE66" s="3">
        <v>80.591760238194439</v>
      </c>
      <c r="EF66" s="3">
        <v>84.653145000000009</v>
      </c>
      <c r="EG66" s="3">
        <v>76.874601395799999</v>
      </c>
      <c r="EH66" s="3">
        <v>73.08</v>
      </c>
      <c r="EI66" s="3">
        <v>62.4977779082</v>
      </c>
      <c r="EJ66" s="3">
        <v>63.434310384728342</v>
      </c>
      <c r="EK66" s="3">
        <v>95.414172132700003</v>
      </c>
      <c r="EL66" s="3">
        <v>50.702211346414359</v>
      </c>
      <c r="EM66" s="3">
        <v>93.718879999999999</v>
      </c>
      <c r="EN66" s="3">
        <v>56.340348933813345</v>
      </c>
      <c r="EO66" s="3">
        <v>88.595679722100002</v>
      </c>
      <c r="EP66" s="3">
        <v>126.5195950044111</v>
      </c>
      <c r="EQ66" s="3">
        <v>75.074490592100005</v>
      </c>
      <c r="ER66" s="3">
        <v>88.47544129509491</v>
      </c>
      <c r="ES66" s="3">
        <v>96.892930191100007</v>
      </c>
      <c r="ET66" s="3">
        <v>67.384500000000003</v>
      </c>
      <c r="EU66" s="3">
        <v>71.879041556100006</v>
      </c>
      <c r="EV66" s="3">
        <v>109.16108520100001</v>
      </c>
      <c r="EW66" s="3">
        <v>85.136534949358378</v>
      </c>
      <c r="EX66" s="3">
        <v>90.806249999999991</v>
      </c>
      <c r="EY66" s="3">
        <v>62.986041999000001</v>
      </c>
      <c r="EZ66" s="3">
        <v>94.297306283300003</v>
      </c>
      <c r="FA66" s="3">
        <v>86.332289274800004</v>
      </c>
      <c r="FB66">
        <v>58.816330000000001</v>
      </c>
      <c r="FC66" s="3">
        <v>89.518152148788275</v>
      </c>
      <c r="FD66" s="3">
        <v>74.432248576368409</v>
      </c>
      <c r="FE66" s="3">
        <v>64.842740138969347</v>
      </c>
      <c r="FF66" s="3">
        <v>85.389035413200006</v>
      </c>
      <c r="FG66" s="3">
        <v>95.813468377677353</v>
      </c>
      <c r="FH66" s="3">
        <v>82.209334169200005</v>
      </c>
      <c r="FI66" s="3">
        <v>95.172833193830073</v>
      </c>
      <c r="FJ66" s="3">
        <v>125.11242499999999</v>
      </c>
      <c r="FK66" s="3">
        <v>73.980999999999995</v>
      </c>
      <c r="FL66" s="3">
        <v>106.34073127877362</v>
      </c>
      <c r="FM66" s="3">
        <v>54.807034654745252</v>
      </c>
      <c r="FN66" s="3">
        <v>164.9847025</v>
      </c>
      <c r="FO66" s="3">
        <v>61.455522937221666</v>
      </c>
      <c r="FP66" s="3">
        <v>45.131749999999997</v>
      </c>
      <c r="FQ66" s="3">
        <v>85.669651838274376</v>
      </c>
      <c r="FR66" s="3">
        <v>86.099707975907066</v>
      </c>
      <c r="FS66" s="3">
        <v>110.32745673163879</v>
      </c>
      <c r="FT66" s="3">
        <v>85.649115413068259</v>
      </c>
      <c r="FU66" s="3">
        <v>56.903493239417401</v>
      </c>
      <c r="FV66" s="3">
        <v>47.526029999999999</v>
      </c>
      <c r="FW66" s="3">
        <v>120.86625000000001</v>
      </c>
      <c r="FX66" s="7">
        <f t="shared" ref="FX66:FX81" si="14">+AVERAGE(DT66:FV66)</f>
        <v>83.224532508696498</v>
      </c>
      <c r="FY66">
        <f t="shared" ref="FY66:FY81" si="15">+STDEV(DT66:FV66)</f>
        <v>33.533974041172513</v>
      </c>
      <c r="FZ66">
        <f t="shared" si="6"/>
        <v>0.40293376280207283</v>
      </c>
      <c r="GA66" s="3"/>
      <c r="GB66" s="3">
        <v>77.649728320648876</v>
      </c>
      <c r="GC66" s="3">
        <v>55.297623056699997</v>
      </c>
      <c r="GD66" s="3">
        <v>91.433069298112585</v>
      </c>
      <c r="GE66" s="3">
        <v>47.927107117247388</v>
      </c>
      <c r="GF66" s="3">
        <v>41.812156539216389</v>
      </c>
      <c r="GG66" s="3">
        <v>53.347722186696409</v>
      </c>
      <c r="GH66" s="3">
        <v>112.496000235</v>
      </c>
      <c r="GI66" s="3">
        <v>54.901263814584098</v>
      </c>
      <c r="GJ66" s="3">
        <v>100.41447107224029</v>
      </c>
      <c r="GK66" s="3">
        <v>47.326996813400001</v>
      </c>
      <c r="GL66" s="3">
        <v>50.395538238447585</v>
      </c>
      <c r="GM66" s="3">
        <v>86.786511142340757</v>
      </c>
      <c r="GN66" s="3">
        <v>67.812960623699894</v>
      </c>
      <c r="GO66" s="3">
        <v>45.51198164970149</v>
      </c>
      <c r="GP66" s="3">
        <v>97.184685114503807</v>
      </c>
      <c r="GQ66" s="3">
        <v>88.482863469500003</v>
      </c>
      <c r="GR66" s="3">
        <v>77.341000161359702</v>
      </c>
      <c r="GS66" s="3">
        <v>52.460770734986681</v>
      </c>
      <c r="GT66" s="3">
        <v>70.284403390600005</v>
      </c>
      <c r="GU66" s="3">
        <v>44.579445252665465</v>
      </c>
      <c r="GV66" s="3">
        <v>70.515783333333331</v>
      </c>
      <c r="GW66" s="3">
        <v>43.681039859196268</v>
      </c>
      <c r="GX66" s="3">
        <v>60.896542598300002</v>
      </c>
      <c r="GY66" s="3">
        <v>67.602562806799995</v>
      </c>
      <c r="GZ66" s="3">
        <v>57.166419742599999</v>
      </c>
      <c r="HA66" s="3">
        <v>49.603830788400003</v>
      </c>
      <c r="HB66" s="3">
        <v>86.085868166099999</v>
      </c>
      <c r="HC66" s="3">
        <v>63.226040399970579</v>
      </c>
      <c r="HD66" s="3">
        <v>87.733392089000006</v>
      </c>
      <c r="HE66" s="3">
        <v>73.933120229007628</v>
      </c>
      <c r="HF66">
        <v>57.392421528500002</v>
      </c>
      <c r="HG66" s="3">
        <v>69.900000000000006</v>
      </c>
      <c r="HH66" s="3">
        <v>103.10746711178416</v>
      </c>
      <c r="HI66" s="3">
        <v>99.238177906176489</v>
      </c>
      <c r="HJ66" s="3">
        <v>62.815615867285537</v>
      </c>
      <c r="HK66" s="3">
        <v>53.931469774900002</v>
      </c>
      <c r="HL66" s="3">
        <v>96.793496240400003</v>
      </c>
      <c r="HM66" s="3">
        <v>56.01247445577048</v>
      </c>
      <c r="HN66" s="3">
        <v>98.275029346110983</v>
      </c>
      <c r="HO66" s="3">
        <v>55.740811364828133</v>
      </c>
      <c r="HP66" s="3">
        <v>53.924545314444352</v>
      </c>
      <c r="HQ66" s="3">
        <v>47.262681172699999</v>
      </c>
      <c r="HR66" s="3">
        <v>41.482926960199897</v>
      </c>
      <c r="HS66" s="3">
        <v>47.609289171661302</v>
      </c>
      <c r="HT66" s="3">
        <v>54.671281022565331</v>
      </c>
      <c r="HU66" s="3">
        <v>54.416698463799463</v>
      </c>
      <c r="HV66" s="3">
        <v>102.98955315315315</v>
      </c>
      <c r="HW66" s="3">
        <v>85.817212972972968</v>
      </c>
      <c r="HX66" s="3">
        <v>81.993967093199998</v>
      </c>
      <c r="HY66" s="3">
        <v>61.884488515199997</v>
      </c>
      <c r="HZ66" s="3">
        <v>60.724051705500003</v>
      </c>
      <c r="IA66" s="3">
        <v>58.872284893567127</v>
      </c>
      <c r="IB66" s="3">
        <v>79.344379851974338</v>
      </c>
      <c r="IC66" s="3">
        <v>77.761449999999996</v>
      </c>
      <c r="ID66" s="3">
        <v>56.412289439689722</v>
      </c>
      <c r="IE66" s="3">
        <v>98.3</v>
      </c>
      <c r="IF66" s="3">
        <v>44.708475560868578</v>
      </c>
      <c r="IG66" s="3">
        <v>50.031661178861782</v>
      </c>
      <c r="IH66" s="3">
        <v>57.593400000000003</v>
      </c>
      <c r="II66" s="3">
        <v>44.4779163145</v>
      </c>
      <c r="IJ66" s="7">
        <f t="shared" ref="IJ66:IJ81" si="16">+AVERAGE(GB66:II66)</f>
        <v>67.289606910416225</v>
      </c>
      <c r="IK66">
        <f t="shared" ref="IK66:IK81" si="17">+STDEV(GB66:II66)</f>
        <v>19.450029200426499</v>
      </c>
      <c r="IL66">
        <f t="shared" si="7"/>
        <v>0.28904952924335919</v>
      </c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</row>
    <row r="67" spans="1:290" x14ac:dyDescent="0.25">
      <c r="A67" s="1">
        <v>1771</v>
      </c>
      <c r="B67" s="3">
        <v>74.059068656199983</v>
      </c>
      <c r="C67" s="3">
        <v>66.357147668099998</v>
      </c>
      <c r="D67" s="3">
        <v>91.433069298112585</v>
      </c>
      <c r="E67" s="3">
        <v>92.657034895613521</v>
      </c>
      <c r="F67" s="3">
        <v>81.995773622278662</v>
      </c>
      <c r="G67" s="3">
        <v>45.26906711923035</v>
      </c>
      <c r="H67" s="3">
        <v>35.550891346916139</v>
      </c>
      <c r="I67" s="3">
        <v>304.01150000000001</v>
      </c>
      <c r="J67" s="3">
        <v>57.720157527197827</v>
      </c>
      <c r="K67" s="3">
        <v>108.329481707</v>
      </c>
      <c r="L67" s="3">
        <v>67.697261500535333</v>
      </c>
      <c r="M67" s="3">
        <v>153.269362594</v>
      </c>
      <c r="N67" s="3">
        <v>91.433069298723723</v>
      </c>
      <c r="O67" s="3">
        <v>108.66239678932075</v>
      </c>
      <c r="P67" s="3">
        <v>52.944228046100001</v>
      </c>
      <c r="Q67" s="3">
        <v>84.874978868097955</v>
      </c>
      <c r="R67" s="3">
        <v>77.221194023823429</v>
      </c>
      <c r="S67" s="3">
        <v>90.343335369485871</v>
      </c>
      <c r="T67" s="3">
        <v>90.072207386894902</v>
      </c>
      <c r="U67" s="3">
        <v>70.895367924799999</v>
      </c>
      <c r="V67" s="3">
        <v>66.082209991378136</v>
      </c>
      <c r="W67" s="3">
        <v>75.330176523643857</v>
      </c>
      <c r="X67" s="3">
        <v>42.030534218344641</v>
      </c>
      <c r="Y67" s="3">
        <v>80.591760238194439</v>
      </c>
      <c r="Z67" s="3">
        <v>101.515895</v>
      </c>
      <c r="AA67" s="3">
        <v>70.001356429200001</v>
      </c>
      <c r="AB67" s="3">
        <v>70.83</v>
      </c>
      <c r="AC67" s="3">
        <v>80.622133501500002</v>
      </c>
      <c r="AD67" s="3">
        <v>54.757481088105727</v>
      </c>
      <c r="AE67" s="3">
        <v>88.266561068702302</v>
      </c>
      <c r="AF67" s="3">
        <v>85.855822075999995</v>
      </c>
      <c r="AG67" s="3">
        <v>102.946869933</v>
      </c>
      <c r="AH67" s="3">
        <v>59.907348759523572</v>
      </c>
      <c r="AI67" s="3">
        <v>99.268029999999996</v>
      </c>
      <c r="AJ67" s="3">
        <v>30.750348624400843</v>
      </c>
      <c r="AK67" s="3">
        <v>83.069963136275234</v>
      </c>
      <c r="AL67" s="3">
        <v>101.60123952472102</v>
      </c>
      <c r="AM67" s="3">
        <v>79.782295740699894</v>
      </c>
      <c r="AN67" s="3">
        <v>61.784685682636386</v>
      </c>
      <c r="AO67" s="3">
        <v>90.531549646900004</v>
      </c>
      <c r="AP67" s="3">
        <v>78.936659511922784</v>
      </c>
      <c r="AQ67" s="3">
        <v>58.792953299616926</v>
      </c>
      <c r="AR67" s="3">
        <v>116.47835730564833</v>
      </c>
      <c r="AS67" s="3">
        <v>71.410334326699996</v>
      </c>
      <c r="AT67" s="3">
        <v>78.632176666666666</v>
      </c>
      <c r="AU67" s="3">
        <v>80.82300189515955</v>
      </c>
      <c r="AV67" s="3">
        <v>105.67170659132253</v>
      </c>
      <c r="AW67" s="3">
        <v>63.3061180248</v>
      </c>
      <c r="AX67" s="3">
        <v>77.539513589699894</v>
      </c>
      <c r="AY67" s="3">
        <v>88.878141654199894</v>
      </c>
      <c r="AZ67" s="3">
        <v>112.917530184</v>
      </c>
      <c r="BA67" s="3">
        <v>64.866547953999998</v>
      </c>
      <c r="BB67" s="3">
        <v>43.920999999999999</v>
      </c>
      <c r="BC67" s="3">
        <v>86.254849867299995</v>
      </c>
      <c r="BD67" s="3">
        <v>108.583513322</v>
      </c>
      <c r="BE67" s="3">
        <v>85.889148463200002</v>
      </c>
      <c r="BF67" s="3">
        <v>84.258497976161564</v>
      </c>
      <c r="BG67" s="3">
        <v>108.33598639352257</v>
      </c>
      <c r="BH67" s="3">
        <v>80.675435642853515</v>
      </c>
      <c r="BI67" s="3">
        <v>90.020164582800007</v>
      </c>
      <c r="BJ67" s="3">
        <v>81.210673391493998</v>
      </c>
      <c r="BK67" s="3">
        <v>94.412515381456629</v>
      </c>
      <c r="BL67" s="3">
        <v>86.078062499999987</v>
      </c>
      <c r="BM67" s="3">
        <v>73.854221794899999</v>
      </c>
      <c r="BN67" s="3">
        <v>104.1833142</v>
      </c>
      <c r="BO67">
        <v>65.075507505999994</v>
      </c>
      <c r="BP67" s="3">
        <v>82.14</v>
      </c>
      <c r="BQ67" s="3">
        <v>89.859845180600004</v>
      </c>
      <c r="BR67">
        <v>67.438000000000002</v>
      </c>
      <c r="BS67" s="3">
        <v>111.55698386528006</v>
      </c>
      <c r="BT67" s="3">
        <v>125.75562014876709</v>
      </c>
      <c r="BU67" s="3">
        <v>69.097177454014087</v>
      </c>
      <c r="BV67" s="3">
        <v>51.857182475899897</v>
      </c>
      <c r="BW67" s="3">
        <v>93.178555462399999</v>
      </c>
      <c r="BX67" s="3">
        <v>76.200333363610596</v>
      </c>
      <c r="BY67" s="3">
        <v>112.7754</v>
      </c>
      <c r="BZ67" s="3">
        <v>71.288603852798786</v>
      </c>
      <c r="CA67" s="3">
        <v>105.35280683650525</v>
      </c>
      <c r="CB67" s="3">
        <v>62.708412785431655</v>
      </c>
      <c r="CC67" s="3">
        <v>62.622052623225699</v>
      </c>
      <c r="CD67" s="3">
        <v>42.676450629199998</v>
      </c>
      <c r="CE67" s="3">
        <v>103.11233434493691</v>
      </c>
      <c r="CF67" s="3">
        <v>39.5075494859</v>
      </c>
      <c r="CG67" s="3">
        <v>76.169541888753074</v>
      </c>
      <c r="CH67" s="3">
        <v>73.535942663094914</v>
      </c>
      <c r="CI67" s="3">
        <v>72.423822256488606</v>
      </c>
      <c r="CJ67" s="3">
        <v>92.408686005000007</v>
      </c>
      <c r="CK67" s="3">
        <v>65.046278097149639</v>
      </c>
      <c r="CL67" s="3">
        <v>100.62579727660641</v>
      </c>
      <c r="CM67" s="3">
        <v>88.081429467000007</v>
      </c>
      <c r="CN67" s="3">
        <v>53.233726758064691</v>
      </c>
      <c r="CO67" s="3">
        <v>97.613162250082127</v>
      </c>
      <c r="CP67" s="3">
        <v>121.00716396396398</v>
      </c>
      <c r="CQ67" s="3">
        <v>136.33746500000001</v>
      </c>
      <c r="CR67" s="3">
        <v>55.231762522522523</v>
      </c>
      <c r="CS67" s="3">
        <v>61.750220453799997</v>
      </c>
      <c r="CT67" s="3">
        <v>56.228379349900003</v>
      </c>
      <c r="CU67" s="3">
        <v>71.440060829999894</v>
      </c>
      <c r="CV67" s="3">
        <v>70.390499999999989</v>
      </c>
      <c r="CW67" s="3">
        <v>69.110943135926632</v>
      </c>
      <c r="CX67" s="3">
        <v>88.570470532436474</v>
      </c>
      <c r="CY67" s="3">
        <v>84.938640000000007</v>
      </c>
      <c r="CZ67" s="3">
        <v>96.129204102997321</v>
      </c>
      <c r="DA67" s="3">
        <v>58.358453712933652</v>
      </c>
      <c r="DB67" s="3">
        <v>110.9641975</v>
      </c>
      <c r="DC67" s="3">
        <v>63.463803268144488</v>
      </c>
      <c r="DD67" s="3">
        <v>79.578055913466585</v>
      </c>
      <c r="DE67" s="3">
        <v>86.3</v>
      </c>
      <c r="DF67" s="3">
        <v>49.355775278093837</v>
      </c>
      <c r="DG67" s="3">
        <v>49.640749999999997</v>
      </c>
      <c r="DH67" s="3">
        <v>65.894508468834687</v>
      </c>
      <c r="DI67" s="3">
        <v>85.166973091000003</v>
      </c>
      <c r="DJ67" s="3">
        <v>98.34910600139699</v>
      </c>
      <c r="DK67" s="3">
        <v>99.99799747646712</v>
      </c>
      <c r="DL67" s="3">
        <v>52.428100000000001</v>
      </c>
      <c r="DM67" s="3">
        <v>167.20875000000001</v>
      </c>
      <c r="DN67" s="3"/>
      <c r="DO67" s="20">
        <f t="shared" ref="DO67:DO81" si="18">COUNT(B67:DM67)</f>
        <v>116</v>
      </c>
      <c r="DP67" s="7">
        <f t="shared" si="13"/>
        <v>0.36541095911126431</v>
      </c>
      <c r="DR67" s="3"/>
      <c r="DS67" s="3"/>
      <c r="DT67" s="3">
        <v>66.082209991378136</v>
      </c>
      <c r="DU67" s="3">
        <v>30.750348624400843</v>
      </c>
      <c r="DV67" s="3">
        <v>74.059068656199983</v>
      </c>
      <c r="DW67" s="3">
        <v>92.657034895613521</v>
      </c>
      <c r="DX67" s="3">
        <v>35.550891346916139</v>
      </c>
      <c r="DY67" s="3">
        <v>304.01150000000001</v>
      </c>
      <c r="DZ67" s="3">
        <v>153.269362594</v>
      </c>
      <c r="EA67" s="3">
        <v>91.433069298723723</v>
      </c>
      <c r="EB67" s="3">
        <v>84.874978868097955</v>
      </c>
      <c r="EC67" s="3">
        <v>90.072207386894902</v>
      </c>
      <c r="ED67" s="3">
        <v>42.030534218344641</v>
      </c>
      <c r="EE67" s="3">
        <v>80.591760238194439</v>
      </c>
      <c r="EF67" s="3">
        <v>101.515895</v>
      </c>
      <c r="EG67" s="3">
        <v>70.001356429200001</v>
      </c>
      <c r="EH67" s="3">
        <v>70.83</v>
      </c>
      <c r="EI67" s="3">
        <v>80.622133501500002</v>
      </c>
      <c r="EJ67" s="3">
        <v>54.757481088105727</v>
      </c>
      <c r="EK67" s="3">
        <v>102.946869933</v>
      </c>
      <c r="EL67" s="3">
        <v>59.907348759523572</v>
      </c>
      <c r="EM67" s="3">
        <v>99.268029999999996</v>
      </c>
      <c r="EN67" s="3">
        <v>61.784685682636386</v>
      </c>
      <c r="EO67" s="3">
        <v>90.531549646900004</v>
      </c>
      <c r="EP67" s="3">
        <v>116.47835730564833</v>
      </c>
      <c r="EQ67" s="3">
        <v>71.410334326699996</v>
      </c>
      <c r="ER67" s="3">
        <v>105.67170659132253</v>
      </c>
      <c r="ES67" s="3">
        <v>112.917530184</v>
      </c>
      <c r="ET67" s="3">
        <v>43.920999999999999</v>
      </c>
      <c r="EU67" s="3">
        <v>86.254849867299995</v>
      </c>
      <c r="EV67" s="3">
        <v>108.583513322</v>
      </c>
      <c r="EW67" s="3">
        <v>94.412515381456629</v>
      </c>
      <c r="EX67" s="3">
        <v>86.078062499999987</v>
      </c>
      <c r="EY67" s="3">
        <v>73.854221794899999</v>
      </c>
      <c r="EZ67" s="3">
        <v>104.1833142</v>
      </c>
      <c r="FA67" s="3">
        <v>89.859845180600004</v>
      </c>
      <c r="FB67">
        <v>67.438000000000002</v>
      </c>
      <c r="FC67" s="3">
        <v>103.11233434493691</v>
      </c>
      <c r="FD67" s="3">
        <v>76.169541888753074</v>
      </c>
      <c r="FE67" s="3">
        <v>73.535942663094914</v>
      </c>
      <c r="FF67" s="3">
        <v>92.408686005000007</v>
      </c>
      <c r="FG67" s="3">
        <v>100.62579727660641</v>
      </c>
      <c r="FH67" s="3">
        <v>88.081429467000007</v>
      </c>
      <c r="FI67" s="3">
        <v>97.613162250082127</v>
      </c>
      <c r="FJ67" s="3">
        <v>136.33746500000001</v>
      </c>
      <c r="FK67" s="3">
        <v>70.390499999999989</v>
      </c>
      <c r="FL67" s="3">
        <v>96.129204102997321</v>
      </c>
      <c r="FM67" s="3">
        <v>58.358453712933652</v>
      </c>
      <c r="FN67" s="3">
        <v>110.9641975</v>
      </c>
      <c r="FO67" s="3">
        <v>79.578055913466585</v>
      </c>
      <c r="FP67" s="3">
        <v>49.640749999999997</v>
      </c>
      <c r="FQ67" s="3">
        <v>98.34910600139699</v>
      </c>
      <c r="FR67" s="3">
        <v>99.99799747646712</v>
      </c>
      <c r="FS67" s="3">
        <v>108.33598639352257</v>
      </c>
      <c r="FT67" s="3">
        <v>80.675435642853515</v>
      </c>
      <c r="FU67" s="3">
        <v>76.200333363610596</v>
      </c>
      <c r="FV67" s="3">
        <v>112.7754</v>
      </c>
      <c r="FW67" s="3">
        <v>167.20875000000001</v>
      </c>
      <c r="FX67" s="7">
        <f t="shared" si="14"/>
        <v>89.23438810575054</v>
      </c>
      <c r="FY67">
        <f t="shared" si="15"/>
        <v>37.72549784535591</v>
      </c>
      <c r="FZ67">
        <f t="shared" ref="FZ67:FZ81" si="19">+FY67/FX67</f>
        <v>0.42276860576045977</v>
      </c>
      <c r="GA67" s="3"/>
      <c r="GB67" s="3">
        <v>78.936659511922784</v>
      </c>
      <c r="GC67" s="3">
        <v>66.357147668099998</v>
      </c>
      <c r="GD67" s="3">
        <v>91.433069298112585</v>
      </c>
      <c r="GE67" s="3">
        <v>81.995773622278662</v>
      </c>
      <c r="GF67" s="3">
        <v>45.26906711923035</v>
      </c>
      <c r="GG67" s="3">
        <v>57.720157527197827</v>
      </c>
      <c r="GH67" s="3">
        <v>108.329481707</v>
      </c>
      <c r="GI67" s="3">
        <v>67.697261500535333</v>
      </c>
      <c r="GJ67" s="3">
        <v>108.66239678932075</v>
      </c>
      <c r="GK67" s="3">
        <v>52.944228046100001</v>
      </c>
      <c r="GL67" s="3">
        <v>77.221194023823429</v>
      </c>
      <c r="GM67" s="3">
        <v>90.343335369485871</v>
      </c>
      <c r="GN67" s="3">
        <v>70.895367924799999</v>
      </c>
      <c r="GO67" s="3">
        <v>75.330176523643857</v>
      </c>
      <c r="GP67" s="3">
        <v>88.266561068702302</v>
      </c>
      <c r="GQ67" s="3">
        <v>85.855822075999995</v>
      </c>
      <c r="GR67" s="3">
        <v>83.069963136275234</v>
      </c>
      <c r="GS67" s="3">
        <v>101.60123952472102</v>
      </c>
      <c r="GT67" s="3">
        <v>79.782295740699894</v>
      </c>
      <c r="GU67" s="3">
        <v>58.792953299616926</v>
      </c>
      <c r="GV67" s="3">
        <v>78.632176666666666</v>
      </c>
      <c r="GW67" s="3">
        <v>80.82300189515955</v>
      </c>
      <c r="GX67" s="3">
        <v>63.3061180248</v>
      </c>
      <c r="GY67" s="3">
        <v>77.539513589699894</v>
      </c>
      <c r="GZ67" s="3">
        <v>88.878141654199894</v>
      </c>
      <c r="HA67" s="3">
        <v>64.866547953999998</v>
      </c>
      <c r="HB67" s="3">
        <v>85.889148463200002</v>
      </c>
      <c r="HC67" s="3">
        <v>84.258497976161564</v>
      </c>
      <c r="HD67" s="3">
        <v>90.020164582800007</v>
      </c>
      <c r="HE67" s="3">
        <v>81.210673391493998</v>
      </c>
      <c r="HF67">
        <v>65.075507505999994</v>
      </c>
      <c r="HG67" s="3">
        <v>82.14</v>
      </c>
      <c r="HH67" s="3">
        <v>111.55698386528006</v>
      </c>
      <c r="HI67" s="3">
        <v>125.75562014876709</v>
      </c>
      <c r="HJ67" s="3">
        <v>69.097177454014087</v>
      </c>
      <c r="HK67" s="3">
        <v>51.857182475899897</v>
      </c>
      <c r="HL67" s="3">
        <v>93.178555462399999</v>
      </c>
      <c r="HM67" s="3">
        <v>71.288603852798786</v>
      </c>
      <c r="HN67" s="3">
        <v>105.35280683650525</v>
      </c>
      <c r="HO67" s="3">
        <v>62.708412785431655</v>
      </c>
      <c r="HP67" s="3">
        <v>62.622052623225699</v>
      </c>
      <c r="HQ67" s="3">
        <v>42.676450629199998</v>
      </c>
      <c r="HR67" s="3">
        <v>39.5075494859</v>
      </c>
      <c r="HS67" s="3">
        <v>72.423822256488606</v>
      </c>
      <c r="HT67" s="3">
        <v>65.046278097149639</v>
      </c>
      <c r="HU67" s="3">
        <v>53.233726758064691</v>
      </c>
      <c r="HV67" s="3">
        <v>121.00716396396398</v>
      </c>
      <c r="HW67" s="3">
        <v>55.231762522522523</v>
      </c>
      <c r="HX67" s="3">
        <v>61.750220453799997</v>
      </c>
      <c r="HY67" s="3">
        <v>56.228379349900003</v>
      </c>
      <c r="HZ67" s="3">
        <v>71.440060829999894</v>
      </c>
      <c r="IA67" s="3">
        <v>69.110943135926632</v>
      </c>
      <c r="IB67" s="3">
        <v>88.570470532436474</v>
      </c>
      <c r="IC67" s="3">
        <v>84.938640000000007</v>
      </c>
      <c r="ID67" s="3">
        <v>63.463803268144488</v>
      </c>
      <c r="IE67" s="3">
        <v>86.3</v>
      </c>
      <c r="IF67" s="3">
        <v>49.355775278093837</v>
      </c>
      <c r="IG67" s="3">
        <v>65.894508468834687</v>
      </c>
      <c r="IH67" s="3">
        <v>52.428100000000001</v>
      </c>
      <c r="II67" s="3">
        <v>85.166973091000003</v>
      </c>
      <c r="IJ67" s="7">
        <f t="shared" si="16"/>
        <v>75.838927780124934</v>
      </c>
      <c r="IK67">
        <f t="shared" si="17"/>
        <v>18.849491744341801</v>
      </c>
      <c r="IL67">
        <f t="shared" ref="IL67:IL81" si="20">+IK67/IJ67</f>
        <v>0.24854639030487027</v>
      </c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</row>
    <row r="68" spans="1:290" x14ac:dyDescent="0.25">
      <c r="A68" s="1">
        <v>1772</v>
      </c>
      <c r="B68" s="3">
        <v>76.017551171313826</v>
      </c>
      <c r="C68" s="3">
        <v>68.463723784500004</v>
      </c>
      <c r="D68" s="3">
        <v>94.3825231464388</v>
      </c>
      <c r="E68" s="3">
        <v>93.948751022278927</v>
      </c>
      <c r="F68" s="3">
        <v>166.87872237210232</v>
      </c>
      <c r="G68" s="3">
        <v>55.804413648796675</v>
      </c>
      <c r="H68" s="3">
        <v>34.109204833637257</v>
      </c>
      <c r="I68" s="3">
        <v>232.21801500000001</v>
      </c>
      <c r="J68" s="3">
        <v>71.373748370209327</v>
      </c>
      <c r="K68" s="3">
        <v>120.829037289</v>
      </c>
      <c r="L68" s="3">
        <v>78.557002165444388</v>
      </c>
      <c r="M68" s="3">
        <v>119.895046482</v>
      </c>
      <c r="N68" s="3">
        <v>94.3825231447411</v>
      </c>
      <c r="O68" s="3">
        <v>105.39549181506948</v>
      </c>
      <c r="P68" s="3">
        <v>72.913253108299998</v>
      </c>
      <c r="Q68" s="3">
        <v>84.874978868097955</v>
      </c>
      <c r="R68" s="3">
        <v>83.4310439460358</v>
      </c>
      <c r="S68" s="3">
        <v>71.492166965616789</v>
      </c>
      <c r="T68" s="3">
        <v>72.8707967950198</v>
      </c>
      <c r="U68" s="3">
        <v>73.977775225900004</v>
      </c>
      <c r="V68" s="3">
        <v>65.344776773867409</v>
      </c>
      <c r="W68" s="3">
        <v>87.414392340978381</v>
      </c>
      <c r="X68" s="3">
        <v>41.462554026204849</v>
      </c>
      <c r="Y68" s="3">
        <v>100.60801441500091</v>
      </c>
      <c r="Z68" s="3">
        <v>111.12675</v>
      </c>
      <c r="AA68" s="3">
        <v>70.014574207899997</v>
      </c>
      <c r="AB68" s="3">
        <v>67.95</v>
      </c>
      <c r="AC68" s="3">
        <v>83.747022396899894</v>
      </c>
      <c r="AD68" s="3">
        <v>57.662784116005874</v>
      </c>
      <c r="AE68" s="3">
        <v>107.76767175572519</v>
      </c>
      <c r="AF68" s="3">
        <v>80.902601571700004</v>
      </c>
      <c r="AG68" s="3">
        <v>128.05586259899999</v>
      </c>
      <c r="AH68" s="3">
        <v>55.349176619089413</v>
      </c>
      <c r="AI68" s="3">
        <v>65.356589999999997</v>
      </c>
      <c r="AJ68" s="3">
        <v>37.557677709191864</v>
      </c>
      <c r="AK68" s="3">
        <v>105.12647058970006</v>
      </c>
      <c r="AL68" s="3">
        <v>98.280937579468713</v>
      </c>
      <c r="AM68" s="3">
        <v>85.481031150700005</v>
      </c>
      <c r="AN68" s="3">
        <v>69.382096372196074</v>
      </c>
      <c r="AO68" s="3">
        <v>98.393551994600003</v>
      </c>
      <c r="AP68" s="3">
        <v>107.19191920368739</v>
      </c>
      <c r="AQ68" s="3">
        <v>64.966020219434569</v>
      </c>
      <c r="AR68" s="3">
        <v>88.362891749112507</v>
      </c>
      <c r="AS68" s="3">
        <v>91.603906633500003</v>
      </c>
      <c r="AT68" s="3">
        <v>93.240043333333347</v>
      </c>
      <c r="AU68" s="3">
        <v>88.669895283039111</v>
      </c>
      <c r="AV68" s="3">
        <v>94.907632131088448</v>
      </c>
      <c r="AW68" s="3">
        <v>65.168062672600001</v>
      </c>
      <c r="AX68" s="3">
        <v>84.033741266800007</v>
      </c>
      <c r="AY68" s="3">
        <v>92.054797446999999</v>
      </c>
      <c r="AZ68" s="3">
        <v>130.80545575799999</v>
      </c>
      <c r="BA68" s="3">
        <v>66.774387599700006</v>
      </c>
      <c r="BB68" s="3">
        <v>41.457749999999997</v>
      </c>
      <c r="BC68" s="3">
        <v>72.724677339099998</v>
      </c>
      <c r="BD68" s="3">
        <v>106.27322580400001</v>
      </c>
      <c r="BE68" s="3">
        <v>118.26390675099999</v>
      </c>
      <c r="BF68" s="3">
        <v>95.078997475878694</v>
      </c>
      <c r="BG68" s="3">
        <v>104.22028102808238</v>
      </c>
      <c r="BH68" s="3">
        <v>75.114313380093705</v>
      </c>
      <c r="BI68" s="3">
        <v>93.874999228099995</v>
      </c>
      <c r="BJ68" s="3">
        <v>77.965444383860429</v>
      </c>
      <c r="BK68" s="3">
        <v>104.20516358472992</v>
      </c>
      <c r="BL68" s="3">
        <v>82.978124999999991</v>
      </c>
      <c r="BM68" s="3">
        <v>51.706195312699897</v>
      </c>
      <c r="BN68" s="3">
        <v>81.954420659299998</v>
      </c>
      <c r="BO68">
        <v>102.85644831099999</v>
      </c>
      <c r="BP68" s="3">
        <v>60</v>
      </c>
      <c r="BQ68" s="3">
        <v>76.770756161500003</v>
      </c>
      <c r="BR68">
        <v>73.225149999999999</v>
      </c>
      <c r="BS68" s="3">
        <v>108.44195464740139</v>
      </c>
      <c r="BT68" s="3">
        <v>126.9185106118417</v>
      </c>
      <c r="BU68" s="3">
        <v>64.386006263967673</v>
      </c>
      <c r="BV68" s="3">
        <v>57.388615273299997</v>
      </c>
      <c r="BW68" s="3">
        <v>100.092376622</v>
      </c>
      <c r="BX68" s="3">
        <v>78.408141637693504</v>
      </c>
      <c r="BY68" s="3">
        <v>82.988299999999995</v>
      </c>
      <c r="BZ68" s="3">
        <v>71.288603852798786</v>
      </c>
      <c r="CA68" s="3">
        <v>111.45079709964986</v>
      </c>
      <c r="CB68" s="3">
        <v>48.773209944224625</v>
      </c>
      <c r="CC68" s="3">
        <v>86.279272503110988</v>
      </c>
      <c r="CD68" s="3">
        <v>62.176682787099999</v>
      </c>
      <c r="CE68" s="3">
        <v>86.928784111426623</v>
      </c>
      <c r="CF68" s="3">
        <v>52.182888279300002</v>
      </c>
      <c r="CG68" s="3">
        <v>96.342934761517199</v>
      </c>
      <c r="CH68" s="3">
        <v>72.538362045572313</v>
      </c>
      <c r="CI68" s="3">
        <v>86.009060278500002</v>
      </c>
      <c r="CJ68" s="3">
        <v>71.349734229600003</v>
      </c>
      <c r="CK68" s="3">
        <v>64.512282296437064</v>
      </c>
      <c r="CL68" s="3">
        <v>90.086796987951786</v>
      </c>
      <c r="CM68" s="3">
        <v>96.302362883900003</v>
      </c>
      <c r="CN68" s="3">
        <v>63.407283427383732</v>
      </c>
      <c r="CO68" s="3">
        <v>79.310694328191715</v>
      </c>
      <c r="CP68" s="3">
        <v>86.634641891891903</v>
      </c>
      <c r="CQ68" s="3">
        <v>94.477420000000009</v>
      </c>
      <c r="CR68" s="3">
        <v>63.603646846846843</v>
      </c>
      <c r="CS68" s="3">
        <v>103.936014625</v>
      </c>
      <c r="CT68" s="3">
        <v>85.174349784399894</v>
      </c>
      <c r="CU68" s="3">
        <v>80.3700684338</v>
      </c>
      <c r="CV68" s="3">
        <v>53.147750000000002</v>
      </c>
      <c r="CW68" s="3">
        <v>69.110943135926632</v>
      </c>
      <c r="CX68" s="3">
        <v>86.725252396344061</v>
      </c>
      <c r="CY68" s="3">
        <v>81.957920000000001</v>
      </c>
      <c r="CZ68" s="3">
        <v>79.696861521288383</v>
      </c>
      <c r="DA68" s="3">
        <v>67.956883599929313</v>
      </c>
      <c r="DB68" s="3">
        <v>92.021942499999994</v>
      </c>
      <c r="DC68" s="3">
        <v>82.963701837607715</v>
      </c>
      <c r="DD68" s="3">
        <v>86.907613694970067</v>
      </c>
      <c r="DE68" s="3">
        <v>110.46</v>
      </c>
      <c r="DF68" s="3">
        <v>53.610959081678217</v>
      </c>
      <c r="DG68" s="3">
        <v>60.954999999999998</v>
      </c>
      <c r="DH68" s="3">
        <v>70.579530386178874</v>
      </c>
      <c r="DI68" s="3">
        <v>90.273696815999998</v>
      </c>
      <c r="DJ68" s="3">
        <v>108.5272384376952</v>
      </c>
      <c r="DK68" s="3">
        <v>115.66932543919707</v>
      </c>
      <c r="DL68" s="3">
        <v>65.535200000000003</v>
      </c>
      <c r="DM68" s="3">
        <v>97.068749999999994</v>
      </c>
      <c r="DN68" s="3"/>
      <c r="DO68" s="20">
        <f t="shared" si="18"/>
        <v>116</v>
      </c>
      <c r="DP68" s="7">
        <f t="shared" si="13"/>
        <v>0.30236815382550247</v>
      </c>
      <c r="DR68" s="3"/>
      <c r="DS68" s="3"/>
      <c r="DT68" s="3">
        <v>65.344776773867409</v>
      </c>
      <c r="DU68" s="3">
        <v>37.557677709191864</v>
      </c>
      <c r="DV68" s="3">
        <v>76.017551171313826</v>
      </c>
      <c r="DW68" s="3">
        <v>93.948751022278927</v>
      </c>
      <c r="DX68" s="3">
        <v>34.109204833637257</v>
      </c>
      <c r="DY68" s="3">
        <v>232.21801500000001</v>
      </c>
      <c r="DZ68" s="3">
        <v>119.895046482</v>
      </c>
      <c r="EA68" s="3">
        <v>94.3825231447411</v>
      </c>
      <c r="EB68" s="3">
        <v>84.874978868097955</v>
      </c>
      <c r="EC68" s="3">
        <v>72.8707967950198</v>
      </c>
      <c r="ED68" s="3">
        <v>41.462554026204849</v>
      </c>
      <c r="EE68" s="3">
        <v>100.60801441500091</v>
      </c>
      <c r="EF68" s="3">
        <v>111.12675</v>
      </c>
      <c r="EG68" s="3">
        <v>70.014574207899997</v>
      </c>
      <c r="EH68" s="3">
        <v>67.95</v>
      </c>
      <c r="EI68" s="3">
        <v>83.747022396899894</v>
      </c>
      <c r="EJ68" s="3">
        <v>57.662784116005874</v>
      </c>
      <c r="EK68" s="3">
        <v>128.05586259899999</v>
      </c>
      <c r="EL68" s="3">
        <v>55.349176619089413</v>
      </c>
      <c r="EM68" s="3">
        <v>65.356589999999997</v>
      </c>
      <c r="EN68" s="3">
        <v>69.382096372196074</v>
      </c>
      <c r="EO68" s="3">
        <v>98.393551994600003</v>
      </c>
      <c r="EP68" s="3">
        <v>88.362891749112507</v>
      </c>
      <c r="EQ68" s="3">
        <v>91.603906633500003</v>
      </c>
      <c r="ER68" s="3">
        <v>94.907632131088448</v>
      </c>
      <c r="ES68" s="3">
        <v>130.80545575799999</v>
      </c>
      <c r="ET68" s="3">
        <v>41.457749999999997</v>
      </c>
      <c r="EU68" s="3">
        <v>72.724677339099998</v>
      </c>
      <c r="EV68" s="3">
        <v>106.27322580400001</v>
      </c>
      <c r="EW68" s="3">
        <v>104.20516358472992</v>
      </c>
      <c r="EX68" s="3">
        <v>82.978124999999991</v>
      </c>
      <c r="EY68" s="3">
        <v>51.706195312699897</v>
      </c>
      <c r="EZ68" s="3">
        <v>81.954420659299998</v>
      </c>
      <c r="FA68" s="3">
        <v>76.770756161500003</v>
      </c>
      <c r="FB68">
        <v>73.225149999999999</v>
      </c>
      <c r="FC68" s="3">
        <v>86.928784111426623</v>
      </c>
      <c r="FD68" s="3">
        <v>96.342934761517199</v>
      </c>
      <c r="FE68" s="3">
        <v>72.538362045572313</v>
      </c>
      <c r="FF68" s="3">
        <v>71.349734229600003</v>
      </c>
      <c r="FG68" s="3">
        <v>90.086796987951786</v>
      </c>
      <c r="FH68" s="3">
        <v>96.302362883900003</v>
      </c>
      <c r="FI68" s="3">
        <v>79.310694328191715</v>
      </c>
      <c r="FJ68" s="3">
        <v>94.477420000000009</v>
      </c>
      <c r="FK68" s="3">
        <v>53.147750000000002</v>
      </c>
      <c r="FL68" s="3">
        <v>79.696861521288383</v>
      </c>
      <c r="FM68" s="3">
        <v>67.956883599929313</v>
      </c>
      <c r="FN68" s="3">
        <v>92.021942499999994</v>
      </c>
      <c r="FO68" s="3">
        <v>86.907613694970067</v>
      </c>
      <c r="FP68" s="3">
        <v>60.954999999999998</v>
      </c>
      <c r="FQ68" s="3">
        <v>108.5272384376952</v>
      </c>
      <c r="FR68" s="3">
        <v>115.66932543919707</v>
      </c>
      <c r="FS68" s="3">
        <v>104.22028102808238</v>
      </c>
      <c r="FT68" s="3">
        <v>75.114313380093705</v>
      </c>
      <c r="FU68" s="3">
        <v>78.408141637693504</v>
      </c>
      <c r="FV68" s="3">
        <v>82.988299999999995</v>
      </c>
      <c r="FW68" s="3">
        <v>97.068749999999994</v>
      </c>
      <c r="FX68" s="7">
        <f t="shared" si="14"/>
        <v>84.550079804857916</v>
      </c>
      <c r="FY68">
        <f t="shared" si="15"/>
        <v>29.59632885943126</v>
      </c>
      <c r="FZ68">
        <f t="shared" si="19"/>
        <v>0.35004495475036523</v>
      </c>
      <c r="GA68" s="3"/>
      <c r="GB68" s="3">
        <v>107.19191920368739</v>
      </c>
      <c r="GC68" s="3">
        <v>68.463723784500004</v>
      </c>
      <c r="GD68" s="3">
        <v>94.3825231464388</v>
      </c>
      <c r="GE68" s="3">
        <v>166.87872237210232</v>
      </c>
      <c r="GF68" s="3">
        <v>55.804413648796675</v>
      </c>
      <c r="GG68" s="3">
        <v>71.373748370209327</v>
      </c>
      <c r="GH68" s="3">
        <v>120.829037289</v>
      </c>
      <c r="GI68" s="3">
        <v>78.557002165444388</v>
      </c>
      <c r="GJ68" s="3">
        <v>105.39549181506948</v>
      </c>
      <c r="GK68" s="3">
        <v>72.913253108299998</v>
      </c>
      <c r="GL68" s="3">
        <v>83.4310439460358</v>
      </c>
      <c r="GM68" s="3">
        <v>71.492166965616789</v>
      </c>
      <c r="GN68" s="3">
        <v>73.977775225900004</v>
      </c>
      <c r="GO68" s="3">
        <v>87.414392340978381</v>
      </c>
      <c r="GP68" s="3">
        <v>107.76767175572519</v>
      </c>
      <c r="GQ68" s="3">
        <v>80.902601571700004</v>
      </c>
      <c r="GR68" s="3">
        <v>105.12647058970006</v>
      </c>
      <c r="GS68" s="3">
        <v>98.280937579468713</v>
      </c>
      <c r="GT68" s="3">
        <v>85.481031150700005</v>
      </c>
      <c r="GU68" s="3">
        <v>64.966020219434569</v>
      </c>
      <c r="GV68" s="3">
        <v>93.240043333333347</v>
      </c>
      <c r="GW68" s="3">
        <v>88.669895283039111</v>
      </c>
      <c r="GX68" s="3">
        <v>65.168062672600001</v>
      </c>
      <c r="GY68" s="3">
        <v>84.033741266800007</v>
      </c>
      <c r="GZ68" s="3">
        <v>92.054797446999999</v>
      </c>
      <c r="HA68" s="3">
        <v>66.774387599700006</v>
      </c>
      <c r="HB68" s="3">
        <v>118.26390675099999</v>
      </c>
      <c r="HC68" s="3">
        <v>95.078997475878694</v>
      </c>
      <c r="HD68" s="3">
        <v>93.874999228099995</v>
      </c>
      <c r="HE68" s="3">
        <v>77.965444383860429</v>
      </c>
      <c r="HF68">
        <v>102.85644831099999</v>
      </c>
      <c r="HG68" s="3">
        <v>60</v>
      </c>
      <c r="HH68" s="3">
        <v>108.44195464740139</v>
      </c>
      <c r="HI68" s="3">
        <v>126.9185106118417</v>
      </c>
      <c r="HJ68" s="3">
        <v>64.386006263967673</v>
      </c>
      <c r="HK68" s="3">
        <v>57.388615273299997</v>
      </c>
      <c r="HL68" s="3">
        <v>100.092376622</v>
      </c>
      <c r="HM68" s="3">
        <v>71.288603852798786</v>
      </c>
      <c r="HN68" s="3">
        <v>111.45079709964986</v>
      </c>
      <c r="HO68" s="3">
        <v>48.773209944224625</v>
      </c>
      <c r="HP68" s="3">
        <v>86.279272503110988</v>
      </c>
      <c r="HQ68" s="3">
        <v>62.176682787099999</v>
      </c>
      <c r="HR68" s="3">
        <v>52.182888279300002</v>
      </c>
      <c r="HS68" s="3">
        <v>86.009060278500002</v>
      </c>
      <c r="HT68" s="3">
        <v>64.512282296437064</v>
      </c>
      <c r="HU68" s="3">
        <v>63.407283427383732</v>
      </c>
      <c r="HV68" s="3">
        <v>86.634641891891903</v>
      </c>
      <c r="HW68" s="3">
        <v>63.603646846846843</v>
      </c>
      <c r="HX68" s="3">
        <v>103.936014625</v>
      </c>
      <c r="HY68" s="3">
        <v>85.174349784399894</v>
      </c>
      <c r="HZ68" s="3">
        <v>80.3700684338</v>
      </c>
      <c r="IA68" s="3">
        <v>69.110943135926632</v>
      </c>
      <c r="IB68" s="3">
        <v>86.725252396344061</v>
      </c>
      <c r="IC68" s="3">
        <v>81.957920000000001</v>
      </c>
      <c r="ID68" s="3">
        <v>82.963701837607715</v>
      </c>
      <c r="IE68" s="3">
        <v>110.46</v>
      </c>
      <c r="IF68" s="3">
        <v>53.610959081678217</v>
      </c>
      <c r="IG68" s="3">
        <v>70.579530386178874</v>
      </c>
      <c r="IH68" s="3">
        <v>65.535200000000003</v>
      </c>
      <c r="II68" s="3">
        <v>90.273696815999998</v>
      </c>
      <c r="IJ68" s="7">
        <f t="shared" si="16"/>
        <v>84.547568985396808</v>
      </c>
      <c r="IK68">
        <f t="shared" si="17"/>
        <v>21.47333545968846</v>
      </c>
      <c r="IL68">
        <f t="shared" si="20"/>
        <v>0.25397933633547015</v>
      </c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</row>
    <row r="69" spans="1:290" x14ac:dyDescent="0.25">
      <c r="A69" s="1">
        <v>1773</v>
      </c>
      <c r="B69" s="3">
        <v>74.564483498809992</v>
      </c>
      <c r="C69" s="3">
        <v>66.357147668099998</v>
      </c>
      <c r="D69" s="3">
        <v>123.87706162970092</v>
      </c>
      <c r="E69" s="3">
        <v>90.229379132052316</v>
      </c>
      <c r="F69" s="3">
        <v>81.418338596769644</v>
      </c>
      <c r="G69" s="3">
        <v>57.450561544041413</v>
      </c>
      <c r="H69" s="3">
        <v>34.950385206178055</v>
      </c>
      <c r="I69" s="3">
        <v>82.316960000000009</v>
      </c>
      <c r="J69" s="3">
        <v>94.699549267732337</v>
      </c>
      <c r="K69" s="3">
        <v>129.16207434399999</v>
      </c>
      <c r="L69" s="3">
        <v>77.65528899052282</v>
      </c>
      <c r="M69" s="3">
        <v>85.580951038400002</v>
      </c>
      <c r="N69" s="3">
        <v>123.87706162897655</v>
      </c>
      <c r="O69" s="3">
        <v>96.235599413101653</v>
      </c>
      <c r="P69" s="3">
        <v>90.091572645200003</v>
      </c>
      <c r="Q69" s="3">
        <v>75.810660736553501</v>
      </c>
      <c r="R69" s="3">
        <v>62.99479164121707</v>
      </c>
      <c r="S69" s="3">
        <v>82.874004492481149</v>
      </c>
      <c r="T69" s="3">
        <v>60.443038973746098</v>
      </c>
      <c r="U69" s="3">
        <v>70.895367924799999</v>
      </c>
      <c r="V69" s="3">
        <v>56.536546675822592</v>
      </c>
      <c r="W69" s="3">
        <v>66.070842325945961</v>
      </c>
      <c r="X69" s="3">
        <v>38.622653065505894</v>
      </c>
      <c r="Y69" s="3">
        <v>114.83008975115287</v>
      </c>
      <c r="Z69" s="3">
        <v>109.48644999999999</v>
      </c>
      <c r="AA69" s="3">
        <v>68.454876311700005</v>
      </c>
      <c r="AB69" s="3">
        <v>68.804999999999993</v>
      </c>
      <c r="AC69" s="3">
        <v>62.4977779082</v>
      </c>
      <c r="AD69" s="3">
        <v>52.395945383259914</v>
      </c>
      <c r="AE69" s="3">
        <v>96.900343511450373</v>
      </c>
      <c r="AF69" s="3">
        <v>63.658056111900002</v>
      </c>
      <c r="AG69" s="3">
        <v>165.09162678199999</v>
      </c>
      <c r="AH69" s="3">
        <v>55.230772883571213</v>
      </c>
      <c r="AI69" s="3">
        <v>69.056020000000004</v>
      </c>
      <c r="AJ69" s="3">
        <v>35.679793823732268</v>
      </c>
      <c r="AK69" s="3">
        <v>120.30822247322621</v>
      </c>
      <c r="AL69" s="3">
        <v>50.792537961920246</v>
      </c>
      <c r="AM69" s="3">
        <v>84.531241915699894</v>
      </c>
      <c r="AN69" s="3">
        <v>63.454029354749373</v>
      </c>
      <c r="AO69" s="3">
        <v>91.697022356700003</v>
      </c>
      <c r="AP69" s="3">
        <v>123.42827963134167</v>
      </c>
      <c r="AQ69" s="3">
        <v>68.956906552158586</v>
      </c>
      <c r="AR69" s="3">
        <v>89.768665026939317</v>
      </c>
      <c r="AS69" s="3">
        <v>127.34978664400001</v>
      </c>
      <c r="AT69" s="3">
        <v>103.60315116666666</v>
      </c>
      <c r="AU69" s="3">
        <v>56.497632392732889</v>
      </c>
      <c r="AV69" s="3">
        <v>93.069863320804586</v>
      </c>
      <c r="AW69" s="3">
        <v>77.544518272600001</v>
      </c>
      <c r="AX69" s="3">
        <v>86.6940273031</v>
      </c>
      <c r="AY69" s="3">
        <v>69.338332920200003</v>
      </c>
      <c r="AZ69" s="3">
        <v>92.793613913800002</v>
      </c>
      <c r="BA69" s="3">
        <v>53.419510079799998</v>
      </c>
      <c r="BB69" s="3">
        <v>46.634749999999897</v>
      </c>
      <c r="BC69" s="3">
        <v>71.0334057731</v>
      </c>
      <c r="BD69" s="3">
        <v>87.790925664599996</v>
      </c>
      <c r="BE69" s="3">
        <v>110.363068798</v>
      </c>
      <c r="BF69" s="3">
        <v>61.775243645821639</v>
      </c>
      <c r="BG69" s="3">
        <v>99.307987527395682</v>
      </c>
      <c r="BH69" s="3">
        <v>66.615978654608639</v>
      </c>
      <c r="BI69" s="3">
        <v>95.991052203300001</v>
      </c>
      <c r="BJ69" s="3">
        <v>80.13246455834242</v>
      </c>
      <c r="BK69" s="3">
        <v>98.98274966875249</v>
      </c>
      <c r="BL69" s="3">
        <v>75.149999999999991</v>
      </c>
      <c r="BM69" s="3">
        <v>52.117862203100003</v>
      </c>
      <c r="BN69" s="3">
        <v>84.118812925100002</v>
      </c>
      <c r="BO69">
        <v>117.807318321</v>
      </c>
      <c r="BP69" s="3">
        <v>53.16</v>
      </c>
      <c r="BQ69" s="3">
        <v>87.074932623400002</v>
      </c>
      <c r="BR69">
        <v>87.633970000000005</v>
      </c>
      <c r="BS69" s="3">
        <v>113.11449847421939</v>
      </c>
      <c r="BT69" s="3">
        <v>104.68304551752856</v>
      </c>
      <c r="BU69" s="3">
        <v>51.822883090510565</v>
      </c>
      <c r="BV69" s="3">
        <v>62.055761696200001</v>
      </c>
      <c r="BW69" s="3">
        <v>100.744251189</v>
      </c>
      <c r="BX69" s="3">
        <v>79.962622234764098</v>
      </c>
      <c r="BY69" s="3">
        <v>51.458710000000004</v>
      </c>
      <c r="BZ69" s="3">
        <v>71.288603852798786</v>
      </c>
      <c r="CA69" s="3">
        <v>110.62113856044652</v>
      </c>
      <c r="CB69" s="3">
        <v>48.773209944224625</v>
      </c>
      <c r="CC69" s="3">
        <v>91.010716479088032</v>
      </c>
      <c r="CD69" s="3">
        <v>65.292518805200004</v>
      </c>
      <c r="CE69" s="3">
        <v>90.936139407343461</v>
      </c>
      <c r="CF69" s="3">
        <v>58.767479860199998</v>
      </c>
      <c r="CG69" s="3">
        <v>116.91383270744642</v>
      </c>
      <c r="CH69" s="3">
        <v>57.859675816311118</v>
      </c>
      <c r="CI69" s="3">
        <v>54.957440497199897</v>
      </c>
      <c r="CJ69" s="3">
        <v>76.514191450699997</v>
      </c>
      <c r="CK69" s="3">
        <v>65.910468198099764</v>
      </c>
      <c r="CL69" s="3">
        <v>93.503550506191417</v>
      </c>
      <c r="CM69" s="3">
        <v>82.209334169200005</v>
      </c>
      <c r="CN69" s="3">
        <v>52.997132416917751</v>
      </c>
      <c r="CO69" s="3">
        <v>78.090529800065696</v>
      </c>
      <c r="CP69" s="3">
        <v>78.788797297297307</v>
      </c>
      <c r="CQ69" s="3">
        <v>113.419675</v>
      </c>
      <c r="CR69" s="3">
        <v>81.310479279279278</v>
      </c>
      <c r="CS69" s="3">
        <v>109.71023766</v>
      </c>
      <c r="CT69" s="3">
        <v>101.144540369</v>
      </c>
      <c r="CU69" s="3">
        <v>83.346737634999997</v>
      </c>
      <c r="CV69" s="3">
        <v>58.157749999999993</v>
      </c>
      <c r="CW69" s="3">
        <v>43.514297530027875</v>
      </c>
      <c r="CX69" s="3">
        <v>88.570470532436474</v>
      </c>
      <c r="CY69" s="3">
        <v>91.486819999999994</v>
      </c>
      <c r="CZ69" s="3">
        <v>69.367960469928477</v>
      </c>
      <c r="DA69" s="3">
        <v>92.528864110638224</v>
      </c>
      <c r="DB69" s="3">
        <v>70.507282500000002</v>
      </c>
      <c r="DC69" s="3">
        <v>91.419125056500278</v>
      </c>
      <c r="DD69" s="3">
        <v>89.243406834130539</v>
      </c>
      <c r="DE69" s="3">
        <v>124.49</v>
      </c>
      <c r="DF69" s="3">
        <v>54.431497938000796</v>
      </c>
      <c r="DG69" s="3">
        <v>91.474249999999998</v>
      </c>
      <c r="DH69" s="3">
        <v>44.521175474254747</v>
      </c>
      <c r="DI69" s="3">
        <v>59.007368977200002</v>
      </c>
      <c r="DJ69" s="3">
        <v>97.519447462193625</v>
      </c>
      <c r="DK69" s="3">
        <v>116.68170639477258</v>
      </c>
      <c r="DL69" s="3">
        <v>61.166200000000003</v>
      </c>
      <c r="DM69" s="3">
        <v>79.846874999999997</v>
      </c>
      <c r="DN69" s="3"/>
      <c r="DO69" s="20">
        <f t="shared" si="18"/>
        <v>116</v>
      </c>
      <c r="DP69" s="7">
        <f t="shared" si="13"/>
        <v>0.29558719348605172</v>
      </c>
      <c r="DR69" s="3"/>
      <c r="DS69" s="3"/>
      <c r="DT69" s="3">
        <v>56.536546675822592</v>
      </c>
      <c r="DU69" s="3">
        <v>35.679793823732268</v>
      </c>
      <c r="DV69" s="3">
        <v>74.564483498809992</v>
      </c>
      <c r="DW69" s="3">
        <v>90.229379132052316</v>
      </c>
      <c r="DX69" s="3">
        <v>34.950385206178055</v>
      </c>
      <c r="DY69" s="3">
        <v>82.316960000000009</v>
      </c>
      <c r="DZ69" s="3">
        <v>85.580951038400002</v>
      </c>
      <c r="EA69" s="3">
        <v>123.87706162897655</v>
      </c>
      <c r="EB69" s="3">
        <v>75.810660736553501</v>
      </c>
      <c r="EC69" s="3">
        <v>60.443038973746098</v>
      </c>
      <c r="ED69" s="3">
        <v>38.622653065505894</v>
      </c>
      <c r="EE69" s="3">
        <v>114.83008975115287</v>
      </c>
      <c r="EF69" s="3">
        <v>109.48644999999999</v>
      </c>
      <c r="EG69" s="3">
        <v>68.454876311700005</v>
      </c>
      <c r="EH69" s="3">
        <v>68.804999999999993</v>
      </c>
      <c r="EI69" s="3">
        <v>62.4977779082</v>
      </c>
      <c r="EJ69" s="3">
        <v>52.395945383259914</v>
      </c>
      <c r="EK69" s="3">
        <v>165.09162678199999</v>
      </c>
      <c r="EL69" s="3">
        <v>55.230772883571213</v>
      </c>
      <c r="EM69" s="3">
        <v>69.056020000000004</v>
      </c>
      <c r="EN69" s="3">
        <v>63.454029354749373</v>
      </c>
      <c r="EO69" s="3">
        <v>91.697022356700003</v>
      </c>
      <c r="EP69" s="3">
        <v>89.768665026939317</v>
      </c>
      <c r="EQ69" s="3">
        <v>127.34978664400001</v>
      </c>
      <c r="ER69" s="3">
        <v>93.069863320804586</v>
      </c>
      <c r="ES69" s="3">
        <v>92.793613913800002</v>
      </c>
      <c r="ET69" s="3">
        <v>46.634749999999897</v>
      </c>
      <c r="EU69" s="3">
        <v>71.0334057731</v>
      </c>
      <c r="EV69" s="3">
        <v>87.790925664599996</v>
      </c>
      <c r="EW69" s="3">
        <v>98.98274966875249</v>
      </c>
      <c r="EX69" s="3">
        <v>75.149999999999991</v>
      </c>
      <c r="EY69" s="3">
        <v>52.117862203100003</v>
      </c>
      <c r="EZ69" s="3">
        <v>84.118812925100002</v>
      </c>
      <c r="FA69" s="3">
        <v>87.074932623400002</v>
      </c>
      <c r="FB69">
        <v>87.633970000000005</v>
      </c>
      <c r="FC69" s="3">
        <v>90.936139407343461</v>
      </c>
      <c r="FD69" s="3">
        <v>116.91383270744642</v>
      </c>
      <c r="FE69" s="3">
        <v>57.859675816311118</v>
      </c>
      <c r="FF69" s="3">
        <v>76.514191450699997</v>
      </c>
      <c r="FG69" s="3">
        <v>93.503550506191417</v>
      </c>
      <c r="FH69" s="3">
        <v>82.209334169200005</v>
      </c>
      <c r="FI69" s="3">
        <v>78.090529800065696</v>
      </c>
      <c r="FJ69" s="3">
        <v>113.419675</v>
      </c>
      <c r="FK69" s="3">
        <v>58.157749999999993</v>
      </c>
      <c r="FL69" s="3">
        <v>69.367960469928477</v>
      </c>
      <c r="FM69" s="3">
        <v>92.528864110638224</v>
      </c>
      <c r="FN69" s="3">
        <v>70.507282500000002</v>
      </c>
      <c r="FO69" s="3">
        <v>89.243406834130539</v>
      </c>
      <c r="FP69" s="3">
        <v>91.474249999999998</v>
      </c>
      <c r="FQ69" s="3">
        <v>97.519447462193625</v>
      </c>
      <c r="FR69" s="3">
        <v>116.68170639477258</v>
      </c>
      <c r="FS69" s="3">
        <v>99.307987527395682</v>
      </c>
      <c r="FT69" s="3">
        <v>66.615978654608639</v>
      </c>
      <c r="FU69" s="3">
        <v>79.962622234764098</v>
      </c>
      <c r="FV69" s="3">
        <v>51.458710000000004</v>
      </c>
      <c r="FW69" s="3">
        <v>79.846874999999997</v>
      </c>
      <c r="FX69" s="7">
        <f t="shared" si="14"/>
        <v>81.189159224007227</v>
      </c>
      <c r="FY69">
        <f t="shared" si="15"/>
        <v>24.738251015648185</v>
      </c>
      <c r="FZ69">
        <f t="shared" si="19"/>
        <v>0.30469894320981228</v>
      </c>
      <c r="GA69" s="3"/>
      <c r="GB69" s="3">
        <v>123.42827963134167</v>
      </c>
      <c r="GC69" s="3">
        <v>66.357147668099998</v>
      </c>
      <c r="GD69" s="3">
        <v>123.87706162970092</v>
      </c>
      <c r="GE69" s="3">
        <v>81.418338596769644</v>
      </c>
      <c r="GF69" s="3">
        <v>57.450561544041413</v>
      </c>
      <c r="GG69" s="3">
        <v>94.699549267732337</v>
      </c>
      <c r="GH69" s="3">
        <v>129.16207434399999</v>
      </c>
      <c r="GI69" s="3">
        <v>77.65528899052282</v>
      </c>
      <c r="GJ69" s="3">
        <v>96.235599413101653</v>
      </c>
      <c r="GK69" s="3">
        <v>90.091572645200003</v>
      </c>
      <c r="GL69" s="3">
        <v>62.99479164121707</v>
      </c>
      <c r="GM69" s="3">
        <v>82.874004492481149</v>
      </c>
      <c r="GN69" s="3">
        <v>70.895367924799999</v>
      </c>
      <c r="GO69" s="3">
        <v>66.070842325945961</v>
      </c>
      <c r="GP69" s="3">
        <v>96.900343511450373</v>
      </c>
      <c r="GQ69" s="3">
        <v>63.658056111900002</v>
      </c>
      <c r="GR69" s="3">
        <v>120.30822247322621</v>
      </c>
      <c r="GS69" s="3">
        <v>50.792537961920246</v>
      </c>
      <c r="GT69" s="3">
        <v>84.531241915699894</v>
      </c>
      <c r="GU69" s="3">
        <v>68.956906552158586</v>
      </c>
      <c r="GV69" s="3">
        <v>103.60315116666666</v>
      </c>
      <c r="GW69" s="3">
        <v>56.497632392732889</v>
      </c>
      <c r="GX69" s="3">
        <v>77.544518272600001</v>
      </c>
      <c r="GY69" s="3">
        <v>86.6940273031</v>
      </c>
      <c r="GZ69" s="3">
        <v>69.338332920200003</v>
      </c>
      <c r="HA69" s="3">
        <v>53.419510079799998</v>
      </c>
      <c r="HB69" s="3">
        <v>110.363068798</v>
      </c>
      <c r="HC69" s="3">
        <v>61.775243645821639</v>
      </c>
      <c r="HD69" s="3">
        <v>95.991052203300001</v>
      </c>
      <c r="HE69" s="3">
        <v>80.13246455834242</v>
      </c>
      <c r="HF69">
        <v>117.807318321</v>
      </c>
      <c r="HG69" s="3">
        <v>53.16</v>
      </c>
      <c r="HH69" s="3">
        <v>113.11449847421939</v>
      </c>
      <c r="HI69" s="3">
        <v>104.68304551752856</v>
      </c>
      <c r="HJ69" s="3">
        <v>51.822883090510565</v>
      </c>
      <c r="HK69" s="3">
        <v>62.055761696200001</v>
      </c>
      <c r="HL69" s="3">
        <v>100.744251189</v>
      </c>
      <c r="HM69" s="3">
        <v>71.288603852798786</v>
      </c>
      <c r="HN69" s="3">
        <v>110.62113856044652</v>
      </c>
      <c r="HO69" s="3">
        <v>48.773209944224625</v>
      </c>
      <c r="HP69" s="3">
        <v>91.010716479088032</v>
      </c>
      <c r="HQ69" s="3">
        <v>65.292518805200004</v>
      </c>
      <c r="HR69" s="3">
        <v>58.767479860199998</v>
      </c>
      <c r="HS69" s="3">
        <v>54.957440497199897</v>
      </c>
      <c r="HT69" s="3">
        <v>65.910468198099764</v>
      </c>
      <c r="HU69" s="3">
        <v>52.997132416917751</v>
      </c>
      <c r="HV69" s="3">
        <v>78.788797297297307</v>
      </c>
      <c r="HW69" s="3">
        <v>81.310479279279278</v>
      </c>
      <c r="HX69" s="3">
        <v>109.71023766</v>
      </c>
      <c r="HY69" s="3">
        <v>101.144540369</v>
      </c>
      <c r="HZ69" s="3">
        <v>83.346737634999997</v>
      </c>
      <c r="IA69" s="3">
        <v>43.514297530027875</v>
      </c>
      <c r="IB69" s="3">
        <v>88.570470532436474</v>
      </c>
      <c r="IC69" s="3">
        <v>91.486819999999994</v>
      </c>
      <c r="ID69" s="3">
        <v>91.419125056500278</v>
      </c>
      <c r="IE69" s="3">
        <v>124.49</v>
      </c>
      <c r="IF69" s="3">
        <v>54.431497938000796</v>
      </c>
      <c r="IG69" s="3">
        <v>44.521175474254747</v>
      </c>
      <c r="IH69" s="3">
        <v>61.166200000000003</v>
      </c>
      <c r="II69" s="3">
        <v>59.007368977200002</v>
      </c>
      <c r="IJ69" s="7">
        <f t="shared" si="16"/>
        <v>80.660516743891705</v>
      </c>
      <c r="IK69">
        <f t="shared" si="17"/>
        <v>23.345356048561172</v>
      </c>
      <c r="IL69">
        <f t="shared" si="20"/>
        <v>0.28942730583645904</v>
      </c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</row>
    <row r="70" spans="1:290" x14ac:dyDescent="0.25">
      <c r="A70" s="1">
        <v>1774</v>
      </c>
      <c r="B70" s="3">
        <v>69.510335072709779</v>
      </c>
      <c r="C70" s="3">
        <v>63.987249537099999</v>
      </c>
      <c r="D70" s="3">
        <v>100.28143084309124</v>
      </c>
      <c r="E70" s="3">
        <v>80.951551407477865</v>
      </c>
      <c r="F70" s="3">
        <v>57.743502550900459</v>
      </c>
      <c r="G70" s="3">
        <v>61.072086913579845</v>
      </c>
      <c r="H70" s="3">
        <v>36.862699166686703</v>
      </c>
      <c r="I70" s="3">
        <v>72.8458325</v>
      </c>
      <c r="J70" s="3">
        <v>91.487986116716229</v>
      </c>
      <c r="K70" s="3">
        <v>124.99555581600001</v>
      </c>
      <c r="L70" s="3">
        <v>69.71979108511924</v>
      </c>
      <c r="M70" s="3">
        <v>64.311309163499999</v>
      </c>
      <c r="N70" s="3">
        <v>100.28143084158819</v>
      </c>
      <c r="O70" s="3">
        <v>86.069277021778547</v>
      </c>
      <c r="P70" s="3">
        <v>89.747394</v>
      </c>
      <c r="Q70" s="3">
        <v>60.978140157662608</v>
      </c>
      <c r="R70" s="3">
        <v>52.038558055315633</v>
      </c>
      <c r="S70" s="3">
        <v>81.4512748016231</v>
      </c>
      <c r="T70" s="3">
        <v>69.583829072196934</v>
      </c>
      <c r="U70" s="3">
        <v>64.730553322700004</v>
      </c>
      <c r="V70" s="3">
        <v>57.151074357081534</v>
      </c>
      <c r="W70" s="3">
        <v>49.278490475883679</v>
      </c>
      <c r="X70" s="3">
        <v>41.178563930134956</v>
      </c>
      <c r="Y70" s="3">
        <v>97.447553229189353</v>
      </c>
      <c r="Z70" s="3">
        <v>112.40617499999999</v>
      </c>
      <c r="AA70" s="3">
        <v>77.390094768300003</v>
      </c>
      <c r="AB70" s="3">
        <v>59.984999999999999</v>
      </c>
      <c r="AC70" s="3">
        <v>74.997333489799999</v>
      </c>
      <c r="AD70" s="3">
        <v>55.572573790014687</v>
      </c>
      <c r="AE70" s="3">
        <v>80.488511450381679</v>
      </c>
      <c r="AF70" s="3">
        <v>65.309129613400003</v>
      </c>
      <c r="AG70" s="3">
        <v>143.12125819900001</v>
      </c>
      <c r="AH70" s="3">
        <v>57.06588942072807</v>
      </c>
      <c r="AI70" s="3">
        <v>67.052160000000001</v>
      </c>
      <c r="AJ70" s="3">
        <v>32.91930451210667</v>
      </c>
      <c r="AK70" s="3">
        <v>108.85029652339514</v>
      </c>
      <c r="AL70" s="3">
        <v>44.492046066381107</v>
      </c>
      <c r="AM70" s="3">
        <v>79.782295740699894</v>
      </c>
      <c r="AN70" s="3">
        <v>62.031293270562173</v>
      </c>
      <c r="AO70" s="3">
        <v>100.526959667</v>
      </c>
      <c r="AP70" s="3">
        <v>119.56482435908917</v>
      </c>
      <c r="AQ70" s="3">
        <v>64.685556353814661</v>
      </c>
      <c r="AR70" s="3">
        <v>79.325777820226023</v>
      </c>
      <c r="AS70" s="3">
        <v>106.667660169</v>
      </c>
      <c r="AT70" s="3">
        <v>100.48873333333336</v>
      </c>
      <c r="AU70" s="3">
        <v>49.173865230711954</v>
      </c>
      <c r="AV70" s="3">
        <v>87.0314800870147</v>
      </c>
      <c r="AW70" s="3">
        <v>70.096739681399995</v>
      </c>
      <c r="AX70" s="3">
        <v>78.634925487100006</v>
      </c>
      <c r="AY70" s="3">
        <v>60.491071961199999</v>
      </c>
      <c r="AZ70" s="3">
        <v>127.45146971299999</v>
      </c>
      <c r="BA70" s="3">
        <v>56.281269548399997</v>
      </c>
      <c r="BB70" s="3">
        <v>51.811750000000004</v>
      </c>
      <c r="BC70" s="3">
        <v>65.959591075000006</v>
      </c>
      <c r="BD70" s="3">
        <v>99.342363251999998</v>
      </c>
      <c r="BE70" s="3">
        <v>108.640113648</v>
      </c>
      <c r="BF70" s="3">
        <v>45.879704117468314</v>
      </c>
      <c r="BG70" s="3">
        <v>99.573516905811175</v>
      </c>
      <c r="BH70" s="3">
        <v>79.89217898612678</v>
      </c>
      <c r="BI70" s="3">
        <v>95.217663786399996</v>
      </c>
      <c r="BJ70" s="3">
        <v>86.828549618320608</v>
      </c>
      <c r="BK70" s="3">
        <v>102.7352917982507</v>
      </c>
      <c r="BL70" s="3">
        <v>78.28125</v>
      </c>
      <c r="BM70" s="3">
        <v>55.781762736200001</v>
      </c>
      <c r="BN70" s="3">
        <v>83.592339130799999</v>
      </c>
      <c r="BO70">
        <v>102.233495394</v>
      </c>
      <c r="BP70" s="3">
        <v>61.75</v>
      </c>
      <c r="BQ70" s="3">
        <v>79.091516625899999</v>
      </c>
      <c r="BR70">
        <v>87.397760000000005</v>
      </c>
      <c r="BS70" s="3">
        <v>100.5765058722577</v>
      </c>
      <c r="BT70" s="3">
        <v>70.831168796548781</v>
      </c>
      <c r="BU70" s="3">
        <v>62.815615867285537</v>
      </c>
      <c r="BV70" s="3">
        <v>76.230058239599998</v>
      </c>
      <c r="BW70" s="3">
        <v>104.043131571</v>
      </c>
      <c r="BX70" s="3">
        <v>69.748986165527896</v>
      </c>
      <c r="BY70" s="3">
        <v>36.453629999999997</v>
      </c>
      <c r="BZ70" s="3">
        <v>61.104517588113261</v>
      </c>
      <c r="CA70" s="3">
        <v>131.690514701263</v>
      </c>
      <c r="CB70" s="3">
        <v>52.953770796586731</v>
      </c>
      <c r="CC70" s="3">
        <v>85.861792152289468</v>
      </c>
      <c r="CD70" s="3">
        <v>63.962161853700003</v>
      </c>
      <c r="CE70" s="3">
        <v>81.873351276577694</v>
      </c>
      <c r="CF70" s="3">
        <v>58.767479860199998</v>
      </c>
      <c r="CG70" s="3">
        <v>113.84531752912086</v>
      </c>
      <c r="CH70" s="3">
        <v>70.115666260160253</v>
      </c>
      <c r="CI70" s="3">
        <v>43.234464051099998</v>
      </c>
      <c r="CJ70" s="3">
        <v>75.360963139199995</v>
      </c>
      <c r="CK70" s="3">
        <v>69.921594932066512</v>
      </c>
      <c r="CL70" s="3">
        <v>73.532385575635857</v>
      </c>
      <c r="CM70" s="3">
        <v>88.081429467000007</v>
      </c>
      <c r="CN70" s="3">
        <v>61.751123039355036</v>
      </c>
      <c r="CO70" s="3">
        <v>79.310694328191715</v>
      </c>
      <c r="CP70" s="3">
        <v>91.527081081081079</v>
      </c>
      <c r="CQ70" s="3">
        <v>105.35167749999999</v>
      </c>
      <c r="CR70" s="3">
        <v>68.497686486486487</v>
      </c>
      <c r="CS70" s="3">
        <v>89.382084095099998</v>
      </c>
      <c r="CT70" s="3">
        <v>93.591971071700002</v>
      </c>
      <c r="CU70" s="3">
        <v>71.440060829999894</v>
      </c>
      <c r="CV70" s="3">
        <v>48.095999999999997</v>
      </c>
      <c r="CW70" s="3">
        <v>47.353794370912681</v>
      </c>
      <c r="CX70" s="3">
        <v>86.725252396344061</v>
      </c>
      <c r="CY70" s="3">
        <v>82.098749999999995</v>
      </c>
      <c r="CZ70" s="3">
        <v>88.499902190061036</v>
      </c>
      <c r="DA70" s="3">
        <v>90.513193834369133</v>
      </c>
      <c r="DB70" s="3">
        <v>63.608559999999997</v>
      </c>
      <c r="DC70" s="3">
        <v>91.373843989899299</v>
      </c>
      <c r="DD70" s="3">
        <v>78.651793116902951</v>
      </c>
      <c r="DE70" s="3">
        <v>103.37</v>
      </c>
      <c r="DF70" s="3">
        <v>61.685642340357091</v>
      </c>
      <c r="DG70" s="3">
        <v>80.076499999999996</v>
      </c>
      <c r="DH70" s="3">
        <v>47.610723238482386</v>
      </c>
      <c r="DI70" s="3">
        <v>55.877441532799999</v>
      </c>
      <c r="DJ70" s="3">
        <v>111.29276690170637</v>
      </c>
      <c r="DK70" s="3">
        <v>109.09570817751973</v>
      </c>
      <c r="DL70" s="3">
        <v>62.258400000000002</v>
      </c>
      <c r="DM70" s="3">
        <v>61.059374999999996</v>
      </c>
      <c r="DN70" s="3"/>
      <c r="DO70" s="20">
        <f t="shared" si="18"/>
        <v>116</v>
      </c>
      <c r="DP70" s="7">
        <f t="shared" si="13"/>
        <v>0.28499677964159997</v>
      </c>
      <c r="DR70" s="3"/>
      <c r="DS70" s="3"/>
      <c r="DT70" s="3">
        <v>57.151074357081534</v>
      </c>
      <c r="DU70" s="3">
        <v>32.91930451210667</v>
      </c>
      <c r="DV70" s="3">
        <v>69.510335072709779</v>
      </c>
      <c r="DW70" s="3">
        <v>80.951551407477865</v>
      </c>
      <c r="DX70" s="3">
        <v>36.862699166686703</v>
      </c>
      <c r="DY70" s="3">
        <v>72.8458325</v>
      </c>
      <c r="DZ70" s="3">
        <v>64.311309163499999</v>
      </c>
      <c r="EA70" s="3">
        <v>100.28143084158819</v>
      </c>
      <c r="EB70" s="3">
        <v>60.978140157662608</v>
      </c>
      <c r="EC70" s="3">
        <v>69.583829072196934</v>
      </c>
      <c r="ED70" s="3">
        <v>41.178563930134956</v>
      </c>
      <c r="EE70" s="3">
        <v>97.447553229189353</v>
      </c>
      <c r="EF70" s="3">
        <v>112.40617499999999</v>
      </c>
      <c r="EG70" s="3">
        <v>77.390094768300003</v>
      </c>
      <c r="EH70" s="3">
        <v>59.984999999999999</v>
      </c>
      <c r="EI70" s="3">
        <v>74.997333489799999</v>
      </c>
      <c r="EJ70" s="3">
        <v>55.572573790014687</v>
      </c>
      <c r="EK70" s="3">
        <v>143.12125819900001</v>
      </c>
      <c r="EL70" s="3">
        <v>57.06588942072807</v>
      </c>
      <c r="EM70" s="3">
        <v>67.052160000000001</v>
      </c>
      <c r="EN70" s="3">
        <v>62.031293270562173</v>
      </c>
      <c r="EO70" s="3">
        <v>100.526959667</v>
      </c>
      <c r="EP70" s="3">
        <v>79.325777820226023</v>
      </c>
      <c r="EQ70" s="3">
        <v>106.667660169</v>
      </c>
      <c r="ER70" s="3">
        <v>87.0314800870147</v>
      </c>
      <c r="ES70" s="3">
        <v>127.45146971299999</v>
      </c>
      <c r="ET70" s="3">
        <v>51.811750000000004</v>
      </c>
      <c r="EU70" s="3">
        <v>65.959591075000006</v>
      </c>
      <c r="EV70" s="3">
        <v>99.342363251999998</v>
      </c>
      <c r="EW70" s="3">
        <v>102.7352917982507</v>
      </c>
      <c r="EX70" s="3">
        <v>78.28125</v>
      </c>
      <c r="EY70" s="3">
        <v>55.781762736200001</v>
      </c>
      <c r="EZ70" s="3">
        <v>83.592339130799999</v>
      </c>
      <c r="FA70" s="3">
        <v>79.091516625899999</v>
      </c>
      <c r="FB70">
        <v>87.397760000000005</v>
      </c>
      <c r="FC70" s="3">
        <v>81.873351276577694</v>
      </c>
      <c r="FD70" s="3">
        <v>113.84531752912086</v>
      </c>
      <c r="FE70" s="3">
        <v>70.115666260160253</v>
      </c>
      <c r="FF70" s="3">
        <v>75.360963139199995</v>
      </c>
      <c r="FG70" s="3">
        <v>73.532385575635857</v>
      </c>
      <c r="FH70" s="3">
        <v>88.081429467000007</v>
      </c>
      <c r="FI70" s="3">
        <v>79.310694328191715</v>
      </c>
      <c r="FJ70" s="3">
        <v>105.35167749999999</v>
      </c>
      <c r="FK70" s="3">
        <v>48.095999999999997</v>
      </c>
      <c r="FL70" s="3">
        <v>88.499902190061036</v>
      </c>
      <c r="FM70" s="3">
        <v>90.513193834369133</v>
      </c>
      <c r="FN70" s="3">
        <v>63.608559999999997</v>
      </c>
      <c r="FO70" s="3">
        <v>78.651793116902951</v>
      </c>
      <c r="FP70" s="3">
        <v>80.076499999999996</v>
      </c>
      <c r="FQ70" s="3">
        <v>111.29276690170637</v>
      </c>
      <c r="FR70" s="3">
        <v>109.09570817751973</v>
      </c>
      <c r="FS70" s="3">
        <v>99.573516905811175</v>
      </c>
      <c r="FT70" s="3">
        <v>79.89217898612678</v>
      </c>
      <c r="FU70" s="3">
        <v>69.748986165527896</v>
      </c>
      <c r="FV70" s="3">
        <v>36.453629999999997</v>
      </c>
      <c r="FW70" s="3">
        <v>61.059374999999996</v>
      </c>
      <c r="FX70" s="7">
        <f t="shared" si="14"/>
        <v>78.938447177764417</v>
      </c>
      <c r="FY70">
        <f t="shared" si="15"/>
        <v>22.930557685820684</v>
      </c>
      <c r="FZ70">
        <f t="shared" si="19"/>
        <v>0.29048655636945214</v>
      </c>
      <c r="GA70" s="3"/>
      <c r="GB70" s="3">
        <v>119.56482435908917</v>
      </c>
      <c r="GC70" s="3">
        <v>63.987249537099999</v>
      </c>
      <c r="GD70" s="3">
        <v>100.28143084309124</v>
      </c>
      <c r="GE70" s="3">
        <v>57.743502550900459</v>
      </c>
      <c r="GF70" s="3">
        <v>61.072086913579845</v>
      </c>
      <c r="GG70" s="3">
        <v>91.487986116716229</v>
      </c>
      <c r="GH70" s="3">
        <v>124.99555581600001</v>
      </c>
      <c r="GI70" s="3">
        <v>69.71979108511924</v>
      </c>
      <c r="GJ70" s="3">
        <v>86.069277021778547</v>
      </c>
      <c r="GK70" s="3">
        <v>89.747394</v>
      </c>
      <c r="GL70" s="3">
        <v>52.038558055315633</v>
      </c>
      <c r="GM70" s="3">
        <v>81.4512748016231</v>
      </c>
      <c r="GN70" s="3">
        <v>64.730553322700004</v>
      </c>
      <c r="GO70" s="3">
        <v>49.278490475883679</v>
      </c>
      <c r="GP70" s="3">
        <v>80.488511450381679</v>
      </c>
      <c r="GQ70" s="3">
        <v>65.309129613400003</v>
      </c>
      <c r="GR70" s="3">
        <v>108.85029652339514</v>
      </c>
      <c r="GS70" s="3">
        <v>44.492046066381107</v>
      </c>
      <c r="GT70" s="3">
        <v>79.782295740699894</v>
      </c>
      <c r="GU70" s="3">
        <v>64.685556353814661</v>
      </c>
      <c r="GV70" s="3">
        <v>100.48873333333336</v>
      </c>
      <c r="GW70" s="3">
        <v>49.173865230711954</v>
      </c>
      <c r="GX70" s="3">
        <v>70.096739681399995</v>
      </c>
      <c r="GY70" s="3">
        <v>78.634925487100006</v>
      </c>
      <c r="GZ70" s="3">
        <v>60.491071961199999</v>
      </c>
      <c r="HA70" s="3">
        <v>56.281269548399997</v>
      </c>
      <c r="HB70" s="3">
        <v>108.640113648</v>
      </c>
      <c r="HC70" s="3">
        <v>45.879704117468314</v>
      </c>
      <c r="HD70" s="3">
        <v>95.217663786399996</v>
      </c>
      <c r="HE70" s="3">
        <v>86.828549618320608</v>
      </c>
      <c r="HF70">
        <v>102.233495394</v>
      </c>
      <c r="HG70" s="3">
        <v>61.75</v>
      </c>
      <c r="HH70" s="3">
        <v>100.5765058722577</v>
      </c>
      <c r="HI70" s="3">
        <v>70.831168796548781</v>
      </c>
      <c r="HJ70" s="3">
        <v>62.815615867285537</v>
      </c>
      <c r="HK70" s="3">
        <v>76.230058239599998</v>
      </c>
      <c r="HL70" s="3">
        <v>104.043131571</v>
      </c>
      <c r="HM70" s="3">
        <v>61.104517588113261</v>
      </c>
      <c r="HN70" s="3">
        <v>131.690514701263</v>
      </c>
      <c r="HO70" s="3">
        <v>52.953770796586731</v>
      </c>
      <c r="HP70" s="3">
        <v>85.861792152289468</v>
      </c>
      <c r="HQ70" s="3">
        <v>63.962161853700003</v>
      </c>
      <c r="HR70" s="3">
        <v>58.767479860199998</v>
      </c>
      <c r="HS70" s="3">
        <v>43.234464051099998</v>
      </c>
      <c r="HT70" s="3">
        <v>69.921594932066512</v>
      </c>
      <c r="HU70" s="3">
        <v>61.751123039355036</v>
      </c>
      <c r="HV70" s="3">
        <v>91.527081081081079</v>
      </c>
      <c r="HW70" s="3">
        <v>68.497686486486487</v>
      </c>
      <c r="HX70" s="3">
        <v>89.382084095099998</v>
      </c>
      <c r="HY70" s="3">
        <v>93.591971071700002</v>
      </c>
      <c r="HZ70" s="3">
        <v>71.440060829999894</v>
      </c>
      <c r="IA70" s="3">
        <v>47.353794370912681</v>
      </c>
      <c r="IB70" s="3">
        <v>86.725252396344061</v>
      </c>
      <c r="IC70" s="3">
        <v>82.098749999999995</v>
      </c>
      <c r="ID70" s="3">
        <v>91.373843989899299</v>
      </c>
      <c r="IE70" s="3">
        <v>103.37</v>
      </c>
      <c r="IF70" s="3">
        <v>61.685642340357091</v>
      </c>
      <c r="IG70" s="3">
        <v>47.610723238482386</v>
      </c>
      <c r="IH70" s="3">
        <v>62.258400000000002</v>
      </c>
      <c r="II70" s="3">
        <v>55.877441532799999</v>
      </c>
      <c r="IJ70" s="7">
        <f t="shared" si="16"/>
        <v>76.133809553463863</v>
      </c>
      <c r="IK70">
        <f t="shared" si="17"/>
        <v>21.376124258181715</v>
      </c>
      <c r="IL70">
        <f t="shared" si="20"/>
        <v>0.28077045380437243</v>
      </c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</row>
    <row r="71" spans="1:290" x14ac:dyDescent="0.25">
      <c r="A71" s="1">
        <v>1775</v>
      </c>
      <c r="B71" s="3">
        <v>79.77657406322588</v>
      </c>
      <c r="C71" s="3">
        <v>52.137758882100002</v>
      </c>
      <c r="D71" s="3">
        <v>100.28143084309124</v>
      </c>
      <c r="E71" s="3">
        <v>68.305923946289525</v>
      </c>
      <c r="F71" s="3">
        <v>54.856327423355431</v>
      </c>
      <c r="G71" s="3">
        <v>43.622919223985605</v>
      </c>
      <c r="H71" s="3">
        <v>36.104849368646256</v>
      </c>
      <c r="I71" s="3">
        <v>70.741137499999994</v>
      </c>
      <c r="J71" s="3">
        <v>73.491717550022955</v>
      </c>
      <c r="K71" s="3">
        <v>99.996444653099999</v>
      </c>
      <c r="L71" s="3">
        <v>71.314574704226885</v>
      </c>
      <c r="M71" s="3">
        <v>54.242164178899998</v>
      </c>
      <c r="N71" s="3">
        <v>100.28143084158819</v>
      </c>
      <c r="O71" s="3">
        <v>91.236226588797152</v>
      </c>
      <c r="P71" s="3">
        <v>55.760338831799999</v>
      </c>
      <c r="Q71" s="3">
        <v>75.810660736553501</v>
      </c>
      <c r="R71" s="3">
        <v>51.035646806350343</v>
      </c>
      <c r="S71" s="3">
        <v>81.806957224337623</v>
      </c>
      <c r="T71" s="3">
        <v>59.026042287582172</v>
      </c>
      <c r="U71" s="3">
        <v>61.648146021599999</v>
      </c>
      <c r="V71" s="3">
        <v>54.774900656213617</v>
      </c>
      <c r="W71" s="3">
        <v>51.004807021217204</v>
      </c>
      <c r="X71" s="3">
        <v>39.758613449785486</v>
      </c>
      <c r="Y71" s="3">
        <v>99.027783822095145</v>
      </c>
      <c r="Z71" s="3">
        <v>87.225257499999998</v>
      </c>
      <c r="AA71" s="3">
        <v>67.912947381600006</v>
      </c>
      <c r="AB71" s="3">
        <v>73.844999999999999</v>
      </c>
      <c r="AC71" s="3">
        <v>62.4977779082</v>
      </c>
      <c r="AD71" s="3">
        <v>47.230714096916302</v>
      </c>
      <c r="AE71" s="3">
        <v>79.589198473282451</v>
      </c>
      <c r="AF71" s="3">
        <v>70.2036452822</v>
      </c>
      <c r="AG71" s="3">
        <v>133.83093091200001</v>
      </c>
      <c r="AH71" s="3">
        <v>60.617700627282666</v>
      </c>
      <c r="AI71" s="3">
        <v>69.056020000000004</v>
      </c>
      <c r="AJ71" s="3">
        <v>31.689290567130634</v>
      </c>
      <c r="AK71" s="3">
        <v>84.502203880004117</v>
      </c>
      <c r="AL71" s="3">
        <v>49.804529178784819</v>
      </c>
      <c r="AM71" s="3">
        <v>72.183981860599999</v>
      </c>
      <c r="AN71" s="3">
        <v>66.773746884519525</v>
      </c>
      <c r="AO71" s="3">
        <v>82.353486903299995</v>
      </c>
      <c r="AP71" s="3">
        <v>84.088376824664579</v>
      </c>
      <c r="AQ71" s="3">
        <v>67.073792025853535</v>
      </c>
      <c r="AR71" s="3">
        <v>80.329901590102295</v>
      </c>
      <c r="AS71" s="3">
        <v>93.639549003100001</v>
      </c>
      <c r="AT71" s="3">
        <v>100.35029666666669</v>
      </c>
      <c r="AU71" s="3">
        <v>48.650739004853328</v>
      </c>
      <c r="AV71" s="3">
        <v>85.718788079669096</v>
      </c>
      <c r="AW71" s="3">
        <v>70.096739681399995</v>
      </c>
      <c r="AX71" s="3">
        <v>71.045285912699995</v>
      </c>
      <c r="AY71" s="3">
        <v>59.807445122700003</v>
      </c>
      <c r="AZ71" s="3">
        <v>84.9676464753</v>
      </c>
      <c r="BA71" s="3">
        <v>55.136565760899998</v>
      </c>
      <c r="BB71" s="3">
        <v>41.457749999999997</v>
      </c>
      <c r="BC71" s="3">
        <v>65.959591075000006</v>
      </c>
      <c r="BD71" s="3">
        <v>86.635781905800002</v>
      </c>
      <c r="BE71" s="3">
        <v>102.68989522</v>
      </c>
      <c r="BF71" s="3">
        <v>38.784105379356021</v>
      </c>
      <c r="BG71" s="3">
        <v>85.500459849789877</v>
      </c>
      <c r="BH71" s="3">
        <v>54.514663308180623</v>
      </c>
      <c r="BI71" s="3">
        <v>93.942032175099996</v>
      </c>
      <c r="BJ71" s="3">
        <v>98.659182115594319</v>
      </c>
      <c r="BK71" s="3">
        <v>77.400842643464358</v>
      </c>
      <c r="BL71" s="3">
        <v>75.149999999999991</v>
      </c>
      <c r="BM71" s="3">
        <v>60.474840375299998</v>
      </c>
      <c r="BN71" s="3">
        <v>83.592339130799999</v>
      </c>
      <c r="BO71">
        <v>92.808448481699998</v>
      </c>
      <c r="BP71" s="3">
        <v>37.5</v>
      </c>
      <c r="BQ71" s="3">
        <v>94.687026946499998</v>
      </c>
      <c r="BR71">
        <v>84.445130000000006</v>
      </c>
      <c r="BS71" s="3">
        <v>89.401338553117967</v>
      </c>
      <c r="BT71" s="3">
        <v>58.825391876068444</v>
      </c>
      <c r="BU71" s="3">
        <v>59.674835073921251</v>
      </c>
      <c r="BV71" s="3">
        <v>64.994335369799998</v>
      </c>
      <c r="BW71" s="3">
        <v>95.469993332599998</v>
      </c>
      <c r="BX71" s="3">
        <v>72.792560001056998</v>
      </c>
      <c r="BY71" s="3">
        <v>35.153759999999998</v>
      </c>
      <c r="BZ71" s="3">
        <v>61.104517588113261</v>
      </c>
      <c r="CA71" s="3">
        <v>87.746267408125618</v>
      </c>
      <c r="CB71" s="3">
        <v>45.986169375983224</v>
      </c>
      <c r="CC71" s="3">
        <v>57.055647945605635</v>
      </c>
      <c r="CD71" s="3">
        <v>53.809437749899999</v>
      </c>
      <c r="CE71" s="3">
        <v>90.936139407343461</v>
      </c>
      <c r="CF71" s="3">
        <v>56.298258017400002</v>
      </c>
      <c r="CG71" s="3">
        <v>88.509629645806967</v>
      </c>
      <c r="CH71" s="3">
        <v>61.707486769612593</v>
      </c>
      <c r="CI71" s="3">
        <v>42.651602981000003</v>
      </c>
      <c r="CJ71" s="3">
        <v>86.091000472399998</v>
      </c>
      <c r="CK71" s="3">
        <v>58.214073935629457</v>
      </c>
      <c r="CL71" s="3">
        <v>92.444838148427024</v>
      </c>
      <c r="CM71" s="3">
        <v>72.226772162900005</v>
      </c>
      <c r="CN71" s="3">
        <v>56.782641875269015</v>
      </c>
      <c r="CO71" s="3">
        <v>75.650200743813642</v>
      </c>
      <c r="CP71" s="3">
        <v>55.577824324324318</v>
      </c>
      <c r="CQ71" s="3">
        <v>52.5004475</v>
      </c>
      <c r="CR71" s="3">
        <v>61.958475675675672</v>
      </c>
      <c r="CS71" s="3">
        <v>86.5414990859</v>
      </c>
      <c r="CT71" s="3">
        <v>51.237694792200003</v>
      </c>
      <c r="CU71" s="3">
        <v>62.510053226300002</v>
      </c>
      <c r="CV71" s="3">
        <v>51.686500000000002</v>
      </c>
      <c r="CW71" s="3">
        <v>39.674800689143055</v>
      </c>
      <c r="CX71" s="3">
        <v>60.892198491050074</v>
      </c>
      <c r="CY71" s="3">
        <v>72.718490000000003</v>
      </c>
      <c r="CZ71" s="3">
        <v>64.086136068664885</v>
      </c>
      <c r="DA71" s="3">
        <v>82.162559832682902</v>
      </c>
      <c r="DB71" s="3">
        <v>62.906995000000002</v>
      </c>
      <c r="DC71" s="3">
        <v>57.616108433119372</v>
      </c>
      <c r="DD71" s="3">
        <v>86.706252217456253</v>
      </c>
      <c r="DE71" s="3">
        <v>115.18</v>
      </c>
      <c r="DF71" s="3">
        <v>60.538340222667109</v>
      </c>
      <c r="DG71" s="3">
        <v>80.827999999999989</v>
      </c>
      <c r="DH71" s="3">
        <v>36.996938380758806</v>
      </c>
      <c r="DI71" s="3">
        <v>48.365615666399897</v>
      </c>
      <c r="DJ71" s="3">
        <v>73.81738699251224</v>
      </c>
      <c r="DK71" s="3">
        <v>101.29296715405967</v>
      </c>
      <c r="DL71" s="3">
        <v>54.6126</v>
      </c>
      <c r="DM71" s="3">
        <v>59.806875000000005</v>
      </c>
      <c r="DN71" s="3"/>
      <c r="DO71" s="20">
        <f t="shared" si="18"/>
        <v>116</v>
      </c>
      <c r="DP71" s="7">
        <f t="shared" si="13"/>
        <v>0.27684769339920812</v>
      </c>
      <c r="DR71" s="3"/>
      <c r="DS71" s="3"/>
      <c r="DT71" s="3">
        <v>54.774900656213617</v>
      </c>
      <c r="DU71" s="3">
        <v>31.689290567130634</v>
      </c>
      <c r="DV71" s="3">
        <v>79.77657406322588</v>
      </c>
      <c r="DW71" s="3">
        <v>68.305923946289525</v>
      </c>
      <c r="DX71" s="3">
        <v>36.104849368646256</v>
      </c>
      <c r="DY71" s="3">
        <v>70.741137499999994</v>
      </c>
      <c r="DZ71" s="3">
        <v>54.242164178899998</v>
      </c>
      <c r="EA71" s="3">
        <v>100.28143084158819</v>
      </c>
      <c r="EB71" s="3">
        <v>75.810660736553501</v>
      </c>
      <c r="EC71" s="3">
        <v>59.026042287582172</v>
      </c>
      <c r="ED71" s="3">
        <v>39.758613449785486</v>
      </c>
      <c r="EE71" s="3">
        <v>99.027783822095145</v>
      </c>
      <c r="EF71" s="3">
        <v>87.225257499999998</v>
      </c>
      <c r="EG71" s="3">
        <v>67.912947381600006</v>
      </c>
      <c r="EH71" s="3">
        <v>73.844999999999999</v>
      </c>
      <c r="EI71" s="3">
        <v>62.4977779082</v>
      </c>
      <c r="EJ71" s="3">
        <v>47.230714096916302</v>
      </c>
      <c r="EK71" s="3">
        <v>133.83093091200001</v>
      </c>
      <c r="EL71" s="3">
        <v>60.617700627282666</v>
      </c>
      <c r="EM71" s="3">
        <v>69.056020000000004</v>
      </c>
      <c r="EN71" s="3">
        <v>66.773746884519525</v>
      </c>
      <c r="EO71" s="3">
        <v>82.353486903299995</v>
      </c>
      <c r="EP71" s="3">
        <v>80.329901590102295</v>
      </c>
      <c r="EQ71" s="3">
        <v>93.639549003100001</v>
      </c>
      <c r="ER71" s="3">
        <v>85.718788079669096</v>
      </c>
      <c r="ES71" s="3">
        <v>84.9676464753</v>
      </c>
      <c r="ET71" s="3">
        <v>41.457749999999997</v>
      </c>
      <c r="EU71" s="3">
        <v>65.959591075000006</v>
      </c>
      <c r="EV71" s="3">
        <v>86.635781905800002</v>
      </c>
      <c r="EW71" s="3">
        <v>77.400842643464358</v>
      </c>
      <c r="EX71" s="3">
        <v>75.149999999999991</v>
      </c>
      <c r="EY71" s="3">
        <v>60.474840375299998</v>
      </c>
      <c r="EZ71" s="3">
        <v>83.592339130799999</v>
      </c>
      <c r="FA71" s="3">
        <v>94.687026946499998</v>
      </c>
      <c r="FB71">
        <v>84.445130000000006</v>
      </c>
      <c r="FC71" s="3">
        <v>90.936139407343461</v>
      </c>
      <c r="FD71" s="3">
        <v>88.509629645806967</v>
      </c>
      <c r="FE71" s="3">
        <v>61.707486769612593</v>
      </c>
      <c r="FF71" s="3">
        <v>86.091000472399998</v>
      </c>
      <c r="FG71" s="3">
        <v>92.444838148427024</v>
      </c>
      <c r="FH71" s="3">
        <v>72.226772162900005</v>
      </c>
      <c r="FI71" s="3">
        <v>75.650200743813642</v>
      </c>
      <c r="FJ71" s="3">
        <v>52.5004475</v>
      </c>
      <c r="FK71" s="3">
        <v>51.686500000000002</v>
      </c>
      <c r="FL71" s="3">
        <v>64.086136068664885</v>
      </c>
      <c r="FM71" s="3">
        <v>82.162559832682902</v>
      </c>
      <c r="FN71" s="3">
        <v>62.906995000000002</v>
      </c>
      <c r="FO71" s="3">
        <v>86.706252217456253</v>
      </c>
      <c r="FP71" s="3">
        <v>80.827999999999989</v>
      </c>
      <c r="FQ71" s="3">
        <v>73.81738699251224</v>
      </c>
      <c r="FR71" s="3">
        <v>101.29296715405967</v>
      </c>
      <c r="FS71" s="3">
        <v>85.500459849789877</v>
      </c>
      <c r="FT71" s="3">
        <v>54.514663308180623</v>
      </c>
      <c r="FU71" s="3">
        <v>72.792560001056998</v>
      </c>
      <c r="FV71" s="3">
        <v>35.153759999999998</v>
      </c>
      <c r="FW71" s="3">
        <v>59.806875000000005</v>
      </c>
      <c r="FX71" s="7">
        <f t="shared" si="14"/>
        <v>72.851943566028567</v>
      </c>
      <c r="FY71">
        <f t="shared" si="15"/>
        <v>19.162664625540241</v>
      </c>
      <c r="FZ71">
        <f t="shared" si="19"/>
        <v>0.26303573642029698</v>
      </c>
      <c r="GA71" s="3"/>
      <c r="GB71" s="3">
        <v>84.088376824664579</v>
      </c>
      <c r="GC71" s="3">
        <v>52.137758882100002</v>
      </c>
      <c r="GD71" s="3">
        <v>100.28143084309124</v>
      </c>
      <c r="GE71" s="3">
        <v>54.856327423355431</v>
      </c>
      <c r="GF71" s="3">
        <v>43.622919223985605</v>
      </c>
      <c r="GG71" s="3">
        <v>73.491717550022955</v>
      </c>
      <c r="GH71" s="3">
        <v>99.996444653099999</v>
      </c>
      <c r="GI71" s="3">
        <v>71.314574704226885</v>
      </c>
      <c r="GJ71" s="3">
        <v>91.236226588797152</v>
      </c>
      <c r="GK71" s="3">
        <v>55.760338831799999</v>
      </c>
      <c r="GL71" s="3">
        <v>51.035646806350343</v>
      </c>
      <c r="GM71" s="3">
        <v>81.806957224337623</v>
      </c>
      <c r="GN71" s="3">
        <v>61.648146021599999</v>
      </c>
      <c r="GO71" s="3">
        <v>51.004807021217204</v>
      </c>
      <c r="GP71" s="3">
        <v>79.589198473282451</v>
      </c>
      <c r="GQ71" s="3">
        <v>70.2036452822</v>
      </c>
      <c r="GR71" s="3">
        <v>84.502203880004117</v>
      </c>
      <c r="GS71" s="3">
        <v>49.804529178784819</v>
      </c>
      <c r="GT71" s="3">
        <v>72.183981860599999</v>
      </c>
      <c r="GU71" s="3">
        <v>67.073792025853535</v>
      </c>
      <c r="GV71" s="3">
        <v>100.35029666666669</v>
      </c>
      <c r="GW71" s="3">
        <v>48.650739004853328</v>
      </c>
      <c r="GX71" s="3">
        <v>70.096739681399995</v>
      </c>
      <c r="GY71" s="3">
        <v>71.045285912699995</v>
      </c>
      <c r="GZ71" s="3">
        <v>59.807445122700003</v>
      </c>
      <c r="HA71" s="3">
        <v>55.136565760899998</v>
      </c>
      <c r="HB71" s="3">
        <v>102.68989522</v>
      </c>
      <c r="HC71" s="3">
        <v>38.784105379356021</v>
      </c>
      <c r="HD71" s="3">
        <v>93.942032175099996</v>
      </c>
      <c r="HE71" s="3">
        <v>98.659182115594319</v>
      </c>
      <c r="HF71">
        <v>92.808448481699998</v>
      </c>
      <c r="HG71" s="3">
        <v>37.5</v>
      </c>
      <c r="HH71" s="3">
        <v>89.401338553117967</v>
      </c>
      <c r="HI71" s="3">
        <v>58.825391876068444</v>
      </c>
      <c r="HJ71" s="3">
        <v>59.674835073921251</v>
      </c>
      <c r="HK71" s="3">
        <v>64.994335369799998</v>
      </c>
      <c r="HL71" s="3">
        <v>95.469993332599998</v>
      </c>
      <c r="HM71" s="3">
        <v>61.104517588113261</v>
      </c>
      <c r="HN71" s="3">
        <v>87.746267408125618</v>
      </c>
      <c r="HO71" s="3">
        <v>45.986169375983224</v>
      </c>
      <c r="HP71" s="3">
        <v>57.055647945605635</v>
      </c>
      <c r="HQ71" s="3">
        <v>53.809437749899999</v>
      </c>
      <c r="HR71" s="3">
        <v>56.298258017400002</v>
      </c>
      <c r="HS71" s="3">
        <v>42.651602981000003</v>
      </c>
      <c r="HT71" s="3">
        <v>58.214073935629457</v>
      </c>
      <c r="HU71" s="3">
        <v>56.782641875269015</v>
      </c>
      <c r="HV71" s="3">
        <v>55.577824324324318</v>
      </c>
      <c r="HW71" s="3">
        <v>61.958475675675672</v>
      </c>
      <c r="HX71" s="3">
        <v>86.5414990859</v>
      </c>
      <c r="HY71" s="3">
        <v>51.237694792200003</v>
      </c>
      <c r="HZ71" s="3">
        <v>62.510053226300002</v>
      </c>
      <c r="IA71" s="3">
        <v>39.674800689143055</v>
      </c>
      <c r="IB71" s="3">
        <v>60.892198491050074</v>
      </c>
      <c r="IC71" s="3">
        <v>72.718490000000003</v>
      </c>
      <c r="ID71" s="3">
        <v>57.616108433119372</v>
      </c>
      <c r="IE71" s="3">
        <v>115.18</v>
      </c>
      <c r="IF71" s="3">
        <v>60.538340222667109</v>
      </c>
      <c r="IG71" s="3">
        <v>36.996938380758806</v>
      </c>
      <c r="IH71" s="3">
        <v>54.6126</v>
      </c>
      <c r="II71" s="3">
        <v>48.365615666399897</v>
      </c>
      <c r="IJ71" s="7">
        <f t="shared" si="16"/>
        <v>66.95908181484026</v>
      </c>
      <c r="IK71">
        <f t="shared" si="17"/>
        <v>19.185158708819095</v>
      </c>
      <c r="IL71">
        <f t="shared" si="20"/>
        <v>0.28652063601874322</v>
      </c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</row>
    <row r="72" spans="1:290" x14ac:dyDescent="0.25">
      <c r="A72" s="1">
        <v>1776</v>
      </c>
      <c r="B72" s="3">
        <v>64.772070923240804</v>
      </c>
      <c r="C72" s="3">
        <v>50.557826794699999</v>
      </c>
      <c r="D72" s="3">
        <v>84.796798139378609</v>
      </c>
      <c r="E72" s="3">
        <v>75.99500711726111</v>
      </c>
      <c r="F72" s="3">
        <v>45.03993198970236</v>
      </c>
      <c r="G72" s="3">
        <v>45.26906711923035</v>
      </c>
      <c r="H72" s="3">
        <v>30.115615895307457</v>
      </c>
      <c r="I72" s="3">
        <v>71.793485000000004</v>
      </c>
      <c r="J72" s="3">
        <v>44.70592079590633</v>
      </c>
      <c r="K72" s="3">
        <v>95.829926125900002</v>
      </c>
      <c r="L72" s="3">
        <v>62.029654052476417</v>
      </c>
      <c r="M72" s="3">
        <v>54.896562534099999</v>
      </c>
      <c r="N72" s="3">
        <v>84.796798141575366</v>
      </c>
      <c r="O72" s="3">
        <v>94.103650853016475</v>
      </c>
      <c r="P72" s="3">
        <v>49.907781</v>
      </c>
      <c r="Q72" s="3">
        <v>63.45022692081109</v>
      </c>
      <c r="R72" s="3">
        <v>39.974090868769515</v>
      </c>
      <c r="S72" s="3">
        <v>88.564923255913314</v>
      </c>
      <c r="T72" s="3">
        <v>58.387232306114832</v>
      </c>
      <c r="U72" s="3">
        <v>53.942127768900001</v>
      </c>
      <c r="V72" s="3">
        <v>52.152915882842137</v>
      </c>
      <c r="W72" s="3">
        <v>43.942602972125584</v>
      </c>
      <c r="X72" s="3">
        <v>34.078811528387547</v>
      </c>
      <c r="Y72" s="3">
        <v>74.270837866571341</v>
      </c>
      <c r="Z72" s="3">
        <v>89.014714999999995</v>
      </c>
      <c r="AA72" s="3">
        <v>61.237969096699999</v>
      </c>
      <c r="AB72" s="3">
        <v>63.63</v>
      </c>
      <c r="AC72" s="3">
        <v>72.497422373500001</v>
      </c>
      <c r="AD72" s="3">
        <v>39.476167775330403</v>
      </c>
      <c r="AE72" s="3">
        <v>79.139541984732816</v>
      </c>
      <c r="AF72" s="3">
        <v>64.575319168299998</v>
      </c>
      <c r="AG72" s="3">
        <v>88.551047470499995</v>
      </c>
      <c r="AH72" s="3">
        <v>44.36814080106425</v>
      </c>
      <c r="AI72" s="3">
        <v>50.713009999999997</v>
      </c>
      <c r="AJ72" s="3">
        <v>20.844511128601489</v>
      </c>
      <c r="AK72" s="3">
        <v>84.502203880004117</v>
      </c>
      <c r="AL72" s="3">
        <v>35.705368612122854</v>
      </c>
      <c r="AM72" s="3">
        <v>70.284403390600005</v>
      </c>
      <c r="AN72" s="3">
        <v>52.783508723345328</v>
      </c>
      <c r="AO72" s="3">
        <v>88.180850452499996</v>
      </c>
      <c r="AP72" s="3">
        <v>63.693112598943117</v>
      </c>
      <c r="AQ72" s="3">
        <v>55.022431432737115</v>
      </c>
      <c r="AR72" s="3">
        <v>63.259797502205551</v>
      </c>
      <c r="AS72" s="3">
        <v>74.911639202499998</v>
      </c>
      <c r="AT72" s="3">
        <v>86.600278333333335</v>
      </c>
      <c r="AU72" s="3">
        <v>38.711340713539201</v>
      </c>
      <c r="AV72" s="3">
        <v>67.078561575361263</v>
      </c>
      <c r="AW72" s="3">
        <v>53.448764007100003</v>
      </c>
      <c r="AX72" s="3">
        <v>71.201773326600005</v>
      </c>
      <c r="AY72" s="3">
        <v>47.4637048162</v>
      </c>
      <c r="AZ72" s="3">
        <v>67.079720901499996</v>
      </c>
      <c r="BA72" s="3">
        <v>37.202873091299999</v>
      </c>
      <c r="BB72" s="3">
        <v>33.608750000000001</v>
      </c>
      <c r="BC72" s="3">
        <v>60.885776376899997</v>
      </c>
      <c r="BD72" s="3">
        <v>84.325494388300001</v>
      </c>
      <c r="BE72" s="3">
        <v>81.327019624200005</v>
      </c>
      <c r="BF72" s="3">
        <v>35.490777962729382</v>
      </c>
      <c r="BG72" s="3">
        <v>68.2410502527826</v>
      </c>
      <c r="BH72" s="3">
        <v>57.569364269414876</v>
      </c>
      <c r="BI72" s="3">
        <v>95.531413939399997</v>
      </c>
      <c r="BJ72" s="3">
        <v>87.287306434023989</v>
      </c>
      <c r="BK72" s="3">
        <v>83.692082363259843</v>
      </c>
      <c r="BL72" s="3">
        <v>79.09537499999999</v>
      </c>
      <c r="BM72" s="3">
        <v>47.548286607100003</v>
      </c>
      <c r="BN72" s="3">
        <v>63.235352414499999</v>
      </c>
      <c r="BO72">
        <v>81.710657625400003</v>
      </c>
      <c r="BP72" s="3">
        <v>52.05</v>
      </c>
      <c r="BQ72" s="3">
        <v>76.028112812900005</v>
      </c>
      <c r="BR72">
        <v>58.462009999999999</v>
      </c>
      <c r="BS72" s="3">
        <v>83.13234225213715</v>
      </c>
      <c r="BT72" s="3">
        <v>49.264079420493395</v>
      </c>
      <c r="BU72" s="3">
        <v>43.970931107099872</v>
      </c>
      <c r="BV72" s="3">
        <v>55.141470699400003</v>
      </c>
      <c r="BW72" s="3">
        <v>75.400158193799996</v>
      </c>
      <c r="BX72" s="3">
        <v>57.086971815649399</v>
      </c>
      <c r="BY72" s="3">
        <v>28.705939999999998</v>
      </c>
      <c r="BZ72" s="3">
        <v>50.920431323427721</v>
      </c>
      <c r="CA72" s="3">
        <v>84.281455318214483</v>
      </c>
      <c r="CB72" s="3">
        <v>34.838007103017588</v>
      </c>
      <c r="CC72" s="3">
        <v>46.68821923353827</v>
      </c>
      <c r="CD72" s="3">
        <v>50.833639305699897</v>
      </c>
      <c r="CE72" s="3">
        <v>76.879570061665973</v>
      </c>
      <c r="CF72" s="3">
        <v>39.178319906799999</v>
      </c>
      <c r="CG72" s="3">
        <v>68.147192580370017</v>
      </c>
      <c r="CH72" s="3">
        <v>56.577072165210616</v>
      </c>
      <c r="CI72" s="3">
        <v>29.210269770899998</v>
      </c>
      <c r="CJ72" s="3">
        <v>64.380223999099996</v>
      </c>
      <c r="CK72" s="3">
        <v>55.888364112114026</v>
      </c>
      <c r="CL72" s="3">
        <v>80.8952487909973</v>
      </c>
      <c r="CM72" s="3">
        <v>62.244210156699999</v>
      </c>
      <c r="CN72" s="3">
        <v>47.792056911684753</v>
      </c>
      <c r="CO72" s="3">
        <v>62.228390934427345</v>
      </c>
      <c r="CP72" s="3">
        <v>77.147378378378363</v>
      </c>
      <c r="CQ72" s="3">
        <v>116.693645</v>
      </c>
      <c r="CR72" s="3">
        <v>57.737513513513512</v>
      </c>
      <c r="CS72" s="3">
        <v>77.995401632839204</v>
      </c>
      <c r="CT72" s="3">
        <v>44.583448715300001</v>
      </c>
      <c r="CU72" s="3">
        <v>62.510053226300002</v>
      </c>
      <c r="CV72" s="3">
        <v>41.666499999999999</v>
      </c>
      <c r="CW72" s="3">
        <v>31.99580700737344</v>
      </c>
      <c r="CX72" s="3">
        <v>66.427852899327362</v>
      </c>
      <c r="CY72" s="3">
        <v>65.059380000000004</v>
      </c>
      <c r="CZ72" s="3">
        <v>65.611996451252139</v>
      </c>
      <c r="DA72" s="3">
        <v>64.333476317588449</v>
      </c>
      <c r="DB72" s="3">
        <v>71.676557500000001</v>
      </c>
      <c r="DC72" s="3">
        <v>53.703135038258296</v>
      </c>
      <c r="DD72" s="3">
        <v>59.884903412613767</v>
      </c>
      <c r="DE72" s="3">
        <v>102.64</v>
      </c>
      <c r="DF72" s="3">
        <v>49.377559495518327</v>
      </c>
      <c r="DG72" s="3">
        <v>51.060249999999996</v>
      </c>
      <c r="DH72" s="3">
        <v>33.113614498644985</v>
      </c>
      <c r="DI72" s="3">
        <v>42.731746266599998</v>
      </c>
      <c r="DJ72" s="3">
        <v>80.573177954596673</v>
      </c>
      <c r="DK72" s="3">
        <v>84.326669513737215</v>
      </c>
      <c r="DL72" s="3">
        <v>39.321100000000001</v>
      </c>
      <c r="DM72" s="3">
        <v>57.614999999999988</v>
      </c>
      <c r="DN72" s="3"/>
      <c r="DO72" s="20">
        <f t="shared" si="18"/>
        <v>116</v>
      </c>
      <c r="DP72" s="7">
        <f t="shared" si="13"/>
        <v>0.30196534109957551</v>
      </c>
      <c r="DR72" s="3"/>
      <c r="DS72" s="3"/>
      <c r="DT72" s="3">
        <v>52.152915882842137</v>
      </c>
      <c r="DU72" s="3">
        <v>20.844511128601489</v>
      </c>
      <c r="DV72" s="3">
        <v>64.772070923240804</v>
      </c>
      <c r="DW72" s="3">
        <v>75.99500711726111</v>
      </c>
      <c r="DX72" s="3">
        <v>30.115615895307457</v>
      </c>
      <c r="DY72" s="3">
        <v>71.793485000000004</v>
      </c>
      <c r="DZ72" s="3">
        <v>54.896562534099999</v>
      </c>
      <c r="EA72" s="3">
        <v>84.796798141575366</v>
      </c>
      <c r="EB72" s="3">
        <v>63.45022692081109</v>
      </c>
      <c r="EC72" s="3">
        <v>58.387232306114832</v>
      </c>
      <c r="ED72" s="3">
        <v>34.078811528387547</v>
      </c>
      <c r="EE72" s="3">
        <v>74.270837866571341</v>
      </c>
      <c r="EF72" s="3">
        <v>89.014714999999995</v>
      </c>
      <c r="EG72" s="3">
        <v>61.237969096699999</v>
      </c>
      <c r="EH72" s="3">
        <v>63.63</v>
      </c>
      <c r="EI72" s="3">
        <v>72.497422373500001</v>
      </c>
      <c r="EJ72" s="3">
        <v>39.476167775330403</v>
      </c>
      <c r="EK72" s="3">
        <v>88.551047470499995</v>
      </c>
      <c r="EL72" s="3">
        <v>44.36814080106425</v>
      </c>
      <c r="EM72" s="3">
        <v>50.713009999999997</v>
      </c>
      <c r="EN72" s="3">
        <v>52.783508723345328</v>
      </c>
      <c r="EO72" s="3">
        <v>88.180850452499996</v>
      </c>
      <c r="EP72" s="3">
        <v>63.259797502205551</v>
      </c>
      <c r="EQ72" s="3">
        <v>74.911639202499998</v>
      </c>
      <c r="ER72" s="3">
        <v>67.078561575361263</v>
      </c>
      <c r="ES72" s="3">
        <v>67.079720901499996</v>
      </c>
      <c r="ET72" s="3">
        <v>33.608750000000001</v>
      </c>
      <c r="EU72" s="3">
        <v>60.885776376899997</v>
      </c>
      <c r="EV72" s="3">
        <v>84.325494388300001</v>
      </c>
      <c r="EW72" s="3">
        <v>83.692082363259843</v>
      </c>
      <c r="EX72" s="3">
        <v>79.09537499999999</v>
      </c>
      <c r="EY72" s="3">
        <v>47.548286607100003</v>
      </c>
      <c r="EZ72" s="3">
        <v>63.235352414499999</v>
      </c>
      <c r="FA72" s="3">
        <v>76.028112812900005</v>
      </c>
      <c r="FB72">
        <v>58.462009999999999</v>
      </c>
      <c r="FC72" s="3">
        <v>76.879570061665973</v>
      </c>
      <c r="FD72" s="3">
        <v>68.147192580370017</v>
      </c>
      <c r="FE72" s="3">
        <v>56.577072165210616</v>
      </c>
      <c r="FF72" s="3">
        <v>64.380223999099996</v>
      </c>
      <c r="FG72" s="3">
        <v>80.8952487909973</v>
      </c>
      <c r="FH72" s="3">
        <v>62.244210156699999</v>
      </c>
      <c r="FI72" s="3">
        <v>62.228390934427345</v>
      </c>
      <c r="FJ72" s="3">
        <v>116.693645</v>
      </c>
      <c r="FK72" s="3">
        <v>41.666499999999999</v>
      </c>
      <c r="FL72" s="3">
        <v>65.611996451252139</v>
      </c>
      <c r="FM72" s="3">
        <v>64.333476317588449</v>
      </c>
      <c r="FN72" s="3">
        <v>71.676557500000001</v>
      </c>
      <c r="FO72" s="3">
        <v>59.884903412613767</v>
      </c>
      <c r="FP72" s="3">
        <v>51.060249999999996</v>
      </c>
      <c r="FQ72" s="3">
        <v>80.573177954596673</v>
      </c>
      <c r="FR72" s="3">
        <v>84.326669513737215</v>
      </c>
      <c r="FS72" s="3">
        <v>68.2410502527826</v>
      </c>
      <c r="FT72" s="3">
        <v>57.569364269414876</v>
      </c>
      <c r="FU72" s="3">
        <v>57.086971815649399</v>
      </c>
      <c r="FV72" s="3">
        <v>28.705939999999998</v>
      </c>
      <c r="FW72" s="3">
        <v>57.614999999999988</v>
      </c>
      <c r="FX72" s="7">
        <f t="shared" si="14"/>
        <v>63.890914131970661</v>
      </c>
      <c r="FY72">
        <f t="shared" si="15"/>
        <v>17.59897498898551</v>
      </c>
      <c r="FZ72">
        <f t="shared" si="19"/>
        <v>0.27545348549300347</v>
      </c>
      <c r="GA72" s="3"/>
      <c r="GB72" s="3">
        <v>63.693112598943117</v>
      </c>
      <c r="GC72" s="3">
        <v>50.557826794699999</v>
      </c>
      <c r="GD72" s="3">
        <v>84.796798139378609</v>
      </c>
      <c r="GE72" s="3">
        <v>45.03993198970236</v>
      </c>
      <c r="GF72" s="3">
        <v>45.26906711923035</v>
      </c>
      <c r="GG72" s="3">
        <v>44.70592079590633</v>
      </c>
      <c r="GH72" s="3">
        <v>95.829926125900002</v>
      </c>
      <c r="GI72" s="3">
        <v>62.029654052476417</v>
      </c>
      <c r="GJ72" s="3">
        <v>94.103650853016475</v>
      </c>
      <c r="GK72" s="3">
        <v>49.907781</v>
      </c>
      <c r="GL72" s="3">
        <v>39.974090868769515</v>
      </c>
      <c r="GM72" s="3">
        <v>88.564923255913314</v>
      </c>
      <c r="GN72" s="3">
        <v>53.942127768900001</v>
      </c>
      <c r="GO72" s="3">
        <v>43.942602972125584</v>
      </c>
      <c r="GP72" s="3">
        <v>79.139541984732816</v>
      </c>
      <c r="GQ72" s="3">
        <v>64.575319168299998</v>
      </c>
      <c r="GR72" s="3">
        <v>84.502203880004117</v>
      </c>
      <c r="GS72" s="3">
        <v>35.705368612122854</v>
      </c>
      <c r="GT72" s="3">
        <v>70.284403390600005</v>
      </c>
      <c r="GU72" s="3">
        <v>55.022431432737115</v>
      </c>
      <c r="GV72" s="3">
        <v>86.600278333333335</v>
      </c>
      <c r="GW72" s="3">
        <v>38.711340713539201</v>
      </c>
      <c r="GX72" s="3">
        <v>53.448764007100003</v>
      </c>
      <c r="GY72" s="3">
        <v>71.201773326600005</v>
      </c>
      <c r="GZ72" s="3">
        <v>47.4637048162</v>
      </c>
      <c r="HA72" s="3">
        <v>37.202873091299999</v>
      </c>
      <c r="HB72" s="3">
        <v>81.327019624200005</v>
      </c>
      <c r="HC72" s="3">
        <v>35.490777962729382</v>
      </c>
      <c r="HD72" s="3">
        <v>95.531413939399997</v>
      </c>
      <c r="HE72" s="3">
        <v>87.287306434023989</v>
      </c>
      <c r="HF72">
        <v>81.710657625400003</v>
      </c>
      <c r="HG72" s="3">
        <v>52.05</v>
      </c>
      <c r="HH72" s="3">
        <v>83.13234225213715</v>
      </c>
      <c r="HI72" s="3">
        <v>49.264079420493395</v>
      </c>
      <c r="HJ72" s="3">
        <v>43.970931107099872</v>
      </c>
      <c r="HK72" s="3">
        <v>55.141470699400003</v>
      </c>
      <c r="HL72" s="3">
        <v>75.400158193799996</v>
      </c>
      <c r="HM72" s="3">
        <v>50.920431323427721</v>
      </c>
      <c r="HN72" s="3">
        <v>84.281455318214483</v>
      </c>
      <c r="HO72" s="3">
        <v>34.838007103017588</v>
      </c>
      <c r="HP72" s="3">
        <v>46.68821923353827</v>
      </c>
      <c r="HQ72" s="3">
        <v>50.833639305699897</v>
      </c>
      <c r="HR72" s="3">
        <v>39.178319906799999</v>
      </c>
      <c r="HS72" s="3">
        <v>29.210269770899998</v>
      </c>
      <c r="HT72" s="3">
        <v>55.888364112114026</v>
      </c>
      <c r="HU72" s="3">
        <v>47.792056911684753</v>
      </c>
      <c r="HV72" s="3">
        <v>77.147378378378363</v>
      </c>
      <c r="HW72" s="3">
        <v>57.737513513513512</v>
      </c>
      <c r="HX72" s="3">
        <v>77.995401632839204</v>
      </c>
      <c r="HY72" s="3">
        <v>44.583448715300001</v>
      </c>
      <c r="HZ72" s="3">
        <v>62.510053226300002</v>
      </c>
      <c r="IA72" s="3">
        <v>31.99580700737344</v>
      </c>
      <c r="IB72" s="3">
        <v>66.427852899327362</v>
      </c>
      <c r="IC72" s="3">
        <v>65.059380000000004</v>
      </c>
      <c r="ID72" s="3">
        <v>53.703135038258296</v>
      </c>
      <c r="IE72" s="3">
        <v>102.64</v>
      </c>
      <c r="IF72" s="3">
        <v>49.377559495518327</v>
      </c>
      <c r="IG72" s="3">
        <v>33.113614498644985</v>
      </c>
      <c r="IH72" s="3">
        <v>39.321100000000001</v>
      </c>
      <c r="II72" s="3">
        <v>42.731746266599998</v>
      </c>
      <c r="IJ72" s="7">
        <f t="shared" si="16"/>
        <v>59.508272133461091</v>
      </c>
      <c r="IK72">
        <f t="shared" si="17"/>
        <v>19.386008470325294</v>
      </c>
      <c r="IL72">
        <f t="shared" si="20"/>
        <v>0.32576997743855973</v>
      </c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</row>
    <row r="73" spans="1:290" x14ac:dyDescent="0.25">
      <c r="A73" s="1">
        <v>1777</v>
      </c>
      <c r="B73" s="3">
        <v>67.093820356480592</v>
      </c>
      <c r="C73" s="3">
        <v>58.457487231400002</v>
      </c>
      <c r="D73" s="3">
        <v>84.796798139378609</v>
      </c>
      <c r="E73" s="3">
        <v>100.59645745710347</v>
      </c>
      <c r="F73" s="3">
        <v>41.575321836648335</v>
      </c>
      <c r="G73" s="3">
        <v>43.622919223985605</v>
      </c>
      <c r="H73" s="3">
        <v>29.518832817300336</v>
      </c>
      <c r="I73" s="3">
        <v>74.950527500000007</v>
      </c>
      <c r="J73" s="3">
        <v>51.546736831974229</v>
      </c>
      <c r="K73" s="3">
        <v>99.996444653099999</v>
      </c>
      <c r="L73" s="3">
        <v>52.784394667606946</v>
      </c>
      <c r="M73" s="3">
        <v>66.221383809800002</v>
      </c>
      <c r="N73" s="3">
        <v>84.796798141575366</v>
      </c>
      <c r="O73" s="3">
        <v>113.8125377600046</v>
      </c>
      <c r="P73" s="3">
        <v>54.855698223499999</v>
      </c>
      <c r="Q73" s="3">
        <v>68.394400447108055</v>
      </c>
      <c r="R73" s="3">
        <v>38.111256345387552</v>
      </c>
      <c r="S73" s="3">
        <v>103.50358500992283</v>
      </c>
      <c r="T73" s="3">
        <v>54.101398066815776</v>
      </c>
      <c r="U73" s="3">
        <v>53.942127768900001</v>
      </c>
      <c r="V73" s="3">
        <v>55.061680240801131</v>
      </c>
      <c r="W73" s="3">
        <v>39.862218410428206</v>
      </c>
      <c r="X73" s="3">
        <v>35.498762008737032</v>
      </c>
      <c r="Y73" s="3">
        <v>80.065016707225851</v>
      </c>
      <c r="Z73" s="3">
        <v>89.033074999999997</v>
      </c>
      <c r="AA73" s="3">
        <v>56.942190992599997</v>
      </c>
      <c r="AB73" s="3">
        <v>56.61</v>
      </c>
      <c r="AC73" s="3">
        <v>56.248000117399897</v>
      </c>
      <c r="AD73" s="3">
        <v>42.592501653450803</v>
      </c>
      <c r="AE73" s="3">
        <v>85.884389312977092</v>
      </c>
      <c r="AF73" s="3">
        <v>65.066972166499994</v>
      </c>
      <c r="AG73" s="3">
        <v>120.310575328</v>
      </c>
      <c r="AH73" s="3">
        <v>43.983365801064252</v>
      </c>
      <c r="AI73" s="3">
        <v>47.321869999999997</v>
      </c>
      <c r="AJ73" s="3">
        <v>31.745627083694423</v>
      </c>
      <c r="AK73" s="3">
        <v>84.502203880004117</v>
      </c>
      <c r="AL73" s="3">
        <v>34.433933166516184</v>
      </c>
      <c r="AM73" s="3">
        <v>75.983138800600003</v>
      </c>
      <c r="AN73" s="3">
        <v>58.869025200775404</v>
      </c>
      <c r="AO73" s="3">
        <v>98.077491598699993</v>
      </c>
      <c r="AP73" s="3">
        <v>74.804372698163249</v>
      </c>
      <c r="AQ73" s="3">
        <v>45.312085554692963</v>
      </c>
      <c r="AR73" s="3">
        <v>64.866395534007594</v>
      </c>
      <c r="AS73" s="3">
        <v>78.738646857399999</v>
      </c>
      <c r="AT73" s="3">
        <v>81.730564999999999</v>
      </c>
      <c r="AU73" s="3">
        <v>43.157913633337621</v>
      </c>
      <c r="AV73" s="3">
        <v>69.966483991521642</v>
      </c>
      <c r="AW73" s="3">
        <v>55.858339433600001</v>
      </c>
      <c r="AX73" s="3">
        <v>75.505177208999996</v>
      </c>
      <c r="AY73" s="3">
        <v>50.1010042459</v>
      </c>
      <c r="AZ73" s="3">
        <v>84.9676464753</v>
      </c>
      <c r="BA73" s="3">
        <v>41.972472205599999</v>
      </c>
      <c r="BB73" s="3">
        <v>33.608750000000001</v>
      </c>
      <c r="BC73" s="3">
        <v>54.120690112799998</v>
      </c>
      <c r="BD73" s="3">
        <v>86.635781905800002</v>
      </c>
      <c r="BE73" s="3">
        <v>73.670423549299997</v>
      </c>
      <c r="BF73" s="3">
        <v>37.027765084352481</v>
      </c>
      <c r="BG73" s="3">
        <v>78.59669601098696</v>
      </c>
      <c r="BH73" s="3">
        <v>71.002215932278361</v>
      </c>
      <c r="BI73" s="3">
        <v>92.736142281599996</v>
      </c>
      <c r="BJ73" s="3">
        <v>60.7764558342421</v>
      </c>
      <c r="BK73" s="3">
        <v>87.77801163352386</v>
      </c>
      <c r="BL73" s="3">
        <v>79.09537499999999</v>
      </c>
      <c r="BM73" s="3">
        <v>44.584237571800003</v>
      </c>
      <c r="BN73" s="3">
        <v>58.614082441599997</v>
      </c>
      <c r="BO73">
        <v>105.555910952</v>
      </c>
      <c r="BP73" s="3">
        <v>55.97</v>
      </c>
      <c r="BQ73" s="3">
        <v>75.006978208600003</v>
      </c>
      <c r="BR73">
        <v>47.596350000000001</v>
      </c>
      <c r="BS73" s="3">
        <v>102.21189621164402</v>
      </c>
      <c r="BT73" s="3">
        <v>56.784867876403034</v>
      </c>
      <c r="BU73" s="3">
        <v>40.830150313735601</v>
      </c>
      <c r="BV73" s="3">
        <v>52.894326125399999</v>
      </c>
      <c r="BW73" s="3">
        <v>89.879675080400006</v>
      </c>
      <c r="BX73" s="3">
        <v>53.321187424089104</v>
      </c>
      <c r="BY73" s="3">
        <v>31.43506</v>
      </c>
      <c r="BZ73" s="3">
        <v>45.828388191084947</v>
      </c>
      <c r="CA73" s="3">
        <v>101.73193992612492</v>
      </c>
      <c r="CB73" s="3">
        <v>39.018567955379702</v>
      </c>
      <c r="CC73" s="3">
        <v>60.534650869118181</v>
      </c>
      <c r="CD73" s="3">
        <v>61.406476130999998</v>
      </c>
      <c r="CE73" s="3">
        <v>71.485053317162553</v>
      </c>
      <c r="CF73" s="3">
        <v>41.812156539199897</v>
      </c>
      <c r="CG73" s="3">
        <v>77.192372664510813</v>
      </c>
      <c r="CH73" s="3">
        <v>54.8669339637433</v>
      </c>
      <c r="CI73" s="3">
        <v>27.6474915312</v>
      </c>
      <c r="CJ73" s="3">
        <v>63.828680024100002</v>
      </c>
      <c r="CK73" s="3">
        <v>62.231940076959617</v>
      </c>
      <c r="CL73" s="3">
        <v>78.825947364457804</v>
      </c>
      <c r="CM73" s="3">
        <v>91.017477115899894</v>
      </c>
      <c r="CN73" s="3">
        <v>44.716330476774338</v>
      </c>
      <c r="CO73" s="3">
        <v>68.329213575057494</v>
      </c>
      <c r="CP73" s="3">
        <v>82.970337837837846</v>
      </c>
      <c r="CQ73" s="3">
        <v>113.77045750000001</v>
      </c>
      <c r="CR73" s="3">
        <v>63.751837837837833</v>
      </c>
      <c r="CS73" s="3">
        <v>72.090556087381898</v>
      </c>
      <c r="CT73" s="3">
        <v>62.549913122900001</v>
      </c>
      <c r="CU73" s="3">
        <v>71.440060829999894</v>
      </c>
      <c r="CV73" s="3">
        <v>45.131749999999997</v>
      </c>
      <c r="CW73" s="3">
        <v>33.275639287668376</v>
      </c>
      <c r="CX73" s="3">
        <v>92.260906804621328</v>
      </c>
      <c r="CY73" s="3">
        <v>75.245450000000005</v>
      </c>
      <c r="CZ73" s="3">
        <v>97.655064485584603</v>
      </c>
      <c r="DA73" s="3">
        <v>77.459329188055023</v>
      </c>
      <c r="DB73" s="3">
        <v>84.538582500000004</v>
      </c>
      <c r="DC73" s="3">
        <v>63.6149061431584</v>
      </c>
      <c r="DD73" s="3">
        <v>62.462330324790813</v>
      </c>
      <c r="DE73" s="3">
        <v>100.41</v>
      </c>
      <c r="DF73" s="3">
        <v>44.418019328542002</v>
      </c>
      <c r="DG73" s="3">
        <v>57.072249999999997</v>
      </c>
      <c r="DH73" s="3">
        <v>33.319584349593498</v>
      </c>
      <c r="DI73" s="3">
        <v>43.818984220899999</v>
      </c>
      <c r="DJ73" s="3">
        <v>91.931598431785375</v>
      </c>
      <c r="DK73" s="3">
        <v>96.724906744755501</v>
      </c>
      <c r="DL73" s="3">
        <v>53.520400000000002</v>
      </c>
      <c r="DM73" s="3">
        <v>69.826874999999987</v>
      </c>
      <c r="DN73" s="3"/>
      <c r="DO73" s="20">
        <f t="shared" si="18"/>
        <v>116</v>
      </c>
      <c r="DP73" s="7">
        <f t="shared" si="13"/>
        <v>0.32925950733297765</v>
      </c>
      <c r="DR73" s="3"/>
      <c r="DS73" s="3"/>
      <c r="DT73" s="3">
        <v>55.061680240801131</v>
      </c>
      <c r="DU73" s="3">
        <v>31.745627083694423</v>
      </c>
      <c r="DV73" s="3">
        <v>67.093820356480592</v>
      </c>
      <c r="DW73" s="3">
        <v>100.59645745710347</v>
      </c>
      <c r="DX73" s="3">
        <v>29.518832817300336</v>
      </c>
      <c r="DY73" s="3">
        <v>74.950527500000007</v>
      </c>
      <c r="DZ73" s="3">
        <v>66.221383809800002</v>
      </c>
      <c r="EA73" s="3">
        <v>84.796798141575366</v>
      </c>
      <c r="EB73" s="3">
        <v>68.394400447108055</v>
      </c>
      <c r="EC73" s="3">
        <v>54.101398066815776</v>
      </c>
      <c r="ED73" s="3">
        <v>35.498762008737032</v>
      </c>
      <c r="EE73" s="3">
        <v>80.065016707225851</v>
      </c>
      <c r="EF73" s="3">
        <v>89.033074999999997</v>
      </c>
      <c r="EG73" s="3">
        <v>56.942190992599997</v>
      </c>
      <c r="EH73" s="3">
        <v>56.61</v>
      </c>
      <c r="EI73" s="3">
        <v>56.248000117399897</v>
      </c>
      <c r="EJ73" s="3">
        <v>42.592501653450803</v>
      </c>
      <c r="EK73" s="3">
        <v>120.310575328</v>
      </c>
      <c r="EL73" s="3">
        <v>43.983365801064252</v>
      </c>
      <c r="EM73" s="3">
        <v>47.321869999999997</v>
      </c>
      <c r="EN73" s="3">
        <v>58.869025200775404</v>
      </c>
      <c r="EO73" s="3">
        <v>98.077491598699993</v>
      </c>
      <c r="EP73" s="3">
        <v>64.866395534007594</v>
      </c>
      <c r="EQ73" s="3">
        <v>78.738646857399999</v>
      </c>
      <c r="ER73" s="3">
        <v>69.966483991521642</v>
      </c>
      <c r="ES73" s="3">
        <v>84.9676464753</v>
      </c>
      <c r="ET73" s="3">
        <v>33.608750000000001</v>
      </c>
      <c r="EU73" s="3">
        <v>54.120690112799998</v>
      </c>
      <c r="EV73" s="3">
        <v>86.635781905800002</v>
      </c>
      <c r="EW73" s="3">
        <v>87.77801163352386</v>
      </c>
      <c r="EX73" s="3">
        <v>79.09537499999999</v>
      </c>
      <c r="EY73" s="3">
        <v>44.584237571800003</v>
      </c>
      <c r="EZ73" s="3">
        <v>58.614082441599997</v>
      </c>
      <c r="FA73" s="3">
        <v>75.006978208600003</v>
      </c>
      <c r="FB73">
        <v>47.596350000000001</v>
      </c>
      <c r="FC73" s="3">
        <v>71.485053317162553</v>
      </c>
      <c r="FD73" s="3">
        <v>77.192372664510813</v>
      </c>
      <c r="FE73" s="3">
        <v>54.8669339637433</v>
      </c>
      <c r="FF73" s="3">
        <v>63.828680024100002</v>
      </c>
      <c r="FG73" s="3">
        <v>78.825947364457804</v>
      </c>
      <c r="FH73" s="3">
        <v>91.017477115899894</v>
      </c>
      <c r="FI73" s="3">
        <v>68.329213575057494</v>
      </c>
      <c r="FJ73" s="3">
        <v>113.77045750000001</v>
      </c>
      <c r="FK73" s="3">
        <v>45.131749999999997</v>
      </c>
      <c r="FL73" s="3">
        <v>97.655064485584603</v>
      </c>
      <c r="FM73" s="3">
        <v>77.459329188055023</v>
      </c>
      <c r="FN73" s="3">
        <v>84.538582500000004</v>
      </c>
      <c r="FO73" s="3">
        <v>62.462330324790813</v>
      </c>
      <c r="FP73" s="3">
        <v>57.072249999999997</v>
      </c>
      <c r="FQ73" s="3">
        <v>91.931598431785375</v>
      </c>
      <c r="FR73" s="3">
        <v>96.724906744755501</v>
      </c>
      <c r="FS73" s="3">
        <v>78.59669601098696</v>
      </c>
      <c r="FT73" s="3">
        <v>71.002215932278361</v>
      </c>
      <c r="FU73" s="3">
        <v>53.321187424089104</v>
      </c>
      <c r="FV73" s="3">
        <v>31.43506</v>
      </c>
      <c r="FW73" s="3">
        <v>69.826874999999987</v>
      </c>
      <c r="FX73" s="7">
        <f t="shared" si="14"/>
        <v>68.186533393240779</v>
      </c>
      <c r="FY73">
        <f t="shared" si="15"/>
        <v>20.963378305635015</v>
      </c>
      <c r="FZ73">
        <f t="shared" si="19"/>
        <v>0.30744162024979965</v>
      </c>
      <c r="GA73" s="3"/>
      <c r="GB73" s="3">
        <v>74.804372698163249</v>
      </c>
      <c r="GC73" s="3">
        <v>58.457487231400002</v>
      </c>
      <c r="GD73" s="3">
        <v>84.796798139378609</v>
      </c>
      <c r="GE73" s="3">
        <v>41.575321836648335</v>
      </c>
      <c r="GF73" s="3">
        <v>43.622919223985605</v>
      </c>
      <c r="GG73" s="3">
        <v>51.546736831974229</v>
      </c>
      <c r="GH73" s="3">
        <v>99.996444653099999</v>
      </c>
      <c r="GI73" s="3">
        <v>52.784394667606946</v>
      </c>
      <c r="GJ73" s="3">
        <v>113.8125377600046</v>
      </c>
      <c r="GK73" s="3">
        <v>54.855698223499999</v>
      </c>
      <c r="GL73" s="3">
        <v>38.111256345387552</v>
      </c>
      <c r="GM73" s="3">
        <v>103.50358500992283</v>
      </c>
      <c r="GN73" s="3">
        <v>53.942127768900001</v>
      </c>
      <c r="GO73" s="3">
        <v>39.862218410428206</v>
      </c>
      <c r="GP73" s="3">
        <v>85.884389312977092</v>
      </c>
      <c r="GQ73" s="3">
        <v>65.066972166499994</v>
      </c>
      <c r="GR73" s="3">
        <v>84.502203880004117</v>
      </c>
      <c r="GS73" s="3">
        <v>34.433933166516184</v>
      </c>
      <c r="GT73" s="3">
        <v>75.983138800600003</v>
      </c>
      <c r="GU73" s="3">
        <v>45.312085554692963</v>
      </c>
      <c r="GV73" s="3">
        <v>81.730564999999999</v>
      </c>
      <c r="GW73" s="3">
        <v>43.157913633337621</v>
      </c>
      <c r="GX73" s="3">
        <v>55.858339433600001</v>
      </c>
      <c r="GY73" s="3">
        <v>75.505177208999996</v>
      </c>
      <c r="GZ73" s="3">
        <v>50.1010042459</v>
      </c>
      <c r="HA73" s="3">
        <v>41.972472205599999</v>
      </c>
      <c r="HB73" s="3">
        <v>73.670423549299997</v>
      </c>
      <c r="HC73" s="3">
        <v>37.027765084352481</v>
      </c>
      <c r="HD73" s="3">
        <v>92.736142281599996</v>
      </c>
      <c r="HE73" s="3">
        <v>60.7764558342421</v>
      </c>
      <c r="HF73">
        <v>105.555910952</v>
      </c>
      <c r="HG73" s="3">
        <v>55.97</v>
      </c>
      <c r="HH73" s="3">
        <v>102.21189621164402</v>
      </c>
      <c r="HI73" s="3">
        <v>56.784867876403034</v>
      </c>
      <c r="HJ73" s="3">
        <v>40.830150313735601</v>
      </c>
      <c r="HK73" s="3">
        <v>52.894326125399999</v>
      </c>
      <c r="HL73" s="3">
        <v>89.879675080400006</v>
      </c>
      <c r="HM73" s="3">
        <v>45.828388191084947</v>
      </c>
      <c r="HN73" s="3">
        <v>101.73193992612492</v>
      </c>
      <c r="HO73" s="3">
        <v>39.018567955379702</v>
      </c>
      <c r="HP73" s="3">
        <v>60.534650869118181</v>
      </c>
      <c r="HQ73" s="3">
        <v>61.406476130999998</v>
      </c>
      <c r="HR73" s="3">
        <v>41.812156539199897</v>
      </c>
      <c r="HS73" s="3">
        <v>27.6474915312</v>
      </c>
      <c r="HT73" s="3">
        <v>62.231940076959617</v>
      </c>
      <c r="HU73" s="3">
        <v>44.716330476774338</v>
      </c>
      <c r="HV73" s="3">
        <v>82.970337837837846</v>
      </c>
      <c r="HW73" s="3">
        <v>63.751837837837833</v>
      </c>
      <c r="HX73" s="3">
        <v>72.090556087381898</v>
      </c>
      <c r="HY73" s="3">
        <v>62.549913122900001</v>
      </c>
      <c r="HZ73" s="3">
        <v>71.440060829999894</v>
      </c>
      <c r="IA73" s="3">
        <v>33.275639287668376</v>
      </c>
      <c r="IB73" s="3">
        <v>92.260906804621328</v>
      </c>
      <c r="IC73" s="3">
        <v>75.245450000000005</v>
      </c>
      <c r="ID73" s="3">
        <v>63.6149061431584</v>
      </c>
      <c r="IE73" s="3">
        <v>100.41</v>
      </c>
      <c r="IF73" s="3">
        <v>44.418019328542002</v>
      </c>
      <c r="IG73" s="3">
        <v>33.319584349593498</v>
      </c>
      <c r="IH73" s="3">
        <v>53.520400000000002</v>
      </c>
      <c r="II73" s="3">
        <v>43.818984220899999</v>
      </c>
      <c r="IJ73" s="7">
        <f t="shared" si="16"/>
        <v>63.285537404424787</v>
      </c>
      <c r="IK73">
        <f t="shared" si="17"/>
        <v>22.098606635441818</v>
      </c>
      <c r="IL73">
        <f t="shared" si="20"/>
        <v>0.34918889120307495</v>
      </c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</row>
    <row r="74" spans="1:290" x14ac:dyDescent="0.25">
      <c r="A74" s="1">
        <v>1778</v>
      </c>
      <c r="B74" s="3">
        <v>62.797794194295399</v>
      </c>
      <c r="C74" s="3">
        <v>55.297623056699997</v>
      </c>
      <c r="D74" s="3">
        <v>116.79837239371803</v>
      </c>
      <c r="E74" s="3">
        <v>94.489448977389202</v>
      </c>
      <c r="F74" s="3">
        <v>46.772237066229373</v>
      </c>
      <c r="G74" s="3">
        <v>45.26906711923035</v>
      </c>
      <c r="H74" s="3">
        <v>31.045701601574116</v>
      </c>
      <c r="I74" s="3">
        <v>71.793485000000004</v>
      </c>
      <c r="J74" s="3">
        <v>64.170022618839155</v>
      </c>
      <c r="K74" s="3">
        <v>108.329481707</v>
      </c>
      <c r="L74" s="3">
        <v>53.900955956995958</v>
      </c>
      <c r="M74" s="3">
        <v>66.353054635999996</v>
      </c>
      <c r="N74" s="3">
        <v>116.79837239276004</v>
      </c>
      <c r="O74" s="3">
        <v>107.21187606087632</v>
      </c>
      <c r="P74" s="3">
        <v>63.230826695899999</v>
      </c>
      <c r="Q74" s="3">
        <v>64.27425584186058</v>
      </c>
      <c r="R74" s="3">
        <v>44.269457992902403</v>
      </c>
      <c r="S74" s="3">
        <v>91.410382637629411</v>
      </c>
      <c r="T74" s="3">
        <v>45.564573769024982</v>
      </c>
      <c r="U74" s="3">
        <v>58.565738720500001</v>
      </c>
      <c r="V74" s="3">
        <v>53.054223148688592</v>
      </c>
      <c r="W74" s="3">
        <v>42.687100030064848</v>
      </c>
      <c r="X74" s="3">
        <v>36.634722393016624</v>
      </c>
      <c r="Y74" s="3">
        <v>86.912682609817537</v>
      </c>
      <c r="Z74" s="3">
        <v>78.915157499999992</v>
      </c>
      <c r="AA74" s="3">
        <v>52.051612843299999</v>
      </c>
      <c r="AB74" s="3">
        <v>53.64</v>
      </c>
      <c r="AC74" s="3">
        <v>53.748089000999897</v>
      </c>
      <c r="AD74" s="3">
        <v>40.053432058737151</v>
      </c>
      <c r="AE74" s="3">
        <v>89.931297709923669</v>
      </c>
      <c r="AF74" s="3">
        <v>68.978181838899999</v>
      </c>
      <c r="AG74" s="3">
        <v>148.10539324300001</v>
      </c>
      <c r="AH74" s="3">
        <v>48.89669827210065</v>
      </c>
      <c r="AI74" s="3">
        <v>63.506869999999999</v>
      </c>
      <c r="AJ74" s="3">
        <v>26.111975427315649</v>
      </c>
      <c r="AK74" s="3">
        <v>105.12647058970006</v>
      </c>
      <c r="AL74" s="3">
        <v>47.812348011633432</v>
      </c>
      <c r="AM74" s="3">
        <v>68.384824920599996</v>
      </c>
      <c r="AN74" s="3">
        <v>56.418125173082259</v>
      </c>
      <c r="AO74" s="3">
        <v>72.2790617844</v>
      </c>
      <c r="AP74" s="3">
        <v>81.865858634977485</v>
      </c>
      <c r="AQ74" s="3">
        <v>45.686991334246088</v>
      </c>
      <c r="AR74" s="3">
        <v>75.710932248671412</v>
      </c>
      <c r="AS74" s="3">
        <v>92.418163581300007</v>
      </c>
      <c r="AT74" s="3">
        <v>100.94068833333334</v>
      </c>
      <c r="AU74" s="3">
        <v>48.127612778994681</v>
      </c>
      <c r="AV74" s="3">
        <v>75.348521221638691</v>
      </c>
      <c r="AW74" s="3">
        <v>59.144124106200003</v>
      </c>
      <c r="AX74" s="3">
        <v>66.741882030300005</v>
      </c>
      <c r="AY74" s="3">
        <v>50.907554823600002</v>
      </c>
      <c r="AZ74" s="3">
        <v>96.147599958900003</v>
      </c>
      <c r="BA74" s="3">
        <v>36.630521197599897</v>
      </c>
      <c r="BB74" s="3">
        <v>43.920999999999999</v>
      </c>
      <c r="BC74" s="3">
        <v>64.832076697600002</v>
      </c>
      <c r="BD74" s="3">
        <v>93.566644458300004</v>
      </c>
      <c r="BE74" s="3">
        <v>79.397950852700006</v>
      </c>
      <c r="BF74" s="3">
        <v>34.774608725923407</v>
      </c>
      <c r="BG74" s="3">
        <v>82.181342619596165</v>
      </c>
      <c r="BH74" s="3">
        <v>62.425555541120623</v>
      </c>
      <c r="BI74" s="3">
        <v>94.293527579499994</v>
      </c>
      <c r="BJ74" s="3">
        <v>66.634427480916031</v>
      </c>
      <c r="BK74" s="3">
        <v>72.461627133350248</v>
      </c>
      <c r="BL74" s="3">
        <v>76.715624999999989</v>
      </c>
      <c r="BM74" s="3">
        <v>51.171006618900002</v>
      </c>
      <c r="BN74" s="3">
        <v>75.695232215000004</v>
      </c>
      <c r="BO74">
        <v>100.035456163394</v>
      </c>
      <c r="BP74" s="3">
        <v>50.37</v>
      </c>
      <c r="BQ74" s="3">
        <v>65.538275514000006</v>
      </c>
      <c r="BR74">
        <v>85.980490000000003</v>
      </c>
      <c r="BS74" s="3">
        <v>110.66141296513993</v>
      </c>
      <c r="BT74" s="3">
        <v>56.696375764172643</v>
      </c>
      <c r="BU74" s="3">
        <v>43.970931107099872</v>
      </c>
      <c r="BV74" s="3">
        <v>60.8457607717</v>
      </c>
      <c r="BW74" s="3">
        <v>82.965853920300006</v>
      </c>
      <c r="BX74" s="3">
        <v>54.203797964255699</v>
      </c>
      <c r="BY74" s="3">
        <v>36.651359999999997</v>
      </c>
      <c r="BZ74" s="3">
        <v>50.920431323427721</v>
      </c>
      <c r="CA74" s="3">
        <v>80.654662275411283</v>
      </c>
      <c r="CB74" s="3">
        <v>48.773209944224625</v>
      </c>
      <c r="CC74" s="3">
        <v>68.536357593197025</v>
      </c>
      <c r="CD74" s="3">
        <v>69.318599053200003</v>
      </c>
      <c r="CE74" s="3">
        <v>69.173117569518212</v>
      </c>
      <c r="CF74" s="3">
        <v>46.585985435399998</v>
      </c>
      <c r="CG74" s="3">
        <v>89.57918968787294</v>
      </c>
      <c r="CH74" s="3">
        <v>48.453915708240828</v>
      </c>
      <c r="CI74" s="3">
        <v>41.7028933645</v>
      </c>
      <c r="CJ74" s="3">
        <v>64.981908335599996</v>
      </c>
      <c r="CK74" s="3">
        <v>62.752258374584329</v>
      </c>
      <c r="CL74" s="3">
        <v>68.286947075803198</v>
      </c>
      <c r="CM74" s="3">
        <v>81.034915109600007</v>
      </c>
      <c r="CN74" s="3">
        <v>48.028651252831708</v>
      </c>
      <c r="CO74" s="3">
        <v>82.971187912569803</v>
      </c>
      <c r="CP74" s="3">
        <v>74.659635135135133</v>
      </c>
      <c r="CQ74" s="3">
        <v>113.77045750000001</v>
      </c>
      <c r="CR74" s="3">
        <v>62.548972972972983</v>
      </c>
      <c r="CS74" s="3">
        <v>67.838790759876304</v>
      </c>
      <c r="CT74" s="3">
        <v>68.272564749099999</v>
      </c>
      <c r="CU74" s="3">
        <v>62.510053226300002</v>
      </c>
      <c r="CV74" s="3">
        <v>53.857500000000002</v>
      </c>
      <c r="CW74" s="3">
        <v>40.954632969437995</v>
      </c>
      <c r="CX74" s="3">
        <v>88.570470532436474</v>
      </c>
      <c r="CY74" s="3">
        <v>96.227800000000002</v>
      </c>
      <c r="CZ74" s="3">
        <v>81.69221740621019</v>
      </c>
      <c r="DA74" s="3">
        <v>86.865790477310782</v>
      </c>
      <c r="DB74" s="3">
        <v>80.913830000000004</v>
      </c>
      <c r="DC74" s="3">
        <v>64.812823283694357</v>
      </c>
      <c r="DD74" s="3">
        <v>61.938790483254849</v>
      </c>
      <c r="DE74" s="3">
        <v>96.49</v>
      </c>
      <c r="DF74" s="3">
        <v>54.082950459208902</v>
      </c>
      <c r="DG74" s="3">
        <v>76.235500000000002</v>
      </c>
      <c r="DH74" s="3">
        <v>37.990346815718162</v>
      </c>
      <c r="DI74" s="3">
        <v>38.778153705299999</v>
      </c>
      <c r="DJ74" s="3">
        <v>68.382629716361734</v>
      </c>
      <c r="DK74" s="3">
        <v>86.982454784732056</v>
      </c>
      <c r="DL74" s="3">
        <v>43.690100000000001</v>
      </c>
      <c r="DM74" s="3">
        <v>77.968125000000001</v>
      </c>
      <c r="DN74" s="3"/>
      <c r="DO74" s="20">
        <f t="shared" si="18"/>
        <v>116</v>
      </c>
      <c r="DP74" s="7">
        <f t="shared" si="13"/>
        <v>0.32329420185695595</v>
      </c>
      <c r="DR74" s="3"/>
      <c r="DS74" s="3"/>
      <c r="DT74" s="3">
        <v>53.054223148688592</v>
      </c>
      <c r="DU74" s="3">
        <v>26.111975427315649</v>
      </c>
      <c r="DV74" s="3">
        <v>62.797794194295399</v>
      </c>
      <c r="DW74" s="3">
        <v>94.489448977389202</v>
      </c>
      <c r="DX74" s="3">
        <v>31.045701601574116</v>
      </c>
      <c r="DY74" s="3">
        <v>71.793485000000004</v>
      </c>
      <c r="DZ74" s="3">
        <v>66.353054635999996</v>
      </c>
      <c r="EA74" s="3">
        <v>116.79837239276004</v>
      </c>
      <c r="EB74" s="3">
        <v>64.27425584186058</v>
      </c>
      <c r="EC74" s="3">
        <v>45.564573769024982</v>
      </c>
      <c r="ED74" s="3">
        <v>36.634722393016624</v>
      </c>
      <c r="EE74" s="3">
        <v>86.912682609817537</v>
      </c>
      <c r="EF74" s="3">
        <v>78.915157499999992</v>
      </c>
      <c r="EG74" s="3">
        <v>52.051612843299999</v>
      </c>
      <c r="EH74" s="3">
        <v>53.64</v>
      </c>
      <c r="EI74" s="3">
        <v>53.748089000999897</v>
      </c>
      <c r="EJ74" s="3">
        <v>40.053432058737151</v>
      </c>
      <c r="EK74" s="3">
        <v>148.10539324300001</v>
      </c>
      <c r="EL74" s="3">
        <v>48.89669827210065</v>
      </c>
      <c r="EM74" s="3">
        <v>63.506869999999999</v>
      </c>
      <c r="EN74" s="3">
        <v>56.418125173082259</v>
      </c>
      <c r="EO74" s="3">
        <v>72.2790617844</v>
      </c>
      <c r="EP74" s="3">
        <v>75.710932248671412</v>
      </c>
      <c r="EQ74" s="3">
        <v>92.418163581300007</v>
      </c>
      <c r="ER74" s="3">
        <v>75.348521221638691</v>
      </c>
      <c r="ES74" s="3">
        <v>96.147599958900003</v>
      </c>
      <c r="ET74" s="3">
        <v>43.920999999999999</v>
      </c>
      <c r="EU74" s="3">
        <v>64.832076697600002</v>
      </c>
      <c r="EV74" s="3">
        <v>93.566644458300004</v>
      </c>
      <c r="EW74" s="3">
        <v>72.461627133350248</v>
      </c>
      <c r="EX74" s="3">
        <v>76.715624999999989</v>
      </c>
      <c r="EY74" s="3">
        <v>51.171006618900002</v>
      </c>
      <c r="EZ74" s="3">
        <v>75.695232215000004</v>
      </c>
      <c r="FA74" s="3">
        <v>65.538275514000006</v>
      </c>
      <c r="FB74">
        <v>85.980490000000003</v>
      </c>
      <c r="FC74" s="3">
        <v>69.173117569518212</v>
      </c>
      <c r="FD74" s="3">
        <v>89.57918968787294</v>
      </c>
      <c r="FE74" s="3">
        <v>48.453915708240828</v>
      </c>
      <c r="FF74" s="3">
        <v>64.981908335599996</v>
      </c>
      <c r="FG74" s="3">
        <v>68.286947075803198</v>
      </c>
      <c r="FH74" s="3">
        <v>81.034915109600007</v>
      </c>
      <c r="FI74" s="3">
        <v>82.971187912569803</v>
      </c>
      <c r="FJ74" s="3">
        <v>113.77045750000001</v>
      </c>
      <c r="FK74" s="3">
        <v>53.857500000000002</v>
      </c>
      <c r="FL74" s="3">
        <v>81.69221740621019</v>
      </c>
      <c r="FM74" s="3">
        <v>86.865790477310782</v>
      </c>
      <c r="FN74" s="3">
        <v>80.913830000000004</v>
      </c>
      <c r="FO74" s="3">
        <v>61.938790483254849</v>
      </c>
      <c r="FP74" s="3">
        <v>76.235500000000002</v>
      </c>
      <c r="FQ74" s="3">
        <v>68.382629716361734</v>
      </c>
      <c r="FR74" s="3">
        <v>86.982454784732056</v>
      </c>
      <c r="FS74" s="3">
        <v>82.181342619596165</v>
      </c>
      <c r="FT74" s="3">
        <v>62.425555541120623</v>
      </c>
      <c r="FU74" s="3">
        <v>54.203797964255699</v>
      </c>
      <c r="FV74" s="3">
        <v>36.651359999999997</v>
      </c>
      <c r="FW74" s="3">
        <v>77.968125000000001</v>
      </c>
      <c r="FX74" s="7">
        <f t="shared" si="14"/>
        <v>69.882442407401271</v>
      </c>
      <c r="FY74">
        <f t="shared" si="15"/>
        <v>22.066267673677014</v>
      </c>
      <c r="FZ74">
        <f t="shared" si="19"/>
        <v>0.31576268535428248</v>
      </c>
      <c r="GA74" s="3"/>
      <c r="GB74" s="3">
        <v>81.865858634977485</v>
      </c>
      <c r="GC74" s="3">
        <v>55.297623056699997</v>
      </c>
      <c r="GD74" s="3">
        <v>116.79837239371803</v>
      </c>
      <c r="GE74" s="3">
        <v>46.772237066229373</v>
      </c>
      <c r="GF74" s="3">
        <v>45.26906711923035</v>
      </c>
      <c r="GG74" s="3">
        <v>64.170022618839155</v>
      </c>
      <c r="GH74" s="3">
        <v>108.329481707</v>
      </c>
      <c r="GI74" s="3">
        <v>53.900955956995958</v>
      </c>
      <c r="GJ74" s="3">
        <v>107.21187606087632</v>
      </c>
      <c r="GK74" s="3">
        <v>63.230826695899999</v>
      </c>
      <c r="GL74" s="3">
        <v>44.269457992902403</v>
      </c>
      <c r="GM74" s="3">
        <v>91.410382637629411</v>
      </c>
      <c r="GN74" s="3">
        <v>58.565738720500001</v>
      </c>
      <c r="GO74" s="3">
        <v>42.687100030064848</v>
      </c>
      <c r="GP74" s="3">
        <v>89.931297709923669</v>
      </c>
      <c r="GQ74" s="3">
        <v>68.978181838899999</v>
      </c>
      <c r="GR74" s="3">
        <v>105.12647058970006</v>
      </c>
      <c r="GS74" s="3">
        <v>47.812348011633432</v>
      </c>
      <c r="GT74" s="3">
        <v>68.384824920599996</v>
      </c>
      <c r="GU74" s="3">
        <v>45.686991334246088</v>
      </c>
      <c r="GV74" s="3">
        <v>100.94068833333334</v>
      </c>
      <c r="GW74" s="3">
        <v>48.127612778994681</v>
      </c>
      <c r="GX74" s="3">
        <v>59.144124106200003</v>
      </c>
      <c r="GY74" s="3">
        <v>66.741882030300005</v>
      </c>
      <c r="GZ74" s="3">
        <v>50.907554823600002</v>
      </c>
      <c r="HA74" s="3">
        <v>36.630521197599897</v>
      </c>
      <c r="HB74" s="3">
        <v>79.397950852700006</v>
      </c>
      <c r="HC74" s="3">
        <v>34.774608725923407</v>
      </c>
      <c r="HD74" s="3">
        <v>94.293527579499994</v>
      </c>
      <c r="HE74" s="3">
        <v>66.634427480916031</v>
      </c>
      <c r="HF74">
        <v>100.035456163394</v>
      </c>
      <c r="HG74" s="3">
        <v>50.37</v>
      </c>
      <c r="HH74" s="3">
        <v>110.66141296513993</v>
      </c>
      <c r="HI74" s="3">
        <v>56.696375764172643</v>
      </c>
      <c r="HJ74" s="3">
        <v>43.970931107099872</v>
      </c>
      <c r="HK74" s="3">
        <v>60.8457607717</v>
      </c>
      <c r="HL74" s="3">
        <v>82.965853920300006</v>
      </c>
      <c r="HM74" s="3">
        <v>50.920431323427721</v>
      </c>
      <c r="HN74" s="3">
        <v>80.654662275411283</v>
      </c>
      <c r="HO74" s="3">
        <v>48.773209944224625</v>
      </c>
      <c r="HP74" s="3">
        <v>68.536357593197025</v>
      </c>
      <c r="HQ74" s="3">
        <v>69.318599053200003</v>
      </c>
      <c r="HR74" s="3">
        <v>46.585985435399998</v>
      </c>
      <c r="HS74" s="3">
        <v>41.7028933645</v>
      </c>
      <c r="HT74" s="3">
        <v>62.752258374584329</v>
      </c>
      <c r="HU74" s="3">
        <v>48.028651252831708</v>
      </c>
      <c r="HV74" s="3">
        <v>74.659635135135133</v>
      </c>
      <c r="HW74" s="3">
        <v>62.548972972972983</v>
      </c>
      <c r="HX74" s="3">
        <v>67.838790759876304</v>
      </c>
      <c r="HY74" s="3">
        <v>68.272564749099999</v>
      </c>
      <c r="HZ74" s="3">
        <v>62.510053226300002</v>
      </c>
      <c r="IA74" s="3">
        <v>40.954632969437995</v>
      </c>
      <c r="IB74" s="3">
        <v>88.570470532436474</v>
      </c>
      <c r="IC74" s="3">
        <v>96.227800000000002</v>
      </c>
      <c r="ID74" s="3">
        <v>64.812823283694357</v>
      </c>
      <c r="IE74" s="3">
        <v>96.49</v>
      </c>
      <c r="IF74" s="3">
        <v>54.082950459208902</v>
      </c>
      <c r="IG74" s="3">
        <v>37.990346815718162</v>
      </c>
      <c r="IH74" s="3">
        <v>43.690100000000001</v>
      </c>
      <c r="II74" s="3">
        <v>38.778153705299999</v>
      </c>
      <c r="IJ74" s="7">
        <f t="shared" si="16"/>
        <v>66.058969115389957</v>
      </c>
      <c r="IK74">
        <f t="shared" si="17"/>
        <v>21.86266898443705</v>
      </c>
      <c r="IL74">
        <f t="shared" si="20"/>
        <v>0.33095685986634082</v>
      </c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</row>
    <row r="75" spans="1:290" x14ac:dyDescent="0.25">
      <c r="A75" s="1">
        <v>1779</v>
      </c>
      <c r="B75" s="3">
        <v>53.96882866245155</v>
      </c>
      <c r="C75" s="3">
        <v>44.238098445399999</v>
      </c>
      <c r="D75" s="3">
        <v>104.70561161558054</v>
      </c>
      <c r="E75" s="3">
        <v>63.971300787240637</v>
      </c>
      <c r="F75" s="3">
        <v>51.499986337584346</v>
      </c>
      <c r="G75" s="3">
        <v>52.347503068782721</v>
      </c>
      <c r="H75" s="3">
        <v>29.29539004421699</v>
      </c>
      <c r="I75" s="3">
        <v>80.212265000000002</v>
      </c>
      <c r="J75" s="3">
        <v>77.576854912721416</v>
      </c>
      <c r="K75" s="3">
        <v>124.99555581600001</v>
      </c>
      <c r="L75" s="3">
        <v>53.600633114038047</v>
      </c>
      <c r="M75" s="3">
        <v>50.978649065799999</v>
      </c>
      <c r="N75" s="3">
        <v>104.70561161783274</v>
      </c>
      <c r="O75" s="3">
        <v>107.99390086020885</v>
      </c>
      <c r="P75" s="3">
        <v>62.147415000000002</v>
      </c>
      <c r="Q75" s="3">
        <v>70.042458289207048</v>
      </c>
      <c r="R75" s="3">
        <v>41.210550921239992</v>
      </c>
      <c r="S75" s="3">
        <v>84.296734183339183</v>
      </c>
      <c r="T75" s="3">
        <v>48.781853130233209</v>
      </c>
      <c r="U75" s="3">
        <v>55.483331419400002</v>
      </c>
      <c r="V75" s="3">
        <v>51.333545641163553</v>
      </c>
      <c r="W75" s="3">
        <v>39.077529071640257</v>
      </c>
      <c r="X75" s="3">
        <v>34.646791720527347</v>
      </c>
      <c r="Y75" s="3">
        <v>89.546400264660491</v>
      </c>
      <c r="Z75" s="3">
        <v>69.108822500000002</v>
      </c>
      <c r="AA75" s="3">
        <v>50.980972761899999</v>
      </c>
      <c r="AB75" s="3">
        <v>49.725000000000001</v>
      </c>
      <c r="AC75" s="3">
        <v>49.998222326499999</v>
      </c>
      <c r="AD75" s="3">
        <v>33.443365215859025</v>
      </c>
      <c r="AE75" s="3">
        <v>80.038854961832058</v>
      </c>
      <c r="AF75" s="3">
        <v>63.479104033379002</v>
      </c>
      <c r="AG75" s="3">
        <v>120.262031275</v>
      </c>
      <c r="AH75" s="3">
        <v>46.114444536582454</v>
      </c>
      <c r="AI75" s="3">
        <v>75.221729999999994</v>
      </c>
      <c r="AJ75" s="3">
        <v>19.342204020233812</v>
      </c>
      <c r="AK75" s="3">
        <v>101.68909280475074</v>
      </c>
      <c r="AL75" s="3">
        <v>40.50768373207832</v>
      </c>
      <c r="AM75" s="3">
        <v>55.087775630400003</v>
      </c>
      <c r="AN75" s="3">
        <v>54.111395735253389</v>
      </c>
      <c r="AO75" s="3">
        <v>69.592548419400003</v>
      </c>
      <c r="AP75" s="3">
        <v>93.57999342876542</v>
      </c>
      <c r="AQ75" s="3">
        <v>41.986585433771268</v>
      </c>
      <c r="AR75" s="3">
        <v>79.124953066250754</v>
      </c>
      <c r="AS75" s="3">
        <v>99.746476111999996</v>
      </c>
      <c r="AT75" s="3">
        <v>101.96674833333336</v>
      </c>
      <c r="AU75" s="3">
        <v>44.465729197984224</v>
      </c>
      <c r="AV75" s="3">
        <v>80.074212448082918</v>
      </c>
      <c r="AW75" s="3">
        <v>54.215447097400002</v>
      </c>
      <c r="AX75" s="3">
        <v>56.491956419600001</v>
      </c>
      <c r="AY75" s="3">
        <v>45.501981469299999</v>
      </c>
      <c r="AZ75" s="3">
        <v>80.4956650819</v>
      </c>
      <c r="BA75" s="3">
        <v>30.525434331300001</v>
      </c>
      <c r="BB75" s="3">
        <v>49.22325</v>
      </c>
      <c r="BC75" s="3">
        <v>81.181035169200001</v>
      </c>
      <c r="BD75" s="3">
        <v>95.876931975800005</v>
      </c>
      <c r="BE75" s="3">
        <v>71.933101229800002</v>
      </c>
      <c r="BF75" s="3">
        <v>35.258266572839318</v>
      </c>
      <c r="BG75" s="3">
        <v>70.498049969314309</v>
      </c>
      <c r="BH75" s="3">
        <v>54.04470931414459</v>
      </c>
      <c r="BI75" s="3">
        <v>91.491752467300003</v>
      </c>
      <c r="BJ75" s="3">
        <v>82.240981461286793</v>
      </c>
      <c r="BK75" s="3">
        <v>62.506737270399739</v>
      </c>
      <c r="BL75" s="3">
        <v>79.09537499999999</v>
      </c>
      <c r="BM75" s="3">
        <v>52.200203485300001</v>
      </c>
      <c r="BN75" s="3">
        <v>78.021898161133194</v>
      </c>
      <c r="BO75">
        <v>92.340083447115603</v>
      </c>
      <c r="BP75" s="3">
        <v>50.37</v>
      </c>
      <c r="BQ75" s="3">
        <v>63.4960063053</v>
      </c>
      <c r="BR75">
        <v>75.823459999999997</v>
      </c>
      <c r="BS75" s="3">
        <v>80.679256743057678</v>
      </c>
      <c r="BT75" s="3">
        <v>53.520029476938383</v>
      </c>
      <c r="BU75" s="3">
        <v>47.111711900464151</v>
      </c>
      <c r="BV75" s="3">
        <v>62.228618971099998</v>
      </c>
      <c r="BW75" s="3">
        <v>66.510959559499994</v>
      </c>
      <c r="BX75" s="3">
        <v>50.738570000000003</v>
      </c>
      <c r="BY75" s="3">
        <v>31.866160000000001</v>
      </c>
      <c r="BZ75" s="3">
        <v>45.828388191084947</v>
      </c>
      <c r="CA75" s="3">
        <v>73.746767247806247</v>
      </c>
      <c r="CB75" s="3">
        <v>39.018567955379702</v>
      </c>
      <c r="CC75" s="3">
        <v>66.240215663678754</v>
      </c>
      <c r="CD75" s="3">
        <v>69.913758742100001</v>
      </c>
      <c r="CE75" s="3">
        <v>62.823000715988464</v>
      </c>
      <c r="CF75" s="3">
        <v>53.005962226900003</v>
      </c>
      <c r="CG75" s="3">
        <v>95.650745704775645</v>
      </c>
      <c r="CH75" s="3">
        <v>42.753455036683093</v>
      </c>
      <c r="CI75" s="3">
        <v>45.440117886199999</v>
      </c>
      <c r="CJ75" s="3">
        <v>60.569556534999997</v>
      </c>
      <c r="CK75" s="3">
        <v>87.305166508788602</v>
      </c>
      <c r="CL75" s="3">
        <v>63.041508575970532</v>
      </c>
      <c r="CM75" s="3">
        <v>64.593048275800001</v>
      </c>
      <c r="CN75" s="3">
        <v>45.426113500215209</v>
      </c>
      <c r="CO75" s="3">
        <v>84.191352440695837</v>
      </c>
      <c r="CP75" s="3">
        <v>74.659635135135133</v>
      </c>
      <c r="CQ75" s="3">
        <v>54.955925000000001</v>
      </c>
      <c r="CR75" s="3">
        <v>68.475816216216217</v>
      </c>
      <c r="CS75" s="3">
        <v>64.627449699555797</v>
      </c>
      <c r="CT75" s="3">
        <v>84.508925176700004</v>
      </c>
      <c r="CU75" s="3">
        <v>48.817374900499999</v>
      </c>
      <c r="CV75" s="3">
        <v>56.028499999999994</v>
      </c>
      <c r="CW75" s="3">
        <v>34.555471567963316</v>
      </c>
      <c r="CX75" s="3">
        <v>59.046980354957654</v>
      </c>
      <c r="CY75" s="3">
        <v>69.964650000000006</v>
      </c>
      <c r="CZ75" s="3">
        <v>67.607352336173946</v>
      </c>
      <c r="DA75" s="3">
        <v>86.049923936916144</v>
      </c>
      <c r="DB75" s="3">
        <v>54.838997499999998</v>
      </c>
      <c r="DC75" s="3">
        <v>66.630951019086794</v>
      </c>
      <c r="DD75" s="3">
        <v>58.435100774514183</v>
      </c>
      <c r="DE75" s="3">
        <v>107.56</v>
      </c>
      <c r="DF75" s="3">
        <v>59.921120728973136</v>
      </c>
      <c r="DG75" s="3">
        <v>70.390499999999989</v>
      </c>
      <c r="DH75" s="3">
        <v>38.722331978319787</v>
      </c>
      <c r="DI75" s="3">
        <v>56.042174556200003</v>
      </c>
      <c r="DJ75" s="3">
        <v>67.834462467245231</v>
      </c>
      <c r="DK75" s="3">
        <v>71.593715544019162</v>
      </c>
      <c r="DL75" s="3">
        <v>39.321100000000001</v>
      </c>
      <c r="DM75" s="3">
        <v>65.443124999999995</v>
      </c>
      <c r="DN75" s="3"/>
      <c r="DO75" s="20">
        <f t="shared" si="18"/>
        <v>116</v>
      </c>
      <c r="DP75" s="7">
        <f t="shared" si="13"/>
        <v>0.32215740654317093</v>
      </c>
      <c r="DR75" s="3"/>
      <c r="DS75" s="3"/>
      <c r="DT75" s="3">
        <v>51.333545641163553</v>
      </c>
      <c r="DU75" s="3">
        <v>19.342204020233812</v>
      </c>
      <c r="DV75" s="3">
        <v>53.96882866245155</v>
      </c>
      <c r="DW75" s="3">
        <v>63.971300787240637</v>
      </c>
      <c r="DX75" s="3">
        <v>29.29539004421699</v>
      </c>
      <c r="DY75" s="3">
        <v>80.212265000000002</v>
      </c>
      <c r="DZ75" s="3">
        <v>50.978649065799999</v>
      </c>
      <c r="EA75" s="3">
        <v>104.70561161783274</v>
      </c>
      <c r="EB75" s="3">
        <v>70.042458289207048</v>
      </c>
      <c r="EC75" s="3">
        <v>48.781853130233209</v>
      </c>
      <c r="ED75" s="3">
        <v>34.646791720527347</v>
      </c>
      <c r="EE75" s="3">
        <v>89.546400264660491</v>
      </c>
      <c r="EF75" s="3">
        <v>69.108822500000002</v>
      </c>
      <c r="EG75" s="3">
        <v>50.980972761899999</v>
      </c>
      <c r="EH75" s="3">
        <v>49.725000000000001</v>
      </c>
      <c r="EI75" s="3">
        <v>49.998222326499999</v>
      </c>
      <c r="EJ75" s="3">
        <v>33.443365215859025</v>
      </c>
      <c r="EK75" s="3">
        <v>120.262031275</v>
      </c>
      <c r="EL75" s="3">
        <v>46.114444536582454</v>
      </c>
      <c r="EM75" s="3">
        <v>75.221729999999994</v>
      </c>
      <c r="EN75" s="3">
        <v>54.111395735253389</v>
      </c>
      <c r="EO75" s="3">
        <v>69.592548419400003</v>
      </c>
      <c r="EP75" s="3">
        <v>79.124953066250754</v>
      </c>
      <c r="EQ75" s="3">
        <v>99.746476111999996</v>
      </c>
      <c r="ER75" s="3">
        <v>80.074212448082918</v>
      </c>
      <c r="ES75" s="3">
        <v>80.4956650819</v>
      </c>
      <c r="ET75" s="3">
        <v>49.22325</v>
      </c>
      <c r="EU75" s="3">
        <v>81.181035169200001</v>
      </c>
      <c r="EV75" s="3">
        <v>95.876931975800005</v>
      </c>
      <c r="EW75" s="3">
        <v>62.506737270399739</v>
      </c>
      <c r="EX75" s="3">
        <v>79.09537499999999</v>
      </c>
      <c r="EY75" s="3">
        <v>52.200203485300001</v>
      </c>
      <c r="EZ75" s="3">
        <v>78.021898161133194</v>
      </c>
      <c r="FA75" s="3">
        <v>63.4960063053</v>
      </c>
      <c r="FB75">
        <v>75.823459999999997</v>
      </c>
      <c r="FC75" s="3">
        <v>62.823000715988464</v>
      </c>
      <c r="FD75" s="3">
        <v>95.650745704775645</v>
      </c>
      <c r="FE75" s="3">
        <v>42.753455036683093</v>
      </c>
      <c r="FF75" s="3">
        <v>60.569556534999997</v>
      </c>
      <c r="FG75" s="3">
        <v>63.041508575970532</v>
      </c>
      <c r="FH75" s="3">
        <v>64.593048275800001</v>
      </c>
      <c r="FI75" s="3">
        <v>84.191352440695837</v>
      </c>
      <c r="FJ75" s="3">
        <v>54.955925000000001</v>
      </c>
      <c r="FK75" s="3">
        <v>56.028499999999994</v>
      </c>
      <c r="FL75" s="3">
        <v>67.607352336173946</v>
      </c>
      <c r="FM75" s="3">
        <v>86.049923936916144</v>
      </c>
      <c r="FN75" s="3">
        <v>54.838997499999998</v>
      </c>
      <c r="FO75" s="3">
        <v>58.435100774514183</v>
      </c>
      <c r="FP75" s="3">
        <v>70.390499999999989</v>
      </c>
      <c r="FQ75" s="3">
        <v>67.834462467245231</v>
      </c>
      <c r="FR75" s="3">
        <v>71.593715544019162</v>
      </c>
      <c r="FS75" s="3">
        <v>70.498049969314309</v>
      </c>
      <c r="FT75" s="3">
        <v>54.04470931414459</v>
      </c>
      <c r="FU75" s="3">
        <v>50.738570000000003</v>
      </c>
      <c r="FV75" s="3">
        <v>31.866160000000001</v>
      </c>
      <c r="FW75" s="3">
        <v>65.443124999999995</v>
      </c>
      <c r="FX75" s="7">
        <f t="shared" si="14"/>
        <v>64.74099398575764</v>
      </c>
      <c r="FY75">
        <f t="shared" si="15"/>
        <v>19.692620777336838</v>
      </c>
      <c r="FZ75">
        <f t="shared" si="19"/>
        <v>0.30417544688407183</v>
      </c>
      <c r="GA75" s="3"/>
      <c r="GB75" s="3">
        <v>93.57999342876542</v>
      </c>
      <c r="GC75" s="3">
        <v>44.238098445399999</v>
      </c>
      <c r="GD75" s="3">
        <v>104.70561161558054</v>
      </c>
      <c r="GE75" s="3">
        <v>51.499986337584346</v>
      </c>
      <c r="GF75" s="3">
        <v>52.347503068782721</v>
      </c>
      <c r="GG75" s="3">
        <v>77.576854912721416</v>
      </c>
      <c r="GH75" s="3">
        <v>124.99555581600001</v>
      </c>
      <c r="GI75" s="3">
        <v>53.600633114038047</v>
      </c>
      <c r="GJ75" s="3">
        <v>107.99390086020885</v>
      </c>
      <c r="GK75" s="3">
        <v>62.147415000000002</v>
      </c>
      <c r="GL75" s="3">
        <v>41.210550921239992</v>
      </c>
      <c r="GM75" s="3">
        <v>84.296734183339183</v>
      </c>
      <c r="GN75" s="3">
        <v>55.483331419400002</v>
      </c>
      <c r="GO75" s="3">
        <v>39.077529071640257</v>
      </c>
      <c r="GP75" s="3">
        <v>80.038854961832058</v>
      </c>
      <c r="GQ75" s="3">
        <v>63.479104033379002</v>
      </c>
      <c r="GR75" s="3">
        <v>101.68909280475074</v>
      </c>
      <c r="GS75" s="3">
        <v>40.50768373207832</v>
      </c>
      <c r="GT75" s="3">
        <v>55.087775630400003</v>
      </c>
      <c r="GU75" s="3">
        <v>41.986585433771268</v>
      </c>
      <c r="GV75" s="3">
        <v>101.96674833333336</v>
      </c>
      <c r="GW75" s="3">
        <v>44.465729197984224</v>
      </c>
      <c r="GX75" s="3">
        <v>54.215447097400002</v>
      </c>
      <c r="GY75" s="3">
        <v>56.491956419600001</v>
      </c>
      <c r="GZ75" s="3">
        <v>45.501981469299999</v>
      </c>
      <c r="HA75" s="3">
        <v>30.525434331300001</v>
      </c>
      <c r="HB75" s="3">
        <v>71.933101229800002</v>
      </c>
      <c r="HC75" s="3">
        <v>35.258266572839318</v>
      </c>
      <c r="HD75" s="3">
        <v>91.491752467300003</v>
      </c>
      <c r="HE75" s="3">
        <v>82.240981461286793</v>
      </c>
      <c r="HF75">
        <v>92.340083447115603</v>
      </c>
      <c r="HG75" s="3">
        <v>50.37</v>
      </c>
      <c r="HH75" s="3">
        <v>80.679256743057678</v>
      </c>
      <c r="HI75" s="3">
        <v>53.520029476938383</v>
      </c>
      <c r="HJ75" s="3">
        <v>47.111711900464151</v>
      </c>
      <c r="HK75" s="3">
        <v>62.228618971099998</v>
      </c>
      <c r="HL75" s="3">
        <v>66.510959559499994</v>
      </c>
      <c r="HM75" s="3">
        <v>45.828388191084947</v>
      </c>
      <c r="HN75" s="3">
        <v>73.746767247806247</v>
      </c>
      <c r="HO75" s="3">
        <v>39.018567955379702</v>
      </c>
      <c r="HP75" s="3">
        <v>66.240215663678754</v>
      </c>
      <c r="HQ75" s="3">
        <v>69.913758742100001</v>
      </c>
      <c r="HR75" s="3">
        <v>53.005962226900003</v>
      </c>
      <c r="HS75" s="3">
        <v>45.440117886199999</v>
      </c>
      <c r="HT75" s="3">
        <v>87.305166508788602</v>
      </c>
      <c r="HU75" s="3">
        <v>45.426113500215209</v>
      </c>
      <c r="HV75" s="3">
        <v>74.659635135135133</v>
      </c>
      <c r="HW75" s="3">
        <v>68.475816216216217</v>
      </c>
      <c r="HX75" s="3">
        <v>64.627449699555797</v>
      </c>
      <c r="HY75" s="3">
        <v>84.508925176700004</v>
      </c>
      <c r="HZ75" s="3">
        <v>48.817374900499999</v>
      </c>
      <c r="IA75" s="3">
        <v>34.555471567963316</v>
      </c>
      <c r="IB75" s="3">
        <v>59.046980354957654</v>
      </c>
      <c r="IC75" s="3">
        <v>69.964650000000006</v>
      </c>
      <c r="ID75" s="3">
        <v>66.630951019086794</v>
      </c>
      <c r="IE75" s="3">
        <v>107.56</v>
      </c>
      <c r="IF75" s="3">
        <v>59.921120728973136</v>
      </c>
      <c r="IG75" s="3">
        <v>38.722331978319787</v>
      </c>
      <c r="IH75" s="3">
        <v>39.321100000000001</v>
      </c>
      <c r="II75" s="3">
        <v>56.042174556200003</v>
      </c>
      <c r="IJ75" s="7">
        <f t="shared" si="16"/>
        <v>64.019564878749861</v>
      </c>
      <c r="IK75">
        <f t="shared" si="17"/>
        <v>21.807944435273612</v>
      </c>
      <c r="IL75">
        <f t="shared" si="20"/>
        <v>0.3406449962066575</v>
      </c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</row>
    <row r="76" spans="1:290" x14ac:dyDescent="0.25">
      <c r="A76" s="1">
        <v>1780</v>
      </c>
      <c r="B76" s="3">
        <v>49.751773569424167</v>
      </c>
      <c r="C76" s="3">
        <v>56.8775551441</v>
      </c>
      <c r="D76" s="3">
        <v>102.05110315208697</v>
      </c>
      <c r="E76" s="3">
        <v>68.806602727326279</v>
      </c>
      <c r="F76" s="3">
        <v>48.143645251813254</v>
      </c>
      <c r="G76" s="3">
        <v>43.622919223985605</v>
      </c>
      <c r="H76" s="3">
        <v>41.294626341457381</v>
      </c>
      <c r="I76" s="3">
        <v>61.270010000000006</v>
      </c>
      <c r="J76" s="3">
        <v>71.808828407895874</v>
      </c>
      <c r="K76" s="3">
        <v>115.74467286663599</v>
      </c>
      <c r="L76" s="3">
        <v>53.744438449608722</v>
      </c>
      <c r="M76" s="3">
        <v>53.039043196100003</v>
      </c>
      <c r="N76" s="3">
        <v>102.05110315304847</v>
      </c>
      <c r="O76" s="3">
        <v>91.543450617106359</v>
      </c>
      <c r="P76" s="3">
        <v>62.5936294547</v>
      </c>
      <c r="Q76" s="3">
        <v>67.570371526058565</v>
      </c>
      <c r="R76" s="3">
        <v>43.517202836365676</v>
      </c>
      <c r="S76" s="3">
        <v>69.358072429329724</v>
      </c>
      <c r="T76" s="3">
        <v>59.467401911141437</v>
      </c>
      <c r="U76" s="3">
        <v>53.942127768900001</v>
      </c>
      <c r="V76" s="3">
        <v>53.668750829947534</v>
      </c>
      <c r="W76" s="3">
        <v>37.155040191609757</v>
      </c>
      <c r="X76" s="3">
        <v>36.634722393016617</v>
      </c>
      <c r="Y76" s="3">
        <v>92.706861450472047</v>
      </c>
      <c r="Z76" s="3">
        <v>90.60868499999998</v>
      </c>
      <c r="AA76" s="3">
        <v>53.3073018276</v>
      </c>
      <c r="AB76" s="3">
        <v>48.87</v>
      </c>
      <c r="AC76" s="3">
        <v>52.498133442899999</v>
      </c>
      <c r="AD76" s="3">
        <v>43.530416543318651</v>
      </c>
      <c r="AE76" s="3">
        <v>77.790572519083966</v>
      </c>
      <c r="AF76" s="3">
        <v>56.762267001143201</v>
      </c>
      <c r="AG76" s="3">
        <v>112.151826644</v>
      </c>
      <c r="AH76" s="3">
        <v>44.279337201883578</v>
      </c>
      <c r="AI76" s="3">
        <v>60.732300000000002</v>
      </c>
      <c r="AJ76" s="3">
        <v>23.00407759688002</v>
      </c>
      <c r="AK76" s="3">
        <v>90.231166854919664</v>
      </c>
      <c r="AL76" s="3">
        <v>38.515502564926933</v>
      </c>
      <c r="AM76" s="3">
        <v>75.983138800600003</v>
      </c>
      <c r="AN76" s="3">
        <v>54.585641096649127</v>
      </c>
      <c r="AO76" s="3">
        <v>95.0354102883</v>
      </c>
      <c r="AP76" s="3">
        <v>86.925081927250261</v>
      </c>
      <c r="AQ76" s="3">
        <v>37.532075159920481</v>
      </c>
      <c r="AR76" s="3">
        <v>67.878766843636427</v>
      </c>
      <c r="AS76" s="3">
        <v>92.255312191800002</v>
      </c>
      <c r="AT76" s="3">
        <v>94.658106666666683</v>
      </c>
      <c r="AU76" s="3">
        <v>39.496030052327157</v>
      </c>
      <c r="AV76" s="3">
        <v>75.873598024576935</v>
      </c>
      <c r="AW76" s="3">
        <v>50.7106101133</v>
      </c>
      <c r="AX76" s="3">
        <v>75.818152036800001</v>
      </c>
      <c r="AY76" s="3">
        <v>51.065764407899998</v>
      </c>
      <c r="AZ76" s="3">
        <v>80.4956650819</v>
      </c>
      <c r="BA76" s="3">
        <v>35.295033445599998</v>
      </c>
      <c r="BB76" s="3">
        <v>33.608750000000001</v>
      </c>
      <c r="BC76" s="3">
        <v>57.221354650499997</v>
      </c>
      <c r="BD76" s="3">
        <v>75.084344318399999</v>
      </c>
      <c r="BE76" s="3">
        <v>74.477195364400004</v>
      </c>
      <c r="BF76" s="3">
        <v>35.947891719297843</v>
      </c>
      <c r="BG76" s="3">
        <v>84.571107025335635</v>
      </c>
      <c r="BH76" s="3">
        <v>57.33438727239686</v>
      </c>
      <c r="BI76" s="3">
        <v>108.612835594</v>
      </c>
      <c r="BJ76" s="3">
        <v>92.483609596510348</v>
      </c>
      <c r="BK76" s="3">
        <v>95.903419070803523</v>
      </c>
      <c r="BL76" s="3">
        <v>71.956124999999986</v>
      </c>
      <c r="BM76" s="3">
        <v>48.412800908999998</v>
      </c>
      <c r="BN76" s="3">
        <v>70.269529769634403</v>
      </c>
      <c r="BO76">
        <v>92.340083447115603</v>
      </c>
      <c r="BP76" s="3">
        <v>62.23</v>
      </c>
      <c r="BQ76" s="3">
        <v>64.609971328200004</v>
      </c>
      <c r="BR76">
        <v>60.824109999999997</v>
      </c>
      <c r="BS76" s="3">
        <v>77.953606177413846</v>
      </c>
      <c r="BT76" s="3">
        <v>50.634145534554456</v>
      </c>
      <c r="BU76" s="3">
        <v>58.104444677239123</v>
      </c>
      <c r="BV76" s="3">
        <v>62.401476246000001</v>
      </c>
      <c r="BW76" s="3">
        <v>70.461714508100002</v>
      </c>
      <c r="BX76" s="3">
        <v>51.080421984054801</v>
      </c>
      <c r="BY76" s="3">
        <v>27.546220000000002</v>
      </c>
      <c r="BZ76" s="3">
        <v>56.01247445577048</v>
      </c>
      <c r="CA76" s="3">
        <v>94.818118766097015</v>
      </c>
      <c r="CB76" s="3">
        <v>55.740811364828133</v>
      </c>
      <c r="CC76" s="3">
        <v>54.063705431384854</v>
      </c>
      <c r="CD76" s="3">
        <v>65.712631526699994</v>
      </c>
      <c r="CE76" s="3">
        <v>59.154729329726138</v>
      </c>
      <c r="CF76" s="3">
        <v>43.7875340135</v>
      </c>
      <c r="CG76" s="3">
        <v>88.373787675220299</v>
      </c>
      <c r="CH76" s="3">
        <v>54.724422446954357</v>
      </c>
      <c r="CI76" s="3">
        <v>38.722331978299998</v>
      </c>
      <c r="CJ76" s="3">
        <v>55.856362566199998</v>
      </c>
      <c r="CK76" s="3">
        <v>63.179880909263666</v>
      </c>
      <c r="CL76" s="3">
        <v>66.217645649263702</v>
      </c>
      <c r="CM76" s="3">
        <v>66.354676865100004</v>
      </c>
      <c r="CN76" s="3">
        <v>44.9529248179213</v>
      </c>
      <c r="CO76" s="3">
        <v>68.329213575057494</v>
      </c>
      <c r="CP76" s="3">
        <v>94.151513513513507</v>
      </c>
      <c r="CQ76" s="3">
        <v>106.17017</v>
      </c>
      <c r="CR76" s="3">
        <v>81.007481081081067</v>
      </c>
      <c r="CS76" s="3">
        <v>62.0497033874789</v>
      </c>
      <c r="CT76" s="3">
        <v>67.873309984499997</v>
      </c>
      <c r="CU76" s="3">
        <v>69.654059309299996</v>
      </c>
      <c r="CV76" s="3">
        <v>47.386249999999997</v>
      </c>
      <c r="CW76" s="3">
        <v>39.674800689143055</v>
      </c>
      <c r="CX76" s="3">
        <v>66.427852899327362</v>
      </c>
      <c r="CY76" s="3">
        <v>65.704809999999995</v>
      </c>
      <c r="CZ76" s="3">
        <v>65.142500948917601</v>
      </c>
      <c r="DA76" s="3">
        <v>74.867753118566185</v>
      </c>
      <c r="DB76" s="3">
        <v>63.959342499999998</v>
      </c>
      <c r="DC76" s="3">
        <v>57.747237325667925</v>
      </c>
      <c r="DD76" s="3">
        <v>60.488987845155251</v>
      </c>
      <c r="DE76" s="3">
        <v>124.85</v>
      </c>
      <c r="DF76" s="3">
        <v>61.692903746165257</v>
      </c>
      <c r="DG76" s="3">
        <v>59.827749999999995</v>
      </c>
      <c r="DH76" s="3">
        <v>51.20727371273712</v>
      </c>
      <c r="DI76" s="3">
        <v>58.644956325700001</v>
      </c>
      <c r="DJ76" s="3">
        <v>98.336759892182641</v>
      </c>
      <c r="DK76" s="3">
        <v>85.339050469312724</v>
      </c>
      <c r="DL76" s="3">
        <v>52.428100000000001</v>
      </c>
      <c r="DM76" s="3">
        <v>54.483749999999993</v>
      </c>
      <c r="DN76" s="3"/>
      <c r="DO76" s="20">
        <f t="shared" si="18"/>
        <v>116</v>
      </c>
      <c r="DP76" s="7">
        <f t="shared" si="13"/>
        <v>0.31219907147867593</v>
      </c>
      <c r="DR76" s="3"/>
      <c r="DS76" s="3"/>
      <c r="DT76" s="3">
        <v>53.668750829947534</v>
      </c>
      <c r="DU76" s="3">
        <v>23.00407759688002</v>
      </c>
      <c r="DV76" s="3">
        <v>49.751773569424167</v>
      </c>
      <c r="DW76" s="3">
        <v>68.806602727326279</v>
      </c>
      <c r="DX76" s="3">
        <v>41.294626341457381</v>
      </c>
      <c r="DY76" s="3">
        <v>61.270010000000006</v>
      </c>
      <c r="DZ76" s="3">
        <v>53.039043196100003</v>
      </c>
      <c r="EA76" s="3">
        <v>102.05110315304847</v>
      </c>
      <c r="EB76" s="3">
        <v>67.570371526058565</v>
      </c>
      <c r="EC76" s="3">
        <v>59.467401911141437</v>
      </c>
      <c r="ED76" s="3">
        <v>36.634722393016617</v>
      </c>
      <c r="EE76" s="3">
        <v>92.706861450472047</v>
      </c>
      <c r="EF76" s="3">
        <v>90.60868499999998</v>
      </c>
      <c r="EG76" s="3">
        <v>53.3073018276</v>
      </c>
      <c r="EH76" s="3">
        <v>48.87</v>
      </c>
      <c r="EI76" s="3">
        <v>52.498133442899999</v>
      </c>
      <c r="EJ76" s="3">
        <v>43.530416543318651</v>
      </c>
      <c r="EK76" s="3">
        <v>112.151826644</v>
      </c>
      <c r="EL76" s="3">
        <v>44.279337201883578</v>
      </c>
      <c r="EM76" s="3">
        <v>60.732300000000002</v>
      </c>
      <c r="EN76" s="3">
        <v>54.585641096649127</v>
      </c>
      <c r="EO76" s="3">
        <v>95.0354102883</v>
      </c>
      <c r="EP76" s="3">
        <v>67.878766843636427</v>
      </c>
      <c r="EQ76" s="3">
        <v>92.255312191800002</v>
      </c>
      <c r="ER76" s="3">
        <v>75.873598024576935</v>
      </c>
      <c r="ES76" s="3">
        <v>80.4956650819</v>
      </c>
      <c r="ET76" s="3">
        <v>33.608750000000001</v>
      </c>
      <c r="EU76" s="3">
        <v>57.221354650499997</v>
      </c>
      <c r="EV76" s="3">
        <v>75.084344318399999</v>
      </c>
      <c r="EW76" s="3">
        <v>95.903419070803523</v>
      </c>
      <c r="EX76" s="3">
        <v>71.956124999999986</v>
      </c>
      <c r="EY76" s="3">
        <v>48.412800908999998</v>
      </c>
      <c r="EZ76" s="3">
        <v>70.269529769634403</v>
      </c>
      <c r="FA76" s="3">
        <v>64.609971328200004</v>
      </c>
      <c r="FB76">
        <v>60.824109999999997</v>
      </c>
      <c r="FC76" s="3">
        <v>59.154729329726138</v>
      </c>
      <c r="FD76" s="3">
        <v>88.373787675220299</v>
      </c>
      <c r="FE76" s="3">
        <v>54.724422446954357</v>
      </c>
      <c r="FF76" s="3">
        <v>55.856362566199998</v>
      </c>
      <c r="FG76" s="3">
        <v>66.217645649263702</v>
      </c>
      <c r="FH76" s="3">
        <v>66.354676865100004</v>
      </c>
      <c r="FI76" s="3">
        <v>68.329213575057494</v>
      </c>
      <c r="FJ76" s="3">
        <v>106.17017</v>
      </c>
      <c r="FK76" s="3">
        <v>47.386249999999997</v>
      </c>
      <c r="FL76" s="3">
        <v>65.142500948917601</v>
      </c>
      <c r="FM76" s="3">
        <v>74.867753118566185</v>
      </c>
      <c r="FN76" s="3">
        <v>63.959342499999998</v>
      </c>
      <c r="FO76" s="3">
        <v>60.488987845155251</v>
      </c>
      <c r="FP76" s="3">
        <v>59.827749999999995</v>
      </c>
      <c r="FQ76" s="3">
        <v>98.336759892182641</v>
      </c>
      <c r="FR76" s="3">
        <v>85.339050469312724</v>
      </c>
      <c r="FS76" s="3">
        <v>84.571107025335635</v>
      </c>
      <c r="FT76" s="3">
        <v>57.33438727239686</v>
      </c>
      <c r="FU76" s="3">
        <v>51.080421984054801</v>
      </c>
      <c r="FV76" s="3">
        <v>27.546220000000002</v>
      </c>
      <c r="FW76" s="3">
        <v>54.483749999999993</v>
      </c>
      <c r="FX76" s="7">
        <f t="shared" si="14"/>
        <v>65.46035787438943</v>
      </c>
      <c r="FY76">
        <f t="shared" si="15"/>
        <v>19.841599471990293</v>
      </c>
      <c r="FZ76">
        <f t="shared" si="19"/>
        <v>0.30310863118200393</v>
      </c>
      <c r="GA76" s="3"/>
      <c r="GB76" s="3">
        <v>86.925081927250261</v>
      </c>
      <c r="GC76" s="3">
        <v>56.8775551441</v>
      </c>
      <c r="GD76" s="3">
        <v>102.05110315208697</v>
      </c>
      <c r="GE76" s="3">
        <v>48.143645251813254</v>
      </c>
      <c r="GF76" s="3">
        <v>43.622919223985605</v>
      </c>
      <c r="GG76" s="3">
        <v>71.808828407895874</v>
      </c>
      <c r="GH76" s="3">
        <v>115.74467286663599</v>
      </c>
      <c r="GI76" s="3">
        <v>53.744438449608722</v>
      </c>
      <c r="GJ76" s="3">
        <v>91.543450617106359</v>
      </c>
      <c r="GK76" s="3">
        <v>62.5936294547</v>
      </c>
      <c r="GL76" s="3">
        <v>43.517202836365676</v>
      </c>
      <c r="GM76" s="3">
        <v>69.358072429329724</v>
      </c>
      <c r="GN76" s="3">
        <v>53.942127768900001</v>
      </c>
      <c r="GO76" s="3">
        <v>37.155040191609757</v>
      </c>
      <c r="GP76" s="3">
        <v>77.790572519083966</v>
      </c>
      <c r="GQ76" s="3">
        <v>56.762267001143201</v>
      </c>
      <c r="GR76" s="3">
        <v>90.231166854919664</v>
      </c>
      <c r="GS76" s="3">
        <v>38.515502564926933</v>
      </c>
      <c r="GT76" s="3">
        <v>75.983138800600003</v>
      </c>
      <c r="GU76" s="3">
        <v>37.532075159920481</v>
      </c>
      <c r="GV76" s="3">
        <v>94.658106666666683</v>
      </c>
      <c r="GW76" s="3">
        <v>39.496030052327157</v>
      </c>
      <c r="GX76" s="3">
        <v>50.7106101133</v>
      </c>
      <c r="GY76" s="3">
        <v>75.818152036800001</v>
      </c>
      <c r="GZ76" s="3">
        <v>51.065764407899998</v>
      </c>
      <c r="HA76" s="3">
        <v>35.295033445599998</v>
      </c>
      <c r="HB76" s="3">
        <v>74.477195364400004</v>
      </c>
      <c r="HC76" s="3">
        <v>35.947891719297843</v>
      </c>
      <c r="HD76" s="3">
        <v>108.612835594</v>
      </c>
      <c r="HE76" s="3">
        <v>92.483609596510348</v>
      </c>
      <c r="HF76">
        <v>92.340083447115603</v>
      </c>
      <c r="HG76" s="3">
        <v>62.23</v>
      </c>
      <c r="HH76" s="3">
        <v>77.953606177413846</v>
      </c>
      <c r="HI76" s="3">
        <v>50.634145534554456</v>
      </c>
      <c r="HJ76" s="3">
        <v>58.104444677239123</v>
      </c>
      <c r="HK76" s="3">
        <v>62.401476246000001</v>
      </c>
      <c r="HL76" s="3">
        <v>70.461714508100002</v>
      </c>
      <c r="HM76" s="3">
        <v>56.01247445577048</v>
      </c>
      <c r="HN76" s="3">
        <v>94.818118766097015</v>
      </c>
      <c r="HO76" s="3">
        <v>55.740811364828133</v>
      </c>
      <c r="HP76" s="3">
        <v>54.063705431384854</v>
      </c>
      <c r="HQ76" s="3">
        <v>65.712631526699994</v>
      </c>
      <c r="HR76" s="3">
        <v>43.7875340135</v>
      </c>
      <c r="HS76" s="3">
        <v>38.722331978299998</v>
      </c>
      <c r="HT76" s="3">
        <v>63.179880909263666</v>
      </c>
      <c r="HU76" s="3">
        <v>44.9529248179213</v>
      </c>
      <c r="HV76" s="3">
        <v>94.151513513513507</v>
      </c>
      <c r="HW76" s="3">
        <v>81.007481081081067</v>
      </c>
      <c r="HX76" s="3">
        <v>62.0497033874789</v>
      </c>
      <c r="HY76" s="3">
        <v>67.873309984499997</v>
      </c>
      <c r="HZ76" s="3">
        <v>69.654059309299996</v>
      </c>
      <c r="IA76" s="3">
        <v>39.674800689143055</v>
      </c>
      <c r="IB76" s="3">
        <v>66.427852899327362</v>
      </c>
      <c r="IC76" s="3">
        <v>65.704809999999995</v>
      </c>
      <c r="ID76" s="3">
        <v>57.747237325667925</v>
      </c>
      <c r="IE76" s="3">
        <v>124.85</v>
      </c>
      <c r="IF76" s="3">
        <v>61.692903746165257</v>
      </c>
      <c r="IG76" s="3">
        <v>51.20727371273712</v>
      </c>
      <c r="IH76" s="3">
        <v>52.428100000000001</v>
      </c>
      <c r="II76" s="3">
        <v>58.644956325700001</v>
      </c>
      <c r="IJ76" s="7">
        <f t="shared" si="16"/>
        <v>65.277293424126455</v>
      </c>
      <c r="IK76">
        <f t="shared" si="17"/>
        <v>21.078508523537536</v>
      </c>
      <c r="IL76">
        <f t="shared" si="20"/>
        <v>0.32290720735898237</v>
      </c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</row>
    <row r="77" spans="1:290" x14ac:dyDescent="0.25">
      <c r="A77" s="1">
        <v>1781</v>
      </c>
      <c r="B77" s="3">
        <v>59.654745641814308</v>
      </c>
      <c r="C77" s="3">
        <v>52.881739519653998</v>
      </c>
      <c r="D77" s="3">
        <v>105.00055700041318</v>
      </c>
      <c r="E77" s="3">
        <v>83.704099875269449</v>
      </c>
      <c r="F77" s="3">
        <v>47.927107117247388</v>
      </c>
      <c r="G77" s="3">
        <v>52.347503068782721</v>
      </c>
      <c r="H77" s="3">
        <v>39.690265306200537</v>
      </c>
      <c r="I77" s="3">
        <v>62.322357500000003</v>
      </c>
      <c r="J77" s="3">
        <v>67.672729220335242</v>
      </c>
      <c r="K77" s="3">
        <v>112.496000235</v>
      </c>
      <c r="L77" s="3">
        <v>61.28358963121962</v>
      </c>
      <c r="M77" s="3">
        <v>57.741330513199998</v>
      </c>
      <c r="N77" s="3">
        <v>105.00055699906585</v>
      </c>
      <c r="O77" s="3">
        <v>84.402819413677022</v>
      </c>
      <c r="P77" s="3">
        <v>58.152201313399999</v>
      </c>
      <c r="Q77" s="3">
        <v>65.922313683959572</v>
      </c>
      <c r="R77" s="3">
        <v>47.247454597900649</v>
      </c>
      <c r="S77" s="3">
        <v>80.739909956194069</v>
      </c>
      <c r="T77" s="3">
        <v>56.679867446556685</v>
      </c>
      <c r="U77" s="3">
        <v>53.017405578599998</v>
      </c>
      <c r="V77" s="3">
        <v>52.439695467429658</v>
      </c>
      <c r="W77" s="3">
        <v>43.089253316193677</v>
      </c>
      <c r="X77" s="3">
        <v>38.054672873366101</v>
      </c>
      <c r="Y77" s="3">
        <v>87.439426140786139</v>
      </c>
      <c r="Z77" s="3">
        <v>95.411909999999992</v>
      </c>
      <c r="AA77" s="3">
        <v>48.390288120699999</v>
      </c>
      <c r="AB77" s="3">
        <v>51.704999999999998</v>
      </c>
      <c r="AC77" s="3">
        <v>66.247644582700005</v>
      </c>
      <c r="AD77" s="3">
        <v>42.734305452276068</v>
      </c>
      <c r="AE77" s="3">
        <v>78.240229007633587</v>
      </c>
      <c r="AF77" s="3">
        <v>53.448657366437502</v>
      </c>
      <c r="AG77" s="3">
        <v>110.44262899100001</v>
      </c>
      <c r="AH77" s="3">
        <v>52.759313681113234</v>
      </c>
      <c r="AI77" s="3">
        <v>57.187010000000001</v>
      </c>
      <c r="AJ77" s="3">
        <v>23.238813082562466</v>
      </c>
      <c r="AK77" s="3">
        <v>100.25685206102186</v>
      </c>
      <c r="AL77" s="3">
        <v>40.592711730819701</v>
      </c>
      <c r="AM77" s="3">
        <v>73.6996775710398</v>
      </c>
      <c r="AN77" s="3">
        <v>58.142481307117144</v>
      </c>
      <c r="AO77" s="3">
        <v>98.729366165200005</v>
      </c>
      <c r="AP77" s="3">
        <v>88.207355146270316</v>
      </c>
      <c r="AQ77" s="3">
        <v>47.874895673699307</v>
      </c>
      <c r="AR77" s="3">
        <v>66.6738183197849</v>
      </c>
      <c r="AS77" s="3">
        <v>92.173886496999998</v>
      </c>
      <c r="AT77" s="3">
        <v>94.727324999999993</v>
      </c>
      <c r="AU77" s="3">
        <v>42.373224294549672</v>
      </c>
      <c r="AV77" s="3">
        <v>78.236443637799056</v>
      </c>
      <c r="AW77" s="3">
        <v>58.925071794700003</v>
      </c>
      <c r="AX77" s="3">
        <v>73.581878444197699</v>
      </c>
      <c r="AY77" s="3">
        <v>50.362631671700001</v>
      </c>
      <c r="AZ77" s="3">
        <v>67.079720901499996</v>
      </c>
      <c r="BA77" s="3">
        <v>38.156792914100002</v>
      </c>
      <c r="BB77" s="3">
        <v>45.340499999999999</v>
      </c>
      <c r="BC77" s="3">
        <v>60.040140593899999</v>
      </c>
      <c r="BD77" s="3">
        <v>80.860063112099894</v>
      </c>
      <c r="BE77" s="3">
        <v>87.570107272399994</v>
      </c>
      <c r="BF77" s="3">
        <v>37.359249212251456</v>
      </c>
      <c r="BG77" s="3">
        <v>86.960871431075105</v>
      </c>
      <c r="BH77" s="3">
        <v>76.132547033838449</v>
      </c>
      <c r="BI77" s="3">
        <v>88.193440653300001</v>
      </c>
      <c r="BJ77" s="3">
        <v>99.850185387131944</v>
      </c>
      <c r="BK77" s="3">
        <v>85.290522453483106</v>
      </c>
      <c r="BL77" s="3">
        <v>75.932812499999997</v>
      </c>
      <c r="BM77" s="3">
        <v>52.200203485300001</v>
      </c>
      <c r="BN77" s="3">
        <v>65.166404162125502</v>
      </c>
      <c r="BO77">
        <v>92.340083447115603</v>
      </c>
      <c r="BP77" s="3">
        <v>65.48</v>
      </c>
      <c r="BQ77" s="3">
        <v>65.352614676800002</v>
      </c>
      <c r="BR77">
        <v>61.887059999999998</v>
      </c>
      <c r="BS77" s="3">
        <v>86.948253044038509</v>
      </c>
      <c r="BT77" s="3">
        <v>58.650489818954263</v>
      </c>
      <c r="BU77" s="3">
        <v>47.111711900464151</v>
      </c>
      <c r="BV77" s="3">
        <v>64.475763545000007</v>
      </c>
      <c r="BW77" s="3">
        <v>88.240111776700004</v>
      </c>
      <c r="BX77" s="3">
        <v>59.261698044294597</v>
      </c>
      <c r="BY77" s="3">
        <v>30.13993</v>
      </c>
      <c r="BZ77" s="3">
        <v>53.466452889599104</v>
      </c>
      <c r="CA77" s="3">
        <v>105.35280683650525</v>
      </c>
      <c r="CB77" s="3">
        <v>41.80560852362111</v>
      </c>
      <c r="CC77" s="3">
        <v>59.699690167475183</v>
      </c>
      <c r="CD77" s="3">
        <v>64.487302755599998</v>
      </c>
      <c r="CE77" s="3">
        <v>63.963555684826332</v>
      </c>
      <c r="CF77" s="3">
        <v>47.9029037516</v>
      </c>
      <c r="CG77" s="3">
        <v>89.446208870288828</v>
      </c>
      <c r="CH77" s="3">
        <v>82.086633670431524</v>
      </c>
      <c r="CI77" s="3">
        <v>42.646321702800002</v>
      </c>
      <c r="CJ77" s="3">
        <v>60.7199776191</v>
      </c>
      <c r="CK77" s="3">
        <v>74.557008917102138</v>
      </c>
      <c r="CL77" s="3">
        <v>68.816303254685394</v>
      </c>
      <c r="CM77" s="3">
        <v>88.081429467000007</v>
      </c>
      <c r="CN77" s="3">
        <v>48.975028617419518</v>
      </c>
      <c r="CO77" s="3">
        <v>64.668719990679406</v>
      </c>
      <c r="CP77" s="3">
        <v>97.049324324324331</v>
      </c>
      <c r="CQ77" s="3">
        <v>109.67799500000001</v>
      </c>
      <c r="CR77" s="3">
        <v>71.362691891891899</v>
      </c>
      <c r="CS77" s="3">
        <v>59.814284692642502</v>
      </c>
      <c r="CT77" s="3">
        <v>77.588509256699894</v>
      </c>
      <c r="CU77" s="3">
        <v>74.145640048547804</v>
      </c>
      <c r="CV77" s="3">
        <v>48.847499999999997</v>
      </c>
      <c r="CW77" s="3">
        <v>43.514297530027875</v>
      </c>
      <c r="CX77" s="3">
        <v>88.570470532436474</v>
      </c>
      <c r="CY77" s="3">
        <v>75.300210000000007</v>
      </c>
      <c r="CZ77" s="3">
        <v>81.222721903875652</v>
      </c>
      <c r="DA77" s="3">
        <v>80.914763947373473</v>
      </c>
      <c r="DB77" s="3">
        <v>72.144267499999998</v>
      </c>
      <c r="DC77" s="3">
        <v>62.002685051543658</v>
      </c>
      <c r="DD77" s="3">
        <v>62.824780984315723</v>
      </c>
      <c r="DE77" s="3">
        <v>112.56</v>
      </c>
      <c r="DF77" s="3">
        <v>76.433557536739102</v>
      </c>
      <c r="DG77" s="3">
        <v>64.044499999999999</v>
      </c>
      <c r="DH77" s="3">
        <v>43.221981029810301</v>
      </c>
      <c r="DI77" s="3">
        <v>57.327092138600001</v>
      </c>
      <c r="DJ77" s="3">
        <v>94.958864411140439</v>
      </c>
      <c r="DK77" s="3">
        <v>103.6661637030375</v>
      </c>
      <c r="DL77" s="3">
        <v>46.966900000000003</v>
      </c>
      <c r="DM77" s="3">
        <v>61.998750000000008</v>
      </c>
      <c r="DN77" s="3"/>
      <c r="DO77" s="20">
        <f t="shared" si="18"/>
        <v>116</v>
      </c>
      <c r="DP77" s="7">
        <f t="shared" si="13"/>
        <v>0.29685918386352422</v>
      </c>
      <c r="DR77" s="3"/>
      <c r="DS77" s="3"/>
      <c r="DT77" s="3">
        <v>52.439695467429658</v>
      </c>
      <c r="DU77" s="3">
        <v>23.238813082562466</v>
      </c>
      <c r="DV77" s="3">
        <v>59.654745641814308</v>
      </c>
      <c r="DW77" s="3">
        <v>83.704099875269449</v>
      </c>
      <c r="DX77" s="3">
        <v>39.690265306200537</v>
      </c>
      <c r="DY77" s="3">
        <v>62.322357500000003</v>
      </c>
      <c r="DZ77" s="3">
        <v>57.741330513199998</v>
      </c>
      <c r="EA77" s="3">
        <v>105.00055699906585</v>
      </c>
      <c r="EB77" s="3">
        <v>65.922313683959572</v>
      </c>
      <c r="EC77" s="3">
        <v>56.679867446556685</v>
      </c>
      <c r="ED77" s="3">
        <v>38.054672873366101</v>
      </c>
      <c r="EE77" s="3">
        <v>87.439426140786139</v>
      </c>
      <c r="EF77" s="3">
        <v>95.411909999999992</v>
      </c>
      <c r="EG77" s="3">
        <v>48.390288120699999</v>
      </c>
      <c r="EH77" s="3">
        <v>51.704999999999998</v>
      </c>
      <c r="EI77" s="3">
        <v>66.247644582700005</v>
      </c>
      <c r="EJ77" s="3">
        <v>42.734305452276068</v>
      </c>
      <c r="EK77" s="3">
        <v>110.44262899100001</v>
      </c>
      <c r="EL77" s="3">
        <v>52.759313681113234</v>
      </c>
      <c r="EM77" s="3">
        <v>57.187010000000001</v>
      </c>
      <c r="EN77" s="3">
        <v>58.142481307117144</v>
      </c>
      <c r="EO77" s="3">
        <v>98.729366165200005</v>
      </c>
      <c r="EP77" s="3">
        <v>66.6738183197849</v>
      </c>
      <c r="EQ77" s="3">
        <v>92.173886496999998</v>
      </c>
      <c r="ER77" s="3">
        <v>78.236443637799056</v>
      </c>
      <c r="ES77" s="3">
        <v>67.079720901499996</v>
      </c>
      <c r="ET77" s="3">
        <v>45.340499999999999</v>
      </c>
      <c r="EU77" s="3">
        <v>60.040140593899999</v>
      </c>
      <c r="EV77" s="3">
        <v>80.860063112099894</v>
      </c>
      <c r="EW77" s="3">
        <v>85.290522453483106</v>
      </c>
      <c r="EX77" s="3">
        <v>75.932812499999997</v>
      </c>
      <c r="EY77" s="3">
        <v>52.200203485300001</v>
      </c>
      <c r="EZ77" s="3">
        <v>65.166404162125502</v>
      </c>
      <c r="FA77" s="3">
        <v>65.352614676800002</v>
      </c>
      <c r="FB77">
        <v>61.887059999999998</v>
      </c>
      <c r="FC77" s="3">
        <v>63.963555684826332</v>
      </c>
      <c r="FD77" s="3">
        <v>89.446208870288828</v>
      </c>
      <c r="FE77" s="3">
        <v>82.086633670431524</v>
      </c>
      <c r="FF77" s="3">
        <v>60.7199776191</v>
      </c>
      <c r="FG77" s="3">
        <v>68.816303254685394</v>
      </c>
      <c r="FH77" s="3">
        <v>88.081429467000007</v>
      </c>
      <c r="FI77" s="3">
        <v>64.668719990679406</v>
      </c>
      <c r="FJ77" s="3">
        <v>109.67799500000001</v>
      </c>
      <c r="FK77" s="3">
        <v>48.847499999999997</v>
      </c>
      <c r="FL77" s="3">
        <v>81.222721903875652</v>
      </c>
      <c r="FM77" s="3">
        <v>80.914763947373473</v>
      </c>
      <c r="FN77" s="3">
        <v>72.144267499999998</v>
      </c>
      <c r="FO77" s="3">
        <v>62.824780984315723</v>
      </c>
      <c r="FP77" s="3">
        <v>64.044499999999999</v>
      </c>
      <c r="FQ77" s="3">
        <v>94.958864411140439</v>
      </c>
      <c r="FR77" s="3">
        <v>103.6661637030375</v>
      </c>
      <c r="FS77" s="3">
        <v>86.960871431075105</v>
      </c>
      <c r="FT77" s="3">
        <v>76.132547033838449</v>
      </c>
      <c r="FU77" s="3">
        <v>59.261698044294597</v>
      </c>
      <c r="FV77" s="3">
        <v>30.13993</v>
      </c>
      <c r="FW77" s="3">
        <v>61.998750000000008</v>
      </c>
      <c r="FX77" s="7">
        <f t="shared" si="14"/>
        <v>69.062758467019492</v>
      </c>
      <c r="FY77">
        <f t="shared" si="15"/>
        <v>19.78109604722821</v>
      </c>
      <c r="FZ77">
        <f t="shared" si="19"/>
        <v>0.28642203824908841</v>
      </c>
      <c r="GA77" s="3"/>
      <c r="GB77" s="3">
        <v>88.207355146270316</v>
      </c>
      <c r="GC77" s="3">
        <v>52.881739519653998</v>
      </c>
      <c r="GD77" s="3">
        <v>105.00055700041318</v>
      </c>
      <c r="GE77" s="3">
        <v>47.927107117247388</v>
      </c>
      <c r="GF77" s="3">
        <v>52.347503068782721</v>
      </c>
      <c r="GG77" s="3">
        <v>67.672729220335242</v>
      </c>
      <c r="GH77" s="3">
        <v>112.496000235</v>
      </c>
      <c r="GI77" s="3">
        <v>61.28358963121962</v>
      </c>
      <c r="GJ77" s="3">
        <v>84.402819413677022</v>
      </c>
      <c r="GK77" s="3">
        <v>58.152201313399999</v>
      </c>
      <c r="GL77" s="3">
        <v>47.247454597900649</v>
      </c>
      <c r="GM77" s="3">
        <v>80.739909956194069</v>
      </c>
      <c r="GN77" s="3">
        <v>53.017405578599998</v>
      </c>
      <c r="GO77" s="3">
        <v>43.089253316193677</v>
      </c>
      <c r="GP77" s="3">
        <v>78.240229007633587</v>
      </c>
      <c r="GQ77" s="3">
        <v>53.448657366437502</v>
      </c>
      <c r="GR77" s="3">
        <v>100.25685206102186</v>
      </c>
      <c r="GS77" s="3">
        <v>40.592711730819701</v>
      </c>
      <c r="GT77" s="3">
        <v>73.6996775710398</v>
      </c>
      <c r="GU77" s="3">
        <v>47.874895673699307</v>
      </c>
      <c r="GV77" s="3">
        <v>94.727324999999993</v>
      </c>
      <c r="GW77" s="3">
        <v>42.373224294549672</v>
      </c>
      <c r="GX77" s="3">
        <v>58.925071794700003</v>
      </c>
      <c r="GY77" s="3">
        <v>73.581878444197699</v>
      </c>
      <c r="GZ77" s="3">
        <v>50.362631671700001</v>
      </c>
      <c r="HA77" s="3">
        <v>38.156792914100002</v>
      </c>
      <c r="HB77" s="3">
        <v>87.570107272399994</v>
      </c>
      <c r="HC77" s="3">
        <v>37.359249212251456</v>
      </c>
      <c r="HD77" s="3">
        <v>88.193440653300001</v>
      </c>
      <c r="HE77" s="3">
        <v>99.850185387131944</v>
      </c>
      <c r="HF77">
        <v>92.340083447115603</v>
      </c>
      <c r="HG77" s="3">
        <v>65.48</v>
      </c>
      <c r="HH77" s="3">
        <v>86.948253044038509</v>
      </c>
      <c r="HI77" s="3">
        <v>58.650489818954263</v>
      </c>
      <c r="HJ77" s="3">
        <v>47.111711900464151</v>
      </c>
      <c r="HK77" s="3">
        <v>64.475763545000007</v>
      </c>
      <c r="HL77" s="3">
        <v>88.240111776700004</v>
      </c>
      <c r="HM77" s="3">
        <v>53.466452889599104</v>
      </c>
      <c r="HN77" s="3">
        <v>105.35280683650525</v>
      </c>
      <c r="HO77" s="3">
        <v>41.80560852362111</v>
      </c>
      <c r="HP77" s="3">
        <v>59.699690167475183</v>
      </c>
      <c r="HQ77" s="3">
        <v>64.487302755599998</v>
      </c>
      <c r="HR77" s="3">
        <v>47.9029037516</v>
      </c>
      <c r="HS77" s="3">
        <v>42.646321702800002</v>
      </c>
      <c r="HT77" s="3">
        <v>74.557008917102138</v>
      </c>
      <c r="HU77" s="3">
        <v>48.975028617419518</v>
      </c>
      <c r="HV77" s="3">
        <v>97.049324324324331</v>
      </c>
      <c r="HW77" s="3">
        <v>71.362691891891899</v>
      </c>
      <c r="HX77" s="3">
        <v>59.814284692642502</v>
      </c>
      <c r="HY77" s="3">
        <v>77.588509256699894</v>
      </c>
      <c r="HZ77" s="3">
        <v>74.145640048547804</v>
      </c>
      <c r="IA77" s="3">
        <v>43.514297530027875</v>
      </c>
      <c r="IB77" s="3">
        <v>88.570470532436474</v>
      </c>
      <c r="IC77" s="3">
        <v>75.300210000000007</v>
      </c>
      <c r="ID77" s="3">
        <v>62.002685051543658</v>
      </c>
      <c r="IE77" s="3">
        <v>112.56</v>
      </c>
      <c r="IF77" s="3">
        <v>76.433557536739102</v>
      </c>
      <c r="IG77" s="3">
        <v>43.221981029810301</v>
      </c>
      <c r="IH77" s="3">
        <v>46.966900000000003</v>
      </c>
      <c r="II77" s="3">
        <v>57.327092138600001</v>
      </c>
      <c r="IJ77" s="7">
        <f t="shared" si="16"/>
        <v>67.461262281618801</v>
      </c>
      <c r="IK77">
        <f t="shared" si="17"/>
        <v>20.814613007075135</v>
      </c>
      <c r="IL77">
        <f t="shared" si="20"/>
        <v>0.30854170679736154</v>
      </c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</row>
    <row r="78" spans="1:290" x14ac:dyDescent="0.25">
      <c r="A78" s="1">
        <v>1782</v>
      </c>
      <c r="B78" s="3">
        <v>52.547349417610867</v>
      </c>
      <c r="C78" s="3">
        <v>50.040913726878898</v>
      </c>
      <c r="D78" s="3">
        <v>112.81660969847765</v>
      </c>
      <c r="E78" s="3">
        <v>93.008607049226256</v>
      </c>
      <c r="F78" s="3">
        <v>49.406784370114202</v>
      </c>
      <c r="G78" s="3">
        <v>57.450561544041413</v>
      </c>
      <c r="H78" s="3">
        <v>39.920990530937793</v>
      </c>
      <c r="I78" s="3">
        <v>71.793485000000004</v>
      </c>
      <c r="J78" s="3">
        <v>89.404302984581406</v>
      </c>
      <c r="K78" s="3">
        <v>108.329481707</v>
      </c>
      <c r="L78" s="3">
        <v>58.849696294211753</v>
      </c>
      <c r="M78" s="3">
        <v>56.672140800000001</v>
      </c>
      <c r="N78" s="3">
        <v>112.81660970039596</v>
      </c>
      <c r="O78" s="3">
        <v>100.92774820909692</v>
      </c>
      <c r="P78" s="3">
        <v>78.064498564499999</v>
      </c>
      <c r="Q78" s="3">
        <v>67.98238598658331</v>
      </c>
      <c r="R78" s="3">
        <v>45.23970713082894</v>
      </c>
      <c r="S78" s="3">
        <v>81.4512748016231</v>
      </c>
      <c r="T78" s="3">
        <v>61.790347298295387</v>
      </c>
      <c r="U78" s="3">
        <v>61.648146021599999</v>
      </c>
      <c r="V78" s="3">
        <v>56.495578163738656</v>
      </c>
      <c r="W78" s="3">
        <v>40.57824743207221</v>
      </c>
      <c r="X78" s="3">
        <v>36.350732296946731</v>
      </c>
      <c r="Y78" s="3">
        <v>97.974296760157955</v>
      </c>
      <c r="Z78" s="3">
        <v>111.7440775</v>
      </c>
      <c r="AA78" s="3">
        <v>51.271763895100001</v>
      </c>
      <c r="AB78" s="3">
        <v>52.83</v>
      </c>
      <c r="AC78" s="3">
        <v>79.997155722499997</v>
      </c>
      <c r="AD78" s="3">
        <v>43.353999218795884</v>
      </c>
      <c r="AE78" s="3">
        <v>85.659561068702274</v>
      </c>
      <c r="AF78" s="3">
        <v>51.747232079021799</v>
      </c>
      <c r="AG78" s="3">
        <v>123.813459823</v>
      </c>
      <c r="AH78" s="3">
        <v>50.05105261089615</v>
      </c>
      <c r="AI78" s="3">
        <v>72.447159999999997</v>
      </c>
      <c r="AJ78" s="3">
        <v>22.450101850669437</v>
      </c>
      <c r="AK78" s="3">
        <v>98.824611317292948</v>
      </c>
      <c r="AL78" s="3">
        <v>42.499864899229713</v>
      </c>
      <c r="AM78" s="3">
        <v>72.602311738994501</v>
      </c>
      <c r="AN78" s="3">
        <v>56.719745222929937</v>
      </c>
      <c r="AO78" s="3">
        <v>104.49746838999999</v>
      </c>
      <c r="AP78" s="3">
        <v>116.50387116371172</v>
      </c>
      <c r="AQ78" s="3">
        <v>50.602263673043865</v>
      </c>
      <c r="AR78" s="3">
        <v>77.116705526498194</v>
      </c>
      <c r="AS78" s="3">
        <v>99.339347638099994</v>
      </c>
      <c r="AT78" s="3">
        <v>101.75502166666668</v>
      </c>
      <c r="AU78" s="3">
        <v>42.373224294549672</v>
      </c>
      <c r="AV78" s="3">
        <v>87.425287689218408</v>
      </c>
      <c r="AW78" s="3">
        <v>60.239385663699998</v>
      </c>
      <c r="AX78" s="3">
        <v>72.479131540995397</v>
      </c>
      <c r="AY78" s="3">
        <v>52.999931101400001</v>
      </c>
      <c r="AZ78" s="3">
        <v>68.197716249899997</v>
      </c>
      <c r="BA78" s="3">
        <v>39.110712737</v>
      </c>
      <c r="BB78" s="3">
        <v>47.929000000000002</v>
      </c>
      <c r="BC78" s="3">
        <v>72.160920150400003</v>
      </c>
      <c r="BD78" s="3">
        <v>84.591055691959994</v>
      </c>
      <c r="BE78" s="3">
        <v>83.820276082700005</v>
      </c>
      <c r="BF78" s="3">
        <v>38.430061531621817</v>
      </c>
      <c r="BG78" s="3">
        <v>77.136284429701732</v>
      </c>
      <c r="BH78" s="3">
        <v>83.181856944379049</v>
      </c>
      <c r="BI78" s="3">
        <v>75.564083223899999</v>
      </c>
      <c r="BJ78" s="3">
        <v>86.16688113413305</v>
      </c>
      <c r="BK78" s="3">
        <v>104.34262864202097</v>
      </c>
      <c r="BL78" s="3">
        <v>75.932812499999997</v>
      </c>
      <c r="BM78" s="3">
        <v>45.69575596</v>
      </c>
      <c r="BN78" s="3">
        <v>61.721207546675899</v>
      </c>
      <c r="BO78">
        <v>92.340083447115603</v>
      </c>
      <c r="BP78" s="3">
        <v>40.299999999999997</v>
      </c>
      <c r="BQ78" s="3">
        <v>62.382041282400003</v>
      </c>
      <c r="BR78">
        <v>78.421769999999995</v>
      </c>
      <c r="BS78" s="3">
        <v>121.83658028427968</v>
      </c>
      <c r="BT78" s="3">
        <v>55.123298333818347</v>
      </c>
      <c r="BU78" s="3">
        <v>48.682102297146287</v>
      </c>
      <c r="BV78" s="3">
        <v>65.6857644695</v>
      </c>
      <c r="BW78" s="3">
        <v>94.482304595499997</v>
      </c>
      <c r="BX78" s="3">
        <v>55.698485450022602</v>
      </c>
      <c r="BY78" s="3">
        <v>31.786819999999999</v>
      </c>
      <c r="BZ78" s="3">
        <v>50.920431323427721</v>
      </c>
      <c r="CA78" s="3">
        <v>115.8874949069135</v>
      </c>
      <c r="CB78" s="3">
        <v>48.773209944224625</v>
      </c>
      <c r="CC78" s="3">
        <v>85.792212093819217</v>
      </c>
      <c r="CD78" s="3">
        <v>66.342800608999994</v>
      </c>
      <c r="CE78" s="3">
        <v>61.466665077370465</v>
      </c>
      <c r="CF78" s="3">
        <v>64.693612283099995</v>
      </c>
      <c r="CG78" s="3">
        <v>107.65949287496483</v>
      </c>
      <c r="CH78" s="3">
        <v>66.695389857225621</v>
      </c>
      <c r="CI78" s="3">
        <v>43.499092805099998</v>
      </c>
      <c r="CJ78" s="3">
        <v>56.056924011699998</v>
      </c>
      <c r="CK78" s="3">
        <v>82.08830602945369</v>
      </c>
      <c r="CL78" s="3">
        <v>66.987618273092352</v>
      </c>
      <c r="CM78" s="3">
        <v>105.69771536</v>
      </c>
      <c r="CN78" s="3">
        <v>54.653292804946432</v>
      </c>
      <c r="CO78" s="3">
        <v>90.292175081325965</v>
      </c>
      <c r="CP78" s="3">
        <v>59.733175675675682</v>
      </c>
      <c r="CQ78" s="3">
        <v>78.692207500000009</v>
      </c>
      <c r="CR78" s="3">
        <v>49.798605405405404</v>
      </c>
      <c r="CS78" s="3">
        <v>57.694332723899997</v>
      </c>
      <c r="CT78" s="3">
        <v>109.99468765100001</v>
      </c>
      <c r="CU78" s="3">
        <v>67.484241474394594</v>
      </c>
      <c r="CV78" s="3">
        <v>49.557249999999996</v>
      </c>
      <c r="CW78" s="3">
        <v>37.115136128553189</v>
      </c>
      <c r="CX78" s="3">
        <v>97.796561212898609</v>
      </c>
      <c r="CY78" s="3">
        <v>93.630430000000004</v>
      </c>
      <c r="CZ78" s="3">
        <v>83.335451664381083</v>
      </c>
      <c r="DA78" s="3">
        <v>98.335914192270607</v>
      </c>
      <c r="DB78" s="3">
        <v>78.341425000000001</v>
      </c>
      <c r="DC78" s="3">
        <v>88.233900754220642</v>
      </c>
      <c r="DD78" s="3">
        <v>63.912132962890411</v>
      </c>
      <c r="DE78" s="3">
        <v>87.12</v>
      </c>
      <c r="DF78" s="3">
        <v>79.817372643343731</v>
      </c>
      <c r="DG78" s="3">
        <v>80.99499999999999</v>
      </c>
      <c r="DH78" s="3">
        <v>38.373767615176149</v>
      </c>
      <c r="DI78" s="3">
        <v>42.8964792899</v>
      </c>
      <c r="DJ78" s="3">
        <v>102.18627674521248</v>
      </c>
      <c r="DK78" s="3">
        <v>106.32194897403234</v>
      </c>
      <c r="DL78" s="3">
        <v>48.059100000000001</v>
      </c>
      <c r="DM78" s="3">
        <v>73.584375000000009</v>
      </c>
      <c r="DN78" s="3"/>
      <c r="DO78" s="20">
        <f t="shared" si="18"/>
        <v>116</v>
      </c>
      <c r="DP78" s="7">
        <f t="shared" si="13"/>
        <v>0.32919660691417607</v>
      </c>
      <c r="DR78" s="3"/>
      <c r="DS78" s="3"/>
      <c r="DT78" s="3">
        <v>56.495578163738656</v>
      </c>
      <c r="DU78" s="3">
        <v>22.450101850669437</v>
      </c>
      <c r="DV78" s="3">
        <v>52.547349417610867</v>
      </c>
      <c r="DW78" s="3">
        <v>93.008607049226256</v>
      </c>
      <c r="DX78" s="3">
        <v>39.920990530937793</v>
      </c>
      <c r="DY78" s="3">
        <v>71.793485000000004</v>
      </c>
      <c r="DZ78" s="3">
        <v>56.672140800000001</v>
      </c>
      <c r="EA78" s="3">
        <v>112.81660970039596</v>
      </c>
      <c r="EB78" s="3">
        <v>67.98238598658331</v>
      </c>
      <c r="EC78" s="3">
        <v>61.790347298295387</v>
      </c>
      <c r="ED78" s="3">
        <v>36.350732296946731</v>
      </c>
      <c r="EE78" s="3">
        <v>97.974296760157955</v>
      </c>
      <c r="EF78" s="3">
        <v>111.7440775</v>
      </c>
      <c r="EG78" s="3">
        <v>51.271763895100001</v>
      </c>
      <c r="EH78" s="3">
        <v>52.83</v>
      </c>
      <c r="EI78" s="3">
        <v>79.997155722499997</v>
      </c>
      <c r="EJ78" s="3">
        <v>43.353999218795884</v>
      </c>
      <c r="EK78" s="3">
        <v>123.813459823</v>
      </c>
      <c r="EL78" s="3">
        <v>50.05105261089615</v>
      </c>
      <c r="EM78" s="3">
        <v>72.447159999999997</v>
      </c>
      <c r="EN78" s="3">
        <v>56.719745222929937</v>
      </c>
      <c r="EO78" s="3">
        <v>104.49746838999999</v>
      </c>
      <c r="EP78" s="3">
        <v>77.116705526498194</v>
      </c>
      <c r="EQ78" s="3">
        <v>99.339347638099994</v>
      </c>
      <c r="ER78" s="3">
        <v>87.425287689218408</v>
      </c>
      <c r="ES78" s="3">
        <v>68.197716249899997</v>
      </c>
      <c r="ET78" s="3">
        <v>47.929000000000002</v>
      </c>
      <c r="EU78" s="3">
        <v>72.160920150400003</v>
      </c>
      <c r="EV78" s="3">
        <v>84.591055691959994</v>
      </c>
      <c r="EW78" s="3">
        <v>104.34262864202097</v>
      </c>
      <c r="EX78" s="3">
        <v>75.932812499999997</v>
      </c>
      <c r="EY78" s="3">
        <v>45.69575596</v>
      </c>
      <c r="EZ78" s="3">
        <v>61.721207546675899</v>
      </c>
      <c r="FA78" s="3">
        <v>62.382041282400003</v>
      </c>
      <c r="FB78">
        <v>78.421769999999995</v>
      </c>
      <c r="FC78" s="3">
        <v>61.466665077370465</v>
      </c>
      <c r="FD78" s="3">
        <v>107.65949287496483</v>
      </c>
      <c r="FE78" s="3">
        <v>66.695389857225621</v>
      </c>
      <c r="FF78" s="3">
        <v>56.056924011699998</v>
      </c>
      <c r="FG78" s="3">
        <v>66.987618273092352</v>
      </c>
      <c r="FH78" s="3">
        <v>105.69771536</v>
      </c>
      <c r="FI78" s="3">
        <v>90.292175081325965</v>
      </c>
      <c r="FJ78" s="3">
        <v>78.692207500000009</v>
      </c>
      <c r="FK78" s="3">
        <v>49.557249999999996</v>
      </c>
      <c r="FL78" s="3">
        <v>83.335451664381083</v>
      </c>
      <c r="FM78" s="3">
        <v>98.335914192270607</v>
      </c>
      <c r="FN78" s="3">
        <v>78.341425000000001</v>
      </c>
      <c r="FO78" s="3">
        <v>63.912132962890411</v>
      </c>
      <c r="FP78" s="3">
        <v>80.99499999999999</v>
      </c>
      <c r="FQ78" s="3">
        <v>102.18627674521248</v>
      </c>
      <c r="FR78" s="3">
        <v>106.32194897403234</v>
      </c>
      <c r="FS78" s="3">
        <v>77.136284429701732</v>
      </c>
      <c r="FT78" s="3">
        <v>83.181856944379049</v>
      </c>
      <c r="FU78" s="3">
        <v>55.698485450022602</v>
      </c>
      <c r="FV78" s="3">
        <v>31.786819999999999</v>
      </c>
      <c r="FW78" s="3">
        <v>73.584375000000009</v>
      </c>
      <c r="FX78" s="7">
        <f t="shared" si="14"/>
        <v>73.202214372973245</v>
      </c>
      <c r="FY78">
        <f t="shared" si="15"/>
        <v>23.072649479315633</v>
      </c>
      <c r="FZ78">
        <f t="shared" si="19"/>
        <v>0.31519059466914451</v>
      </c>
      <c r="GA78" s="3"/>
      <c r="GB78" s="3">
        <v>116.50387116371172</v>
      </c>
      <c r="GC78" s="3">
        <v>50.040913726878898</v>
      </c>
      <c r="GD78" s="3">
        <v>112.81660969847765</v>
      </c>
      <c r="GE78" s="3">
        <v>49.406784370114202</v>
      </c>
      <c r="GF78" s="3">
        <v>57.450561544041413</v>
      </c>
      <c r="GG78" s="3">
        <v>89.404302984581406</v>
      </c>
      <c r="GH78" s="3">
        <v>108.329481707</v>
      </c>
      <c r="GI78" s="3">
        <v>58.849696294211753</v>
      </c>
      <c r="GJ78" s="3">
        <v>100.92774820909692</v>
      </c>
      <c r="GK78" s="3">
        <v>78.064498564499999</v>
      </c>
      <c r="GL78" s="3">
        <v>45.23970713082894</v>
      </c>
      <c r="GM78" s="3">
        <v>81.4512748016231</v>
      </c>
      <c r="GN78" s="3">
        <v>61.648146021599999</v>
      </c>
      <c r="GO78" s="3">
        <v>40.57824743207221</v>
      </c>
      <c r="GP78" s="3">
        <v>85.659561068702274</v>
      </c>
      <c r="GQ78" s="3">
        <v>51.747232079021799</v>
      </c>
      <c r="GR78" s="3">
        <v>98.824611317292948</v>
      </c>
      <c r="GS78" s="3">
        <v>42.499864899229713</v>
      </c>
      <c r="GT78" s="3">
        <v>72.602311738994501</v>
      </c>
      <c r="GU78" s="3">
        <v>50.602263673043865</v>
      </c>
      <c r="GV78" s="3">
        <v>101.75502166666668</v>
      </c>
      <c r="GW78" s="3">
        <v>42.373224294549672</v>
      </c>
      <c r="GX78" s="3">
        <v>60.239385663699998</v>
      </c>
      <c r="GY78" s="3">
        <v>72.479131540995397</v>
      </c>
      <c r="GZ78" s="3">
        <v>52.999931101400001</v>
      </c>
      <c r="HA78" s="3">
        <v>39.110712737</v>
      </c>
      <c r="HB78" s="3">
        <v>83.820276082700005</v>
      </c>
      <c r="HC78" s="3">
        <v>38.430061531621817</v>
      </c>
      <c r="HD78" s="3">
        <v>75.564083223899999</v>
      </c>
      <c r="HE78" s="3">
        <v>86.16688113413305</v>
      </c>
      <c r="HF78">
        <v>92.340083447115603</v>
      </c>
      <c r="HG78" s="3">
        <v>40.299999999999997</v>
      </c>
      <c r="HH78" s="3">
        <v>121.83658028427968</v>
      </c>
      <c r="HI78" s="3">
        <v>55.123298333818347</v>
      </c>
      <c r="HJ78" s="3">
        <v>48.682102297146287</v>
      </c>
      <c r="HK78" s="3">
        <v>65.6857644695</v>
      </c>
      <c r="HL78" s="3">
        <v>94.482304595499997</v>
      </c>
      <c r="HM78" s="3">
        <v>50.920431323427721</v>
      </c>
      <c r="HN78" s="3">
        <v>115.8874949069135</v>
      </c>
      <c r="HO78" s="3">
        <v>48.773209944224625</v>
      </c>
      <c r="HP78" s="3">
        <v>85.792212093819217</v>
      </c>
      <c r="HQ78" s="3">
        <v>66.342800608999994</v>
      </c>
      <c r="HR78" s="3">
        <v>64.693612283099995</v>
      </c>
      <c r="HS78" s="3">
        <v>43.499092805099998</v>
      </c>
      <c r="HT78" s="3">
        <v>82.08830602945369</v>
      </c>
      <c r="HU78" s="3">
        <v>54.653292804946432</v>
      </c>
      <c r="HV78" s="3">
        <v>59.733175675675682</v>
      </c>
      <c r="HW78" s="3">
        <v>49.798605405405404</v>
      </c>
      <c r="HX78" s="3">
        <v>57.694332723899997</v>
      </c>
      <c r="HY78" s="3">
        <v>109.99468765100001</v>
      </c>
      <c r="HZ78" s="3">
        <v>67.484241474394594</v>
      </c>
      <c r="IA78" s="3">
        <v>37.115136128553189</v>
      </c>
      <c r="IB78" s="3">
        <v>97.796561212898609</v>
      </c>
      <c r="IC78" s="3">
        <v>93.630430000000004</v>
      </c>
      <c r="ID78" s="3">
        <v>88.233900754220642</v>
      </c>
      <c r="IE78" s="3">
        <v>87.12</v>
      </c>
      <c r="IF78" s="3">
        <v>79.817372643343731</v>
      </c>
      <c r="IG78" s="3">
        <v>38.373767615176149</v>
      </c>
      <c r="IH78" s="3">
        <v>48.059100000000001</v>
      </c>
      <c r="II78" s="3">
        <v>42.8964792899</v>
      </c>
      <c r="IJ78" s="7">
        <f t="shared" si="16"/>
        <v>69.907246236725058</v>
      </c>
      <c r="IK78">
        <f t="shared" si="17"/>
        <v>24.030260472127498</v>
      </c>
      <c r="IL78">
        <f t="shared" si="20"/>
        <v>0.34374491580964961</v>
      </c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</row>
    <row r="79" spans="1:290" x14ac:dyDescent="0.25">
      <c r="A79" s="1">
        <v>1783</v>
      </c>
      <c r="B79" s="3">
        <v>52.815851052747441</v>
      </c>
      <c r="C79" s="3">
        <v>47.989611127794703</v>
      </c>
      <c r="D79" s="3">
        <v>121.66497124345628</v>
      </c>
      <c r="E79" s="3">
        <v>81.05278417057221</v>
      </c>
      <c r="F79" s="3">
        <v>49.298515302831269</v>
      </c>
      <c r="G79" s="3">
        <v>55.804413648796675</v>
      </c>
      <c r="H79" s="3">
        <v>43.679108142222702</v>
      </c>
      <c r="I79" s="3">
        <v>65.479399999999998</v>
      </c>
      <c r="J79" s="3">
        <v>92.043893692248858</v>
      </c>
      <c r="K79" s="3">
        <v>99.996444653099999</v>
      </c>
      <c r="L79" s="3">
        <v>67.956770648204909</v>
      </c>
      <c r="M79" s="3">
        <v>51.3244969012</v>
      </c>
      <c r="N79" s="3">
        <v>121.66497124326042</v>
      </c>
      <c r="O79" s="3">
        <v>108.8504042118588</v>
      </c>
      <c r="P79" s="3">
        <v>72.562313210699998</v>
      </c>
      <c r="Q79" s="3">
        <v>67.570371526058565</v>
      </c>
      <c r="R79" s="3">
        <v>48.698883207138287</v>
      </c>
      <c r="S79" s="3">
        <v>87.497875987769802</v>
      </c>
      <c r="T79" s="3">
        <v>73.776745496009838</v>
      </c>
      <c r="U79" s="3">
        <v>66.271756973199999</v>
      </c>
      <c r="V79" s="3">
        <v>63.706036290510227</v>
      </c>
      <c r="W79" s="3">
        <v>48.022987533822956</v>
      </c>
      <c r="X79" s="3">
        <v>42.598514410484441</v>
      </c>
      <c r="Y79" s="3">
        <v>105.34870619371823</v>
      </c>
      <c r="Z79" s="3">
        <v>110.074375</v>
      </c>
      <c r="AA79" s="3">
        <v>63.656822613800003</v>
      </c>
      <c r="AB79" s="3">
        <v>53.685000000000002</v>
      </c>
      <c r="AC79" s="3">
        <v>77.497244606099997</v>
      </c>
      <c r="AD79" s="3">
        <v>47.510971998531573</v>
      </c>
      <c r="AE79" s="3">
        <v>78.240229007633587</v>
      </c>
      <c r="AF79" s="3">
        <v>50.854665140132298</v>
      </c>
      <c r="AG79" s="3">
        <v>118.464891434645</v>
      </c>
      <c r="AH79" s="3">
        <v>52.152535218270089</v>
      </c>
      <c r="AI79" s="3">
        <v>75.838310000000007</v>
      </c>
      <c r="AJ79" s="3">
        <v>24.881961482339609</v>
      </c>
      <c r="AK79" s="3">
        <v>94.527889086106313</v>
      </c>
      <c r="AL79" s="3">
        <v>41.465394442875194</v>
      </c>
      <c r="AM79" s="3">
        <v>72.074949262350898</v>
      </c>
      <c r="AN79" s="3">
        <v>62.647812240376624</v>
      </c>
      <c r="AO79" s="3">
        <v>91.855052554699995</v>
      </c>
      <c r="AP79" s="3">
        <v>97.165301215003183</v>
      </c>
      <c r="AQ79" s="3">
        <v>52.724344860361803</v>
      </c>
      <c r="AR79" s="3">
        <v>85.752169947434197</v>
      </c>
      <c r="AS79" s="3">
        <v>105.039146273</v>
      </c>
      <c r="AT79" s="3">
        <v>104.24688166666668</v>
      </c>
      <c r="AU79" s="3">
        <v>43.419476746266938</v>
      </c>
      <c r="AV79" s="3">
        <v>99.239515755328995</v>
      </c>
      <c r="AW79" s="3">
        <v>68.453847345200003</v>
      </c>
      <c r="AX79" s="3">
        <v>71.935347123675101</v>
      </c>
      <c r="AY79" s="3">
        <v>60.751457403499998</v>
      </c>
      <c r="AZ79" s="3">
        <v>67.079720901499996</v>
      </c>
      <c r="BA79" s="3">
        <v>42.926392028400002</v>
      </c>
      <c r="BB79" s="3">
        <v>43.920999999999999</v>
      </c>
      <c r="BC79" s="3">
        <v>71.0334057731</v>
      </c>
      <c r="BD79" s="3">
        <v>89.141174859381493</v>
      </c>
      <c r="BE79" s="3">
        <v>92.635087037199995</v>
      </c>
      <c r="BF79" s="3">
        <v>40.361267971728211</v>
      </c>
      <c r="BG79" s="3">
        <v>86.960871431075091</v>
      </c>
      <c r="BH79" s="3">
        <v>63.443789194865388</v>
      </c>
      <c r="BI79" s="3">
        <v>81.588891511400007</v>
      </c>
      <c r="BJ79" s="3">
        <v>102.70859323882225</v>
      </c>
      <c r="BK79" s="3">
        <v>96.1909977063155</v>
      </c>
      <c r="BL79" s="3">
        <v>74.3671875</v>
      </c>
      <c r="BM79" s="3">
        <v>49.565480058200002</v>
      </c>
      <c r="BN79" s="3">
        <v>59.352617314409699</v>
      </c>
      <c r="BO79">
        <v>92.340083447115603</v>
      </c>
      <c r="BP79" s="3">
        <v>50.93</v>
      </c>
      <c r="BQ79" s="3">
        <v>66.652240536899996</v>
      </c>
      <c r="BR79">
        <v>83.972710000000006</v>
      </c>
      <c r="BS79" s="3">
        <v>102.21189621164402</v>
      </c>
      <c r="BT79" s="3">
        <v>49.278654591919576</v>
      </c>
      <c r="BU79" s="3">
        <v>50.25249269382843</v>
      </c>
      <c r="BV79" s="3">
        <v>57.907187098100003</v>
      </c>
      <c r="BW79" s="3">
        <v>143.55068105699999</v>
      </c>
      <c r="BX79" s="3">
        <v>61.860776157248203</v>
      </c>
      <c r="BY79" s="3">
        <v>31.137160000000002</v>
      </c>
      <c r="BZ79" s="3">
        <v>50.920431323427721</v>
      </c>
      <c r="CA79" s="3">
        <v>117.53495972047443</v>
      </c>
      <c r="CB79" s="3">
        <v>48.773209944224625</v>
      </c>
      <c r="CC79" s="3">
        <v>83.948340544357563</v>
      </c>
      <c r="CD79" s="3">
        <v>63.156945804000003</v>
      </c>
      <c r="CE79" s="3">
        <v>62.05235546677369</v>
      </c>
      <c r="CF79" s="3">
        <v>46.256755856399998</v>
      </c>
      <c r="CG79" s="3">
        <v>95.817516144946339</v>
      </c>
      <c r="CH79" s="3">
        <v>64.415205588602532</v>
      </c>
      <c r="CI79" s="3">
        <v>39.688805894300003</v>
      </c>
      <c r="CJ79" s="3">
        <v>56.407906541300001</v>
      </c>
      <c r="CK79" s="3">
        <v>69.11612871520191</v>
      </c>
      <c r="CL79" s="3">
        <v>60.394727681559559</v>
      </c>
      <c r="CM79" s="3">
        <v>78.098867460700006</v>
      </c>
      <c r="CN79" s="3">
        <v>52.523943734623835</v>
      </c>
      <c r="CO79" s="3">
        <v>85.411516968821871</v>
      </c>
      <c r="CP79" s="3">
        <v>75.479770270270279</v>
      </c>
      <c r="CQ79" s="3">
        <v>52.5004475</v>
      </c>
      <c r="CR79" s="3">
        <v>42.384583783783782</v>
      </c>
      <c r="CS79" s="3">
        <v>37.723217550299999</v>
      </c>
      <c r="CT79" s="3">
        <v>58.557365476800001</v>
      </c>
      <c r="CU79" s="3">
        <v>63.666565007165502</v>
      </c>
      <c r="CV79" s="3">
        <v>51.686500000000002</v>
      </c>
      <c r="CW79" s="3">
        <v>46.073962090617755</v>
      </c>
      <c r="CX79" s="3">
        <v>79.344379851974338</v>
      </c>
      <c r="CY79" s="3">
        <v>86.100409999999997</v>
      </c>
      <c r="CZ79" s="3">
        <v>73.006550613021176</v>
      </c>
      <c r="DA79" s="3">
        <v>106.30261099847699</v>
      </c>
      <c r="DB79" s="3">
        <v>57.411402500000001</v>
      </c>
      <c r="DC79" s="3">
        <v>62.766576552704208</v>
      </c>
      <c r="DD79" s="3">
        <v>70.879240084869011</v>
      </c>
      <c r="DE79" s="3">
        <v>80.56</v>
      </c>
      <c r="DF79" s="3">
        <v>66.666966724757913</v>
      </c>
      <c r="DG79" s="3">
        <v>88.259500000000003</v>
      </c>
      <c r="DH79" s="3">
        <v>32.0362337398374</v>
      </c>
      <c r="DI79" s="3">
        <v>38.086275006999998</v>
      </c>
      <c r="DJ79" s="3">
        <v>95.978653032244566</v>
      </c>
      <c r="DK79" s="3">
        <v>106.93925443474912</v>
      </c>
      <c r="DL79" s="3">
        <v>56.7971</v>
      </c>
      <c r="DM79" s="3">
        <v>64.816874999999996</v>
      </c>
      <c r="DN79" s="3"/>
      <c r="DO79" s="20">
        <f t="shared" si="18"/>
        <v>116</v>
      </c>
      <c r="DP79" s="7">
        <f t="shared" si="13"/>
        <v>0.33066974881782407</v>
      </c>
      <c r="DR79" s="3"/>
      <c r="DS79" s="3"/>
      <c r="DT79" s="3">
        <v>63.706036290510227</v>
      </c>
      <c r="DU79" s="3">
        <v>24.881961482339609</v>
      </c>
      <c r="DV79" s="3">
        <v>52.815851052747441</v>
      </c>
      <c r="DW79" s="3">
        <v>81.05278417057221</v>
      </c>
      <c r="DX79" s="3">
        <v>43.679108142222702</v>
      </c>
      <c r="DY79" s="3">
        <v>65.479399999999998</v>
      </c>
      <c r="DZ79" s="3">
        <v>51.3244969012</v>
      </c>
      <c r="EA79" s="3">
        <v>121.66497124326042</v>
      </c>
      <c r="EB79" s="3">
        <v>67.570371526058565</v>
      </c>
      <c r="EC79" s="3">
        <v>73.776745496009838</v>
      </c>
      <c r="ED79" s="3">
        <v>42.598514410484441</v>
      </c>
      <c r="EE79" s="3">
        <v>105.34870619371823</v>
      </c>
      <c r="EF79" s="3">
        <v>110.074375</v>
      </c>
      <c r="EG79" s="3">
        <v>63.656822613800003</v>
      </c>
      <c r="EH79" s="3">
        <v>53.685000000000002</v>
      </c>
      <c r="EI79" s="3">
        <v>77.497244606099997</v>
      </c>
      <c r="EJ79" s="3">
        <v>47.510971998531573</v>
      </c>
      <c r="EK79" s="3">
        <v>118.464891434645</v>
      </c>
      <c r="EL79" s="3">
        <v>52.152535218270089</v>
      </c>
      <c r="EM79" s="3">
        <v>75.838310000000007</v>
      </c>
      <c r="EN79" s="3">
        <v>62.647812240376624</v>
      </c>
      <c r="EO79" s="3">
        <v>91.855052554699995</v>
      </c>
      <c r="EP79" s="3">
        <v>85.752169947434197</v>
      </c>
      <c r="EQ79" s="3">
        <v>105.039146273</v>
      </c>
      <c r="ER79" s="3">
        <v>99.239515755328995</v>
      </c>
      <c r="ES79" s="3">
        <v>67.079720901499996</v>
      </c>
      <c r="ET79" s="3">
        <v>43.920999999999999</v>
      </c>
      <c r="EU79" s="3">
        <v>71.0334057731</v>
      </c>
      <c r="EV79" s="3">
        <v>89.141174859381493</v>
      </c>
      <c r="EW79" s="3">
        <v>96.1909977063155</v>
      </c>
      <c r="EX79" s="3">
        <v>74.3671875</v>
      </c>
      <c r="EY79" s="3">
        <v>49.565480058200002</v>
      </c>
      <c r="EZ79" s="3">
        <v>59.352617314409699</v>
      </c>
      <c r="FA79" s="3">
        <v>66.652240536899996</v>
      </c>
      <c r="FB79">
        <v>83.972710000000006</v>
      </c>
      <c r="FC79" s="3">
        <v>62.05235546677369</v>
      </c>
      <c r="FD79" s="3">
        <v>95.817516144946339</v>
      </c>
      <c r="FE79" s="3">
        <v>64.415205588602532</v>
      </c>
      <c r="FF79" s="3">
        <v>56.407906541300001</v>
      </c>
      <c r="FG79" s="3">
        <v>60.394727681559559</v>
      </c>
      <c r="FH79" s="3">
        <v>78.098867460700006</v>
      </c>
      <c r="FI79" s="3">
        <v>85.411516968821871</v>
      </c>
      <c r="FJ79" s="3">
        <v>52.5004475</v>
      </c>
      <c r="FK79" s="3">
        <v>51.686500000000002</v>
      </c>
      <c r="FL79" s="3">
        <v>73.006550613021176</v>
      </c>
      <c r="FM79" s="3">
        <v>106.30261099847699</v>
      </c>
      <c r="FN79" s="3">
        <v>57.411402500000001</v>
      </c>
      <c r="FO79" s="3">
        <v>70.879240084869011</v>
      </c>
      <c r="FP79" s="3">
        <v>88.259500000000003</v>
      </c>
      <c r="FQ79" s="3">
        <v>95.978653032244566</v>
      </c>
      <c r="FR79" s="3">
        <v>106.93925443474912</v>
      </c>
      <c r="FS79" s="3">
        <v>86.960871431075091</v>
      </c>
      <c r="FT79" s="3">
        <v>63.443789194865388</v>
      </c>
      <c r="FU79" s="3">
        <v>61.860776157248203</v>
      </c>
      <c r="FV79" s="3">
        <v>31.137160000000002</v>
      </c>
      <c r="FW79" s="3">
        <v>64.816874999999996</v>
      </c>
      <c r="FX79" s="7">
        <f t="shared" si="14"/>
        <v>72.50098510909767</v>
      </c>
      <c r="FY79">
        <f t="shared" si="15"/>
        <v>22.021100420253038</v>
      </c>
      <c r="FZ79">
        <f t="shared" si="19"/>
        <v>0.30373518907524133</v>
      </c>
      <c r="GA79" s="3"/>
      <c r="GB79" s="3">
        <v>97.165301215003183</v>
      </c>
      <c r="GC79" s="3">
        <v>47.989611127794703</v>
      </c>
      <c r="GD79" s="3">
        <v>121.66497124345628</v>
      </c>
      <c r="GE79" s="3">
        <v>49.298515302831269</v>
      </c>
      <c r="GF79" s="3">
        <v>55.804413648796675</v>
      </c>
      <c r="GG79" s="3">
        <v>92.043893692248858</v>
      </c>
      <c r="GH79" s="3">
        <v>99.996444653099999</v>
      </c>
      <c r="GI79" s="3">
        <v>67.956770648204909</v>
      </c>
      <c r="GJ79" s="3">
        <v>108.8504042118588</v>
      </c>
      <c r="GK79" s="3">
        <v>72.562313210699998</v>
      </c>
      <c r="GL79" s="3">
        <v>48.698883207138287</v>
      </c>
      <c r="GM79" s="3">
        <v>87.497875987769802</v>
      </c>
      <c r="GN79" s="3">
        <v>66.271756973199999</v>
      </c>
      <c r="GO79" s="3">
        <v>48.022987533822956</v>
      </c>
      <c r="GP79" s="3">
        <v>78.240229007633587</v>
      </c>
      <c r="GQ79" s="3">
        <v>50.854665140132298</v>
      </c>
      <c r="GR79" s="3">
        <v>94.527889086106313</v>
      </c>
      <c r="GS79" s="3">
        <v>41.465394442875194</v>
      </c>
      <c r="GT79" s="3">
        <v>72.074949262350898</v>
      </c>
      <c r="GU79" s="3">
        <v>52.724344860361803</v>
      </c>
      <c r="GV79" s="3">
        <v>104.24688166666668</v>
      </c>
      <c r="GW79" s="3">
        <v>43.419476746266938</v>
      </c>
      <c r="GX79" s="3">
        <v>68.453847345200003</v>
      </c>
      <c r="GY79" s="3">
        <v>71.935347123675101</v>
      </c>
      <c r="GZ79" s="3">
        <v>60.751457403499998</v>
      </c>
      <c r="HA79" s="3">
        <v>42.926392028400002</v>
      </c>
      <c r="HB79" s="3">
        <v>92.635087037199995</v>
      </c>
      <c r="HC79" s="3">
        <v>40.361267971728211</v>
      </c>
      <c r="HD79" s="3">
        <v>81.588891511400007</v>
      </c>
      <c r="HE79" s="3">
        <v>102.70859323882225</v>
      </c>
      <c r="HF79">
        <v>92.340083447115603</v>
      </c>
      <c r="HG79" s="3">
        <v>50.93</v>
      </c>
      <c r="HH79" s="3">
        <v>102.21189621164402</v>
      </c>
      <c r="HI79" s="3">
        <v>49.278654591919576</v>
      </c>
      <c r="HJ79" s="3">
        <v>50.25249269382843</v>
      </c>
      <c r="HK79" s="3">
        <v>57.907187098100003</v>
      </c>
      <c r="HL79" s="3">
        <v>143.55068105699999</v>
      </c>
      <c r="HM79" s="3">
        <v>50.920431323427721</v>
      </c>
      <c r="HN79" s="3">
        <v>117.53495972047443</v>
      </c>
      <c r="HO79" s="3">
        <v>48.773209944224625</v>
      </c>
      <c r="HP79" s="3">
        <v>83.948340544357563</v>
      </c>
      <c r="HQ79" s="3">
        <v>63.156945804000003</v>
      </c>
      <c r="HR79" s="3">
        <v>46.256755856399998</v>
      </c>
      <c r="HS79" s="3">
        <v>39.688805894300003</v>
      </c>
      <c r="HT79" s="3">
        <v>69.11612871520191</v>
      </c>
      <c r="HU79" s="3">
        <v>52.523943734623835</v>
      </c>
      <c r="HV79" s="3">
        <v>75.479770270270279</v>
      </c>
      <c r="HW79" s="3">
        <v>42.384583783783782</v>
      </c>
      <c r="HX79" s="3">
        <v>37.723217550299999</v>
      </c>
      <c r="HY79" s="3">
        <v>58.557365476800001</v>
      </c>
      <c r="HZ79" s="3">
        <v>63.666565007165502</v>
      </c>
      <c r="IA79" s="3">
        <v>46.073962090617755</v>
      </c>
      <c r="IB79" s="3">
        <v>79.344379851974338</v>
      </c>
      <c r="IC79" s="3">
        <v>86.100409999999997</v>
      </c>
      <c r="ID79" s="3">
        <v>62.766576552704208</v>
      </c>
      <c r="IE79" s="3">
        <v>80.56</v>
      </c>
      <c r="IF79" s="3">
        <v>66.666966724757913</v>
      </c>
      <c r="IG79" s="3">
        <v>32.0362337398374</v>
      </c>
      <c r="IH79" s="3">
        <v>56.7971</v>
      </c>
      <c r="II79" s="3">
        <v>38.086275006999998</v>
      </c>
      <c r="IJ79" s="7">
        <f t="shared" si="16"/>
        <v>68.456212987001237</v>
      </c>
      <c r="IK79">
        <f t="shared" si="17"/>
        <v>24.393229060978975</v>
      </c>
      <c r="IL79">
        <f t="shared" si="20"/>
        <v>0.3563333114207014</v>
      </c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</row>
    <row r="80" spans="1:290" x14ac:dyDescent="0.25">
      <c r="A80" s="1">
        <v>1784</v>
      </c>
      <c r="B80" s="3">
        <v>76.412406517102895</v>
      </c>
      <c r="C80" s="3">
        <v>46.490874455694801</v>
      </c>
      <c r="D80" s="3">
        <v>123.28717086003567</v>
      </c>
      <c r="E80" s="3">
        <v>73.417059898365338</v>
      </c>
      <c r="F80" s="3">
        <v>64.889260991574389</v>
      </c>
      <c r="G80" s="3">
        <v>67.985908073607746</v>
      </c>
      <c r="H80" s="3">
        <v>47.845365220148842</v>
      </c>
      <c r="I80" s="3">
        <v>71.793485000000004</v>
      </c>
      <c r="J80" s="3">
        <v>66.641417876757885</v>
      </c>
      <c r="K80" s="3">
        <v>112.496000235</v>
      </c>
      <c r="L80" s="3">
        <v>65.019000152163812</v>
      </c>
      <c r="M80" s="3">
        <v>51.490639488799999</v>
      </c>
      <c r="N80" s="3">
        <v>123.287170861698</v>
      </c>
      <c r="O80" s="3">
        <v>108.99936131649356</v>
      </c>
      <c r="P80" s="3">
        <v>72.7961844931</v>
      </c>
      <c r="Q80" s="3">
        <v>89.819152394394919</v>
      </c>
      <c r="R80" s="3">
        <v>55.663598274917625</v>
      </c>
      <c r="S80" s="3">
        <v>85.363781451482723</v>
      </c>
      <c r="T80" s="3">
        <v>59.931990988572224</v>
      </c>
      <c r="U80" s="3">
        <v>66.271756973199999</v>
      </c>
      <c r="V80" s="3">
        <v>62.31310687965663</v>
      </c>
      <c r="W80" s="3">
        <v>58.998829660119497</v>
      </c>
      <c r="X80" s="3">
        <v>42.882504506554334</v>
      </c>
      <c r="Y80" s="3">
        <v>84.278964954974583</v>
      </c>
      <c r="Z80" s="3">
        <v>101.06170499999999</v>
      </c>
      <c r="AA80" s="3">
        <v>66.696911733700006</v>
      </c>
      <c r="AB80" s="3">
        <v>60.164999999999999</v>
      </c>
      <c r="AC80" s="3">
        <v>69.997511257100001</v>
      </c>
      <c r="AD80" s="3">
        <v>51.561871070484585</v>
      </c>
      <c r="AE80" s="3">
        <v>93.528549618320596</v>
      </c>
      <c r="AF80" s="3">
        <v>50.381000344831797</v>
      </c>
      <c r="AG80" s="3">
        <v>114.519047616625</v>
      </c>
      <c r="AH80" s="3">
        <v>60.025733759523568</v>
      </c>
      <c r="AI80" s="3">
        <v>64.894159999999999</v>
      </c>
      <c r="AJ80" s="3">
        <v>28.083753507048222</v>
      </c>
      <c r="AK80" s="3">
        <v>98.824611317292948</v>
      </c>
      <c r="AL80" s="3">
        <v>51.831743053593996</v>
      </c>
      <c r="AM80" s="3">
        <v>71.821514014368702</v>
      </c>
      <c r="AN80" s="3">
        <v>73.081210191082803</v>
      </c>
      <c r="AO80" s="3">
        <v>86.995623967900002</v>
      </c>
      <c r="AP80" s="3">
        <v>98.042330847939581</v>
      </c>
      <c r="AQ80" s="3">
        <v>54.638940024644597</v>
      </c>
      <c r="AR80" s="3">
        <v>75.108457986745634</v>
      </c>
      <c r="AS80" s="3">
        <v>91.196778159600001</v>
      </c>
      <c r="AT80" s="3">
        <v>95.737098333333336</v>
      </c>
      <c r="AU80" s="3">
        <v>50.220117682429233</v>
      </c>
      <c r="AV80" s="3">
        <v>89.525594900971399</v>
      </c>
      <c r="AW80" s="3">
        <v>77.325465961099894</v>
      </c>
      <c r="AX80" s="3">
        <v>71.667197204902394</v>
      </c>
      <c r="AY80" s="3">
        <v>65.130348516699996</v>
      </c>
      <c r="AZ80" s="3">
        <v>71.551702294999998</v>
      </c>
      <c r="BA80" s="3">
        <v>51.511670434099997</v>
      </c>
      <c r="BB80" s="3">
        <v>43.920999999999999</v>
      </c>
      <c r="BC80" s="3">
        <v>65.959591075000006</v>
      </c>
      <c r="BD80" s="3">
        <v>94.721788216999997</v>
      </c>
      <c r="BE80" s="3">
        <v>102.994921276</v>
      </c>
      <c r="BF80" s="3">
        <v>47.002209455336796</v>
      </c>
      <c r="BG80" s="3">
        <v>94.793988094332249</v>
      </c>
      <c r="BH80" s="3">
        <v>54.984617302216655</v>
      </c>
      <c r="BI80" s="3">
        <v>90.734593912899996</v>
      </c>
      <c r="BJ80" s="3">
        <v>89.254667393675021</v>
      </c>
      <c r="BK80" s="3">
        <v>87.127117200831407</v>
      </c>
      <c r="BL80" s="3">
        <v>64.973437499999989</v>
      </c>
      <c r="BM80" s="3">
        <v>59.322141465900003</v>
      </c>
      <c r="BN80" s="3">
        <v>57.702741846975201</v>
      </c>
      <c r="BO80">
        <v>92.340083447115603</v>
      </c>
      <c r="BP80" s="3">
        <v>40.299999999999997</v>
      </c>
      <c r="BQ80" s="3">
        <v>86.1466284376</v>
      </c>
      <c r="BR80">
        <v>80.429559999999995</v>
      </c>
      <c r="BS80" s="3">
        <v>86.948253044038509</v>
      </c>
      <c r="BT80" s="3">
        <v>48.797673934855574</v>
      </c>
      <c r="BU80" s="3">
        <v>51.822883090510565</v>
      </c>
      <c r="BV80" s="3">
        <v>54.795756149500001</v>
      </c>
      <c r="BW80" s="3">
        <v>96.457682069800001</v>
      </c>
      <c r="BX80" s="3">
        <v>67.709997691612898</v>
      </c>
      <c r="BY80" s="3">
        <v>31.826910000000002</v>
      </c>
      <c r="BZ80" s="3">
        <v>45.828388191084947</v>
      </c>
      <c r="CA80" s="3">
        <v>106.17653924328572</v>
      </c>
      <c r="CB80" s="3">
        <v>41.80560852362111</v>
      </c>
      <c r="CC80" s="3">
        <v>62.448102477050092</v>
      </c>
      <c r="CD80" s="3">
        <v>68.093270282099894</v>
      </c>
      <c r="CE80" s="3">
        <v>81.688396416766167</v>
      </c>
      <c r="CF80" s="3">
        <v>59.919783386900001</v>
      </c>
      <c r="CG80" s="3">
        <v>87.628399520061677</v>
      </c>
      <c r="CH80" s="3">
        <v>66.980412890803507</v>
      </c>
      <c r="CI80" s="3">
        <v>45.154928861800002</v>
      </c>
      <c r="CJ80" s="3">
        <v>74.558717357299997</v>
      </c>
      <c r="CK80" s="3">
        <v>72.020834339429939</v>
      </c>
      <c r="CL80" s="3">
        <v>97.209043758366775</v>
      </c>
      <c r="CM80" s="3">
        <v>81.034915109600007</v>
      </c>
      <c r="CN80" s="3">
        <v>61.277934357061135</v>
      </c>
      <c r="CO80" s="3">
        <v>69.549378103183528</v>
      </c>
      <c r="CP80" s="3">
        <v>57.628162162162162</v>
      </c>
      <c r="CQ80" s="3">
        <v>56.008272500000004</v>
      </c>
      <c r="CR80" s="3">
        <v>53.647772972972973</v>
      </c>
      <c r="CS80" s="3">
        <v>113.16965265100001</v>
      </c>
      <c r="CT80" s="3">
        <v>81.647599363699996</v>
      </c>
      <c r="CU80" s="3">
        <v>64.203708170497805</v>
      </c>
      <c r="CV80" s="3">
        <v>58.157749999999993</v>
      </c>
      <c r="CW80" s="3">
        <v>42.234465249732942</v>
      </c>
      <c r="CX80" s="3">
        <v>73.808725443697071</v>
      </c>
      <c r="CY80" s="3">
        <v>70.394940000000005</v>
      </c>
      <c r="CZ80" s="3">
        <v>57.630572911564947</v>
      </c>
      <c r="DA80" s="3">
        <v>86.385868982960986</v>
      </c>
      <c r="DB80" s="3">
        <v>63.257777500000003</v>
      </c>
      <c r="DC80" s="3">
        <v>83.056934011071633</v>
      </c>
      <c r="DD80" s="3">
        <v>75.792460136206529</v>
      </c>
      <c r="DE80" s="3">
        <v>98.55</v>
      </c>
      <c r="DF80" s="3">
        <v>54.990626185229459</v>
      </c>
      <c r="DG80" s="3">
        <v>70.849749999999986</v>
      </c>
      <c r="DH80" s="3">
        <v>39.73633739837399</v>
      </c>
      <c r="DI80" s="3">
        <v>45.828727106199999</v>
      </c>
      <c r="DJ80" s="3">
        <v>87.800590288668701</v>
      </c>
      <c r="DK80" s="3">
        <v>106.32194897403234</v>
      </c>
      <c r="DL80" s="3">
        <v>52.428100000000001</v>
      </c>
      <c r="DM80" s="3">
        <v>56.049374999999991</v>
      </c>
      <c r="DN80" s="3"/>
      <c r="DO80" s="20">
        <f t="shared" si="18"/>
        <v>116</v>
      </c>
      <c r="DP80" s="7">
        <f t="shared" si="13"/>
        <v>0.28516327702102101</v>
      </c>
      <c r="DR80" s="3"/>
      <c r="DS80" s="3"/>
      <c r="DT80" s="3">
        <v>62.31310687965663</v>
      </c>
      <c r="DU80" s="3">
        <v>28.083753507048222</v>
      </c>
      <c r="DV80" s="3">
        <v>76.412406517102895</v>
      </c>
      <c r="DW80" s="3">
        <v>73.417059898365338</v>
      </c>
      <c r="DX80" s="3">
        <v>47.845365220148842</v>
      </c>
      <c r="DY80" s="3">
        <v>71.793485000000004</v>
      </c>
      <c r="DZ80" s="3">
        <v>51.490639488799999</v>
      </c>
      <c r="EA80" s="3">
        <v>123.287170861698</v>
      </c>
      <c r="EB80" s="3">
        <v>89.819152394394919</v>
      </c>
      <c r="EC80" s="3">
        <v>59.931990988572224</v>
      </c>
      <c r="ED80" s="3">
        <v>42.882504506554334</v>
      </c>
      <c r="EE80" s="3">
        <v>84.278964954974583</v>
      </c>
      <c r="EF80" s="3">
        <v>101.06170499999999</v>
      </c>
      <c r="EG80" s="3">
        <v>66.696911733700006</v>
      </c>
      <c r="EH80" s="3">
        <v>60.164999999999999</v>
      </c>
      <c r="EI80" s="3">
        <v>69.997511257100001</v>
      </c>
      <c r="EJ80" s="3">
        <v>51.561871070484585</v>
      </c>
      <c r="EK80" s="3">
        <v>114.519047616625</v>
      </c>
      <c r="EL80" s="3">
        <v>60.025733759523568</v>
      </c>
      <c r="EM80" s="3">
        <v>64.894159999999999</v>
      </c>
      <c r="EN80" s="3">
        <v>73.081210191082803</v>
      </c>
      <c r="EO80" s="3">
        <v>86.995623967900002</v>
      </c>
      <c r="EP80" s="3">
        <v>75.108457986745634</v>
      </c>
      <c r="EQ80" s="3">
        <v>91.196778159600001</v>
      </c>
      <c r="ER80" s="3">
        <v>89.525594900971399</v>
      </c>
      <c r="ES80" s="3">
        <v>71.551702294999998</v>
      </c>
      <c r="ET80" s="3">
        <v>43.920999999999999</v>
      </c>
      <c r="EU80" s="3">
        <v>65.959591075000006</v>
      </c>
      <c r="EV80" s="3">
        <v>94.721788216999997</v>
      </c>
      <c r="EW80" s="3">
        <v>87.127117200831407</v>
      </c>
      <c r="EX80" s="3">
        <v>64.973437499999989</v>
      </c>
      <c r="EY80" s="3">
        <v>59.322141465900003</v>
      </c>
      <c r="EZ80" s="3">
        <v>57.702741846975201</v>
      </c>
      <c r="FA80" s="3">
        <v>86.1466284376</v>
      </c>
      <c r="FB80">
        <v>80.429559999999995</v>
      </c>
      <c r="FC80" s="3">
        <v>81.688396416766167</v>
      </c>
      <c r="FD80" s="3">
        <v>87.628399520061677</v>
      </c>
      <c r="FE80" s="3">
        <v>66.980412890803507</v>
      </c>
      <c r="FF80" s="3">
        <v>74.558717357299997</v>
      </c>
      <c r="FG80" s="3">
        <v>97.209043758366775</v>
      </c>
      <c r="FH80" s="3">
        <v>81.034915109600007</v>
      </c>
      <c r="FI80" s="3">
        <v>69.549378103183528</v>
      </c>
      <c r="FJ80" s="3">
        <v>56.008272500000004</v>
      </c>
      <c r="FK80" s="3">
        <v>58.157749999999993</v>
      </c>
      <c r="FL80" s="3">
        <v>57.630572911564947</v>
      </c>
      <c r="FM80" s="3">
        <v>86.385868982960986</v>
      </c>
      <c r="FN80" s="3">
        <v>63.257777500000003</v>
      </c>
      <c r="FO80" s="3">
        <v>75.792460136206529</v>
      </c>
      <c r="FP80" s="3">
        <v>70.849749999999986</v>
      </c>
      <c r="FQ80" s="3">
        <v>87.800590288668701</v>
      </c>
      <c r="FR80" s="3">
        <v>106.32194897403234</v>
      </c>
      <c r="FS80" s="3">
        <v>94.793988094332249</v>
      </c>
      <c r="FT80" s="3">
        <v>54.984617302216655</v>
      </c>
      <c r="FU80" s="3">
        <v>67.709997691612898</v>
      </c>
      <c r="FV80" s="3">
        <v>31.826910000000002</v>
      </c>
      <c r="FW80" s="3">
        <v>56.049374999999991</v>
      </c>
      <c r="FX80" s="7">
        <f t="shared" si="14"/>
        <v>72.69837602612786</v>
      </c>
      <c r="FY80">
        <f t="shared" si="15"/>
        <v>19.067052796012607</v>
      </c>
      <c r="FZ80">
        <f t="shared" si="19"/>
        <v>0.26227618604795094</v>
      </c>
      <c r="GA80" s="3"/>
      <c r="GB80" s="3">
        <v>98.042330847939581</v>
      </c>
      <c r="GC80" s="3">
        <v>46.490874455694801</v>
      </c>
      <c r="GD80" s="3">
        <v>123.28717086003567</v>
      </c>
      <c r="GE80" s="3">
        <v>64.889260991574389</v>
      </c>
      <c r="GF80" s="3">
        <v>67.985908073607746</v>
      </c>
      <c r="GG80" s="3">
        <v>66.641417876757885</v>
      </c>
      <c r="GH80" s="3">
        <v>112.496000235</v>
      </c>
      <c r="GI80" s="3">
        <v>65.019000152163812</v>
      </c>
      <c r="GJ80" s="3">
        <v>108.99936131649356</v>
      </c>
      <c r="GK80" s="3">
        <v>72.7961844931</v>
      </c>
      <c r="GL80" s="3">
        <v>55.663598274917625</v>
      </c>
      <c r="GM80" s="3">
        <v>85.363781451482723</v>
      </c>
      <c r="GN80" s="3">
        <v>66.271756973199999</v>
      </c>
      <c r="GO80" s="3">
        <v>58.998829660119497</v>
      </c>
      <c r="GP80" s="3">
        <v>93.528549618320596</v>
      </c>
      <c r="GQ80" s="3">
        <v>50.381000344831797</v>
      </c>
      <c r="GR80" s="3">
        <v>98.824611317292948</v>
      </c>
      <c r="GS80" s="3">
        <v>51.831743053593996</v>
      </c>
      <c r="GT80" s="3">
        <v>71.821514014368702</v>
      </c>
      <c r="GU80" s="3">
        <v>54.638940024644597</v>
      </c>
      <c r="GV80" s="3">
        <v>95.737098333333336</v>
      </c>
      <c r="GW80" s="3">
        <v>50.220117682429233</v>
      </c>
      <c r="GX80" s="3">
        <v>77.325465961099894</v>
      </c>
      <c r="GY80" s="3">
        <v>71.667197204902394</v>
      </c>
      <c r="GZ80" s="3">
        <v>65.130348516699996</v>
      </c>
      <c r="HA80" s="3">
        <v>51.511670434099997</v>
      </c>
      <c r="HB80" s="3">
        <v>102.994921276</v>
      </c>
      <c r="HC80" s="3">
        <v>47.002209455336796</v>
      </c>
      <c r="HD80" s="3">
        <v>90.734593912899996</v>
      </c>
      <c r="HE80" s="3">
        <v>89.254667393675021</v>
      </c>
      <c r="HF80">
        <v>92.340083447115603</v>
      </c>
      <c r="HG80" s="3">
        <v>40.299999999999997</v>
      </c>
      <c r="HH80" s="3">
        <v>86.948253044038509</v>
      </c>
      <c r="HI80" s="3">
        <v>48.797673934855574</v>
      </c>
      <c r="HJ80" s="3">
        <v>51.822883090510565</v>
      </c>
      <c r="HK80" s="3">
        <v>54.795756149500001</v>
      </c>
      <c r="HL80" s="3">
        <v>96.457682069800001</v>
      </c>
      <c r="HM80" s="3">
        <v>45.828388191084947</v>
      </c>
      <c r="HN80" s="3">
        <v>106.17653924328572</v>
      </c>
      <c r="HO80" s="3">
        <v>41.80560852362111</v>
      </c>
      <c r="HP80" s="3">
        <v>62.448102477050092</v>
      </c>
      <c r="HQ80" s="3">
        <v>68.093270282099894</v>
      </c>
      <c r="HR80" s="3">
        <v>59.919783386900001</v>
      </c>
      <c r="HS80" s="3">
        <v>45.154928861800002</v>
      </c>
      <c r="HT80" s="3">
        <v>72.020834339429939</v>
      </c>
      <c r="HU80" s="3">
        <v>61.277934357061135</v>
      </c>
      <c r="HV80" s="3">
        <v>57.628162162162162</v>
      </c>
      <c r="HW80" s="3">
        <v>53.647772972972973</v>
      </c>
      <c r="HX80" s="3">
        <v>113.16965265100001</v>
      </c>
      <c r="HY80" s="3">
        <v>81.647599363699996</v>
      </c>
      <c r="HZ80" s="3">
        <v>64.203708170497805</v>
      </c>
      <c r="IA80" s="3">
        <v>42.234465249732942</v>
      </c>
      <c r="IB80" s="3">
        <v>73.808725443697071</v>
      </c>
      <c r="IC80" s="3">
        <v>70.394940000000005</v>
      </c>
      <c r="ID80" s="3">
        <v>83.056934011071633</v>
      </c>
      <c r="IE80" s="3">
        <v>98.55</v>
      </c>
      <c r="IF80" s="3">
        <v>54.990626185229459</v>
      </c>
      <c r="IG80" s="3">
        <v>39.73633739837399</v>
      </c>
      <c r="IH80" s="3">
        <v>52.428100000000001</v>
      </c>
      <c r="II80" s="3">
        <v>45.828727106199999</v>
      </c>
      <c r="IJ80" s="7">
        <f t="shared" si="16"/>
        <v>70.351059938640134</v>
      </c>
      <c r="IK80">
        <f t="shared" si="17"/>
        <v>21.61570505657901</v>
      </c>
      <c r="IL80">
        <f t="shared" si="20"/>
        <v>0.3072548597765567</v>
      </c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</row>
    <row r="81" spans="1:290" x14ac:dyDescent="0.25">
      <c r="A81" s="1">
        <v>1785</v>
      </c>
      <c r="B81" s="3">
        <v>64.487775074272662</v>
      </c>
      <c r="C81" s="3">
        <v>45.3860506743288</v>
      </c>
      <c r="D81" s="3">
        <v>104.70561161558054</v>
      </c>
      <c r="E81" s="3">
        <v>73.937748266438845</v>
      </c>
      <c r="F81" s="3">
        <v>64.095287831499505</v>
      </c>
      <c r="G81" s="3">
        <v>52.347503068782721</v>
      </c>
      <c r="H81" s="3">
        <v>45.23130864542874</v>
      </c>
      <c r="I81" s="3">
        <v>121.37074500000001</v>
      </c>
      <c r="J81" s="3">
        <v>77.905986119821407</v>
      </c>
      <c r="K81" s="3">
        <v>91.663407598600003</v>
      </c>
      <c r="L81" s="3">
        <v>68.828839818555622</v>
      </c>
      <c r="M81" s="3">
        <v>68.598240011599998</v>
      </c>
      <c r="N81" s="3">
        <v>104.70561161783274</v>
      </c>
      <c r="O81" s="3">
        <v>117.35026899508041</v>
      </c>
      <c r="P81" s="3">
        <v>57.3437775445</v>
      </c>
      <c r="Q81" s="3">
        <v>68.394400447108055</v>
      </c>
      <c r="R81" s="3">
        <v>53.76890042307469</v>
      </c>
      <c r="S81" s="3">
        <v>88.20924083319882</v>
      </c>
      <c r="T81" s="3">
        <v>55.750689291695096</v>
      </c>
      <c r="U81" s="3">
        <v>64.730553322700004</v>
      </c>
      <c r="V81" s="3">
        <v>58.257224183347624</v>
      </c>
      <c r="W81" s="3">
        <v>50.789017453050505</v>
      </c>
      <c r="X81" s="3">
        <v>40.042603545855371</v>
      </c>
      <c r="Y81" s="3">
        <v>82.171990831100217</v>
      </c>
      <c r="Z81" s="3">
        <v>88.797919999999991</v>
      </c>
      <c r="AA81" s="3">
        <v>54.695168599699997</v>
      </c>
      <c r="AB81" s="3">
        <v>68.625</v>
      </c>
      <c r="AC81" s="3">
        <v>91.246755745900003</v>
      </c>
      <c r="AD81" s="3">
        <v>46.393290088105729</v>
      </c>
      <c r="AE81" s="3">
        <v>91.280267175572519</v>
      </c>
      <c r="AF81" s="3">
        <v>50.128076674081697</v>
      </c>
      <c r="AG81" s="3">
        <v>111.581435751973</v>
      </c>
      <c r="AH81" s="3">
        <v>50.90940401171548</v>
      </c>
      <c r="AI81" s="3">
        <v>61.657159999999998</v>
      </c>
      <c r="AJ81" s="3">
        <v>25.99460768447442</v>
      </c>
      <c r="AK81" s="3">
        <v>94.527889086106313</v>
      </c>
      <c r="AL81" s="3">
        <v>55.719123782613543</v>
      </c>
      <c r="AM81" s="3">
        <v>71.699720318828199</v>
      </c>
      <c r="AN81" s="3">
        <v>62.647812240376624</v>
      </c>
      <c r="AO81" s="3">
        <v>90.432780773199994</v>
      </c>
      <c r="AP81" s="3">
        <v>96.289602431282162</v>
      </c>
      <c r="AQ81" s="3">
        <v>58.326467482310349</v>
      </c>
      <c r="AR81" s="3">
        <v>71.895261923141547</v>
      </c>
      <c r="AS81" s="3">
        <v>96.896576794500007</v>
      </c>
      <c r="AT81" s="3">
        <v>117.12149166666666</v>
      </c>
      <c r="AU81" s="3">
        <v>44.988855423842857</v>
      </c>
      <c r="AV81" s="3">
        <v>78.7615204407373</v>
      </c>
      <c r="AW81" s="3">
        <v>76.777835182299995</v>
      </c>
      <c r="AX81" s="3">
        <v>71.534967636258202</v>
      </c>
      <c r="AY81" s="3">
        <v>62.887491846300001</v>
      </c>
      <c r="AZ81" s="3">
        <v>68.197716249899997</v>
      </c>
      <c r="BA81" s="3">
        <v>50.557750611199999</v>
      </c>
      <c r="BB81" s="3">
        <v>32.398000000000003</v>
      </c>
      <c r="BC81" s="3">
        <v>65.959591075000006</v>
      </c>
      <c r="BD81" s="3">
        <v>76.239488077100006</v>
      </c>
      <c r="BE81" s="3">
        <v>93.596582214099996</v>
      </c>
      <c r="BF81" s="3">
        <v>48.175432730898407</v>
      </c>
      <c r="BG81" s="3">
        <v>86.960871431075105</v>
      </c>
      <c r="BH81" s="3">
        <v>69.553191117333895</v>
      </c>
      <c r="BI81" s="3">
        <v>78.453007824400004</v>
      </c>
      <c r="BJ81" s="3">
        <v>80.432420937840789</v>
      </c>
      <c r="BK81" s="3">
        <v>75.452837569335884</v>
      </c>
      <c r="BL81" s="3">
        <v>83.792249999999996</v>
      </c>
      <c r="BM81" s="3">
        <v>55.081911238300002</v>
      </c>
      <c r="BN81" s="3">
        <v>56.542614158183603</v>
      </c>
      <c r="BO81">
        <v>92.340083447115603</v>
      </c>
      <c r="BP81" s="3">
        <v>45.33</v>
      </c>
      <c r="BQ81" s="3">
        <v>72.407726488500003</v>
      </c>
      <c r="BR81">
        <v>76.755520000000004</v>
      </c>
      <c r="BS81" s="3">
        <v>95.709272719322286</v>
      </c>
      <c r="BT81" s="3">
        <v>61.798726847009455</v>
      </c>
      <c r="BU81" s="3">
        <v>47.111711900464151</v>
      </c>
      <c r="BV81" s="3">
        <v>61.520766159700003</v>
      </c>
      <c r="BW81" s="3">
        <v>82.630039749700003</v>
      </c>
      <c r="BX81" s="3">
        <v>79.203359608281801</v>
      </c>
      <c r="BY81" s="3">
        <v>35.768439999999998</v>
      </c>
      <c r="BZ81" s="3">
        <v>50.920431323427721</v>
      </c>
      <c r="CA81" s="3">
        <v>89.549787042155742</v>
      </c>
      <c r="CB81" s="3">
        <v>41.80560852362111</v>
      </c>
      <c r="CC81" s="3">
        <v>54.272445606795614</v>
      </c>
      <c r="CD81" s="3">
        <v>62.911880049799997</v>
      </c>
      <c r="CE81" s="3">
        <v>76.694615201854418</v>
      </c>
      <c r="CF81" s="3">
        <v>52.347503068800002</v>
      </c>
      <c r="CG81" s="3">
        <v>97.04231956224298</v>
      </c>
      <c r="CH81" s="3">
        <v>87.502071308411374</v>
      </c>
      <c r="CI81" s="3">
        <v>47.9011935411</v>
      </c>
      <c r="CJ81" s="3">
        <v>67.990330017800005</v>
      </c>
      <c r="CK81" s="3">
        <v>70.039854061995243</v>
      </c>
      <c r="CL81" s="3">
        <v>69.634399167503332</v>
      </c>
      <c r="CM81" s="3">
        <v>73.401191222500003</v>
      </c>
      <c r="CN81" s="3">
        <v>63.407283427383732</v>
      </c>
      <c r="CO81" s="3">
        <v>67.10904904693146</v>
      </c>
      <c r="CP81" s="3">
        <v>67.1964054054054</v>
      </c>
      <c r="CQ81" s="3">
        <v>83.953945000000004</v>
      </c>
      <c r="CR81" s="3">
        <v>68.563297297297296</v>
      </c>
      <c r="CS81" s="3">
        <v>152.06764168199999</v>
      </c>
      <c r="CT81" s="3">
        <v>76.656914806000003</v>
      </c>
      <c r="CU81" s="3">
        <v>65.685268642211597</v>
      </c>
      <c r="CV81" s="3">
        <v>54.567250000000001</v>
      </c>
      <c r="CW81" s="3">
        <v>51.193291211797508</v>
      </c>
      <c r="CX81" s="3">
        <v>73.808725443697071</v>
      </c>
      <c r="CY81" s="3">
        <v>75.55838</v>
      </c>
      <c r="CZ81" s="3">
        <v>64.907753197750338</v>
      </c>
      <c r="DA81" s="3">
        <v>86.385868982960986</v>
      </c>
      <c r="DB81" s="3">
        <v>96.465187499999999</v>
      </c>
      <c r="DC81" s="3">
        <v>62.344824357572449</v>
      </c>
      <c r="DD81" s="3">
        <v>71.845775176935405</v>
      </c>
      <c r="DE81" s="3">
        <v>113.17</v>
      </c>
      <c r="DF81" s="3">
        <v>53.9812907778946</v>
      </c>
      <c r="DG81" s="3">
        <v>65.965000000000003</v>
      </c>
      <c r="DH81" s="3">
        <v>39.6412743902439</v>
      </c>
      <c r="DI81" s="3">
        <v>47.974393476744801</v>
      </c>
      <c r="DJ81" s="3">
        <v>78.140994439372548</v>
      </c>
      <c r="DK81" s="3">
        <v>95.01565651352638</v>
      </c>
      <c r="DL81" s="3">
        <v>48.059100000000001</v>
      </c>
      <c r="DM81" s="3">
        <v>76.08937499999999</v>
      </c>
      <c r="DN81" s="3"/>
      <c r="DO81" s="20">
        <f t="shared" si="18"/>
        <v>116</v>
      </c>
      <c r="DP81" s="7">
        <f t="shared" si="13"/>
        <v>0.29365962352959973</v>
      </c>
      <c r="DR81" s="3"/>
      <c r="DS81" s="3"/>
      <c r="DT81" s="3">
        <v>58.257224183347624</v>
      </c>
      <c r="DU81" s="3">
        <v>25.99460768447442</v>
      </c>
      <c r="DV81" s="3">
        <v>64.487775074272662</v>
      </c>
      <c r="DW81" s="3">
        <v>73.937748266438845</v>
      </c>
      <c r="DX81" s="3">
        <v>45.23130864542874</v>
      </c>
      <c r="DY81" s="3">
        <v>121.37074500000001</v>
      </c>
      <c r="DZ81" s="3">
        <v>68.598240011599998</v>
      </c>
      <c r="EA81" s="3">
        <v>104.70561161783274</v>
      </c>
      <c r="EB81" s="3">
        <v>68.394400447108055</v>
      </c>
      <c r="EC81" s="3">
        <v>55.750689291695096</v>
      </c>
      <c r="ED81" s="3">
        <v>40.042603545855371</v>
      </c>
      <c r="EE81" s="3">
        <v>82.171990831100217</v>
      </c>
      <c r="EF81" s="3">
        <v>88.797919999999991</v>
      </c>
      <c r="EG81" s="3">
        <v>54.695168599699997</v>
      </c>
      <c r="EH81" s="3">
        <v>68.625</v>
      </c>
      <c r="EI81" s="3">
        <v>91.246755745900003</v>
      </c>
      <c r="EJ81" s="3">
        <v>46.393290088105729</v>
      </c>
      <c r="EK81" s="3">
        <v>111.581435751973</v>
      </c>
      <c r="EL81" s="3">
        <v>50.90940401171548</v>
      </c>
      <c r="EM81" s="3">
        <v>61.657159999999998</v>
      </c>
      <c r="EN81" s="3">
        <v>62.647812240376624</v>
      </c>
      <c r="EO81" s="3">
        <v>90.432780773199994</v>
      </c>
      <c r="EP81" s="3">
        <v>71.895261923141547</v>
      </c>
      <c r="EQ81" s="3">
        <v>96.896576794500007</v>
      </c>
      <c r="ER81" s="3">
        <v>78.7615204407373</v>
      </c>
      <c r="ES81" s="3">
        <v>68.197716249899997</v>
      </c>
      <c r="ET81" s="3">
        <v>32.398000000000003</v>
      </c>
      <c r="EU81" s="3">
        <v>65.959591075000006</v>
      </c>
      <c r="EV81" s="3">
        <v>76.239488077100006</v>
      </c>
      <c r="EW81" s="3">
        <v>75.452837569335884</v>
      </c>
      <c r="EX81" s="3">
        <v>83.792249999999996</v>
      </c>
      <c r="EY81" s="3">
        <v>55.081911238300002</v>
      </c>
      <c r="EZ81" s="3">
        <v>56.542614158183603</v>
      </c>
      <c r="FA81" s="3">
        <v>72.407726488500003</v>
      </c>
      <c r="FB81">
        <v>76.755520000000004</v>
      </c>
      <c r="FC81" s="3">
        <v>76.694615201854418</v>
      </c>
      <c r="FD81" s="3">
        <v>97.04231956224298</v>
      </c>
      <c r="FE81" s="3">
        <v>87.502071308411374</v>
      </c>
      <c r="FF81" s="3">
        <v>67.990330017800005</v>
      </c>
      <c r="FG81" s="3">
        <v>69.634399167503332</v>
      </c>
      <c r="FH81" s="3">
        <v>73.401191222500003</v>
      </c>
      <c r="FI81" s="3">
        <v>67.10904904693146</v>
      </c>
      <c r="FJ81" s="3">
        <v>83.953945000000004</v>
      </c>
      <c r="FK81" s="3">
        <v>54.567250000000001</v>
      </c>
      <c r="FL81" s="3">
        <v>64.907753197750338</v>
      </c>
      <c r="FM81" s="3">
        <v>86.385868982960986</v>
      </c>
      <c r="FN81" s="3">
        <v>96.465187499999999</v>
      </c>
      <c r="FO81" s="3">
        <v>71.845775176935405</v>
      </c>
      <c r="FP81" s="3">
        <v>65.965000000000003</v>
      </c>
      <c r="FQ81" s="3">
        <v>78.140994439372548</v>
      </c>
      <c r="FR81" s="3">
        <v>95.01565651352638</v>
      </c>
      <c r="FS81" s="3">
        <v>86.960871431075105</v>
      </c>
      <c r="FT81" s="3">
        <v>69.553191117333895</v>
      </c>
      <c r="FU81" s="3">
        <v>79.203359608281801</v>
      </c>
      <c r="FV81" s="3">
        <v>35.768439999999998</v>
      </c>
      <c r="FW81" s="3">
        <v>76.08937499999999</v>
      </c>
      <c r="FX81" s="7">
        <f t="shared" si="14"/>
        <v>71.89850826035098</v>
      </c>
      <c r="FY81">
        <f t="shared" si="15"/>
        <v>19.054768017625761</v>
      </c>
      <c r="FZ81">
        <f t="shared" si="19"/>
        <v>0.26502313439698538</v>
      </c>
      <c r="GA81" s="3"/>
      <c r="GB81" s="3">
        <v>96.289602431282162</v>
      </c>
      <c r="GC81" s="3">
        <v>45.3860506743288</v>
      </c>
      <c r="GD81" s="3">
        <v>104.70561161558054</v>
      </c>
      <c r="GE81" s="3">
        <v>64.095287831499505</v>
      </c>
      <c r="GF81" s="3">
        <v>52.347503068782721</v>
      </c>
      <c r="GG81" s="3">
        <v>77.905986119821407</v>
      </c>
      <c r="GH81" s="3">
        <v>91.663407598600003</v>
      </c>
      <c r="GI81" s="3">
        <v>68.828839818555622</v>
      </c>
      <c r="GJ81" s="3">
        <v>117.35026899508041</v>
      </c>
      <c r="GK81" s="3">
        <v>57.3437775445</v>
      </c>
      <c r="GL81" s="3">
        <v>53.76890042307469</v>
      </c>
      <c r="GM81" s="3">
        <v>88.20924083319882</v>
      </c>
      <c r="GN81" s="3">
        <v>64.730553322700004</v>
      </c>
      <c r="GO81" s="3">
        <v>50.789017453050505</v>
      </c>
      <c r="GP81" s="3">
        <v>91.280267175572519</v>
      </c>
      <c r="GQ81" s="3">
        <v>50.128076674081697</v>
      </c>
      <c r="GR81" s="3">
        <v>94.527889086106313</v>
      </c>
      <c r="GS81" s="3">
        <v>55.719123782613543</v>
      </c>
      <c r="GT81" s="3">
        <v>71.699720318828199</v>
      </c>
      <c r="GU81" s="3">
        <v>58.326467482310349</v>
      </c>
      <c r="GV81" s="3">
        <v>117.12149166666666</v>
      </c>
      <c r="GW81" s="3">
        <v>44.988855423842857</v>
      </c>
      <c r="GX81" s="3">
        <v>76.777835182299995</v>
      </c>
      <c r="GY81" s="3">
        <v>71.534967636258202</v>
      </c>
      <c r="GZ81" s="3">
        <v>62.887491846300001</v>
      </c>
      <c r="HA81" s="3">
        <v>50.557750611199999</v>
      </c>
      <c r="HB81" s="3">
        <v>93.596582214099996</v>
      </c>
      <c r="HC81" s="3">
        <v>48.175432730898407</v>
      </c>
      <c r="HD81" s="3">
        <v>78.453007824400004</v>
      </c>
      <c r="HE81" s="3">
        <v>80.432420937840789</v>
      </c>
      <c r="HF81">
        <v>92.340083447115603</v>
      </c>
      <c r="HG81" s="3">
        <v>45.33</v>
      </c>
      <c r="HH81" s="3">
        <v>95.709272719322286</v>
      </c>
      <c r="HI81" s="3">
        <v>61.798726847009455</v>
      </c>
      <c r="HJ81" s="3">
        <v>47.111711900464151</v>
      </c>
      <c r="HK81" s="3">
        <v>61.520766159700003</v>
      </c>
      <c r="HL81" s="3">
        <v>82.630039749700003</v>
      </c>
      <c r="HM81" s="3">
        <v>50.920431323427721</v>
      </c>
      <c r="HN81" s="3">
        <v>89.549787042155742</v>
      </c>
      <c r="HO81" s="3">
        <v>41.80560852362111</v>
      </c>
      <c r="HP81" s="3">
        <v>54.272445606795614</v>
      </c>
      <c r="HQ81" s="3">
        <v>62.911880049799997</v>
      </c>
      <c r="HR81" s="3">
        <v>52.347503068800002</v>
      </c>
      <c r="HS81" s="3">
        <v>47.9011935411</v>
      </c>
      <c r="HT81" s="3">
        <v>70.039854061995243</v>
      </c>
      <c r="HU81" s="3">
        <v>63.407283427383732</v>
      </c>
      <c r="HV81" s="3">
        <v>67.1964054054054</v>
      </c>
      <c r="HW81" s="3">
        <v>68.563297297297296</v>
      </c>
      <c r="HX81" s="3">
        <v>152.06764168199999</v>
      </c>
      <c r="HY81" s="3">
        <v>76.656914806000003</v>
      </c>
      <c r="HZ81" s="3">
        <v>65.685268642211597</v>
      </c>
      <c r="IA81" s="3">
        <v>51.193291211797508</v>
      </c>
      <c r="IB81" s="3">
        <v>73.808725443697071</v>
      </c>
      <c r="IC81" s="3">
        <v>75.55838</v>
      </c>
      <c r="ID81" s="3">
        <v>62.344824357572449</v>
      </c>
      <c r="IE81" s="3">
        <v>113.17</v>
      </c>
      <c r="IF81" s="3">
        <v>53.9812907778946</v>
      </c>
      <c r="IG81" s="3">
        <v>39.6412743902439</v>
      </c>
      <c r="IH81" s="3">
        <v>48.059100000000001</v>
      </c>
      <c r="II81" s="3">
        <v>47.974393476744801</v>
      </c>
      <c r="IJ81" s="7">
        <f t="shared" si="16"/>
        <v>69.918647054710533</v>
      </c>
      <c r="IK81">
        <f t="shared" si="17"/>
        <v>22.417839856267999</v>
      </c>
      <c r="IL81">
        <f t="shared" si="20"/>
        <v>0.32062748351990134</v>
      </c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</row>
  </sheetData>
  <sortState xmlns:xlrd2="http://schemas.microsoft.com/office/spreadsheetml/2017/richdata2" columnSort="1" ref="B1:EV708">
    <sortCondition ref="B1:EV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T81"/>
  <sheetViews>
    <sheetView workbookViewId="0">
      <pane xSplit="1" ySplit="1" topLeftCell="DH2" activePane="bottomRight" state="frozen"/>
      <selection pane="topRight" activeCell="B1" sqref="B1"/>
      <selection pane="bottomLeft" activeCell="A3" sqref="A3"/>
      <selection pane="bottomRight" activeCell="DV1" sqref="DV1"/>
    </sheetView>
  </sheetViews>
  <sheetFormatPr defaultRowHeight="15" x14ac:dyDescent="0.25"/>
  <cols>
    <col min="88" max="89" width="9.5703125" bestFit="1" customWidth="1"/>
  </cols>
  <sheetData>
    <row r="1" spans="1:202" x14ac:dyDescent="0.25">
      <c r="A1" s="1" t="s">
        <v>0</v>
      </c>
      <c r="B1" s="2" t="s">
        <v>76</v>
      </c>
      <c r="C1" s="2" t="s">
        <v>154</v>
      </c>
      <c r="D1" s="2" t="s">
        <v>119</v>
      </c>
      <c r="E1" s="2" t="s">
        <v>49</v>
      </c>
      <c r="F1" s="2" t="s">
        <v>51</v>
      </c>
      <c r="G1" s="2" t="s">
        <v>2</v>
      </c>
      <c r="H1" s="2" t="s">
        <v>79</v>
      </c>
      <c r="I1" s="2" t="s">
        <v>30</v>
      </c>
      <c r="J1" s="2" t="s">
        <v>122</v>
      </c>
      <c r="K1" s="2" t="s">
        <v>80</v>
      </c>
      <c r="L1" s="2" t="s">
        <v>155</v>
      </c>
      <c r="M1" s="2" t="s">
        <v>123</v>
      </c>
      <c r="N1" s="2" t="s">
        <v>124</v>
      </c>
      <c r="O1" s="2" t="s">
        <v>156</v>
      </c>
      <c r="P1" s="2" t="s">
        <v>3</v>
      </c>
      <c r="Q1" s="2" t="s">
        <v>32</v>
      </c>
      <c r="R1" s="2" t="s">
        <v>4</v>
      </c>
      <c r="S1" s="2" t="s">
        <v>125</v>
      </c>
      <c r="T1" s="2" t="s">
        <v>5</v>
      </c>
      <c r="U1" s="2" t="s">
        <v>54</v>
      </c>
      <c r="V1" s="2" t="s">
        <v>131</v>
      </c>
      <c r="W1" s="2" t="s">
        <v>6</v>
      </c>
      <c r="X1" s="2" t="s">
        <v>84</v>
      </c>
      <c r="Y1" s="2" t="s">
        <v>85</v>
      </c>
      <c r="Z1" s="2" t="s">
        <v>157</v>
      </c>
      <c r="AA1" s="2" t="s">
        <v>7</v>
      </c>
      <c r="AB1" s="2" t="s">
        <v>22</v>
      </c>
      <c r="AC1" s="2" t="s">
        <v>133</v>
      </c>
      <c r="AD1" s="2" t="s">
        <v>89</v>
      </c>
      <c r="AE1" s="2" t="s">
        <v>90</v>
      </c>
      <c r="AF1" s="2" t="s">
        <v>95</v>
      </c>
      <c r="AG1" s="2" t="s">
        <v>158</v>
      </c>
      <c r="AH1" s="2" t="s">
        <v>159</v>
      </c>
      <c r="AI1" s="2" t="s">
        <v>160</v>
      </c>
      <c r="AJ1" s="2" t="s">
        <v>135</v>
      </c>
      <c r="AK1" s="2" t="s">
        <v>161</v>
      </c>
      <c r="AL1" s="2" t="s">
        <v>136</v>
      </c>
      <c r="AM1" s="2" t="s">
        <v>96</v>
      </c>
      <c r="AN1" s="2" t="s">
        <v>59</v>
      </c>
      <c r="AO1" s="2" t="s">
        <v>8</v>
      </c>
      <c r="AP1" s="2" t="s">
        <v>9</v>
      </c>
      <c r="AQ1" s="2" t="s">
        <v>60</v>
      </c>
      <c r="AR1" s="2" t="s">
        <v>97</v>
      </c>
      <c r="AS1" s="2" t="s">
        <v>137</v>
      </c>
      <c r="AT1" s="2" t="s">
        <v>10</v>
      </c>
      <c r="AU1" s="2" t="s">
        <v>98</v>
      </c>
      <c r="AV1" s="2" t="s">
        <v>162</v>
      </c>
      <c r="AW1" s="2" t="s">
        <v>163</v>
      </c>
      <c r="AX1" s="2" t="s">
        <v>11</v>
      </c>
      <c r="AY1" s="2" t="s">
        <v>101</v>
      </c>
      <c r="AZ1" s="2" t="s">
        <v>63</v>
      </c>
      <c r="BA1" s="2" t="s">
        <v>102</v>
      </c>
      <c r="BB1" s="2" t="s">
        <v>12</v>
      </c>
      <c r="BC1" s="2" t="s">
        <v>104</v>
      </c>
      <c r="BD1" s="2" t="s">
        <v>105</v>
      </c>
      <c r="BE1" s="2" t="s">
        <v>39</v>
      </c>
      <c r="BF1" s="2" t="s">
        <v>40</v>
      </c>
      <c r="BG1" s="2" t="s">
        <v>164</v>
      </c>
      <c r="BH1" s="2" t="s">
        <v>13</v>
      </c>
      <c r="BI1" s="2" t="s">
        <v>14</v>
      </c>
      <c r="BJ1" s="2" t="s">
        <v>67</v>
      </c>
      <c r="BK1" s="2" t="s">
        <v>165</v>
      </c>
      <c r="BL1" s="2" t="s">
        <v>143</v>
      </c>
      <c r="BM1" s="2" t="s">
        <v>166</v>
      </c>
      <c r="BN1" s="2" t="s">
        <v>167</v>
      </c>
      <c r="BO1" s="2" t="s">
        <v>168</v>
      </c>
      <c r="BP1" s="2" t="s">
        <v>68</v>
      </c>
      <c r="BQ1" s="2" t="s">
        <v>169</v>
      </c>
      <c r="BR1" s="2" t="s">
        <v>145</v>
      </c>
      <c r="BS1" s="2" t="s">
        <v>109</v>
      </c>
      <c r="BT1" s="2" t="s">
        <v>69</v>
      </c>
      <c r="BU1" s="2" t="s">
        <v>170</v>
      </c>
      <c r="BV1" s="2" t="s">
        <v>111</v>
      </c>
      <c r="BW1" s="2" t="s">
        <v>171</v>
      </c>
      <c r="BX1" s="2" t="s">
        <v>172</v>
      </c>
      <c r="BY1" s="2" t="s">
        <v>73</v>
      </c>
      <c r="BZ1" s="2" t="s">
        <v>43</v>
      </c>
      <c r="CA1" s="2" t="s">
        <v>44</v>
      </c>
      <c r="CB1" s="2" t="s">
        <v>173</v>
      </c>
      <c r="CC1" s="2" t="s">
        <v>152</v>
      </c>
      <c r="CD1" s="2" t="s">
        <v>175</v>
      </c>
      <c r="CE1" s="2" t="s">
        <v>226</v>
      </c>
      <c r="CF1" s="2" t="s">
        <v>47</v>
      </c>
      <c r="CG1" s="2" t="s">
        <v>74</v>
      </c>
      <c r="CH1" s="2"/>
      <c r="CI1" s="2" t="s">
        <v>27</v>
      </c>
      <c r="CJ1" s="2" t="s">
        <v>236</v>
      </c>
      <c r="CK1" s="2"/>
      <c r="CL1" s="8" t="s">
        <v>16</v>
      </c>
      <c r="CM1" s="2" t="s">
        <v>3</v>
      </c>
      <c r="CN1" s="2" t="s">
        <v>6</v>
      </c>
      <c r="CO1" s="2" t="s">
        <v>7</v>
      </c>
      <c r="CP1" s="2" t="s">
        <v>76</v>
      </c>
      <c r="CQ1" s="2" t="s">
        <v>49</v>
      </c>
      <c r="CR1" s="2" t="s">
        <v>2</v>
      </c>
      <c r="CS1" s="2" t="s">
        <v>79</v>
      </c>
      <c r="CT1" s="2" t="s">
        <v>122</v>
      </c>
      <c r="CU1" s="2" t="s">
        <v>123</v>
      </c>
      <c r="CV1" s="2" t="s">
        <v>156</v>
      </c>
      <c r="CW1" s="2" t="s">
        <v>4</v>
      </c>
      <c r="CX1" s="2" t="s">
        <v>125</v>
      </c>
      <c r="CY1" s="2" t="s">
        <v>5</v>
      </c>
      <c r="CZ1" s="2" t="s">
        <v>54</v>
      </c>
      <c r="DA1" s="2" t="s">
        <v>131</v>
      </c>
      <c r="DB1" s="2" t="s">
        <v>159</v>
      </c>
      <c r="DC1" s="2" t="s">
        <v>136</v>
      </c>
      <c r="DD1" s="2" t="s">
        <v>96</v>
      </c>
      <c r="DE1" s="2" t="s">
        <v>8</v>
      </c>
      <c r="DF1" s="2" t="s">
        <v>9</v>
      </c>
      <c r="DG1" s="2" t="s">
        <v>10</v>
      </c>
      <c r="DH1" s="2" t="s">
        <v>98</v>
      </c>
      <c r="DI1" s="2" t="s">
        <v>11</v>
      </c>
      <c r="DJ1" s="2" t="s">
        <v>12</v>
      </c>
      <c r="DK1" s="2" t="s">
        <v>13</v>
      </c>
      <c r="DL1" s="2" t="s">
        <v>14</v>
      </c>
      <c r="DM1" s="2" t="s">
        <v>67</v>
      </c>
      <c r="DN1" s="2" t="s">
        <v>165</v>
      </c>
      <c r="DO1" s="2" t="s">
        <v>168</v>
      </c>
      <c r="DP1" s="2" t="s">
        <v>145</v>
      </c>
      <c r="DQ1" s="2" t="s">
        <v>109</v>
      </c>
      <c r="DR1" s="2" t="s">
        <v>73</v>
      </c>
      <c r="DS1" s="2" t="s">
        <v>74</v>
      </c>
      <c r="DT1" s="8" t="s">
        <v>28</v>
      </c>
      <c r="DU1" s="8" t="s">
        <v>18</v>
      </c>
      <c r="DV1" s="8" t="s">
        <v>19</v>
      </c>
      <c r="DW1" s="8" t="s">
        <v>24</v>
      </c>
      <c r="DX1" s="2" t="s">
        <v>22</v>
      </c>
      <c r="DY1" s="2" t="s">
        <v>154</v>
      </c>
      <c r="DZ1" s="2" t="s">
        <v>119</v>
      </c>
      <c r="EA1" s="2" t="s">
        <v>51</v>
      </c>
      <c r="EB1" s="2" t="s">
        <v>30</v>
      </c>
      <c r="EC1" s="2" t="s">
        <v>80</v>
      </c>
      <c r="ED1" s="2" t="s">
        <v>155</v>
      </c>
      <c r="EE1" s="2" t="s">
        <v>124</v>
      </c>
      <c r="EF1" s="2" t="s">
        <v>32</v>
      </c>
      <c r="EG1" s="2" t="s">
        <v>84</v>
      </c>
      <c r="EH1" s="2" t="s">
        <v>85</v>
      </c>
      <c r="EI1" s="2" t="s">
        <v>157</v>
      </c>
      <c r="EJ1" s="2" t="s">
        <v>133</v>
      </c>
      <c r="EK1" s="2" t="s">
        <v>89</v>
      </c>
      <c r="EL1" s="2" t="s">
        <v>90</v>
      </c>
      <c r="EM1" s="2" t="s">
        <v>95</v>
      </c>
      <c r="EN1" s="2" t="s">
        <v>158</v>
      </c>
      <c r="EO1" s="2" t="s">
        <v>160</v>
      </c>
      <c r="EP1" s="2" t="s">
        <v>135</v>
      </c>
      <c r="EQ1" s="2" t="s">
        <v>161</v>
      </c>
      <c r="ER1" s="2" t="s">
        <v>59</v>
      </c>
      <c r="ES1" s="2" t="s">
        <v>60</v>
      </c>
      <c r="ET1" s="2" t="s">
        <v>97</v>
      </c>
      <c r="EU1" s="2" t="s">
        <v>137</v>
      </c>
      <c r="EV1" s="2" t="s">
        <v>163</v>
      </c>
      <c r="EW1" s="2" t="s">
        <v>162</v>
      </c>
      <c r="EX1" s="2" t="s">
        <v>101</v>
      </c>
      <c r="EY1" s="2" t="s">
        <v>63</v>
      </c>
      <c r="EZ1" s="2" t="s">
        <v>102</v>
      </c>
      <c r="FA1" s="2" t="s">
        <v>104</v>
      </c>
      <c r="FB1" s="2" t="s">
        <v>105</v>
      </c>
      <c r="FC1" s="2" t="s">
        <v>39</v>
      </c>
      <c r="FD1" s="2" t="s">
        <v>40</v>
      </c>
      <c r="FE1" s="2" t="s">
        <v>164</v>
      </c>
      <c r="FF1" s="2" t="s">
        <v>143</v>
      </c>
      <c r="FG1" s="2" t="s">
        <v>166</v>
      </c>
      <c r="FH1" s="2" t="s">
        <v>167</v>
      </c>
      <c r="FI1" s="2" t="s">
        <v>68</v>
      </c>
      <c r="FJ1" s="2" t="s">
        <v>169</v>
      </c>
      <c r="FK1" s="2" t="s">
        <v>69</v>
      </c>
      <c r="FL1" s="2" t="s">
        <v>170</v>
      </c>
      <c r="FM1" s="2" t="s">
        <v>111</v>
      </c>
      <c r="FN1" s="2" t="s">
        <v>171</v>
      </c>
      <c r="FO1" s="2" t="s">
        <v>172</v>
      </c>
      <c r="FP1" s="2" t="s">
        <v>43</v>
      </c>
      <c r="FQ1" s="2" t="s">
        <v>44</v>
      </c>
      <c r="FR1" s="2" t="s">
        <v>173</v>
      </c>
      <c r="FS1" s="2" t="s">
        <v>152</v>
      </c>
      <c r="FT1" s="2" t="s">
        <v>175</v>
      </c>
      <c r="FU1" s="2" t="s">
        <v>226</v>
      </c>
      <c r="FV1" s="2" t="s">
        <v>47</v>
      </c>
      <c r="FW1" s="8" t="s">
        <v>28</v>
      </c>
      <c r="FX1" s="8" t="s">
        <v>18</v>
      </c>
      <c r="FY1" s="8" t="s">
        <v>19</v>
      </c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</row>
    <row r="2" spans="1:202" x14ac:dyDescent="0.25">
      <c r="A2" s="1">
        <v>1772</v>
      </c>
      <c r="B2" s="3">
        <v>76.017551171299999</v>
      </c>
      <c r="C2" s="5">
        <v>48.597858393111018</v>
      </c>
      <c r="D2" s="3">
        <v>89.082408020599999</v>
      </c>
      <c r="E2" s="3">
        <v>86.594699842899999</v>
      </c>
      <c r="F2" s="3">
        <v>78.557002165444388</v>
      </c>
      <c r="G2" s="3">
        <v>119.89504648155506</v>
      </c>
      <c r="H2" s="3">
        <v>94.382523144700002</v>
      </c>
      <c r="I2" s="3">
        <v>105.395491815</v>
      </c>
      <c r="J2" s="3">
        <v>84.874978868100001</v>
      </c>
      <c r="K2" s="3">
        <v>83.4310439460358</v>
      </c>
      <c r="L2" s="3">
        <v>103.48721699799999</v>
      </c>
      <c r="M2" s="3">
        <v>72.870796795000004</v>
      </c>
      <c r="N2" s="3">
        <v>73.977775225903599</v>
      </c>
      <c r="O2" s="3">
        <v>72.045000000000002</v>
      </c>
      <c r="P2" s="3">
        <v>65.344776773867409</v>
      </c>
      <c r="Q2" s="3">
        <v>87.414392340978381</v>
      </c>
      <c r="R2" s="3">
        <v>41.462554026200003</v>
      </c>
      <c r="S2" s="3">
        <v>100.608014415</v>
      </c>
      <c r="T2" s="3">
        <v>111.12675</v>
      </c>
      <c r="U2" s="3">
        <v>67.95</v>
      </c>
      <c r="V2" s="3">
        <v>65.356589999999997</v>
      </c>
      <c r="W2" s="3">
        <v>37.5576777092</v>
      </c>
      <c r="X2">
        <v>105.12647059</v>
      </c>
      <c r="Y2" s="3">
        <v>98.280937579468713</v>
      </c>
      <c r="Z2" s="3">
        <v>75.704591111499994</v>
      </c>
      <c r="AA2" s="3">
        <v>98.393551994568583</v>
      </c>
      <c r="AB2" s="3">
        <v>107.19191920368739</v>
      </c>
      <c r="AC2" s="3">
        <v>64.966020219434569</v>
      </c>
      <c r="AD2" s="3">
        <v>93.240043333299994</v>
      </c>
      <c r="AE2" s="3">
        <v>88.669895283039111</v>
      </c>
      <c r="AF2" s="3">
        <v>92.054797446992808</v>
      </c>
      <c r="AG2" s="3">
        <v>92.147924181199997</v>
      </c>
      <c r="AH2" s="3">
        <v>77.741174963500001</v>
      </c>
      <c r="AI2" s="3">
        <v>49.439764293407201</v>
      </c>
      <c r="AJ2" s="3">
        <v>66.774387599744443</v>
      </c>
      <c r="AK2" s="3">
        <v>40.794392523364486</v>
      </c>
      <c r="AL2" s="3">
        <v>72.724677339099998</v>
      </c>
      <c r="AM2" s="3">
        <v>106.27322580400001</v>
      </c>
      <c r="AN2" s="3">
        <v>95.078997475878694</v>
      </c>
      <c r="AO2" s="3">
        <v>104.220281028</v>
      </c>
      <c r="AP2" s="3">
        <v>75.1143133801</v>
      </c>
      <c r="AQ2" s="3">
        <v>93.874999228082359</v>
      </c>
      <c r="AR2" s="3">
        <v>70.436701682800603</v>
      </c>
      <c r="AS2" s="3">
        <v>77.965444383900007</v>
      </c>
      <c r="AT2" s="3">
        <v>104.20516358472992</v>
      </c>
      <c r="AU2" s="3">
        <v>82.978124999999991</v>
      </c>
      <c r="AV2" s="3">
        <v>81.659842011929712</v>
      </c>
      <c r="AW2" s="3">
        <v>144.91238270457364</v>
      </c>
      <c r="AX2">
        <v>73.225149999999999</v>
      </c>
      <c r="AY2" s="3">
        <v>126.9185106118417</v>
      </c>
      <c r="AZ2" s="3">
        <v>64.386006263967673</v>
      </c>
      <c r="BA2" s="3">
        <v>100.09237662246117</v>
      </c>
      <c r="BB2" s="3">
        <v>82.988299999999995</v>
      </c>
      <c r="BC2" s="3">
        <v>71.288603852798786</v>
      </c>
      <c r="BD2" s="3">
        <v>48.773209944199998</v>
      </c>
      <c r="BE2" s="3">
        <v>86.279272503100003</v>
      </c>
      <c r="BF2" s="3">
        <v>62.176682787099999</v>
      </c>
      <c r="BG2">
        <v>73.982267391700006</v>
      </c>
      <c r="BH2" s="3">
        <v>86.928784111400006</v>
      </c>
      <c r="BI2" s="3">
        <v>96.342934761517199</v>
      </c>
      <c r="BJ2" s="3">
        <v>72.538362045599996</v>
      </c>
      <c r="BK2" s="3">
        <v>105.87123577600001</v>
      </c>
      <c r="BL2" s="3">
        <v>86.009060278465114</v>
      </c>
      <c r="BM2" s="3">
        <v>122.45498181799999</v>
      </c>
      <c r="BN2" s="3">
        <v>53.511569999999999</v>
      </c>
      <c r="BO2" s="3">
        <v>96.385176747800003</v>
      </c>
      <c r="BP2" s="3">
        <v>64.512282296400002</v>
      </c>
      <c r="BQ2" s="3">
        <v>64.331946790700002</v>
      </c>
      <c r="BR2" s="3">
        <v>90.086796988000003</v>
      </c>
      <c r="BS2" s="3">
        <v>96.302362883900003</v>
      </c>
      <c r="BT2" s="3">
        <v>63.407283427400003</v>
      </c>
      <c r="BU2" s="3">
        <v>66.584465936000001</v>
      </c>
      <c r="BV2" s="3">
        <v>63.603646846799997</v>
      </c>
      <c r="BW2" s="3">
        <v>86.186666666666667</v>
      </c>
      <c r="BX2" s="3">
        <v>94.61333333333333</v>
      </c>
      <c r="BY2" s="3">
        <v>53.147750000000002</v>
      </c>
      <c r="BZ2" s="3">
        <v>81.957920000000001</v>
      </c>
      <c r="CA2" s="3">
        <v>82.963701837607715</v>
      </c>
      <c r="CB2" s="3">
        <v>81.92</v>
      </c>
      <c r="CC2" s="3">
        <v>70.579530386178874</v>
      </c>
      <c r="CD2" s="3">
        <v>37.741754863569398</v>
      </c>
      <c r="CE2" s="3">
        <v>70.134808960162559</v>
      </c>
      <c r="CF2" s="3">
        <v>65.535200000000003</v>
      </c>
      <c r="CG2" s="3">
        <v>97.068749999999994</v>
      </c>
      <c r="CH2" s="3"/>
      <c r="CI2" s="20">
        <f>COUNT(B2:CG2)</f>
        <v>84</v>
      </c>
      <c r="CJ2" s="7">
        <f t="shared" ref="CJ2:CJ33" si="0">STDEV(B2:CG2)/AVERAGE(B2:CG2)</f>
        <v>0.25034163945818488</v>
      </c>
      <c r="CK2" s="3"/>
      <c r="CL2" s="3"/>
      <c r="CM2" s="3">
        <v>65.344776773867409</v>
      </c>
      <c r="CN2" s="3">
        <v>37.5576777092</v>
      </c>
      <c r="CO2" s="3">
        <v>98.393551994568583</v>
      </c>
      <c r="CP2" s="3">
        <v>76.017551171299999</v>
      </c>
      <c r="CQ2" s="3">
        <v>86.594699842899999</v>
      </c>
      <c r="CR2" s="3">
        <v>119.89504648155506</v>
      </c>
      <c r="CS2" s="3">
        <v>94.382523144700002</v>
      </c>
      <c r="CT2" s="3">
        <v>84.874978868100001</v>
      </c>
      <c r="CU2" s="3">
        <v>72.870796795000004</v>
      </c>
      <c r="CV2" s="3">
        <v>72.045000000000002</v>
      </c>
      <c r="CW2" s="3">
        <v>41.462554026200003</v>
      </c>
      <c r="CX2" s="3">
        <v>100.608014415</v>
      </c>
      <c r="CY2" s="3">
        <v>111.12675</v>
      </c>
      <c r="CZ2" s="3">
        <v>67.95</v>
      </c>
      <c r="DA2" s="3">
        <v>65.356589999999997</v>
      </c>
      <c r="DB2" s="3">
        <v>77.741174963500001</v>
      </c>
      <c r="DC2" s="3">
        <v>72.724677339099998</v>
      </c>
      <c r="DD2" s="3">
        <v>106.27322580400001</v>
      </c>
      <c r="DE2" s="3">
        <v>104.220281028</v>
      </c>
      <c r="DF2" s="3">
        <v>75.1143133801</v>
      </c>
      <c r="DG2" s="3">
        <v>104.20516358472992</v>
      </c>
      <c r="DH2" s="3">
        <v>82.978124999999991</v>
      </c>
      <c r="DI2">
        <v>73.225149999999999</v>
      </c>
      <c r="DJ2" s="3">
        <v>82.988299999999995</v>
      </c>
      <c r="DK2" s="3">
        <v>86.928784111400006</v>
      </c>
      <c r="DL2" s="3">
        <v>96.342934761517199</v>
      </c>
      <c r="DM2" s="3">
        <v>72.538362045599996</v>
      </c>
      <c r="DN2" s="3">
        <v>105.87123577600001</v>
      </c>
      <c r="DO2" s="3">
        <v>96.385176747800003</v>
      </c>
      <c r="DP2" s="3">
        <v>90.086796988000003</v>
      </c>
      <c r="DQ2" s="3">
        <v>96.302362883900003</v>
      </c>
      <c r="DR2" s="3">
        <v>53.147750000000002</v>
      </c>
      <c r="DS2" s="3">
        <v>97.068749999999994</v>
      </c>
      <c r="DT2" s="7">
        <f>+AVERAGE(CM2:DS2)</f>
        <v>83.897668958667836</v>
      </c>
      <c r="DU2">
        <f>+STDEV(CM2:DS2)</f>
        <v>19.189846138015689</v>
      </c>
      <c r="DV2">
        <f>+DU2/DT2</f>
        <v>0.22872919326840369</v>
      </c>
      <c r="DW2" s="3"/>
      <c r="DX2" s="3">
        <v>107.19191920368739</v>
      </c>
      <c r="DY2" s="5">
        <v>48.597858393111018</v>
      </c>
      <c r="DZ2" s="3">
        <v>89.082408020599999</v>
      </c>
      <c r="EA2" s="3">
        <v>78.557002165444388</v>
      </c>
      <c r="EB2" s="3">
        <v>105.395491815</v>
      </c>
      <c r="EC2" s="3">
        <v>83.4310439460358</v>
      </c>
      <c r="ED2" s="3">
        <v>103.48721699799999</v>
      </c>
      <c r="EE2" s="3">
        <v>73.977775225903599</v>
      </c>
      <c r="EF2" s="3">
        <v>87.414392340978381</v>
      </c>
      <c r="EG2">
        <v>105.12647059</v>
      </c>
      <c r="EH2" s="3">
        <v>98.280937579468713</v>
      </c>
      <c r="EI2" s="3">
        <v>75.704591111499994</v>
      </c>
      <c r="EJ2" s="3">
        <v>64.966020219434569</v>
      </c>
      <c r="EK2" s="3">
        <v>93.240043333299994</v>
      </c>
      <c r="EL2" s="3">
        <v>88.669895283039111</v>
      </c>
      <c r="EM2" s="3">
        <v>92.054797446992808</v>
      </c>
      <c r="EN2" s="3">
        <v>92.147924181199997</v>
      </c>
      <c r="EO2" s="3">
        <v>49.439764293407201</v>
      </c>
      <c r="EP2" s="3">
        <v>66.774387599744443</v>
      </c>
      <c r="EQ2" s="3">
        <v>40.794392523364486</v>
      </c>
      <c r="ER2" s="3">
        <v>95.078997475878694</v>
      </c>
      <c r="ES2" s="3">
        <v>93.874999228082359</v>
      </c>
      <c r="ET2" s="3">
        <v>70.436701682800603</v>
      </c>
      <c r="EU2" s="3">
        <v>77.965444383900007</v>
      </c>
      <c r="EV2" s="3">
        <v>144.91238270457364</v>
      </c>
      <c r="EW2" s="3">
        <v>81.659842011929712</v>
      </c>
      <c r="EX2" s="3">
        <v>126.9185106118417</v>
      </c>
      <c r="EY2" s="3">
        <v>64.386006263967673</v>
      </c>
      <c r="EZ2" s="3">
        <v>100.09237662246117</v>
      </c>
      <c r="FA2" s="3">
        <v>71.288603852798786</v>
      </c>
      <c r="FB2" s="3">
        <v>48.773209944199998</v>
      </c>
      <c r="FC2" s="3">
        <v>86.279272503100003</v>
      </c>
      <c r="FD2" s="3">
        <v>62.176682787099999</v>
      </c>
      <c r="FE2">
        <v>73.982267391700006</v>
      </c>
      <c r="FF2" s="3">
        <v>86.009060278465114</v>
      </c>
      <c r="FG2" s="3">
        <v>122.45498181799999</v>
      </c>
      <c r="FH2" s="3">
        <v>53.511569999999999</v>
      </c>
      <c r="FI2" s="3">
        <v>64.512282296400002</v>
      </c>
      <c r="FJ2" s="3">
        <v>64.331946790700002</v>
      </c>
      <c r="FK2" s="3">
        <v>63.407283427400003</v>
      </c>
      <c r="FL2" s="3">
        <v>66.584465936000001</v>
      </c>
      <c r="FM2" s="3">
        <v>63.603646846799997</v>
      </c>
      <c r="FN2" s="3">
        <v>86.186666666666667</v>
      </c>
      <c r="FO2" s="3">
        <v>94.61333333333333</v>
      </c>
      <c r="FP2" s="3">
        <v>81.957920000000001</v>
      </c>
      <c r="FQ2" s="3">
        <v>82.963701837607715</v>
      </c>
      <c r="FR2" s="3">
        <v>81.92</v>
      </c>
      <c r="FS2" s="3">
        <v>70.579530386178874</v>
      </c>
      <c r="FT2" s="3">
        <v>37.741754863569398</v>
      </c>
      <c r="FU2" s="3">
        <v>70.134808960162559</v>
      </c>
      <c r="FV2" s="3">
        <v>65.535200000000003</v>
      </c>
      <c r="FW2" s="7">
        <f t="shared" ref="FW2:FW33" si="1">+AVERAGE(DX2:FV2)</f>
        <v>80.357015356388814</v>
      </c>
      <c r="FX2">
        <f t="shared" ref="FX2:FX33" si="2">+STDEV(DX2:FV2)</f>
        <v>21.319621559701016</v>
      </c>
      <c r="FY2">
        <f>+FX2/FW2</f>
        <v>0.26531126703931263</v>
      </c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</row>
    <row r="3" spans="1:202" x14ac:dyDescent="0.25">
      <c r="A3" s="1">
        <v>1773</v>
      </c>
      <c r="B3" s="3">
        <v>74.564483498800001</v>
      </c>
      <c r="C3" s="5">
        <v>52.336155192581089</v>
      </c>
      <c r="D3" s="3">
        <v>87.742467280200003</v>
      </c>
      <c r="E3" s="3">
        <v>62.734372430400001</v>
      </c>
      <c r="F3" s="3">
        <v>77.65528899052282</v>
      </c>
      <c r="G3" s="3">
        <v>85.580951038419599</v>
      </c>
      <c r="H3" s="3">
        <v>123.877061629</v>
      </c>
      <c r="I3" s="3">
        <v>96.235599413100005</v>
      </c>
      <c r="J3" s="3">
        <v>75.810660736599999</v>
      </c>
      <c r="K3" s="3">
        <v>62.99479164121707</v>
      </c>
      <c r="L3" s="3">
        <v>100.037643098</v>
      </c>
      <c r="M3" s="3">
        <v>60.443038973699998</v>
      </c>
      <c r="N3" s="3">
        <v>70.895367924824285</v>
      </c>
      <c r="O3" s="3">
        <v>85.905000000000001</v>
      </c>
      <c r="P3" s="3">
        <v>56.536546675822592</v>
      </c>
      <c r="Q3" s="3">
        <v>66.070842325945961</v>
      </c>
      <c r="R3" s="3">
        <v>38.622653065500003</v>
      </c>
      <c r="S3" s="3">
        <v>114.830089751</v>
      </c>
      <c r="T3" s="3">
        <v>109.48644999999999</v>
      </c>
      <c r="U3" s="3">
        <v>68.805000000000007</v>
      </c>
      <c r="V3" s="3">
        <v>69.056020000000004</v>
      </c>
      <c r="W3" s="3">
        <v>35.679793823700003</v>
      </c>
      <c r="X3">
        <v>120.308222473</v>
      </c>
      <c r="Y3" s="3">
        <v>50.792537961920246</v>
      </c>
      <c r="Z3" s="3">
        <v>73.665519183399894</v>
      </c>
      <c r="AA3" s="3">
        <v>91.697022356712992</v>
      </c>
      <c r="AB3" s="3">
        <v>123.42827963134167</v>
      </c>
      <c r="AC3" s="3">
        <v>68.956906552158586</v>
      </c>
      <c r="AD3" s="3">
        <v>103.60315116699999</v>
      </c>
      <c r="AE3" s="3">
        <v>56.497632392732889</v>
      </c>
      <c r="AF3" s="3">
        <v>69.33833292023985</v>
      </c>
      <c r="AG3" s="3">
        <v>67.831110855600002</v>
      </c>
      <c r="AH3" s="3">
        <v>54.869328540399998</v>
      </c>
      <c r="AI3" s="3">
        <v>49.439764293407201</v>
      </c>
      <c r="AJ3" s="3">
        <v>53.419510079795565</v>
      </c>
      <c r="AK3" s="3">
        <v>42.336448598130843</v>
      </c>
      <c r="AL3" s="3">
        <v>71.0334057731</v>
      </c>
      <c r="AM3" s="3">
        <v>87.790925664599996</v>
      </c>
      <c r="AN3" s="3">
        <v>61.775243645821639</v>
      </c>
      <c r="AO3" s="3">
        <v>99.307987527400002</v>
      </c>
      <c r="AP3" s="3">
        <v>66.615978654599999</v>
      </c>
      <c r="AQ3" s="3">
        <v>95.99105220326318</v>
      </c>
      <c r="AR3" s="3">
        <v>70.436701682800305</v>
      </c>
      <c r="AS3" s="3">
        <v>80.132464558300001</v>
      </c>
      <c r="AT3" s="3">
        <v>98.98274966875249</v>
      </c>
      <c r="AU3" s="3">
        <v>75.149999999999991</v>
      </c>
      <c r="AV3" s="3">
        <v>73.462840561018865</v>
      </c>
      <c r="AW3" s="3">
        <v>130.81816466070418</v>
      </c>
      <c r="AX3">
        <v>87.633970000000005</v>
      </c>
      <c r="AY3" s="3">
        <v>104.68304551752856</v>
      </c>
      <c r="AZ3" s="3">
        <v>51.822883090510565</v>
      </c>
      <c r="BA3" s="3">
        <v>100.74425118897807</v>
      </c>
      <c r="BB3" s="3">
        <v>51.458710000000004</v>
      </c>
      <c r="BC3" s="3">
        <v>71.288603852798786</v>
      </c>
      <c r="BD3" s="3">
        <v>48.773209944199998</v>
      </c>
      <c r="BE3" s="3">
        <v>91.010716479099997</v>
      </c>
      <c r="BF3" s="3">
        <v>65.292518805200004</v>
      </c>
      <c r="BG3">
        <v>74.417457199899999</v>
      </c>
      <c r="BH3" s="3">
        <v>90.936139407300004</v>
      </c>
      <c r="BI3" s="3">
        <v>116.91383270744642</v>
      </c>
      <c r="BJ3" s="3">
        <v>57.859675816299998</v>
      </c>
      <c r="BK3" s="3">
        <v>110.683564675</v>
      </c>
      <c r="BL3" s="3">
        <v>54.957440497231062</v>
      </c>
      <c r="BM3" s="3">
        <v>93.116809090900006</v>
      </c>
      <c r="BN3" s="3">
        <v>62.821745</v>
      </c>
      <c r="BO3" s="3">
        <v>89.813460151399994</v>
      </c>
      <c r="BP3" s="3">
        <v>65.910468198100006</v>
      </c>
      <c r="BQ3" s="3">
        <v>65.142853682999998</v>
      </c>
      <c r="BR3" s="3">
        <v>93.5035505062</v>
      </c>
      <c r="BS3" s="3">
        <v>82.209334169200005</v>
      </c>
      <c r="BT3" s="3">
        <v>52.997132416900001</v>
      </c>
      <c r="BU3" s="3">
        <v>72.891519542899999</v>
      </c>
      <c r="BV3" s="3">
        <v>81.310479279299997</v>
      </c>
      <c r="BW3" s="3">
        <v>81.230769230769226</v>
      </c>
      <c r="BX3" s="3">
        <v>73.128205128205124</v>
      </c>
      <c r="BY3" s="3">
        <v>58.15775</v>
      </c>
      <c r="BZ3" s="3">
        <v>91.486819999999994</v>
      </c>
      <c r="CA3" s="3">
        <v>91.419125056500278</v>
      </c>
      <c r="CB3" s="3">
        <v>68.923076923099998</v>
      </c>
      <c r="CC3" s="3">
        <v>44.521175474254747</v>
      </c>
      <c r="CD3" s="3">
        <v>33.982973829644401</v>
      </c>
      <c r="CE3" s="3">
        <v>54.008922228446366</v>
      </c>
      <c r="CF3" s="3">
        <v>61.166200000000003</v>
      </c>
      <c r="CG3" s="3">
        <v>79.846874999999997</v>
      </c>
      <c r="CH3" s="3"/>
      <c r="CI3" s="20">
        <f t="shared" ref="CI3:CI66" si="3">COUNT(B3:CG3)</f>
        <v>84</v>
      </c>
      <c r="CJ3" s="7">
        <f t="shared" si="0"/>
        <v>0.28525282545716812</v>
      </c>
      <c r="CK3" s="3"/>
      <c r="CL3" s="3"/>
      <c r="CM3" s="3">
        <v>56.536546675822592</v>
      </c>
      <c r="CN3" s="3">
        <v>35.679793823700003</v>
      </c>
      <c r="CO3" s="3">
        <v>91.697022356712992</v>
      </c>
      <c r="CP3" s="3">
        <v>74.564483498800001</v>
      </c>
      <c r="CQ3" s="3">
        <v>62.734372430400001</v>
      </c>
      <c r="CR3" s="3">
        <v>85.580951038419599</v>
      </c>
      <c r="CS3" s="3">
        <v>123.877061629</v>
      </c>
      <c r="CT3" s="3">
        <v>75.810660736599999</v>
      </c>
      <c r="CU3" s="3">
        <v>60.443038973699998</v>
      </c>
      <c r="CV3" s="3">
        <v>85.905000000000001</v>
      </c>
      <c r="CW3" s="3">
        <v>38.622653065500003</v>
      </c>
      <c r="CX3" s="3">
        <v>114.830089751</v>
      </c>
      <c r="CY3" s="3">
        <v>109.48644999999999</v>
      </c>
      <c r="CZ3" s="3">
        <v>68.805000000000007</v>
      </c>
      <c r="DA3" s="3">
        <v>69.056020000000004</v>
      </c>
      <c r="DB3" s="3">
        <v>54.869328540399998</v>
      </c>
      <c r="DC3" s="3">
        <v>71.0334057731</v>
      </c>
      <c r="DD3" s="3">
        <v>87.790925664599996</v>
      </c>
      <c r="DE3" s="3">
        <v>99.307987527400002</v>
      </c>
      <c r="DF3" s="3">
        <v>66.615978654599999</v>
      </c>
      <c r="DG3" s="3">
        <v>98.98274966875249</v>
      </c>
      <c r="DH3" s="3">
        <v>75.149999999999991</v>
      </c>
      <c r="DI3">
        <v>87.633970000000005</v>
      </c>
      <c r="DJ3" s="3">
        <v>51.458710000000004</v>
      </c>
      <c r="DK3" s="3">
        <v>90.936139407300004</v>
      </c>
      <c r="DL3" s="3">
        <v>116.91383270744642</v>
      </c>
      <c r="DM3" s="3">
        <v>57.859675816299998</v>
      </c>
      <c r="DN3" s="3">
        <v>110.683564675</v>
      </c>
      <c r="DO3" s="3">
        <v>89.813460151399994</v>
      </c>
      <c r="DP3" s="3">
        <v>93.5035505062</v>
      </c>
      <c r="DQ3" s="3">
        <v>82.209334169200005</v>
      </c>
      <c r="DR3" s="3">
        <v>58.15775</v>
      </c>
      <c r="DS3" s="3">
        <v>79.846874999999997</v>
      </c>
      <c r="DT3" s="7">
        <f t="shared" ref="DT3:DT66" si="4">+AVERAGE(CM3:DS3)</f>
        <v>79.587769158828905</v>
      </c>
      <c r="DU3">
        <f t="shared" ref="DU3:DU66" si="5">+STDEV(CM3:DS3)</f>
        <v>22.12221305154841</v>
      </c>
      <c r="DV3">
        <f t="shared" ref="DV3:DV66" si="6">+DU3/DT3</f>
        <v>0.27795995899068782</v>
      </c>
      <c r="DW3" s="3"/>
      <c r="DX3" s="3">
        <v>123.42827963134167</v>
      </c>
      <c r="DY3" s="5">
        <v>52.336155192581089</v>
      </c>
      <c r="DZ3" s="3">
        <v>87.742467280200003</v>
      </c>
      <c r="EA3" s="3">
        <v>77.65528899052282</v>
      </c>
      <c r="EB3" s="3">
        <v>96.235599413100005</v>
      </c>
      <c r="EC3" s="3">
        <v>62.99479164121707</v>
      </c>
      <c r="ED3" s="3">
        <v>100.037643098</v>
      </c>
      <c r="EE3" s="3">
        <v>70.895367924824285</v>
      </c>
      <c r="EF3" s="3">
        <v>66.070842325945961</v>
      </c>
      <c r="EG3">
        <v>120.308222473</v>
      </c>
      <c r="EH3" s="3">
        <v>50.792537961920246</v>
      </c>
      <c r="EI3" s="3">
        <v>73.665519183399894</v>
      </c>
      <c r="EJ3" s="3">
        <v>68.956906552158586</v>
      </c>
      <c r="EK3" s="3">
        <v>103.60315116699999</v>
      </c>
      <c r="EL3" s="3">
        <v>56.497632392732889</v>
      </c>
      <c r="EM3" s="3">
        <v>69.33833292023985</v>
      </c>
      <c r="EN3" s="3">
        <v>67.831110855600002</v>
      </c>
      <c r="EO3" s="3">
        <v>49.439764293407201</v>
      </c>
      <c r="EP3" s="3">
        <v>53.419510079795565</v>
      </c>
      <c r="EQ3" s="3">
        <v>42.336448598130843</v>
      </c>
      <c r="ER3" s="3">
        <v>61.775243645821639</v>
      </c>
      <c r="ES3" s="3">
        <v>95.99105220326318</v>
      </c>
      <c r="ET3" s="3">
        <v>70.436701682800305</v>
      </c>
      <c r="EU3" s="3">
        <v>80.132464558300001</v>
      </c>
      <c r="EV3" s="3">
        <v>130.81816466070418</v>
      </c>
      <c r="EW3" s="3">
        <v>73.462840561018865</v>
      </c>
      <c r="EX3" s="3">
        <v>104.68304551752856</v>
      </c>
      <c r="EY3" s="3">
        <v>51.822883090510565</v>
      </c>
      <c r="EZ3" s="3">
        <v>100.74425118897807</v>
      </c>
      <c r="FA3" s="3">
        <v>71.288603852798786</v>
      </c>
      <c r="FB3" s="3">
        <v>48.773209944199998</v>
      </c>
      <c r="FC3" s="3">
        <v>91.010716479099997</v>
      </c>
      <c r="FD3" s="3">
        <v>65.292518805200004</v>
      </c>
      <c r="FE3">
        <v>74.417457199899999</v>
      </c>
      <c r="FF3" s="3">
        <v>54.957440497231062</v>
      </c>
      <c r="FG3" s="3">
        <v>93.116809090900006</v>
      </c>
      <c r="FH3" s="3">
        <v>62.821745</v>
      </c>
      <c r="FI3" s="3">
        <v>65.910468198100006</v>
      </c>
      <c r="FJ3" s="3">
        <v>65.142853682999998</v>
      </c>
      <c r="FK3" s="3">
        <v>52.997132416900001</v>
      </c>
      <c r="FL3" s="3">
        <v>72.891519542899999</v>
      </c>
      <c r="FM3" s="3">
        <v>81.310479279299997</v>
      </c>
      <c r="FN3" s="3">
        <v>81.230769230769226</v>
      </c>
      <c r="FO3" s="3">
        <v>73.128205128205124</v>
      </c>
      <c r="FP3" s="3">
        <v>91.486819999999994</v>
      </c>
      <c r="FQ3" s="3">
        <v>91.419125056500278</v>
      </c>
      <c r="FR3" s="3">
        <v>68.923076923099998</v>
      </c>
      <c r="FS3" s="3">
        <v>44.521175474254747</v>
      </c>
      <c r="FT3" s="3">
        <v>33.982973829644401</v>
      </c>
      <c r="FU3" s="3">
        <v>54.008922228446366</v>
      </c>
      <c r="FV3" s="3">
        <v>61.166200000000003</v>
      </c>
      <c r="FW3" s="7">
        <f t="shared" si="1"/>
        <v>73.78922433224497</v>
      </c>
      <c r="FX3">
        <f t="shared" si="2"/>
        <v>21.327848283010439</v>
      </c>
      <c r="FY3">
        <f t="shared" ref="FY3:FY66" si="7">+FX3/FW3</f>
        <v>0.28903743705150231</v>
      </c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</row>
    <row r="4" spans="1:202" x14ac:dyDescent="0.25">
      <c r="A4" s="1">
        <v>1774</v>
      </c>
      <c r="B4" s="3">
        <v>69.510335072700002</v>
      </c>
      <c r="C4" s="5">
        <v>67.2893423904614</v>
      </c>
      <c r="D4" s="3">
        <v>88.217922993299894</v>
      </c>
      <c r="E4" s="3">
        <v>73.835166467199997</v>
      </c>
      <c r="F4" s="3">
        <v>69.71979108511924</v>
      </c>
      <c r="G4" s="3">
        <v>64.311309163471364</v>
      </c>
      <c r="H4" s="3">
        <v>100.28143084200001</v>
      </c>
      <c r="I4" s="3">
        <v>86.069277021800005</v>
      </c>
      <c r="J4" s="3">
        <v>60.978140157699997</v>
      </c>
      <c r="K4" s="3">
        <v>52.038558055315633</v>
      </c>
      <c r="L4" s="3">
        <v>90.3161166525</v>
      </c>
      <c r="M4" s="3">
        <v>69.583829072200004</v>
      </c>
      <c r="N4" s="3">
        <v>64.730553322665656</v>
      </c>
      <c r="O4" s="3">
        <v>95.265000000000015</v>
      </c>
      <c r="P4" s="3">
        <v>57.151074357081534</v>
      </c>
      <c r="Q4" s="3">
        <v>49.278490475883679</v>
      </c>
      <c r="R4" s="3">
        <v>41.178563930099997</v>
      </c>
      <c r="S4" s="3">
        <v>97.447553229199997</v>
      </c>
      <c r="T4" s="3">
        <v>112.40617499999999</v>
      </c>
      <c r="U4" s="3">
        <v>59.984999999999999</v>
      </c>
      <c r="V4" s="3">
        <v>67.052160000000001</v>
      </c>
      <c r="W4" s="3">
        <v>32.919304512099998</v>
      </c>
      <c r="X4">
        <v>108.850296523</v>
      </c>
      <c r="Y4" s="3">
        <v>44.492046066381107</v>
      </c>
      <c r="Z4" s="3">
        <v>69.026360828199998</v>
      </c>
      <c r="AA4" s="3">
        <v>100.52695966680578</v>
      </c>
      <c r="AB4" s="3">
        <v>119.56482435908917</v>
      </c>
      <c r="AC4" s="3">
        <v>64.685556353814661</v>
      </c>
      <c r="AD4" s="3">
        <v>100.488733333</v>
      </c>
      <c r="AE4" s="3">
        <v>49.173865230711954</v>
      </c>
      <c r="AF4" s="3">
        <v>60.491071961182939</v>
      </c>
      <c r="AG4" s="3">
        <v>69.110943135900001</v>
      </c>
      <c r="AH4" s="3">
        <v>61.222619213500003</v>
      </c>
      <c r="AI4" s="3">
        <v>49.439764293407201</v>
      </c>
      <c r="AJ4" s="3">
        <v>56.281269548356029</v>
      </c>
      <c r="AK4" s="3">
        <v>30.392523364485978</v>
      </c>
      <c r="AL4" s="3">
        <v>65.959591075000006</v>
      </c>
      <c r="AM4" s="3">
        <v>99.342363251999998</v>
      </c>
      <c r="AN4" s="3">
        <v>45.879704117468314</v>
      </c>
      <c r="AO4" s="3">
        <v>99.573516905800005</v>
      </c>
      <c r="AP4" s="3">
        <v>79.892178986100006</v>
      </c>
      <c r="AQ4" s="3">
        <v>95.217663786403321</v>
      </c>
      <c r="AR4" s="3">
        <v>86.874715584655306</v>
      </c>
      <c r="AS4" s="3">
        <v>86.828549618300002</v>
      </c>
      <c r="AT4" s="3">
        <v>102.7352917982507</v>
      </c>
      <c r="AU4" s="3">
        <v>78.28125</v>
      </c>
      <c r="AV4" s="3">
        <v>62.491375141060779</v>
      </c>
      <c r="AW4" s="3">
        <v>128.73380847111781</v>
      </c>
      <c r="AX4">
        <v>87.397760000000005</v>
      </c>
      <c r="AY4" s="3">
        <v>70.831168796548781</v>
      </c>
      <c r="AZ4" s="3">
        <v>62.815615867285537</v>
      </c>
      <c r="BA4" s="3">
        <v>104.04313157104855</v>
      </c>
      <c r="BB4" s="3">
        <v>36.453629999999997</v>
      </c>
      <c r="BC4" s="3">
        <v>61.104517588113261</v>
      </c>
      <c r="BD4" s="3">
        <v>52.953770796599997</v>
      </c>
      <c r="BE4" s="3">
        <v>85.861792152299998</v>
      </c>
      <c r="BF4" s="3">
        <v>63.962161853700003</v>
      </c>
      <c r="BG4">
        <v>71.371128542600005</v>
      </c>
      <c r="BH4" s="3">
        <v>81.873351276600005</v>
      </c>
      <c r="BI4" s="3">
        <v>113.84531752912086</v>
      </c>
      <c r="BJ4" s="3">
        <v>70.115666260200001</v>
      </c>
      <c r="BK4" s="3">
        <v>103.825995994</v>
      </c>
      <c r="BL4" s="3">
        <v>43.234464051079904</v>
      </c>
      <c r="BM4" s="3">
        <v>68.880927272700006</v>
      </c>
      <c r="BN4" s="3">
        <v>54.206098333299998</v>
      </c>
      <c r="BO4" s="3">
        <v>94.194604549000005</v>
      </c>
      <c r="BP4" s="3">
        <v>69.921594932100007</v>
      </c>
      <c r="BQ4" s="3">
        <v>52.258444171699999</v>
      </c>
      <c r="BR4" s="3">
        <v>73.532385575600003</v>
      </c>
      <c r="BS4" s="3">
        <v>88.081429467000007</v>
      </c>
      <c r="BT4" s="3">
        <v>61.751123039399999</v>
      </c>
      <c r="BU4" s="3">
        <v>59.016001607699998</v>
      </c>
      <c r="BV4" s="3">
        <v>68.497686486500001</v>
      </c>
      <c r="BW4" s="3">
        <v>54.153846153846146</v>
      </c>
      <c r="BX4" s="3">
        <v>68.92307692307692</v>
      </c>
      <c r="BY4" s="3">
        <v>48.095999999999897</v>
      </c>
      <c r="BZ4" s="3">
        <v>82.098749999999995</v>
      </c>
      <c r="CA4" s="3">
        <v>91.373843989899299</v>
      </c>
      <c r="CB4" s="3">
        <v>66.666666666699996</v>
      </c>
      <c r="CC4" s="3">
        <v>47.610723238482386</v>
      </c>
      <c r="CD4" s="3">
        <v>29.554394264999999</v>
      </c>
      <c r="CE4" s="3">
        <v>43.002364617909898</v>
      </c>
      <c r="CF4" s="3">
        <v>62.258400000000002</v>
      </c>
      <c r="CG4" s="3">
        <v>61.059374999999996</v>
      </c>
      <c r="CH4" s="3"/>
      <c r="CI4" s="20">
        <f t="shared" si="3"/>
        <v>84</v>
      </c>
      <c r="CJ4" s="7">
        <f t="shared" si="0"/>
        <v>0.30157491867979513</v>
      </c>
      <c r="CK4" s="3"/>
      <c r="CL4" s="3"/>
      <c r="CM4" s="3">
        <v>57.151074357081534</v>
      </c>
      <c r="CN4" s="3">
        <v>32.919304512099998</v>
      </c>
      <c r="CO4" s="3">
        <v>100.52695966680578</v>
      </c>
      <c r="CP4" s="3">
        <v>69.510335072700002</v>
      </c>
      <c r="CQ4" s="3">
        <v>73.835166467199997</v>
      </c>
      <c r="CR4" s="3">
        <v>64.311309163471364</v>
      </c>
      <c r="CS4" s="3">
        <v>100.28143084200001</v>
      </c>
      <c r="CT4" s="3">
        <v>60.978140157699997</v>
      </c>
      <c r="CU4" s="3">
        <v>69.583829072200004</v>
      </c>
      <c r="CV4" s="3">
        <v>95.265000000000015</v>
      </c>
      <c r="CW4" s="3">
        <v>41.178563930099997</v>
      </c>
      <c r="CX4" s="3">
        <v>97.447553229199997</v>
      </c>
      <c r="CY4" s="3">
        <v>112.40617499999999</v>
      </c>
      <c r="CZ4" s="3">
        <v>59.984999999999999</v>
      </c>
      <c r="DA4" s="3">
        <v>67.052160000000001</v>
      </c>
      <c r="DB4" s="3">
        <v>61.222619213500003</v>
      </c>
      <c r="DC4" s="3">
        <v>65.959591075000006</v>
      </c>
      <c r="DD4" s="3">
        <v>99.342363251999998</v>
      </c>
      <c r="DE4" s="3">
        <v>99.573516905800005</v>
      </c>
      <c r="DF4" s="3">
        <v>79.892178986100006</v>
      </c>
      <c r="DG4" s="3">
        <v>102.7352917982507</v>
      </c>
      <c r="DH4" s="3">
        <v>78.28125</v>
      </c>
      <c r="DI4">
        <v>87.397760000000005</v>
      </c>
      <c r="DJ4" s="3">
        <v>36.453629999999997</v>
      </c>
      <c r="DK4" s="3">
        <v>81.873351276600005</v>
      </c>
      <c r="DL4" s="3">
        <v>113.84531752912086</v>
      </c>
      <c r="DM4" s="3">
        <v>70.115666260200001</v>
      </c>
      <c r="DN4" s="3">
        <v>103.825995994</v>
      </c>
      <c r="DO4" s="3">
        <v>94.194604549000005</v>
      </c>
      <c r="DP4" s="3">
        <v>73.532385575600003</v>
      </c>
      <c r="DQ4" s="3">
        <v>88.081429467000007</v>
      </c>
      <c r="DR4" s="3">
        <v>48.095999999999897</v>
      </c>
      <c r="DS4" s="3">
        <v>61.059374999999996</v>
      </c>
      <c r="DT4" s="7">
        <f t="shared" si="4"/>
        <v>77.209525101597876</v>
      </c>
      <c r="DU4">
        <f t="shared" si="5"/>
        <v>21.736577262038793</v>
      </c>
      <c r="DV4">
        <f t="shared" si="6"/>
        <v>0.28152714620943764</v>
      </c>
      <c r="DW4" s="3"/>
      <c r="DX4" s="3">
        <v>119.56482435908917</v>
      </c>
      <c r="DY4" s="5">
        <v>67.2893423904614</v>
      </c>
      <c r="DZ4" s="3">
        <v>88.217922993299894</v>
      </c>
      <c r="EA4" s="3">
        <v>69.71979108511924</v>
      </c>
      <c r="EB4" s="3">
        <v>86.069277021800005</v>
      </c>
      <c r="EC4" s="3">
        <v>52.038558055315633</v>
      </c>
      <c r="ED4" s="3">
        <v>90.3161166525</v>
      </c>
      <c r="EE4" s="3">
        <v>64.730553322665656</v>
      </c>
      <c r="EF4" s="3">
        <v>49.278490475883679</v>
      </c>
      <c r="EG4">
        <v>108.850296523</v>
      </c>
      <c r="EH4" s="3">
        <v>44.492046066381107</v>
      </c>
      <c r="EI4" s="3">
        <v>69.026360828199998</v>
      </c>
      <c r="EJ4" s="3">
        <v>64.685556353814661</v>
      </c>
      <c r="EK4" s="3">
        <v>100.488733333</v>
      </c>
      <c r="EL4" s="3">
        <v>49.173865230711954</v>
      </c>
      <c r="EM4" s="3">
        <v>60.491071961182939</v>
      </c>
      <c r="EN4" s="3">
        <v>69.110943135900001</v>
      </c>
      <c r="EO4" s="3">
        <v>49.439764293407201</v>
      </c>
      <c r="EP4" s="3">
        <v>56.281269548356029</v>
      </c>
      <c r="EQ4" s="3">
        <v>30.392523364485978</v>
      </c>
      <c r="ER4" s="3">
        <v>45.879704117468314</v>
      </c>
      <c r="ES4" s="3">
        <v>95.217663786403321</v>
      </c>
      <c r="ET4" s="3">
        <v>86.874715584655306</v>
      </c>
      <c r="EU4" s="3">
        <v>86.828549618300002</v>
      </c>
      <c r="EV4" s="3">
        <v>128.73380847111781</v>
      </c>
      <c r="EW4" s="3">
        <v>62.491375141060779</v>
      </c>
      <c r="EX4" s="3">
        <v>70.831168796548781</v>
      </c>
      <c r="EY4" s="3">
        <v>62.815615867285537</v>
      </c>
      <c r="EZ4" s="3">
        <v>104.04313157104855</v>
      </c>
      <c r="FA4" s="3">
        <v>61.104517588113261</v>
      </c>
      <c r="FB4" s="3">
        <v>52.953770796599997</v>
      </c>
      <c r="FC4" s="3">
        <v>85.861792152299998</v>
      </c>
      <c r="FD4" s="3">
        <v>63.962161853700003</v>
      </c>
      <c r="FE4">
        <v>71.371128542600005</v>
      </c>
      <c r="FF4" s="3">
        <v>43.234464051079904</v>
      </c>
      <c r="FG4" s="3">
        <v>68.880927272700006</v>
      </c>
      <c r="FH4" s="3">
        <v>54.206098333299998</v>
      </c>
      <c r="FI4" s="3">
        <v>69.921594932100007</v>
      </c>
      <c r="FJ4" s="3">
        <v>52.258444171699999</v>
      </c>
      <c r="FK4" s="3">
        <v>61.751123039399999</v>
      </c>
      <c r="FL4" s="3">
        <v>59.016001607699998</v>
      </c>
      <c r="FM4" s="3">
        <v>68.497686486500001</v>
      </c>
      <c r="FN4" s="3">
        <v>54.153846153846146</v>
      </c>
      <c r="FO4" s="3">
        <v>68.92307692307692</v>
      </c>
      <c r="FP4" s="3">
        <v>82.098749999999995</v>
      </c>
      <c r="FQ4" s="3">
        <v>91.373843989899299</v>
      </c>
      <c r="FR4" s="3">
        <v>66.666666666699996</v>
      </c>
      <c r="FS4" s="3">
        <v>47.610723238482386</v>
      </c>
      <c r="FT4" s="3">
        <v>29.554394264999999</v>
      </c>
      <c r="FU4" s="3">
        <v>43.002364617909898</v>
      </c>
      <c r="FV4" s="3">
        <v>62.258400000000002</v>
      </c>
      <c r="FW4" s="7">
        <f t="shared" si="1"/>
        <v>68.471270914336699</v>
      </c>
      <c r="FX4">
        <f t="shared" si="2"/>
        <v>21.156006376773657</v>
      </c>
      <c r="FY4">
        <f t="shared" si="7"/>
        <v>0.30897639395713267</v>
      </c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</row>
    <row r="5" spans="1:202" x14ac:dyDescent="0.25">
      <c r="A5" s="1">
        <v>1775</v>
      </c>
      <c r="B5" s="3">
        <v>79.776574063200002</v>
      </c>
      <c r="C5" s="5">
        <v>52.336155192581089</v>
      </c>
      <c r="D5" s="3">
        <v>85.786931857900001</v>
      </c>
      <c r="E5" s="3">
        <v>60.2533520518</v>
      </c>
      <c r="F5" s="3">
        <v>71.314574704226885</v>
      </c>
      <c r="G5" s="3">
        <v>54.242164178939035</v>
      </c>
      <c r="H5" s="3">
        <v>100.28143084200001</v>
      </c>
      <c r="I5" s="3">
        <v>91.236226588799994</v>
      </c>
      <c r="J5" s="3">
        <v>75.810660736599999</v>
      </c>
      <c r="K5" s="3">
        <v>51.035646806350343</v>
      </c>
      <c r="L5" s="3">
        <v>86.552945125400001</v>
      </c>
      <c r="M5" s="3">
        <v>59.026042287599999</v>
      </c>
      <c r="N5" s="3">
        <v>61.648146021586335</v>
      </c>
      <c r="O5" s="3">
        <v>80.640000000000015</v>
      </c>
      <c r="P5" s="3">
        <v>54.774900656213617</v>
      </c>
      <c r="Q5" s="3">
        <v>51.004807021217204</v>
      </c>
      <c r="R5" s="3">
        <v>39.758613449800002</v>
      </c>
      <c r="S5" s="3">
        <v>99.027783822100005</v>
      </c>
      <c r="T5" s="3">
        <v>87.225257499999998</v>
      </c>
      <c r="U5" s="3">
        <v>73.844999999999999</v>
      </c>
      <c r="V5" s="3">
        <v>69.056020000000004</v>
      </c>
      <c r="W5" s="3">
        <v>31.689290567099999</v>
      </c>
      <c r="X5">
        <v>84.502203879999996</v>
      </c>
      <c r="Y5" s="3">
        <v>49.804529178784819</v>
      </c>
      <c r="Z5" s="3">
        <v>69.986558720299996</v>
      </c>
      <c r="AA5" s="3">
        <v>82.353486903303846</v>
      </c>
      <c r="AB5" s="3">
        <v>84.088376824664579</v>
      </c>
      <c r="AC5" s="3">
        <v>67.073792025853535</v>
      </c>
      <c r="AD5" s="3">
        <v>100.35029666699999</v>
      </c>
      <c r="AE5" s="3">
        <v>48.650739004853328</v>
      </c>
      <c r="AF5" s="3">
        <v>59.807445122693252</v>
      </c>
      <c r="AG5" s="3">
        <v>59.7327879715153</v>
      </c>
      <c r="AH5" s="3">
        <v>52.212497895200002</v>
      </c>
      <c r="AI5" s="3">
        <v>49.439764293407201</v>
      </c>
      <c r="AJ5" s="3">
        <v>55.136565760931845</v>
      </c>
      <c r="AK5" s="3">
        <v>36.52570093457944</v>
      </c>
      <c r="AL5" s="3">
        <v>65.959591075000006</v>
      </c>
      <c r="AM5" s="3">
        <v>86.635781905800002</v>
      </c>
      <c r="AN5" s="3">
        <v>38.784105379356021</v>
      </c>
      <c r="AO5" s="3">
        <v>85.500459849799995</v>
      </c>
      <c r="AP5" s="3">
        <v>54.514663308199999</v>
      </c>
      <c r="AQ5" s="3">
        <v>93.942032175067354</v>
      </c>
      <c r="AR5" s="3">
        <v>90.269490000000005</v>
      </c>
      <c r="AS5" s="3">
        <v>98.659182115600004</v>
      </c>
      <c r="AT5" s="3">
        <v>77.400842643464358</v>
      </c>
      <c r="AU5" s="3">
        <v>75.149999999999991</v>
      </c>
      <c r="AV5" s="3">
        <v>65.484120586812821</v>
      </c>
      <c r="AW5" s="3">
        <v>83.572757696747274</v>
      </c>
      <c r="AX5">
        <v>84.445130000000006</v>
      </c>
      <c r="AY5" s="3">
        <v>58.825391876068444</v>
      </c>
      <c r="AZ5" s="3">
        <v>59.674835073921251</v>
      </c>
      <c r="BA5" s="3">
        <v>95.469993332613939</v>
      </c>
      <c r="BB5" s="3">
        <v>35.153759999999998</v>
      </c>
      <c r="BC5" s="3">
        <v>61.104517588113261</v>
      </c>
      <c r="BD5" s="3">
        <v>45.986169375999999</v>
      </c>
      <c r="BE5" s="3">
        <v>57.055647945600001</v>
      </c>
      <c r="BF5" s="3">
        <v>53.809437749899999</v>
      </c>
      <c r="BG5">
        <v>53.0931565988</v>
      </c>
      <c r="BH5" s="3">
        <v>90.936139407300004</v>
      </c>
      <c r="BI5" s="3">
        <v>88.509629645806967</v>
      </c>
      <c r="BJ5" s="3">
        <v>61.707486769600003</v>
      </c>
      <c r="BK5" s="3">
        <v>97.449660203299999</v>
      </c>
      <c r="BL5" s="3">
        <v>42.651602981029804</v>
      </c>
      <c r="BM5" s="3">
        <v>57.400772727300001</v>
      </c>
      <c r="BN5" s="3">
        <v>50.240295000000003</v>
      </c>
      <c r="BO5" s="3">
        <v>83.241743554899998</v>
      </c>
      <c r="BP5" s="3">
        <v>58.214073935599998</v>
      </c>
      <c r="BQ5" s="3">
        <v>60.277412329100002</v>
      </c>
      <c r="BR5" s="3">
        <v>92.444838148399995</v>
      </c>
      <c r="BS5" s="3">
        <v>72.226772162900005</v>
      </c>
      <c r="BT5" s="3">
        <v>56.782641875300001</v>
      </c>
      <c r="BU5" s="3">
        <v>59.917009265799997</v>
      </c>
      <c r="BV5" s="3">
        <v>61.958475675700001</v>
      </c>
      <c r="BW5" s="3">
        <v>75.487179487179475</v>
      </c>
      <c r="BX5" s="3">
        <v>78.769230769230774</v>
      </c>
      <c r="BY5" s="3">
        <v>51.686500000000002</v>
      </c>
      <c r="BZ5" s="3">
        <v>72.718490000000003</v>
      </c>
      <c r="CA5" s="3">
        <v>57.616108433119372</v>
      </c>
      <c r="CB5" s="3">
        <v>82.051282051300007</v>
      </c>
      <c r="CC5" s="3">
        <v>36.996938380758806</v>
      </c>
      <c r="CD5" s="3">
        <v>33.386148330427602</v>
      </c>
      <c r="CE5" s="3">
        <v>45.408400424839797</v>
      </c>
      <c r="CF5" s="3">
        <v>54.6126</v>
      </c>
      <c r="CG5" s="3">
        <v>59.806875000000005</v>
      </c>
      <c r="CH5" s="3"/>
      <c r="CI5" s="20">
        <f t="shared" si="3"/>
        <v>84</v>
      </c>
      <c r="CJ5" s="7">
        <f t="shared" si="0"/>
        <v>0.27012552081762092</v>
      </c>
      <c r="CK5" s="3"/>
      <c r="CL5" s="3"/>
      <c r="CM5" s="3">
        <v>54.774900656213617</v>
      </c>
      <c r="CN5" s="3">
        <v>31.689290567099999</v>
      </c>
      <c r="CO5" s="3">
        <v>82.353486903303846</v>
      </c>
      <c r="CP5" s="3">
        <v>79.776574063200002</v>
      </c>
      <c r="CQ5" s="3">
        <v>60.2533520518</v>
      </c>
      <c r="CR5" s="3">
        <v>54.242164178939035</v>
      </c>
      <c r="CS5" s="3">
        <v>100.28143084200001</v>
      </c>
      <c r="CT5" s="3">
        <v>75.810660736599999</v>
      </c>
      <c r="CU5" s="3">
        <v>59.026042287599999</v>
      </c>
      <c r="CV5" s="3">
        <v>80.640000000000015</v>
      </c>
      <c r="CW5" s="3">
        <v>39.758613449800002</v>
      </c>
      <c r="CX5" s="3">
        <v>99.027783822100005</v>
      </c>
      <c r="CY5" s="3">
        <v>87.225257499999998</v>
      </c>
      <c r="CZ5" s="3">
        <v>73.844999999999999</v>
      </c>
      <c r="DA5" s="3">
        <v>69.056020000000004</v>
      </c>
      <c r="DB5" s="3">
        <v>52.212497895200002</v>
      </c>
      <c r="DC5" s="3">
        <v>65.959591075000006</v>
      </c>
      <c r="DD5" s="3">
        <v>86.635781905800002</v>
      </c>
      <c r="DE5" s="3">
        <v>85.500459849799995</v>
      </c>
      <c r="DF5" s="3">
        <v>54.514663308199999</v>
      </c>
      <c r="DG5" s="3">
        <v>77.400842643464358</v>
      </c>
      <c r="DH5" s="3">
        <v>75.149999999999991</v>
      </c>
      <c r="DI5">
        <v>84.445130000000006</v>
      </c>
      <c r="DJ5" s="3">
        <v>35.153759999999998</v>
      </c>
      <c r="DK5" s="3">
        <v>90.936139407300004</v>
      </c>
      <c r="DL5" s="3">
        <v>88.509629645806967</v>
      </c>
      <c r="DM5" s="3">
        <v>61.707486769600003</v>
      </c>
      <c r="DN5" s="3">
        <v>97.449660203299999</v>
      </c>
      <c r="DO5" s="3">
        <v>83.241743554899998</v>
      </c>
      <c r="DP5" s="3">
        <v>92.444838148399995</v>
      </c>
      <c r="DQ5" s="3">
        <v>72.226772162900005</v>
      </c>
      <c r="DR5" s="3">
        <v>51.686500000000002</v>
      </c>
      <c r="DS5" s="3">
        <v>59.806875000000005</v>
      </c>
      <c r="DT5" s="7">
        <f t="shared" si="4"/>
        <v>71.598271170555392</v>
      </c>
      <c r="DU5">
        <f t="shared" si="5"/>
        <v>18.354920311520381</v>
      </c>
      <c r="DV5">
        <f t="shared" si="6"/>
        <v>0.25635982561362175</v>
      </c>
      <c r="DW5" s="3"/>
      <c r="DX5" s="3">
        <v>84.088376824664579</v>
      </c>
      <c r="DY5" s="5">
        <v>52.336155192581089</v>
      </c>
      <c r="DZ5" s="3">
        <v>85.786931857900001</v>
      </c>
      <c r="EA5" s="3">
        <v>71.314574704226885</v>
      </c>
      <c r="EB5" s="3">
        <v>91.236226588799994</v>
      </c>
      <c r="EC5" s="3">
        <v>51.035646806350343</v>
      </c>
      <c r="ED5" s="3">
        <v>86.552945125400001</v>
      </c>
      <c r="EE5" s="3">
        <v>61.648146021586335</v>
      </c>
      <c r="EF5" s="3">
        <v>51.004807021217204</v>
      </c>
      <c r="EG5">
        <v>84.502203879999996</v>
      </c>
      <c r="EH5" s="3">
        <v>49.804529178784819</v>
      </c>
      <c r="EI5" s="3">
        <v>69.986558720299996</v>
      </c>
      <c r="EJ5" s="3">
        <v>67.073792025853535</v>
      </c>
      <c r="EK5" s="3">
        <v>100.35029666699999</v>
      </c>
      <c r="EL5" s="3">
        <v>48.650739004853328</v>
      </c>
      <c r="EM5" s="3">
        <v>59.807445122693252</v>
      </c>
      <c r="EN5" s="3">
        <v>59.7327879715153</v>
      </c>
      <c r="EO5" s="3">
        <v>49.439764293407201</v>
      </c>
      <c r="EP5" s="3">
        <v>55.136565760931845</v>
      </c>
      <c r="EQ5" s="3">
        <v>36.52570093457944</v>
      </c>
      <c r="ER5" s="3">
        <v>38.784105379356021</v>
      </c>
      <c r="ES5" s="3">
        <v>93.942032175067354</v>
      </c>
      <c r="ET5" s="3">
        <v>90.269490000000005</v>
      </c>
      <c r="EU5" s="3">
        <v>98.659182115600004</v>
      </c>
      <c r="EV5" s="3">
        <v>83.572757696747274</v>
      </c>
      <c r="EW5" s="3">
        <v>65.484120586812821</v>
      </c>
      <c r="EX5" s="3">
        <v>58.825391876068444</v>
      </c>
      <c r="EY5" s="3">
        <v>59.674835073921251</v>
      </c>
      <c r="EZ5" s="3">
        <v>95.469993332613939</v>
      </c>
      <c r="FA5" s="3">
        <v>61.104517588113261</v>
      </c>
      <c r="FB5" s="3">
        <v>45.986169375999999</v>
      </c>
      <c r="FC5" s="3">
        <v>57.055647945600001</v>
      </c>
      <c r="FD5" s="3">
        <v>53.809437749899999</v>
      </c>
      <c r="FE5">
        <v>53.0931565988</v>
      </c>
      <c r="FF5" s="3">
        <v>42.651602981029804</v>
      </c>
      <c r="FG5" s="3">
        <v>57.400772727300001</v>
      </c>
      <c r="FH5" s="3">
        <v>50.240295000000003</v>
      </c>
      <c r="FI5" s="3">
        <v>58.214073935599998</v>
      </c>
      <c r="FJ5" s="3">
        <v>60.277412329100002</v>
      </c>
      <c r="FK5" s="3">
        <v>56.782641875300001</v>
      </c>
      <c r="FL5" s="3">
        <v>59.917009265799997</v>
      </c>
      <c r="FM5" s="3">
        <v>61.958475675700001</v>
      </c>
      <c r="FN5" s="3">
        <v>75.487179487179475</v>
      </c>
      <c r="FO5" s="3">
        <v>78.769230769230774</v>
      </c>
      <c r="FP5" s="3">
        <v>72.718490000000003</v>
      </c>
      <c r="FQ5" s="3">
        <v>57.616108433119372</v>
      </c>
      <c r="FR5" s="3">
        <v>82.051282051300007</v>
      </c>
      <c r="FS5" s="3">
        <v>36.996938380758806</v>
      </c>
      <c r="FT5" s="3">
        <v>33.386148330427602</v>
      </c>
      <c r="FU5" s="3">
        <v>45.408400424839797</v>
      </c>
      <c r="FV5" s="3">
        <v>54.6126</v>
      </c>
      <c r="FW5" s="7">
        <f t="shared" si="1"/>
        <v>63.847719467920236</v>
      </c>
      <c r="FX5">
        <f t="shared" si="2"/>
        <v>17.38693740761078</v>
      </c>
      <c r="FY5">
        <f t="shared" si="7"/>
        <v>0.27231884791666999</v>
      </c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</row>
    <row r="6" spans="1:202" x14ac:dyDescent="0.25">
      <c r="A6" s="1">
        <v>1776</v>
      </c>
      <c r="B6" s="3">
        <v>64.772070923200005</v>
      </c>
      <c r="C6" s="5">
        <v>45.607220953534956</v>
      </c>
      <c r="D6" s="3">
        <v>70.147953424600004</v>
      </c>
      <c r="E6" s="3">
        <v>64.8609613263</v>
      </c>
      <c r="F6" s="3">
        <v>62.029654052476417</v>
      </c>
      <c r="G6" s="3">
        <v>54.896562534090478</v>
      </c>
      <c r="H6" s="3">
        <v>84.796798141599893</v>
      </c>
      <c r="I6" s="3">
        <v>94.103650853000005</v>
      </c>
      <c r="J6" s="3">
        <v>63.450226920799999</v>
      </c>
      <c r="K6" s="3">
        <v>39.974090868769515</v>
      </c>
      <c r="L6" s="3">
        <v>78.399406816400003</v>
      </c>
      <c r="M6" s="3">
        <v>58.387232306100003</v>
      </c>
      <c r="N6" s="3">
        <v>53.942127768888035</v>
      </c>
      <c r="O6" s="3">
        <v>55.26</v>
      </c>
      <c r="P6" s="3">
        <v>52.152915882842137</v>
      </c>
      <c r="Q6" s="3">
        <v>43.942602972125584</v>
      </c>
      <c r="R6" s="3">
        <v>34.078811528400003</v>
      </c>
      <c r="S6" s="3">
        <v>74.270837866600004</v>
      </c>
      <c r="T6" s="3">
        <v>89.014714999999995</v>
      </c>
      <c r="U6" s="3">
        <v>63.63</v>
      </c>
      <c r="V6" s="3">
        <v>50.713009999999997</v>
      </c>
      <c r="W6" s="3">
        <v>20.844511128600001</v>
      </c>
      <c r="X6">
        <v>84.502203879999996</v>
      </c>
      <c r="Y6" s="3">
        <v>35.705368612122854</v>
      </c>
      <c r="Z6" s="3">
        <v>62.542327871399998</v>
      </c>
      <c r="AA6" s="3">
        <v>88.180850452470224</v>
      </c>
      <c r="AB6" s="3">
        <v>63.693112598943117</v>
      </c>
      <c r="AC6" s="3">
        <v>55.022431432737115</v>
      </c>
      <c r="AD6" s="3">
        <v>86.600278333299997</v>
      </c>
      <c r="AE6" s="3">
        <v>38.711340713539201</v>
      </c>
      <c r="AF6" s="3">
        <v>47.463704816222617</v>
      </c>
      <c r="AG6" s="3">
        <v>51.193291211800002</v>
      </c>
      <c r="AH6" s="3">
        <v>47.822951611999997</v>
      </c>
      <c r="AI6" s="3">
        <v>46.722363636399997</v>
      </c>
      <c r="AJ6" s="3">
        <v>37.202873091286193</v>
      </c>
      <c r="AK6" s="3">
        <v>28.794392523364486</v>
      </c>
      <c r="AL6" s="3">
        <v>60.885776376899997</v>
      </c>
      <c r="AM6" s="3">
        <v>84.325494388300001</v>
      </c>
      <c r="AN6" s="3">
        <v>35.490777962729382</v>
      </c>
      <c r="AO6" s="3">
        <v>68.241050252799994</v>
      </c>
      <c r="AP6" s="3">
        <v>57.569364269399998</v>
      </c>
      <c r="AQ6" s="3">
        <v>95.531413939400935</v>
      </c>
      <c r="AR6" s="3">
        <v>71.516980000000004</v>
      </c>
      <c r="AS6" s="3">
        <v>87.287306434000001</v>
      </c>
      <c r="AT6" s="3">
        <v>83.692082363259843</v>
      </c>
      <c r="AU6" s="3">
        <v>79.09537499999999</v>
      </c>
      <c r="AV6" s="3">
        <v>51.364823472513301</v>
      </c>
      <c r="AW6" s="3">
        <v>68.585244143055064</v>
      </c>
      <c r="AX6">
        <v>58.462009999999999</v>
      </c>
      <c r="AY6" s="3">
        <v>49.264079420493395</v>
      </c>
      <c r="AZ6" s="3">
        <v>43.970931107099872</v>
      </c>
      <c r="BA6" s="3">
        <v>75.400158193790062</v>
      </c>
      <c r="BB6" s="3">
        <v>28.705939999999998</v>
      </c>
      <c r="BC6" s="3">
        <v>50.920431323427721</v>
      </c>
      <c r="BD6" s="3">
        <v>34.838007103000002</v>
      </c>
      <c r="BE6" s="3">
        <v>46.6882192335</v>
      </c>
      <c r="BF6" s="3">
        <v>50.833639305699897</v>
      </c>
      <c r="BG6">
        <v>60.056193529799998</v>
      </c>
      <c r="BH6" s="3">
        <v>76.879570061699894</v>
      </c>
      <c r="BI6" s="3">
        <v>68.147192580370017</v>
      </c>
      <c r="BJ6" s="3">
        <v>56.577072165200001</v>
      </c>
      <c r="BK6" s="3">
        <v>91.434249079699995</v>
      </c>
      <c r="BL6" s="3">
        <v>29.21026977087952</v>
      </c>
      <c r="BM6" s="3">
        <v>60.908597727299998</v>
      </c>
      <c r="BN6" s="3">
        <v>49.234593333299998</v>
      </c>
      <c r="BO6" s="3">
        <v>67.907738163199994</v>
      </c>
      <c r="BP6" s="3">
        <v>55.8883641121</v>
      </c>
      <c r="BQ6" s="3">
        <v>50.456428855399999</v>
      </c>
      <c r="BR6" s="3">
        <v>80.895248791</v>
      </c>
      <c r="BS6" s="3">
        <v>62.244210156699999</v>
      </c>
      <c r="BT6" s="3">
        <v>47.792056911700001</v>
      </c>
      <c r="BU6" s="3">
        <v>54.781265614500001</v>
      </c>
      <c r="BV6" s="3">
        <v>57.737513513499998</v>
      </c>
      <c r="BW6" s="3">
        <v>59.700797979999997</v>
      </c>
      <c r="BX6" s="3">
        <v>51.913737373737376</v>
      </c>
      <c r="BY6" s="3">
        <v>41.666499999999999</v>
      </c>
      <c r="BZ6" s="3">
        <v>65.059380000000004</v>
      </c>
      <c r="CA6" s="3">
        <v>53.703135038258296</v>
      </c>
      <c r="CB6" s="3">
        <v>48.020207069999998</v>
      </c>
      <c r="CC6" s="3">
        <v>33.113614498644985</v>
      </c>
      <c r="CD6" s="3">
        <v>36.374639095399999</v>
      </c>
      <c r="CE6" s="3">
        <v>28.624398537648176</v>
      </c>
      <c r="CF6" s="3">
        <v>39.321100000000001</v>
      </c>
      <c r="CG6" s="3">
        <v>57.614999999999988</v>
      </c>
      <c r="CH6" s="3"/>
      <c r="CI6" s="20">
        <f t="shared" si="3"/>
        <v>84</v>
      </c>
      <c r="CJ6" s="7">
        <f t="shared" si="0"/>
        <v>0.30035030010223807</v>
      </c>
      <c r="CK6" s="3"/>
      <c r="CL6" s="3"/>
      <c r="CM6" s="3">
        <v>52.152915882842137</v>
      </c>
      <c r="CN6" s="3">
        <v>20.844511128600001</v>
      </c>
      <c r="CO6" s="3">
        <v>88.180850452470224</v>
      </c>
      <c r="CP6" s="3">
        <v>64.772070923200005</v>
      </c>
      <c r="CQ6" s="3">
        <v>64.8609613263</v>
      </c>
      <c r="CR6" s="3">
        <v>54.896562534090478</v>
      </c>
      <c r="CS6" s="3">
        <v>84.796798141599893</v>
      </c>
      <c r="CT6" s="3">
        <v>63.450226920799999</v>
      </c>
      <c r="CU6" s="3">
        <v>58.387232306100003</v>
      </c>
      <c r="CV6" s="3">
        <v>55.26</v>
      </c>
      <c r="CW6" s="3">
        <v>34.078811528400003</v>
      </c>
      <c r="CX6" s="3">
        <v>74.270837866600004</v>
      </c>
      <c r="CY6" s="3">
        <v>89.014714999999995</v>
      </c>
      <c r="CZ6" s="3">
        <v>63.63</v>
      </c>
      <c r="DA6" s="3">
        <v>50.713009999999997</v>
      </c>
      <c r="DB6" s="3">
        <v>47.822951611999997</v>
      </c>
      <c r="DC6" s="3">
        <v>60.885776376899997</v>
      </c>
      <c r="DD6" s="3">
        <v>84.325494388300001</v>
      </c>
      <c r="DE6" s="3">
        <v>68.241050252799994</v>
      </c>
      <c r="DF6" s="3">
        <v>57.569364269399998</v>
      </c>
      <c r="DG6" s="3">
        <v>83.692082363259843</v>
      </c>
      <c r="DH6" s="3">
        <v>79.09537499999999</v>
      </c>
      <c r="DI6">
        <v>58.462009999999999</v>
      </c>
      <c r="DJ6" s="3">
        <v>28.705939999999998</v>
      </c>
      <c r="DK6" s="3">
        <v>76.879570061699894</v>
      </c>
      <c r="DL6" s="3">
        <v>68.147192580370017</v>
      </c>
      <c r="DM6" s="3">
        <v>56.577072165200001</v>
      </c>
      <c r="DN6" s="3">
        <v>91.434249079699995</v>
      </c>
      <c r="DO6" s="3">
        <v>67.907738163199994</v>
      </c>
      <c r="DP6" s="3">
        <v>80.895248791</v>
      </c>
      <c r="DQ6" s="3">
        <v>62.244210156699999</v>
      </c>
      <c r="DR6" s="3">
        <v>41.666499999999999</v>
      </c>
      <c r="DS6" s="3">
        <v>57.614999999999988</v>
      </c>
      <c r="DT6" s="7">
        <f t="shared" si="4"/>
        <v>63.378070583985846</v>
      </c>
      <c r="DU6">
        <f t="shared" si="5"/>
        <v>17.205394117059413</v>
      </c>
      <c r="DV6">
        <f t="shared" si="6"/>
        <v>0.27147235563537042</v>
      </c>
      <c r="DW6" s="3"/>
      <c r="DX6" s="3">
        <v>63.693112598943117</v>
      </c>
      <c r="DY6" s="5">
        <v>45.607220953534956</v>
      </c>
      <c r="DZ6" s="3">
        <v>70.147953424600004</v>
      </c>
      <c r="EA6" s="3">
        <v>62.029654052476417</v>
      </c>
      <c r="EB6" s="3">
        <v>94.103650853000005</v>
      </c>
      <c r="EC6" s="3">
        <v>39.974090868769515</v>
      </c>
      <c r="ED6" s="3">
        <v>78.399406816400003</v>
      </c>
      <c r="EE6" s="3">
        <v>53.942127768888035</v>
      </c>
      <c r="EF6" s="3">
        <v>43.942602972125584</v>
      </c>
      <c r="EG6">
        <v>84.502203879999996</v>
      </c>
      <c r="EH6" s="3">
        <v>35.705368612122854</v>
      </c>
      <c r="EI6" s="3">
        <v>62.542327871399998</v>
      </c>
      <c r="EJ6" s="3">
        <v>55.022431432737115</v>
      </c>
      <c r="EK6" s="3">
        <v>86.600278333299997</v>
      </c>
      <c r="EL6" s="3">
        <v>38.711340713539201</v>
      </c>
      <c r="EM6" s="3">
        <v>47.463704816222617</v>
      </c>
      <c r="EN6" s="3">
        <v>51.193291211800002</v>
      </c>
      <c r="EO6" s="3">
        <v>46.722363636399997</v>
      </c>
      <c r="EP6" s="3">
        <v>37.202873091286193</v>
      </c>
      <c r="EQ6" s="3">
        <v>28.794392523364486</v>
      </c>
      <c r="ER6" s="3">
        <v>35.490777962729382</v>
      </c>
      <c r="ES6" s="3">
        <v>95.531413939400935</v>
      </c>
      <c r="ET6" s="3">
        <v>71.516980000000004</v>
      </c>
      <c r="EU6" s="3">
        <v>87.287306434000001</v>
      </c>
      <c r="EV6" s="3">
        <v>68.585244143055064</v>
      </c>
      <c r="EW6" s="3">
        <v>51.364823472513301</v>
      </c>
      <c r="EX6" s="3">
        <v>49.264079420493395</v>
      </c>
      <c r="EY6" s="3">
        <v>43.970931107099872</v>
      </c>
      <c r="EZ6" s="3">
        <v>75.400158193790062</v>
      </c>
      <c r="FA6" s="3">
        <v>50.920431323427721</v>
      </c>
      <c r="FB6" s="3">
        <v>34.838007103000002</v>
      </c>
      <c r="FC6" s="3">
        <v>46.6882192335</v>
      </c>
      <c r="FD6" s="3">
        <v>50.833639305699897</v>
      </c>
      <c r="FE6">
        <v>60.056193529799998</v>
      </c>
      <c r="FF6" s="3">
        <v>29.21026977087952</v>
      </c>
      <c r="FG6" s="3">
        <v>60.908597727299998</v>
      </c>
      <c r="FH6" s="3">
        <v>49.234593333299998</v>
      </c>
      <c r="FI6" s="3">
        <v>55.8883641121</v>
      </c>
      <c r="FJ6" s="3">
        <v>50.456428855399999</v>
      </c>
      <c r="FK6" s="3">
        <v>47.792056911700001</v>
      </c>
      <c r="FL6" s="3">
        <v>54.781265614500001</v>
      </c>
      <c r="FM6" s="3">
        <v>57.737513513499998</v>
      </c>
      <c r="FN6" s="3">
        <v>59.700797979999997</v>
      </c>
      <c r="FO6" s="3">
        <v>51.913737373737376</v>
      </c>
      <c r="FP6" s="3">
        <v>65.059380000000004</v>
      </c>
      <c r="FQ6" s="3">
        <v>53.703135038258296</v>
      </c>
      <c r="FR6" s="3">
        <v>48.020207069999998</v>
      </c>
      <c r="FS6" s="3">
        <v>33.113614498644985</v>
      </c>
      <c r="FT6" s="3">
        <v>36.374639095399999</v>
      </c>
      <c r="FU6" s="3">
        <v>28.624398537648176</v>
      </c>
      <c r="FV6" s="3">
        <v>39.321100000000001</v>
      </c>
      <c r="FW6" s="7">
        <f t="shared" si="1"/>
        <v>54.311543157486049</v>
      </c>
      <c r="FX6">
        <f t="shared" si="2"/>
        <v>16.708179113724434</v>
      </c>
      <c r="FY6">
        <f t="shared" si="7"/>
        <v>0.30763587521857139</v>
      </c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</row>
    <row r="7" spans="1:202" x14ac:dyDescent="0.25">
      <c r="A7" s="1">
        <v>1777</v>
      </c>
      <c r="B7" s="3">
        <v>67.093820356500004</v>
      </c>
      <c r="C7" s="5">
        <v>51.214666152740087</v>
      </c>
      <c r="D7" s="3">
        <v>61.571183281499998</v>
      </c>
      <c r="E7" s="3">
        <v>60.607783534399999</v>
      </c>
      <c r="F7" s="3">
        <v>52.784394667606946</v>
      </c>
      <c r="G7" s="3">
        <v>66.221383809768327</v>
      </c>
      <c r="H7" s="3">
        <v>84.796798141599893</v>
      </c>
      <c r="I7" s="3">
        <v>113.81253776</v>
      </c>
      <c r="J7" s="3">
        <v>68.394400447099997</v>
      </c>
      <c r="K7" s="3">
        <v>38.111256345387552</v>
      </c>
      <c r="L7" s="3">
        <v>90.002519025300003</v>
      </c>
      <c r="M7" s="3">
        <v>54.101398066800002</v>
      </c>
      <c r="N7" s="3">
        <v>53.942127768888035</v>
      </c>
      <c r="O7" s="3">
        <v>57.734999999999999</v>
      </c>
      <c r="P7" s="3">
        <v>55.061680240801131</v>
      </c>
      <c r="Q7" s="3">
        <v>39.862218410428206</v>
      </c>
      <c r="R7" s="3">
        <v>35.498762008699998</v>
      </c>
      <c r="S7" s="3">
        <v>80.065016707200002</v>
      </c>
      <c r="T7" s="3">
        <v>89.033074999999997</v>
      </c>
      <c r="U7" s="3">
        <v>56.61</v>
      </c>
      <c r="V7" s="3">
        <v>47.321869999999997</v>
      </c>
      <c r="W7" s="3">
        <v>31.745627083700001</v>
      </c>
      <c r="X7">
        <v>84.502203879999996</v>
      </c>
      <c r="Y7" s="3">
        <v>34.433933166516184</v>
      </c>
      <c r="Z7" s="3">
        <v>53.242433680399998</v>
      </c>
      <c r="AA7" s="3">
        <v>98.077491598681604</v>
      </c>
      <c r="AB7" s="3">
        <v>74.804372698163249</v>
      </c>
      <c r="AC7" s="3">
        <v>45.312085554692963</v>
      </c>
      <c r="AD7" s="3">
        <v>81.730564999999999</v>
      </c>
      <c r="AE7" s="3">
        <v>43.157913633337621</v>
      </c>
      <c r="AF7" s="3">
        <v>50.101004245914993</v>
      </c>
      <c r="AG7" s="3">
        <v>51.193291211800002</v>
      </c>
      <c r="AH7" s="3">
        <v>51.750440391700003</v>
      </c>
      <c r="AI7" s="3">
        <v>54.509424242400002</v>
      </c>
      <c r="AJ7" s="3">
        <v>41.972472205553657</v>
      </c>
      <c r="AK7" s="3">
        <v>23.011682242990652</v>
      </c>
      <c r="AL7" s="3">
        <v>54.120690112799998</v>
      </c>
      <c r="AM7" s="3">
        <v>86.635781905800002</v>
      </c>
      <c r="AN7" s="3">
        <v>37.027765084352481</v>
      </c>
      <c r="AO7" s="3">
        <v>78.596696011000006</v>
      </c>
      <c r="AP7" s="3">
        <v>71.002215932300004</v>
      </c>
      <c r="AQ7" s="3">
        <v>92.736142281556283</v>
      </c>
      <c r="AR7" s="3">
        <v>72.252369999999999</v>
      </c>
      <c r="AS7" s="3">
        <v>60.7764558342</v>
      </c>
      <c r="AT7" s="3">
        <v>87.77801163352386</v>
      </c>
      <c r="AU7" s="3">
        <v>79.09537499999999</v>
      </c>
      <c r="AV7" s="3">
        <v>45.287441560535221</v>
      </c>
      <c r="AW7" s="3">
        <v>89.131040868977507</v>
      </c>
      <c r="AX7">
        <v>47.596350000000001</v>
      </c>
      <c r="AY7" s="3">
        <v>56.784867876403034</v>
      </c>
      <c r="AZ7" s="3">
        <v>40.830150313735601</v>
      </c>
      <c r="BA7" s="3">
        <v>89.879675080362802</v>
      </c>
      <c r="BB7" s="3">
        <v>31.43506</v>
      </c>
      <c r="BC7" s="3">
        <v>45.828388191084947</v>
      </c>
      <c r="BD7" s="3">
        <v>39.018567955400002</v>
      </c>
      <c r="BE7" s="3">
        <v>60.534650869099998</v>
      </c>
      <c r="BF7" s="3">
        <v>61.406476130999998</v>
      </c>
      <c r="BG7">
        <v>77.898975665400002</v>
      </c>
      <c r="BH7" s="3">
        <v>71.485053317199998</v>
      </c>
      <c r="BI7" s="3">
        <v>77.192372664510813</v>
      </c>
      <c r="BJ7" s="3">
        <v>54.866933963699999</v>
      </c>
      <c r="BK7" s="3">
        <v>89.028084630199999</v>
      </c>
      <c r="BL7" s="3">
        <v>27.647491531165308</v>
      </c>
      <c r="BM7" s="3">
        <v>64.805472409100005</v>
      </c>
      <c r="BN7" s="3">
        <v>49.116515</v>
      </c>
      <c r="BO7" s="3">
        <v>65.717165964399996</v>
      </c>
      <c r="BP7" s="3">
        <v>62.231940076999997</v>
      </c>
      <c r="BQ7" s="3">
        <v>36.941313983400001</v>
      </c>
      <c r="BR7" s="3">
        <v>78.825947364499996</v>
      </c>
      <c r="BS7" s="3">
        <v>91.017477115899894</v>
      </c>
      <c r="BT7" s="3">
        <v>44.716330476800003</v>
      </c>
      <c r="BU7" s="3">
        <v>41.536453039900003</v>
      </c>
      <c r="BV7" s="3">
        <v>63.751837837799997</v>
      </c>
      <c r="BW7" s="3">
        <v>51.91373737</v>
      </c>
      <c r="BX7" s="3">
        <v>49.3180505050505</v>
      </c>
      <c r="BY7" s="3">
        <v>45.131749999999897</v>
      </c>
      <c r="BZ7" s="3">
        <v>75.245450000000005</v>
      </c>
      <c r="CA7" s="3">
        <v>63.6149061431584</v>
      </c>
      <c r="CB7" s="3">
        <v>51.91373737</v>
      </c>
      <c r="CC7" s="3">
        <v>33.319584349593498</v>
      </c>
      <c r="CD7" s="3">
        <v>35.558625746719301</v>
      </c>
      <c r="CE7" s="3">
        <v>33.47495371496138</v>
      </c>
      <c r="CF7" s="3">
        <v>53.520400000000002</v>
      </c>
      <c r="CG7" s="3">
        <v>69.826874999999987</v>
      </c>
      <c r="CH7" s="3"/>
      <c r="CI7" s="20">
        <f t="shared" si="3"/>
        <v>84</v>
      </c>
      <c r="CJ7" s="7">
        <f t="shared" si="0"/>
        <v>0.32059764441398214</v>
      </c>
      <c r="CK7" s="3"/>
      <c r="CL7" s="3"/>
      <c r="CM7" s="3">
        <v>55.061680240801131</v>
      </c>
      <c r="CN7" s="3">
        <v>31.745627083700001</v>
      </c>
      <c r="CO7" s="3">
        <v>98.077491598681604</v>
      </c>
      <c r="CP7" s="3">
        <v>67.093820356500004</v>
      </c>
      <c r="CQ7" s="3">
        <v>60.607783534399999</v>
      </c>
      <c r="CR7" s="3">
        <v>66.221383809768327</v>
      </c>
      <c r="CS7" s="3">
        <v>84.796798141599893</v>
      </c>
      <c r="CT7" s="3">
        <v>68.394400447099997</v>
      </c>
      <c r="CU7" s="3">
        <v>54.101398066800002</v>
      </c>
      <c r="CV7" s="3">
        <v>57.734999999999999</v>
      </c>
      <c r="CW7" s="3">
        <v>35.498762008699998</v>
      </c>
      <c r="CX7" s="3">
        <v>80.065016707200002</v>
      </c>
      <c r="CY7" s="3">
        <v>89.033074999999997</v>
      </c>
      <c r="CZ7" s="3">
        <v>56.61</v>
      </c>
      <c r="DA7" s="3">
        <v>47.321869999999997</v>
      </c>
      <c r="DB7" s="3">
        <v>51.750440391700003</v>
      </c>
      <c r="DC7" s="3">
        <v>54.120690112799998</v>
      </c>
      <c r="DD7" s="3">
        <v>86.635781905800002</v>
      </c>
      <c r="DE7" s="3">
        <v>78.596696011000006</v>
      </c>
      <c r="DF7" s="3">
        <v>71.002215932300004</v>
      </c>
      <c r="DG7" s="3">
        <v>87.77801163352386</v>
      </c>
      <c r="DH7" s="3">
        <v>79.09537499999999</v>
      </c>
      <c r="DI7">
        <v>47.596350000000001</v>
      </c>
      <c r="DJ7" s="3">
        <v>31.43506</v>
      </c>
      <c r="DK7" s="3">
        <v>71.485053317199998</v>
      </c>
      <c r="DL7" s="3">
        <v>77.192372664510813</v>
      </c>
      <c r="DM7" s="3">
        <v>54.866933963699999</v>
      </c>
      <c r="DN7" s="3">
        <v>89.028084630199999</v>
      </c>
      <c r="DO7" s="3">
        <v>65.717165964399996</v>
      </c>
      <c r="DP7" s="3">
        <v>78.825947364499996</v>
      </c>
      <c r="DQ7" s="3">
        <v>91.017477115899894</v>
      </c>
      <c r="DR7" s="3">
        <v>45.131749999999897</v>
      </c>
      <c r="DS7" s="3">
        <v>69.826874999999987</v>
      </c>
      <c r="DT7" s="7">
        <f t="shared" si="4"/>
        <v>66.165648121296528</v>
      </c>
      <c r="DU7">
        <f t="shared" si="5"/>
        <v>17.852810203782319</v>
      </c>
      <c r="DV7">
        <f t="shared" si="6"/>
        <v>0.26981992485064304</v>
      </c>
      <c r="DW7" s="3"/>
      <c r="DX7" s="3">
        <v>74.804372698163249</v>
      </c>
      <c r="DY7" s="5">
        <v>51.214666152740087</v>
      </c>
      <c r="DZ7" s="3">
        <v>61.571183281499998</v>
      </c>
      <c r="EA7" s="3">
        <v>52.784394667606946</v>
      </c>
      <c r="EB7" s="3">
        <v>113.81253776</v>
      </c>
      <c r="EC7" s="3">
        <v>38.111256345387552</v>
      </c>
      <c r="ED7" s="3">
        <v>90.002519025300003</v>
      </c>
      <c r="EE7" s="3">
        <v>53.942127768888035</v>
      </c>
      <c r="EF7" s="3">
        <v>39.862218410428206</v>
      </c>
      <c r="EG7">
        <v>84.502203879999996</v>
      </c>
      <c r="EH7" s="3">
        <v>34.433933166516184</v>
      </c>
      <c r="EI7" s="3">
        <v>53.242433680399998</v>
      </c>
      <c r="EJ7" s="3">
        <v>45.312085554692963</v>
      </c>
      <c r="EK7" s="3">
        <v>81.730564999999999</v>
      </c>
      <c r="EL7" s="3">
        <v>43.157913633337621</v>
      </c>
      <c r="EM7" s="3">
        <v>50.101004245914993</v>
      </c>
      <c r="EN7" s="3">
        <v>51.193291211800002</v>
      </c>
      <c r="EO7" s="3">
        <v>54.509424242400002</v>
      </c>
      <c r="EP7" s="3">
        <v>41.972472205553657</v>
      </c>
      <c r="EQ7" s="3">
        <v>23.011682242990652</v>
      </c>
      <c r="ER7" s="3">
        <v>37.027765084352481</v>
      </c>
      <c r="ES7" s="3">
        <v>92.736142281556283</v>
      </c>
      <c r="ET7" s="3">
        <v>72.252369999999999</v>
      </c>
      <c r="EU7" s="3">
        <v>60.7764558342</v>
      </c>
      <c r="EV7" s="3">
        <v>89.131040868977507</v>
      </c>
      <c r="EW7" s="3">
        <v>45.287441560535221</v>
      </c>
      <c r="EX7" s="3">
        <v>56.784867876403034</v>
      </c>
      <c r="EY7" s="3">
        <v>40.830150313735601</v>
      </c>
      <c r="EZ7" s="3">
        <v>89.879675080362802</v>
      </c>
      <c r="FA7" s="3">
        <v>45.828388191084947</v>
      </c>
      <c r="FB7" s="3">
        <v>39.018567955400002</v>
      </c>
      <c r="FC7" s="3">
        <v>60.534650869099998</v>
      </c>
      <c r="FD7" s="3">
        <v>61.406476130999998</v>
      </c>
      <c r="FE7">
        <v>77.898975665400002</v>
      </c>
      <c r="FF7" s="3">
        <v>27.647491531165308</v>
      </c>
      <c r="FG7" s="3">
        <v>64.805472409100005</v>
      </c>
      <c r="FH7" s="3">
        <v>49.116515</v>
      </c>
      <c r="FI7" s="3">
        <v>62.231940076999997</v>
      </c>
      <c r="FJ7" s="3">
        <v>36.941313983400001</v>
      </c>
      <c r="FK7" s="3">
        <v>44.716330476800003</v>
      </c>
      <c r="FL7" s="3">
        <v>41.536453039900003</v>
      </c>
      <c r="FM7" s="3">
        <v>63.751837837799997</v>
      </c>
      <c r="FN7" s="3">
        <v>51.91373737</v>
      </c>
      <c r="FO7" s="3">
        <v>49.3180505050505</v>
      </c>
      <c r="FP7" s="3">
        <v>75.245450000000005</v>
      </c>
      <c r="FQ7" s="3">
        <v>63.6149061431584</v>
      </c>
      <c r="FR7" s="3">
        <v>51.91373737</v>
      </c>
      <c r="FS7" s="3">
        <v>33.319584349593498</v>
      </c>
      <c r="FT7" s="3">
        <v>35.558625746719301</v>
      </c>
      <c r="FU7" s="3">
        <v>33.47495371496138</v>
      </c>
      <c r="FV7" s="3">
        <v>53.520400000000002</v>
      </c>
      <c r="FW7" s="7">
        <f t="shared" si="1"/>
        <v>55.82925593020348</v>
      </c>
      <c r="FX7">
        <f t="shared" si="2"/>
        <v>19.109800822908181</v>
      </c>
      <c r="FY7">
        <f t="shared" si="7"/>
        <v>0.34229008616555517</v>
      </c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</row>
    <row r="8" spans="1:202" x14ac:dyDescent="0.25">
      <c r="A8" s="1">
        <v>1778</v>
      </c>
      <c r="B8" s="3">
        <v>62.797794194300003</v>
      </c>
      <c r="C8" s="5">
        <v>64.298704950885337</v>
      </c>
      <c r="D8" s="3">
        <v>67.422979909700004</v>
      </c>
      <c r="E8" s="3">
        <v>49.974839054699999</v>
      </c>
      <c r="F8" s="3">
        <v>53.900955956995958</v>
      </c>
      <c r="G8" s="3">
        <v>66.353054635977557</v>
      </c>
      <c r="H8" s="3">
        <v>116.79837239299999</v>
      </c>
      <c r="I8" s="3">
        <v>107.211876061</v>
      </c>
      <c r="J8" s="3">
        <v>64.274255841900001</v>
      </c>
      <c r="K8" s="3">
        <v>44.269457992902403</v>
      </c>
      <c r="L8" s="3">
        <v>87.807335634400005</v>
      </c>
      <c r="M8" s="3">
        <v>45.564573768999999</v>
      </c>
      <c r="N8" s="3">
        <v>58.565738720507021</v>
      </c>
      <c r="O8" s="3">
        <v>69.12</v>
      </c>
      <c r="P8" s="3">
        <v>53.054223148688592</v>
      </c>
      <c r="Q8" s="3">
        <v>42.687100030064848</v>
      </c>
      <c r="R8" s="3">
        <v>36.634722392999997</v>
      </c>
      <c r="S8" s="3">
        <v>86.912682609800001</v>
      </c>
      <c r="T8" s="3">
        <v>78.915157499999992</v>
      </c>
      <c r="U8" s="3">
        <v>53.64</v>
      </c>
      <c r="V8" s="3">
        <v>63.506869999999999</v>
      </c>
      <c r="W8" s="3">
        <v>26.111975427299999</v>
      </c>
      <c r="X8">
        <v>105.12647059</v>
      </c>
      <c r="Y8" s="3">
        <v>47.812348011633432</v>
      </c>
      <c r="Z8" s="3">
        <v>56.986126585599997</v>
      </c>
      <c r="AA8" s="3">
        <v>72.279061784406053</v>
      </c>
      <c r="AB8" s="3">
        <v>81.865858634977485</v>
      </c>
      <c r="AC8" s="3">
        <v>45.686991334246088</v>
      </c>
      <c r="AD8" s="3">
        <v>100.940688333</v>
      </c>
      <c r="AE8" s="3">
        <v>48.127612778994681</v>
      </c>
      <c r="AF8" s="3">
        <v>50.90755482361952</v>
      </c>
      <c r="AG8" s="3">
        <v>51.193291211800002</v>
      </c>
      <c r="AH8" s="3">
        <v>61.6846767169</v>
      </c>
      <c r="AI8" s="3">
        <v>57.105111111100001</v>
      </c>
      <c r="AJ8" s="3">
        <v>36.630521197574097</v>
      </c>
      <c r="AK8" s="3">
        <v>20.859813084112151</v>
      </c>
      <c r="AL8" s="3">
        <v>64.832076697600002</v>
      </c>
      <c r="AM8" s="3">
        <v>93.566644458300004</v>
      </c>
      <c r="AN8" s="3">
        <v>34.774608725923407</v>
      </c>
      <c r="AO8" s="3">
        <v>82.181342619600002</v>
      </c>
      <c r="AP8" s="3">
        <v>62.425555541100003</v>
      </c>
      <c r="AQ8" s="3">
        <v>94.293527579493812</v>
      </c>
      <c r="AR8" s="3">
        <v>76.235759999999999</v>
      </c>
      <c r="AS8" s="3">
        <v>66.634427480900001</v>
      </c>
      <c r="AT8" s="3">
        <v>72.461627133350248</v>
      </c>
      <c r="AU8" s="3">
        <v>76.715624999999989</v>
      </c>
      <c r="AV8" s="3">
        <v>50.336611317104627</v>
      </c>
      <c r="AW8" s="3">
        <v>103.12600385620003</v>
      </c>
      <c r="AX8">
        <v>85.980490000000003</v>
      </c>
      <c r="AY8" s="3">
        <v>56.696375764172643</v>
      </c>
      <c r="AZ8" s="3">
        <v>43.970931107099872</v>
      </c>
      <c r="BA8" s="3">
        <v>82.965853920334894</v>
      </c>
      <c r="BB8" s="3">
        <v>36.651359999999997</v>
      </c>
      <c r="BC8" s="3">
        <v>50.920431323427721</v>
      </c>
      <c r="BD8" s="3">
        <v>48.773209944199998</v>
      </c>
      <c r="BE8" s="3">
        <v>68.536357593199995</v>
      </c>
      <c r="BF8" s="3">
        <v>69.318599053200003</v>
      </c>
      <c r="BG8">
        <v>75.2878368163</v>
      </c>
      <c r="BH8" s="3">
        <v>69.173117569499894</v>
      </c>
      <c r="BI8" s="3">
        <v>89.57918968787294</v>
      </c>
      <c r="BJ8" s="3">
        <v>48.4539157082</v>
      </c>
      <c r="BK8" s="3">
        <v>96.583441001500006</v>
      </c>
      <c r="BL8" s="3">
        <v>41.702893364539698</v>
      </c>
      <c r="BM8" s="3">
        <v>65.545304590900002</v>
      </c>
      <c r="BN8" s="3">
        <v>47.1213983333</v>
      </c>
      <c r="BO8" s="3">
        <v>70.098310362000007</v>
      </c>
      <c r="BP8" s="3">
        <v>62.752258374599997</v>
      </c>
      <c r="BQ8" s="3">
        <v>47.302902052</v>
      </c>
      <c r="BR8" s="3">
        <v>68.286947075800001</v>
      </c>
      <c r="BS8" s="3">
        <v>81.034915109600007</v>
      </c>
      <c r="BT8" s="3">
        <v>48.028651252800003</v>
      </c>
      <c r="BU8" s="3">
        <v>48.564312773300003</v>
      </c>
      <c r="BV8" s="3">
        <v>62.548972972999998</v>
      </c>
      <c r="BW8" s="3">
        <v>57.105111110000003</v>
      </c>
      <c r="BX8" s="3">
        <v>57.105111111111107</v>
      </c>
      <c r="BY8" s="3">
        <v>53.857500000000002</v>
      </c>
      <c r="BZ8" s="3">
        <v>96.227800000000002</v>
      </c>
      <c r="CA8" s="3">
        <v>64.812823283694357</v>
      </c>
      <c r="CB8" s="3">
        <v>51.91373737</v>
      </c>
      <c r="CC8" s="3">
        <v>37.990346815718162</v>
      </c>
      <c r="CD8" s="3">
        <v>33.7002025122584</v>
      </c>
      <c r="CE8" s="3">
        <v>47.240520863396092</v>
      </c>
      <c r="CF8" s="3">
        <v>43.690100000000001</v>
      </c>
      <c r="CG8" s="3">
        <v>77.968125000000001</v>
      </c>
      <c r="CH8" s="3"/>
      <c r="CI8" s="20">
        <f t="shared" si="3"/>
        <v>84</v>
      </c>
      <c r="CJ8" s="7">
        <f t="shared" si="0"/>
        <v>0.31437332114288236</v>
      </c>
      <c r="CK8" s="3"/>
      <c r="CL8" s="3"/>
      <c r="CM8" s="3">
        <v>53.054223148688592</v>
      </c>
      <c r="CN8" s="3">
        <v>26.111975427299999</v>
      </c>
      <c r="CO8" s="3">
        <v>72.279061784406053</v>
      </c>
      <c r="CP8" s="3">
        <v>62.797794194300003</v>
      </c>
      <c r="CQ8" s="3">
        <v>49.974839054699999</v>
      </c>
      <c r="CR8" s="3">
        <v>66.353054635977557</v>
      </c>
      <c r="CS8" s="3">
        <v>116.79837239299999</v>
      </c>
      <c r="CT8" s="3">
        <v>64.274255841900001</v>
      </c>
      <c r="CU8" s="3">
        <v>45.564573768999999</v>
      </c>
      <c r="CV8" s="3">
        <v>69.12</v>
      </c>
      <c r="CW8" s="3">
        <v>36.634722392999997</v>
      </c>
      <c r="CX8" s="3">
        <v>86.912682609800001</v>
      </c>
      <c r="CY8" s="3">
        <v>78.915157499999992</v>
      </c>
      <c r="CZ8" s="3">
        <v>53.64</v>
      </c>
      <c r="DA8" s="3">
        <v>63.506869999999999</v>
      </c>
      <c r="DB8" s="3">
        <v>61.6846767169</v>
      </c>
      <c r="DC8" s="3">
        <v>64.832076697600002</v>
      </c>
      <c r="DD8" s="3">
        <v>93.566644458300004</v>
      </c>
      <c r="DE8" s="3">
        <v>82.181342619600002</v>
      </c>
      <c r="DF8" s="3">
        <v>62.425555541100003</v>
      </c>
      <c r="DG8" s="3">
        <v>72.461627133350248</v>
      </c>
      <c r="DH8" s="3">
        <v>76.715624999999989</v>
      </c>
      <c r="DI8">
        <v>85.980490000000003</v>
      </c>
      <c r="DJ8" s="3">
        <v>36.651359999999997</v>
      </c>
      <c r="DK8" s="3">
        <v>69.173117569499894</v>
      </c>
      <c r="DL8" s="3">
        <v>89.57918968787294</v>
      </c>
      <c r="DM8" s="3">
        <v>48.4539157082</v>
      </c>
      <c r="DN8" s="3">
        <v>96.583441001500006</v>
      </c>
      <c r="DO8" s="3">
        <v>70.098310362000007</v>
      </c>
      <c r="DP8" s="3">
        <v>68.286947075800001</v>
      </c>
      <c r="DQ8" s="3">
        <v>81.034915109600007</v>
      </c>
      <c r="DR8" s="3">
        <v>53.857500000000002</v>
      </c>
      <c r="DS8" s="3">
        <v>77.968125000000001</v>
      </c>
      <c r="DT8" s="7">
        <f t="shared" si="4"/>
        <v>67.802195225254408</v>
      </c>
      <c r="DU8">
        <f t="shared" si="5"/>
        <v>18.886161072427292</v>
      </c>
      <c r="DV8">
        <f t="shared" si="6"/>
        <v>0.27854792915897697</v>
      </c>
      <c r="DW8" s="3"/>
      <c r="DX8" s="3">
        <v>81.865858634977485</v>
      </c>
      <c r="DY8" s="5">
        <v>64.298704950885337</v>
      </c>
      <c r="DZ8" s="3">
        <v>67.422979909700004</v>
      </c>
      <c r="EA8" s="3">
        <v>53.900955956995958</v>
      </c>
      <c r="EB8" s="3">
        <v>107.211876061</v>
      </c>
      <c r="EC8" s="3">
        <v>44.269457992902403</v>
      </c>
      <c r="ED8" s="3">
        <v>87.807335634400005</v>
      </c>
      <c r="EE8" s="3">
        <v>58.565738720507021</v>
      </c>
      <c r="EF8" s="3">
        <v>42.687100030064848</v>
      </c>
      <c r="EG8">
        <v>105.12647059</v>
      </c>
      <c r="EH8" s="3">
        <v>47.812348011633432</v>
      </c>
      <c r="EI8" s="3">
        <v>56.986126585599997</v>
      </c>
      <c r="EJ8" s="3">
        <v>45.686991334246088</v>
      </c>
      <c r="EK8" s="3">
        <v>100.940688333</v>
      </c>
      <c r="EL8" s="3">
        <v>48.127612778994681</v>
      </c>
      <c r="EM8" s="3">
        <v>50.90755482361952</v>
      </c>
      <c r="EN8" s="3">
        <v>51.193291211800002</v>
      </c>
      <c r="EO8" s="3">
        <v>57.105111111100001</v>
      </c>
      <c r="EP8" s="3">
        <v>36.630521197574097</v>
      </c>
      <c r="EQ8" s="3">
        <v>20.859813084112151</v>
      </c>
      <c r="ER8" s="3">
        <v>34.774608725923407</v>
      </c>
      <c r="ES8" s="3">
        <v>94.293527579493812</v>
      </c>
      <c r="ET8" s="3">
        <v>76.235759999999999</v>
      </c>
      <c r="EU8" s="3">
        <v>66.634427480900001</v>
      </c>
      <c r="EV8" s="3">
        <v>103.12600385620003</v>
      </c>
      <c r="EW8" s="3">
        <v>50.336611317104627</v>
      </c>
      <c r="EX8" s="3">
        <v>56.696375764172643</v>
      </c>
      <c r="EY8" s="3">
        <v>43.970931107099872</v>
      </c>
      <c r="EZ8" s="3">
        <v>82.965853920334894</v>
      </c>
      <c r="FA8" s="3">
        <v>50.920431323427721</v>
      </c>
      <c r="FB8" s="3">
        <v>48.773209944199998</v>
      </c>
      <c r="FC8" s="3">
        <v>68.536357593199995</v>
      </c>
      <c r="FD8" s="3">
        <v>69.318599053200003</v>
      </c>
      <c r="FE8">
        <v>75.2878368163</v>
      </c>
      <c r="FF8" s="3">
        <v>41.702893364539698</v>
      </c>
      <c r="FG8" s="3">
        <v>65.545304590900002</v>
      </c>
      <c r="FH8" s="3">
        <v>47.1213983333</v>
      </c>
      <c r="FI8" s="3">
        <v>62.752258374599997</v>
      </c>
      <c r="FJ8" s="3">
        <v>47.302902052</v>
      </c>
      <c r="FK8" s="3">
        <v>48.028651252800003</v>
      </c>
      <c r="FL8" s="3">
        <v>48.564312773300003</v>
      </c>
      <c r="FM8" s="3">
        <v>62.548972972999998</v>
      </c>
      <c r="FN8" s="3">
        <v>57.105111110000003</v>
      </c>
      <c r="FO8" s="3">
        <v>57.105111111111107</v>
      </c>
      <c r="FP8" s="3">
        <v>96.227800000000002</v>
      </c>
      <c r="FQ8" s="3">
        <v>64.812823283694357</v>
      </c>
      <c r="FR8" s="3">
        <v>51.91373737</v>
      </c>
      <c r="FS8" s="3">
        <v>37.990346815718162</v>
      </c>
      <c r="FT8" s="3">
        <v>33.7002025122584</v>
      </c>
      <c r="FU8" s="3">
        <v>47.240520863396092</v>
      </c>
      <c r="FV8" s="3">
        <v>43.690100000000001</v>
      </c>
      <c r="FW8" s="7">
        <f t="shared" si="1"/>
        <v>60.09077486696642</v>
      </c>
      <c r="FX8">
        <f t="shared" si="2"/>
        <v>20.038188538398401</v>
      </c>
      <c r="FY8">
        <f t="shared" si="7"/>
        <v>0.33346530449574807</v>
      </c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</row>
    <row r="9" spans="1:202" x14ac:dyDescent="0.25">
      <c r="A9" s="1">
        <v>1779</v>
      </c>
      <c r="B9" s="3">
        <v>53.968828662500002</v>
      </c>
      <c r="C9" s="5">
        <v>78.878062468818655</v>
      </c>
      <c r="D9" s="3">
        <v>61.086001835600001</v>
      </c>
      <c r="E9" s="3">
        <v>47.6072367505</v>
      </c>
      <c r="F9" s="3">
        <v>53.600633114038047</v>
      </c>
      <c r="G9" s="3">
        <v>50.9786490658133</v>
      </c>
      <c r="H9" s="3">
        <v>104.70561161800001</v>
      </c>
      <c r="I9" s="3">
        <v>107.99390086</v>
      </c>
      <c r="J9" s="3">
        <v>70.042458289199999</v>
      </c>
      <c r="K9" s="3">
        <v>41.210550921239992</v>
      </c>
      <c r="L9" s="3">
        <v>71.813856643899996</v>
      </c>
      <c r="M9" s="3">
        <v>48.781853130199998</v>
      </c>
      <c r="N9" s="3">
        <v>55.483331419427692</v>
      </c>
      <c r="O9" s="3">
        <v>66.87</v>
      </c>
      <c r="P9" s="3">
        <v>51.333545641163553</v>
      </c>
      <c r="Q9" s="3">
        <v>39.077529071640257</v>
      </c>
      <c r="R9" s="3">
        <v>34.646791720499998</v>
      </c>
      <c r="S9" s="3">
        <v>89.546400264699997</v>
      </c>
      <c r="T9" s="3">
        <v>69.108822500000002</v>
      </c>
      <c r="U9" s="3">
        <v>49.725000000000001</v>
      </c>
      <c r="V9" s="3">
        <v>75.221729999999994</v>
      </c>
      <c r="W9" s="3">
        <v>19.342204020200001</v>
      </c>
      <c r="X9">
        <v>101.689092805</v>
      </c>
      <c r="Y9" s="3">
        <v>40.50768373207832</v>
      </c>
      <c r="Z9" s="3">
        <v>52.681419181700001</v>
      </c>
      <c r="AA9" s="3">
        <v>69.592548419366622</v>
      </c>
      <c r="AB9" s="3">
        <v>93.57999342876542</v>
      </c>
      <c r="AC9" s="3">
        <v>41.986585433771268</v>
      </c>
      <c r="AD9" s="3">
        <v>101.966748333</v>
      </c>
      <c r="AE9" s="3">
        <v>44.465729197984224</v>
      </c>
      <c r="AF9" s="3">
        <v>45.501981469252726</v>
      </c>
      <c r="AG9" s="3">
        <v>51.193291211800002</v>
      </c>
      <c r="AH9" s="3">
        <v>62.493277348100001</v>
      </c>
      <c r="AI9" s="3">
        <v>57.105111111100001</v>
      </c>
      <c r="AJ9" s="3">
        <v>30.525434331311747</v>
      </c>
      <c r="AK9" s="3">
        <v>21.567757009345794</v>
      </c>
      <c r="AL9" s="3">
        <v>81.181035169200001</v>
      </c>
      <c r="AM9" s="3">
        <v>95.876931975800005</v>
      </c>
      <c r="AN9" s="3">
        <v>35.258266572839318</v>
      </c>
      <c r="AO9" s="3">
        <v>70.498049969299998</v>
      </c>
      <c r="AP9" s="3">
        <v>54.044709314099897</v>
      </c>
      <c r="AQ9" s="3">
        <v>91.491752467324616</v>
      </c>
      <c r="AR9" s="3">
        <v>71.823400000000007</v>
      </c>
      <c r="AS9" s="3">
        <v>82.240981461299995</v>
      </c>
      <c r="AT9" s="3">
        <v>62.506737270399739</v>
      </c>
      <c r="AU9" s="3">
        <v>79.09537499999999</v>
      </c>
      <c r="AV9" s="3">
        <v>46.097372239239071</v>
      </c>
      <c r="AW9" s="3">
        <v>93.696773474738052</v>
      </c>
      <c r="AX9">
        <v>75.823459999999997</v>
      </c>
      <c r="AY9" s="3">
        <v>53.520029476938383</v>
      </c>
      <c r="AZ9" s="3">
        <v>47.111711900464151</v>
      </c>
      <c r="BA9" s="3">
        <v>66.510959559468475</v>
      </c>
      <c r="BB9" s="3">
        <v>31.866160000000001</v>
      </c>
      <c r="BC9" s="3">
        <v>45.828388191084947</v>
      </c>
      <c r="BD9" s="3">
        <v>39.018567955400002</v>
      </c>
      <c r="BE9" s="3">
        <v>66.240215663699999</v>
      </c>
      <c r="BF9" s="3">
        <v>69.913758742100001</v>
      </c>
      <c r="BG9">
        <v>54.833915831500001</v>
      </c>
      <c r="BH9" s="3">
        <v>62.823000716000003</v>
      </c>
      <c r="BI9" s="3">
        <v>95.650745704775645</v>
      </c>
      <c r="BJ9" s="3">
        <v>42.753455036699897</v>
      </c>
      <c r="BK9" s="3">
        <v>101.299523322</v>
      </c>
      <c r="BL9" s="3">
        <v>45.440117886178861</v>
      </c>
      <c r="BM9" s="3">
        <v>61.227490909099998</v>
      </c>
      <c r="BN9" s="3">
        <v>54.446326666700003</v>
      </c>
      <c r="BO9" s="3">
        <v>61.3360215668</v>
      </c>
      <c r="BP9" s="3">
        <v>87.305166508799999</v>
      </c>
      <c r="BQ9" s="3">
        <v>42.077057634799999</v>
      </c>
      <c r="BR9" s="3">
        <v>63.041508575999998</v>
      </c>
      <c r="BS9" s="3">
        <v>64.593048275800001</v>
      </c>
      <c r="BT9" s="3">
        <v>45.426113500200003</v>
      </c>
      <c r="BU9" s="3">
        <v>50.456428855399999</v>
      </c>
      <c r="BV9" s="3">
        <v>68.475816216200002</v>
      </c>
      <c r="BW9" s="3">
        <v>54.509424240000001</v>
      </c>
      <c r="BX9" s="3">
        <v>51.913737373737376</v>
      </c>
      <c r="BY9" s="3">
        <v>56.028500000000001</v>
      </c>
      <c r="BZ9" s="3">
        <v>69.964650000000006</v>
      </c>
      <c r="CA9" s="3">
        <v>66.630951019086794</v>
      </c>
      <c r="CB9" s="3">
        <v>51.91373737</v>
      </c>
      <c r="CC9" s="3">
        <v>38.722331978319787</v>
      </c>
      <c r="CD9" s="3">
        <v>30.827819130200002</v>
      </c>
      <c r="CE9" s="3">
        <v>41.006269741309993</v>
      </c>
      <c r="CF9" s="3">
        <v>39.321100000000001</v>
      </c>
      <c r="CG9" s="3">
        <v>65.443124999999995</v>
      </c>
      <c r="CH9" s="3"/>
      <c r="CI9" s="20">
        <f t="shared" si="3"/>
        <v>84</v>
      </c>
      <c r="CJ9" s="7">
        <f t="shared" si="0"/>
        <v>0.33232163422397065</v>
      </c>
      <c r="CK9" s="3"/>
      <c r="CL9" s="3"/>
      <c r="CM9" s="3">
        <v>51.333545641163553</v>
      </c>
      <c r="CN9" s="3">
        <v>19.342204020200001</v>
      </c>
      <c r="CO9" s="3">
        <v>69.592548419366622</v>
      </c>
      <c r="CP9" s="3">
        <v>53.968828662500002</v>
      </c>
      <c r="CQ9" s="3">
        <v>47.6072367505</v>
      </c>
      <c r="CR9" s="3">
        <v>50.9786490658133</v>
      </c>
      <c r="CS9" s="3">
        <v>104.70561161800001</v>
      </c>
      <c r="CT9" s="3">
        <v>70.042458289199999</v>
      </c>
      <c r="CU9" s="3">
        <v>48.781853130199998</v>
      </c>
      <c r="CV9" s="3">
        <v>66.87</v>
      </c>
      <c r="CW9" s="3">
        <v>34.646791720499998</v>
      </c>
      <c r="CX9" s="3">
        <v>89.546400264699997</v>
      </c>
      <c r="CY9" s="3">
        <v>69.108822500000002</v>
      </c>
      <c r="CZ9" s="3">
        <v>49.725000000000001</v>
      </c>
      <c r="DA9" s="3">
        <v>75.221729999999994</v>
      </c>
      <c r="DB9" s="3">
        <v>62.493277348100001</v>
      </c>
      <c r="DC9" s="3">
        <v>81.181035169200001</v>
      </c>
      <c r="DD9" s="3">
        <v>95.876931975800005</v>
      </c>
      <c r="DE9" s="3">
        <v>70.498049969299998</v>
      </c>
      <c r="DF9" s="3">
        <v>54.044709314099897</v>
      </c>
      <c r="DG9" s="3">
        <v>62.506737270399739</v>
      </c>
      <c r="DH9" s="3">
        <v>79.09537499999999</v>
      </c>
      <c r="DI9">
        <v>75.823459999999997</v>
      </c>
      <c r="DJ9" s="3">
        <v>31.866160000000001</v>
      </c>
      <c r="DK9" s="3">
        <v>62.823000716000003</v>
      </c>
      <c r="DL9" s="3">
        <v>95.650745704775645</v>
      </c>
      <c r="DM9" s="3">
        <v>42.753455036699897</v>
      </c>
      <c r="DN9" s="3">
        <v>101.299523322</v>
      </c>
      <c r="DO9" s="3">
        <v>61.3360215668</v>
      </c>
      <c r="DP9" s="3">
        <v>63.041508575999998</v>
      </c>
      <c r="DQ9" s="3">
        <v>64.593048275800001</v>
      </c>
      <c r="DR9" s="3">
        <v>56.028500000000001</v>
      </c>
      <c r="DS9" s="3">
        <v>65.443124999999995</v>
      </c>
      <c r="DT9" s="7">
        <f t="shared" si="4"/>
        <v>64.47958619173086</v>
      </c>
      <c r="DU9">
        <f t="shared" si="5"/>
        <v>19.60380508919199</v>
      </c>
      <c r="DV9">
        <f t="shared" si="6"/>
        <v>0.30403118641146099</v>
      </c>
      <c r="DW9" s="3"/>
      <c r="DX9" s="3">
        <v>93.57999342876542</v>
      </c>
      <c r="DY9" s="5">
        <v>78.878062468818655</v>
      </c>
      <c r="DZ9" s="3">
        <v>61.086001835600001</v>
      </c>
      <c r="EA9" s="3">
        <v>53.600633114038047</v>
      </c>
      <c r="EB9" s="3">
        <v>107.99390086</v>
      </c>
      <c r="EC9" s="3">
        <v>41.210550921239992</v>
      </c>
      <c r="ED9" s="3">
        <v>71.813856643899996</v>
      </c>
      <c r="EE9" s="3">
        <v>55.483331419427692</v>
      </c>
      <c r="EF9" s="3">
        <v>39.077529071640257</v>
      </c>
      <c r="EG9">
        <v>101.689092805</v>
      </c>
      <c r="EH9" s="3">
        <v>40.50768373207832</v>
      </c>
      <c r="EI9" s="3">
        <v>52.681419181700001</v>
      </c>
      <c r="EJ9" s="3">
        <v>41.986585433771268</v>
      </c>
      <c r="EK9" s="3">
        <v>101.966748333</v>
      </c>
      <c r="EL9" s="3">
        <v>44.465729197984224</v>
      </c>
      <c r="EM9" s="3">
        <v>45.501981469252726</v>
      </c>
      <c r="EN9" s="3">
        <v>51.193291211800002</v>
      </c>
      <c r="EO9" s="3">
        <v>57.105111111100001</v>
      </c>
      <c r="EP9" s="3">
        <v>30.525434331311747</v>
      </c>
      <c r="EQ9" s="3">
        <v>21.567757009345794</v>
      </c>
      <c r="ER9" s="3">
        <v>35.258266572839318</v>
      </c>
      <c r="ES9" s="3">
        <v>91.491752467324616</v>
      </c>
      <c r="ET9" s="3">
        <v>71.823400000000007</v>
      </c>
      <c r="EU9" s="3">
        <v>82.240981461299995</v>
      </c>
      <c r="EV9" s="3">
        <v>93.696773474738052</v>
      </c>
      <c r="EW9" s="3">
        <v>46.097372239239071</v>
      </c>
      <c r="EX9" s="3">
        <v>53.520029476938383</v>
      </c>
      <c r="EY9" s="3">
        <v>47.111711900464151</v>
      </c>
      <c r="EZ9" s="3">
        <v>66.510959559468475</v>
      </c>
      <c r="FA9" s="3">
        <v>45.828388191084947</v>
      </c>
      <c r="FB9" s="3">
        <v>39.018567955400002</v>
      </c>
      <c r="FC9" s="3">
        <v>66.240215663699999</v>
      </c>
      <c r="FD9" s="3">
        <v>69.913758742100001</v>
      </c>
      <c r="FE9">
        <v>54.833915831500001</v>
      </c>
      <c r="FF9" s="3">
        <v>45.440117886178861</v>
      </c>
      <c r="FG9" s="3">
        <v>61.227490909099998</v>
      </c>
      <c r="FH9" s="3">
        <v>54.446326666700003</v>
      </c>
      <c r="FI9" s="3">
        <v>87.305166508799999</v>
      </c>
      <c r="FJ9" s="3">
        <v>42.077057634799999</v>
      </c>
      <c r="FK9" s="3">
        <v>45.426113500200003</v>
      </c>
      <c r="FL9" s="3">
        <v>50.456428855399999</v>
      </c>
      <c r="FM9" s="3">
        <v>68.475816216200002</v>
      </c>
      <c r="FN9" s="3">
        <v>54.509424240000001</v>
      </c>
      <c r="FO9" s="3">
        <v>51.913737373737376</v>
      </c>
      <c r="FP9" s="3">
        <v>69.964650000000006</v>
      </c>
      <c r="FQ9" s="3">
        <v>66.630951019086794</v>
      </c>
      <c r="FR9" s="3">
        <v>51.91373737</v>
      </c>
      <c r="FS9" s="3">
        <v>38.722331978319787</v>
      </c>
      <c r="FT9" s="3">
        <v>30.827819130200002</v>
      </c>
      <c r="FU9" s="3">
        <v>41.006269741309993</v>
      </c>
      <c r="FV9" s="3">
        <v>39.321100000000001</v>
      </c>
      <c r="FW9" s="7">
        <f t="shared" si="1"/>
        <v>57.944418159723618</v>
      </c>
      <c r="FX9">
        <f t="shared" si="2"/>
        <v>20.204234417215737</v>
      </c>
      <c r="FY9">
        <f t="shared" si="7"/>
        <v>0.34868301484230674</v>
      </c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</row>
    <row r="10" spans="1:202" x14ac:dyDescent="0.25">
      <c r="A10" s="1">
        <v>1780</v>
      </c>
      <c r="B10" s="3">
        <v>49.751773569400001</v>
      </c>
      <c r="C10" s="5">
        <v>85.233167027917773</v>
      </c>
      <c r="D10" s="3">
        <v>61.037373171299997</v>
      </c>
      <c r="E10" s="3">
        <v>58.722208046699997</v>
      </c>
      <c r="F10" s="3">
        <v>53.744438449608722</v>
      </c>
      <c r="G10" s="3">
        <v>53.039043196108778</v>
      </c>
      <c r="H10" s="3">
        <v>102.051103153</v>
      </c>
      <c r="I10" s="3">
        <v>91.543450617100007</v>
      </c>
      <c r="J10" s="3">
        <v>67.570371526100004</v>
      </c>
      <c r="K10" s="3">
        <v>43.517202836365676</v>
      </c>
      <c r="L10" s="3">
        <v>71.186661389299999</v>
      </c>
      <c r="M10" s="3">
        <v>59.467401911099998</v>
      </c>
      <c r="N10" s="3">
        <v>53.942127768888035</v>
      </c>
      <c r="O10" s="3">
        <v>56.88</v>
      </c>
      <c r="P10" s="3">
        <v>53.668750829947534</v>
      </c>
      <c r="Q10" s="3">
        <v>37.155040191609757</v>
      </c>
      <c r="R10" s="3">
        <v>36.634722392999997</v>
      </c>
      <c r="S10" s="3">
        <v>92.7068614505</v>
      </c>
      <c r="T10" s="3">
        <v>90.60868499999998</v>
      </c>
      <c r="U10" s="3">
        <v>48.87</v>
      </c>
      <c r="V10" s="3">
        <v>60.732300000000002</v>
      </c>
      <c r="W10" s="3">
        <v>23.0040775969</v>
      </c>
      <c r="X10">
        <v>90.231166854899996</v>
      </c>
      <c r="Y10" s="3">
        <v>38.515502564926933</v>
      </c>
      <c r="Z10" s="3">
        <v>50.124487716099999</v>
      </c>
      <c r="AA10" s="3">
        <v>95.035410288269333</v>
      </c>
      <c r="AB10" s="3">
        <v>86.925081927250261</v>
      </c>
      <c r="AC10" s="3">
        <v>37.532075159920481</v>
      </c>
      <c r="AD10" s="3">
        <v>94.658106666699894</v>
      </c>
      <c r="AE10" s="3">
        <v>39.496030052327157</v>
      </c>
      <c r="AF10" s="3">
        <v>51.065764407865537</v>
      </c>
      <c r="AG10" s="3">
        <v>53.7529557724</v>
      </c>
      <c r="AH10" s="3">
        <v>43.895462832299998</v>
      </c>
      <c r="AI10" s="3">
        <v>51.913737373700002</v>
      </c>
      <c r="AJ10" s="3">
        <v>35.295033445579207</v>
      </c>
      <c r="AK10" s="3">
        <v>19.570093457943926</v>
      </c>
      <c r="AL10" s="3">
        <v>57.221354650499997</v>
      </c>
      <c r="AM10" s="3">
        <v>75.084344318399999</v>
      </c>
      <c r="AN10" s="3">
        <v>35.947891719297843</v>
      </c>
      <c r="AO10" s="3">
        <v>84.571107025299995</v>
      </c>
      <c r="AP10" s="3">
        <v>57.334387272400001</v>
      </c>
      <c r="AQ10" s="3">
        <v>108.61283559426728</v>
      </c>
      <c r="AR10" s="3">
        <v>63.672780000000003</v>
      </c>
      <c r="AS10" s="3">
        <v>92.483609596500003</v>
      </c>
      <c r="AT10" s="3">
        <v>95.903419070803523</v>
      </c>
      <c r="AU10" s="3">
        <v>71.956124999999986</v>
      </c>
      <c r="AV10" s="3">
        <v>45.442527809124613</v>
      </c>
      <c r="AW10" s="3">
        <v>88.436255472448721</v>
      </c>
      <c r="AX10">
        <v>60.824109999999997</v>
      </c>
      <c r="AY10" s="3">
        <v>50.634145534554456</v>
      </c>
      <c r="AZ10" s="3">
        <v>58.104444677239123</v>
      </c>
      <c r="BA10" s="3">
        <v>70.461714508055849</v>
      </c>
      <c r="BB10" s="3">
        <v>27.546220000000002</v>
      </c>
      <c r="BC10" s="3">
        <v>56.01247445577048</v>
      </c>
      <c r="BD10" s="3">
        <v>55.740811364800003</v>
      </c>
      <c r="BE10" s="3">
        <v>54.063705431400003</v>
      </c>
      <c r="BF10" s="3">
        <v>65.712631526699994</v>
      </c>
      <c r="BG10">
        <v>54.3987260233</v>
      </c>
      <c r="BH10" s="3">
        <v>59.154729329699997</v>
      </c>
      <c r="BI10" s="3">
        <v>88.373787675220299</v>
      </c>
      <c r="BJ10" s="3">
        <v>54.724422447000002</v>
      </c>
      <c r="BK10" s="3">
        <v>94.081029974100005</v>
      </c>
      <c r="BL10" s="3">
        <v>38.722331978319779</v>
      </c>
      <c r="BM10" s="3">
        <v>58.676345454500002</v>
      </c>
      <c r="BN10" s="3">
        <v>62.072558333300002</v>
      </c>
      <c r="BO10" s="3">
        <v>72.288882560900007</v>
      </c>
      <c r="BP10" s="3">
        <v>63.179880909300003</v>
      </c>
      <c r="BQ10" s="3">
        <v>36.490810154400002</v>
      </c>
      <c r="BR10" s="3">
        <v>66.217645649299996</v>
      </c>
      <c r="BS10" s="3">
        <v>66.354676865100004</v>
      </c>
      <c r="BT10" s="3">
        <v>44.952924817899998</v>
      </c>
      <c r="BU10" s="3">
        <v>40.545344616000001</v>
      </c>
      <c r="BV10" s="3">
        <v>81.007481081099996</v>
      </c>
      <c r="BW10" s="3">
        <v>51.264815659999996</v>
      </c>
      <c r="BX10" s="3">
        <v>54.509424242424238</v>
      </c>
      <c r="BY10" s="3">
        <v>47.386249999999897</v>
      </c>
      <c r="BZ10" s="3">
        <v>65.704809999999995</v>
      </c>
      <c r="CA10" s="3">
        <v>57.747237325667925</v>
      </c>
      <c r="CB10" s="3">
        <v>51.91373737</v>
      </c>
      <c r="CC10" s="3">
        <v>51.20727371273712</v>
      </c>
      <c r="CD10" s="3">
        <v>26.902076830999999</v>
      </c>
      <c r="CE10" s="3">
        <v>43.452223423726146</v>
      </c>
      <c r="CF10" s="3">
        <v>52.428100000000001</v>
      </c>
      <c r="CG10" s="3">
        <v>54.483749999999993</v>
      </c>
      <c r="CH10" s="3"/>
      <c r="CI10" s="20">
        <f t="shared" si="3"/>
        <v>84</v>
      </c>
      <c r="CJ10" s="7">
        <f t="shared" si="0"/>
        <v>0.32556422995972262</v>
      </c>
      <c r="CK10" s="3"/>
      <c r="CL10" s="3"/>
      <c r="CM10" s="3">
        <v>53.668750829947534</v>
      </c>
      <c r="CN10" s="3">
        <v>23.0040775969</v>
      </c>
      <c r="CO10" s="3">
        <v>95.035410288269333</v>
      </c>
      <c r="CP10" s="3">
        <v>49.751773569400001</v>
      </c>
      <c r="CQ10" s="3">
        <v>58.722208046699997</v>
      </c>
      <c r="CR10" s="3">
        <v>53.039043196108778</v>
      </c>
      <c r="CS10" s="3">
        <v>102.051103153</v>
      </c>
      <c r="CT10" s="3">
        <v>67.570371526100004</v>
      </c>
      <c r="CU10" s="3">
        <v>59.467401911099998</v>
      </c>
      <c r="CV10" s="3">
        <v>56.88</v>
      </c>
      <c r="CW10" s="3">
        <v>36.634722392999997</v>
      </c>
      <c r="CX10" s="3">
        <v>92.7068614505</v>
      </c>
      <c r="CY10" s="3">
        <v>90.60868499999998</v>
      </c>
      <c r="CZ10" s="3">
        <v>48.87</v>
      </c>
      <c r="DA10" s="3">
        <v>60.732300000000002</v>
      </c>
      <c r="DB10" s="3">
        <v>43.895462832299998</v>
      </c>
      <c r="DC10" s="3">
        <v>57.221354650499997</v>
      </c>
      <c r="DD10" s="3">
        <v>75.084344318399999</v>
      </c>
      <c r="DE10" s="3">
        <v>84.571107025299995</v>
      </c>
      <c r="DF10" s="3">
        <v>57.334387272400001</v>
      </c>
      <c r="DG10" s="3">
        <v>95.903419070803523</v>
      </c>
      <c r="DH10" s="3">
        <v>71.956124999999986</v>
      </c>
      <c r="DI10">
        <v>60.824109999999997</v>
      </c>
      <c r="DJ10" s="3">
        <v>27.546220000000002</v>
      </c>
      <c r="DK10" s="3">
        <v>59.154729329699997</v>
      </c>
      <c r="DL10" s="3">
        <v>88.373787675220299</v>
      </c>
      <c r="DM10" s="3">
        <v>54.724422447000002</v>
      </c>
      <c r="DN10" s="3">
        <v>94.081029974100005</v>
      </c>
      <c r="DO10" s="3">
        <v>72.288882560900007</v>
      </c>
      <c r="DP10" s="3">
        <v>66.217645649299996</v>
      </c>
      <c r="DQ10" s="3">
        <v>66.354676865100004</v>
      </c>
      <c r="DR10" s="3">
        <v>47.386249999999897</v>
      </c>
      <c r="DS10" s="3">
        <v>54.483749999999993</v>
      </c>
      <c r="DT10" s="7">
        <f t="shared" si="4"/>
        <v>64.428618594910589</v>
      </c>
      <c r="DU10">
        <f t="shared" si="5"/>
        <v>19.892587475956216</v>
      </c>
      <c r="DV10">
        <f t="shared" si="6"/>
        <v>0.30875390330854602</v>
      </c>
      <c r="DW10" s="3"/>
      <c r="DX10" s="3">
        <v>86.925081927250261</v>
      </c>
      <c r="DY10" s="5">
        <v>85.233167027917773</v>
      </c>
      <c r="DZ10" s="3">
        <v>61.037373171299997</v>
      </c>
      <c r="EA10" s="3">
        <v>53.744438449608722</v>
      </c>
      <c r="EB10" s="3">
        <v>91.543450617100007</v>
      </c>
      <c r="EC10" s="3">
        <v>43.517202836365676</v>
      </c>
      <c r="ED10" s="3">
        <v>71.186661389299999</v>
      </c>
      <c r="EE10" s="3">
        <v>53.942127768888035</v>
      </c>
      <c r="EF10" s="3">
        <v>37.155040191609757</v>
      </c>
      <c r="EG10">
        <v>90.231166854899996</v>
      </c>
      <c r="EH10" s="3">
        <v>38.515502564926933</v>
      </c>
      <c r="EI10" s="3">
        <v>50.124487716099999</v>
      </c>
      <c r="EJ10" s="3">
        <v>37.532075159920481</v>
      </c>
      <c r="EK10" s="3">
        <v>94.658106666699894</v>
      </c>
      <c r="EL10" s="3">
        <v>39.496030052327157</v>
      </c>
      <c r="EM10" s="3">
        <v>51.065764407865537</v>
      </c>
      <c r="EN10" s="3">
        <v>53.7529557724</v>
      </c>
      <c r="EO10" s="3">
        <v>51.913737373700002</v>
      </c>
      <c r="EP10" s="3">
        <v>35.295033445579207</v>
      </c>
      <c r="EQ10" s="3">
        <v>19.570093457943926</v>
      </c>
      <c r="ER10" s="3">
        <v>35.947891719297843</v>
      </c>
      <c r="ES10" s="3">
        <v>108.61283559426728</v>
      </c>
      <c r="ET10" s="3">
        <v>63.672780000000003</v>
      </c>
      <c r="EU10" s="3">
        <v>92.483609596500003</v>
      </c>
      <c r="EV10" s="3">
        <v>88.436255472448721</v>
      </c>
      <c r="EW10" s="3">
        <v>45.442527809124613</v>
      </c>
      <c r="EX10" s="3">
        <v>50.634145534554456</v>
      </c>
      <c r="EY10" s="3">
        <v>58.104444677239123</v>
      </c>
      <c r="EZ10" s="3">
        <v>70.461714508055849</v>
      </c>
      <c r="FA10" s="3">
        <v>56.01247445577048</v>
      </c>
      <c r="FB10" s="3">
        <v>55.740811364800003</v>
      </c>
      <c r="FC10" s="3">
        <v>54.063705431400003</v>
      </c>
      <c r="FD10" s="3">
        <v>65.712631526699994</v>
      </c>
      <c r="FE10">
        <v>54.3987260233</v>
      </c>
      <c r="FF10" s="3">
        <v>38.722331978319779</v>
      </c>
      <c r="FG10" s="3">
        <v>58.676345454500002</v>
      </c>
      <c r="FH10" s="3">
        <v>62.072558333300002</v>
      </c>
      <c r="FI10" s="3">
        <v>63.179880909300003</v>
      </c>
      <c r="FJ10" s="3">
        <v>36.490810154400002</v>
      </c>
      <c r="FK10" s="3">
        <v>44.952924817899998</v>
      </c>
      <c r="FL10" s="3">
        <v>40.545344616000001</v>
      </c>
      <c r="FM10" s="3">
        <v>81.007481081099996</v>
      </c>
      <c r="FN10" s="3">
        <v>51.264815659999996</v>
      </c>
      <c r="FO10" s="3">
        <v>54.509424242424238</v>
      </c>
      <c r="FP10" s="3">
        <v>65.704809999999995</v>
      </c>
      <c r="FQ10" s="3">
        <v>57.747237325667925</v>
      </c>
      <c r="FR10" s="3">
        <v>51.91373737</v>
      </c>
      <c r="FS10" s="3">
        <v>51.20727371273712</v>
      </c>
      <c r="FT10" s="3">
        <v>26.902076830999999</v>
      </c>
      <c r="FU10" s="3">
        <v>43.452223423726146</v>
      </c>
      <c r="FV10" s="3">
        <v>52.428100000000001</v>
      </c>
      <c r="FW10" s="7">
        <f t="shared" si="1"/>
        <v>57.39100836226546</v>
      </c>
      <c r="FX10">
        <f t="shared" si="2"/>
        <v>19.06824176267726</v>
      </c>
      <c r="FY10">
        <f t="shared" si="7"/>
        <v>0.33225138060502546</v>
      </c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</row>
    <row r="11" spans="1:202" x14ac:dyDescent="0.25">
      <c r="A11" s="1">
        <v>1781</v>
      </c>
      <c r="B11" s="3">
        <v>59.654745641799998</v>
      </c>
      <c r="C11" s="5">
        <v>77.38274374903061</v>
      </c>
      <c r="D11" s="3">
        <v>68.743690223800002</v>
      </c>
      <c r="E11" s="3">
        <v>51.392564985299998</v>
      </c>
      <c r="F11" s="3">
        <v>61.28358963121962</v>
      </c>
      <c r="G11" s="3">
        <v>57.741330513220319</v>
      </c>
      <c r="H11" s="3">
        <v>105.000556999</v>
      </c>
      <c r="I11" s="3">
        <v>84.402819413700001</v>
      </c>
      <c r="J11" s="3">
        <v>65.922313684000002</v>
      </c>
      <c r="K11" s="3">
        <v>47.247454597900649</v>
      </c>
      <c r="L11" s="3">
        <v>84.6713593618</v>
      </c>
      <c r="M11" s="3">
        <v>56.679867446599999</v>
      </c>
      <c r="N11" s="3">
        <v>53.017405578564251</v>
      </c>
      <c r="O11" s="3">
        <v>53.64</v>
      </c>
      <c r="P11" s="3">
        <v>52.439695467429658</v>
      </c>
      <c r="Q11" s="3">
        <v>43.089253316193677</v>
      </c>
      <c r="R11" s="3">
        <v>38.054672873400001</v>
      </c>
      <c r="S11" s="3">
        <v>87.439426140799995</v>
      </c>
      <c r="T11" s="3">
        <v>95.411909999999992</v>
      </c>
      <c r="U11" s="3">
        <v>51.704999999999998</v>
      </c>
      <c r="V11" s="3">
        <v>57.187010000000001</v>
      </c>
      <c r="W11" s="3">
        <v>23.2388130826</v>
      </c>
      <c r="X11">
        <v>100.256852061</v>
      </c>
      <c r="Y11" s="3">
        <v>40.592711730819701</v>
      </c>
      <c r="Z11" s="3">
        <v>60.934805557600001</v>
      </c>
      <c r="AA11" s="3">
        <v>98.729366165198513</v>
      </c>
      <c r="AB11" s="3">
        <v>88.207355146270316</v>
      </c>
      <c r="AC11" s="3">
        <v>47.874895673699307</v>
      </c>
      <c r="AD11" s="3">
        <v>94.727324999999894</v>
      </c>
      <c r="AE11" s="3">
        <v>42.373224294549672</v>
      </c>
      <c r="AF11" s="3">
        <v>50.362631671683445</v>
      </c>
      <c r="AG11" s="3">
        <v>61.431949454200002</v>
      </c>
      <c r="AH11" s="3">
        <v>43.086862201199999</v>
      </c>
      <c r="AI11" s="3">
        <v>49.318050505099997</v>
      </c>
      <c r="AJ11" s="3">
        <v>38.156792914139686</v>
      </c>
      <c r="AK11" s="3">
        <v>26.271028037383175</v>
      </c>
      <c r="AL11" s="3">
        <v>60.040140593899999</v>
      </c>
      <c r="AM11" s="3">
        <v>80.860063112099894</v>
      </c>
      <c r="AN11" s="3">
        <v>37.359249212251456</v>
      </c>
      <c r="AO11" s="3">
        <v>86.960871431100003</v>
      </c>
      <c r="AP11" s="3">
        <v>76.132547033799995</v>
      </c>
      <c r="AQ11" s="3">
        <v>88.193440653293649</v>
      </c>
      <c r="AR11" s="3">
        <v>65.388720000000006</v>
      </c>
      <c r="AS11" s="3">
        <v>99.850185387099998</v>
      </c>
      <c r="AT11" s="3">
        <v>85.290522453483106</v>
      </c>
      <c r="AU11" s="3">
        <v>75.932812499999997</v>
      </c>
      <c r="AV11" s="3">
        <v>51.364823472513301</v>
      </c>
      <c r="AW11" s="3">
        <v>92.604967851621382</v>
      </c>
      <c r="AX11">
        <v>61.887059999999998</v>
      </c>
      <c r="AY11" s="3">
        <v>58.650489818954263</v>
      </c>
      <c r="AZ11" s="3">
        <v>47.111711900464151</v>
      </c>
      <c r="BA11" s="3">
        <v>88.240111776699052</v>
      </c>
      <c r="BB11" s="3">
        <v>30.13993</v>
      </c>
      <c r="BC11" s="3">
        <v>53.466452889599104</v>
      </c>
      <c r="BD11" s="3">
        <v>41.8056085236</v>
      </c>
      <c r="BE11" s="3">
        <v>59.699690167500002</v>
      </c>
      <c r="BF11" s="3">
        <v>64.487302755599998</v>
      </c>
      <c r="BG11">
        <v>90.084290294699997</v>
      </c>
      <c r="BH11" s="3">
        <v>63.963555684799999</v>
      </c>
      <c r="BI11" s="3">
        <v>89.446208870288828</v>
      </c>
      <c r="BJ11" s="3">
        <v>82.086633670400005</v>
      </c>
      <c r="BK11" s="3">
        <v>86.621920180700002</v>
      </c>
      <c r="BL11" s="3">
        <v>42.646321702800364</v>
      </c>
      <c r="BM11" s="3">
        <v>52.298481818200003</v>
      </c>
      <c r="BN11" s="3">
        <v>52.833946666700001</v>
      </c>
      <c r="BO11" s="3">
        <v>74.479454759700005</v>
      </c>
      <c r="BP11" s="3">
        <v>74.557008917100006</v>
      </c>
      <c r="BQ11" s="3">
        <v>37.932422407399997</v>
      </c>
      <c r="BR11" s="3">
        <v>68.816303254700003</v>
      </c>
      <c r="BS11" s="3">
        <v>88.081429467000007</v>
      </c>
      <c r="BT11" s="3">
        <v>48.9750286174</v>
      </c>
      <c r="BU11" s="3">
        <v>46.672196691300002</v>
      </c>
      <c r="BV11" s="3">
        <v>71.362691891899999</v>
      </c>
      <c r="BW11" s="3">
        <v>63.594328279999999</v>
      </c>
      <c r="BX11" s="3">
        <v>62.296484848484845</v>
      </c>
      <c r="BY11" s="3">
        <v>48.847499999999897</v>
      </c>
      <c r="BZ11" s="3">
        <v>75.300210000000007</v>
      </c>
      <c r="CA11" s="3">
        <v>62.002685051543658</v>
      </c>
      <c r="CB11" s="3">
        <v>64.243250000000003</v>
      </c>
      <c r="CC11" s="3">
        <v>43.221981029810301</v>
      </c>
      <c r="CD11" s="3">
        <v>38.390244096799897</v>
      </c>
      <c r="CE11" s="3">
        <v>48.791090420293656</v>
      </c>
      <c r="CF11" s="3">
        <v>46.966900000000003</v>
      </c>
      <c r="CG11" s="3">
        <v>61.998750000000008</v>
      </c>
      <c r="CH11" s="3"/>
      <c r="CI11" s="20">
        <f t="shared" si="3"/>
        <v>84</v>
      </c>
      <c r="CJ11" s="7">
        <f t="shared" si="0"/>
        <v>0.30636646488911917</v>
      </c>
      <c r="CK11" s="3"/>
      <c r="CL11" s="3"/>
      <c r="CM11" s="3">
        <v>52.439695467429658</v>
      </c>
      <c r="CN11" s="3">
        <v>23.2388130826</v>
      </c>
      <c r="CO11" s="3">
        <v>98.729366165198513</v>
      </c>
      <c r="CP11" s="3">
        <v>59.654745641799998</v>
      </c>
      <c r="CQ11" s="3">
        <v>51.392564985299998</v>
      </c>
      <c r="CR11" s="3">
        <v>57.741330513220319</v>
      </c>
      <c r="CS11" s="3">
        <v>105.000556999</v>
      </c>
      <c r="CT11" s="3">
        <v>65.922313684000002</v>
      </c>
      <c r="CU11" s="3">
        <v>56.679867446599999</v>
      </c>
      <c r="CV11" s="3">
        <v>53.64</v>
      </c>
      <c r="CW11" s="3">
        <v>38.054672873400001</v>
      </c>
      <c r="CX11" s="3">
        <v>87.439426140799995</v>
      </c>
      <c r="CY11" s="3">
        <v>95.411909999999992</v>
      </c>
      <c r="CZ11" s="3">
        <v>51.704999999999998</v>
      </c>
      <c r="DA11" s="3">
        <v>57.187010000000001</v>
      </c>
      <c r="DB11" s="3">
        <v>43.086862201199999</v>
      </c>
      <c r="DC11" s="3">
        <v>60.040140593899999</v>
      </c>
      <c r="DD11" s="3">
        <v>80.860063112099894</v>
      </c>
      <c r="DE11" s="3">
        <v>86.960871431100003</v>
      </c>
      <c r="DF11" s="3">
        <v>76.132547033799995</v>
      </c>
      <c r="DG11" s="3">
        <v>85.290522453483106</v>
      </c>
      <c r="DH11" s="3">
        <v>75.932812499999997</v>
      </c>
      <c r="DI11">
        <v>61.887059999999998</v>
      </c>
      <c r="DJ11" s="3">
        <v>30.13993</v>
      </c>
      <c r="DK11" s="3">
        <v>63.963555684799999</v>
      </c>
      <c r="DL11" s="3">
        <v>89.446208870288828</v>
      </c>
      <c r="DM11" s="3">
        <v>82.086633670400005</v>
      </c>
      <c r="DN11" s="3">
        <v>86.621920180700002</v>
      </c>
      <c r="DO11" s="3">
        <v>74.479454759700005</v>
      </c>
      <c r="DP11" s="3">
        <v>68.816303254700003</v>
      </c>
      <c r="DQ11" s="3">
        <v>88.081429467000007</v>
      </c>
      <c r="DR11" s="3">
        <v>48.847499999999897</v>
      </c>
      <c r="DS11" s="3">
        <v>61.998750000000008</v>
      </c>
      <c r="DT11" s="7">
        <f t="shared" si="4"/>
        <v>67.239692067046064</v>
      </c>
      <c r="DU11">
        <f t="shared" si="5"/>
        <v>19.934011340778053</v>
      </c>
      <c r="DV11">
        <f t="shared" si="6"/>
        <v>0.29646196655543045</v>
      </c>
      <c r="DW11" s="3"/>
      <c r="DX11" s="3">
        <v>88.207355146270316</v>
      </c>
      <c r="DY11" s="5">
        <v>77.38274374903061</v>
      </c>
      <c r="DZ11" s="3">
        <v>68.743690223800002</v>
      </c>
      <c r="EA11" s="3">
        <v>61.28358963121962</v>
      </c>
      <c r="EB11" s="3">
        <v>84.402819413700001</v>
      </c>
      <c r="EC11" s="3">
        <v>47.247454597900649</v>
      </c>
      <c r="ED11" s="3">
        <v>84.6713593618</v>
      </c>
      <c r="EE11" s="3">
        <v>53.017405578564251</v>
      </c>
      <c r="EF11" s="3">
        <v>43.089253316193677</v>
      </c>
      <c r="EG11">
        <v>100.256852061</v>
      </c>
      <c r="EH11" s="3">
        <v>40.592711730819701</v>
      </c>
      <c r="EI11" s="3">
        <v>60.934805557600001</v>
      </c>
      <c r="EJ11" s="3">
        <v>47.874895673699307</v>
      </c>
      <c r="EK11" s="3">
        <v>94.727324999999894</v>
      </c>
      <c r="EL11" s="3">
        <v>42.373224294549672</v>
      </c>
      <c r="EM11" s="3">
        <v>50.362631671683445</v>
      </c>
      <c r="EN11" s="3">
        <v>61.431949454200002</v>
      </c>
      <c r="EO11" s="3">
        <v>49.318050505099997</v>
      </c>
      <c r="EP11" s="3">
        <v>38.156792914139686</v>
      </c>
      <c r="EQ11" s="3">
        <v>26.271028037383175</v>
      </c>
      <c r="ER11" s="3">
        <v>37.359249212251456</v>
      </c>
      <c r="ES11" s="3">
        <v>88.193440653293649</v>
      </c>
      <c r="ET11" s="3">
        <v>65.388720000000006</v>
      </c>
      <c r="EU11" s="3">
        <v>99.850185387099998</v>
      </c>
      <c r="EV11" s="3">
        <v>92.604967851621382</v>
      </c>
      <c r="EW11" s="3">
        <v>51.364823472513301</v>
      </c>
      <c r="EX11" s="3">
        <v>58.650489818954263</v>
      </c>
      <c r="EY11" s="3">
        <v>47.111711900464151</v>
      </c>
      <c r="EZ11" s="3">
        <v>88.240111776699052</v>
      </c>
      <c r="FA11" s="3">
        <v>53.466452889599104</v>
      </c>
      <c r="FB11" s="3">
        <v>41.8056085236</v>
      </c>
      <c r="FC11" s="3">
        <v>59.699690167500002</v>
      </c>
      <c r="FD11" s="3">
        <v>64.487302755599998</v>
      </c>
      <c r="FE11">
        <v>90.084290294699997</v>
      </c>
      <c r="FF11" s="3">
        <v>42.646321702800364</v>
      </c>
      <c r="FG11" s="3">
        <v>52.298481818200003</v>
      </c>
      <c r="FH11" s="3">
        <v>52.833946666700001</v>
      </c>
      <c r="FI11" s="3">
        <v>74.557008917100006</v>
      </c>
      <c r="FJ11" s="3">
        <v>37.932422407399997</v>
      </c>
      <c r="FK11" s="3">
        <v>48.9750286174</v>
      </c>
      <c r="FL11" s="3">
        <v>46.672196691300002</v>
      </c>
      <c r="FM11" s="3">
        <v>71.362691891899999</v>
      </c>
      <c r="FN11" s="3">
        <v>63.594328279999999</v>
      </c>
      <c r="FO11" s="3">
        <v>62.296484848484845</v>
      </c>
      <c r="FP11" s="3">
        <v>75.300210000000007</v>
      </c>
      <c r="FQ11" s="3">
        <v>62.002685051543658</v>
      </c>
      <c r="FR11" s="3">
        <v>64.243250000000003</v>
      </c>
      <c r="FS11" s="3">
        <v>43.221981029810301</v>
      </c>
      <c r="FT11" s="3">
        <v>38.390244096799897</v>
      </c>
      <c r="FU11" s="3">
        <v>48.791090420293656</v>
      </c>
      <c r="FV11" s="3">
        <v>46.966900000000003</v>
      </c>
      <c r="FW11" s="7">
        <f t="shared" si="1"/>
        <v>60.602710883574154</v>
      </c>
      <c r="FX11">
        <f t="shared" si="2"/>
        <v>18.723508706432533</v>
      </c>
      <c r="FY11">
        <f t="shared" si="7"/>
        <v>0.30895496972739184</v>
      </c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</row>
    <row r="12" spans="1:202" x14ac:dyDescent="0.25">
      <c r="A12" s="1">
        <v>1782</v>
      </c>
      <c r="B12" s="3">
        <v>52.547349417600003</v>
      </c>
      <c r="C12" s="5">
        <v>65.420193990726375</v>
      </c>
      <c r="D12" s="3">
        <v>70.789796533300006</v>
      </c>
      <c r="E12" s="3">
        <v>51.633578393500002</v>
      </c>
      <c r="F12" s="3">
        <v>58.849696294211753</v>
      </c>
      <c r="G12" s="3">
        <v>56.672140799967707</v>
      </c>
      <c r="H12" s="3">
        <v>112.8166097</v>
      </c>
      <c r="I12" s="3">
        <v>100.927748209</v>
      </c>
      <c r="J12" s="3">
        <v>67.982385986599894</v>
      </c>
      <c r="K12" s="3">
        <v>45.23970713082894</v>
      </c>
      <c r="L12" s="3">
        <v>100.97843598</v>
      </c>
      <c r="M12" s="3">
        <v>61.790347298299999</v>
      </c>
      <c r="N12" s="3">
        <v>61.648146021586335</v>
      </c>
      <c r="O12" s="3">
        <v>69.39</v>
      </c>
      <c r="P12" s="3">
        <v>56.495578163738656</v>
      </c>
      <c r="Q12" s="3">
        <v>40.57824743207221</v>
      </c>
      <c r="R12" s="3">
        <v>36.350732296899999</v>
      </c>
      <c r="S12" s="3">
        <v>97.974296760200005</v>
      </c>
      <c r="T12" s="3">
        <v>111.7440775</v>
      </c>
      <c r="U12" s="3">
        <v>52.83</v>
      </c>
      <c r="V12" s="3">
        <v>72.447159999999997</v>
      </c>
      <c r="W12" s="3">
        <v>22.450101850700001</v>
      </c>
      <c r="X12">
        <v>98.824611317299997</v>
      </c>
      <c r="Y12" s="3">
        <v>42.499864899229713</v>
      </c>
      <c r="Z12" s="3">
        <v>59.014409773399997</v>
      </c>
      <c r="AA12" s="3">
        <v>104.49746839013609</v>
      </c>
      <c r="AB12" s="3">
        <v>116.50387116371172</v>
      </c>
      <c r="AC12" s="3">
        <v>50.602263673043865</v>
      </c>
      <c r="AD12" s="3">
        <v>101.75502166699999</v>
      </c>
      <c r="AE12" s="3">
        <v>42.373224294549672</v>
      </c>
      <c r="AF12" s="3">
        <v>52.999931101375829</v>
      </c>
      <c r="AG12" s="3">
        <v>61.431949454200002</v>
      </c>
      <c r="AH12" s="3">
        <v>65.034593617300004</v>
      </c>
      <c r="AI12" s="3">
        <v>49.318050505099997</v>
      </c>
      <c r="AJ12" s="3">
        <v>39.110712736993172</v>
      </c>
      <c r="AK12" s="3">
        <v>29.179906542056077</v>
      </c>
      <c r="AL12" s="3">
        <v>72.160920150400003</v>
      </c>
      <c r="AM12" s="3">
        <v>96.079499278803198</v>
      </c>
      <c r="AN12" s="3">
        <v>38.430061531621817</v>
      </c>
      <c r="AO12" s="3">
        <v>77.136284429699998</v>
      </c>
      <c r="AP12" s="3">
        <v>83.181856944399996</v>
      </c>
      <c r="AQ12" s="3">
        <v>75.564083223904149</v>
      </c>
      <c r="AR12" s="3">
        <v>69.661770000000004</v>
      </c>
      <c r="AS12" s="3">
        <v>86.166881134099995</v>
      </c>
      <c r="AT12" s="3">
        <v>104.34262864202097</v>
      </c>
      <c r="AU12" s="3">
        <v>75.932812499999997</v>
      </c>
      <c r="AV12" s="3">
        <v>51.146541995808477</v>
      </c>
      <c r="AW12" s="3">
        <v>95.284854381089517</v>
      </c>
      <c r="AX12">
        <v>78.421769999999995</v>
      </c>
      <c r="AY12" s="3">
        <v>55.123298333818347</v>
      </c>
      <c r="AZ12" s="3">
        <v>48.682102297146287</v>
      </c>
      <c r="BA12" s="3">
        <v>94.482304595467085</v>
      </c>
      <c r="BB12" s="3">
        <v>31.786819999999999</v>
      </c>
      <c r="BC12" s="3">
        <v>50.920431323427721</v>
      </c>
      <c r="BD12" s="3">
        <v>48.773209944199998</v>
      </c>
      <c r="BE12" s="3">
        <v>85.792212093800003</v>
      </c>
      <c r="BF12" s="3">
        <v>66.342800608999994</v>
      </c>
      <c r="BG12">
        <v>82.250873747300005</v>
      </c>
      <c r="BH12" s="3">
        <v>61.466665077400002</v>
      </c>
      <c r="BI12" s="3">
        <v>107.65949287496483</v>
      </c>
      <c r="BJ12" s="3">
        <v>66.695389857199999</v>
      </c>
      <c r="BK12" s="3">
        <v>97.449660203299999</v>
      </c>
      <c r="BL12" s="3">
        <v>43.499092805143732</v>
      </c>
      <c r="BM12" s="3">
        <v>65.251922863600001</v>
      </c>
      <c r="BN12" s="3">
        <v>34.132781666699998</v>
      </c>
      <c r="BO12" s="3">
        <v>76.670026958500003</v>
      </c>
      <c r="BP12" s="3">
        <v>82.088306029500004</v>
      </c>
      <c r="BQ12" s="3">
        <v>38.563127768100003</v>
      </c>
      <c r="BR12" s="3">
        <v>66.987618273099997</v>
      </c>
      <c r="BS12" s="3">
        <v>105.69771536</v>
      </c>
      <c r="BT12" s="3">
        <v>54.653292804899998</v>
      </c>
      <c r="BU12" s="3">
        <v>44.599879077600001</v>
      </c>
      <c r="BV12" s="3">
        <v>49.798605405399897</v>
      </c>
      <c r="BW12" s="3">
        <v>57.105111110000003</v>
      </c>
      <c r="BX12" s="3">
        <v>51.913737373737376</v>
      </c>
      <c r="BY12" s="3">
        <v>49.557250000000003</v>
      </c>
      <c r="BZ12" s="3">
        <v>93.630430000000004</v>
      </c>
      <c r="CA12" s="3">
        <v>88.233900754220642</v>
      </c>
      <c r="CB12" s="3">
        <v>51.91373737</v>
      </c>
      <c r="CC12" s="3">
        <v>38.373767615176149</v>
      </c>
      <c r="CD12" s="3">
        <v>39.054515806029201</v>
      </c>
      <c r="CE12" s="3">
        <v>37.577802422176994</v>
      </c>
      <c r="CF12" s="3">
        <v>48.059100000000001</v>
      </c>
      <c r="CG12" s="3">
        <v>73.584375000000009</v>
      </c>
      <c r="CH12" s="3"/>
      <c r="CI12" s="20">
        <f t="shared" si="3"/>
        <v>84</v>
      </c>
      <c r="CJ12" s="7">
        <f t="shared" si="0"/>
        <v>0.34843233400774098</v>
      </c>
      <c r="CK12" s="3"/>
      <c r="CL12" s="3"/>
      <c r="CM12" s="3">
        <v>56.495578163738656</v>
      </c>
      <c r="CN12" s="3">
        <v>22.450101850700001</v>
      </c>
      <c r="CO12" s="3">
        <v>104.49746839013609</v>
      </c>
      <c r="CP12" s="3">
        <v>52.547349417600003</v>
      </c>
      <c r="CQ12" s="3">
        <v>51.633578393500002</v>
      </c>
      <c r="CR12" s="3">
        <v>56.672140799967707</v>
      </c>
      <c r="CS12" s="3">
        <v>112.8166097</v>
      </c>
      <c r="CT12" s="3">
        <v>67.982385986599894</v>
      </c>
      <c r="CU12" s="3">
        <v>61.790347298299999</v>
      </c>
      <c r="CV12" s="3">
        <v>69.39</v>
      </c>
      <c r="CW12" s="3">
        <v>36.350732296899999</v>
      </c>
      <c r="CX12" s="3">
        <v>97.974296760200005</v>
      </c>
      <c r="CY12" s="3">
        <v>111.7440775</v>
      </c>
      <c r="CZ12" s="3">
        <v>52.83</v>
      </c>
      <c r="DA12" s="3">
        <v>72.447159999999997</v>
      </c>
      <c r="DB12" s="3">
        <v>65.034593617300004</v>
      </c>
      <c r="DC12" s="3">
        <v>72.160920150400003</v>
      </c>
      <c r="DD12" s="3">
        <v>96.079499278803198</v>
      </c>
      <c r="DE12" s="3">
        <v>77.136284429699998</v>
      </c>
      <c r="DF12" s="3">
        <v>83.181856944399996</v>
      </c>
      <c r="DG12" s="3">
        <v>104.34262864202097</v>
      </c>
      <c r="DH12" s="3">
        <v>75.932812499999997</v>
      </c>
      <c r="DI12">
        <v>78.421769999999995</v>
      </c>
      <c r="DJ12" s="3">
        <v>31.786819999999999</v>
      </c>
      <c r="DK12" s="3">
        <v>61.466665077400002</v>
      </c>
      <c r="DL12" s="3">
        <v>107.65949287496483</v>
      </c>
      <c r="DM12" s="3">
        <v>66.695389857199999</v>
      </c>
      <c r="DN12" s="3">
        <v>97.449660203299999</v>
      </c>
      <c r="DO12" s="3">
        <v>76.670026958500003</v>
      </c>
      <c r="DP12" s="3">
        <v>66.987618273099997</v>
      </c>
      <c r="DQ12" s="3">
        <v>105.69771536</v>
      </c>
      <c r="DR12" s="3">
        <v>49.557250000000003</v>
      </c>
      <c r="DS12" s="3">
        <v>73.584375000000009</v>
      </c>
      <c r="DT12" s="7">
        <f t="shared" si="4"/>
        <v>73.256581991658521</v>
      </c>
      <c r="DU12">
        <f t="shared" si="5"/>
        <v>23.492260706850882</v>
      </c>
      <c r="DV12">
        <f t="shared" si="6"/>
        <v>0.32068464113608064</v>
      </c>
      <c r="DW12" s="3"/>
      <c r="DX12" s="3">
        <v>116.50387116371172</v>
      </c>
      <c r="DY12" s="5">
        <v>65.420193990726375</v>
      </c>
      <c r="DZ12" s="3">
        <v>70.789796533300006</v>
      </c>
      <c r="EA12" s="3">
        <v>58.849696294211753</v>
      </c>
      <c r="EB12" s="3">
        <v>100.927748209</v>
      </c>
      <c r="EC12" s="3">
        <v>45.23970713082894</v>
      </c>
      <c r="ED12" s="3">
        <v>100.97843598</v>
      </c>
      <c r="EE12" s="3">
        <v>61.648146021586335</v>
      </c>
      <c r="EF12" s="3">
        <v>40.57824743207221</v>
      </c>
      <c r="EG12">
        <v>98.824611317299997</v>
      </c>
      <c r="EH12" s="3">
        <v>42.499864899229713</v>
      </c>
      <c r="EI12" s="3">
        <v>59.014409773399997</v>
      </c>
      <c r="EJ12" s="3">
        <v>50.602263673043865</v>
      </c>
      <c r="EK12" s="3">
        <v>101.75502166699999</v>
      </c>
      <c r="EL12" s="3">
        <v>42.373224294549672</v>
      </c>
      <c r="EM12" s="3">
        <v>52.999931101375829</v>
      </c>
      <c r="EN12" s="3">
        <v>61.431949454200002</v>
      </c>
      <c r="EO12" s="3">
        <v>49.318050505099997</v>
      </c>
      <c r="EP12" s="3">
        <v>39.110712736993172</v>
      </c>
      <c r="EQ12" s="3">
        <v>29.179906542056077</v>
      </c>
      <c r="ER12" s="3">
        <v>38.430061531621817</v>
      </c>
      <c r="ES12" s="3">
        <v>75.564083223904149</v>
      </c>
      <c r="ET12" s="3">
        <v>69.661770000000004</v>
      </c>
      <c r="EU12" s="3">
        <v>86.166881134099995</v>
      </c>
      <c r="EV12" s="3">
        <v>95.284854381089517</v>
      </c>
      <c r="EW12" s="3">
        <v>51.146541995808477</v>
      </c>
      <c r="EX12" s="3">
        <v>55.123298333818347</v>
      </c>
      <c r="EY12" s="3">
        <v>48.682102297146287</v>
      </c>
      <c r="EZ12" s="3">
        <v>94.482304595467085</v>
      </c>
      <c r="FA12" s="3">
        <v>50.920431323427721</v>
      </c>
      <c r="FB12" s="3">
        <v>48.773209944199998</v>
      </c>
      <c r="FC12" s="3">
        <v>85.792212093800003</v>
      </c>
      <c r="FD12" s="3">
        <v>66.342800608999994</v>
      </c>
      <c r="FE12">
        <v>82.250873747300005</v>
      </c>
      <c r="FF12" s="3">
        <v>43.499092805143732</v>
      </c>
      <c r="FG12" s="3">
        <v>65.251922863600001</v>
      </c>
      <c r="FH12" s="3">
        <v>34.132781666699998</v>
      </c>
      <c r="FI12" s="3">
        <v>82.088306029500004</v>
      </c>
      <c r="FJ12" s="3">
        <v>38.563127768100003</v>
      </c>
      <c r="FK12" s="3">
        <v>54.653292804899998</v>
      </c>
      <c r="FL12" s="3">
        <v>44.599879077600001</v>
      </c>
      <c r="FM12" s="3">
        <v>49.798605405399897</v>
      </c>
      <c r="FN12" s="3">
        <v>57.105111110000003</v>
      </c>
      <c r="FO12" s="3">
        <v>51.913737373737376</v>
      </c>
      <c r="FP12" s="3">
        <v>93.630430000000004</v>
      </c>
      <c r="FQ12" s="3">
        <v>88.233900754220642</v>
      </c>
      <c r="FR12" s="3">
        <v>51.91373737</v>
      </c>
      <c r="FS12" s="3">
        <v>38.373767615176149</v>
      </c>
      <c r="FT12" s="3">
        <v>39.054515806029201</v>
      </c>
      <c r="FU12" s="3">
        <v>37.577802422176994</v>
      </c>
      <c r="FV12" s="3">
        <v>48.059100000000001</v>
      </c>
      <c r="FW12" s="7">
        <f t="shared" si="1"/>
        <v>61.865025976522602</v>
      </c>
      <c r="FX12">
        <f t="shared" si="2"/>
        <v>21.948666762731321</v>
      </c>
      <c r="FY12">
        <f t="shared" si="7"/>
        <v>0.35478311721813072</v>
      </c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</row>
    <row r="13" spans="1:202" x14ac:dyDescent="0.25">
      <c r="A13" s="1">
        <v>1783</v>
      </c>
      <c r="B13" s="3">
        <v>52.815851052699998</v>
      </c>
      <c r="C13" s="5">
        <v>58.691259751680235</v>
      </c>
      <c r="D13" s="3">
        <v>74.641315684099894</v>
      </c>
      <c r="E13" s="3">
        <v>76.911631736700002</v>
      </c>
      <c r="F13" s="3">
        <v>67.956770648204909</v>
      </c>
      <c r="G13" s="3">
        <v>51.324496901178314</v>
      </c>
      <c r="H13" s="3">
        <v>121.664971243</v>
      </c>
      <c r="I13" s="3">
        <v>108.850404212</v>
      </c>
      <c r="J13" s="3">
        <v>67.570371526100004</v>
      </c>
      <c r="K13" s="3">
        <v>48.698883207138287</v>
      </c>
      <c r="L13" s="3">
        <v>96.588069197899998</v>
      </c>
      <c r="M13" s="3">
        <v>73.776745496000004</v>
      </c>
      <c r="N13" s="3">
        <v>66.271756973205314</v>
      </c>
      <c r="O13" s="3">
        <v>81</v>
      </c>
      <c r="P13" s="3">
        <v>63.706036290510227</v>
      </c>
      <c r="Q13" s="3">
        <v>48.022987533822956</v>
      </c>
      <c r="R13" s="3">
        <v>42.598514410500002</v>
      </c>
      <c r="S13" s="3">
        <v>105.348706194</v>
      </c>
      <c r="T13" s="3">
        <v>110.074375</v>
      </c>
      <c r="U13" s="3">
        <v>53.685000000000002</v>
      </c>
      <c r="V13" s="3">
        <v>75.838310000000007</v>
      </c>
      <c r="W13" s="3">
        <v>24.881961482299999</v>
      </c>
      <c r="X13">
        <v>94.527889086100004</v>
      </c>
      <c r="Y13" s="3">
        <v>41.465394442875194</v>
      </c>
      <c r="Z13" s="3">
        <v>61.970524632299998</v>
      </c>
      <c r="AA13" s="3">
        <v>91.855052554656496</v>
      </c>
      <c r="AB13" s="3">
        <v>97.165301215003183</v>
      </c>
      <c r="AC13" s="3">
        <v>52.724344860361803</v>
      </c>
      <c r="AD13" s="3">
        <v>104.246881667</v>
      </c>
      <c r="AE13" s="3">
        <v>43.419476746266938</v>
      </c>
      <c r="AF13" s="3">
        <v>60.751457403500176</v>
      </c>
      <c r="AG13" s="3">
        <v>66.551278575300003</v>
      </c>
      <c r="AH13" s="3">
        <v>57.757187937200001</v>
      </c>
      <c r="AI13" s="3">
        <v>57.105111111100001</v>
      </c>
      <c r="AJ13" s="3">
        <v>42.926392028407143</v>
      </c>
      <c r="AK13" s="3">
        <v>19.61915887850467</v>
      </c>
      <c r="AL13" s="3">
        <v>71.0334057731</v>
      </c>
      <c r="AM13" s="3">
        <v>107.525215594418</v>
      </c>
      <c r="AN13" s="3">
        <v>40.361267971728211</v>
      </c>
      <c r="AO13" s="3">
        <v>86.960871431100003</v>
      </c>
      <c r="AP13" s="3">
        <v>63.443789194899999</v>
      </c>
      <c r="AQ13" s="3">
        <v>81.588891511387146</v>
      </c>
      <c r="AR13" s="3">
        <v>74.519850000000005</v>
      </c>
      <c r="AS13" s="3">
        <v>102.708593239</v>
      </c>
      <c r="AT13" s="3">
        <v>96.1909977063155</v>
      </c>
      <c r="AU13" s="3">
        <v>74.3671875</v>
      </c>
      <c r="AV13" s="3">
        <v>59.561824923424147</v>
      </c>
      <c r="AW13" s="3">
        <v>107.19546117872571</v>
      </c>
      <c r="AX13">
        <v>83.972710000000006</v>
      </c>
      <c r="AY13" s="3">
        <v>49.278654591919576</v>
      </c>
      <c r="AZ13" s="3">
        <v>50.25249269382843</v>
      </c>
      <c r="BA13" s="3">
        <v>143.55068105692231</v>
      </c>
      <c r="BB13" s="3">
        <v>31.137160000000002</v>
      </c>
      <c r="BC13" s="3">
        <v>50.920431323427721</v>
      </c>
      <c r="BD13" s="3">
        <v>48.773209944199998</v>
      </c>
      <c r="BE13" s="3">
        <v>83.948340544399997</v>
      </c>
      <c r="BF13" s="3">
        <v>63.156945804000003</v>
      </c>
      <c r="BG13">
        <v>67.454420268899995</v>
      </c>
      <c r="BH13" s="3">
        <v>62.052355466800002</v>
      </c>
      <c r="BI13" s="3">
        <v>95.817516144946339</v>
      </c>
      <c r="BJ13" s="3">
        <v>64.415205588600003</v>
      </c>
      <c r="BK13" s="3">
        <v>98.893358872999997</v>
      </c>
      <c r="BL13" s="3">
        <v>39.688805894308949</v>
      </c>
      <c r="BM13" s="3">
        <v>61.227490909099998</v>
      </c>
      <c r="BN13" s="3">
        <v>31.6449933333</v>
      </c>
      <c r="BO13" s="3">
        <v>83.241743554899998</v>
      </c>
      <c r="BP13" s="3">
        <v>69.116128715200006</v>
      </c>
      <c r="BQ13" s="3">
        <v>47.032599754499998</v>
      </c>
      <c r="BR13" s="3">
        <v>60.394727681600003</v>
      </c>
      <c r="BS13" s="3">
        <v>78.098867460700006</v>
      </c>
      <c r="BT13" s="3">
        <v>52.523943734600003</v>
      </c>
      <c r="BU13" s="3">
        <v>48.564312773300003</v>
      </c>
      <c r="BV13" s="3">
        <v>42.384583783799897</v>
      </c>
      <c r="BW13" s="3">
        <v>70.083545450000003</v>
      </c>
      <c r="BX13" s="3">
        <v>67.487858585858589</v>
      </c>
      <c r="BY13" s="3">
        <v>51.686500000000002</v>
      </c>
      <c r="BZ13" s="3">
        <v>86.100409999999997</v>
      </c>
      <c r="CA13" s="3">
        <v>62.766576552704208</v>
      </c>
      <c r="CB13" s="3">
        <v>67.487858590000002</v>
      </c>
      <c r="CC13" s="3">
        <v>32.0362337398374</v>
      </c>
      <c r="CD13" s="3">
        <v>38.816333739906803</v>
      </c>
      <c r="CE13" s="3">
        <v>35.81015679331562</v>
      </c>
      <c r="CF13" s="3">
        <v>56.7971</v>
      </c>
      <c r="CG13" s="3">
        <v>64.816874999999996</v>
      </c>
      <c r="CH13" s="3"/>
      <c r="CI13" s="20">
        <f t="shared" si="3"/>
        <v>84</v>
      </c>
      <c r="CJ13" s="7">
        <f t="shared" si="0"/>
        <v>0.35168116467303412</v>
      </c>
      <c r="CK13" s="3"/>
      <c r="CL13" s="3"/>
      <c r="CM13" s="3">
        <v>63.706036290510227</v>
      </c>
      <c r="CN13" s="3">
        <v>24.881961482299999</v>
      </c>
      <c r="CO13" s="3">
        <v>91.855052554656496</v>
      </c>
      <c r="CP13" s="3">
        <v>52.815851052699998</v>
      </c>
      <c r="CQ13" s="3">
        <v>76.911631736700002</v>
      </c>
      <c r="CR13" s="3">
        <v>51.324496901178314</v>
      </c>
      <c r="CS13" s="3">
        <v>121.664971243</v>
      </c>
      <c r="CT13" s="3">
        <v>67.570371526100004</v>
      </c>
      <c r="CU13" s="3">
        <v>73.776745496000004</v>
      </c>
      <c r="CV13" s="3">
        <v>81</v>
      </c>
      <c r="CW13" s="3">
        <v>42.598514410500002</v>
      </c>
      <c r="CX13" s="3">
        <v>105.348706194</v>
      </c>
      <c r="CY13" s="3">
        <v>110.074375</v>
      </c>
      <c r="CZ13" s="3">
        <v>53.685000000000002</v>
      </c>
      <c r="DA13" s="3">
        <v>75.838310000000007</v>
      </c>
      <c r="DB13" s="3">
        <v>57.757187937200001</v>
      </c>
      <c r="DC13" s="3">
        <v>71.0334057731</v>
      </c>
      <c r="DD13" s="3">
        <v>107.525215594418</v>
      </c>
      <c r="DE13" s="3">
        <v>86.960871431100003</v>
      </c>
      <c r="DF13" s="3">
        <v>63.443789194899999</v>
      </c>
      <c r="DG13" s="3">
        <v>96.1909977063155</v>
      </c>
      <c r="DH13" s="3">
        <v>74.3671875</v>
      </c>
      <c r="DI13">
        <v>83.972710000000006</v>
      </c>
      <c r="DJ13" s="3">
        <v>31.137160000000002</v>
      </c>
      <c r="DK13" s="3">
        <v>62.052355466800002</v>
      </c>
      <c r="DL13" s="3">
        <v>95.817516144946339</v>
      </c>
      <c r="DM13" s="3">
        <v>64.415205588600003</v>
      </c>
      <c r="DN13" s="3">
        <v>98.893358872999997</v>
      </c>
      <c r="DO13" s="3">
        <v>83.241743554899998</v>
      </c>
      <c r="DP13" s="3">
        <v>60.394727681600003</v>
      </c>
      <c r="DQ13" s="3">
        <v>78.098867460700006</v>
      </c>
      <c r="DR13" s="3">
        <v>51.686500000000002</v>
      </c>
      <c r="DS13" s="3">
        <v>64.816874999999996</v>
      </c>
      <c r="DT13" s="7">
        <f t="shared" si="4"/>
        <v>73.480536327128036</v>
      </c>
      <c r="DU13">
        <f t="shared" si="5"/>
        <v>22.467697307203842</v>
      </c>
      <c r="DV13">
        <f t="shared" si="6"/>
        <v>0.30576392647952227</v>
      </c>
      <c r="DW13" s="3"/>
      <c r="DX13" s="3">
        <v>97.165301215003183</v>
      </c>
      <c r="DY13" s="5">
        <v>58.691259751680235</v>
      </c>
      <c r="DZ13" s="3">
        <v>74.641315684099894</v>
      </c>
      <c r="EA13" s="3">
        <v>67.956770648204909</v>
      </c>
      <c r="EB13" s="3">
        <v>108.850404212</v>
      </c>
      <c r="EC13" s="3">
        <v>48.698883207138287</v>
      </c>
      <c r="ED13" s="3">
        <v>96.588069197899998</v>
      </c>
      <c r="EE13" s="3">
        <v>66.271756973205314</v>
      </c>
      <c r="EF13" s="3">
        <v>48.022987533822956</v>
      </c>
      <c r="EG13">
        <v>94.527889086100004</v>
      </c>
      <c r="EH13" s="3">
        <v>41.465394442875194</v>
      </c>
      <c r="EI13" s="3">
        <v>61.970524632299998</v>
      </c>
      <c r="EJ13" s="3">
        <v>52.724344860361803</v>
      </c>
      <c r="EK13" s="3">
        <v>104.246881667</v>
      </c>
      <c r="EL13" s="3">
        <v>43.419476746266938</v>
      </c>
      <c r="EM13" s="3">
        <v>60.751457403500176</v>
      </c>
      <c r="EN13" s="3">
        <v>66.551278575300003</v>
      </c>
      <c r="EO13" s="3">
        <v>57.105111111100001</v>
      </c>
      <c r="EP13" s="3">
        <v>42.926392028407143</v>
      </c>
      <c r="EQ13" s="3">
        <v>19.61915887850467</v>
      </c>
      <c r="ER13" s="3">
        <v>40.361267971728211</v>
      </c>
      <c r="ES13" s="3">
        <v>81.588891511387146</v>
      </c>
      <c r="ET13" s="3">
        <v>74.519850000000005</v>
      </c>
      <c r="EU13" s="3">
        <v>102.708593239</v>
      </c>
      <c r="EV13" s="3">
        <v>107.19546117872571</v>
      </c>
      <c r="EW13" s="3">
        <v>59.561824923424147</v>
      </c>
      <c r="EX13" s="3">
        <v>49.278654591919576</v>
      </c>
      <c r="EY13" s="3">
        <v>50.25249269382843</v>
      </c>
      <c r="EZ13" s="3">
        <v>143.55068105692231</v>
      </c>
      <c r="FA13" s="3">
        <v>50.920431323427721</v>
      </c>
      <c r="FB13" s="3">
        <v>48.773209944199998</v>
      </c>
      <c r="FC13" s="3">
        <v>83.948340544399997</v>
      </c>
      <c r="FD13" s="3">
        <v>63.156945804000003</v>
      </c>
      <c r="FE13">
        <v>67.454420268899995</v>
      </c>
      <c r="FF13" s="3">
        <v>39.688805894308949</v>
      </c>
      <c r="FG13" s="3">
        <v>61.227490909099998</v>
      </c>
      <c r="FH13" s="3">
        <v>31.6449933333</v>
      </c>
      <c r="FI13" s="3">
        <v>69.116128715200006</v>
      </c>
      <c r="FJ13" s="3">
        <v>47.032599754499998</v>
      </c>
      <c r="FK13" s="3">
        <v>52.523943734600003</v>
      </c>
      <c r="FL13" s="3">
        <v>48.564312773300003</v>
      </c>
      <c r="FM13" s="3">
        <v>42.384583783799897</v>
      </c>
      <c r="FN13" s="3">
        <v>70.083545450000003</v>
      </c>
      <c r="FO13" s="3">
        <v>67.487858585858589</v>
      </c>
      <c r="FP13" s="3">
        <v>86.100409999999997</v>
      </c>
      <c r="FQ13" s="3">
        <v>62.766576552704208</v>
      </c>
      <c r="FR13" s="3">
        <v>67.487858590000002</v>
      </c>
      <c r="FS13" s="3">
        <v>32.0362337398374</v>
      </c>
      <c r="FT13" s="3">
        <v>38.816333739906803</v>
      </c>
      <c r="FU13" s="3">
        <v>35.81015679331562</v>
      </c>
      <c r="FV13" s="3">
        <v>56.7971</v>
      </c>
      <c r="FW13" s="7">
        <f t="shared" si="1"/>
        <v>63.628130495222862</v>
      </c>
      <c r="FX13">
        <f t="shared" si="2"/>
        <v>23.946447430087051</v>
      </c>
      <c r="FY13">
        <f t="shared" si="7"/>
        <v>0.37635000814435254</v>
      </c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</row>
    <row r="14" spans="1:202" x14ac:dyDescent="0.25">
      <c r="A14" s="1">
        <v>1784</v>
      </c>
      <c r="B14" s="3">
        <v>76.412406517099996</v>
      </c>
      <c r="C14" s="5">
        <v>61.308067511309282</v>
      </c>
      <c r="D14" s="3">
        <v>86.569853352899997</v>
      </c>
      <c r="E14" s="3">
        <v>74.785042840700001</v>
      </c>
      <c r="F14" s="3">
        <v>65.019000152163812</v>
      </c>
      <c r="G14" s="3">
        <v>51.490639488755619</v>
      </c>
      <c r="H14" s="3">
        <v>123.287170862</v>
      </c>
      <c r="I14" s="3">
        <v>108.99936131600001</v>
      </c>
      <c r="J14" s="3">
        <v>89.819152394400007</v>
      </c>
      <c r="K14" s="3">
        <v>55.663598274917625</v>
      </c>
      <c r="L14" s="3">
        <v>84.044164107200004</v>
      </c>
      <c r="M14" s="3">
        <v>59.931990988599999</v>
      </c>
      <c r="N14" s="3">
        <v>66.271756973205314</v>
      </c>
      <c r="O14" s="3">
        <v>70.965000000000003</v>
      </c>
      <c r="P14" s="3">
        <v>62.31310687965663</v>
      </c>
      <c r="Q14" s="3">
        <v>58.998829660119497</v>
      </c>
      <c r="R14" s="3">
        <v>42.8825045066</v>
      </c>
      <c r="S14" s="3">
        <v>84.278964955000006</v>
      </c>
      <c r="T14" s="3">
        <v>101.06170499999999</v>
      </c>
      <c r="U14" s="3">
        <v>60.164999999999999</v>
      </c>
      <c r="V14" s="3">
        <v>64.894159999999999</v>
      </c>
      <c r="W14" s="3">
        <v>28.083753507000001</v>
      </c>
      <c r="X14">
        <v>98.824611317299997</v>
      </c>
      <c r="Y14" s="3">
        <v>51.831743053593996</v>
      </c>
      <c r="Z14" s="3">
        <v>64.527456097799998</v>
      </c>
      <c r="AA14" s="3">
        <v>86.995623967894019</v>
      </c>
      <c r="AB14" s="3">
        <v>98.042330847939581</v>
      </c>
      <c r="AC14" s="3">
        <v>54.638940024644597</v>
      </c>
      <c r="AD14" s="3">
        <v>95.737098333299997</v>
      </c>
      <c r="AE14" s="3">
        <v>50.220117682429233</v>
      </c>
      <c r="AF14" s="3">
        <v>65.130348516681224</v>
      </c>
      <c r="AG14" s="3">
        <v>46.073962090599998</v>
      </c>
      <c r="AH14" s="3">
        <v>51.9814691435</v>
      </c>
      <c r="AI14" s="3">
        <v>57.105111111100001</v>
      </c>
      <c r="AJ14" s="3">
        <v>51.511670434088572</v>
      </c>
      <c r="AK14" s="3">
        <v>18.813084112149532</v>
      </c>
      <c r="AL14" s="3">
        <v>65.959591075000006</v>
      </c>
      <c r="AM14" s="3">
        <v>94.721788216999997</v>
      </c>
      <c r="AN14" s="3">
        <v>47.002209455336796</v>
      </c>
      <c r="AO14" s="3">
        <v>94.793988094300005</v>
      </c>
      <c r="AP14" s="3">
        <v>54.9846173022</v>
      </c>
      <c r="AQ14" s="3">
        <v>90.734593912867695</v>
      </c>
      <c r="AR14" s="3">
        <v>69.862350000000006</v>
      </c>
      <c r="AS14" s="3">
        <v>89.254667393700004</v>
      </c>
      <c r="AT14" s="3">
        <v>87.127117200831407</v>
      </c>
      <c r="AU14" s="3">
        <v>64.973437499999989</v>
      </c>
      <c r="AV14" s="3">
        <v>70.688376591971632</v>
      </c>
      <c r="AW14" s="3">
        <v>111.36417355789838</v>
      </c>
      <c r="AX14">
        <v>80.429559999999995</v>
      </c>
      <c r="AY14" s="3">
        <v>48.797673934855574</v>
      </c>
      <c r="AZ14" s="3">
        <v>51.822883090510565</v>
      </c>
      <c r="BA14" s="3">
        <v>96.457682069760779</v>
      </c>
      <c r="BB14" s="3">
        <v>31.826910000000002</v>
      </c>
      <c r="BC14" s="3">
        <v>45.828388191084947</v>
      </c>
      <c r="BD14" s="3">
        <v>41.8056085236</v>
      </c>
      <c r="BE14" s="3">
        <v>62.448102477100001</v>
      </c>
      <c r="BF14" s="3">
        <v>68.093270282099894</v>
      </c>
      <c r="BG14">
        <v>67.454420268899995</v>
      </c>
      <c r="BH14" s="3">
        <v>81.688396416800003</v>
      </c>
      <c r="BI14" s="3">
        <v>87.628399520061677</v>
      </c>
      <c r="BJ14" s="3">
        <v>66.980412890799997</v>
      </c>
      <c r="BK14" s="3">
        <v>96.511256067999994</v>
      </c>
      <c r="BL14" s="3">
        <v>45.154928861788619</v>
      </c>
      <c r="BM14" s="3">
        <v>53.574054545499997</v>
      </c>
      <c r="BN14" s="3">
        <v>35.688158333300002</v>
      </c>
      <c r="BO14" s="3">
        <v>87.622887952499994</v>
      </c>
      <c r="BP14" s="3">
        <v>72.020834339399997</v>
      </c>
      <c r="BQ14" s="3">
        <v>54.601064082800001</v>
      </c>
      <c r="BR14" s="3">
        <v>97.2090437584</v>
      </c>
      <c r="BS14" s="3">
        <v>81.034915109600007</v>
      </c>
      <c r="BT14" s="3">
        <v>61.277934357100001</v>
      </c>
      <c r="BU14" s="3">
        <v>57.754590886300001</v>
      </c>
      <c r="BV14" s="3">
        <v>53.647772973000002</v>
      </c>
      <c r="BW14" s="3">
        <v>62.296484849999999</v>
      </c>
      <c r="BX14" s="3">
        <v>67.487858585858589</v>
      </c>
      <c r="BY14" s="3">
        <v>58.15775</v>
      </c>
      <c r="BZ14" s="3">
        <v>70.394940000000005</v>
      </c>
      <c r="CA14" s="3">
        <v>83.056934011071633</v>
      </c>
      <c r="CB14" s="3">
        <v>57.105111110000003</v>
      </c>
      <c r="CC14" s="3">
        <v>39.73633739837399</v>
      </c>
      <c r="CD14" s="3">
        <v>37.673155716897902</v>
      </c>
      <c r="CE14" s="3">
        <v>41.704272222256293</v>
      </c>
      <c r="CF14" s="3">
        <v>52.428100000000001</v>
      </c>
      <c r="CG14" s="3">
        <v>56.049374999999991</v>
      </c>
      <c r="CH14" s="3"/>
      <c r="CI14" s="20">
        <f t="shared" si="3"/>
        <v>84</v>
      </c>
      <c r="CJ14" s="7">
        <f t="shared" si="0"/>
        <v>0.30597019937696107</v>
      </c>
      <c r="CK14" s="3"/>
      <c r="CL14" s="3"/>
      <c r="CM14" s="3">
        <v>62.31310687965663</v>
      </c>
      <c r="CN14" s="3">
        <v>28.083753507000001</v>
      </c>
      <c r="CO14" s="3">
        <v>86.995623967894019</v>
      </c>
      <c r="CP14" s="3">
        <v>76.412406517099996</v>
      </c>
      <c r="CQ14" s="3">
        <v>74.785042840700001</v>
      </c>
      <c r="CR14" s="3">
        <v>51.490639488755619</v>
      </c>
      <c r="CS14" s="3">
        <v>123.287170862</v>
      </c>
      <c r="CT14" s="3">
        <v>89.819152394400007</v>
      </c>
      <c r="CU14" s="3">
        <v>59.931990988599999</v>
      </c>
      <c r="CV14" s="3">
        <v>70.965000000000003</v>
      </c>
      <c r="CW14" s="3">
        <v>42.8825045066</v>
      </c>
      <c r="CX14" s="3">
        <v>84.278964955000006</v>
      </c>
      <c r="CY14" s="3">
        <v>101.06170499999999</v>
      </c>
      <c r="CZ14" s="3">
        <v>60.164999999999999</v>
      </c>
      <c r="DA14" s="3">
        <v>64.894159999999999</v>
      </c>
      <c r="DB14" s="3">
        <v>51.9814691435</v>
      </c>
      <c r="DC14" s="3">
        <v>65.959591075000006</v>
      </c>
      <c r="DD14" s="3">
        <v>94.721788216999997</v>
      </c>
      <c r="DE14" s="3">
        <v>94.793988094300005</v>
      </c>
      <c r="DF14" s="3">
        <v>54.9846173022</v>
      </c>
      <c r="DG14" s="3">
        <v>87.127117200831407</v>
      </c>
      <c r="DH14" s="3">
        <v>64.973437499999989</v>
      </c>
      <c r="DI14">
        <v>80.429559999999995</v>
      </c>
      <c r="DJ14" s="3">
        <v>31.826910000000002</v>
      </c>
      <c r="DK14" s="3">
        <v>81.688396416800003</v>
      </c>
      <c r="DL14" s="3">
        <v>87.628399520061677</v>
      </c>
      <c r="DM14" s="3">
        <v>66.980412890799997</v>
      </c>
      <c r="DN14" s="3">
        <v>96.511256067999994</v>
      </c>
      <c r="DO14" s="3">
        <v>87.622887952499994</v>
      </c>
      <c r="DP14" s="3">
        <v>97.2090437584</v>
      </c>
      <c r="DQ14" s="3">
        <v>81.034915109600007</v>
      </c>
      <c r="DR14" s="3">
        <v>58.15775</v>
      </c>
      <c r="DS14" s="3">
        <v>56.049374999999991</v>
      </c>
      <c r="DT14" s="7">
        <f t="shared" si="4"/>
        <v>73.243852641112113</v>
      </c>
      <c r="DU14">
        <f t="shared" si="5"/>
        <v>20.818836985256631</v>
      </c>
      <c r="DV14">
        <f t="shared" si="6"/>
        <v>0.28424005885199599</v>
      </c>
      <c r="DW14" s="3"/>
      <c r="DX14" s="3">
        <v>98.042330847939581</v>
      </c>
      <c r="DY14" s="5">
        <v>61.308067511309282</v>
      </c>
      <c r="DZ14" s="3">
        <v>86.569853352899997</v>
      </c>
      <c r="EA14" s="3">
        <v>65.019000152163812</v>
      </c>
      <c r="EB14" s="3">
        <v>108.99936131600001</v>
      </c>
      <c r="EC14" s="3">
        <v>55.663598274917625</v>
      </c>
      <c r="ED14" s="3">
        <v>84.044164107200004</v>
      </c>
      <c r="EE14" s="3">
        <v>66.271756973205314</v>
      </c>
      <c r="EF14" s="3">
        <v>58.998829660119497</v>
      </c>
      <c r="EG14">
        <v>98.824611317299997</v>
      </c>
      <c r="EH14" s="3">
        <v>51.831743053593996</v>
      </c>
      <c r="EI14" s="3">
        <v>64.527456097799998</v>
      </c>
      <c r="EJ14" s="3">
        <v>54.638940024644597</v>
      </c>
      <c r="EK14" s="3">
        <v>95.737098333299997</v>
      </c>
      <c r="EL14" s="3">
        <v>50.220117682429233</v>
      </c>
      <c r="EM14" s="3">
        <v>65.130348516681224</v>
      </c>
      <c r="EN14" s="3">
        <v>46.073962090599998</v>
      </c>
      <c r="EO14" s="3">
        <v>57.105111111100001</v>
      </c>
      <c r="EP14" s="3">
        <v>51.511670434088572</v>
      </c>
      <c r="EQ14" s="3">
        <v>18.813084112149532</v>
      </c>
      <c r="ER14" s="3">
        <v>47.002209455336796</v>
      </c>
      <c r="ES14" s="3">
        <v>90.734593912867695</v>
      </c>
      <c r="ET14" s="3">
        <v>69.862350000000006</v>
      </c>
      <c r="EU14" s="3">
        <v>89.254667393700004</v>
      </c>
      <c r="EV14" s="3">
        <v>111.36417355789838</v>
      </c>
      <c r="EW14" s="3">
        <v>70.688376591971632</v>
      </c>
      <c r="EX14" s="3">
        <v>48.797673934855574</v>
      </c>
      <c r="EY14" s="3">
        <v>51.822883090510565</v>
      </c>
      <c r="EZ14" s="3">
        <v>96.457682069760779</v>
      </c>
      <c r="FA14" s="3">
        <v>45.828388191084947</v>
      </c>
      <c r="FB14" s="3">
        <v>41.8056085236</v>
      </c>
      <c r="FC14" s="3">
        <v>62.448102477100001</v>
      </c>
      <c r="FD14" s="3">
        <v>68.093270282099894</v>
      </c>
      <c r="FE14">
        <v>67.454420268899995</v>
      </c>
      <c r="FF14" s="3">
        <v>45.154928861788619</v>
      </c>
      <c r="FG14" s="3">
        <v>53.574054545499997</v>
      </c>
      <c r="FH14" s="3">
        <v>35.688158333300002</v>
      </c>
      <c r="FI14" s="3">
        <v>72.020834339399997</v>
      </c>
      <c r="FJ14" s="3">
        <v>54.601064082800001</v>
      </c>
      <c r="FK14" s="3">
        <v>61.277934357100001</v>
      </c>
      <c r="FL14" s="3">
        <v>57.754590886300001</v>
      </c>
      <c r="FM14" s="3">
        <v>53.647772973000002</v>
      </c>
      <c r="FN14" s="3">
        <v>62.296484849999999</v>
      </c>
      <c r="FO14" s="3">
        <v>67.487858585858589</v>
      </c>
      <c r="FP14" s="3">
        <v>70.394940000000005</v>
      </c>
      <c r="FQ14" s="3">
        <v>83.056934011071633</v>
      </c>
      <c r="FR14" s="3">
        <v>57.105111110000003</v>
      </c>
      <c r="FS14" s="3">
        <v>39.73633739837399</v>
      </c>
      <c r="FT14" s="3">
        <v>37.673155716897902</v>
      </c>
      <c r="FU14" s="3">
        <v>41.704272222256293</v>
      </c>
      <c r="FV14" s="3">
        <v>52.428100000000001</v>
      </c>
      <c r="FW14" s="7">
        <f t="shared" si="1"/>
        <v>63.657804646917157</v>
      </c>
      <c r="FX14">
        <f t="shared" si="2"/>
        <v>19.805392762254403</v>
      </c>
      <c r="FY14">
        <f t="shared" si="7"/>
        <v>0.31112277390190435</v>
      </c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</row>
    <row r="15" spans="1:202" x14ac:dyDescent="0.25">
      <c r="A15" s="1">
        <v>1785</v>
      </c>
      <c r="B15" s="3">
        <v>64.487775074300004</v>
      </c>
      <c r="C15" s="5">
        <v>44.847588987979833</v>
      </c>
      <c r="D15" s="3">
        <v>78.468759962199996</v>
      </c>
      <c r="E15" s="3">
        <v>73.012885427399894</v>
      </c>
      <c r="F15" s="3">
        <v>68.828839818555622</v>
      </c>
      <c r="G15" s="3">
        <v>68.598240011639632</v>
      </c>
      <c r="H15" s="3">
        <v>104.70561161800001</v>
      </c>
      <c r="I15" s="3">
        <v>117.35026899499999</v>
      </c>
      <c r="J15" s="3">
        <v>68.394400447099997</v>
      </c>
      <c r="K15" s="3">
        <v>53.76890042307469</v>
      </c>
      <c r="L15" s="3">
        <v>93.765690552500004</v>
      </c>
      <c r="M15" s="3">
        <v>55.750689291699999</v>
      </c>
      <c r="N15" s="3">
        <v>64.730553322665656</v>
      </c>
      <c r="O15" s="3">
        <v>66.87</v>
      </c>
      <c r="P15" s="3">
        <v>58.257224183347624</v>
      </c>
      <c r="Q15" s="3">
        <v>50.789017453050505</v>
      </c>
      <c r="R15" s="3">
        <v>40.0426035459</v>
      </c>
      <c r="S15" s="3">
        <v>82.171990831100004</v>
      </c>
      <c r="T15" s="3">
        <v>88.797919999999991</v>
      </c>
      <c r="U15" s="3">
        <v>68.625</v>
      </c>
      <c r="V15" s="3">
        <v>61.657159999999998</v>
      </c>
      <c r="W15" s="3">
        <v>25.9946076845</v>
      </c>
      <c r="X15">
        <v>94.527889086100004</v>
      </c>
      <c r="Y15" s="3">
        <v>55.719123782613543</v>
      </c>
      <c r="Z15" s="3">
        <v>68.325092704799999</v>
      </c>
      <c r="AA15" s="3">
        <v>90.432780773165049</v>
      </c>
      <c r="AB15" s="3">
        <v>96.289602431282162</v>
      </c>
      <c r="AC15" s="3">
        <v>58.326467482310349</v>
      </c>
      <c r="AD15" s="3">
        <v>117.121491667</v>
      </c>
      <c r="AE15" s="3">
        <v>44.988855423842857</v>
      </c>
      <c r="AF15" s="3">
        <v>62.887491846250484</v>
      </c>
      <c r="AG15" s="3">
        <v>61.431949454200002</v>
      </c>
      <c r="AH15" s="3">
        <v>48.053980363800001</v>
      </c>
      <c r="AI15" s="3">
        <v>62.2964848485</v>
      </c>
      <c r="AJ15" s="3">
        <v>50.557750611235086</v>
      </c>
      <c r="AK15" s="3">
        <v>26.158878504672899</v>
      </c>
      <c r="AL15" s="3">
        <v>65.959591075000006</v>
      </c>
      <c r="AM15" s="3">
        <v>76.239488077100006</v>
      </c>
      <c r="AN15" s="3">
        <v>48.175432730898407</v>
      </c>
      <c r="AO15" s="3">
        <v>86.960871431100003</v>
      </c>
      <c r="AP15" s="3">
        <v>69.553191117300003</v>
      </c>
      <c r="AQ15" s="3">
        <v>78.453007824435346</v>
      </c>
      <c r="AR15" s="3">
        <v>62.716720000000002</v>
      </c>
      <c r="AS15" s="3">
        <v>80.432420937800003</v>
      </c>
      <c r="AT15" s="3">
        <v>75.452837569335884</v>
      </c>
      <c r="AU15" s="3">
        <v>83.792249999999996</v>
      </c>
      <c r="AV15" s="3">
        <v>65.63920683540222</v>
      </c>
      <c r="AW15" s="3">
        <v>103.225258912847</v>
      </c>
      <c r="AX15">
        <v>76.755520000000004</v>
      </c>
      <c r="AY15" s="3">
        <v>61.798726847009455</v>
      </c>
      <c r="AZ15" s="3">
        <v>47.111711900464151</v>
      </c>
      <c r="BA15" s="3">
        <v>82.630039749704949</v>
      </c>
      <c r="BB15" s="3">
        <v>35.768439999999998</v>
      </c>
      <c r="BC15" s="3">
        <v>50.920431323427721</v>
      </c>
      <c r="BD15" s="3">
        <v>41.8056085236</v>
      </c>
      <c r="BE15" s="3">
        <v>54.272445606799998</v>
      </c>
      <c r="BF15" s="3">
        <v>62.911880049799997</v>
      </c>
      <c r="BG15">
        <v>20.4539209848</v>
      </c>
      <c r="BH15" s="3">
        <v>76.694615201900007</v>
      </c>
      <c r="BI15" s="3">
        <v>97.04231956224298</v>
      </c>
      <c r="BJ15" s="3">
        <v>87.502071308400005</v>
      </c>
      <c r="BK15" s="3">
        <v>93.840413529100005</v>
      </c>
      <c r="BL15" s="3">
        <v>47.901193541102074</v>
      </c>
      <c r="BM15" s="3">
        <v>76.534363636400002</v>
      </c>
      <c r="BN15" s="3">
        <v>50.879546666700001</v>
      </c>
      <c r="BO15" s="3">
        <v>83.241743554899998</v>
      </c>
      <c r="BP15" s="3">
        <v>70.039854062000003</v>
      </c>
      <c r="BQ15" s="3">
        <v>52.348544937500002</v>
      </c>
      <c r="BR15" s="3">
        <v>69.634399167500007</v>
      </c>
      <c r="BS15" s="3">
        <v>73.401191222500003</v>
      </c>
      <c r="BT15" s="3">
        <v>63.407283427400003</v>
      </c>
      <c r="BU15" s="3">
        <v>56.493180164899996</v>
      </c>
      <c r="BV15" s="3">
        <v>68.563297297299997</v>
      </c>
      <c r="BW15" s="3">
        <v>72.679232319999997</v>
      </c>
      <c r="BX15" s="3">
        <v>83.061979797979788</v>
      </c>
      <c r="BY15" s="3">
        <v>54.567250000000001</v>
      </c>
      <c r="BZ15" s="3">
        <v>75.55838</v>
      </c>
      <c r="CA15" s="3">
        <v>62.344824357572449</v>
      </c>
      <c r="CB15" s="3">
        <v>75.274919190000006</v>
      </c>
      <c r="CC15" s="3">
        <v>39.6412743902439</v>
      </c>
      <c r="CD15" s="3">
        <v>35.616834114200003</v>
      </c>
      <c r="CE15" s="3">
        <v>44.311677439261373</v>
      </c>
      <c r="CF15" s="3">
        <v>48.059100000000001</v>
      </c>
      <c r="CG15" s="3">
        <v>76.08937499999999</v>
      </c>
      <c r="CH15" s="3"/>
      <c r="CI15" s="20">
        <f t="shared" si="3"/>
        <v>84</v>
      </c>
      <c r="CJ15" s="7">
        <f t="shared" si="0"/>
        <v>0.29204099496969904</v>
      </c>
      <c r="CK15" s="3"/>
      <c r="CL15" s="3"/>
      <c r="CM15" s="3">
        <v>58.257224183347624</v>
      </c>
      <c r="CN15" s="3">
        <v>25.9946076845</v>
      </c>
      <c r="CO15" s="3">
        <v>90.432780773165049</v>
      </c>
      <c r="CP15" s="3">
        <v>64.487775074300004</v>
      </c>
      <c r="CQ15" s="3">
        <v>73.012885427399894</v>
      </c>
      <c r="CR15" s="3">
        <v>68.598240011639632</v>
      </c>
      <c r="CS15" s="3">
        <v>104.70561161800001</v>
      </c>
      <c r="CT15" s="3">
        <v>68.394400447099997</v>
      </c>
      <c r="CU15" s="3">
        <v>55.750689291699999</v>
      </c>
      <c r="CV15" s="3">
        <v>66.87</v>
      </c>
      <c r="CW15" s="3">
        <v>40.0426035459</v>
      </c>
      <c r="CX15" s="3">
        <v>82.171990831100004</v>
      </c>
      <c r="CY15" s="3">
        <v>88.797919999999991</v>
      </c>
      <c r="CZ15" s="3">
        <v>68.625</v>
      </c>
      <c r="DA15" s="3">
        <v>61.657159999999998</v>
      </c>
      <c r="DB15" s="3">
        <v>48.053980363800001</v>
      </c>
      <c r="DC15" s="3">
        <v>65.959591075000006</v>
      </c>
      <c r="DD15" s="3">
        <v>76.239488077100006</v>
      </c>
      <c r="DE15" s="3">
        <v>86.960871431100003</v>
      </c>
      <c r="DF15" s="3">
        <v>69.553191117300003</v>
      </c>
      <c r="DG15" s="3">
        <v>75.452837569335884</v>
      </c>
      <c r="DH15" s="3">
        <v>83.792249999999996</v>
      </c>
      <c r="DI15">
        <v>76.755520000000004</v>
      </c>
      <c r="DJ15" s="3">
        <v>35.768439999999998</v>
      </c>
      <c r="DK15" s="3">
        <v>76.694615201900007</v>
      </c>
      <c r="DL15" s="3">
        <v>97.04231956224298</v>
      </c>
      <c r="DM15" s="3">
        <v>87.502071308400005</v>
      </c>
      <c r="DN15" s="3">
        <v>93.840413529100005</v>
      </c>
      <c r="DO15" s="3">
        <v>83.241743554899998</v>
      </c>
      <c r="DP15" s="3">
        <v>69.634399167500007</v>
      </c>
      <c r="DQ15" s="3">
        <v>73.401191222500003</v>
      </c>
      <c r="DR15" s="3">
        <v>54.567250000000001</v>
      </c>
      <c r="DS15" s="3">
        <v>76.08937499999999</v>
      </c>
      <c r="DT15" s="7">
        <f t="shared" si="4"/>
        <v>71.162073850555487</v>
      </c>
      <c r="DU15">
        <f t="shared" si="5"/>
        <v>17.459170501086327</v>
      </c>
      <c r="DV15">
        <f t="shared" si="6"/>
        <v>0.24534375625071866</v>
      </c>
      <c r="DW15" s="3"/>
      <c r="DX15" s="3">
        <v>96.289602431282162</v>
      </c>
      <c r="DY15" s="5">
        <v>44.847588987979833</v>
      </c>
      <c r="DZ15" s="3">
        <v>78.468759962199996</v>
      </c>
      <c r="EA15" s="3">
        <v>68.828839818555622</v>
      </c>
      <c r="EB15" s="3">
        <v>117.35026899499999</v>
      </c>
      <c r="EC15" s="3">
        <v>53.76890042307469</v>
      </c>
      <c r="ED15" s="3">
        <v>93.765690552500004</v>
      </c>
      <c r="EE15" s="3">
        <v>64.730553322665656</v>
      </c>
      <c r="EF15" s="3">
        <v>50.789017453050505</v>
      </c>
      <c r="EG15">
        <v>94.527889086100004</v>
      </c>
      <c r="EH15" s="3">
        <v>55.719123782613543</v>
      </c>
      <c r="EI15" s="3">
        <v>68.325092704799999</v>
      </c>
      <c r="EJ15" s="3">
        <v>58.326467482310349</v>
      </c>
      <c r="EK15" s="3">
        <v>117.121491667</v>
      </c>
      <c r="EL15" s="3">
        <v>44.988855423842857</v>
      </c>
      <c r="EM15" s="3">
        <v>62.887491846250484</v>
      </c>
      <c r="EN15" s="3">
        <v>61.431949454200002</v>
      </c>
      <c r="EO15" s="3">
        <v>62.2964848485</v>
      </c>
      <c r="EP15" s="3">
        <v>50.557750611235086</v>
      </c>
      <c r="EQ15" s="3">
        <v>26.158878504672899</v>
      </c>
      <c r="ER15" s="3">
        <v>48.175432730898407</v>
      </c>
      <c r="ES15" s="3">
        <v>78.453007824435346</v>
      </c>
      <c r="ET15" s="3">
        <v>62.716720000000002</v>
      </c>
      <c r="EU15" s="3">
        <v>80.432420937800003</v>
      </c>
      <c r="EV15" s="3">
        <v>103.225258912847</v>
      </c>
      <c r="EW15" s="3">
        <v>65.63920683540222</v>
      </c>
      <c r="EX15" s="3">
        <v>61.798726847009455</v>
      </c>
      <c r="EY15" s="3">
        <v>47.111711900464151</v>
      </c>
      <c r="EZ15" s="3">
        <v>82.630039749704949</v>
      </c>
      <c r="FA15" s="3">
        <v>50.920431323427721</v>
      </c>
      <c r="FB15" s="3">
        <v>41.8056085236</v>
      </c>
      <c r="FC15" s="3">
        <v>54.272445606799998</v>
      </c>
      <c r="FD15" s="3">
        <v>62.911880049799997</v>
      </c>
      <c r="FE15">
        <v>20.4539209848</v>
      </c>
      <c r="FF15" s="3">
        <v>47.901193541102074</v>
      </c>
      <c r="FG15" s="3">
        <v>76.534363636400002</v>
      </c>
      <c r="FH15" s="3">
        <v>50.879546666700001</v>
      </c>
      <c r="FI15" s="3">
        <v>70.039854062000003</v>
      </c>
      <c r="FJ15" s="3">
        <v>52.348544937500002</v>
      </c>
      <c r="FK15" s="3">
        <v>63.407283427400003</v>
      </c>
      <c r="FL15" s="3">
        <v>56.493180164899996</v>
      </c>
      <c r="FM15" s="3">
        <v>68.563297297299997</v>
      </c>
      <c r="FN15" s="3">
        <v>72.679232319999997</v>
      </c>
      <c r="FO15" s="3">
        <v>83.061979797979788</v>
      </c>
      <c r="FP15" s="3">
        <v>75.55838</v>
      </c>
      <c r="FQ15" s="3">
        <v>62.344824357572449</v>
      </c>
      <c r="FR15" s="3">
        <v>75.274919190000006</v>
      </c>
      <c r="FS15" s="3">
        <v>39.6412743902439</v>
      </c>
      <c r="FT15" s="3">
        <v>35.616834114200003</v>
      </c>
      <c r="FU15" s="3">
        <v>44.311677439261373</v>
      </c>
      <c r="FV15" s="3">
        <v>48.059100000000001</v>
      </c>
      <c r="FW15" s="7">
        <f t="shared" si="1"/>
        <v>63.812607743674185</v>
      </c>
      <c r="FX15">
        <f t="shared" si="2"/>
        <v>20.32564946573105</v>
      </c>
      <c r="FY15">
        <f t="shared" si="7"/>
        <v>0.31852090338285782</v>
      </c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</row>
    <row r="16" spans="1:202" x14ac:dyDescent="0.25">
      <c r="A16" s="1">
        <v>1786</v>
      </c>
      <c r="B16" s="3">
        <v>54.347889794399897</v>
      </c>
      <c r="C16" s="5">
        <v>50.827267519710482</v>
      </c>
      <c r="D16" s="3">
        <v>69.841648099500006</v>
      </c>
      <c r="E16" s="3">
        <v>63.4432353957</v>
      </c>
      <c r="F16" s="3">
        <v>65.070628944813521</v>
      </c>
      <c r="G16" s="3">
        <v>69.476422260262552</v>
      </c>
      <c r="H16" s="3">
        <v>112.079246235</v>
      </c>
      <c r="I16" s="3">
        <v>110.461002906</v>
      </c>
      <c r="J16" s="3">
        <v>62.626197999799999</v>
      </c>
      <c r="K16" s="3">
        <v>56.695992797215759</v>
      </c>
      <c r="L16" s="3">
        <v>97.215264452400007</v>
      </c>
      <c r="M16" s="3">
        <v>64.113292685399998</v>
      </c>
      <c r="N16" s="3">
        <v>67.812960623744971</v>
      </c>
      <c r="O16" s="3">
        <v>60.884999999999998</v>
      </c>
      <c r="P16" s="3">
        <v>57.233011381249398</v>
      </c>
      <c r="Q16" s="3">
        <v>51.26963967305813</v>
      </c>
      <c r="R16" s="3">
        <v>42.314524314400003</v>
      </c>
      <c r="S16" s="3">
        <v>84.278964955000006</v>
      </c>
      <c r="T16" s="3">
        <v>82.9305825</v>
      </c>
      <c r="U16" s="3">
        <v>58.094999999999999</v>
      </c>
      <c r="V16" s="3">
        <v>56.878729999999997</v>
      </c>
      <c r="W16" s="3">
        <v>25.116696967999999</v>
      </c>
      <c r="X16">
        <v>101.689092805</v>
      </c>
      <c r="Y16" s="3">
        <v>51.183846265424073</v>
      </c>
      <c r="Z16" s="3">
        <v>62.563905352100001</v>
      </c>
      <c r="AA16" s="3">
        <v>83.953542657481734</v>
      </c>
      <c r="AB16" s="3">
        <v>86.768707144442942</v>
      </c>
      <c r="AC16" s="3">
        <v>56.164320028475288</v>
      </c>
      <c r="AD16" s="3">
        <v>107.170338333</v>
      </c>
      <c r="AE16" s="3">
        <v>47.866049666065358</v>
      </c>
      <c r="AF16" s="3">
        <v>68.444466012547309</v>
      </c>
      <c r="AG16" s="3">
        <v>74.230272257099998</v>
      </c>
      <c r="AH16" s="3">
        <v>41.931718442399998</v>
      </c>
      <c r="AI16" s="3">
        <v>67.4878585859</v>
      </c>
      <c r="AJ16" s="3">
        <v>52.465590256942065</v>
      </c>
      <c r="AK16" s="3">
        <v>29.0607476635514</v>
      </c>
      <c r="AL16" s="3">
        <v>64.268319508999994</v>
      </c>
      <c r="AM16" s="3">
        <v>86.635781905800002</v>
      </c>
      <c r="AN16" s="3">
        <v>49.201099069348189</v>
      </c>
      <c r="AO16" s="3">
        <v>89.748929904400001</v>
      </c>
      <c r="AP16" s="3">
        <v>69.553191117300003</v>
      </c>
      <c r="AQ16" s="3">
        <v>93.581518688185255</v>
      </c>
      <c r="AR16" s="3">
        <v>55.079169999999998</v>
      </c>
      <c r="AS16" s="3">
        <v>93.956924754599996</v>
      </c>
      <c r="AT16" s="3">
        <v>74.201237438853425</v>
      </c>
      <c r="AU16" s="3">
        <v>88.614374999999995</v>
      </c>
      <c r="AV16" s="3">
        <v>66.73061421892632</v>
      </c>
      <c r="AW16" s="3">
        <v>85.359348716392688</v>
      </c>
      <c r="AX16">
        <v>73.159549999999996</v>
      </c>
      <c r="AY16" s="3">
        <v>65.90892518919263</v>
      </c>
      <c r="AZ16" s="3">
        <v>70.667567850696216</v>
      </c>
      <c r="BA16" s="3">
        <v>76.703907326823909</v>
      </c>
      <c r="BB16" s="3">
        <v>36.235430000000001</v>
      </c>
      <c r="BC16" s="3">
        <v>66.196560720456034</v>
      </c>
      <c r="BD16" s="3">
        <v>48.773209944199998</v>
      </c>
      <c r="BE16" s="3">
        <v>39.765003415700001</v>
      </c>
      <c r="BF16" s="3">
        <v>71.944303562800002</v>
      </c>
      <c r="BG16">
        <v>73.111887775400007</v>
      </c>
      <c r="BH16" s="3">
        <v>63.593645965199997</v>
      </c>
      <c r="BI16" s="3">
        <v>85.48570830407111</v>
      </c>
      <c r="BJ16" s="3">
        <v>65.840320756500006</v>
      </c>
      <c r="BK16" s="3">
        <v>103.465071327</v>
      </c>
      <c r="BL16" s="3">
        <v>42.792437067148455</v>
      </c>
      <c r="BM16" s="3">
        <v>76.374917045499998</v>
      </c>
      <c r="BN16" s="3">
        <v>61.372231666700003</v>
      </c>
      <c r="BO16" s="3">
        <v>74.479454759700005</v>
      </c>
      <c r="BP16" s="3">
        <v>66.116521703800004</v>
      </c>
      <c r="BQ16" s="3">
        <v>62.349729942800003</v>
      </c>
      <c r="BR16" s="3">
        <v>65.158933291500006</v>
      </c>
      <c r="BS16" s="3">
        <v>85.145381818100006</v>
      </c>
      <c r="BT16" s="3">
        <v>52.7605380758</v>
      </c>
      <c r="BU16" s="3">
        <v>61.088319221399999</v>
      </c>
      <c r="BV16" s="3">
        <v>86.387567567600001</v>
      </c>
      <c r="BW16" s="3">
        <v>83.061979800000003</v>
      </c>
      <c r="BX16" s="3">
        <v>72.679232323232327</v>
      </c>
      <c r="BY16" s="3">
        <v>43.795749999999998</v>
      </c>
      <c r="BZ16" s="3">
        <v>78.441310000000001</v>
      </c>
      <c r="CA16" s="3">
        <v>62.677363085474759</v>
      </c>
      <c r="CB16" s="3">
        <v>72.679232319999997</v>
      </c>
      <c r="CC16" s="3">
        <v>43.633920731707313</v>
      </c>
      <c r="CD16" s="3">
        <v>35.390273862100003</v>
      </c>
      <c r="CE16" s="3">
        <v>44.973251339536432</v>
      </c>
      <c r="CF16" s="3">
        <v>48.059100000000001</v>
      </c>
      <c r="CG16" s="3">
        <v>75.77624999999999</v>
      </c>
      <c r="CH16" s="3"/>
      <c r="CI16" s="20">
        <f t="shared" si="3"/>
        <v>84</v>
      </c>
      <c r="CJ16" s="7">
        <f t="shared" si="0"/>
        <v>0.274492086027809</v>
      </c>
      <c r="CK16" s="3"/>
      <c r="CL16" s="3"/>
      <c r="CM16" s="3">
        <v>57.233011381249398</v>
      </c>
      <c r="CN16" s="3">
        <v>25.116696967999999</v>
      </c>
      <c r="CO16" s="3">
        <v>83.953542657481734</v>
      </c>
      <c r="CP16" s="3">
        <v>54.347889794399897</v>
      </c>
      <c r="CQ16" s="3">
        <v>63.4432353957</v>
      </c>
      <c r="CR16" s="3">
        <v>69.476422260262552</v>
      </c>
      <c r="CS16" s="3">
        <v>112.079246235</v>
      </c>
      <c r="CT16" s="3">
        <v>62.626197999799999</v>
      </c>
      <c r="CU16" s="3">
        <v>64.113292685399998</v>
      </c>
      <c r="CV16" s="3">
        <v>60.884999999999998</v>
      </c>
      <c r="CW16" s="3">
        <v>42.314524314400003</v>
      </c>
      <c r="CX16" s="3">
        <v>84.278964955000006</v>
      </c>
      <c r="CY16" s="3">
        <v>82.9305825</v>
      </c>
      <c r="CZ16" s="3">
        <v>58.094999999999999</v>
      </c>
      <c r="DA16" s="3">
        <v>56.878729999999997</v>
      </c>
      <c r="DB16" s="3">
        <v>41.931718442399998</v>
      </c>
      <c r="DC16" s="3">
        <v>64.268319508999994</v>
      </c>
      <c r="DD16" s="3">
        <v>86.635781905800002</v>
      </c>
      <c r="DE16" s="3">
        <v>89.748929904400001</v>
      </c>
      <c r="DF16" s="3">
        <v>69.553191117300003</v>
      </c>
      <c r="DG16" s="3">
        <v>74.201237438853425</v>
      </c>
      <c r="DH16" s="3">
        <v>88.614374999999995</v>
      </c>
      <c r="DI16">
        <v>73.159549999999996</v>
      </c>
      <c r="DJ16" s="3">
        <v>36.235430000000001</v>
      </c>
      <c r="DK16" s="3">
        <v>63.593645965199997</v>
      </c>
      <c r="DL16" s="3">
        <v>85.48570830407111</v>
      </c>
      <c r="DM16" s="3">
        <v>65.840320756500006</v>
      </c>
      <c r="DN16" s="3">
        <v>103.465071327</v>
      </c>
      <c r="DO16" s="3">
        <v>74.479454759700005</v>
      </c>
      <c r="DP16" s="3">
        <v>65.158933291500006</v>
      </c>
      <c r="DQ16" s="3">
        <v>85.145381818100006</v>
      </c>
      <c r="DR16" s="3">
        <v>43.795749999999998</v>
      </c>
      <c r="DS16" s="3">
        <v>75.77624999999999</v>
      </c>
      <c r="DT16" s="7">
        <f t="shared" si="4"/>
        <v>68.632163232924782</v>
      </c>
      <c r="DU16">
        <f t="shared" si="5"/>
        <v>18.879355208948951</v>
      </c>
      <c r="DV16">
        <f t="shared" si="6"/>
        <v>0.27508028771985427</v>
      </c>
      <c r="DW16" s="3"/>
      <c r="DX16" s="3">
        <v>86.768707144442942</v>
      </c>
      <c r="DY16" s="5">
        <v>50.827267519710482</v>
      </c>
      <c r="DZ16" s="3">
        <v>69.841648099500006</v>
      </c>
      <c r="EA16" s="3">
        <v>65.070628944813521</v>
      </c>
      <c r="EB16" s="3">
        <v>110.461002906</v>
      </c>
      <c r="EC16" s="3">
        <v>56.695992797215759</v>
      </c>
      <c r="ED16" s="3">
        <v>97.215264452400007</v>
      </c>
      <c r="EE16" s="3">
        <v>67.812960623744971</v>
      </c>
      <c r="EF16" s="3">
        <v>51.26963967305813</v>
      </c>
      <c r="EG16">
        <v>101.689092805</v>
      </c>
      <c r="EH16" s="3">
        <v>51.183846265424073</v>
      </c>
      <c r="EI16" s="3">
        <v>62.563905352100001</v>
      </c>
      <c r="EJ16" s="3">
        <v>56.164320028475288</v>
      </c>
      <c r="EK16" s="3">
        <v>107.170338333</v>
      </c>
      <c r="EL16" s="3">
        <v>47.866049666065358</v>
      </c>
      <c r="EM16" s="3">
        <v>68.444466012547309</v>
      </c>
      <c r="EN16" s="3">
        <v>74.230272257099998</v>
      </c>
      <c r="EO16" s="3">
        <v>67.4878585859</v>
      </c>
      <c r="EP16" s="3">
        <v>52.465590256942065</v>
      </c>
      <c r="EQ16" s="3">
        <v>29.0607476635514</v>
      </c>
      <c r="ER16" s="3">
        <v>49.201099069348189</v>
      </c>
      <c r="ES16" s="3">
        <v>93.581518688185255</v>
      </c>
      <c r="ET16" s="3">
        <v>55.079169999999998</v>
      </c>
      <c r="EU16" s="3">
        <v>93.956924754599996</v>
      </c>
      <c r="EV16" s="3">
        <v>85.359348716392688</v>
      </c>
      <c r="EW16" s="3">
        <v>66.73061421892632</v>
      </c>
      <c r="EX16" s="3">
        <v>65.90892518919263</v>
      </c>
      <c r="EY16" s="3">
        <v>70.667567850696216</v>
      </c>
      <c r="EZ16" s="3">
        <v>76.703907326823909</v>
      </c>
      <c r="FA16" s="3">
        <v>66.196560720456034</v>
      </c>
      <c r="FB16" s="3">
        <v>48.773209944199998</v>
      </c>
      <c r="FC16" s="3">
        <v>39.765003415700001</v>
      </c>
      <c r="FD16" s="3">
        <v>71.944303562800002</v>
      </c>
      <c r="FE16">
        <v>73.111887775400007</v>
      </c>
      <c r="FF16" s="3">
        <v>42.792437067148455</v>
      </c>
      <c r="FG16" s="3">
        <v>76.374917045499998</v>
      </c>
      <c r="FH16" s="3">
        <v>61.372231666700003</v>
      </c>
      <c r="FI16" s="3">
        <v>66.116521703800004</v>
      </c>
      <c r="FJ16" s="3">
        <v>62.349729942800003</v>
      </c>
      <c r="FK16" s="3">
        <v>52.7605380758</v>
      </c>
      <c r="FL16" s="3">
        <v>61.088319221399999</v>
      </c>
      <c r="FM16" s="3">
        <v>86.387567567600001</v>
      </c>
      <c r="FN16" s="3">
        <v>83.061979800000003</v>
      </c>
      <c r="FO16" s="3">
        <v>72.679232323232327</v>
      </c>
      <c r="FP16" s="3">
        <v>78.441310000000001</v>
      </c>
      <c r="FQ16" s="3">
        <v>62.677363085474759</v>
      </c>
      <c r="FR16" s="3">
        <v>72.679232319999997</v>
      </c>
      <c r="FS16" s="3">
        <v>43.633920731707313</v>
      </c>
      <c r="FT16" s="3">
        <v>35.390273862100003</v>
      </c>
      <c r="FU16" s="3">
        <v>44.973251339536432</v>
      </c>
      <c r="FV16" s="3">
        <v>48.059100000000001</v>
      </c>
      <c r="FW16" s="7">
        <f t="shared" si="1"/>
        <v>66.315834634755149</v>
      </c>
      <c r="FX16">
        <f t="shared" si="2"/>
        <v>18.302568173368631</v>
      </c>
      <c r="FY16">
        <f t="shared" si="7"/>
        <v>0.27599091942630133</v>
      </c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</row>
    <row r="17" spans="1:202" x14ac:dyDescent="0.25">
      <c r="A17" s="1">
        <v>1787</v>
      </c>
      <c r="B17" s="3">
        <v>53.826680738</v>
      </c>
      <c r="C17" s="5">
        <v>58.675595592606953</v>
      </c>
      <c r="D17" s="3">
        <v>75.452898619099997</v>
      </c>
      <c r="E17" s="3">
        <v>59.1900576038</v>
      </c>
      <c r="F17" s="3">
        <v>65.12801987950003</v>
      </c>
      <c r="G17" s="3">
        <v>74.60649848484357</v>
      </c>
      <c r="H17" s="3">
        <v>107.655065464</v>
      </c>
      <c r="I17" s="3">
        <v>95.993994361199995</v>
      </c>
      <c r="J17" s="3">
        <v>64.274255841900001</v>
      </c>
      <c r="K17" s="3">
        <v>53.631561121646875</v>
      </c>
      <c r="L17" s="3">
        <v>93.765690552500004</v>
      </c>
      <c r="M17" s="3">
        <v>75.263430543799998</v>
      </c>
      <c r="N17" s="3">
        <v>70.895367924824285</v>
      </c>
      <c r="O17" s="3">
        <v>69.3</v>
      </c>
      <c r="P17" s="3">
        <v>55.225554289136852</v>
      </c>
      <c r="Q17" s="3">
        <v>52.917487284512838</v>
      </c>
      <c r="R17" s="3">
        <v>42.8825045066</v>
      </c>
      <c r="S17" s="3">
        <v>92.180117919500006</v>
      </c>
      <c r="T17" s="3">
        <v>88.603904999999997</v>
      </c>
      <c r="U17" s="3">
        <v>55.979999999999897</v>
      </c>
      <c r="V17" s="3">
        <v>64.740020000000001</v>
      </c>
      <c r="W17" s="3">
        <v>25.971134135900002</v>
      </c>
      <c r="X17">
        <v>90.231166854899996</v>
      </c>
      <c r="Y17" s="3">
        <v>55.07122699444362</v>
      </c>
      <c r="Z17" s="3">
        <v>63.470159542399998</v>
      </c>
      <c r="AA17" s="3">
        <v>90.551303421622663</v>
      </c>
      <c r="AB17" s="3">
        <v>85.356676126923148</v>
      </c>
      <c r="AC17" s="3">
        <v>56.139994080947041</v>
      </c>
      <c r="AD17" s="3">
        <v>100.044921667</v>
      </c>
      <c r="AE17" s="3">
        <v>49.173865230711954</v>
      </c>
      <c r="AF17" s="3">
        <v>62.219966519295198</v>
      </c>
      <c r="AG17" s="3">
        <v>69.110943135900001</v>
      </c>
      <c r="AH17" s="3">
        <v>53.1366129022</v>
      </c>
      <c r="AI17" s="3">
        <v>54.509424242400002</v>
      </c>
      <c r="AJ17" s="3">
        <v>50.557750611235086</v>
      </c>
      <c r="AK17" s="3">
        <v>32.334112149532714</v>
      </c>
      <c r="AL17" s="3">
        <v>60.885776376899997</v>
      </c>
      <c r="AM17" s="3">
        <v>90.101213182099997</v>
      </c>
      <c r="AN17" s="3">
        <v>51.041874206050181</v>
      </c>
      <c r="AO17" s="3">
        <v>95.192282161999998</v>
      </c>
      <c r="AP17" s="3">
        <v>64.383697182899894</v>
      </c>
      <c r="AQ17" s="3">
        <v>98.177000300264211</v>
      </c>
      <c r="AR17" s="3">
        <v>65.822460000000007</v>
      </c>
      <c r="AS17" s="3">
        <v>82.884559705599997</v>
      </c>
      <c r="AT17" s="3">
        <v>89.129529539460407</v>
      </c>
      <c r="AU17" s="3">
        <v>83.760937499999997</v>
      </c>
      <c r="AV17" s="3">
        <v>62.92793809447042</v>
      </c>
      <c r="AW17" s="3">
        <v>89.329550982271428</v>
      </c>
      <c r="AX17">
        <v>83.765129999999999</v>
      </c>
      <c r="AY17" s="3">
        <v>67.890107419480017</v>
      </c>
      <c r="AZ17" s="3">
        <v>64.386006263967673</v>
      </c>
      <c r="BA17" s="3">
        <v>81.32629061667113</v>
      </c>
      <c r="BB17" s="3">
        <v>38.645159999999997</v>
      </c>
      <c r="BC17" s="3">
        <v>66.196560720456034</v>
      </c>
      <c r="BD17" s="3">
        <v>48.773209944199998</v>
      </c>
      <c r="BE17" s="3">
        <v>37.329701369299897</v>
      </c>
      <c r="BF17" s="3">
        <v>63.086927017100003</v>
      </c>
      <c r="BG17">
        <v>65.278471228000001</v>
      </c>
      <c r="BH17" s="3">
        <v>68.217517460500005</v>
      </c>
      <c r="BI17" s="3">
        <v>83.924510190880795</v>
      </c>
      <c r="BJ17" s="3">
        <v>59.997348568100001</v>
      </c>
      <c r="BK17" s="3">
        <v>87.584385960500001</v>
      </c>
      <c r="BL17" s="3">
        <v>52.390280036133689</v>
      </c>
      <c r="BM17" s="3">
        <v>73.370943272700003</v>
      </c>
      <c r="BN17" s="3">
        <v>72.500096666700003</v>
      </c>
      <c r="BO17" s="3">
        <v>87.622887952499994</v>
      </c>
      <c r="BP17" s="3">
        <v>66.520051287599998</v>
      </c>
      <c r="BQ17" s="3">
        <v>60.908117689800001</v>
      </c>
      <c r="BR17" s="3">
        <v>68.286947075800001</v>
      </c>
      <c r="BS17" s="3">
        <v>72.226772162900005</v>
      </c>
      <c r="BT17" s="3">
        <v>43.7699531122</v>
      </c>
      <c r="BU17" s="3">
        <v>62.079427645300001</v>
      </c>
      <c r="BV17" s="3">
        <v>97.740324324300005</v>
      </c>
      <c r="BW17" s="3">
        <v>70.083545450000003</v>
      </c>
      <c r="BX17" s="3">
        <v>62.296484848484845</v>
      </c>
      <c r="BY17" s="3">
        <v>53.147750000000002</v>
      </c>
      <c r="BZ17" s="3">
        <v>74.525700000000001</v>
      </c>
      <c r="CA17" s="3">
        <v>77.594813194824127</v>
      </c>
      <c r="CB17" s="3">
        <v>57.105111110000003</v>
      </c>
      <c r="CC17" s="3">
        <v>66.258916666666664</v>
      </c>
      <c r="CD17" s="3">
        <v>44.679244198100001</v>
      </c>
      <c r="CE17" s="3">
        <v>60.84363953586616</v>
      </c>
      <c r="CF17" s="3">
        <v>52.428100000000001</v>
      </c>
      <c r="CG17" s="3">
        <v>75.77624999999999</v>
      </c>
      <c r="CH17" s="3"/>
      <c r="CI17" s="20">
        <f t="shared" si="3"/>
        <v>84</v>
      </c>
      <c r="CJ17" s="7">
        <f t="shared" si="0"/>
        <v>0.24837373876453933</v>
      </c>
      <c r="CK17" s="3"/>
      <c r="CL17" s="3"/>
      <c r="CM17" s="3">
        <v>55.225554289136852</v>
      </c>
      <c r="CN17" s="3">
        <v>25.971134135900002</v>
      </c>
      <c r="CO17" s="3">
        <v>90.551303421622663</v>
      </c>
      <c r="CP17" s="3">
        <v>53.826680738</v>
      </c>
      <c r="CQ17" s="3">
        <v>59.1900576038</v>
      </c>
      <c r="CR17" s="3">
        <v>74.60649848484357</v>
      </c>
      <c r="CS17" s="3">
        <v>107.655065464</v>
      </c>
      <c r="CT17" s="3">
        <v>64.274255841900001</v>
      </c>
      <c r="CU17" s="3">
        <v>75.263430543799998</v>
      </c>
      <c r="CV17" s="3">
        <v>69.3</v>
      </c>
      <c r="CW17" s="3">
        <v>42.8825045066</v>
      </c>
      <c r="CX17" s="3">
        <v>92.180117919500006</v>
      </c>
      <c r="CY17" s="3">
        <v>88.603904999999997</v>
      </c>
      <c r="CZ17" s="3">
        <v>55.979999999999897</v>
      </c>
      <c r="DA17" s="3">
        <v>64.740020000000001</v>
      </c>
      <c r="DB17" s="3">
        <v>53.1366129022</v>
      </c>
      <c r="DC17" s="3">
        <v>60.885776376899997</v>
      </c>
      <c r="DD17" s="3">
        <v>90.101213182099997</v>
      </c>
      <c r="DE17" s="3">
        <v>95.192282161999998</v>
      </c>
      <c r="DF17" s="3">
        <v>64.383697182899894</v>
      </c>
      <c r="DG17" s="3">
        <v>89.129529539460407</v>
      </c>
      <c r="DH17" s="3">
        <v>83.760937499999997</v>
      </c>
      <c r="DI17">
        <v>83.765129999999999</v>
      </c>
      <c r="DJ17" s="3">
        <v>38.645159999999997</v>
      </c>
      <c r="DK17" s="3">
        <v>68.217517460500005</v>
      </c>
      <c r="DL17" s="3">
        <v>83.924510190880795</v>
      </c>
      <c r="DM17" s="3">
        <v>59.997348568100001</v>
      </c>
      <c r="DN17" s="3">
        <v>87.584385960500001</v>
      </c>
      <c r="DO17" s="3">
        <v>87.622887952499994</v>
      </c>
      <c r="DP17" s="3">
        <v>68.286947075800001</v>
      </c>
      <c r="DQ17" s="3">
        <v>72.226772162900005</v>
      </c>
      <c r="DR17" s="3">
        <v>53.147750000000002</v>
      </c>
      <c r="DS17" s="3">
        <v>75.77624999999999</v>
      </c>
      <c r="DT17" s="7">
        <f t="shared" si="4"/>
        <v>70.788946550480134</v>
      </c>
      <c r="DU17">
        <f t="shared" si="5"/>
        <v>18.236794175073889</v>
      </c>
      <c r="DV17">
        <f t="shared" si="6"/>
        <v>0.2576220591454782</v>
      </c>
      <c r="DW17" s="3"/>
      <c r="DX17" s="3">
        <v>85.356676126923148</v>
      </c>
      <c r="DY17" s="5">
        <v>58.675595592606953</v>
      </c>
      <c r="DZ17" s="3">
        <v>75.452898619099997</v>
      </c>
      <c r="EA17" s="3">
        <v>65.12801987950003</v>
      </c>
      <c r="EB17" s="3">
        <v>95.993994361199995</v>
      </c>
      <c r="EC17" s="3">
        <v>53.631561121646875</v>
      </c>
      <c r="ED17" s="3">
        <v>93.765690552500004</v>
      </c>
      <c r="EE17" s="3">
        <v>70.895367924824285</v>
      </c>
      <c r="EF17" s="3">
        <v>52.917487284512838</v>
      </c>
      <c r="EG17">
        <v>90.231166854899996</v>
      </c>
      <c r="EH17" s="3">
        <v>55.07122699444362</v>
      </c>
      <c r="EI17" s="3">
        <v>63.470159542399998</v>
      </c>
      <c r="EJ17" s="3">
        <v>56.139994080947041</v>
      </c>
      <c r="EK17" s="3">
        <v>100.044921667</v>
      </c>
      <c r="EL17" s="3">
        <v>49.173865230711954</v>
      </c>
      <c r="EM17" s="3">
        <v>62.219966519295198</v>
      </c>
      <c r="EN17" s="3">
        <v>69.110943135900001</v>
      </c>
      <c r="EO17" s="3">
        <v>54.509424242400002</v>
      </c>
      <c r="EP17" s="3">
        <v>50.557750611235086</v>
      </c>
      <c r="EQ17" s="3">
        <v>32.334112149532714</v>
      </c>
      <c r="ER17" s="3">
        <v>51.041874206050181</v>
      </c>
      <c r="ES17" s="3">
        <v>98.177000300264211</v>
      </c>
      <c r="ET17" s="3">
        <v>65.822460000000007</v>
      </c>
      <c r="EU17" s="3">
        <v>82.884559705599997</v>
      </c>
      <c r="EV17" s="3">
        <v>89.329550982271428</v>
      </c>
      <c r="EW17" s="3">
        <v>62.92793809447042</v>
      </c>
      <c r="EX17" s="3">
        <v>67.890107419480017</v>
      </c>
      <c r="EY17" s="3">
        <v>64.386006263967673</v>
      </c>
      <c r="EZ17" s="3">
        <v>81.32629061667113</v>
      </c>
      <c r="FA17" s="3">
        <v>66.196560720456034</v>
      </c>
      <c r="FB17" s="3">
        <v>48.773209944199998</v>
      </c>
      <c r="FC17" s="3">
        <v>37.329701369299897</v>
      </c>
      <c r="FD17" s="3">
        <v>63.086927017100003</v>
      </c>
      <c r="FE17">
        <v>65.278471228000001</v>
      </c>
      <c r="FF17" s="3">
        <v>52.390280036133689</v>
      </c>
      <c r="FG17" s="3">
        <v>73.370943272700003</v>
      </c>
      <c r="FH17" s="3">
        <v>72.500096666700003</v>
      </c>
      <c r="FI17" s="3">
        <v>66.520051287599998</v>
      </c>
      <c r="FJ17" s="3">
        <v>60.908117689800001</v>
      </c>
      <c r="FK17" s="3">
        <v>43.7699531122</v>
      </c>
      <c r="FL17" s="3">
        <v>62.079427645300001</v>
      </c>
      <c r="FM17" s="3">
        <v>97.740324324300005</v>
      </c>
      <c r="FN17" s="3">
        <v>70.083545450000003</v>
      </c>
      <c r="FO17" s="3">
        <v>62.296484848484845</v>
      </c>
      <c r="FP17" s="3">
        <v>74.525700000000001</v>
      </c>
      <c r="FQ17" s="3">
        <v>77.594813194824127</v>
      </c>
      <c r="FR17" s="3">
        <v>57.105111110000003</v>
      </c>
      <c r="FS17" s="3">
        <v>66.258916666666664</v>
      </c>
      <c r="FT17" s="3">
        <v>44.679244198100001</v>
      </c>
      <c r="FU17" s="3">
        <v>60.84363953586616</v>
      </c>
      <c r="FV17" s="3">
        <v>52.428100000000001</v>
      </c>
      <c r="FW17" s="7">
        <f t="shared" si="1"/>
        <v>66.161298615648761</v>
      </c>
      <c r="FX17">
        <f t="shared" si="2"/>
        <v>15.868133734969406</v>
      </c>
      <c r="FY17">
        <f t="shared" si="7"/>
        <v>0.23984011902717106</v>
      </c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</row>
    <row r="18" spans="1:202" x14ac:dyDescent="0.25">
      <c r="A18" s="1">
        <v>1788</v>
      </c>
      <c r="B18" s="3">
        <v>58.485973818300003</v>
      </c>
      <c r="C18" s="5">
        <v>73.998521830166723</v>
      </c>
      <c r="D18" s="3">
        <v>74.806026864499998</v>
      </c>
      <c r="E18" s="3">
        <v>78.683789149899894</v>
      </c>
      <c r="F18" s="3">
        <v>75.343198471338951</v>
      </c>
      <c r="G18" s="3">
        <v>81.084929178674457</v>
      </c>
      <c r="H18" s="3">
        <v>111.341882775</v>
      </c>
      <c r="I18" s="3">
        <v>106.039129434</v>
      </c>
      <c r="J18" s="3">
        <v>86.523036710200003</v>
      </c>
      <c r="K18" s="3">
        <v>50.532718765325122</v>
      </c>
      <c r="L18" s="3">
        <v>100.97843598</v>
      </c>
      <c r="M18" s="3">
        <v>101.019087524</v>
      </c>
      <c r="N18" s="3">
        <v>58.565738720507021</v>
      </c>
      <c r="O18" s="3">
        <v>71.594999999999999</v>
      </c>
      <c r="P18" s="3">
        <v>66.655769160553149</v>
      </c>
      <c r="Q18" s="3">
        <v>49.190212925270046</v>
      </c>
      <c r="R18" s="3">
        <v>44.302454986900003</v>
      </c>
      <c r="S18" s="3">
        <v>81.118503769200004</v>
      </c>
      <c r="T18" s="3">
        <v>97.246187499999991</v>
      </c>
      <c r="U18" s="3">
        <v>53.414999999999999</v>
      </c>
      <c r="V18" s="3">
        <v>72.447159999999997</v>
      </c>
      <c r="W18" s="3">
        <v>31.839521277999999</v>
      </c>
      <c r="X18">
        <v>100.82974835900001</v>
      </c>
      <c r="Y18" s="3">
        <v>55.719123782613543</v>
      </c>
      <c r="Z18" s="3">
        <v>65.029132524600001</v>
      </c>
      <c r="AA18" s="3">
        <v>98.966411462113754</v>
      </c>
      <c r="AB18" s="3">
        <v>87.761520659117522</v>
      </c>
      <c r="AC18" s="3">
        <v>56.40185575139828</v>
      </c>
      <c r="AD18" s="3">
        <v>109.979788333</v>
      </c>
      <c r="AE18" s="3">
        <v>43.942602972125584</v>
      </c>
      <c r="AF18" s="3">
        <v>59.973705462706448</v>
      </c>
      <c r="AG18" s="3">
        <v>71.670607696499999</v>
      </c>
      <c r="AH18" s="3">
        <v>66.767309255399894</v>
      </c>
      <c r="AI18" s="3">
        <v>58.402954545500002</v>
      </c>
      <c r="AJ18" s="3">
        <v>50.557750611235086</v>
      </c>
      <c r="AK18" s="3">
        <v>45.609813084112147</v>
      </c>
      <c r="AL18" s="3">
        <v>71.0334057731</v>
      </c>
      <c r="AM18" s="3">
        <v>94.721788216999997</v>
      </c>
      <c r="AN18" s="3">
        <v>53.522045197805511</v>
      </c>
      <c r="AO18" s="3">
        <v>102.759869447</v>
      </c>
      <c r="AP18" s="3">
        <v>85.531626914599997</v>
      </c>
      <c r="AQ18" s="3">
        <v>78.940017378431435</v>
      </c>
      <c r="AR18" s="3">
        <v>82.396910000000005</v>
      </c>
      <c r="AS18" s="3">
        <v>81.282084242099998</v>
      </c>
      <c r="AT18" s="3">
        <v>97.886583938434441</v>
      </c>
      <c r="AU18" s="3">
        <v>88.457812499999989</v>
      </c>
      <c r="AV18" s="3">
        <v>54.594551023698202</v>
      </c>
      <c r="AW18" s="3">
        <v>89.329550982271428</v>
      </c>
      <c r="AX18">
        <v>76.06259</v>
      </c>
      <c r="AY18" s="3">
        <v>69.948329841591502</v>
      </c>
      <c r="AZ18" s="3">
        <v>54.963663883874844</v>
      </c>
      <c r="BA18" s="3">
        <v>88.891986343215962</v>
      </c>
      <c r="BB18" s="3">
        <v>43.541159999999998</v>
      </c>
      <c r="BC18" s="3">
        <v>66.196560720456034</v>
      </c>
      <c r="BD18" s="3">
        <v>41.8056085236</v>
      </c>
      <c r="BE18" s="3">
        <v>59.664900138199997</v>
      </c>
      <c r="BF18" s="3">
        <v>68.163289069000001</v>
      </c>
      <c r="BG18">
        <v>84.862012596400007</v>
      </c>
      <c r="BH18" s="3">
        <v>73.981943924600003</v>
      </c>
      <c r="BI18" s="3">
        <v>93.758193545437891</v>
      </c>
      <c r="BJ18" s="3">
        <v>90.637324677799995</v>
      </c>
      <c r="BK18" s="3">
        <v>98.893358872999997</v>
      </c>
      <c r="BL18" s="3">
        <v>60.523448509485092</v>
      </c>
      <c r="BM18" s="3">
        <v>91.847614227299999</v>
      </c>
      <c r="BN18" s="3">
        <v>78.424371666699997</v>
      </c>
      <c r="BO18" s="3">
        <v>92.004032350200006</v>
      </c>
      <c r="BP18" s="3">
        <v>68.937966735399996</v>
      </c>
      <c r="BQ18" s="3">
        <v>38.2928254706</v>
      </c>
      <c r="BR18" s="3">
        <v>74.061741754500005</v>
      </c>
      <c r="BS18" s="3">
        <v>92.779105705199996</v>
      </c>
      <c r="BT18" s="3">
        <v>57.019236216400003</v>
      </c>
      <c r="BU18" s="3">
        <v>50.276227323800001</v>
      </c>
      <c r="BV18" s="3">
        <v>102.678183784</v>
      </c>
      <c r="BW18" s="3">
        <v>64.243250000000003</v>
      </c>
      <c r="BX18" s="3">
        <v>62.296484848484845</v>
      </c>
      <c r="BY18" s="3">
        <v>67.509749999999997</v>
      </c>
      <c r="BZ18" s="3">
        <v>81.496350000000007</v>
      </c>
      <c r="CA18" s="3">
        <v>89.539296746856223</v>
      </c>
      <c r="CB18" s="3">
        <v>62.296484849999999</v>
      </c>
      <c r="CC18" s="3">
        <v>78.141792682926834</v>
      </c>
      <c r="CD18" s="3">
        <v>42.804262801500002</v>
      </c>
      <c r="CE18" s="3">
        <v>59.270445827480636</v>
      </c>
      <c r="CF18" s="3">
        <v>68.447800000000001</v>
      </c>
      <c r="CG18" s="3">
        <v>85.17</v>
      </c>
      <c r="CH18" s="3"/>
      <c r="CI18" s="20">
        <f t="shared" si="3"/>
        <v>84</v>
      </c>
      <c r="CJ18" s="7">
        <f t="shared" si="0"/>
        <v>0.25779226909445946</v>
      </c>
      <c r="CK18" s="3"/>
      <c r="CL18" s="3"/>
      <c r="CM18" s="3">
        <v>66.655769160553149</v>
      </c>
      <c r="CN18" s="3">
        <v>31.839521277999999</v>
      </c>
      <c r="CO18" s="3">
        <v>98.966411462113754</v>
      </c>
      <c r="CP18" s="3">
        <v>58.485973818300003</v>
      </c>
      <c r="CQ18" s="3">
        <v>78.683789149899894</v>
      </c>
      <c r="CR18" s="3">
        <v>81.084929178674457</v>
      </c>
      <c r="CS18" s="3">
        <v>111.341882775</v>
      </c>
      <c r="CT18" s="3">
        <v>86.523036710200003</v>
      </c>
      <c r="CU18" s="3">
        <v>101.019087524</v>
      </c>
      <c r="CV18" s="3">
        <v>71.594999999999999</v>
      </c>
      <c r="CW18" s="3">
        <v>44.302454986900003</v>
      </c>
      <c r="CX18" s="3">
        <v>81.118503769200004</v>
      </c>
      <c r="CY18" s="3">
        <v>97.246187499999991</v>
      </c>
      <c r="CZ18" s="3">
        <v>53.414999999999999</v>
      </c>
      <c r="DA18" s="3">
        <v>72.447159999999997</v>
      </c>
      <c r="DB18" s="3">
        <v>66.767309255399894</v>
      </c>
      <c r="DC18" s="3">
        <v>71.0334057731</v>
      </c>
      <c r="DD18" s="3">
        <v>94.721788216999997</v>
      </c>
      <c r="DE18" s="3">
        <v>102.759869447</v>
      </c>
      <c r="DF18" s="3">
        <v>85.531626914599997</v>
      </c>
      <c r="DG18" s="3">
        <v>97.886583938434441</v>
      </c>
      <c r="DH18" s="3">
        <v>88.457812499999989</v>
      </c>
      <c r="DI18">
        <v>76.06259</v>
      </c>
      <c r="DJ18" s="3">
        <v>43.541159999999998</v>
      </c>
      <c r="DK18" s="3">
        <v>73.981943924600003</v>
      </c>
      <c r="DL18" s="3">
        <v>93.758193545437891</v>
      </c>
      <c r="DM18" s="3">
        <v>90.637324677799995</v>
      </c>
      <c r="DN18" s="3">
        <v>98.893358872999997</v>
      </c>
      <c r="DO18" s="3">
        <v>92.004032350200006</v>
      </c>
      <c r="DP18" s="3">
        <v>74.061741754500005</v>
      </c>
      <c r="DQ18" s="3">
        <v>92.779105705199996</v>
      </c>
      <c r="DR18" s="3">
        <v>67.509749999999997</v>
      </c>
      <c r="DS18" s="3">
        <v>85.17</v>
      </c>
      <c r="DT18" s="7">
        <f t="shared" si="4"/>
        <v>79.705524369367083</v>
      </c>
      <c r="DU18">
        <f t="shared" si="5"/>
        <v>18.685152431532153</v>
      </c>
      <c r="DV18">
        <f t="shared" si="6"/>
        <v>0.23442731955369137</v>
      </c>
      <c r="DW18" s="3"/>
      <c r="DX18" s="3">
        <v>87.761520659117522</v>
      </c>
      <c r="DY18" s="5">
        <v>73.998521830166723</v>
      </c>
      <c r="DZ18" s="3">
        <v>74.806026864499998</v>
      </c>
      <c r="EA18" s="3">
        <v>75.343198471338951</v>
      </c>
      <c r="EB18" s="3">
        <v>106.039129434</v>
      </c>
      <c r="EC18" s="3">
        <v>50.532718765325122</v>
      </c>
      <c r="ED18" s="3">
        <v>100.97843598</v>
      </c>
      <c r="EE18" s="3">
        <v>58.565738720507021</v>
      </c>
      <c r="EF18" s="3">
        <v>49.190212925270046</v>
      </c>
      <c r="EG18">
        <v>100.82974835900001</v>
      </c>
      <c r="EH18" s="3">
        <v>55.719123782613543</v>
      </c>
      <c r="EI18" s="3">
        <v>65.029132524600001</v>
      </c>
      <c r="EJ18" s="3">
        <v>56.40185575139828</v>
      </c>
      <c r="EK18" s="3">
        <v>109.979788333</v>
      </c>
      <c r="EL18" s="3">
        <v>43.942602972125584</v>
      </c>
      <c r="EM18" s="3">
        <v>59.973705462706448</v>
      </c>
      <c r="EN18" s="3">
        <v>71.670607696499999</v>
      </c>
      <c r="EO18" s="3">
        <v>58.402954545500002</v>
      </c>
      <c r="EP18" s="3">
        <v>50.557750611235086</v>
      </c>
      <c r="EQ18" s="3">
        <v>45.609813084112147</v>
      </c>
      <c r="ER18" s="3">
        <v>53.522045197805511</v>
      </c>
      <c r="ES18" s="3">
        <v>78.940017378431435</v>
      </c>
      <c r="ET18" s="3">
        <v>82.396910000000005</v>
      </c>
      <c r="EU18" s="3">
        <v>81.282084242099998</v>
      </c>
      <c r="EV18" s="3">
        <v>89.329550982271428</v>
      </c>
      <c r="EW18" s="3">
        <v>54.594551023698202</v>
      </c>
      <c r="EX18" s="3">
        <v>69.948329841591502</v>
      </c>
      <c r="EY18" s="3">
        <v>54.963663883874844</v>
      </c>
      <c r="EZ18" s="3">
        <v>88.891986343215962</v>
      </c>
      <c r="FA18" s="3">
        <v>66.196560720456034</v>
      </c>
      <c r="FB18" s="3">
        <v>41.8056085236</v>
      </c>
      <c r="FC18" s="3">
        <v>59.664900138199997</v>
      </c>
      <c r="FD18" s="3">
        <v>68.163289069000001</v>
      </c>
      <c r="FE18">
        <v>84.862012596400007</v>
      </c>
      <c r="FF18" s="3">
        <v>60.523448509485092</v>
      </c>
      <c r="FG18" s="3">
        <v>91.847614227299999</v>
      </c>
      <c r="FH18" s="3">
        <v>78.424371666699997</v>
      </c>
      <c r="FI18" s="3">
        <v>68.937966735399996</v>
      </c>
      <c r="FJ18" s="3">
        <v>38.2928254706</v>
      </c>
      <c r="FK18" s="3">
        <v>57.019236216400003</v>
      </c>
      <c r="FL18" s="3">
        <v>50.276227323800001</v>
      </c>
      <c r="FM18" s="3">
        <v>102.678183784</v>
      </c>
      <c r="FN18" s="3">
        <v>64.243250000000003</v>
      </c>
      <c r="FO18" s="3">
        <v>62.296484848484845</v>
      </c>
      <c r="FP18" s="3">
        <v>81.496350000000007</v>
      </c>
      <c r="FQ18" s="3">
        <v>89.539296746856223</v>
      </c>
      <c r="FR18" s="3">
        <v>62.296484849999999</v>
      </c>
      <c r="FS18" s="3">
        <v>78.141792682926834</v>
      </c>
      <c r="FT18" s="3">
        <v>42.804262801500002</v>
      </c>
      <c r="FU18" s="3">
        <v>59.270445827480636</v>
      </c>
      <c r="FV18" s="3">
        <v>68.447800000000001</v>
      </c>
      <c r="FW18" s="7">
        <f t="shared" si="1"/>
        <v>69.145688988325375</v>
      </c>
      <c r="FX18">
        <f t="shared" si="2"/>
        <v>18.014011002235808</v>
      </c>
      <c r="FY18">
        <f t="shared" si="7"/>
        <v>0.26052254689771492</v>
      </c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</row>
    <row r="19" spans="1:202" x14ac:dyDescent="0.25">
      <c r="A19" s="1">
        <v>1789</v>
      </c>
      <c r="B19" s="3">
        <v>104.33657657099999</v>
      </c>
      <c r="C19" s="5">
        <v>71.756142380767741</v>
      </c>
      <c r="D19" s="3">
        <v>123.790232995</v>
      </c>
      <c r="E19" s="3">
        <v>80.455946563200001</v>
      </c>
      <c r="F19" s="3">
        <v>81.904327987793295</v>
      </c>
      <c r="G19" s="3">
        <v>87.222032923877109</v>
      </c>
      <c r="H19" s="3">
        <v>125.056843168</v>
      </c>
      <c r="I19" s="3">
        <v>126.837062344</v>
      </c>
      <c r="J19" s="3">
        <v>104.651672973</v>
      </c>
      <c r="K19" s="3">
        <v>61.529789788140761</v>
      </c>
      <c r="L19" s="3">
        <v>119.167098361</v>
      </c>
      <c r="M19" s="3">
        <v>57.144456523999999</v>
      </c>
      <c r="N19" s="3">
        <v>89.389811731300185</v>
      </c>
      <c r="O19" s="3">
        <v>83.34</v>
      </c>
      <c r="P19" s="3">
        <v>63.951847363013812</v>
      </c>
      <c r="Q19" s="3">
        <v>64.373951630817004</v>
      </c>
      <c r="R19" s="3">
        <v>53.1061479651</v>
      </c>
      <c r="S19" s="3">
        <v>114.830089751</v>
      </c>
      <c r="T19" s="3">
        <v>108.53993000000001</v>
      </c>
      <c r="U19" s="3">
        <v>85.814999999999998</v>
      </c>
      <c r="V19" s="3">
        <v>92.948170000000005</v>
      </c>
      <c r="W19" s="3">
        <v>41.5481809658</v>
      </c>
      <c r="X19">
        <v>103.694229846</v>
      </c>
      <c r="Y19" s="3">
        <v>62.198091664312791</v>
      </c>
      <c r="Z19" s="3">
        <v>96.758817925599999</v>
      </c>
      <c r="AA19" s="3">
        <v>106.88767513403144</v>
      </c>
      <c r="AB19" s="3">
        <v>102.95183360348193</v>
      </c>
      <c r="AC19" s="3">
        <v>79.734732245266258</v>
      </c>
      <c r="AD19" s="3">
        <v>126.066943333</v>
      </c>
      <c r="AE19" s="3">
        <v>50.220117682429233</v>
      </c>
      <c r="AF19" s="3">
        <v>78.437607001651187</v>
      </c>
      <c r="AG19" s="3">
        <v>76.789936817699996</v>
      </c>
      <c r="AH19" s="3">
        <v>89.5236413027</v>
      </c>
      <c r="AI19" s="3">
        <v>72.679232323199997</v>
      </c>
      <c r="AJ19" s="3">
        <v>73.451826359718879</v>
      </c>
      <c r="AK19" s="3">
        <v>38.165887850467293</v>
      </c>
      <c r="AL19" s="3">
        <v>83.717942518200005</v>
      </c>
      <c r="AM19" s="3">
        <v>117.82466339200001</v>
      </c>
      <c r="AN19" s="3">
        <v>59.722982335304806</v>
      </c>
      <c r="AO19" s="3">
        <v>137.278688641</v>
      </c>
      <c r="AP19" s="3">
        <v>99.630246735599997</v>
      </c>
      <c r="AQ19" s="3">
        <v>99.926524721178495</v>
      </c>
      <c r="AR19" s="3">
        <v>81.477869999999996</v>
      </c>
      <c r="AS19" s="3">
        <v>125.768196565</v>
      </c>
      <c r="AT19" s="3">
        <v>105.64654654296976</v>
      </c>
      <c r="AU19" s="3">
        <v>106.024125</v>
      </c>
      <c r="AV19" s="3">
        <v>77.184910527164277</v>
      </c>
      <c r="AW19" s="3">
        <v>99.255056646968271</v>
      </c>
      <c r="AX19">
        <v>68.943430000000006</v>
      </c>
      <c r="AY19" s="3">
        <v>68.161830258210969</v>
      </c>
      <c r="AZ19" s="3">
        <v>69.097177454014087</v>
      </c>
      <c r="BA19" s="3">
        <v>101.080065359608</v>
      </c>
      <c r="BB19" s="3">
        <v>46.267110000000002</v>
      </c>
      <c r="BC19" s="3">
        <v>81.472690117484333</v>
      </c>
      <c r="BD19" s="3">
        <v>62.7084127854</v>
      </c>
      <c r="BE19" s="3">
        <v>65.8923153713</v>
      </c>
      <c r="BF19" s="3">
        <v>76.180440171599997</v>
      </c>
      <c r="BG19">
        <v>99.223276266599996</v>
      </c>
      <c r="BH19" s="3">
        <v>73.576428577628107</v>
      </c>
      <c r="BI19" s="3">
        <v>109.55849585191329</v>
      </c>
      <c r="BJ19" s="3">
        <v>93.202531980000003</v>
      </c>
      <c r="BK19" s="3">
        <v>108.518016671</v>
      </c>
      <c r="BL19" s="3">
        <v>57.037804878048782</v>
      </c>
      <c r="BM19" s="3">
        <v>90.042678818200002</v>
      </c>
      <c r="BN19" s="3">
        <v>117.544945</v>
      </c>
      <c r="BO19" s="3">
        <v>148.958909519</v>
      </c>
      <c r="BP19" s="3">
        <v>77.873576483400001</v>
      </c>
      <c r="BQ19" s="3">
        <v>54.3307617854</v>
      </c>
      <c r="BR19" s="3">
        <v>118.72015393700001</v>
      </c>
      <c r="BS19" s="3">
        <v>105.69771536</v>
      </c>
      <c r="BT19" s="3">
        <v>72.397868391000003</v>
      </c>
      <c r="BU19" s="3">
        <v>58.925900841900003</v>
      </c>
      <c r="BV19" s="3">
        <v>124.95822702700001</v>
      </c>
      <c r="BW19" s="3">
        <v>77.87060606</v>
      </c>
      <c r="BX19" s="3">
        <v>93.444727272727278</v>
      </c>
      <c r="BY19" s="3">
        <v>84.001000000000005</v>
      </c>
      <c r="BZ19" s="3">
        <v>103.527</v>
      </c>
      <c r="CA19" s="3">
        <v>87.447357154410426</v>
      </c>
      <c r="CB19" s="3">
        <v>86.306588379999994</v>
      </c>
      <c r="CC19" s="3">
        <v>81.627436314363152</v>
      </c>
      <c r="CD19" s="3">
        <v>46.134307886199998</v>
      </c>
      <c r="CE19" s="3">
        <v>52.646822943770317</v>
      </c>
      <c r="CF19" s="3">
        <v>78.642200000000003</v>
      </c>
      <c r="CG19" s="3">
        <v>100.82625</v>
      </c>
      <c r="CH19" s="3"/>
      <c r="CI19" s="20">
        <f t="shared" si="3"/>
        <v>84</v>
      </c>
      <c r="CJ19" s="7">
        <f t="shared" si="0"/>
        <v>0.27409653842447179</v>
      </c>
      <c r="CK19" s="3"/>
      <c r="CL19" s="3"/>
      <c r="CM19" s="3">
        <v>63.951847363013812</v>
      </c>
      <c r="CN19" s="3">
        <v>41.5481809658</v>
      </c>
      <c r="CO19" s="3">
        <v>106.88767513403144</v>
      </c>
      <c r="CP19" s="3">
        <v>104.33657657099999</v>
      </c>
      <c r="CQ19" s="3">
        <v>80.455946563200001</v>
      </c>
      <c r="CR19" s="3">
        <v>87.222032923877109</v>
      </c>
      <c r="CS19" s="3">
        <v>125.056843168</v>
      </c>
      <c r="CT19" s="3">
        <v>104.651672973</v>
      </c>
      <c r="CU19" s="3">
        <v>57.144456523999999</v>
      </c>
      <c r="CV19" s="3">
        <v>83.34</v>
      </c>
      <c r="CW19" s="3">
        <v>53.1061479651</v>
      </c>
      <c r="CX19" s="3">
        <v>114.830089751</v>
      </c>
      <c r="CY19" s="3">
        <v>108.53993000000001</v>
      </c>
      <c r="CZ19" s="3">
        <v>85.814999999999998</v>
      </c>
      <c r="DA19" s="3">
        <v>92.948170000000005</v>
      </c>
      <c r="DB19" s="3">
        <v>89.5236413027</v>
      </c>
      <c r="DC19" s="3">
        <v>83.717942518200005</v>
      </c>
      <c r="DD19" s="3">
        <v>117.82466339200001</v>
      </c>
      <c r="DE19" s="3">
        <v>137.278688641</v>
      </c>
      <c r="DF19" s="3">
        <v>99.630246735599997</v>
      </c>
      <c r="DG19" s="3">
        <v>105.64654654296976</v>
      </c>
      <c r="DH19" s="3">
        <v>106.024125</v>
      </c>
      <c r="DI19">
        <v>68.943430000000006</v>
      </c>
      <c r="DJ19" s="3">
        <v>46.267110000000002</v>
      </c>
      <c r="DK19" s="3">
        <v>73.576428577628107</v>
      </c>
      <c r="DL19" s="3">
        <v>109.55849585191329</v>
      </c>
      <c r="DM19" s="3">
        <v>93.202531980000003</v>
      </c>
      <c r="DN19" s="3">
        <v>108.518016671</v>
      </c>
      <c r="DO19" s="3">
        <v>148.958909519</v>
      </c>
      <c r="DP19" s="3">
        <v>118.72015393700001</v>
      </c>
      <c r="DQ19" s="3">
        <v>105.69771536</v>
      </c>
      <c r="DR19" s="3">
        <v>84.001000000000005</v>
      </c>
      <c r="DS19" s="3">
        <v>100.82625</v>
      </c>
      <c r="DT19" s="7">
        <f t="shared" si="4"/>
        <v>94.174256543364663</v>
      </c>
      <c r="DU19">
        <f t="shared" si="5"/>
        <v>24.787373144573586</v>
      </c>
      <c r="DV19">
        <f t="shared" si="6"/>
        <v>0.26320752671044106</v>
      </c>
      <c r="DW19" s="3"/>
      <c r="DX19" s="3">
        <v>102.95183360348193</v>
      </c>
      <c r="DY19" s="5">
        <v>71.756142380767741</v>
      </c>
      <c r="DZ19" s="3">
        <v>123.790232995</v>
      </c>
      <c r="EA19" s="3">
        <v>81.904327987793295</v>
      </c>
      <c r="EB19" s="3">
        <v>126.837062344</v>
      </c>
      <c r="EC19" s="3">
        <v>61.529789788140761</v>
      </c>
      <c r="ED19" s="3">
        <v>119.167098361</v>
      </c>
      <c r="EE19" s="3">
        <v>89.389811731300185</v>
      </c>
      <c r="EF19" s="3">
        <v>64.373951630817004</v>
      </c>
      <c r="EG19">
        <v>103.694229846</v>
      </c>
      <c r="EH19" s="3">
        <v>62.198091664312791</v>
      </c>
      <c r="EI19" s="3">
        <v>96.758817925599999</v>
      </c>
      <c r="EJ19" s="3">
        <v>79.734732245266258</v>
      </c>
      <c r="EK19" s="3">
        <v>126.066943333</v>
      </c>
      <c r="EL19" s="3">
        <v>50.220117682429233</v>
      </c>
      <c r="EM19" s="3">
        <v>78.437607001651187</v>
      </c>
      <c r="EN19" s="3">
        <v>76.789936817699996</v>
      </c>
      <c r="EO19" s="3">
        <v>72.679232323199997</v>
      </c>
      <c r="EP19" s="3">
        <v>73.451826359718879</v>
      </c>
      <c r="EQ19" s="3">
        <v>38.165887850467293</v>
      </c>
      <c r="ER19" s="3">
        <v>59.722982335304806</v>
      </c>
      <c r="ES19" s="3">
        <v>99.926524721178495</v>
      </c>
      <c r="ET19" s="3">
        <v>81.477869999999996</v>
      </c>
      <c r="EU19" s="3">
        <v>125.768196565</v>
      </c>
      <c r="EV19" s="3">
        <v>99.255056646968271</v>
      </c>
      <c r="EW19" s="3">
        <v>77.184910527164277</v>
      </c>
      <c r="EX19" s="3">
        <v>68.161830258210969</v>
      </c>
      <c r="EY19" s="3">
        <v>69.097177454014087</v>
      </c>
      <c r="EZ19" s="3">
        <v>101.080065359608</v>
      </c>
      <c r="FA19" s="3">
        <v>81.472690117484333</v>
      </c>
      <c r="FB19" s="3">
        <v>62.7084127854</v>
      </c>
      <c r="FC19" s="3">
        <v>65.8923153713</v>
      </c>
      <c r="FD19" s="3">
        <v>76.180440171599997</v>
      </c>
      <c r="FE19">
        <v>99.223276266599996</v>
      </c>
      <c r="FF19" s="3">
        <v>57.037804878048782</v>
      </c>
      <c r="FG19" s="3">
        <v>90.042678818200002</v>
      </c>
      <c r="FH19" s="3">
        <v>117.544945</v>
      </c>
      <c r="FI19" s="3">
        <v>77.873576483400001</v>
      </c>
      <c r="FJ19" s="3">
        <v>54.3307617854</v>
      </c>
      <c r="FK19" s="3">
        <v>72.397868391000003</v>
      </c>
      <c r="FL19" s="3">
        <v>58.925900841900003</v>
      </c>
      <c r="FM19" s="3">
        <v>124.95822702700001</v>
      </c>
      <c r="FN19" s="3">
        <v>77.87060606</v>
      </c>
      <c r="FO19" s="3">
        <v>93.444727272727278</v>
      </c>
      <c r="FP19" s="3">
        <v>103.527</v>
      </c>
      <c r="FQ19" s="3">
        <v>87.447357154410426</v>
      </c>
      <c r="FR19" s="3">
        <v>86.306588379999994</v>
      </c>
      <c r="FS19" s="3">
        <v>81.627436314363152</v>
      </c>
      <c r="FT19" s="3">
        <v>46.134307886199998</v>
      </c>
      <c r="FU19" s="3">
        <v>52.646822943770317</v>
      </c>
      <c r="FV19" s="3">
        <v>78.642200000000003</v>
      </c>
      <c r="FW19" s="7">
        <f t="shared" si="1"/>
        <v>82.89820062133137</v>
      </c>
      <c r="FX19">
        <f t="shared" si="2"/>
        <v>22.51483032948774</v>
      </c>
      <c r="FY19">
        <f t="shared" si="7"/>
        <v>0.27159612827222479</v>
      </c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</row>
    <row r="20" spans="1:202" x14ac:dyDescent="0.25">
      <c r="A20" s="1">
        <v>1790</v>
      </c>
      <c r="B20" s="3">
        <v>74.580277712599994</v>
      </c>
      <c r="C20" s="5">
        <v>62.412894674938599</v>
      </c>
      <c r="D20" s="3">
        <v>105.215630515</v>
      </c>
      <c r="E20" s="3">
        <v>73.650133617977303</v>
      </c>
      <c r="F20" s="3">
        <v>96.458310885002078</v>
      </c>
      <c r="G20" s="3">
        <v>76.370774533878816</v>
      </c>
      <c r="H20" s="3">
        <v>123.26954167686399</v>
      </c>
      <c r="I20" s="3">
        <v>127.09439425799999</v>
      </c>
      <c r="J20" s="3">
        <v>69.218429368200006</v>
      </c>
      <c r="K20" s="3">
        <v>58.129314078783302</v>
      </c>
      <c r="L20" s="3">
        <v>116.031122088</v>
      </c>
      <c r="M20" s="3">
        <v>72.394592990700005</v>
      </c>
      <c r="N20" s="3">
        <v>87.848608080760528</v>
      </c>
      <c r="O20" s="3">
        <v>71.28</v>
      </c>
      <c r="P20" s="3">
        <v>54.81586916829756</v>
      </c>
      <c r="Q20" s="3">
        <v>57.772752568263314</v>
      </c>
      <c r="R20" s="3">
        <v>42.030534218299998</v>
      </c>
      <c r="S20" s="3">
        <v>123.784729778</v>
      </c>
      <c r="T20" s="3">
        <v>102.2551725</v>
      </c>
      <c r="U20" s="3">
        <v>66.734999999999999</v>
      </c>
      <c r="V20" s="3">
        <v>98.253747273315795</v>
      </c>
      <c r="W20" s="3">
        <v>21.182530228000001</v>
      </c>
      <c r="X20">
        <v>110.282537267</v>
      </c>
      <c r="Y20" s="3">
        <v>65.437575605162408</v>
      </c>
      <c r="Z20" s="3">
        <v>85.970077564799894</v>
      </c>
      <c r="AA20" s="3">
        <v>94.916887639811705</v>
      </c>
      <c r="AB20" s="3">
        <v>98.709086304845712</v>
      </c>
      <c r="AC20" s="3">
        <v>77.626960438847291</v>
      </c>
      <c r="AD20" s="3">
        <v>116.518885</v>
      </c>
      <c r="AE20" s="3">
        <v>58.067011070308808</v>
      </c>
      <c r="AF20" s="3">
        <v>68.256537372134886</v>
      </c>
      <c r="AG20" s="3">
        <v>66.551278575300003</v>
      </c>
      <c r="AH20" s="3">
        <v>71.618913042200006</v>
      </c>
      <c r="AI20" s="3">
        <v>62.2964848485</v>
      </c>
      <c r="AJ20" s="3">
        <v>54.37342990264905</v>
      </c>
      <c r="AK20" s="3">
        <v>38.635514018691588</v>
      </c>
      <c r="AL20" s="3">
        <v>98.093750829499996</v>
      </c>
      <c r="AM20" s="3">
        <v>113.204088357</v>
      </c>
      <c r="AN20" s="3">
        <v>60.307571928923082</v>
      </c>
      <c r="AO20" s="3">
        <v>105.81345729900001</v>
      </c>
      <c r="AP20" s="3">
        <v>74.722685051699997</v>
      </c>
      <c r="AQ20" s="3">
        <v>109.86535446562431</v>
      </c>
      <c r="AR20" s="3">
        <v>79.449669999999998</v>
      </c>
      <c r="AS20" s="3">
        <v>104.648615049</v>
      </c>
      <c r="AT20" s="3">
        <v>94.40246972617021</v>
      </c>
      <c r="AU20" s="3">
        <v>100.19999999999999</v>
      </c>
      <c r="AV20" s="3">
        <v>51.874899242302114</v>
      </c>
      <c r="AW20" s="3">
        <v>103.225258912847</v>
      </c>
      <c r="AX20">
        <v>68.310649999999995</v>
      </c>
      <c r="AY20" s="3">
        <v>66.291002897293254</v>
      </c>
      <c r="AZ20" s="3">
        <v>53.393273487192708</v>
      </c>
      <c r="BA20" s="3">
        <v>105.03082030819537</v>
      </c>
      <c r="BB20" s="3">
        <v>47.584490000000002</v>
      </c>
      <c r="BC20" s="3">
        <v>56.01247445577048</v>
      </c>
      <c r="BD20" s="3">
        <v>48.773209944199998</v>
      </c>
      <c r="BE20" s="3">
        <v>60.847761132199999</v>
      </c>
      <c r="BF20" s="3">
        <v>80.031473452399894</v>
      </c>
      <c r="BG20">
        <v>87.0379616373</v>
      </c>
      <c r="BH20" s="3">
        <v>72.038813583038603</v>
      </c>
      <c r="BI20" s="3">
        <v>100.53347098787117</v>
      </c>
      <c r="BJ20" s="3">
        <v>93.345043496800002</v>
      </c>
      <c r="BK20" s="3">
        <v>113.33034557000001</v>
      </c>
      <c r="BL20" s="3">
        <v>70.425845189701903</v>
      </c>
      <c r="BM20" s="3">
        <v>85.227391772700003</v>
      </c>
      <c r="BN20" s="3">
        <v>79.951246666700001</v>
      </c>
      <c r="BO20" s="3">
        <v>87.622887952499994</v>
      </c>
      <c r="BP20" s="3">
        <v>72.681544162899996</v>
      </c>
      <c r="BQ20" s="3">
        <v>77.756960896799995</v>
      </c>
      <c r="BR20" s="3">
        <v>91.386125790700007</v>
      </c>
      <c r="BS20" s="3">
        <v>76.337238871400004</v>
      </c>
      <c r="BT20" s="3">
        <v>57.729019239899998</v>
      </c>
      <c r="BU20" s="3">
        <v>83.613510674699995</v>
      </c>
      <c r="BV20" s="3">
        <v>93.697081081099995</v>
      </c>
      <c r="BW20" s="3">
        <v>77.87060606</v>
      </c>
      <c r="BX20" s="3">
        <v>76.57276262626263</v>
      </c>
      <c r="BY20" s="3">
        <v>57.197499999999998</v>
      </c>
      <c r="BZ20" s="3">
        <v>96.040040000000005</v>
      </c>
      <c r="CA20" s="3">
        <v>65.462564592445787</v>
      </c>
      <c r="CB20" s="3">
        <v>72.679232319999997</v>
      </c>
      <c r="CC20" s="3">
        <v>73.673831300813006</v>
      </c>
      <c r="CD20" s="3">
        <v>54.4916468407</v>
      </c>
      <c r="CE20" s="3">
        <v>66.119995055474817</v>
      </c>
      <c r="CF20" s="3">
        <v>56.7971</v>
      </c>
      <c r="CG20" s="3">
        <v>98.008125000000007</v>
      </c>
      <c r="CH20" s="3"/>
      <c r="CI20" s="20">
        <f t="shared" si="3"/>
        <v>84</v>
      </c>
      <c r="CJ20" s="7">
        <f t="shared" si="0"/>
        <v>0.27409732225080369</v>
      </c>
      <c r="CK20" s="3"/>
      <c r="CL20" s="3"/>
      <c r="CM20" s="3">
        <v>54.81586916829756</v>
      </c>
      <c r="CN20" s="3">
        <v>21.182530228000001</v>
      </c>
      <c r="CO20" s="3">
        <v>94.916887639811705</v>
      </c>
      <c r="CP20" s="3">
        <v>74.580277712599994</v>
      </c>
      <c r="CQ20" s="3">
        <v>73.650133617977303</v>
      </c>
      <c r="CR20" s="3">
        <v>76.370774533878816</v>
      </c>
      <c r="CS20" s="3">
        <v>123.26954167686399</v>
      </c>
      <c r="CT20" s="3">
        <v>69.218429368200006</v>
      </c>
      <c r="CU20" s="3">
        <v>72.394592990700005</v>
      </c>
      <c r="CV20" s="3">
        <v>71.28</v>
      </c>
      <c r="CW20" s="3">
        <v>42.030534218299998</v>
      </c>
      <c r="CX20" s="3">
        <v>123.784729778</v>
      </c>
      <c r="CY20" s="3">
        <v>102.2551725</v>
      </c>
      <c r="CZ20" s="3">
        <v>66.734999999999999</v>
      </c>
      <c r="DA20" s="3">
        <v>98.253747273315795</v>
      </c>
      <c r="DB20" s="3">
        <v>71.618913042200006</v>
      </c>
      <c r="DC20" s="3">
        <v>98.093750829499996</v>
      </c>
      <c r="DD20" s="3">
        <v>113.204088357</v>
      </c>
      <c r="DE20" s="3">
        <v>105.81345729900001</v>
      </c>
      <c r="DF20" s="3">
        <v>74.722685051699997</v>
      </c>
      <c r="DG20" s="3">
        <v>94.40246972617021</v>
      </c>
      <c r="DH20" s="3">
        <v>100.19999999999999</v>
      </c>
      <c r="DI20">
        <v>68.310649999999995</v>
      </c>
      <c r="DJ20" s="3">
        <v>47.584490000000002</v>
      </c>
      <c r="DK20" s="3">
        <v>72.038813583038603</v>
      </c>
      <c r="DL20" s="3">
        <v>100.53347098787117</v>
      </c>
      <c r="DM20" s="3">
        <v>93.345043496800002</v>
      </c>
      <c r="DN20" s="3">
        <v>113.33034557000001</v>
      </c>
      <c r="DO20" s="3">
        <v>87.622887952499994</v>
      </c>
      <c r="DP20" s="3">
        <v>91.386125790700007</v>
      </c>
      <c r="DQ20" s="3">
        <v>76.337238871400004</v>
      </c>
      <c r="DR20" s="3">
        <v>57.197499999999998</v>
      </c>
      <c r="DS20" s="3">
        <v>98.008125000000007</v>
      </c>
      <c r="DT20" s="7">
        <f t="shared" si="4"/>
        <v>82.681462917085625</v>
      </c>
      <c r="DU20">
        <f t="shared" si="5"/>
        <v>23.361338249218662</v>
      </c>
      <c r="DV20">
        <f t="shared" si="6"/>
        <v>0.28254626158037149</v>
      </c>
      <c r="DW20" s="3"/>
      <c r="DX20" s="3">
        <v>98.709086304845712</v>
      </c>
      <c r="DY20" s="5">
        <v>62.412894674938599</v>
      </c>
      <c r="DZ20" s="3">
        <v>105.215630515</v>
      </c>
      <c r="EA20" s="3">
        <v>96.458310885002078</v>
      </c>
      <c r="EB20" s="3">
        <v>127.09439425799999</v>
      </c>
      <c r="EC20" s="3">
        <v>58.129314078783302</v>
      </c>
      <c r="ED20" s="3">
        <v>116.031122088</v>
      </c>
      <c r="EE20" s="3">
        <v>87.848608080760528</v>
      </c>
      <c r="EF20" s="3">
        <v>57.772752568263314</v>
      </c>
      <c r="EG20">
        <v>110.282537267</v>
      </c>
      <c r="EH20" s="3">
        <v>65.437575605162408</v>
      </c>
      <c r="EI20" s="3">
        <v>85.970077564799894</v>
      </c>
      <c r="EJ20" s="3">
        <v>77.626960438847291</v>
      </c>
      <c r="EK20" s="3">
        <v>116.518885</v>
      </c>
      <c r="EL20" s="3">
        <v>58.067011070308808</v>
      </c>
      <c r="EM20" s="3">
        <v>68.256537372134886</v>
      </c>
      <c r="EN20" s="3">
        <v>66.551278575300003</v>
      </c>
      <c r="EO20" s="3">
        <v>62.2964848485</v>
      </c>
      <c r="EP20" s="3">
        <v>54.37342990264905</v>
      </c>
      <c r="EQ20" s="3">
        <v>38.635514018691588</v>
      </c>
      <c r="ER20" s="3">
        <v>60.307571928923082</v>
      </c>
      <c r="ES20" s="3">
        <v>109.86535446562431</v>
      </c>
      <c r="ET20" s="3">
        <v>79.449669999999998</v>
      </c>
      <c r="EU20" s="3">
        <v>104.648615049</v>
      </c>
      <c r="EV20" s="3">
        <v>103.225258912847</v>
      </c>
      <c r="EW20" s="3">
        <v>51.874899242302114</v>
      </c>
      <c r="EX20" s="3">
        <v>66.291002897293254</v>
      </c>
      <c r="EY20" s="3">
        <v>53.393273487192708</v>
      </c>
      <c r="EZ20" s="3">
        <v>105.03082030819537</v>
      </c>
      <c r="FA20" s="3">
        <v>56.01247445577048</v>
      </c>
      <c r="FB20" s="3">
        <v>48.773209944199998</v>
      </c>
      <c r="FC20" s="3">
        <v>60.847761132199999</v>
      </c>
      <c r="FD20" s="3">
        <v>80.031473452399894</v>
      </c>
      <c r="FE20">
        <v>87.0379616373</v>
      </c>
      <c r="FF20" s="3">
        <v>70.425845189701903</v>
      </c>
      <c r="FG20" s="3">
        <v>85.227391772700003</v>
      </c>
      <c r="FH20" s="3">
        <v>79.951246666700001</v>
      </c>
      <c r="FI20" s="3">
        <v>72.681544162899996</v>
      </c>
      <c r="FJ20" s="3">
        <v>77.756960896799995</v>
      </c>
      <c r="FK20" s="3">
        <v>57.729019239899998</v>
      </c>
      <c r="FL20" s="3">
        <v>83.613510674699995</v>
      </c>
      <c r="FM20" s="3">
        <v>93.697081081099995</v>
      </c>
      <c r="FN20" s="3">
        <v>77.87060606</v>
      </c>
      <c r="FO20" s="3">
        <v>76.57276262626263</v>
      </c>
      <c r="FP20" s="3">
        <v>96.040040000000005</v>
      </c>
      <c r="FQ20" s="3">
        <v>65.462564592445787</v>
      </c>
      <c r="FR20" s="3">
        <v>72.679232319999997</v>
      </c>
      <c r="FS20" s="3">
        <v>73.673831300813006</v>
      </c>
      <c r="FT20" s="3">
        <v>54.4916468407</v>
      </c>
      <c r="FU20" s="3">
        <v>66.119995055474817</v>
      </c>
      <c r="FV20" s="3">
        <v>56.7971</v>
      </c>
      <c r="FW20" s="7">
        <f t="shared" si="1"/>
        <v>77.279767264910475</v>
      </c>
      <c r="FX20">
        <f t="shared" si="2"/>
        <v>20.623039641114662</v>
      </c>
      <c r="FY20">
        <f t="shared" si="7"/>
        <v>0.26686208267708805</v>
      </c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</row>
    <row r="21" spans="1:202" x14ac:dyDescent="0.25">
      <c r="A21" s="1">
        <v>1791</v>
      </c>
      <c r="B21" s="3">
        <v>52.736879983599998</v>
      </c>
      <c r="C21" s="5">
        <v>60.17051522553961</v>
      </c>
      <c r="D21" s="3">
        <v>79.430281278699894</v>
      </c>
      <c r="E21" s="3">
        <v>74.058473043565897</v>
      </c>
      <c r="F21" s="3">
        <v>68.219400217408264</v>
      </c>
      <c r="G21" s="3">
        <v>66.161482060505762</v>
      </c>
      <c r="H21" s="3">
        <v>116.697646083577</v>
      </c>
      <c r="I21" s="3">
        <v>103.061431572</v>
      </c>
      <c r="J21" s="3">
        <v>64.274255841900001</v>
      </c>
      <c r="K21" s="3">
        <v>53.712497212145308</v>
      </c>
      <c r="L21" s="3">
        <v>107.87758377900001</v>
      </c>
      <c r="M21" s="3">
        <v>84.822350811899994</v>
      </c>
      <c r="N21" s="3">
        <v>63.189349672125992</v>
      </c>
      <c r="O21" s="3">
        <v>53.414999999999999</v>
      </c>
      <c r="P21" s="3">
        <v>52.644538027849293</v>
      </c>
      <c r="Q21" s="3">
        <v>48.0327961505578</v>
      </c>
      <c r="R21" s="3">
        <v>38.338662969399998</v>
      </c>
      <c r="S21" s="3">
        <v>110.61614150299999</v>
      </c>
      <c r="T21" s="3">
        <v>91.208337499999999</v>
      </c>
      <c r="U21" s="3">
        <v>54.45</v>
      </c>
      <c r="V21" s="3">
        <v>91.647035481287105</v>
      </c>
      <c r="W21" s="3">
        <v>29.2574309355</v>
      </c>
      <c r="X21">
        <v>105.781380395068</v>
      </c>
      <c r="Y21" s="3">
        <v>56.367020570783467</v>
      </c>
      <c r="Z21" s="3">
        <v>63.238201624699997</v>
      </c>
      <c r="AA21" s="3">
        <v>79.706481087750319</v>
      </c>
      <c r="AB21" s="3">
        <v>85.948904027767909</v>
      </c>
      <c r="AC21" s="3">
        <v>60.047886004456998</v>
      </c>
      <c r="AD21" s="3">
        <v>110.566108333</v>
      </c>
      <c r="AE21" s="3">
        <v>48.650739004853328</v>
      </c>
      <c r="AF21" s="3">
        <v>52.977020817525428</v>
      </c>
      <c r="AG21" s="3">
        <v>66.551278575300003</v>
      </c>
      <c r="AH21" s="3">
        <v>73.929200559600005</v>
      </c>
      <c r="AI21" s="3">
        <v>62.2964848485</v>
      </c>
      <c r="AJ21" s="3">
        <v>47.695991142674607</v>
      </c>
      <c r="AK21" s="3">
        <v>29.586448598130843</v>
      </c>
      <c r="AL21" s="3">
        <v>76.107220471100007</v>
      </c>
      <c r="AM21" s="3">
        <v>115.514375874</v>
      </c>
      <c r="AN21" s="3">
        <v>50.29994795917996</v>
      </c>
      <c r="AO21" s="3">
        <v>94.793988094300005</v>
      </c>
      <c r="AP21" s="3">
        <v>97.750430759500006</v>
      </c>
      <c r="AQ21" s="3">
        <v>90.690373955358055</v>
      </c>
      <c r="AR21" s="3">
        <v>62.811799999999998</v>
      </c>
      <c r="AS21" s="3">
        <v>89.407679934599997</v>
      </c>
      <c r="AT21" s="3">
        <v>77.732782888190457</v>
      </c>
      <c r="AU21" s="3">
        <v>76.559062499999996</v>
      </c>
      <c r="AV21" s="3">
        <v>46.854747702724488</v>
      </c>
      <c r="AW21" s="3">
        <v>99.255056646968271</v>
      </c>
      <c r="AX21">
        <v>54.743980000000001</v>
      </c>
      <c r="AY21" s="3">
        <v>69.161270584577707</v>
      </c>
      <c r="AZ21" s="3">
        <v>51.822883090510565</v>
      </c>
      <c r="BA21" s="3">
        <v>78.02741023460068</v>
      </c>
      <c r="BB21" s="3">
        <v>39.650959999999998</v>
      </c>
      <c r="BC21" s="3">
        <v>61.104517588113261</v>
      </c>
      <c r="BD21" s="3">
        <v>48.773209944199998</v>
      </c>
      <c r="BE21" s="3">
        <v>43.487536543899999</v>
      </c>
      <c r="BF21" s="3">
        <v>75.0601395809</v>
      </c>
      <c r="BG21">
        <v>75.2878368163</v>
      </c>
      <c r="BH21" s="3">
        <v>71.876829293786699</v>
      </c>
      <c r="BI21" s="3">
        <v>88.357253587202152</v>
      </c>
      <c r="BJ21" s="3">
        <v>84.5093294558</v>
      </c>
      <c r="BK21" s="3">
        <v>103.465071327</v>
      </c>
      <c r="BL21" s="3">
        <v>65.36109936766033</v>
      </c>
      <c r="BM21" s="3">
        <v>71.432072727299996</v>
      </c>
      <c r="BN21" s="3">
        <v>46.575794999999999</v>
      </c>
      <c r="BO21" s="3">
        <v>85.432315753699996</v>
      </c>
      <c r="BP21" s="3">
        <v>75.729337075999894</v>
      </c>
      <c r="BQ21" s="3">
        <v>55.6822732726</v>
      </c>
      <c r="BR21" s="3">
        <v>77.082210305275495</v>
      </c>
      <c r="BS21" s="3">
        <v>76.337238871400004</v>
      </c>
      <c r="BT21" s="3">
        <v>48.797582861599999</v>
      </c>
      <c r="BU21" s="3">
        <v>56.493180164899996</v>
      </c>
      <c r="BV21" s="3">
        <v>63.536983783799997</v>
      </c>
      <c r="BW21" s="3">
        <v>72.679232319999997</v>
      </c>
      <c r="BX21" s="3">
        <v>59.700797979797983</v>
      </c>
      <c r="BY21" s="3">
        <v>54.567250000000001</v>
      </c>
      <c r="BZ21" s="3">
        <v>81.711489999999998</v>
      </c>
      <c r="CA21" s="3">
        <v>66.192583370922165</v>
      </c>
      <c r="CB21" s="3">
        <v>62.296484849999999</v>
      </c>
      <c r="CC21" s="3">
        <v>51.334024390243904</v>
      </c>
      <c r="CD21" s="3">
        <v>43.046447898499999</v>
      </c>
      <c r="CE21" s="3">
        <v>47.926712797910554</v>
      </c>
      <c r="CF21" s="3">
        <v>54.6126</v>
      </c>
      <c r="CG21" s="3">
        <v>71.705624999999998</v>
      </c>
      <c r="CH21" s="3"/>
      <c r="CI21" s="20">
        <f t="shared" si="3"/>
        <v>84</v>
      </c>
      <c r="CJ21" s="7">
        <f t="shared" si="0"/>
        <v>0.29115153885630057</v>
      </c>
      <c r="CK21" s="3"/>
      <c r="CL21" s="3"/>
      <c r="CM21" s="3">
        <v>52.644538027849293</v>
      </c>
      <c r="CN21" s="3">
        <v>29.2574309355</v>
      </c>
      <c r="CO21" s="3">
        <v>79.706481087750319</v>
      </c>
      <c r="CP21" s="3">
        <v>52.736879983599998</v>
      </c>
      <c r="CQ21" s="3">
        <v>74.058473043565897</v>
      </c>
      <c r="CR21" s="3">
        <v>66.161482060505762</v>
      </c>
      <c r="CS21" s="3">
        <v>116.697646083577</v>
      </c>
      <c r="CT21" s="3">
        <v>64.274255841900001</v>
      </c>
      <c r="CU21" s="3">
        <v>84.822350811899994</v>
      </c>
      <c r="CV21" s="3">
        <v>53.414999999999999</v>
      </c>
      <c r="CW21" s="3">
        <v>38.338662969399998</v>
      </c>
      <c r="CX21" s="3">
        <v>110.61614150299999</v>
      </c>
      <c r="CY21" s="3">
        <v>91.208337499999999</v>
      </c>
      <c r="CZ21" s="3">
        <v>54.45</v>
      </c>
      <c r="DA21" s="3">
        <v>91.647035481287105</v>
      </c>
      <c r="DB21" s="3">
        <v>73.929200559600005</v>
      </c>
      <c r="DC21" s="3">
        <v>76.107220471100007</v>
      </c>
      <c r="DD21" s="3">
        <v>115.514375874</v>
      </c>
      <c r="DE21" s="3">
        <v>94.793988094300005</v>
      </c>
      <c r="DF21" s="3">
        <v>97.750430759500006</v>
      </c>
      <c r="DG21" s="3">
        <v>77.732782888190457</v>
      </c>
      <c r="DH21" s="3">
        <v>76.559062499999996</v>
      </c>
      <c r="DI21">
        <v>54.743980000000001</v>
      </c>
      <c r="DJ21" s="3">
        <v>39.650959999999998</v>
      </c>
      <c r="DK21" s="3">
        <v>71.876829293786699</v>
      </c>
      <c r="DL21" s="3">
        <v>88.357253587202152</v>
      </c>
      <c r="DM21" s="3">
        <v>84.5093294558</v>
      </c>
      <c r="DN21" s="3">
        <v>103.465071327</v>
      </c>
      <c r="DO21" s="3">
        <v>85.432315753699996</v>
      </c>
      <c r="DP21" s="3">
        <v>77.082210305275495</v>
      </c>
      <c r="DQ21" s="3">
        <v>76.337238871400004</v>
      </c>
      <c r="DR21" s="3">
        <v>54.567250000000001</v>
      </c>
      <c r="DS21" s="3">
        <v>71.705624999999998</v>
      </c>
      <c r="DT21" s="7">
        <f t="shared" si="4"/>
        <v>75.156055759717901</v>
      </c>
      <c r="DU21">
        <f t="shared" si="5"/>
        <v>21.675209774690323</v>
      </c>
      <c r="DV21">
        <f t="shared" si="6"/>
        <v>0.28840270495285608</v>
      </c>
      <c r="DW21" s="3"/>
      <c r="DX21" s="3">
        <v>85.948904027767909</v>
      </c>
      <c r="DY21" s="5">
        <v>60.17051522553961</v>
      </c>
      <c r="DZ21" s="3">
        <v>79.430281278699894</v>
      </c>
      <c r="EA21" s="3">
        <v>68.219400217408264</v>
      </c>
      <c r="EB21" s="3">
        <v>103.061431572</v>
      </c>
      <c r="EC21" s="3">
        <v>53.712497212145308</v>
      </c>
      <c r="ED21" s="3">
        <v>107.87758377900001</v>
      </c>
      <c r="EE21" s="3">
        <v>63.189349672125992</v>
      </c>
      <c r="EF21" s="3">
        <v>48.0327961505578</v>
      </c>
      <c r="EG21">
        <v>105.781380395068</v>
      </c>
      <c r="EH21" s="3">
        <v>56.367020570783467</v>
      </c>
      <c r="EI21" s="3">
        <v>63.238201624699997</v>
      </c>
      <c r="EJ21" s="3">
        <v>60.047886004456998</v>
      </c>
      <c r="EK21" s="3">
        <v>110.566108333</v>
      </c>
      <c r="EL21" s="3">
        <v>48.650739004853328</v>
      </c>
      <c r="EM21" s="3">
        <v>52.977020817525428</v>
      </c>
      <c r="EN21" s="3">
        <v>66.551278575300003</v>
      </c>
      <c r="EO21" s="3">
        <v>62.2964848485</v>
      </c>
      <c r="EP21" s="3">
        <v>47.695991142674607</v>
      </c>
      <c r="EQ21" s="3">
        <v>29.586448598130843</v>
      </c>
      <c r="ER21" s="3">
        <v>50.29994795917996</v>
      </c>
      <c r="ES21" s="3">
        <v>90.690373955358055</v>
      </c>
      <c r="ET21" s="3">
        <v>62.811799999999998</v>
      </c>
      <c r="EU21" s="3">
        <v>89.407679934599997</v>
      </c>
      <c r="EV21" s="3">
        <v>99.255056646968271</v>
      </c>
      <c r="EW21" s="3">
        <v>46.854747702724488</v>
      </c>
      <c r="EX21" s="3">
        <v>69.161270584577707</v>
      </c>
      <c r="EY21" s="3">
        <v>51.822883090510565</v>
      </c>
      <c r="EZ21" s="3">
        <v>78.02741023460068</v>
      </c>
      <c r="FA21" s="3">
        <v>61.104517588113261</v>
      </c>
      <c r="FB21" s="3">
        <v>48.773209944199998</v>
      </c>
      <c r="FC21" s="3">
        <v>43.487536543899999</v>
      </c>
      <c r="FD21" s="3">
        <v>75.0601395809</v>
      </c>
      <c r="FE21">
        <v>75.2878368163</v>
      </c>
      <c r="FF21" s="3">
        <v>65.36109936766033</v>
      </c>
      <c r="FG21" s="3">
        <v>71.432072727299996</v>
      </c>
      <c r="FH21" s="3">
        <v>46.575794999999999</v>
      </c>
      <c r="FI21" s="3">
        <v>75.729337075999894</v>
      </c>
      <c r="FJ21" s="3">
        <v>55.6822732726</v>
      </c>
      <c r="FK21" s="3">
        <v>48.797582861599999</v>
      </c>
      <c r="FL21" s="3">
        <v>56.493180164899996</v>
      </c>
      <c r="FM21" s="3">
        <v>63.536983783799997</v>
      </c>
      <c r="FN21" s="3">
        <v>72.679232319999997</v>
      </c>
      <c r="FO21" s="3">
        <v>59.700797979797983</v>
      </c>
      <c r="FP21" s="3">
        <v>81.711489999999998</v>
      </c>
      <c r="FQ21" s="3">
        <v>66.192583370922165</v>
      </c>
      <c r="FR21" s="3">
        <v>62.296484849999999</v>
      </c>
      <c r="FS21" s="3">
        <v>51.334024390243904</v>
      </c>
      <c r="FT21" s="3">
        <v>43.046447898499999</v>
      </c>
      <c r="FU21" s="3">
        <v>47.926712797910554</v>
      </c>
      <c r="FV21" s="3">
        <v>54.6126</v>
      </c>
      <c r="FW21" s="7">
        <f t="shared" si="1"/>
        <v>65.461851519478557</v>
      </c>
      <c r="FX21">
        <f t="shared" si="2"/>
        <v>18.354089227135944</v>
      </c>
      <c r="FY21">
        <f t="shared" si="7"/>
        <v>0.28037840056623786</v>
      </c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</row>
    <row r="22" spans="1:202" x14ac:dyDescent="0.25">
      <c r="A22" s="1">
        <v>1792</v>
      </c>
      <c r="B22" s="3">
        <v>67.927476970798196</v>
      </c>
      <c r="C22" s="5">
        <v>75.119711554866214</v>
      </c>
      <c r="D22" s="3">
        <v>73.2278609289</v>
      </c>
      <c r="E22" s="3">
        <v>74.058473043565797</v>
      </c>
      <c r="F22" s="3">
        <v>67.7064631981264</v>
      </c>
      <c r="G22" s="3">
        <v>70.147208829834881</v>
      </c>
      <c r="H22" s="3">
        <v>111.883000089172</v>
      </c>
      <c r="I22" s="3">
        <v>109.320111338</v>
      </c>
      <c r="J22" s="3">
        <v>72.917037155564302</v>
      </c>
      <c r="K22" s="3">
        <v>52.169540677389797</v>
      </c>
      <c r="L22" s="3">
        <v>100.250667214248</v>
      </c>
      <c r="M22" s="3">
        <v>75.600196054915301</v>
      </c>
      <c r="N22" s="3">
        <v>62.264627481802201</v>
      </c>
      <c r="O22" s="3">
        <v>59.31</v>
      </c>
      <c r="P22" s="3">
        <v>57.396885429585112</v>
      </c>
      <c r="Q22" s="3">
        <v>46.885187992580413</v>
      </c>
      <c r="R22" s="3">
        <v>44.586445083000001</v>
      </c>
      <c r="S22" s="3">
        <v>128.525421556</v>
      </c>
      <c r="T22" s="3">
        <v>100.062235</v>
      </c>
      <c r="U22" s="3">
        <v>75.465000000000003</v>
      </c>
      <c r="V22" s="3">
        <v>88.389721037666007</v>
      </c>
      <c r="W22" s="3">
        <v>44.5387110534</v>
      </c>
      <c r="X22">
        <v>103.357462342837</v>
      </c>
      <c r="Y22" s="3">
        <v>48.592259112744372</v>
      </c>
      <c r="Z22" s="3">
        <v>64.327864401100001</v>
      </c>
      <c r="AA22" s="3">
        <v>96.991033987820074</v>
      </c>
      <c r="AB22" s="3">
        <v>96.896469673496114</v>
      </c>
      <c r="AC22" s="3">
        <v>54.186763588237007</v>
      </c>
      <c r="AD22" s="3">
        <v>112.508293333</v>
      </c>
      <c r="AE22" s="3">
        <v>49.173865230711954</v>
      </c>
      <c r="AF22" s="3">
        <v>59.093777663841536</v>
      </c>
      <c r="AG22" s="3">
        <v>76.789936817699996</v>
      </c>
      <c r="AH22" s="3">
        <v>150.168688637</v>
      </c>
      <c r="AI22" s="3">
        <v>72.679232323199997</v>
      </c>
      <c r="AJ22" s="3">
        <v>52.722845754895957</v>
      </c>
      <c r="AK22" s="3">
        <v>26.670560747663551</v>
      </c>
      <c r="AL22" s="3">
        <v>80.335399386199995</v>
      </c>
      <c r="AM22" s="3">
        <v>182.51271388200001</v>
      </c>
      <c r="AN22" s="3">
        <v>48.088552445989421</v>
      </c>
      <c r="AO22" s="3">
        <v>115.23975023200001</v>
      </c>
      <c r="AP22" s="3">
        <v>154.61486403800001</v>
      </c>
      <c r="AQ22" s="3">
        <v>92.378541980406425</v>
      </c>
      <c r="AR22" s="3">
        <v>55.99823</v>
      </c>
      <c r="AS22" s="3">
        <v>98.8483505998</v>
      </c>
      <c r="AT22" s="3">
        <v>95.458187314707544</v>
      </c>
      <c r="AU22" s="3">
        <v>76.559062499999996</v>
      </c>
      <c r="AV22" s="3">
        <v>46.854747702724488</v>
      </c>
      <c r="AW22" s="3">
        <v>91.314652115210791</v>
      </c>
      <c r="AX22">
        <v>63.370310000000003</v>
      </c>
      <c r="AY22" s="3">
        <v>67.149915145203749</v>
      </c>
      <c r="AZ22" s="3">
        <v>61.245225470603394</v>
      </c>
      <c r="BA22" s="3">
        <v>85.277045565258504</v>
      </c>
      <c r="BB22" s="3">
        <v>37.781460000000003</v>
      </c>
      <c r="BC22" s="3">
        <v>66.196560720456034</v>
      </c>
      <c r="BD22" s="3">
        <v>59.921372217200002</v>
      </c>
      <c r="BE22" s="3">
        <v>52.811264378899999</v>
      </c>
      <c r="BF22" s="3">
        <v>92.564836311500002</v>
      </c>
      <c r="BG22">
        <v>81.815683939099998</v>
      </c>
      <c r="BH22" s="3">
        <v>72.014259294544999</v>
      </c>
      <c r="BI22" s="3">
        <v>90.978658178467754</v>
      </c>
      <c r="BJ22" s="3">
        <v>74.222391853138205</v>
      </c>
      <c r="BK22" s="3">
        <v>107.653283472778</v>
      </c>
      <c r="BL22" s="3">
        <v>52.601531165311656</v>
      </c>
      <c r="BM22" s="3">
        <v>75.998623090899997</v>
      </c>
      <c r="BN22" s="3">
        <v>47.361626666699998</v>
      </c>
      <c r="BO22" s="3">
        <v>92.004032350200006</v>
      </c>
      <c r="BP22" s="3">
        <v>81.160782107599999</v>
      </c>
      <c r="BQ22" s="3">
        <v>53.609955658899999</v>
      </c>
      <c r="BR22" s="3">
        <v>83.387590945359804</v>
      </c>
      <c r="BS22" s="3">
        <v>146.80238244500001</v>
      </c>
      <c r="BT22" s="3">
        <v>54.176268577399902</v>
      </c>
      <c r="BU22" s="3">
        <v>54.420862551200003</v>
      </c>
      <c r="BV22" s="3">
        <v>61.442832432400003</v>
      </c>
      <c r="BW22" s="3">
        <v>72.679232319999997</v>
      </c>
      <c r="BX22" s="3">
        <v>77.87060606060605</v>
      </c>
      <c r="BY22" s="3">
        <v>61.748249999999999</v>
      </c>
      <c r="BZ22" s="3">
        <v>129.04300000000001</v>
      </c>
      <c r="CA22" s="3">
        <v>79.088865963869154</v>
      </c>
      <c r="CB22" s="3">
        <v>77.87060606</v>
      </c>
      <c r="CC22" s="3">
        <v>41.922786585365849</v>
      </c>
      <c r="CD22" s="3">
        <v>36.663698727400003</v>
      </c>
      <c r="CE22" s="3">
        <v>41.552169430675264</v>
      </c>
      <c r="CF22" s="3">
        <v>63.350700000000003</v>
      </c>
      <c r="CG22" s="3">
        <v>74.523749999999993</v>
      </c>
      <c r="CH22" s="3"/>
      <c r="CI22" s="20">
        <f t="shared" si="3"/>
        <v>84</v>
      </c>
      <c r="CJ22" s="7">
        <f t="shared" si="0"/>
        <v>0.37130196864936132</v>
      </c>
      <c r="CK22" s="3"/>
      <c r="CL22" s="3"/>
      <c r="CM22" s="3">
        <v>57.396885429585112</v>
      </c>
      <c r="CN22" s="3">
        <v>44.5387110534</v>
      </c>
      <c r="CO22" s="3">
        <v>96.991033987820074</v>
      </c>
      <c r="CP22" s="3">
        <v>67.927476970798196</v>
      </c>
      <c r="CQ22" s="3">
        <v>74.058473043565797</v>
      </c>
      <c r="CR22" s="3">
        <v>70.147208829834881</v>
      </c>
      <c r="CS22" s="3">
        <v>111.883000089172</v>
      </c>
      <c r="CT22" s="3">
        <v>72.917037155564302</v>
      </c>
      <c r="CU22" s="3">
        <v>75.600196054915301</v>
      </c>
      <c r="CV22" s="3">
        <v>59.31</v>
      </c>
      <c r="CW22" s="3">
        <v>44.586445083000001</v>
      </c>
      <c r="CX22" s="3">
        <v>128.525421556</v>
      </c>
      <c r="CY22" s="3">
        <v>100.062235</v>
      </c>
      <c r="CZ22" s="3">
        <v>75.465000000000003</v>
      </c>
      <c r="DA22" s="3">
        <v>88.389721037666007</v>
      </c>
      <c r="DB22" s="3">
        <v>150.168688637</v>
      </c>
      <c r="DC22" s="3">
        <v>80.335399386199995</v>
      </c>
      <c r="DD22" s="3">
        <v>182.51271388200001</v>
      </c>
      <c r="DE22" s="3">
        <v>115.23975023200001</v>
      </c>
      <c r="DF22" s="3">
        <v>154.61486403800001</v>
      </c>
      <c r="DG22" s="3">
        <v>95.458187314707544</v>
      </c>
      <c r="DH22" s="3">
        <v>76.559062499999996</v>
      </c>
      <c r="DI22">
        <v>63.370310000000003</v>
      </c>
      <c r="DJ22" s="3">
        <v>37.781460000000003</v>
      </c>
      <c r="DK22" s="3">
        <v>72.014259294544999</v>
      </c>
      <c r="DL22" s="3">
        <v>90.978658178467754</v>
      </c>
      <c r="DM22" s="3">
        <v>74.222391853138205</v>
      </c>
      <c r="DN22" s="3">
        <v>107.653283472778</v>
      </c>
      <c r="DO22" s="3">
        <v>92.004032350200006</v>
      </c>
      <c r="DP22" s="3">
        <v>83.387590945359804</v>
      </c>
      <c r="DQ22" s="3">
        <v>146.80238244500001</v>
      </c>
      <c r="DR22" s="3">
        <v>61.748249999999999</v>
      </c>
      <c r="DS22" s="3">
        <v>74.523749999999993</v>
      </c>
      <c r="DT22" s="7">
        <f t="shared" si="4"/>
        <v>88.702238782446017</v>
      </c>
      <c r="DU22">
        <f t="shared" si="5"/>
        <v>33.526013068847462</v>
      </c>
      <c r="DV22">
        <f t="shared" si="6"/>
        <v>0.37796129532958517</v>
      </c>
      <c r="DW22" s="3"/>
      <c r="DX22" s="3">
        <v>96.896469673496114</v>
      </c>
      <c r="DY22" s="5">
        <v>75.119711554866214</v>
      </c>
      <c r="DZ22" s="3">
        <v>73.2278609289</v>
      </c>
      <c r="EA22" s="3">
        <v>67.7064631981264</v>
      </c>
      <c r="EB22" s="3">
        <v>109.320111338</v>
      </c>
      <c r="EC22" s="3">
        <v>52.169540677389797</v>
      </c>
      <c r="ED22" s="3">
        <v>100.250667214248</v>
      </c>
      <c r="EE22" s="3">
        <v>62.264627481802201</v>
      </c>
      <c r="EF22" s="3">
        <v>46.885187992580413</v>
      </c>
      <c r="EG22">
        <v>103.357462342837</v>
      </c>
      <c r="EH22" s="3">
        <v>48.592259112744372</v>
      </c>
      <c r="EI22" s="3">
        <v>64.327864401100001</v>
      </c>
      <c r="EJ22" s="3">
        <v>54.186763588237007</v>
      </c>
      <c r="EK22" s="3">
        <v>112.508293333</v>
      </c>
      <c r="EL22" s="3">
        <v>49.173865230711954</v>
      </c>
      <c r="EM22" s="3">
        <v>59.093777663841536</v>
      </c>
      <c r="EN22" s="3">
        <v>76.789936817699996</v>
      </c>
      <c r="EO22" s="3">
        <v>72.679232323199997</v>
      </c>
      <c r="EP22" s="3">
        <v>52.722845754895957</v>
      </c>
      <c r="EQ22" s="3">
        <v>26.670560747663551</v>
      </c>
      <c r="ER22" s="3">
        <v>48.088552445989421</v>
      </c>
      <c r="ES22" s="3">
        <v>92.378541980406425</v>
      </c>
      <c r="ET22" s="3">
        <v>55.99823</v>
      </c>
      <c r="EU22" s="3">
        <v>98.8483505998</v>
      </c>
      <c r="EV22" s="3">
        <v>91.314652115210791</v>
      </c>
      <c r="EW22" s="3">
        <v>46.854747702724488</v>
      </c>
      <c r="EX22" s="3">
        <v>67.149915145203749</v>
      </c>
      <c r="EY22" s="3">
        <v>61.245225470603394</v>
      </c>
      <c r="EZ22" s="3">
        <v>85.277045565258504</v>
      </c>
      <c r="FA22" s="3">
        <v>66.196560720456034</v>
      </c>
      <c r="FB22" s="3">
        <v>59.921372217200002</v>
      </c>
      <c r="FC22" s="3">
        <v>52.811264378899999</v>
      </c>
      <c r="FD22" s="3">
        <v>92.564836311500002</v>
      </c>
      <c r="FE22">
        <v>81.815683939099998</v>
      </c>
      <c r="FF22" s="3">
        <v>52.601531165311656</v>
      </c>
      <c r="FG22" s="3">
        <v>75.998623090899997</v>
      </c>
      <c r="FH22" s="3">
        <v>47.361626666699998</v>
      </c>
      <c r="FI22" s="3">
        <v>81.160782107599999</v>
      </c>
      <c r="FJ22" s="3">
        <v>53.609955658899999</v>
      </c>
      <c r="FK22" s="3">
        <v>54.176268577399902</v>
      </c>
      <c r="FL22" s="3">
        <v>54.420862551200003</v>
      </c>
      <c r="FM22" s="3">
        <v>61.442832432400003</v>
      </c>
      <c r="FN22" s="3">
        <v>72.679232319999997</v>
      </c>
      <c r="FO22" s="3">
        <v>77.87060606060605</v>
      </c>
      <c r="FP22" s="3">
        <v>129.04300000000001</v>
      </c>
      <c r="FQ22" s="3">
        <v>79.088865963869154</v>
      </c>
      <c r="FR22" s="3">
        <v>77.87060606</v>
      </c>
      <c r="FS22" s="3">
        <v>41.922786585365849</v>
      </c>
      <c r="FT22" s="3">
        <v>36.663698727400003</v>
      </c>
      <c r="FU22" s="3">
        <v>41.552169430675264</v>
      </c>
      <c r="FV22" s="3">
        <v>63.350700000000003</v>
      </c>
      <c r="FW22" s="7">
        <f t="shared" si="1"/>
        <v>68.72985543854945</v>
      </c>
      <c r="FX22">
        <f t="shared" si="2"/>
        <v>21.512597676625091</v>
      </c>
      <c r="FY22">
        <f t="shared" si="7"/>
        <v>0.31300222500626745</v>
      </c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</row>
    <row r="23" spans="1:202" x14ac:dyDescent="0.25">
      <c r="A23" s="1">
        <v>1793</v>
      </c>
      <c r="B23" s="3">
        <v>76.021033846048397</v>
      </c>
      <c r="C23" s="5">
        <v>97.917235957089304</v>
      </c>
      <c r="D23" s="3">
        <v>82.400995327700002</v>
      </c>
      <c r="E23" s="3">
        <v>74.058473043565897</v>
      </c>
      <c r="F23" s="3">
        <v>74.690923992773421</v>
      </c>
      <c r="G23" s="3">
        <v>71.969691295606395</v>
      </c>
      <c r="H23" s="3">
        <v>110.68674753446901</v>
      </c>
      <c r="I23" s="3">
        <v>166.42941540300001</v>
      </c>
      <c r="J23" s="3">
        <v>78.036212957053706</v>
      </c>
      <c r="K23" s="3">
        <v>54.67189708691788</v>
      </c>
      <c r="L23" s="3">
        <v>95.945602175989904</v>
      </c>
      <c r="M23" s="3">
        <v>79.040800545569994</v>
      </c>
      <c r="N23" s="3">
        <v>66.271756973205314</v>
      </c>
      <c r="O23" s="3">
        <v>79.605000000000004</v>
      </c>
      <c r="P23" s="3">
        <v>68.90903732516928</v>
      </c>
      <c r="Q23" s="3">
        <v>52.240692729808224</v>
      </c>
      <c r="R23" s="3">
        <v>53.9581182533</v>
      </c>
      <c r="S23" s="3">
        <v>158.02305929100001</v>
      </c>
      <c r="T23" s="3">
        <v>99.354622500000005</v>
      </c>
      <c r="U23" s="3">
        <v>80.775000000000006</v>
      </c>
      <c r="V23" s="3">
        <v>86.703432688653507</v>
      </c>
      <c r="W23" s="3">
        <v>46.792458033594997</v>
      </c>
      <c r="X23">
        <v>102.052158197458</v>
      </c>
      <c r="Y23" s="3">
        <v>45.352775171894741</v>
      </c>
      <c r="Z23" s="3">
        <v>73.2285751987</v>
      </c>
      <c r="AA23" s="3">
        <v>101.65292482715319</v>
      </c>
      <c r="AB23" s="3">
        <v>126.57174547807277</v>
      </c>
      <c r="AC23" s="3">
        <v>60.326918931987009</v>
      </c>
      <c r="AD23" s="3">
        <v>157.121545</v>
      </c>
      <c r="AE23" s="3">
        <v>57.282321731520838</v>
      </c>
      <c r="AF23" s="3">
        <v>63.663081384337396</v>
      </c>
      <c r="AG23" s="3">
        <v>69.110943135900001</v>
      </c>
      <c r="AH23" s="3">
        <v>120.25176918466001</v>
      </c>
      <c r="AI23" s="3">
        <v>72.679232323199997</v>
      </c>
      <c r="AJ23" s="3">
        <v>53.269001468469206</v>
      </c>
      <c r="AK23" s="3">
        <v>28.941588785046733</v>
      </c>
      <c r="AL23" s="3">
        <v>99.785022395499894</v>
      </c>
      <c r="AM23" s="3">
        <v>148.19093140021801</v>
      </c>
      <c r="AN23" s="3">
        <v>45.68722664499326</v>
      </c>
      <c r="AO23" s="3">
        <v>130.64045418000001</v>
      </c>
      <c r="AP23" s="3">
        <v>118.374175167865</v>
      </c>
      <c r="AQ23" s="3">
        <v>115.18557859531771</v>
      </c>
      <c r="AR23" s="3">
        <v>66.899959999999894</v>
      </c>
      <c r="AS23" s="3">
        <v>156.763904035</v>
      </c>
      <c r="AT23" s="3">
        <v>95.854540937691027</v>
      </c>
      <c r="AU23" s="3">
        <v>93.780937499999993</v>
      </c>
      <c r="AV23" s="3">
        <v>50.201515395776234</v>
      </c>
      <c r="AW23" s="3">
        <v>142.9272815716343</v>
      </c>
      <c r="AX23">
        <v>84.383150000000001</v>
      </c>
      <c r="AY23" s="3">
        <v>62.909611353935702</v>
      </c>
      <c r="AZ23" s="3">
        <v>83.23069102415333</v>
      </c>
      <c r="BA23" s="3">
        <v>90.867363817509641</v>
      </c>
      <c r="BB23" s="3">
        <v>44.577919999999999</v>
      </c>
      <c r="BC23" s="3">
        <v>71.288603852798786</v>
      </c>
      <c r="BD23" s="3">
        <v>59.921372217200002</v>
      </c>
      <c r="BE23" s="3">
        <v>62.030622126200001</v>
      </c>
      <c r="BF23" s="3">
        <v>79.401304370099894</v>
      </c>
      <c r="BG23">
        <v>87.097850654831802</v>
      </c>
      <c r="BH23" s="3">
        <v>72.151952064338801</v>
      </c>
      <c r="BI23" s="3">
        <v>114.20976348311542</v>
      </c>
      <c r="BJ23" s="3">
        <v>73.195375934295896</v>
      </c>
      <c r="BK23" s="3">
        <v>111.61930917716499</v>
      </c>
      <c r="BL23" s="3">
        <v>39.160678071364046</v>
      </c>
      <c r="BM23" s="3">
        <v>75.769019999999998</v>
      </c>
      <c r="BN23" s="3">
        <v>75.659710000000004</v>
      </c>
      <c r="BO23" s="3">
        <v>118.290898736</v>
      </c>
      <c r="BP23" s="3">
        <v>83.492005991699997</v>
      </c>
      <c r="BQ23" s="3">
        <v>53.519854893100003</v>
      </c>
      <c r="BR23" s="3">
        <v>83.387590945359804</v>
      </c>
      <c r="BS23" s="3">
        <v>129.48139823252299</v>
      </c>
      <c r="BT23" s="3">
        <v>59.143135407333602</v>
      </c>
      <c r="BU23" s="3">
        <v>59.646706968399997</v>
      </c>
      <c r="BV23" s="3">
        <v>91.343859459499996</v>
      </c>
      <c r="BW23" s="3">
        <v>77.87060606</v>
      </c>
      <c r="BX23" s="3">
        <v>77.87060606060605</v>
      </c>
      <c r="BY23" s="3">
        <v>129.63374999999999</v>
      </c>
      <c r="BZ23" s="3">
        <v>78.269199999999998</v>
      </c>
      <c r="CA23" s="3">
        <v>84.791066725897579</v>
      </c>
      <c r="CB23" s="3">
        <v>77.87060606</v>
      </c>
      <c r="CC23" s="3">
        <v>35.553565040650412</v>
      </c>
      <c r="CD23" s="3">
        <v>33.148108608599998</v>
      </c>
      <c r="CE23" s="3">
        <v>35.682173565286128</v>
      </c>
      <c r="CF23" s="3">
        <v>72.088700000000003</v>
      </c>
      <c r="CG23" s="3">
        <v>97.694999999999993</v>
      </c>
      <c r="CH23" s="3"/>
      <c r="CI23" s="20">
        <f t="shared" si="3"/>
        <v>84</v>
      </c>
      <c r="CJ23" s="7">
        <f t="shared" si="0"/>
        <v>0.36868027893479788</v>
      </c>
      <c r="CK23" s="3"/>
      <c r="CL23" s="3"/>
      <c r="CM23" s="3">
        <v>68.90903732516928</v>
      </c>
      <c r="CN23" s="3">
        <v>46.792458033594997</v>
      </c>
      <c r="CO23" s="3">
        <v>101.65292482715319</v>
      </c>
      <c r="CP23" s="3">
        <v>76.021033846048397</v>
      </c>
      <c r="CQ23" s="3">
        <v>74.058473043565897</v>
      </c>
      <c r="CR23" s="3">
        <v>71.969691295606395</v>
      </c>
      <c r="CS23" s="3">
        <v>110.68674753446901</v>
      </c>
      <c r="CT23" s="3">
        <v>78.036212957053706</v>
      </c>
      <c r="CU23" s="3">
        <v>79.040800545569994</v>
      </c>
      <c r="CV23" s="3">
        <v>79.605000000000004</v>
      </c>
      <c r="CW23" s="3">
        <v>53.9581182533</v>
      </c>
      <c r="CX23" s="3">
        <v>158.02305929100001</v>
      </c>
      <c r="CY23" s="3">
        <v>99.354622500000005</v>
      </c>
      <c r="CZ23" s="3">
        <v>80.775000000000006</v>
      </c>
      <c r="DA23" s="3">
        <v>86.703432688653507</v>
      </c>
      <c r="DB23" s="3">
        <v>120.25176918466001</v>
      </c>
      <c r="DC23" s="3">
        <v>99.785022395499894</v>
      </c>
      <c r="DD23" s="3">
        <v>148.19093140021801</v>
      </c>
      <c r="DE23" s="3">
        <v>130.64045418000001</v>
      </c>
      <c r="DF23" s="3">
        <v>118.374175167865</v>
      </c>
      <c r="DG23" s="3">
        <v>95.854540937691027</v>
      </c>
      <c r="DH23" s="3">
        <v>93.780937499999993</v>
      </c>
      <c r="DI23">
        <v>84.383150000000001</v>
      </c>
      <c r="DJ23" s="3">
        <v>44.577919999999999</v>
      </c>
      <c r="DK23" s="3">
        <v>72.151952064338801</v>
      </c>
      <c r="DL23" s="3">
        <v>114.20976348311542</v>
      </c>
      <c r="DM23" s="3">
        <v>73.195375934295896</v>
      </c>
      <c r="DN23" s="3">
        <v>111.61930917716499</v>
      </c>
      <c r="DO23" s="3">
        <v>118.290898736</v>
      </c>
      <c r="DP23" s="3">
        <v>83.387590945359804</v>
      </c>
      <c r="DQ23" s="3">
        <v>129.48139823252299</v>
      </c>
      <c r="DR23" s="3">
        <v>129.63374999999999</v>
      </c>
      <c r="DS23" s="3">
        <v>97.694999999999993</v>
      </c>
      <c r="DT23" s="7">
        <f t="shared" si="4"/>
        <v>94.881531863027789</v>
      </c>
      <c r="DU23">
        <f t="shared" si="5"/>
        <v>27.402755083625632</v>
      </c>
      <c r="DV23">
        <f t="shared" si="6"/>
        <v>0.28881020937967788</v>
      </c>
      <c r="DW23" s="3"/>
      <c r="DX23" s="3">
        <v>126.57174547807277</v>
      </c>
      <c r="DY23" s="5">
        <v>97.917235957089304</v>
      </c>
      <c r="DZ23" s="3">
        <v>82.400995327700002</v>
      </c>
      <c r="EA23" s="3">
        <v>74.690923992773421</v>
      </c>
      <c r="EB23" s="3">
        <v>166.42941540300001</v>
      </c>
      <c r="EC23" s="3">
        <v>54.67189708691788</v>
      </c>
      <c r="ED23" s="3">
        <v>95.945602175989904</v>
      </c>
      <c r="EE23" s="3">
        <v>66.271756973205314</v>
      </c>
      <c r="EF23" s="3">
        <v>52.240692729808224</v>
      </c>
      <c r="EG23">
        <v>102.052158197458</v>
      </c>
      <c r="EH23" s="3">
        <v>45.352775171894741</v>
      </c>
      <c r="EI23" s="3">
        <v>73.2285751987</v>
      </c>
      <c r="EJ23" s="3">
        <v>60.326918931987009</v>
      </c>
      <c r="EK23" s="3">
        <v>157.121545</v>
      </c>
      <c r="EL23" s="3">
        <v>57.282321731520838</v>
      </c>
      <c r="EM23" s="3">
        <v>63.663081384337396</v>
      </c>
      <c r="EN23" s="3">
        <v>69.110943135900001</v>
      </c>
      <c r="EO23" s="3">
        <v>72.679232323199997</v>
      </c>
      <c r="EP23" s="3">
        <v>53.269001468469206</v>
      </c>
      <c r="EQ23" s="3">
        <v>28.941588785046733</v>
      </c>
      <c r="ER23" s="3">
        <v>45.68722664499326</v>
      </c>
      <c r="ES23" s="3">
        <v>115.18557859531771</v>
      </c>
      <c r="ET23" s="3">
        <v>66.899959999999894</v>
      </c>
      <c r="EU23" s="3">
        <v>156.763904035</v>
      </c>
      <c r="EV23" s="3">
        <v>142.9272815716343</v>
      </c>
      <c r="EW23" s="3">
        <v>50.201515395776234</v>
      </c>
      <c r="EX23" s="3">
        <v>62.909611353935702</v>
      </c>
      <c r="EY23" s="3">
        <v>83.23069102415333</v>
      </c>
      <c r="EZ23" s="3">
        <v>90.867363817509641</v>
      </c>
      <c r="FA23" s="3">
        <v>71.288603852798786</v>
      </c>
      <c r="FB23" s="3">
        <v>59.921372217200002</v>
      </c>
      <c r="FC23" s="3">
        <v>62.030622126200001</v>
      </c>
      <c r="FD23" s="3">
        <v>79.401304370099894</v>
      </c>
      <c r="FE23">
        <v>87.097850654831802</v>
      </c>
      <c r="FF23" s="3">
        <v>39.160678071364046</v>
      </c>
      <c r="FG23" s="3">
        <v>75.769019999999998</v>
      </c>
      <c r="FH23" s="3">
        <v>75.659710000000004</v>
      </c>
      <c r="FI23" s="3">
        <v>83.492005991699997</v>
      </c>
      <c r="FJ23" s="3">
        <v>53.519854893100003</v>
      </c>
      <c r="FK23" s="3">
        <v>59.143135407333602</v>
      </c>
      <c r="FL23" s="3">
        <v>59.646706968399997</v>
      </c>
      <c r="FM23" s="3">
        <v>91.343859459499996</v>
      </c>
      <c r="FN23" s="3">
        <v>77.87060606</v>
      </c>
      <c r="FO23" s="3">
        <v>77.87060606060605</v>
      </c>
      <c r="FP23" s="3">
        <v>78.269199999999998</v>
      </c>
      <c r="FQ23" s="3">
        <v>84.791066725897579</v>
      </c>
      <c r="FR23" s="3">
        <v>77.87060606</v>
      </c>
      <c r="FS23" s="3">
        <v>35.553565040650412</v>
      </c>
      <c r="FT23" s="3">
        <v>33.148108608599998</v>
      </c>
      <c r="FU23" s="3">
        <v>35.682173565286128</v>
      </c>
      <c r="FV23" s="3">
        <v>72.088700000000003</v>
      </c>
      <c r="FW23" s="7">
        <f t="shared" si="1"/>
        <v>76.185507745587415</v>
      </c>
      <c r="FX23">
        <f t="shared" si="2"/>
        <v>30.88178019074946</v>
      </c>
      <c r="FY23">
        <f t="shared" si="7"/>
        <v>0.40534979820408296</v>
      </c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</row>
    <row r="24" spans="1:202" x14ac:dyDescent="0.25">
      <c r="A24" s="1">
        <v>1794</v>
      </c>
      <c r="B24" s="3">
        <v>76.021033846048397</v>
      </c>
      <c r="C24" s="5">
        <v>85.95787889362802</v>
      </c>
      <c r="D24" s="3">
        <v>82.265608705600002</v>
      </c>
      <c r="E24" s="3">
        <v>74.058473043565897</v>
      </c>
      <c r="F24" s="3">
        <v>83.210774019379528</v>
      </c>
      <c r="G24" s="3">
        <v>90.913902055314409</v>
      </c>
      <c r="H24" s="3">
        <v>113.145133410818</v>
      </c>
      <c r="I24" s="3">
        <v>174.99489197</v>
      </c>
      <c r="J24" s="3">
        <v>81.004664053742403</v>
      </c>
      <c r="K24" s="3">
        <v>58.344540063684974</v>
      </c>
      <c r="L24" s="3">
        <v>93.722357313265903</v>
      </c>
      <c r="M24" s="3">
        <v>99.593841599444701</v>
      </c>
      <c r="N24" s="3">
        <v>72.436571575363956</v>
      </c>
      <c r="O24" s="3">
        <v>79.245000000000005</v>
      </c>
      <c r="P24" s="3">
        <v>73.49751067856937</v>
      </c>
      <c r="Q24" s="3">
        <v>53.810071407384143</v>
      </c>
      <c r="R24" s="3">
        <v>58.5001283886034</v>
      </c>
      <c r="S24" s="3">
        <v>137.598207320982</v>
      </c>
      <c r="T24" s="3">
        <v>97.841030000000003</v>
      </c>
      <c r="U24" s="3">
        <v>71.28</v>
      </c>
      <c r="V24" s="3">
        <v>85.745127362886095</v>
      </c>
      <c r="W24" s="3">
        <v>47.843943085380403</v>
      </c>
      <c r="X24">
        <v>101.349238843243</v>
      </c>
      <c r="Y24" s="3">
        <v>49.240155900914303</v>
      </c>
      <c r="Z24" s="3">
        <v>77.673536227400007</v>
      </c>
      <c r="AA24" s="3">
        <v>120.43876460768614</v>
      </c>
      <c r="AB24" s="3">
        <v>140.43786345313259</v>
      </c>
      <c r="AC24" s="3">
        <v>68.567691391706475</v>
      </c>
      <c r="AD24" s="3">
        <v>184.96360166700001</v>
      </c>
      <c r="AE24" s="3">
        <v>57.282321731520838</v>
      </c>
      <c r="AF24" s="3">
        <v>64.810203397835579</v>
      </c>
      <c r="AG24" s="3">
        <v>69.110943135900001</v>
      </c>
      <c r="AH24" s="3">
        <v>101.432062326487</v>
      </c>
      <c r="AI24" s="3">
        <v>83.061979797999996</v>
      </c>
      <c r="AJ24" s="3">
        <v>64.892912733430862</v>
      </c>
      <c r="AK24" s="3">
        <v>32.88084112149533</v>
      </c>
      <c r="AL24" s="3">
        <v>111.623923358</v>
      </c>
      <c r="AM24" s="3">
        <v>97.178679606361698</v>
      </c>
      <c r="AN24" s="3">
        <v>45.725909635628398</v>
      </c>
      <c r="AO24" s="3">
        <v>153.39607337269999</v>
      </c>
      <c r="AP24" s="3">
        <v>90.689343955744903</v>
      </c>
      <c r="AQ24" s="3">
        <v>129.52240969067702</v>
      </c>
      <c r="AR24" s="3">
        <v>72.382530000000003</v>
      </c>
      <c r="AS24" s="3">
        <v>156.54617639</v>
      </c>
      <c r="AT24" s="3">
        <v>113.98882754698137</v>
      </c>
      <c r="AU24" s="3">
        <v>139.27799999999999</v>
      </c>
      <c r="AV24" s="3">
        <v>48.528131549250361</v>
      </c>
      <c r="AW24" s="3">
        <v>138.95707930575557</v>
      </c>
      <c r="AX24">
        <v>85.931470000000004</v>
      </c>
      <c r="AY24" s="3">
        <v>66.144119400535814</v>
      </c>
      <c r="AZ24" s="3">
        <v>94.223423800928302</v>
      </c>
      <c r="BA24" s="3">
        <v>98.768873714684389</v>
      </c>
      <c r="BB24" s="3">
        <v>44.903640000000003</v>
      </c>
      <c r="BC24" s="3">
        <v>81.472690117484333</v>
      </c>
      <c r="BD24" s="3">
        <v>69.676014206000005</v>
      </c>
      <c r="BE24" s="3">
        <v>63.0047429448</v>
      </c>
      <c r="BF24" s="3">
        <v>88.713803030700007</v>
      </c>
      <c r="BG24">
        <v>89.537035584014006</v>
      </c>
      <c r="BH24" s="3">
        <v>72.289908105587898</v>
      </c>
      <c r="BI24" s="3">
        <v>123.04865472024102</v>
      </c>
      <c r="BJ24" s="3">
        <v>73.195375934295697</v>
      </c>
      <c r="BK24" s="3">
        <v>115.76698502197399</v>
      </c>
      <c r="BL24" s="3">
        <v>38.130828816621502</v>
      </c>
      <c r="BM24" s="3">
        <v>76.534363636400002</v>
      </c>
      <c r="BN24" s="3">
        <v>97.634495000000001</v>
      </c>
      <c r="BO24" s="3">
        <v>140.19662072400001</v>
      </c>
      <c r="BP24" s="3">
        <v>84.972518589499998</v>
      </c>
      <c r="BQ24" s="3">
        <v>55.231769443499999</v>
      </c>
      <c r="BR24" s="3">
        <v>83.387590945359804</v>
      </c>
      <c r="BS24" s="3">
        <v>89.725449225625596</v>
      </c>
      <c r="BT24" s="3">
        <v>64.187398633632995</v>
      </c>
      <c r="BU24" s="3">
        <v>59.016001607699998</v>
      </c>
      <c r="BV24" s="3">
        <v>113.300064865</v>
      </c>
      <c r="BW24" s="3">
        <v>93.444727270000001</v>
      </c>
      <c r="BX24" s="3">
        <v>80.466292929292933</v>
      </c>
      <c r="BY24" s="3">
        <v>134.390624890232</v>
      </c>
      <c r="BZ24" s="3">
        <v>81.729409238513895</v>
      </c>
      <c r="CA24" s="3">
        <v>96.479080675915796</v>
      </c>
      <c r="CB24" s="3">
        <v>77.87060606</v>
      </c>
      <c r="CC24" s="3">
        <v>55.041481707317075</v>
      </c>
      <c r="CD24" s="3">
        <v>77.624229822100006</v>
      </c>
      <c r="CE24" s="3">
        <v>45.357201023624917</v>
      </c>
      <c r="CF24" s="3">
        <v>61.166200000000003</v>
      </c>
      <c r="CG24" s="3">
        <v>107.71499999999997</v>
      </c>
      <c r="CH24" s="3"/>
      <c r="CI24" s="20">
        <f t="shared" si="3"/>
        <v>84</v>
      </c>
      <c r="CJ24" s="7">
        <f t="shared" si="0"/>
        <v>0.35240160085348321</v>
      </c>
      <c r="CK24" s="3"/>
      <c r="CL24" s="3"/>
      <c r="CM24" s="3">
        <v>73.49751067856937</v>
      </c>
      <c r="CN24" s="3">
        <v>47.843943085380403</v>
      </c>
      <c r="CO24" s="3">
        <v>120.43876460768614</v>
      </c>
      <c r="CP24" s="3">
        <v>76.021033846048397</v>
      </c>
      <c r="CQ24" s="3">
        <v>74.058473043565897</v>
      </c>
      <c r="CR24" s="3">
        <v>90.913902055314409</v>
      </c>
      <c r="CS24" s="3">
        <v>113.145133410818</v>
      </c>
      <c r="CT24" s="3">
        <v>81.004664053742403</v>
      </c>
      <c r="CU24" s="3">
        <v>99.593841599444701</v>
      </c>
      <c r="CV24" s="3">
        <v>79.245000000000005</v>
      </c>
      <c r="CW24" s="3">
        <v>58.5001283886034</v>
      </c>
      <c r="CX24" s="3">
        <v>137.598207320982</v>
      </c>
      <c r="CY24" s="3">
        <v>97.841030000000003</v>
      </c>
      <c r="CZ24" s="3">
        <v>71.28</v>
      </c>
      <c r="DA24" s="3">
        <v>85.745127362886095</v>
      </c>
      <c r="DB24" s="3">
        <v>101.432062326487</v>
      </c>
      <c r="DC24" s="3">
        <v>111.623923358</v>
      </c>
      <c r="DD24" s="3">
        <v>97.178679606361698</v>
      </c>
      <c r="DE24" s="3">
        <v>153.39607337269999</v>
      </c>
      <c r="DF24" s="3">
        <v>90.689343955744903</v>
      </c>
      <c r="DG24" s="3">
        <v>113.98882754698137</v>
      </c>
      <c r="DH24" s="3">
        <v>139.27799999999999</v>
      </c>
      <c r="DI24">
        <v>85.931470000000004</v>
      </c>
      <c r="DJ24" s="3">
        <v>44.903640000000003</v>
      </c>
      <c r="DK24" s="3">
        <v>72.289908105587898</v>
      </c>
      <c r="DL24" s="3">
        <v>123.04865472024102</v>
      </c>
      <c r="DM24" s="3">
        <v>73.195375934295697</v>
      </c>
      <c r="DN24" s="3">
        <v>115.76698502197399</v>
      </c>
      <c r="DO24" s="3">
        <v>140.19662072400001</v>
      </c>
      <c r="DP24" s="3">
        <v>83.387590945359804</v>
      </c>
      <c r="DQ24" s="3">
        <v>89.725449225625596</v>
      </c>
      <c r="DR24" s="3">
        <v>134.390624890232</v>
      </c>
      <c r="DS24" s="3">
        <v>107.71499999999997</v>
      </c>
      <c r="DT24" s="7">
        <f t="shared" si="4"/>
        <v>96.511060278382786</v>
      </c>
      <c r="DU24">
        <f t="shared" si="5"/>
        <v>27.07799125765106</v>
      </c>
      <c r="DV24">
        <f t="shared" si="6"/>
        <v>0.28056878848440314</v>
      </c>
      <c r="DW24" s="3"/>
      <c r="DX24" s="3">
        <v>140.43786345313259</v>
      </c>
      <c r="DY24" s="5">
        <v>85.95787889362802</v>
      </c>
      <c r="DZ24" s="3">
        <v>82.265608705600002</v>
      </c>
      <c r="EA24" s="3">
        <v>83.210774019379528</v>
      </c>
      <c r="EB24" s="3">
        <v>174.99489197</v>
      </c>
      <c r="EC24" s="3">
        <v>58.344540063684974</v>
      </c>
      <c r="ED24" s="3">
        <v>93.722357313265903</v>
      </c>
      <c r="EE24" s="3">
        <v>72.436571575363956</v>
      </c>
      <c r="EF24" s="3">
        <v>53.810071407384143</v>
      </c>
      <c r="EG24">
        <v>101.349238843243</v>
      </c>
      <c r="EH24" s="3">
        <v>49.240155900914303</v>
      </c>
      <c r="EI24" s="3">
        <v>77.673536227400007</v>
      </c>
      <c r="EJ24" s="3">
        <v>68.567691391706475</v>
      </c>
      <c r="EK24" s="3">
        <v>184.96360166700001</v>
      </c>
      <c r="EL24" s="3">
        <v>57.282321731520838</v>
      </c>
      <c r="EM24" s="3">
        <v>64.810203397835579</v>
      </c>
      <c r="EN24" s="3">
        <v>69.110943135900001</v>
      </c>
      <c r="EO24" s="3">
        <v>83.061979797999996</v>
      </c>
      <c r="EP24" s="3">
        <v>64.892912733430862</v>
      </c>
      <c r="EQ24" s="3">
        <v>32.88084112149533</v>
      </c>
      <c r="ER24" s="3">
        <v>45.725909635628398</v>
      </c>
      <c r="ES24" s="3">
        <v>129.52240969067702</v>
      </c>
      <c r="ET24" s="3">
        <v>72.382530000000003</v>
      </c>
      <c r="EU24" s="3">
        <v>156.54617639</v>
      </c>
      <c r="EV24" s="3">
        <v>138.95707930575557</v>
      </c>
      <c r="EW24" s="3">
        <v>48.528131549250361</v>
      </c>
      <c r="EX24" s="3">
        <v>66.144119400535814</v>
      </c>
      <c r="EY24" s="3">
        <v>94.223423800928302</v>
      </c>
      <c r="EZ24" s="3">
        <v>98.768873714684389</v>
      </c>
      <c r="FA24" s="3">
        <v>81.472690117484333</v>
      </c>
      <c r="FB24" s="3">
        <v>69.676014206000005</v>
      </c>
      <c r="FC24" s="3">
        <v>63.0047429448</v>
      </c>
      <c r="FD24" s="3">
        <v>88.713803030700007</v>
      </c>
      <c r="FE24">
        <v>89.537035584014006</v>
      </c>
      <c r="FF24" s="3">
        <v>38.130828816621502</v>
      </c>
      <c r="FG24" s="3">
        <v>76.534363636400002</v>
      </c>
      <c r="FH24" s="3">
        <v>97.634495000000001</v>
      </c>
      <c r="FI24" s="3">
        <v>84.972518589499998</v>
      </c>
      <c r="FJ24" s="3">
        <v>55.231769443499999</v>
      </c>
      <c r="FK24" s="3">
        <v>64.187398633632995</v>
      </c>
      <c r="FL24" s="3">
        <v>59.016001607699998</v>
      </c>
      <c r="FM24" s="3">
        <v>113.300064865</v>
      </c>
      <c r="FN24" s="3">
        <v>93.444727270000001</v>
      </c>
      <c r="FO24" s="3">
        <v>80.466292929292933</v>
      </c>
      <c r="FP24" s="3">
        <v>81.729409238513895</v>
      </c>
      <c r="FQ24" s="3">
        <v>96.479080675915796</v>
      </c>
      <c r="FR24" s="3">
        <v>77.87060606</v>
      </c>
      <c r="FS24" s="3">
        <v>55.041481707317075</v>
      </c>
      <c r="FT24" s="3">
        <v>77.624229822100006</v>
      </c>
      <c r="FU24" s="3">
        <v>45.357201023624917</v>
      </c>
      <c r="FV24" s="3">
        <v>61.166200000000003</v>
      </c>
      <c r="FW24" s="7">
        <f t="shared" si="1"/>
        <v>82.360854745871819</v>
      </c>
      <c r="FX24">
        <f t="shared" si="2"/>
        <v>32.31141586400711</v>
      </c>
      <c r="FY24">
        <f t="shared" si="7"/>
        <v>0.3923152080403422</v>
      </c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</row>
    <row r="25" spans="1:202" x14ac:dyDescent="0.25">
      <c r="A25" s="1">
        <v>1795</v>
      </c>
      <c r="B25" s="3">
        <v>76.021033846048397</v>
      </c>
      <c r="C25" s="5">
        <v>89.321448067726507</v>
      </c>
      <c r="D25" s="3">
        <v>159.262743715</v>
      </c>
      <c r="E25" s="3">
        <v>74.058473043565797</v>
      </c>
      <c r="F25" s="3">
        <v>120.14574988189867</v>
      </c>
      <c r="G25" s="3">
        <v>123.40325458930995</v>
      </c>
      <c r="H25" s="3">
        <v>118.382021019281</v>
      </c>
      <c r="I25" s="3">
        <v>204.31234932000001</v>
      </c>
      <c r="J25" s="3">
        <v>82.815696314878494</v>
      </c>
      <c r="K25" s="3">
        <v>72.401564520281269</v>
      </c>
      <c r="L25" s="3">
        <v>88.955108246286201</v>
      </c>
      <c r="M25" s="3">
        <v>116.309485522</v>
      </c>
      <c r="N25" s="3">
        <v>112.50786648939506</v>
      </c>
      <c r="O25" s="3">
        <v>91.98</v>
      </c>
      <c r="P25" s="3">
        <v>108.07493487740579</v>
      </c>
      <c r="Q25" s="3">
        <v>87.63018190914508</v>
      </c>
      <c r="R25" s="3">
        <v>60.433005105019397</v>
      </c>
      <c r="S25" s="3">
        <v>110.232884906919</v>
      </c>
      <c r="T25" s="3">
        <v>188.05593555275908</v>
      </c>
      <c r="U25" s="3">
        <v>71.28</v>
      </c>
      <c r="V25" s="3">
        <v>85.059222040674797</v>
      </c>
      <c r="W25" s="3">
        <v>51.099206899874801</v>
      </c>
      <c r="X25">
        <v>100.970709731634</v>
      </c>
      <c r="Y25" s="3">
        <v>59.606504511633105</v>
      </c>
      <c r="Z25" s="3">
        <v>140.820033559</v>
      </c>
      <c r="AA25" s="3">
        <v>159.35370085127181</v>
      </c>
      <c r="AB25" s="3">
        <v>149.41843395852698</v>
      </c>
      <c r="AC25" s="3">
        <v>103.31945384295618</v>
      </c>
      <c r="AD25" s="3">
        <v>253.831771667</v>
      </c>
      <c r="AE25" s="3">
        <v>77.422681427078402</v>
      </c>
      <c r="AF25" s="3">
        <v>85.967438092647484</v>
      </c>
      <c r="AG25" s="3">
        <v>102.386582424</v>
      </c>
      <c r="AH25" s="3">
        <v>88.409877737713799</v>
      </c>
      <c r="AI25" s="3">
        <v>93.444727272700007</v>
      </c>
      <c r="AJ25" s="3">
        <v>84.500717661956656</v>
      </c>
      <c r="AK25" s="3">
        <v>46.668224299065422</v>
      </c>
      <c r="AL25" s="3">
        <v>143.662906437</v>
      </c>
      <c r="AM25" s="3">
        <v>97.178679606361797</v>
      </c>
      <c r="AN25" s="3">
        <v>53.157907717540013</v>
      </c>
      <c r="AO25" s="3">
        <v>189.54</v>
      </c>
      <c r="AP25" s="3">
        <v>79.191020663576694</v>
      </c>
      <c r="AQ25" s="3">
        <v>118.07772463768116</v>
      </c>
      <c r="AR25" s="3">
        <v>74.188940000000002</v>
      </c>
      <c r="AS25" s="3">
        <v>172.94542257399999</v>
      </c>
      <c r="AT25" s="3">
        <v>165.71485013132582</v>
      </c>
      <c r="AU25" s="3">
        <v>139.27799999999999</v>
      </c>
      <c r="AV25" s="3">
        <v>46.854747702724488</v>
      </c>
      <c r="AW25" s="3">
        <v>134.98687703987684</v>
      </c>
      <c r="AX25">
        <v>89.912850000000006</v>
      </c>
      <c r="AY25" s="3">
        <v>85.121105602899988</v>
      </c>
      <c r="AZ25" s="3">
        <v>103.64576618102113</v>
      </c>
      <c r="BA25" s="3">
        <v>148.98296911122995</v>
      </c>
      <c r="BB25" s="3">
        <v>73.597009999999997</v>
      </c>
      <c r="BC25" s="3">
        <v>122.20903517622652</v>
      </c>
      <c r="BD25" s="3">
        <v>83.6112170472</v>
      </c>
      <c r="BE25" s="3">
        <v>70.797709493499994</v>
      </c>
      <c r="BF25" s="3">
        <v>76.740590467000004</v>
      </c>
      <c r="BG25">
        <v>91.976220513196196</v>
      </c>
      <c r="BH25" s="3">
        <v>72.639966320657194</v>
      </c>
      <c r="BI25" s="3">
        <v>140.34115698476583</v>
      </c>
      <c r="BJ25" s="3">
        <v>73.195375934295697</v>
      </c>
      <c r="BK25" s="3">
        <v>120.568071465062</v>
      </c>
      <c r="BL25" s="3">
        <v>52.308126819231163</v>
      </c>
      <c r="BM25" s="3">
        <v>87.3767318182</v>
      </c>
      <c r="BN25" s="3">
        <v>82.874703333300005</v>
      </c>
      <c r="BO25" s="3">
        <v>190.57978129700001</v>
      </c>
      <c r="BP25" s="3">
        <v>93.669818438500002</v>
      </c>
      <c r="BQ25" s="3">
        <v>76.855953238699996</v>
      </c>
      <c r="BR25" s="3">
        <v>83.387590945359804</v>
      </c>
      <c r="BS25" s="3">
        <v>89.725449225625496</v>
      </c>
      <c r="BT25" s="3">
        <v>69.9668141593</v>
      </c>
      <c r="BU25" s="3">
        <v>82.712503016599996</v>
      </c>
      <c r="BV25" s="3">
        <v>108.76633513500001</v>
      </c>
      <c r="BW25" s="3">
        <v>89.226736110000004</v>
      </c>
      <c r="BX25" s="3">
        <v>80.466292929292933</v>
      </c>
      <c r="BY25" s="3">
        <v>118.82726021287699</v>
      </c>
      <c r="BZ25" s="3">
        <v>84.079380418190496</v>
      </c>
      <c r="CA25" s="3">
        <v>101.84693913682339</v>
      </c>
      <c r="CB25" s="3">
        <v>80.466292929999994</v>
      </c>
      <c r="CC25" s="3">
        <v>61.664204607046067</v>
      </c>
      <c r="CD25" s="3">
        <v>77.561730442200002</v>
      </c>
      <c r="CE25" s="3">
        <v>58.302204540619584</v>
      </c>
      <c r="CF25" s="3">
        <v>96.118200000000002</v>
      </c>
      <c r="CG25" s="3">
        <v>185.68312500000002</v>
      </c>
      <c r="CH25" s="3"/>
      <c r="CI25" s="20">
        <f t="shared" si="3"/>
        <v>84</v>
      </c>
      <c r="CJ25" s="7">
        <f t="shared" si="0"/>
        <v>0.38629004101551384</v>
      </c>
      <c r="CK25" s="3"/>
      <c r="CL25" s="3"/>
      <c r="CM25" s="3">
        <v>108.07493487740579</v>
      </c>
      <c r="CN25" s="3">
        <v>51.099206899874801</v>
      </c>
      <c r="CO25" s="3">
        <v>159.35370085127181</v>
      </c>
      <c r="CP25" s="3">
        <v>76.021033846048397</v>
      </c>
      <c r="CQ25" s="3">
        <v>74.058473043565797</v>
      </c>
      <c r="CR25" s="3">
        <v>123.40325458930995</v>
      </c>
      <c r="CS25" s="3">
        <v>118.382021019281</v>
      </c>
      <c r="CT25" s="3">
        <v>82.815696314878494</v>
      </c>
      <c r="CU25" s="3">
        <v>116.309485522</v>
      </c>
      <c r="CV25" s="3">
        <v>91.98</v>
      </c>
      <c r="CW25" s="3">
        <v>60.433005105019397</v>
      </c>
      <c r="CX25" s="3">
        <v>110.232884906919</v>
      </c>
      <c r="CY25" s="3">
        <v>188.05593555275908</v>
      </c>
      <c r="CZ25" s="3">
        <v>71.28</v>
      </c>
      <c r="DA25" s="3">
        <v>85.059222040674797</v>
      </c>
      <c r="DB25" s="3">
        <v>88.409877737713799</v>
      </c>
      <c r="DC25" s="3">
        <v>143.662906437</v>
      </c>
      <c r="DD25" s="3">
        <v>97.178679606361797</v>
      </c>
      <c r="DE25" s="3">
        <v>189.54</v>
      </c>
      <c r="DF25" s="3">
        <v>79.191020663576694</v>
      </c>
      <c r="DG25" s="3">
        <v>165.71485013132582</v>
      </c>
      <c r="DH25" s="3">
        <v>139.27799999999999</v>
      </c>
      <c r="DI25">
        <v>89.912850000000006</v>
      </c>
      <c r="DJ25" s="3">
        <v>73.597009999999997</v>
      </c>
      <c r="DK25" s="3">
        <v>72.639966320657194</v>
      </c>
      <c r="DL25" s="3">
        <v>140.34115698476583</v>
      </c>
      <c r="DM25" s="3">
        <v>73.195375934295697</v>
      </c>
      <c r="DN25" s="3">
        <v>120.568071465062</v>
      </c>
      <c r="DO25" s="3">
        <v>190.57978129700001</v>
      </c>
      <c r="DP25" s="3">
        <v>83.387590945359804</v>
      </c>
      <c r="DQ25" s="3">
        <v>89.725449225625496</v>
      </c>
      <c r="DR25" s="3">
        <v>118.82726021287699</v>
      </c>
      <c r="DS25" s="3">
        <v>185.68312500000002</v>
      </c>
      <c r="DT25" s="7">
        <f t="shared" si="4"/>
        <v>110.84823716759482</v>
      </c>
      <c r="DU25">
        <f t="shared" si="5"/>
        <v>40.422062311373075</v>
      </c>
      <c r="DV25">
        <f t="shared" si="6"/>
        <v>0.36466130038908723</v>
      </c>
      <c r="DW25" s="3"/>
      <c r="DX25" s="3">
        <v>149.41843395852698</v>
      </c>
      <c r="DY25" s="5">
        <v>89.321448067726507</v>
      </c>
      <c r="DZ25" s="3">
        <v>159.262743715</v>
      </c>
      <c r="EA25" s="3">
        <v>120.14574988189867</v>
      </c>
      <c r="EB25" s="3">
        <v>204.31234932000001</v>
      </c>
      <c r="EC25" s="3">
        <v>72.401564520281269</v>
      </c>
      <c r="ED25" s="3">
        <v>88.955108246286201</v>
      </c>
      <c r="EE25" s="3">
        <v>112.50786648939506</v>
      </c>
      <c r="EF25" s="3">
        <v>87.63018190914508</v>
      </c>
      <c r="EG25">
        <v>100.970709731634</v>
      </c>
      <c r="EH25" s="3">
        <v>59.606504511633105</v>
      </c>
      <c r="EI25" s="3">
        <v>140.820033559</v>
      </c>
      <c r="EJ25" s="3">
        <v>103.31945384295618</v>
      </c>
      <c r="EK25" s="3">
        <v>253.831771667</v>
      </c>
      <c r="EL25" s="3">
        <v>77.422681427078402</v>
      </c>
      <c r="EM25" s="3">
        <v>85.967438092647484</v>
      </c>
      <c r="EN25" s="3">
        <v>102.386582424</v>
      </c>
      <c r="EO25" s="3">
        <v>93.444727272700007</v>
      </c>
      <c r="EP25" s="3">
        <v>84.500717661956656</v>
      </c>
      <c r="EQ25" s="3">
        <v>46.668224299065422</v>
      </c>
      <c r="ER25" s="3">
        <v>53.157907717540013</v>
      </c>
      <c r="ES25" s="3">
        <v>118.07772463768116</v>
      </c>
      <c r="ET25" s="3">
        <v>74.188940000000002</v>
      </c>
      <c r="EU25" s="3">
        <v>172.94542257399999</v>
      </c>
      <c r="EV25" s="3">
        <v>134.98687703987684</v>
      </c>
      <c r="EW25" s="3">
        <v>46.854747702724488</v>
      </c>
      <c r="EX25" s="3">
        <v>85.121105602899988</v>
      </c>
      <c r="EY25" s="3">
        <v>103.64576618102113</v>
      </c>
      <c r="EZ25" s="3">
        <v>148.98296911122995</v>
      </c>
      <c r="FA25" s="3">
        <v>122.20903517622652</v>
      </c>
      <c r="FB25" s="3">
        <v>83.6112170472</v>
      </c>
      <c r="FC25" s="3">
        <v>70.797709493499994</v>
      </c>
      <c r="FD25" s="3">
        <v>76.740590467000004</v>
      </c>
      <c r="FE25">
        <v>91.976220513196196</v>
      </c>
      <c r="FF25" s="3">
        <v>52.308126819231163</v>
      </c>
      <c r="FG25" s="3">
        <v>87.3767318182</v>
      </c>
      <c r="FH25" s="3">
        <v>82.874703333300005</v>
      </c>
      <c r="FI25" s="3">
        <v>93.669818438500002</v>
      </c>
      <c r="FJ25" s="3">
        <v>76.855953238699996</v>
      </c>
      <c r="FK25" s="3">
        <v>69.9668141593</v>
      </c>
      <c r="FL25" s="3">
        <v>82.712503016599996</v>
      </c>
      <c r="FM25" s="3">
        <v>108.76633513500001</v>
      </c>
      <c r="FN25" s="3">
        <v>89.226736110000004</v>
      </c>
      <c r="FO25" s="3">
        <v>80.466292929292933</v>
      </c>
      <c r="FP25" s="3">
        <v>84.079380418190496</v>
      </c>
      <c r="FQ25" s="3">
        <v>101.84693913682339</v>
      </c>
      <c r="FR25" s="3">
        <v>80.466292929999994</v>
      </c>
      <c r="FS25" s="3">
        <v>61.664204607046067</v>
      </c>
      <c r="FT25" s="3">
        <v>77.561730442200002</v>
      </c>
      <c r="FU25" s="3">
        <v>58.302204540619584</v>
      </c>
      <c r="FV25" s="3">
        <v>96.118200000000002</v>
      </c>
      <c r="FW25" s="7">
        <f t="shared" si="1"/>
        <v>98.048107665392791</v>
      </c>
      <c r="FX25">
        <f t="shared" si="2"/>
        <v>38.992861103508837</v>
      </c>
      <c r="FY25">
        <f t="shared" si="7"/>
        <v>0.39769111339281682</v>
      </c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</row>
    <row r="26" spans="1:202" x14ac:dyDescent="0.25">
      <c r="A26" s="1">
        <v>1796</v>
      </c>
      <c r="B26" s="3">
        <v>79.502063394874597</v>
      </c>
      <c r="C26" s="5">
        <v>76.614631187798878</v>
      </c>
      <c r="D26" s="3">
        <v>143.85887750500001</v>
      </c>
      <c r="E26" s="3">
        <v>85.930174339782198</v>
      </c>
      <c r="F26" s="3">
        <v>134.66060340226065</v>
      </c>
      <c r="G26" s="3">
        <v>102.57948516877836</v>
      </c>
      <c r="H26" s="3">
        <v>123.123563322937</v>
      </c>
      <c r="I26" s="3">
        <v>203.99987485299999</v>
      </c>
      <c r="J26" s="3">
        <v>84.146852329175104</v>
      </c>
      <c r="K26" s="3">
        <v>60.167469312412315</v>
      </c>
      <c r="L26" s="3">
        <v>81.065493719727101</v>
      </c>
      <c r="M26" s="3">
        <v>68.640951396099894</v>
      </c>
      <c r="N26" s="3">
        <v>100.1782372850778</v>
      </c>
      <c r="O26" s="3">
        <v>90.63</v>
      </c>
      <c r="P26" s="3">
        <v>111.64550637394373</v>
      </c>
      <c r="Q26" s="3">
        <v>77.193813703265249</v>
      </c>
      <c r="R26" s="3">
        <v>62.767996356783499</v>
      </c>
      <c r="S26" s="3">
        <v>104.729123044275</v>
      </c>
      <c r="T26" s="3">
        <v>103.50977965298924</v>
      </c>
      <c r="U26" s="3">
        <v>76.3961104733295</v>
      </c>
      <c r="V26" s="3">
        <v>84.330075303009295</v>
      </c>
      <c r="W26" s="3">
        <v>58.314395348265002</v>
      </c>
      <c r="X26">
        <v>100.766868014265</v>
      </c>
      <c r="Y26" s="3">
        <v>49.888052689084219</v>
      </c>
      <c r="Z26" s="3">
        <v>117.252030241</v>
      </c>
      <c r="AA26" s="3">
        <v>111.45079709964986</v>
      </c>
      <c r="AB26" s="3">
        <v>139.94278754501067</v>
      </c>
      <c r="AC26" s="3">
        <v>91.532816796470811</v>
      </c>
      <c r="AD26" s="3">
        <v>191.38869166699999</v>
      </c>
      <c r="AE26" s="3">
        <v>73.237671620209298</v>
      </c>
      <c r="AF26" s="3">
        <v>67.288006986499454</v>
      </c>
      <c r="AG26" s="3">
        <v>81.909265938900006</v>
      </c>
      <c r="AH26" s="3">
        <v>78.404881219911005</v>
      </c>
      <c r="AI26" s="3">
        <v>70.083545454499998</v>
      </c>
      <c r="AJ26" s="3">
        <v>56.606509147753094</v>
      </c>
      <c r="AK26" s="3">
        <v>39.761095201588972</v>
      </c>
      <c r="AL26" s="3">
        <v>76.107220471100007</v>
      </c>
      <c r="AM26" s="3">
        <v>106.58872384324</v>
      </c>
      <c r="AN26" s="3">
        <v>52.684204161592163</v>
      </c>
      <c r="AO26" s="3">
        <v>72.900000000000006</v>
      </c>
      <c r="AP26" s="3">
        <v>70.282715442991005</v>
      </c>
      <c r="AQ26" s="3">
        <v>111.51535158756498</v>
      </c>
      <c r="AR26" s="3">
        <v>73.01634</v>
      </c>
      <c r="AS26" s="3">
        <v>164.38437159200001</v>
      </c>
      <c r="AT26" s="3">
        <v>91.478428829720329</v>
      </c>
      <c r="AU26" s="3">
        <v>146.82431249999999</v>
      </c>
      <c r="AV26" s="3">
        <v>66.935353861034983</v>
      </c>
      <c r="AW26" s="3">
        <v>89.19</v>
      </c>
      <c r="AX26">
        <v>84.825530000000001</v>
      </c>
      <c r="AY26" s="3">
        <v>78.454256550701871</v>
      </c>
      <c r="AZ26" s="3">
        <v>73.808348644060501</v>
      </c>
      <c r="BA26" s="3">
        <v>152.10406552061397</v>
      </c>
      <c r="BB26" s="3">
        <v>69.51397</v>
      </c>
      <c r="BC26" s="3">
        <v>91.656776382169895</v>
      </c>
      <c r="BD26" s="3">
        <v>52.953770796599997</v>
      </c>
      <c r="BE26" s="3">
        <v>72.224100692099995</v>
      </c>
      <c r="BF26" s="3">
        <v>89.413990900000002</v>
      </c>
      <c r="BG26">
        <v>94.4154054423785</v>
      </c>
      <c r="BH26" s="3">
        <v>72.390712426148994</v>
      </c>
      <c r="BI26" s="3">
        <v>143.17603442720801</v>
      </c>
      <c r="BJ26" s="3">
        <v>80.966512142843897</v>
      </c>
      <c r="BK26" s="3">
        <v>126.631213902395</v>
      </c>
      <c r="BL26" s="3">
        <v>49.378590064796377</v>
      </c>
      <c r="BM26" s="3">
        <v>102.264318084</v>
      </c>
      <c r="BN26" s="3">
        <v>65.0000866667</v>
      </c>
      <c r="BO26" s="3">
        <v>124.862615332</v>
      </c>
      <c r="BP26" s="3">
        <v>86.986245398999998</v>
      </c>
      <c r="BQ26" s="3">
        <v>98.570237799699996</v>
      </c>
      <c r="BR26" s="3">
        <v>81.357371608409807</v>
      </c>
      <c r="BS26" s="3">
        <v>83.549837403132997</v>
      </c>
      <c r="BT26" s="3">
        <v>71.902654867300001</v>
      </c>
      <c r="BU26" s="3">
        <v>100.912857711</v>
      </c>
      <c r="BV26" s="3">
        <v>83.377448648599994</v>
      </c>
      <c r="BW26" s="3">
        <v>77.87060606</v>
      </c>
      <c r="BX26" s="3">
        <v>80.466292929292933</v>
      </c>
      <c r="BY26" s="3">
        <v>79.250856137985295</v>
      </c>
      <c r="BZ26" s="3">
        <v>85.823499999999996</v>
      </c>
      <c r="CA26" s="3">
        <v>88.704005034627301</v>
      </c>
      <c r="CB26" s="3">
        <v>84.359823230000003</v>
      </c>
      <c r="CC26" s="3">
        <v>45.847783731454477</v>
      </c>
      <c r="CD26" s="3">
        <v>64.157566561600007</v>
      </c>
      <c r="CE26" s="3">
        <v>42.254597047781573</v>
      </c>
      <c r="CF26" s="3">
        <v>56.7971</v>
      </c>
      <c r="CG26" s="3">
        <v>148.42124999999999</v>
      </c>
      <c r="CH26" s="3"/>
      <c r="CI26" s="20">
        <f t="shared" si="3"/>
        <v>84</v>
      </c>
      <c r="CJ26" s="7">
        <f t="shared" si="0"/>
        <v>0.3488019738797915</v>
      </c>
      <c r="CK26" s="3"/>
      <c r="CL26" s="3"/>
      <c r="CM26" s="3">
        <v>111.64550637394373</v>
      </c>
      <c r="CN26" s="3">
        <v>58.314395348265002</v>
      </c>
      <c r="CO26" s="3">
        <v>111.45079709964986</v>
      </c>
      <c r="CP26" s="3">
        <v>79.502063394874597</v>
      </c>
      <c r="CQ26" s="3">
        <v>85.930174339782198</v>
      </c>
      <c r="CR26" s="3">
        <v>102.57948516877836</v>
      </c>
      <c r="CS26" s="3">
        <v>123.123563322937</v>
      </c>
      <c r="CT26" s="3">
        <v>84.146852329175104</v>
      </c>
      <c r="CU26" s="3">
        <v>68.640951396099894</v>
      </c>
      <c r="CV26" s="3">
        <v>90.63</v>
      </c>
      <c r="CW26" s="3">
        <v>62.767996356783499</v>
      </c>
      <c r="CX26" s="3">
        <v>104.729123044275</v>
      </c>
      <c r="CY26" s="3">
        <v>103.50977965298924</v>
      </c>
      <c r="CZ26" s="3">
        <v>76.3961104733295</v>
      </c>
      <c r="DA26" s="3">
        <v>84.330075303009295</v>
      </c>
      <c r="DB26" s="3">
        <v>78.404881219911005</v>
      </c>
      <c r="DC26" s="3">
        <v>76.107220471100007</v>
      </c>
      <c r="DD26" s="3">
        <v>106.58872384324</v>
      </c>
      <c r="DE26" s="3">
        <v>72.900000000000006</v>
      </c>
      <c r="DF26" s="3">
        <v>70.282715442991005</v>
      </c>
      <c r="DG26" s="3">
        <v>91.478428829720329</v>
      </c>
      <c r="DH26" s="3">
        <v>146.82431249999999</v>
      </c>
      <c r="DI26">
        <v>84.825530000000001</v>
      </c>
      <c r="DJ26" s="3">
        <v>69.51397</v>
      </c>
      <c r="DK26" s="3">
        <v>72.390712426148994</v>
      </c>
      <c r="DL26" s="3">
        <v>143.17603442720801</v>
      </c>
      <c r="DM26" s="3">
        <v>80.966512142843897</v>
      </c>
      <c r="DN26" s="3">
        <v>126.631213902395</v>
      </c>
      <c r="DO26" s="3">
        <v>124.862615332</v>
      </c>
      <c r="DP26" s="3">
        <v>81.357371608409807</v>
      </c>
      <c r="DQ26" s="3">
        <v>83.549837403132997</v>
      </c>
      <c r="DR26" s="3">
        <v>79.250856137985295</v>
      </c>
      <c r="DS26" s="3">
        <v>148.42124999999999</v>
      </c>
      <c r="DT26" s="7">
        <f t="shared" si="4"/>
        <v>93.491789675484199</v>
      </c>
      <c r="DU26">
        <f t="shared" si="5"/>
        <v>24.459515246806372</v>
      </c>
      <c r="DV26">
        <f t="shared" si="6"/>
        <v>0.26162206683289374</v>
      </c>
      <c r="DW26" s="3"/>
      <c r="DX26" s="3">
        <v>139.94278754501067</v>
      </c>
      <c r="DY26" s="5">
        <v>76.614631187798878</v>
      </c>
      <c r="DZ26" s="3">
        <v>143.85887750500001</v>
      </c>
      <c r="EA26" s="3">
        <v>134.66060340226065</v>
      </c>
      <c r="EB26" s="3">
        <v>203.99987485299999</v>
      </c>
      <c r="EC26" s="3">
        <v>60.167469312412315</v>
      </c>
      <c r="ED26" s="3">
        <v>81.065493719727101</v>
      </c>
      <c r="EE26" s="3">
        <v>100.1782372850778</v>
      </c>
      <c r="EF26" s="3">
        <v>77.193813703265249</v>
      </c>
      <c r="EG26">
        <v>100.766868014265</v>
      </c>
      <c r="EH26" s="3">
        <v>49.888052689084219</v>
      </c>
      <c r="EI26" s="3">
        <v>117.252030241</v>
      </c>
      <c r="EJ26" s="3">
        <v>91.532816796470811</v>
      </c>
      <c r="EK26" s="3">
        <v>191.38869166699999</v>
      </c>
      <c r="EL26" s="3">
        <v>73.237671620209298</v>
      </c>
      <c r="EM26" s="3">
        <v>67.288006986499454</v>
      </c>
      <c r="EN26" s="3">
        <v>81.909265938900006</v>
      </c>
      <c r="EO26" s="3">
        <v>70.083545454499998</v>
      </c>
      <c r="EP26" s="3">
        <v>56.606509147753094</v>
      </c>
      <c r="EQ26" s="3">
        <v>39.761095201588972</v>
      </c>
      <c r="ER26" s="3">
        <v>52.684204161592163</v>
      </c>
      <c r="ES26" s="3">
        <v>111.51535158756498</v>
      </c>
      <c r="ET26" s="3">
        <v>73.01634</v>
      </c>
      <c r="EU26" s="3">
        <v>164.38437159200001</v>
      </c>
      <c r="EV26" s="3">
        <v>89.19</v>
      </c>
      <c r="EW26" s="3">
        <v>66.935353861034983</v>
      </c>
      <c r="EX26" s="3">
        <v>78.454256550701871</v>
      </c>
      <c r="EY26" s="3">
        <v>73.808348644060501</v>
      </c>
      <c r="EZ26" s="3">
        <v>152.10406552061397</v>
      </c>
      <c r="FA26" s="3">
        <v>91.656776382169895</v>
      </c>
      <c r="FB26" s="3">
        <v>52.953770796599997</v>
      </c>
      <c r="FC26" s="3">
        <v>72.224100692099995</v>
      </c>
      <c r="FD26" s="3">
        <v>89.413990900000002</v>
      </c>
      <c r="FE26">
        <v>94.4154054423785</v>
      </c>
      <c r="FF26" s="3">
        <v>49.378590064796377</v>
      </c>
      <c r="FG26" s="3">
        <v>102.264318084</v>
      </c>
      <c r="FH26" s="3">
        <v>65.0000866667</v>
      </c>
      <c r="FI26" s="3">
        <v>86.986245398999998</v>
      </c>
      <c r="FJ26" s="3">
        <v>98.570237799699996</v>
      </c>
      <c r="FK26" s="3">
        <v>71.902654867300001</v>
      </c>
      <c r="FL26" s="3">
        <v>100.912857711</v>
      </c>
      <c r="FM26" s="3">
        <v>83.377448648599994</v>
      </c>
      <c r="FN26" s="3">
        <v>77.87060606</v>
      </c>
      <c r="FO26" s="3">
        <v>80.466292929292933</v>
      </c>
      <c r="FP26" s="3">
        <v>85.823499999999996</v>
      </c>
      <c r="FQ26" s="3">
        <v>88.704005034627301</v>
      </c>
      <c r="FR26" s="3">
        <v>84.359823230000003</v>
      </c>
      <c r="FS26" s="3">
        <v>45.847783731454477</v>
      </c>
      <c r="FT26" s="3">
        <v>64.157566561600007</v>
      </c>
      <c r="FU26" s="3">
        <v>42.254597047781573</v>
      </c>
      <c r="FV26" s="3">
        <v>56.7971</v>
      </c>
      <c r="FW26" s="7">
        <f t="shared" si="1"/>
        <v>88.329929259558696</v>
      </c>
      <c r="FX26">
        <f t="shared" si="2"/>
        <v>35.430817812915372</v>
      </c>
      <c r="FY26">
        <f t="shared" si="7"/>
        <v>0.4011190556804527</v>
      </c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</row>
    <row r="27" spans="1:202" x14ac:dyDescent="0.25">
      <c r="A27" s="1">
        <v>1797</v>
      </c>
      <c r="B27" s="3">
        <v>75.540085038900003</v>
      </c>
      <c r="C27" s="5">
        <v>104.64437430528628</v>
      </c>
      <c r="D27" s="3">
        <v>91.062285404999997</v>
      </c>
      <c r="E27" s="3">
        <v>88.29</v>
      </c>
      <c r="F27" s="3">
        <v>77.811877416581282</v>
      </c>
      <c r="G27" s="3">
        <v>88.04426919913216</v>
      </c>
      <c r="H27" s="3">
        <v>119.745</v>
      </c>
      <c r="I27" s="3">
        <v>172.02638453399999</v>
      </c>
      <c r="J27" s="3">
        <v>85.530821917799997</v>
      </c>
      <c r="K27" s="3">
        <v>56.782914584448825</v>
      </c>
      <c r="L27" s="3">
        <v>81.815235263700004</v>
      </c>
      <c r="M27" s="3">
        <v>52.784022750799998</v>
      </c>
      <c r="N27" s="3">
        <v>67.812960623744971</v>
      </c>
      <c r="O27" s="3">
        <v>79.784999999999997</v>
      </c>
      <c r="P27" s="3">
        <v>68.801450845436335</v>
      </c>
      <c r="Q27" s="3">
        <v>50.688577217685648</v>
      </c>
      <c r="R27" s="3">
        <v>65.295524495528099</v>
      </c>
      <c r="S27" s="3">
        <v>97.064999999999998</v>
      </c>
      <c r="T27" s="3">
        <v>96.793496240390709</v>
      </c>
      <c r="U27" s="3">
        <v>72.540000000000006</v>
      </c>
      <c r="V27" s="3">
        <v>82.754999999999995</v>
      </c>
      <c r="W27" s="3">
        <v>63.18</v>
      </c>
      <c r="X27">
        <v>149.04</v>
      </c>
      <c r="Y27" s="3">
        <v>47.296465536404519</v>
      </c>
      <c r="Z27" s="3">
        <v>75.817872885300005</v>
      </c>
      <c r="AA27" s="3">
        <v>115.28302939977964</v>
      </c>
      <c r="AB27" s="3">
        <v>111.51185575681573</v>
      </c>
      <c r="AC27" s="3">
        <v>57.150236372414639</v>
      </c>
      <c r="AD27" s="3">
        <v>169.67449333299999</v>
      </c>
      <c r="AE27" s="3">
        <v>52.312622585863778</v>
      </c>
      <c r="AF27" s="3">
        <v>61.740325559421038</v>
      </c>
      <c r="AG27" s="3">
        <v>76.789936817699996</v>
      </c>
      <c r="AH27" s="3">
        <v>69.795000000000002</v>
      </c>
      <c r="AI27" s="3">
        <v>77.870606060599997</v>
      </c>
      <c r="AJ27" s="3">
        <v>49.45146853137868</v>
      </c>
      <c r="AK27" s="3">
        <v>31.682492498834481</v>
      </c>
      <c r="AL27" s="3">
        <v>83.707551318947395</v>
      </c>
      <c r="AM27" s="3">
        <v>105.12</v>
      </c>
      <c r="AN27" s="3">
        <v>50.573733759791466</v>
      </c>
      <c r="AO27" s="3">
        <v>63.45</v>
      </c>
      <c r="AP27" s="3">
        <v>64.125</v>
      </c>
      <c r="AQ27" s="3">
        <v>117.87449275362319</v>
      </c>
      <c r="AR27" s="3">
        <v>65.568929999999995</v>
      </c>
      <c r="AS27" s="3">
        <v>128.746710742</v>
      </c>
      <c r="AT27" s="3">
        <v>87.167926947691612</v>
      </c>
      <c r="AU27" s="3">
        <v>87.674999999999997</v>
      </c>
      <c r="AV27" s="3">
        <v>51.874899242302114</v>
      </c>
      <c r="AW27" s="3">
        <v>83.564999999999998</v>
      </c>
      <c r="AX27">
        <v>83.277209999999997</v>
      </c>
      <c r="AY27" s="3">
        <v>71.474907833344759</v>
      </c>
      <c r="AZ27" s="3">
        <v>58.104444677239123</v>
      </c>
      <c r="BA27" s="3">
        <v>108.30994691552289</v>
      </c>
      <c r="BB27" s="3">
        <v>49.898110000000003</v>
      </c>
      <c r="BC27" s="3">
        <v>76.380646985141567</v>
      </c>
      <c r="BD27" s="3">
        <v>48.773209944199998</v>
      </c>
      <c r="BE27" s="3">
        <v>65.800638289867905</v>
      </c>
      <c r="BF27" s="3">
        <v>87.182920406299999</v>
      </c>
      <c r="BG27">
        <v>99.36</v>
      </c>
      <c r="BH27" s="3">
        <v>67.635000000000005</v>
      </c>
      <c r="BI27" s="3">
        <v>124.82043270753513</v>
      </c>
      <c r="BJ27" s="3">
        <v>73.960554371000001</v>
      </c>
      <c r="BK27" s="3">
        <v>134.82</v>
      </c>
      <c r="BL27" s="3">
        <v>43.956399277943262</v>
      </c>
      <c r="BM27" s="3">
        <v>105.03000401</v>
      </c>
      <c r="BN27" s="3">
        <v>91.184974999999994</v>
      </c>
      <c r="BO27" s="3">
        <v>87.622887952499994</v>
      </c>
      <c r="BP27" s="3">
        <v>101.826628149</v>
      </c>
      <c r="BQ27" s="3">
        <v>56.403079399100001</v>
      </c>
      <c r="BR27" s="3">
        <v>73.935000000000002</v>
      </c>
      <c r="BS27" s="3">
        <v>94.185000000000002</v>
      </c>
      <c r="BT27" s="3">
        <v>51.548672566400001</v>
      </c>
      <c r="BU27" s="3">
        <v>56.312978633299998</v>
      </c>
      <c r="BV27" s="3">
        <v>117.142940541</v>
      </c>
      <c r="BW27" s="3">
        <v>88.253353540000006</v>
      </c>
      <c r="BX27" s="3">
        <v>83.061979797979788</v>
      </c>
      <c r="BY27" s="3">
        <v>66.8</v>
      </c>
      <c r="BZ27" s="3">
        <v>96.204400000000007</v>
      </c>
      <c r="CA27" s="3">
        <v>88.133129897940577</v>
      </c>
      <c r="CB27" s="3">
        <v>84.359823230000003</v>
      </c>
      <c r="CC27" s="3">
        <v>51.965499951519703</v>
      </c>
      <c r="CD27" s="3">
        <v>42.060033332400003</v>
      </c>
      <c r="CE27" s="3">
        <v>41.945467857771646</v>
      </c>
      <c r="CF27" s="3">
        <v>52.428100000000001</v>
      </c>
      <c r="CG27" s="3">
        <v>113.97750000000001</v>
      </c>
      <c r="CH27" s="3"/>
      <c r="CI27" s="20">
        <f t="shared" si="3"/>
        <v>84</v>
      </c>
      <c r="CJ27" s="7">
        <f t="shared" si="0"/>
        <v>0.34226112172587503</v>
      </c>
      <c r="CK27" s="3"/>
      <c r="CL27" s="3"/>
      <c r="CM27" s="3">
        <v>68.801450845436335</v>
      </c>
      <c r="CN27" s="3">
        <v>63.18</v>
      </c>
      <c r="CO27" s="3">
        <v>115.28302939977964</v>
      </c>
      <c r="CP27" s="3">
        <v>75.540085038900003</v>
      </c>
      <c r="CQ27" s="3">
        <v>88.29</v>
      </c>
      <c r="CR27" s="3">
        <v>88.04426919913216</v>
      </c>
      <c r="CS27" s="3">
        <v>119.745</v>
      </c>
      <c r="CT27" s="3">
        <v>85.530821917799997</v>
      </c>
      <c r="CU27" s="3">
        <v>52.784022750799998</v>
      </c>
      <c r="CV27" s="3">
        <v>79.784999999999997</v>
      </c>
      <c r="CW27" s="3">
        <v>65.295524495528099</v>
      </c>
      <c r="CX27" s="3">
        <v>97.064999999999998</v>
      </c>
      <c r="CY27" s="3">
        <v>96.793496240390709</v>
      </c>
      <c r="CZ27" s="3">
        <v>72.540000000000006</v>
      </c>
      <c r="DA27" s="3">
        <v>82.754999999999995</v>
      </c>
      <c r="DB27" s="3">
        <v>69.795000000000002</v>
      </c>
      <c r="DC27" s="3">
        <v>83.707551318947395</v>
      </c>
      <c r="DD27" s="3">
        <v>105.12</v>
      </c>
      <c r="DE27" s="3">
        <v>63.45</v>
      </c>
      <c r="DF27" s="3">
        <v>64.125</v>
      </c>
      <c r="DG27" s="3">
        <v>87.167926947691612</v>
      </c>
      <c r="DH27" s="3">
        <v>87.674999999999997</v>
      </c>
      <c r="DI27">
        <v>83.277209999999997</v>
      </c>
      <c r="DJ27" s="3">
        <v>49.898110000000003</v>
      </c>
      <c r="DK27" s="3">
        <v>67.635000000000005</v>
      </c>
      <c r="DL27" s="3">
        <v>124.82043270753513</v>
      </c>
      <c r="DM27" s="3">
        <v>73.960554371000001</v>
      </c>
      <c r="DN27" s="3">
        <v>134.82</v>
      </c>
      <c r="DO27" s="3">
        <v>87.622887952499994</v>
      </c>
      <c r="DP27" s="3">
        <v>73.935000000000002</v>
      </c>
      <c r="DQ27" s="3">
        <v>94.185000000000002</v>
      </c>
      <c r="DR27" s="3">
        <v>66.8</v>
      </c>
      <c r="DS27" s="3">
        <v>113.97750000000001</v>
      </c>
      <c r="DT27" s="7">
        <f t="shared" si="4"/>
        <v>84.345602217740648</v>
      </c>
      <c r="DU27">
        <f t="shared" si="5"/>
        <v>20.552770976389763</v>
      </c>
      <c r="DV27">
        <f t="shared" si="6"/>
        <v>0.24367329695900661</v>
      </c>
      <c r="DW27" s="3"/>
      <c r="DX27" s="3">
        <v>111.51185575681573</v>
      </c>
      <c r="DY27" s="5">
        <v>104.64437430528628</v>
      </c>
      <c r="DZ27" s="3">
        <v>91.062285404999997</v>
      </c>
      <c r="EA27" s="3">
        <v>77.811877416581282</v>
      </c>
      <c r="EB27" s="3">
        <v>172.02638453399999</v>
      </c>
      <c r="EC27" s="3">
        <v>56.782914584448825</v>
      </c>
      <c r="ED27" s="3">
        <v>81.815235263700004</v>
      </c>
      <c r="EE27" s="3">
        <v>67.812960623744971</v>
      </c>
      <c r="EF27" s="3">
        <v>50.688577217685648</v>
      </c>
      <c r="EG27">
        <v>149.04</v>
      </c>
      <c r="EH27" s="3">
        <v>47.296465536404519</v>
      </c>
      <c r="EI27" s="3">
        <v>75.817872885300005</v>
      </c>
      <c r="EJ27" s="3">
        <v>57.150236372414639</v>
      </c>
      <c r="EK27" s="3">
        <v>169.67449333299999</v>
      </c>
      <c r="EL27" s="3">
        <v>52.312622585863778</v>
      </c>
      <c r="EM27" s="3">
        <v>61.740325559421038</v>
      </c>
      <c r="EN27" s="3">
        <v>76.789936817699996</v>
      </c>
      <c r="EO27" s="3">
        <v>77.870606060599997</v>
      </c>
      <c r="EP27" s="3">
        <v>49.45146853137868</v>
      </c>
      <c r="EQ27" s="3">
        <v>31.682492498834481</v>
      </c>
      <c r="ER27" s="3">
        <v>50.573733759791466</v>
      </c>
      <c r="ES27" s="3">
        <v>117.87449275362319</v>
      </c>
      <c r="ET27" s="3">
        <v>65.568929999999995</v>
      </c>
      <c r="EU27" s="3">
        <v>128.746710742</v>
      </c>
      <c r="EV27" s="3">
        <v>83.564999999999998</v>
      </c>
      <c r="EW27" s="3">
        <v>51.874899242302114</v>
      </c>
      <c r="EX27" s="3">
        <v>71.474907833344759</v>
      </c>
      <c r="EY27" s="3">
        <v>58.104444677239123</v>
      </c>
      <c r="EZ27" s="3">
        <v>108.30994691552289</v>
      </c>
      <c r="FA27" s="3">
        <v>76.380646985141567</v>
      </c>
      <c r="FB27" s="3">
        <v>48.773209944199998</v>
      </c>
      <c r="FC27" s="3">
        <v>65.800638289867905</v>
      </c>
      <c r="FD27" s="3">
        <v>87.182920406299999</v>
      </c>
      <c r="FE27">
        <v>99.36</v>
      </c>
      <c r="FF27" s="3">
        <v>43.956399277943262</v>
      </c>
      <c r="FG27" s="3">
        <v>105.03000401</v>
      </c>
      <c r="FH27" s="3">
        <v>91.184974999999994</v>
      </c>
      <c r="FI27" s="3">
        <v>101.826628149</v>
      </c>
      <c r="FJ27" s="3">
        <v>56.403079399100001</v>
      </c>
      <c r="FK27" s="3">
        <v>51.548672566400001</v>
      </c>
      <c r="FL27" s="3">
        <v>56.312978633299998</v>
      </c>
      <c r="FM27" s="3">
        <v>117.142940541</v>
      </c>
      <c r="FN27" s="3">
        <v>88.253353540000006</v>
      </c>
      <c r="FO27" s="3">
        <v>83.061979797979788</v>
      </c>
      <c r="FP27" s="3">
        <v>96.204400000000007</v>
      </c>
      <c r="FQ27" s="3">
        <v>88.133129897940577</v>
      </c>
      <c r="FR27" s="3">
        <v>84.359823230000003</v>
      </c>
      <c r="FS27" s="3">
        <v>51.965499951519703</v>
      </c>
      <c r="FT27" s="3">
        <v>42.060033332400003</v>
      </c>
      <c r="FU27" s="3">
        <v>41.945467857771646</v>
      </c>
      <c r="FV27" s="3">
        <v>52.428100000000001</v>
      </c>
      <c r="FW27" s="7">
        <f t="shared" si="1"/>
        <v>78.988057490624868</v>
      </c>
      <c r="FX27">
        <f t="shared" si="2"/>
        <v>31.573854917788079</v>
      </c>
      <c r="FY27">
        <f t="shared" si="7"/>
        <v>0.3997294770989348</v>
      </c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</row>
    <row r="28" spans="1:202" x14ac:dyDescent="0.25">
      <c r="A28" s="1">
        <v>1798</v>
      </c>
      <c r="B28" s="3">
        <v>58.506536451700001</v>
      </c>
      <c r="C28" s="5">
        <v>65.776463849037086</v>
      </c>
      <c r="D28" s="3">
        <v>86.438832258600002</v>
      </c>
      <c r="E28" s="3">
        <v>67.185000000000002</v>
      </c>
      <c r="F28" s="3">
        <v>67.465960254344367</v>
      </c>
      <c r="G28" s="3">
        <v>108.05427900704019</v>
      </c>
      <c r="H28" s="3">
        <v>100.575</v>
      </c>
      <c r="I28" s="3">
        <v>154.41752927300001</v>
      </c>
      <c r="J28" s="3">
        <v>70.890410958900006</v>
      </c>
      <c r="K28" s="3">
        <v>61.749127855552068</v>
      </c>
      <c r="L28" s="3">
        <v>94.131507238899999</v>
      </c>
      <c r="M28" s="3">
        <v>70.356975180999996</v>
      </c>
      <c r="N28" s="3">
        <v>64.730553322665656</v>
      </c>
      <c r="O28" s="3">
        <v>77.13</v>
      </c>
      <c r="P28" s="3">
        <v>62.742059149814011</v>
      </c>
      <c r="Q28" s="3">
        <v>55.144043283323668</v>
      </c>
      <c r="R28" s="3">
        <v>67.869920031879602</v>
      </c>
      <c r="S28" s="3">
        <v>87.075000000000003</v>
      </c>
      <c r="T28" s="3">
        <v>104.47771461539317</v>
      </c>
      <c r="U28" s="3">
        <v>58.95</v>
      </c>
      <c r="V28" s="3">
        <v>73.260000000000005</v>
      </c>
      <c r="W28" s="3">
        <v>54.36</v>
      </c>
      <c r="X28">
        <v>127.935</v>
      </c>
      <c r="Y28" s="3">
        <v>56.367020570783467</v>
      </c>
      <c r="Z28" s="3">
        <v>72.414025301500004</v>
      </c>
      <c r="AA28" s="3">
        <v>119.45107587053931</v>
      </c>
      <c r="AB28" s="3">
        <v>132.78015706782742</v>
      </c>
      <c r="AC28" s="3">
        <v>58.811555494785594</v>
      </c>
      <c r="AD28" s="3">
        <v>137.44318000000001</v>
      </c>
      <c r="AE28" s="3">
        <v>56.759195505662206</v>
      </c>
      <c r="AF28" s="3">
        <v>69.793411501954211</v>
      </c>
      <c r="AG28" s="3">
        <v>76.789936817699996</v>
      </c>
      <c r="AH28" s="3">
        <v>67.5</v>
      </c>
      <c r="AI28" s="3">
        <v>98.636101010100006</v>
      </c>
      <c r="AJ28" s="3">
        <v>52.068655385641271</v>
      </c>
      <c r="AK28" s="3">
        <v>38.395049442581467</v>
      </c>
      <c r="AL28" s="3">
        <v>91.388937699799001</v>
      </c>
      <c r="AM28" s="3">
        <v>82.709999999999894</v>
      </c>
      <c r="AN28" s="3">
        <v>56.333227153567798</v>
      </c>
      <c r="AO28" s="3">
        <v>58.814999999999998</v>
      </c>
      <c r="AP28" s="3">
        <v>78.3</v>
      </c>
      <c r="AQ28" s="3">
        <v>119.92629068852155</v>
      </c>
      <c r="AR28" s="3">
        <v>64.079459999999997</v>
      </c>
      <c r="AS28" s="3">
        <v>129.76567611799999</v>
      </c>
      <c r="AT28" s="3">
        <v>89.083705561926607</v>
      </c>
      <c r="AU28" s="3">
        <v>77.655000000000001</v>
      </c>
      <c r="AV28" s="3">
        <v>46.854747702724488</v>
      </c>
      <c r="AW28" s="3">
        <v>73.304999999999993</v>
      </c>
      <c r="AX28">
        <v>83.387810000000002</v>
      </c>
      <c r="AY28" s="3">
        <v>87.573331731062751</v>
      </c>
      <c r="AZ28" s="3">
        <v>73.808348644060501</v>
      </c>
      <c r="BA28" s="3">
        <v>86.916608868922268</v>
      </c>
      <c r="BB28" s="3">
        <v>53.531480000000002</v>
      </c>
      <c r="BC28" s="3">
        <v>76.380646985141567</v>
      </c>
      <c r="BD28" s="3">
        <v>62.7084127854</v>
      </c>
      <c r="BE28" s="3">
        <v>58.250932232715599</v>
      </c>
      <c r="BF28" s="3">
        <v>73.081314626299999</v>
      </c>
      <c r="BG28">
        <v>101.25</v>
      </c>
      <c r="BH28" s="3">
        <v>57.375</v>
      </c>
      <c r="BI28" s="3">
        <v>127.92127975185481</v>
      </c>
      <c r="BJ28" s="3">
        <v>61.167377398699998</v>
      </c>
      <c r="BK28" s="3">
        <v>111.06</v>
      </c>
      <c r="BL28" s="3">
        <v>51.872495369365168</v>
      </c>
      <c r="BM28" s="3">
        <v>92.469560021600003</v>
      </c>
      <c r="BN28" s="3">
        <v>125.297398333</v>
      </c>
      <c r="BO28" s="3">
        <v>95.895651008798097</v>
      </c>
      <c r="BP28" s="3">
        <v>99.776957297307504</v>
      </c>
      <c r="BQ28" s="3">
        <v>55.231769443499999</v>
      </c>
      <c r="BR28" s="3">
        <v>62.774999999999999</v>
      </c>
      <c r="BS28" s="3">
        <v>104.625</v>
      </c>
      <c r="BT28" s="3">
        <v>40.542035398199999</v>
      </c>
      <c r="BU28" s="3">
        <v>56.1327771017</v>
      </c>
      <c r="BV28" s="3">
        <v>143.848767568</v>
      </c>
      <c r="BW28" s="3">
        <v>103.8274747</v>
      </c>
      <c r="BX28" s="3">
        <v>93.444727272727278</v>
      </c>
      <c r="BY28" s="3">
        <v>54.901249999999997</v>
      </c>
      <c r="BZ28" s="3">
        <v>90.168989999999994</v>
      </c>
      <c r="CA28" s="3">
        <v>75.883013961180978</v>
      </c>
      <c r="CB28" s="3">
        <v>85.657666669999998</v>
      </c>
      <c r="CC28" s="3">
        <v>44.945715020948434</v>
      </c>
      <c r="CD28" s="3">
        <v>46.7245109626</v>
      </c>
      <c r="CE28" s="3">
        <v>53.544668872712855</v>
      </c>
      <c r="CF28" s="3">
        <v>54.6126</v>
      </c>
      <c r="CG28" s="3">
        <v>98.008125000000007</v>
      </c>
      <c r="CH28" s="3"/>
      <c r="CI28" s="20">
        <f t="shared" si="3"/>
        <v>84</v>
      </c>
      <c r="CJ28" s="7">
        <f t="shared" si="0"/>
        <v>0.32651811174144679</v>
      </c>
      <c r="CK28" s="3"/>
      <c r="CL28" s="3"/>
      <c r="CM28" s="3">
        <v>62.742059149814011</v>
      </c>
      <c r="CN28" s="3">
        <v>54.36</v>
      </c>
      <c r="CO28" s="3">
        <v>119.45107587053931</v>
      </c>
      <c r="CP28" s="3">
        <v>58.506536451700001</v>
      </c>
      <c r="CQ28" s="3">
        <v>67.185000000000002</v>
      </c>
      <c r="CR28" s="3">
        <v>108.05427900704019</v>
      </c>
      <c r="CS28" s="3">
        <v>100.575</v>
      </c>
      <c r="CT28" s="3">
        <v>70.890410958900006</v>
      </c>
      <c r="CU28" s="3">
        <v>70.356975180999996</v>
      </c>
      <c r="CV28" s="3">
        <v>77.13</v>
      </c>
      <c r="CW28" s="3">
        <v>67.869920031879602</v>
      </c>
      <c r="CX28" s="3">
        <v>87.075000000000003</v>
      </c>
      <c r="CY28" s="3">
        <v>104.47771461539317</v>
      </c>
      <c r="CZ28" s="3">
        <v>58.95</v>
      </c>
      <c r="DA28" s="3">
        <v>73.260000000000005</v>
      </c>
      <c r="DB28" s="3">
        <v>67.5</v>
      </c>
      <c r="DC28" s="3">
        <v>91.388937699799001</v>
      </c>
      <c r="DD28" s="3">
        <v>82.709999999999894</v>
      </c>
      <c r="DE28" s="3">
        <v>58.814999999999998</v>
      </c>
      <c r="DF28" s="3">
        <v>78.3</v>
      </c>
      <c r="DG28" s="3">
        <v>89.083705561926607</v>
      </c>
      <c r="DH28" s="3">
        <v>77.655000000000001</v>
      </c>
      <c r="DI28">
        <v>83.387810000000002</v>
      </c>
      <c r="DJ28" s="3">
        <v>53.531480000000002</v>
      </c>
      <c r="DK28" s="3">
        <v>57.375</v>
      </c>
      <c r="DL28" s="3">
        <v>127.92127975185481</v>
      </c>
      <c r="DM28" s="3">
        <v>61.167377398699998</v>
      </c>
      <c r="DN28" s="3">
        <v>111.06</v>
      </c>
      <c r="DO28" s="3">
        <v>95.895651008798097</v>
      </c>
      <c r="DP28" s="3">
        <v>62.774999999999999</v>
      </c>
      <c r="DQ28" s="3">
        <v>104.625</v>
      </c>
      <c r="DR28" s="3">
        <v>54.901249999999997</v>
      </c>
      <c r="DS28" s="3">
        <v>98.008125000000007</v>
      </c>
      <c r="DT28" s="7">
        <f t="shared" si="4"/>
        <v>79.908623869313473</v>
      </c>
      <c r="DU28">
        <f t="shared" si="5"/>
        <v>20.615391241917489</v>
      </c>
      <c r="DV28">
        <f t="shared" si="6"/>
        <v>0.25798706376964925</v>
      </c>
      <c r="DW28" s="3"/>
      <c r="DX28" s="3">
        <v>132.78015706782742</v>
      </c>
      <c r="DY28" s="5">
        <v>65.776463849037086</v>
      </c>
      <c r="DZ28" s="3">
        <v>86.438832258600002</v>
      </c>
      <c r="EA28" s="3">
        <v>67.465960254344367</v>
      </c>
      <c r="EB28" s="3">
        <v>154.41752927300001</v>
      </c>
      <c r="EC28" s="3">
        <v>61.749127855552068</v>
      </c>
      <c r="ED28" s="3">
        <v>94.131507238899999</v>
      </c>
      <c r="EE28" s="3">
        <v>64.730553322665656</v>
      </c>
      <c r="EF28" s="3">
        <v>55.144043283323668</v>
      </c>
      <c r="EG28">
        <v>127.935</v>
      </c>
      <c r="EH28" s="3">
        <v>56.367020570783467</v>
      </c>
      <c r="EI28" s="3">
        <v>72.414025301500004</v>
      </c>
      <c r="EJ28" s="3">
        <v>58.811555494785594</v>
      </c>
      <c r="EK28" s="3">
        <v>137.44318000000001</v>
      </c>
      <c r="EL28" s="3">
        <v>56.759195505662206</v>
      </c>
      <c r="EM28" s="3">
        <v>69.793411501954211</v>
      </c>
      <c r="EN28" s="3">
        <v>76.789936817699996</v>
      </c>
      <c r="EO28" s="3">
        <v>98.636101010100006</v>
      </c>
      <c r="EP28" s="3">
        <v>52.068655385641271</v>
      </c>
      <c r="EQ28" s="3">
        <v>38.395049442581467</v>
      </c>
      <c r="ER28" s="3">
        <v>56.333227153567798</v>
      </c>
      <c r="ES28" s="3">
        <v>119.92629068852155</v>
      </c>
      <c r="ET28" s="3">
        <v>64.079459999999997</v>
      </c>
      <c r="EU28" s="3">
        <v>129.76567611799999</v>
      </c>
      <c r="EV28" s="3">
        <v>73.304999999999993</v>
      </c>
      <c r="EW28" s="3">
        <v>46.854747702724488</v>
      </c>
      <c r="EX28" s="3">
        <v>87.573331731062751</v>
      </c>
      <c r="EY28" s="3">
        <v>73.808348644060501</v>
      </c>
      <c r="EZ28" s="3">
        <v>86.916608868922268</v>
      </c>
      <c r="FA28" s="3">
        <v>76.380646985141567</v>
      </c>
      <c r="FB28" s="3">
        <v>62.7084127854</v>
      </c>
      <c r="FC28" s="3">
        <v>58.250932232715599</v>
      </c>
      <c r="FD28" s="3">
        <v>73.081314626299999</v>
      </c>
      <c r="FE28">
        <v>101.25</v>
      </c>
      <c r="FF28" s="3">
        <v>51.872495369365168</v>
      </c>
      <c r="FG28" s="3">
        <v>92.469560021600003</v>
      </c>
      <c r="FH28" s="3">
        <v>125.297398333</v>
      </c>
      <c r="FI28" s="3">
        <v>99.776957297307504</v>
      </c>
      <c r="FJ28" s="3">
        <v>55.231769443499999</v>
      </c>
      <c r="FK28" s="3">
        <v>40.542035398199999</v>
      </c>
      <c r="FL28" s="3">
        <v>56.1327771017</v>
      </c>
      <c r="FM28" s="3">
        <v>143.848767568</v>
      </c>
      <c r="FN28" s="3">
        <v>103.8274747</v>
      </c>
      <c r="FO28" s="3">
        <v>93.444727272727278</v>
      </c>
      <c r="FP28" s="3">
        <v>90.168989999999994</v>
      </c>
      <c r="FQ28" s="3">
        <v>75.883013961180978</v>
      </c>
      <c r="FR28" s="3">
        <v>85.657666669999998</v>
      </c>
      <c r="FS28" s="3">
        <v>44.945715020948434</v>
      </c>
      <c r="FT28" s="3">
        <v>46.7245109626</v>
      </c>
      <c r="FU28" s="3">
        <v>53.544668872712855</v>
      </c>
      <c r="FV28" s="3">
        <v>54.6126</v>
      </c>
      <c r="FW28" s="7">
        <f t="shared" si="1"/>
        <v>79.456126097317963</v>
      </c>
      <c r="FX28">
        <f t="shared" si="2"/>
        <v>29.158983233468643</v>
      </c>
      <c r="FY28">
        <f t="shared" si="7"/>
        <v>0.36698219087291878</v>
      </c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</row>
    <row r="29" spans="1:202" x14ac:dyDescent="0.25">
      <c r="A29" s="1">
        <v>1799</v>
      </c>
      <c r="B29" s="3">
        <v>62.024334529500003</v>
      </c>
      <c r="C29" s="5">
        <v>53.817106785575795</v>
      </c>
      <c r="D29" s="3">
        <v>106.39095217400001</v>
      </c>
      <c r="E29" s="3">
        <v>71.55</v>
      </c>
      <c r="F29" s="3">
        <v>81.17423799722927</v>
      </c>
      <c r="G29" s="3">
        <v>119.14966528082556</v>
      </c>
      <c r="H29" s="3">
        <v>95.85</v>
      </c>
      <c r="I29" s="3">
        <v>188.97352915799999</v>
      </c>
      <c r="J29" s="3">
        <v>85.530821917799997</v>
      </c>
      <c r="K29" s="3">
        <v>77.46331519682731</v>
      </c>
      <c r="L29" s="3">
        <v>105.568045502</v>
      </c>
      <c r="M29" s="3">
        <v>85.594831954499995</v>
      </c>
      <c r="N29" s="3">
        <v>83.224997129141542</v>
      </c>
      <c r="O29" s="3">
        <v>89.415000000000006</v>
      </c>
      <c r="P29" s="3">
        <v>73.467965720724834</v>
      </c>
      <c r="Q29" s="3">
        <v>75.428262690992341</v>
      </c>
      <c r="R29" s="3">
        <v>70.268572138188901</v>
      </c>
      <c r="S29" s="3">
        <v>78.3</v>
      </c>
      <c r="T29" s="3">
        <v>248.8185466620329</v>
      </c>
      <c r="U29" s="3">
        <v>62.865000000000002</v>
      </c>
      <c r="V29" s="3">
        <v>72.224999999999994</v>
      </c>
      <c r="W29" s="3">
        <v>64.484999999999999</v>
      </c>
      <c r="X29">
        <v>120.825</v>
      </c>
      <c r="Y29" s="3">
        <v>68.029162757842116</v>
      </c>
      <c r="Z29" s="3">
        <v>92.847899544800001</v>
      </c>
      <c r="AA29" s="3">
        <v>196.56981246696489</v>
      </c>
      <c r="AB29" s="3">
        <v>185.31942239265823</v>
      </c>
      <c r="AC29" s="3">
        <v>73.255444574210543</v>
      </c>
      <c r="AD29" s="3">
        <v>190.75758333300001</v>
      </c>
      <c r="AE29" s="3">
        <v>77.684244540007725</v>
      </c>
      <c r="AF29" s="3">
        <v>90.015605090981978</v>
      </c>
      <c r="AG29" s="3">
        <v>102.386582424</v>
      </c>
      <c r="AH29" s="3">
        <v>59.4</v>
      </c>
      <c r="AI29" s="3">
        <v>116.805909091</v>
      </c>
      <c r="AJ29" s="3">
        <v>65.955245756083386</v>
      </c>
      <c r="AK29" s="3">
        <v>37.203653035684589</v>
      </c>
      <c r="AL29" s="3">
        <v>99.565240354160807</v>
      </c>
      <c r="AM29" s="3">
        <v>72.900000000000006</v>
      </c>
      <c r="AN29" s="3">
        <v>71.383069704996416</v>
      </c>
      <c r="AO29" s="3">
        <v>67.680000000000007</v>
      </c>
      <c r="AP29" s="3">
        <v>98.91</v>
      </c>
      <c r="AQ29" s="3">
        <v>148.32565142706648</v>
      </c>
      <c r="AR29" s="3">
        <v>64.348830000000007</v>
      </c>
      <c r="AS29" s="3">
        <v>145.36368456899999</v>
      </c>
      <c r="AT29" s="3">
        <v>179.12530043097067</v>
      </c>
      <c r="AU29" s="3">
        <v>87.674999999999997</v>
      </c>
      <c r="AV29" s="3">
        <v>56.895050781879739</v>
      </c>
      <c r="AW29" s="3">
        <v>84.105000000000004</v>
      </c>
      <c r="AX29">
        <v>96.106110000000001</v>
      </c>
      <c r="AY29" s="3">
        <v>108.31978300012111</v>
      </c>
      <c r="AZ29" s="3">
        <v>94.223423800928302</v>
      </c>
      <c r="BA29" s="3">
        <v>177.78397268643192</v>
      </c>
      <c r="BB29" s="3">
        <v>70.690709999999996</v>
      </c>
      <c r="BC29" s="3">
        <v>91.656776382169895</v>
      </c>
      <c r="BD29" s="3">
        <v>83.6112170472</v>
      </c>
      <c r="BE29" s="3">
        <v>60.912368088463701</v>
      </c>
      <c r="BF29" s="3">
        <v>93.907773770999995</v>
      </c>
      <c r="BG29">
        <v>81.674999999999997</v>
      </c>
      <c r="BH29" s="3">
        <v>51.3</v>
      </c>
      <c r="BI29" s="3">
        <v>174.35040604234155</v>
      </c>
      <c r="BJ29" s="3">
        <v>81.289978677999997</v>
      </c>
      <c r="BK29" s="3">
        <v>97.56</v>
      </c>
      <c r="BL29" s="3">
        <v>65.211679603011191</v>
      </c>
      <c r="BM29" s="3">
        <v>109.32892065199999</v>
      </c>
      <c r="BN29" s="3">
        <v>76.262316666700002</v>
      </c>
      <c r="BO29" s="3">
        <v>121.49263155940299</v>
      </c>
      <c r="BP29" s="3">
        <v>78.872377138453899</v>
      </c>
      <c r="BQ29" s="3">
        <v>62.800233771800002</v>
      </c>
      <c r="BR29" s="3">
        <v>62.1</v>
      </c>
      <c r="BS29" s="3">
        <v>82.034999999999997</v>
      </c>
      <c r="BT29" s="3">
        <v>55.7522123894</v>
      </c>
      <c r="BU29" s="3">
        <v>68.746884315499997</v>
      </c>
      <c r="BV29" s="3">
        <v>89.454805405399995</v>
      </c>
      <c r="BW29" s="3">
        <v>128.48650000000001</v>
      </c>
      <c r="BX29" s="3">
        <v>140.16709090909092</v>
      </c>
      <c r="BY29" s="3">
        <v>55.945</v>
      </c>
      <c r="BZ29" s="3">
        <v>84.214060000000003</v>
      </c>
      <c r="CA29" s="3">
        <v>106.36311509021324</v>
      </c>
      <c r="CB29" s="3">
        <v>132.38003029999999</v>
      </c>
      <c r="CC29" s="3">
        <v>49.673089593420919</v>
      </c>
      <c r="CD29" s="3">
        <v>61.913963758500003</v>
      </c>
      <c r="CE29" s="3">
        <v>63.755748806721151</v>
      </c>
      <c r="CF29" s="3">
        <v>65.535200000000003</v>
      </c>
      <c r="CG29" s="3">
        <v>140.28</v>
      </c>
      <c r="CH29" s="3"/>
      <c r="CI29" s="20">
        <f t="shared" si="3"/>
        <v>84</v>
      </c>
      <c r="CJ29" s="7">
        <f t="shared" si="0"/>
        <v>0.42070551259117905</v>
      </c>
      <c r="CK29" s="3"/>
      <c r="CL29" s="3"/>
      <c r="CM29" s="3">
        <v>73.467965720724834</v>
      </c>
      <c r="CN29" s="3">
        <v>64.484999999999999</v>
      </c>
      <c r="CO29" s="3">
        <v>196.56981246696489</v>
      </c>
      <c r="CP29" s="3">
        <v>62.024334529500003</v>
      </c>
      <c r="CQ29" s="3">
        <v>71.55</v>
      </c>
      <c r="CR29" s="3">
        <v>119.14966528082556</v>
      </c>
      <c r="CS29" s="3">
        <v>95.85</v>
      </c>
      <c r="CT29" s="3">
        <v>85.530821917799997</v>
      </c>
      <c r="CU29" s="3">
        <v>85.594831954499995</v>
      </c>
      <c r="CV29" s="3">
        <v>89.415000000000006</v>
      </c>
      <c r="CW29" s="3">
        <v>70.268572138188901</v>
      </c>
      <c r="CX29" s="3">
        <v>78.3</v>
      </c>
      <c r="CY29" s="3">
        <v>248.8185466620329</v>
      </c>
      <c r="CZ29" s="3">
        <v>62.865000000000002</v>
      </c>
      <c r="DA29" s="3">
        <v>72.224999999999994</v>
      </c>
      <c r="DB29" s="3">
        <v>59.4</v>
      </c>
      <c r="DC29" s="3">
        <v>99.565240354160807</v>
      </c>
      <c r="DD29" s="3">
        <v>72.900000000000006</v>
      </c>
      <c r="DE29" s="3">
        <v>67.680000000000007</v>
      </c>
      <c r="DF29" s="3">
        <v>98.91</v>
      </c>
      <c r="DG29" s="3">
        <v>179.12530043097067</v>
      </c>
      <c r="DH29" s="3">
        <v>87.674999999999997</v>
      </c>
      <c r="DI29">
        <v>96.106110000000001</v>
      </c>
      <c r="DJ29" s="3">
        <v>70.690709999999996</v>
      </c>
      <c r="DK29" s="3">
        <v>51.3</v>
      </c>
      <c r="DL29" s="3">
        <v>174.35040604234155</v>
      </c>
      <c r="DM29" s="3">
        <v>81.289978677999997</v>
      </c>
      <c r="DN29" s="3">
        <v>97.56</v>
      </c>
      <c r="DO29" s="3">
        <v>121.49263155940299</v>
      </c>
      <c r="DP29" s="3">
        <v>62.1</v>
      </c>
      <c r="DQ29" s="3">
        <v>82.034999999999997</v>
      </c>
      <c r="DR29" s="3">
        <v>55.945</v>
      </c>
      <c r="DS29" s="3">
        <v>140.28</v>
      </c>
      <c r="DT29" s="7">
        <f t="shared" si="4"/>
        <v>96.197573567739809</v>
      </c>
      <c r="DU29">
        <f t="shared" si="5"/>
        <v>44.85611265080933</v>
      </c>
      <c r="DV29">
        <f t="shared" si="6"/>
        <v>0.4662915184573011</v>
      </c>
      <c r="DW29" s="3"/>
      <c r="DX29" s="3">
        <v>185.31942239265823</v>
      </c>
      <c r="DY29" s="5">
        <v>53.817106785575795</v>
      </c>
      <c r="DZ29" s="3">
        <v>106.39095217400001</v>
      </c>
      <c r="EA29" s="3">
        <v>81.17423799722927</v>
      </c>
      <c r="EB29" s="3">
        <v>188.97352915799999</v>
      </c>
      <c r="EC29" s="3">
        <v>77.46331519682731</v>
      </c>
      <c r="ED29" s="3">
        <v>105.568045502</v>
      </c>
      <c r="EE29" s="3">
        <v>83.224997129141542</v>
      </c>
      <c r="EF29" s="3">
        <v>75.428262690992341</v>
      </c>
      <c r="EG29">
        <v>120.825</v>
      </c>
      <c r="EH29" s="3">
        <v>68.029162757842116</v>
      </c>
      <c r="EI29" s="3">
        <v>92.847899544800001</v>
      </c>
      <c r="EJ29" s="3">
        <v>73.255444574210543</v>
      </c>
      <c r="EK29" s="3">
        <v>190.75758333300001</v>
      </c>
      <c r="EL29" s="3">
        <v>77.684244540007725</v>
      </c>
      <c r="EM29" s="3">
        <v>90.015605090981978</v>
      </c>
      <c r="EN29" s="3">
        <v>102.386582424</v>
      </c>
      <c r="EO29" s="3">
        <v>116.805909091</v>
      </c>
      <c r="EP29" s="3">
        <v>65.955245756083386</v>
      </c>
      <c r="EQ29" s="3">
        <v>37.203653035684589</v>
      </c>
      <c r="ER29" s="3">
        <v>71.383069704996416</v>
      </c>
      <c r="ES29" s="3">
        <v>148.32565142706648</v>
      </c>
      <c r="ET29" s="3">
        <v>64.348830000000007</v>
      </c>
      <c r="EU29" s="3">
        <v>145.36368456899999</v>
      </c>
      <c r="EV29" s="3">
        <v>84.105000000000004</v>
      </c>
      <c r="EW29" s="3">
        <v>56.895050781879739</v>
      </c>
      <c r="EX29" s="3">
        <v>108.31978300012111</v>
      </c>
      <c r="EY29" s="3">
        <v>94.223423800928302</v>
      </c>
      <c r="EZ29" s="3">
        <v>177.78397268643192</v>
      </c>
      <c r="FA29" s="3">
        <v>91.656776382169895</v>
      </c>
      <c r="FB29" s="3">
        <v>83.6112170472</v>
      </c>
      <c r="FC29" s="3">
        <v>60.912368088463701</v>
      </c>
      <c r="FD29" s="3">
        <v>93.907773770999995</v>
      </c>
      <c r="FE29">
        <v>81.674999999999997</v>
      </c>
      <c r="FF29" s="3">
        <v>65.211679603011191</v>
      </c>
      <c r="FG29" s="3">
        <v>109.32892065199999</v>
      </c>
      <c r="FH29" s="3">
        <v>76.262316666700002</v>
      </c>
      <c r="FI29" s="3">
        <v>78.872377138453899</v>
      </c>
      <c r="FJ29" s="3">
        <v>62.800233771800002</v>
      </c>
      <c r="FK29" s="3">
        <v>55.7522123894</v>
      </c>
      <c r="FL29" s="3">
        <v>68.746884315499997</v>
      </c>
      <c r="FM29" s="3">
        <v>89.454805405399995</v>
      </c>
      <c r="FN29" s="3">
        <v>128.48650000000001</v>
      </c>
      <c r="FO29" s="3">
        <v>140.16709090909092</v>
      </c>
      <c r="FP29" s="3">
        <v>84.214060000000003</v>
      </c>
      <c r="FQ29" s="3">
        <v>106.36311509021324</v>
      </c>
      <c r="FR29" s="3">
        <v>132.38003029999999</v>
      </c>
      <c r="FS29" s="3">
        <v>49.673089593420919</v>
      </c>
      <c r="FT29" s="3">
        <v>61.913963758500003</v>
      </c>
      <c r="FU29" s="3">
        <v>63.755748806721151</v>
      </c>
      <c r="FV29" s="3">
        <v>65.535200000000003</v>
      </c>
      <c r="FW29" s="7">
        <f t="shared" si="1"/>
        <v>94.010902526147149</v>
      </c>
      <c r="FX29">
        <f t="shared" si="2"/>
        <v>36.806608037309417</v>
      </c>
      <c r="FY29">
        <f t="shared" si="7"/>
        <v>0.39151425045698751</v>
      </c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</row>
    <row r="30" spans="1:202" x14ac:dyDescent="0.25">
      <c r="A30" s="1">
        <v>1800</v>
      </c>
      <c r="B30" s="3">
        <v>77.391557711399997</v>
      </c>
      <c r="C30" s="5">
        <v>73.765997897332284</v>
      </c>
      <c r="D30" s="3">
        <v>148.681312147</v>
      </c>
      <c r="E30" s="3">
        <v>79.334999999999894</v>
      </c>
      <c r="F30" s="3">
        <v>124.01243086327503</v>
      </c>
      <c r="G30" s="3">
        <v>100.27552826553791</v>
      </c>
      <c r="H30" s="3">
        <v>127.575</v>
      </c>
      <c r="I30" s="3">
        <v>164.89461434399999</v>
      </c>
      <c r="J30" s="3">
        <v>75.667808219199998</v>
      </c>
      <c r="K30" s="3">
        <v>79.707946004999897</v>
      </c>
      <c r="L30" s="3">
        <v>107.620757497</v>
      </c>
      <c r="M30" s="3">
        <v>97.259449327799999</v>
      </c>
      <c r="N30" s="3">
        <v>127.91990299479166</v>
      </c>
      <c r="O30" s="3">
        <v>138.375</v>
      </c>
      <c r="P30" s="3">
        <v>83.847574542432028</v>
      </c>
      <c r="Q30" s="3">
        <v>98.468703401153732</v>
      </c>
      <c r="R30" s="3">
        <v>74.971417411199994</v>
      </c>
      <c r="S30" s="3">
        <v>113.08499999999999</v>
      </c>
      <c r="T30" s="3">
        <v>259.12084844220726</v>
      </c>
      <c r="U30" s="3">
        <v>66.69</v>
      </c>
      <c r="V30" s="3">
        <v>103.95</v>
      </c>
      <c r="W30" s="3">
        <v>83.385000000000005</v>
      </c>
      <c r="X30" s="3">
        <v>173.16</v>
      </c>
      <c r="Y30" s="3">
        <v>70.620749910521823</v>
      </c>
      <c r="Z30" s="3">
        <v>126.29838903300001</v>
      </c>
      <c r="AA30" s="3">
        <v>231.3396130310465</v>
      </c>
      <c r="AB30" s="3">
        <v>209.27211908863572</v>
      </c>
      <c r="AC30" s="3">
        <v>119.74519217688912</v>
      </c>
      <c r="AD30" s="3">
        <v>167.09305666700001</v>
      </c>
      <c r="AE30" s="3">
        <v>75.85330274950249</v>
      </c>
      <c r="AF30" s="3">
        <v>112.38528826468527</v>
      </c>
      <c r="AG30" s="3">
        <v>99.826917863000006</v>
      </c>
      <c r="AH30" s="3">
        <v>68.534999999999997</v>
      </c>
      <c r="AI30" s="3">
        <v>155.74121212099999</v>
      </c>
      <c r="AJ30" s="3">
        <v>94.131058925569462</v>
      </c>
      <c r="AK30" s="3">
        <v>50.473505975861954</v>
      </c>
      <c r="AL30" s="3">
        <v>108.804494713658</v>
      </c>
      <c r="AM30" s="3">
        <v>81.36</v>
      </c>
      <c r="AN30" s="3">
        <v>69.8223973823156</v>
      </c>
      <c r="AO30" s="3">
        <v>81.944999999999894</v>
      </c>
      <c r="AP30" s="3">
        <v>82.034999999999997</v>
      </c>
      <c r="AQ30" s="3">
        <v>274.3205263477048</v>
      </c>
      <c r="AR30" s="3">
        <v>80.780670000000001</v>
      </c>
      <c r="AS30" s="3">
        <v>98.630622955299998</v>
      </c>
      <c r="AT30" s="3">
        <v>227.01976578684523</v>
      </c>
      <c r="AU30" s="3">
        <v>137.64974999999998</v>
      </c>
      <c r="AV30" s="3">
        <v>83.669192326293725</v>
      </c>
      <c r="AW30" s="3">
        <v>130.23000000000002</v>
      </c>
      <c r="AX30">
        <v>146.4263</v>
      </c>
      <c r="AY30" s="3">
        <v>94.029214259977138</v>
      </c>
      <c r="AZ30" s="3">
        <v>100.50498538765686</v>
      </c>
      <c r="BA30" s="3">
        <v>219.45708582908975</v>
      </c>
      <c r="BB30" s="3">
        <v>61.090150000000001</v>
      </c>
      <c r="BC30" s="3">
        <v>101.84086264685544</v>
      </c>
      <c r="BD30" s="3">
        <v>62.7084127854</v>
      </c>
      <c r="BE30" s="3">
        <v>86.631249999999994</v>
      </c>
      <c r="BF30" s="3">
        <v>112.675604335</v>
      </c>
      <c r="BG30">
        <v>114.75</v>
      </c>
      <c r="BH30" s="3">
        <v>61.784999999999997</v>
      </c>
      <c r="BI30" s="3">
        <v>204.45811761539139</v>
      </c>
      <c r="BJ30" s="3">
        <v>89.552238806000005</v>
      </c>
      <c r="BK30" s="3">
        <v>133.65</v>
      </c>
      <c r="BL30" s="3">
        <v>66.691195395971747</v>
      </c>
      <c r="BM30" s="3">
        <v>119.55526693</v>
      </c>
      <c r="BN30" s="3">
        <v>68.607583333299999</v>
      </c>
      <c r="BO30" s="3">
        <v>150.601838668</v>
      </c>
      <c r="BP30" s="3">
        <v>78.8723771384538</v>
      </c>
      <c r="BQ30" s="3">
        <v>93.344393382500002</v>
      </c>
      <c r="BR30" s="3">
        <v>76.635000000000005</v>
      </c>
      <c r="BS30" s="3">
        <v>101.25</v>
      </c>
      <c r="BT30" s="3">
        <v>65.3761061947</v>
      </c>
      <c r="BU30" s="3">
        <v>96.678121717600007</v>
      </c>
      <c r="BV30" s="3">
        <v>86.302783783799995</v>
      </c>
      <c r="BW30" s="3">
        <v>207.65494949999999</v>
      </c>
      <c r="BX30" s="3">
        <v>171.31533333333334</v>
      </c>
      <c r="BY30" s="3">
        <v>60.746250000000003</v>
      </c>
      <c r="BZ30" s="3">
        <v>111.13200000000001</v>
      </c>
      <c r="CA30" s="3">
        <v>158.46920448332423</v>
      </c>
      <c r="CB30" s="3">
        <v>163.5282727</v>
      </c>
      <c r="CC30" s="3">
        <v>71.760158496116773</v>
      </c>
      <c r="CD30" s="3">
        <v>91.615124737200006</v>
      </c>
      <c r="CE30" s="3">
        <v>63.39887896029601</v>
      </c>
      <c r="CF30" s="3">
        <v>71.073700000000002</v>
      </c>
      <c r="CG30" s="3">
        <v>142.47187500000001</v>
      </c>
      <c r="CH30" s="3"/>
      <c r="CI30" s="20">
        <f t="shared" si="3"/>
        <v>84</v>
      </c>
      <c r="CJ30" s="7">
        <f t="shared" si="0"/>
        <v>0.42978775657247309</v>
      </c>
      <c r="CK30" s="3"/>
      <c r="CL30" s="3"/>
      <c r="CM30" s="3">
        <v>83.847574542432028</v>
      </c>
      <c r="CN30" s="3">
        <v>83.385000000000005</v>
      </c>
      <c r="CO30" s="3">
        <v>231.3396130310465</v>
      </c>
      <c r="CP30" s="3">
        <v>77.391557711399997</v>
      </c>
      <c r="CQ30" s="3">
        <v>79.334999999999894</v>
      </c>
      <c r="CR30" s="3">
        <v>100.27552826553791</v>
      </c>
      <c r="CS30" s="3">
        <v>127.575</v>
      </c>
      <c r="CT30" s="3">
        <v>75.667808219199998</v>
      </c>
      <c r="CU30" s="3">
        <v>97.259449327799999</v>
      </c>
      <c r="CV30" s="3">
        <v>138.375</v>
      </c>
      <c r="CW30" s="3">
        <v>74.971417411199994</v>
      </c>
      <c r="CX30" s="3">
        <v>113.08499999999999</v>
      </c>
      <c r="CY30" s="3">
        <v>259.12084844220726</v>
      </c>
      <c r="CZ30" s="3">
        <v>66.69</v>
      </c>
      <c r="DA30" s="3">
        <v>103.95</v>
      </c>
      <c r="DB30" s="3">
        <v>68.534999999999997</v>
      </c>
      <c r="DC30" s="3">
        <v>108.804494713658</v>
      </c>
      <c r="DD30" s="3">
        <v>81.36</v>
      </c>
      <c r="DE30" s="3">
        <v>81.944999999999894</v>
      </c>
      <c r="DF30" s="3">
        <v>82.034999999999997</v>
      </c>
      <c r="DG30" s="3">
        <v>227.01976578684523</v>
      </c>
      <c r="DH30" s="3">
        <v>137.64974999999998</v>
      </c>
      <c r="DI30">
        <v>146.4263</v>
      </c>
      <c r="DJ30" s="3">
        <v>61.090150000000001</v>
      </c>
      <c r="DK30" s="3">
        <v>61.784999999999997</v>
      </c>
      <c r="DL30" s="3">
        <v>204.45811761539139</v>
      </c>
      <c r="DM30" s="3">
        <v>89.552238806000005</v>
      </c>
      <c r="DN30" s="3">
        <v>133.65</v>
      </c>
      <c r="DO30" s="3">
        <v>150.601838668</v>
      </c>
      <c r="DP30" s="3">
        <v>76.635000000000005</v>
      </c>
      <c r="DQ30" s="3">
        <v>101.25</v>
      </c>
      <c r="DR30" s="3">
        <v>60.746250000000003</v>
      </c>
      <c r="DS30" s="3">
        <v>142.47187500000001</v>
      </c>
      <c r="DT30" s="7">
        <f t="shared" si="4"/>
        <v>112.97832053153692</v>
      </c>
      <c r="DU30">
        <f t="shared" si="5"/>
        <v>52.019374117633404</v>
      </c>
      <c r="DV30">
        <f t="shared" si="6"/>
        <v>0.46043678002022209</v>
      </c>
      <c r="DW30" s="3"/>
      <c r="DX30" s="3">
        <v>209.27211908863572</v>
      </c>
      <c r="DY30" s="5">
        <v>73.765997897332284</v>
      </c>
      <c r="DZ30" s="3">
        <v>148.681312147</v>
      </c>
      <c r="EA30" s="3">
        <v>124.01243086327503</v>
      </c>
      <c r="EB30" s="3">
        <v>164.89461434399999</v>
      </c>
      <c r="EC30" s="3">
        <v>79.707946004999897</v>
      </c>
      <c r="ED30" s="3">
        <v>107.620757497</v>
      </c>
      <c r="EE30" s="3">
        <v>127.91990299479166</v>
      </c>
      <c r="EF30" s="3">
        <v>98.468703401153732</v>
      </c>
      <c r="EG30" s="3">
        <v>173.16</v>
      </c>
      <c r="EH30" s="3">
        <v>70.620749910521823</v>
      </c>
      <c r="EI30" s="3">
        <v>126.29838903300001</v>
      </c>
      <c r="EJ30" s="3">
        <v>119.74519217688912</v>
      </c>
      <c r="EK30" s="3">
        <v>167.09305666700001</v>
      </c>
      <c r="EL30" s="3">
        <v>75.85330274950249</v>
      </c>
      <c r="EM30" s="3">
        <v>112.38528826468527</v>
      </c>
      <c r="EN30" s="3">
        <v>99.826917863000006</v>
      </c>
      <c r="EO30" s="3">
        <v>155.74121212099999</v>
      </c>
      <c r="EP30" s="3">
        <v>94.131058925569462</v>
      </c>
      <c r="EQ30" s="3">
        <v>50.473505975861954</v>
      </c>
      <c r="ER30" s="3">
        <v>69.8223973823156</v>
      </c>
      <c r="ES30" s="3">
        <v>274.3205263477048</v>
      </c>
      <c r="ET30" s="3">
        <v>80.780670000000001</v>
      </c>
      <c r="EU30" s="3">
        <v>98.630622955299998</v>
      </c>
      <c r="EV30" s="3">
        <v>130.23000000000002</v>
      </c>
      <c r="EW30" s="3">
        <v>83.669192326293725</v>
      </c>
      <c r="EX30" s="3">
        <v>94.029214259977138</v>
      </c>
      <c r="EY30" s="3">
        <v>100.50498538765686</v>
      </c>
      <c r="EZ30" s="3">
        <v>219.45708582908975</v>
      </c>
      <c r="FA30" s="3">
        <v>101.84086264685544</v>
      </c>
      <c r="FB30" s="3">
        <v>62.7084127854</v>
      </c>
      <c r="FC30" s="3">
        <v>86.631249999999994</v>
      </c>
      <c r="FD30" s="3">
        <v>112.675604335</v>
      </c>
      <c r="FE30">
        <v>114.75</v>
      </c>
      <c r="FF30" s="3">
        <v>66.691195395971747</v>
      </c>
      <c r="FG30" s="3">
        <v>119.55526693</v>
      </c>
      <c r="FH30" s="3">
        <v>68.607583333299999</v>
      </c>
      <c r="FI30" s="3">
        <v>78.8723771384538</v>
      </c>
      <c r="FJ30" s="3">
        <v>93.344393382500002</v>
      </c>
      <c r="FK30" s="3">
        <v>65.3761061947</v>
      </c>
      <c r="FL30" s="3">
        <v>96.678121717600007</v>
      </c>
      <c r="FM30" s="3">
        <v>86.302783783799995</v>
      </c>
      <c r="FN30" s="3">
        <v>207.65494949999999</v>
      </c>
      <c r="FO30" s="3">
        <v>171.31533333333334</v>
      </c>
      <c r="FP30" s="3">
        <v>111.13200000000001</v>
      </c>
      <c r="FQ30" s="3">
        <v>158.46920448332423</v>
      </c>
      <c r="FR30" s="3">
        <v>163.5282727</v>
      </c>
      <c r="FS30" s="3">
        <v>71.760158496116773</v>
      </c>
      <c r="FT30" s="3">
        <v>91.615124737200006</v>
      </c>
      <c r="FU30" s="3">
        <v>63.39887896029601</v>
      </c>
      <c r="FV30" s="3">
        <v>71.073700000000002</v>
      </c>
      <c r="FW30" s="7">
        <f t="shared" si="1"/>
        <v>113.62938690720406</v>
      </c>
      <c r="FX30">
        <f t="shared" si="2"/>
        <v>47.003043393997402</v>
      </c>
      <c r="FY30">
        <f t="shared" si="7"/>
        <v>0.41365217813225236</v>
      </c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</row>
    <row r="31" spans="1:202" x14ac:dyDescent="0.25">
      <c r="A31" s="1">
        <v>1801</v>
      </c>
      <c r="B31" s="3">
        <v>90.883383749999894</v>
      </c>
      <c r="C31" s="5">
        <v>96.864441683365627</v>
      </c>
      <c r="D31" s="3">
        <v>167.951663715</v>
      </c>
      <c r="E31" s="3">
        <v>80.775000000000006</v>
      </c>
      <c r="F31" s="3">
        <v>145.60631522635873</v>
      </c>
      <c r="G31" s="3">
        <v>99.620564799544383</v>
      </c>
      <c r="H31" s="3">
        <v>135.495</v>
      </c>
      <c r="I31" s="3">
        <v>154.83109842100001</v>
      </c>
      <c r="J31" s="3">
        <v>116.19863013699999</v>
      </c>
      <c r="K31" s="3">
        <v>92.069816683078542</v>
      </c>
      <c r="L31" s="3">
        <v>107.914002068</v>
      </c>
      <c r="M31" s="3">
        <v>117.949482937</v>
      </c>
      <c r="N31" s="3">
        <v>124.83749569371231</v>
      </c>
      <c r="O31" s="3">
        <v>175.09499999999997</v>
      </c>
      <c r="P31" s="3">
        <v>103.27499999999999</v>
      </c>
      <c r="Q31" s="3">
        <v>110.96488112135194</v>
      </c>
      <c r="R31" s="3">
        <v>94.831345674700003</v>
      </c>
      <c r="S31" s="3">
        <v>126.315</v>
      </c>
      <c r="T31" s="3">
        <v>216.30160000000001</v>
      </c>
      <c r="U31" s="3">
        <v>78.885000000000005</v>
      </c>
      <c r="V31" s="3">
        <v>108.45</v>
      </c>
      <c r="W31" s="3">
        <v>99.135000000000005</v>
      </c>
      <c r="X31" s="3">
        <v>171</v>
      </c>
      <c r="Y31" s="3">
        <v>69.324956334181977</v>
      </c>
      <c r="Z31" s="3">
        <v>152.82250721</v>
      </c>
      <c r="AA31" s="3">
        <v>181.98588016711548</v>
      </c>
      <c r="AB31" s="3">
        <v>214.81053051110825</v>
      </c>
      <c r="AC31" s="3">
        <v>118.09961337350705</v>
      </c>
      <c r="AD31" s="3">
        <v>147.32918666699999</v>
      </c>
      <c r="AE31" s="3">
        <v>90.500837073544332</v>
      </c>
      <c r="AF31" s="3">
        <v>119.00928699766639</v>
      </c>
      <c r="AG31" s="3">
        <v>122.863898908</v>
      </c>
      <c r="AH31" s="3">
        <v>77.084999999999894</v>
      </c>
      <c r="AI31" s="3">
        <v>186.88945454500001</v>
      </c>
      <c r="AJ31" s="3">
        <v>110.70153636177089</v>
      </c>
      <c r="AK31" s="3">
        <v>65.215267943002004</v>
      </c>
      <c r="AL31" s="3">
        <v>119.903122531186</v>
      </c>
      <c r="AM31" s="3">
        <v>92.114999999999995</v>
      </c>
      <c r="AN31" s="3">
        <v>79.817009112424884</v>
      </c>
      <c r="AO31" s="3">
        <v>122.985</v>
      </c>
      <c r="AP31" s="3">
        <v>75.959999999999894</v>
      </c>
      <c r="AQ31" s="3">
        <v>203.231884057971</v>
      </c>
      <c r="AR31" s="3">
        <v>109.77800000000001</v>
      </c>
      <c r="AS31" s="3">
        <v>108.42836695699999</v>
      </c>
      <c r="AT31" s="3">
        <v>113.03093823986387</v>
      </c>
      <c r="AU31" s="3">
        <v>106.39987499999998</v>
      </c>
      <c r="AV31" s="3">
        <v>88.689343865871351</v>
      </c>
      <c r="AW31" s="3">
        <v>119.83499999999999</v>
      </c>
      <c r="AX31">
        <v>168.1027</v>
      </c>
      <c r="AY31" s="3">
        <v>98.841758724165445</v>
      </c>
      <c r="AZ31" s="3">
        <v>125.63123173457107</v>
      </c>
      <c r="BA31" s="3">
        <v>218.74792841006217</v>
      </c>
      <c r="BB31" s="3">
        <v>50.445340000000002</v>
      </c>
      <c r="BC31" s="3">
        <v>122.20903517622652</v>
      </c>
      <c r="BD31" s="3">
        <v>83.6112170472</v>
      </c>
      <c r="BE31" s="3">
        <v>128.33949999999999</v>
      </c>
      <c r="BF31" s="3">
        <v>113.39612433800001</v>
      </c>
      <c r="BG31">
        <v>122.49</v>
      </c>
      <c r="BH31" s="3">
        <v>93.375</v>
      </c>
      <c r="BI31" s="3">
        <v>207.26425837000522</v>
      </c>
      <c r="BJ31" s="3">
        <v>79.965000000000003</v>
      </c>
      <c r="BK31" s="3">
        <v>137.97</v>
      </c>
      <c r="BL31" s="3">
        <v>70.894061738108419</v>
      </c>
      <c r="BM31" s="3">
        <v>110.03392093799999</v>
      </c>
      <c r="BN31" s="3">
        <v>100.60274</v>
      </c>
      <c r="BO31" s="3">
        <v>164.292914911</v>
      </c>
      <c r="BP31" s="3">
        <v>78.872377138453899</v>
      </c>
      <c r="BQ31" s="3">
        <v>119.834018532</v>
      </c>
      <c r="BR31" s="3">
        <v>99.674999999999997</v>
      </c>
      <c r="BS31" s="3">
        <v>110.745</v>
      </c>
      <c r="BT31" s="3">
        <v>68.0309734513</v>
      </c>
      <c r="BU31" s="3">
        <v>126.231172904</v>
      </c>
      <c r="BV31" s="3">
        <v>113.494367568</v>
      </c>
      <c r="BW31" s="3">
        <v>176.5067071</v>
      </c>
      <c r="BX31" s="3">
        <v>155.7412121212121</v>
      </c>
      <c r="BY31" s="3">
        <v>74.440250000000006</v>
      </c>
      <c r="BZ31" s="3">
        <v>116.18559999999999</v>
      </c>
      <c r="CA31" s="3">
        <v>161.61827278020775</v>
      </c>
      <c r="CB31" s="3">
        <v>155.74121210000001</v>
      </c>
      <c r="CC31" s="3">
        <v>76.731861759477809</v>
      </c>
      <c r="CD31" s="3">
        <v>64.6648095404</v>
      </c>
      <c r="CE31" s="3">
        <v>67.542082913655008</v>
      </c>
      <c r="CF31" s="3">
        <v>83.243899999999996</v>
      </c>
      <c r="CG31" s="3">
        <v>93.9375</v>
      </c>
      <c r="CH31" s="3"/>
      <c r="CI31" s="20">
        <f t="shared" si="3"/>
        <v>84</v>
      </c>
      <c r="CJ31" s="7">
        <f t="shared" si="0"/>
        <v>0.32775471050452271</v>
      </c>
      <c r="CK31" s="3"/>
      <c r="CL31" s="3"/>
      <c r="CM31" s="3">
        <v>103.27499999999999</v>
      </c>
      <c r="CN31" s="3">
        <v>99.135000000000005</v>
      </c>
      <c r="CO31" s="3">
        <v>181.98588016711548</v>
      </c>
      <c r="CP31" s="3">
        <v>90.883383749999894</v>
      </c>
      <c r="CQ31" s="3">
        <v>80.775000000000006</v>
      </c>
      <c r="CR31" s="3">
        <v>99.620564799544383</v>
      </c>
      <c r="CS31" s="3">
        <v>135.495</v>
      </c>
      <c r="CT31" s="3">
        <v>116.19863013699999</v>
      </c>
      <c r="CU31" s="3">
        <v>117.949482937</v>
      </c>
      <c r="CV31" s="3">
        <v>175.09499999999997</v>
      </c>
      <c r="CW31" s="3">
        <v>94.831345674700003</v>
      </c>
      <c r="CX31" s="3">
        <v>126.315</v>
      </c>
      <c r="CY31" s="3">
        <v>216.30160000000001</v>
      </c>
      <c r="CZ31" s="3">
        <v>78.885000000000005</v>
      </c>
      <c r="DA31" s="3">
        <v>108.45</v>
      </c>
      <c r="DB31" s="3">
        <v>77.084999999999894</v>
      </c>
      <c r="DC31" s="3">
        <v>119.903122531186</v>
      </c>
      <c r="DD31" s="3">
        <v>92.114999999999995</v>
      </c>
      <c r="DE31" s="3">
        <v>122.985</v>
      </c>
      <c r="DF31" s="3">
        <v>75.959999999999894</v>
      </c>
      <c r="DG31" s="3">
        <v>113.03093823986387</v>
      </c>
      <c r="DH31" s="3">
        <v>106.39987499999998</v>
      </c>
      <c r="DI31">
        <v>168.1027</v>
      </c>
      <c r="DJ31" s="3">
        <v>50.445340000000002</v>
      </c>
      <c r="DK31" s="3">
        <v>93.375</v>
      </c>
      <c r="DL31" s="3">
        <v>207.26425837000522</v>
      </c>
      <c r="DM31" s="3">
        <v>79.965000000000003</v>
      </c>
      <c r="DN31" s="3">
        <v>137.97</v>
      </c>
      <c r="DO31" s="3">
        <v>164.292914911</v>
      </c>
      <c r="DP31" s="3">
        <v>99.674999999999997</v>
      </c>
      <c r="DQ31" s="3">
        <v>110.745</v>
      </c>
      <c r="DR31" s="3">
        <v>74.440250000000006</v>
      </c>
      <c r="DS31" s="3">
        <v>93.9375</v>
      </c>
      <c r="DT31" s="7">
        <f t="shared" si="4"/>
        <v>115.54205413689138</v>
      </c>
      <c r="DU31">
        <f t="shared" si="5"/>
        <v>39.205704380973707</v>
      </c>
      <c r="DV31">
        <f t="shared" si="6"/>
        <v>0.33931977991774104</v>
      </c>
      <c r="DW31" s="3"/>
      <c r="DX31" s="3">
        <v>214.81053051110825</v>
      </c>
      <c r="DY31" s="5">
        <v>96.864441683365627</v>
      </c>
      <c r="DZ31" s="3">
        <v>167.951663715</v>
      </c>
      <c r="EA31" s="3">
        <v>145.60631522635873</v>
      </c>
      <c r="EB31" s="3">
        <v>154.83109842100001</v>
      </c>
      <c r="EC31" s="3">
        <v>92.069816683078542</v>
      </c>
      <c r="ED31" s="3">
        <v>107.914002068</v>
      </c>
      <c r="EE31" s="3">
        <v>124.83749569371231</v>
      </c>
      <c r="EF31" s="3">
        <v>110.96488112135194</v>
      </c>
      <c r="EG31" s="3">
        <v>171</v>
      </c>
      <c r="EH31" s="3">
        <v>69.324956334181977</v>
      </c>
      <c r="EI31" s="3">
        <v>152.82250721</v>
      </c>
      <c r="EJ31" s="3">
        <v>118.09961337350705</v>
      </c>
      <c r="EK31" s="3">
        <v>147.32918666699999</v>
      </c>
      <c r="EL31" s="3">
        <v>90.500837073544332</v>
      </c>
      <c r="EM31" s="3">
        <v>119.00928699766639</v>
      </c>
      <c r="EN31" s="3">
        <v>122.863898908</v>
      </c>
      <c r="EO31" s="3">
        <v>186.88945454500001</v>
      </c>
      <c r="EP31" s="3">
        <v>110.70153636177089</v>
      </c>
      <c r="EQ31" s="3">
        <v>65.215267943002004</v>
      </c>
      <c r="ER31" s="3">
        <v>79.817009112424884</v>
      </c>
      <c r="ES31" s="3">
        <v>203.231884057971</v>
      </c>
      <c r="ET31" s="3">
        <v>109.77800000000001</v>
      </c>
      <c r="EU31" s="3">
        <v>108.42836695699999</v>
      </c>
      <c r="EV31" s="3">
        <v>119.83499999999999</v>
      </c>
      <c r="EW31" s="3">
        <v>88.689343865871351</v>
      </c>
      <c r="EX31" s="3">
        <v>98.841758724165445</v>
      </c>
      <c r="EY31" s="3">
        <v>125.63123173457107</v>
      </c>
      <c r="EZ31" s="3">
        <v>218.74792841006217</v>
      </c>
      <c r="FA31" s="3">
        <v>122.20903517622652</v>
      </c>
      <c r="FB31" s="3">
        <v>83.6112170472</v>
      </c>
      <c r="FC31" s="3">
        <v>128.33949999999999</v>
      </c>
      <c r="FD31" s="3">
        <v>113.39612433800001</v>
      </c>
      <c r="FE31">
        <v>122.49</v>
      </c>
      <c r="FF31" s="3">
        <v>70.894061738108419</v>
      </c>
      <c r="FG31" s="3">
        <v>110.03392093799999</v>
      </c>
      <c r="FH31" s="3">
        <v>100.60274</v>
      </c>
      <c r="FI31" s="3">
        <v>78.872377138453899</v>
      </c>
      <c r="FJ31" s="3">
        <v>119.834018532</v>
      </c>
      <c r="FK31" s="3">
        <v>68.0309734513</v>
      </c>
      <c r="FL31" s="3">
        <v>126.231172904</v>
      </c>
      <c r="FM31" s="3">
        <v>113.494367568</v>
      </c>
      <c r="FN31" s="3">
        <v>176.5067071</v>
      </c>
      <c r="FO31" s="3">
        <v>155.7412121212121</v>
      </c>
      <c r="FP31" s="3">
        <v>116.18559999999999</v>
      </c>
      <c r="FQ31" s="3">
        <v>161.61827278020775</v>
      </c>
      <c r="FR31" s="3">
        <v>155.74121210000001</v>
      </c>
      <c r="FS31" s="3">
        <v>76.731861759477809</v>
      </c>
      <c r="FT31" s="3">
        <v>64.6648095404</v>
      </c>
      <c r="FU31" s="3">
        <v>67.542082913655008</v>
      </c>
      <c r="FV31" s="3">
        <v>83.243899999999996</v>
      </c>
      <c r="FW31" s="7">
        <f t="shared" si="1"/>
        <v>120.36514667735207</v>
      </c>
      <c r="FX31">
        <f t="shared" si="2"/>
        <v>38.855350963900129</v>
      </c>
      <c r="FY31">
        <f t="shared" si="7"/>
        <v>0.32281230934777866</v>
      </c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</row>
    <row r="32" spans="1:202" x14ac:dyDescent="0.25">
      <c r="A32" s="1">
        <v>1802</v>
      </c>
      <c r="B32" s="3">
        <v>120.40984968799999</v>
      </c>
      <c r="C32" s="5">
        <v>130.39444072760756</v>
      </c>
      <c r="D32" s="3">
        <v>137.41755963200001</v>
      </c>
      <c r="E32" s="3">
        <v>93.15</v>
      </c>
      <c r="F32" s="3">
        <v>142.387157172576</v>
      </c>
      <c r="G32" s="3">
        <v>132.7552739152178</v>
      </c>
      <c r="H32" s="3">
        <v>162.99</v>
      </c>
      <c r="I32" s="3">
        <v>197.72281423499999</v>
      </c>
      <c r="J32" s="3">
        <v>109.880136986</v>
      </c>
      <c r="K32" s="3">
        <v>93.256587456302199</v>
      </c>
      <c r="L32" s="3">
        <v>90.319327818000005</v>
      </c>
      <c r="M32" s="3">
        <v>68.400000000000006</v>
      </c>
      <c r="N32" s="3">
        <v>117.13147744101404</v>
      </c>
      <c r="O32" s="3">
        <v>120.01500000000001</v>
      </c>
      <c r="P32" s="3">
        <v>110.07000000000001</v>
      </c>
      <c r="Q32" s="3">
        <v>98.400043084009781</v>
      </c>
      <c r="R32" s="3">
        <v>119.983694675</v>
      </c>
      <c r="S32" s="3">
        <v>149.94</v>
      </c>
      <c r="T32" s="3">
        <v>127.8306</v>
      </c>
      <c r="U32" s="3">
        <v>115.74</v>
      </c>
      <c r="V32" s="3">
        <v>116.46</v>
      </c>
      <c r="W32" s="3">
        <v>107.64</v>
      </c>
      <c r="X32" s="3">
        <v>177.97499999999999</v>
      </c>
      <c r="Y32" s="3">
        <v>87.466066402939873</v>
      </c>
      <c r="Z32" s="3">
        <v>120.429314277</v>
      </c>
      <c r="AA32" s="3">
        <v>122.10204588755079</v>
      </c>
      <c r="AB32" s="3">
        <v>195.81162327553315</v>
      </c>
      <c r="AC32" s="3">
        <v>122.41389171454789</v>
      </c>
      <c r="AD32" s="3">
        <v>170.977426667</v>
      </c>
      <c r="AE32" s="3">
        <v>106.71775007516213</v>
      </c>
      <c r="AF32" s="3">
        <v>122.20977349353606</v>
      </c>
      <c r="AG32" s="3">
        <v>104.946246984</v>
      </c>
      <c r="AH32" s="3">
        <v>102.24</v>
      </c>
      <c r="AI32" s="3">
        <v>155.74121212099999</v>
      </c>
      <c r="AJ32" s="3">
        <v>93.250063673225029</v>
      </c>
      <c r="AK32" s="3">
        <v>56.568133676423436</v>
      </c>
      <c r="AL32" s="3">
        <v>134.028658414793</v>
      </c>
      <c r="AM32" s="3">
        <v>117.09</v>
      </c>
      <c r="AN32" s="3">
        <v>87.210744285093085</v>
      </c>
      <c r="AO32" s="3">
        <v>111.15</v>
      </c>
      <c r="AP32" s="3">
        <v>75.959999999999894</v>
      </c>
      <c r="AQ32" s="3">
        <v>134.13304347826084</v>
      </c>
      <c r="AR32" s="3">
        <v>96.768860000000004</v>
      </c>
      <c r="AS32" s="3">
        <v>170.26301799300001</v>
      </c>
      <c r="AT32" s="3">
        <v>99.620487940218993</v>
      </c>
      <c r="AU32" s="3">
        <v>96.9435</v>
      </c>
      <c r="AV32" s="3">
        <v>78.649040786716114</v>
      </c>
      <c r="AW32" s="3">
        <v>129.87</v>
      </c>
      <c r="AX32">
        <v>125.58880000000001</v>
      </c>
      <c r="AY32" s="3">
        <v>141.16054022637545</v>
      </c>
      <c r="AZ32" s="3">
        <v>113.06810856111397</v>
      </c>
      <c r="BA32" s="3">
        <v>130.14371194169868</v>
      </c>
      <c r="BB32" s="3">
        <v>74.031009999999995</v>
      </c>
      <c r="BC32" s="3">
        <v>122.20903517622652</v>
      </c>
      <c r="BD32" s="3">
        <v>97.546419888399996</v>
      </c>
      <c r="BE32" s="3">
        <v>99.573750000000004</v>
      </c>
      <c r="BF32" s="3">
        <v>122.468797463</v>
      </c>
      <c r="BG32">
        <v>117.99</v>
      </c>
      <c r="BH32" s="3">
        <v>127.44</v>
      </c>
      <c r="BI32" s="3">
        <v>193.37377220620442</v>
      </c>
      <c r="BJ32" s="3">
        <v>86.85</v>
      </c>
      <c r="BK32" s="3">
        <v>155.34</v>
      </c>
      <c r="BL32" s="3">
        <v>82.314995742196189</v>
      </c>
      <c r="BM32" s="3">
        <v>138.98293644899999</v>
      </c>
      <c r="BN32" s="3">
        <v>131.20131499999999</v>
      </c>
      <c r="BO32" s="3">
        <v>175.24577590499999</v>
      </c>
      <c r="BP32" s="3">
        <v>93.827325682291303</v>
      </c>
      <c r="BQ32" s="3">
        <v>96.317718654399997</v>
      </c>
      <c r="BR32" s="3">
        <v>126.09</v>
      </c>
      <c r="BS32" s="3">
        <v>110.565</v>
      </c>
      <c r="BT32" s="3">
        <v>70.685840708000001</v>
      </c>
      <c r="BU32" s="3">
        <v>100.28215235</v>
      </c>
      <c r="BV32" s="3">
        <v>141.62508108099999</v>
      </c>
      <c r="BW32" s="3">
        <v>147.95415149999999</v>
      </c>
      <c r="BX32" s="3">
        <v>134.97571717171718</v>
      </c>
      <c r="BY32" s="3">
        <v>86.714749999999995</v>
      </c>
      <c r="BZ32" s="3">
        <v>119.96380000000001</v>
      </c>
      <c r="CA32" s="3">
        <v>144.83297566976489</v>
      </c>
      <c r="CB32" s="3">
        <v>127.1886566</v>
      </c>
      <c r="CC32" s="3">
        <v>93.986137695415451</v>
      </c>
      <c r="CD32" s="3">
        <v>61.555157786899997</v>
      </c>
      <c r="CE32" s="3">
        <v>71.608503040199409</v>
      </c>
      <c r="CF32" s="3">
        <v>74.968199999999996</v>
      </c>
      <c r="CG32" s="3">
        <v>123.37124999999997</v>
      </c>
      <c r="CH32" s="3"/>
      <c r="CI32" s="20">
        <f t="shared" si="3"/>
        <v>84</v>
      </c>
      <c r="CJ32" s="7">
        <f t="shared" si="0"/>
        <v>0.25779260495151635</v>
      </c>
      <c r="CK32" s="3"/>
      <c r="CL32" s="3"/>
      <c r="CM32" s="3">
        <v>110.07000000000001</v>
      </c>
      <c r="CN32" s="3">
        <v>107.64</v>
      </c>
      <c r="CO32" s="3">
        <v>122.10204588755079</v>
      </c>
      <c r="CP32" s="3">
        <v>120.40984968799999</v>
      </c>
      <c r="CQ32" s="3">
        <v>93.15</v>
      </c>
      <c r="CR32" s="3">
        <v>132.7552739152178</v>
      </c>
      <c r="CS32" s="3">
        <v>162.99</v>
      </c>
      <c r="CT32" s="3">
        <v>109.880136986</v>
      </c>
      <c r="CU32" s="3">
        <v>68.400000000000006</v>
      </c>
      <c r="CV32" s="3">
        <v>120.01500000000001</v>
      </c>
      <c r="CW32" s="3">
        <v>119.983694675</v>
      </c>
      <c r="CX32" s="3">
        <v>149.94</v>
      </c>
      <c r="CY32" s="3">
        <v>127.8306</v>
      </c>
      <c r="CZ32" s="3">
        <v>115.74</v>
      </c>
      <c r="DA32" s="3">
        <v>116.46</v>
      </c>
      <c r="DB32" s="3">
        <v>102.24</v>
      </c>
      <c r="DC32" s="3">
        <v>134.028658414793</v>
      </c>
      <c r="DD32" s="3">
        <v>117.09</v>
      </c>
      <c r="DE32" s="3">
        <v>111.15</v>
      </c>
      <c r="DF32" s="3">
        <v>75.959999999999894</v>
      </c>
      <c r="DG32" s="3">
        <v>99.620487940218993</v>
      </c>
      <c r="DH32" s="3">
        <v>96.9435</v>
      </c>
      <c r="DI32">
        <v>125.58880000000001</v>
      </c>
      <c r="DJ32" s="3">
        <v>74.031009999999995</v>
      </c>
      <c r="DK32" s="3">
        <v>127.44</v>
      </c>
      <c r="DL32" s="3">
        <v>193.37377220620442</v>
      </c>
      <c r="DM32" s="3">
        <v>86.85</v>
      </c>
      <c r="DN32" s="3">
        <v>155.34</v>
      </c>
      <c r="DO32" s="3">
        <v>175.24577590499999</v>
      </c>
      <c r="DP32" s="3">
        <v>126.09</v>
      </c>
      <c r="DQ32" s="3">
        <v>110.565</v>
      </c>
      <c r="DR32" s="3">
        <v>86.714749999999995</v>
      </c>
      <c r="DS32" s="3">
        <v>123.37124999999997</v>
      </c>
      <c r="DT32" s="7">
        <f t="shared" si="4"/>
        <v>118.15180623084805</v>
      </c>
      <c r="DU32">
        <f t="shared" si="5"/>
        <v>27.580899609356742</v>
      </c>
      <c r="DV32">
        <f t="shared" si="6"/>
        <v>0.23343612331637545</v>
      </c>
      <c r="DW32" s="3"/>
      <c r="DX32" s="3">
        <v>195.81162327553315</v>
      </c>
      <c r="DY32" s="5">
        <v>130.39444072760756</v>
      </c>
      <c r="DZ32" s="3">
        <v>137.41755963200001</v>
      </c>
      <c r="EA32" s="3">
        <v>142.387157172576</v>
      </c>
      <c r="EB32" s="3">
        <v>197.72281423499999</v>
      </c>
      <c r="EC32" s="3">
        <v>93.256587456302199</v>
      </c>
      <c r="ED32" s="3">
        <v>90.319327818000005</v>
      </c>
      <c r="EE32" s="3">
        <v>117.13147744101404</v>
      </c>
      <c r="EF32" s="3">
        <v>98.400043084009781</v>
      </c>
      <c r="EG32" s="3">
        <v>177.97499999999999</v>
      </c>
      <c r="EH32" s="3">
        <v>87.466066402939873</v>
      </c>
      <c r="EI32" s="3">
        <v>120.429314277</v>
      </c>
      <c r="EJ32" s="3">
        <v>122.41389171454789</v>
      </c>
      <c r="EK32" s="3">
        <v>170.977426667</v>
      </c>
      <c r="EL32" s="3">
        <v>106.71775007516213</v>
      </c>
      <c r="EM32" s="3">
        <v>122.20977349353606</v>
      </c>
      <c r="EN32" s="3">
        <v>104.946246984</v>
      </c>
      <c r="EO32" s="3">
        <v>155.74121212099999</v>
      </c>
      <c r="EP32" s="3">
        <v>93.250063673225029</v>
      </c>
      <c r="EQ32" s="3">
        <v>56.568133676423436</v>
      </c>
      <c r="ER32" s="3">
        <v>87.210744285093085</v>
      </c>
      <c r="ES32" s="3">
        <v>134.13304347826084</v>
      </c>
      <c r="ET32" s="3">
        <v>96.768860000000004</v>
      </c>
      <c r="EU32" s="3">
        <v>170.26301799300001</v>
      </c>
      <c r="EV32" s="3">
        <v>129.87</v>
      </c>
      <c r="EW32" s="3">
        <v>78.649040786716114</v>
      </c>
      <c r="EX32" s="3">
        <v>141.16054022637545</v>
      </c>
      <c r="EY32" s="3">
        <v>113.06810856111397</v>
      </c>
      <c r="EZ32" s="3">
        <v>130.14371194169868</v>
      </c>
      <c r="FA32" s="3">
        <v>122.20903517622652</v>
      </c>
      <c r="FB32" s="3">
        <v>97.546419888399996</v>
      </c>
      <c r="FC32" s="3">
        <v>99.573750000000004</v>
      </c>
      <c r="FD32" s="3">
        <v>122.468797463</v>
      </c>
      <c r="FE32">
        <v>117.99</v>
      </c>
      <c r="FF32" s="3">
        <v>82.314995742196189</v>
      </c>
      <c r="FG32" s="3">
        <v>138.98293644899999</v>
      </c>
      <c r="FH32" s="3">
        <v>131.20131499999999</v>
      </c>
      <c r="FI32" s="3">
        <v>93.827325682291303</v>
      </c>
      <c r="FJ32" s="3">
        <v>96.317718654399997</v>
      </c>
      <c r="FK32" s="3">
        <v>70.685840708000001</v>
      </c>
      <c r="FL32" s="3">
        <v>100.28215235</v>
      </c>
      <c r="FM32" s="3">
        <v>141.62508108099999</v>
      </c>
      <c r="FN32" s="3">
        <v>147.95415149999999</v>
      </c>
      <c r="FO32" s="3">
        <v>134.97571717171718</v>
      </c>
      <c r="FP32" s="3">
        <v>119.96380000000001</v>
      </c>
      <c r="FQ32" s="3">
        <v>144.83297566976489</v>
      </c>
      <c r="FR32" s="3">
        <v>127.1886566</v>
      </c>
      <c r="FS32" s="3">
        <v>93.986137695415451</v>
      </c>
      <c r="FT32" s="3">
        <v>61.555157786899997</v>
      </c>
      <c r="FU32" s="3">
        <v>71.608503040199409</v>
      </c>
      <c r="FV32" s="3">
        <v>74.968199999999996</v>
      </c>
      <c r="FW32" s="7">
        <f t="shared" si="1"/>
        <v>117.54630676191464</v>
      </c>
      <c r="FX32">
        <f t="shared" si="2"/>
        <v>32.302702442751531</v>
      </c>
      <c r="FY32">
        <f t="shared" si="7"/>
        <v>0.27480831454942578</v>
      </c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</row>
    <row r="33" spans="1:202" x14ac:dyDescent="0.25">
      <c r="A33" s="1">
        <v>1803</v>
      </c>
      <c r="B33" s="3">
        <v>75.960644062499995</v>
      </c>
      <c r="C33" s="5">
        <v>134.11999617696779</v>
      </c>
      <c r="D33" s="3">
        <v>122.502374659</v>
      </c>
      <c r="E33" s="3">
        <v>87.525000000000006</v>
      </c>
      <c r="F33" s="3">
        <v>115.67595879078152</v>
      </c>
      <c r="G33" s="3">
        <v>119.48873178608538</v>
      </c>
      <c r="H33" s="3">
        <v>166.36500000000001</v>
      </c>
      <c r="I33" s="3">
        <v>177.23735579300001</v>
      </c>
      <c r="J33" s="3">
        <v>84.4520547945</v>
      </c>
      <c r="K33" s="3">
        <v>97.444034483163605</v>
      </c>
      <c r="L33" s="3">
        <v>101.02500000000001</v>
      </c>
      <c r="M33" s="3">
        <v>72.989999999999995</v>
      </c>
      <c r="N33" s="3">
        <v>117.13147744101404</v>
      </c>
      <c r="O33" s="3">
        <v>96.570000000000007</v>
      </c>
      <c r="P33" s="3">
        <v>78.209999999999994</v>
      </c>
      <c r="Q33" s="3">
        <v>91.269178717774224</v>
      </c>
      <c r="R33" s="3">
        <v>90.961094866300002</v>
      </c>
      <c r="S33" s="3">
        <v>157.185</v>
      </c>
      <c r="T33" s="3">
        <v>103.2419</v>
      </c>
      <c r="U33" s="3">
        <v>101.565</v>
      </c>
      <c r="V33" s="3">
        <v>119.47499999999999</v>
      </c>
      <c r="W33" s="3">
        <v>63.134999999999998</v>
      </c>
      <c r="X33" s="3">
        <v>180.63</v>
      </c>
      <c r="Y33" s="3">
        <v>99.128208589998508</v>
      </c>
      <c r="Z33" s="3">
        <v>110.69787047200001</v>
      </c>
      <c r="AA33" s="3">
        <v>115.17457822222187</v>
      </c>
      <c r="AB33" s="3">
        <v>156.8870061094442</v>
      </c>
      <c r="AC33" s="3">
        <v>73.239704255221682</v>
      </c>
      <c r="AD33" s="3">
        <v>156.966821667</v>
      </c>
      <c r="AE33" s="3">
        <v>88.931458395968448</v>
      </c>
      <c r="AF33" s="3">
        <v>104.69917697461668</v>
      </c>
      <c r="AG33" s="3">
        <v>97.267253302399894</v>
      </c>
      <c r="AH33" s="3">
        <v>117.81</v>
      </c>
      <c r="AI33" s="3">
        <v>116.031509474</v>
      </c>
      <c r="AJ33" s="3">
        <v>81.391651943709732</v>
      </c>
      <c r="AK33" s="3">
        <v>50.881343399148285</v>
      </c>
      <c r="AL33" s="3">
        <v>152.98875000000001</v>
      </c>
      <c r="AM33" s="3">
        <v>143.28</v>
      </c>
      <c r="AN33" s="3">
        <v>94.890331170222623</v>
      </c>
      <c r="AO33" s="3">
        <v>75.375</v>
      </c>
      <c r="AP33" s="3">
        <v>65.16</v>
      </c>
      <c r="AQ33" s="3">
        <v>149.95512304250559</v>
      </c>
      <c r="AR33" s="3">
        <v>90.541539999999998</v>
      </c>
      <c r="AS33" s="3">
        <v>163.731188659</v>
      </c>
      <c r="AT33" s="3">
        <v>98.183653979542754</v>
      </c>
      <c r="AU33" s="3">
        <v>100.19999999999999</v>
      </c>
      <c r="AV33" s="3">
        <v>73.628889247138488</v>
      </c>
      <c r="AW33" s="3">
        <v>88.47</v>
      </c>
      <c r="AX33">
        <v>107.5759</v>
      </c>
      <c r="AY33" s="3">
        <v>129.43205771252124</v>
      </c>
      <c r="AZ33" s="3">
        <v>97.364204594292573</v>
      </c>
      <c r="BA33" s="3">
        <v>108.47647311634186</v>
      </c>
      <c r="BB33" s="3">
        <v>77.665620000000004</v>
      </c>
      <c r="BC33" s="3">
        <v>109.4789273453696</v>
      </c>
      <c r="BD33" s="3">
        <v>73.856575058399997</v>
      </c>
      <c r="BE33" s="3">
        <v>85.295249999999996</v>
      </c>
      <c r="BF33" s="3">
        <v>144.58500000000001</v>
      </c>
      <c r="BG33">
        <v>103.23</v>
      </c>
      <c r="BH33" s="3">
        <v>87.075000000000003</v>
      </c>
      <c r="BI33" s="3">
        <v>142.55142302239537</v>
      </c>
      <c r="BJ33" s="3">
        <v>77.715000000000003</v>
      </c>
      <c r="BK33" s="3">
        <v>166.23</v>
      </c>
      <c r="BL33" s="3">
        <v>81.965438121047882</v>
      </c>
      <c r="BM33" s="3">
        <v>143.350077922</v>
      </c>
      <c r="BN33" s="3">
        <v>157.121545</v>
      </c>
      <c r="BO33" s="3">
        <v>115.00504043799999</v>
      </c>
      <c r="BP33" s="3">
        <v>99.54</v>
      </c>
      <c r="BQ33" s="3">
        <v>92.533486490200005</v>
      </c>
      <c r="BR33" s="3">
        <v>77.084999999999894</v>
      </c>
      <c r="BS33" s="3">
        <v>124.33499999999999</v>
      </c>
      <c r="BT33" s="3">
        <v>73.3407079646</v>
      </c>
      <c r="BU33" s="3">
        <v>99.921749286899995</v>
      </c>
      <c r="BV33" s="3">
        <v>179.70841081099999</v>
      </c>
      <c r="BW33" s="3">
        <v>116.03150947413243</v>
      </c>
      <c r="BX33" s="3">
        <v>111.1347668724718</v>
      </c>
      <c r="BY33" s="3">
        <v>70.974999999999994</v>
      </c>
      <c r="BZ33" s="3">
        <v>111.5545</v>
      </c>
      <c r="CA33" s="3">
        <v>111.71453353198469</v>
      </c>
      <c r="CB33" s="3">
        <v>111.134766872</v>
      </c>
      <c r="CC33" s="3">
        <v>92.709066976384051</v>
      </c>
      <c r="CD33" s="3">
        <v>62.033565748999997</v>
      </c>
      <c r="CE33" s="3">
        <v>83.82350063173655</v>
      </c>
      <c r="CF33" s="3">
        <v>50.140999999999998</v>
      </c>
      <c r="CG33" s="3">
        <v>124.310625</v>
      </c>
      <c r="CH33" s="3"/>
      <c r="CI33" s="20">
        <f t="shared" si="3"/>
        <v>84</v>
      </c>
      <c r="CJ33" s="7">
        <f t="shared" si="0"/>
        <v>0.28737712797815496</v>
      </c>
      <c r="CK33" s="3"/>
      <c r="CL33" s="3"/>
      <c r="CM33" s="3">
        <v>78.209999999999994</v>
      </c>
      <c r="CN33" s="3">
        <v>63.134999999999998</v>
      </c>
      <c r="CO33" s="3">
        <v>115.17457822222187</v>
      </c>
      <c r="CP33" s="3">
        <v>75.960644062499995</v>
      </c>
      <c r="CQ33" s="3">
        <v>87.525000000000006</v>
      </c>
      <c r="CR33" s="3">
        <v>119.48873178608538</v>
      </c>
      <c r="CS33" s="3">
        <v>166.36500000000001</v>
      </c>
      <c r="CT33" s="3">
        <v>84.4520547945</v>
      </c>
      <c r="CU33" s="3">
        <v>72.989999999999995</v>
      </c>
      <c r="CV33" s="3">
        <v>96.570000000000007</v>
      </c>
      <c r="CW33" s="3">
        <v>90.961094866300002</v>
      </c>
      <c r="CX33" s="3">
        <v>157.185</v>
      </c>
      <c r="CY33" s="3">
        <v>103.2419</v>
      </c>
      <c r="CZ33" s="3">
        <v>101.565</v>
      </c>
      <c r="DA33" s="3">
        <v>119.47499999999999</v>
      </c>
      <c r="DB33" s="3">
        <v>117.81</v>
      </c>
      <c r="DC33" s="3">
        <v>152.98875000000001</v>
      </c>
      <c r="DD33" s="3">
        <v>143.28</v>
      </c>
      <c r="DE33" s="3">
        <v>75.375</v>
      </c>
      <c r="DF33" s="3">
        <v>65.16</v>
      </c>
      <c r="DG33" s="3">
        <v>98.183653979542754</v>
      </c>
      <c r="DH33" s="3">
        <v>100.19999999999999</v>
      </c>
      <c r="DI33">
        <v>107.5759</v>
      </c>
      <c r="DJ33" s="3">
        <v>77.665620000000004</v>
      </c>
      <c r="DK33" s="3">
        <v>87.075000000000003</v>
      </c>
      <c r="DL33" s="3">
        <v>142.55142302239537</v>
      </c>
      <c r="DM33" s="3">
        <v>77.715000000000003</v>
      </c>
      <c r="DN33" s="3">
        <v>166.23</v>
      </c>
      <c r="DO33" s="3">
        <v>115.00504043799999</v>
      </c>
      <c r="DP33" s="3">
        <v>77.084999999999894</v>
      </c>
      <c r="DQ33" s="3">
        <v>124.33499999999999</v>
      </c>
      <c r="DR33" s="3">
        <v>70.974999999999994</v>
      </c>
      <c r="DS33" s="3">
        <v>124.310625</v>
      </c>
      <c r="DT33" s="7">
        <f t="shared" si="4"/>
        <v>104.72181867186499</v>
      </c>
      <c r="DU33">
        <f t="shared" si="5"/>
        <v>29.889190271402214</v>
      </c>
      <c r="DV33">
        <f t="shared" si="6"/>
        <v>0.28541511836284</v>
      </c>
      <c r="DW33" s="3"/>
      <c r="DX33" s="3">
        <v>156.8870061094442</v>
      </c>
      <c r="DY33" s="5">
        <v>134.11999617696779</v>
      </c>
      <c r="DZ33" s="3">
        <v>122.502374659</v>
      </c>
      <c r="EA33" s="3">
        <v>115.67595879078152</v>
      </c>
      <c r="EB33" s="3">
        <v>177.23735579300001</v>
      </c>
      <c r="EC33" s="3">
        <v>97.444034483163605</v>
      </c>
      <c r="ED33" s="3">
        <v>101.02500000000001</v>
      </c>
      <c r="EE33" s="3">
        <v>117.13147744101404</v>
      </c>
      <c r="EF33" s="3">
        <v>91.269178717774224</v>
      </c>
      <c r="EG33" s="3">
        <v>180.63</v>
      </c>
      <c r="EH33" s="3">
        <v>99.128208589998508</v>
      </c>
      <c r="EI33" s="3">
        <v>110.69787047200001</v>
      </c>
      <c r="EJ33" s="3">
        <v>73.239704255221682</v>
      </c>
      <c r="EK33" s="3">
        <v>156.966821667</v>
      </c>
      <c r="EL33" s="3">
        <v>88.931458395968448</v>
      </c>
      <c r="EM33" s="3">
        <v>104.69917697461668</v>
      </c>
      <c r="EN33" s="3">
        <v>97.267253302399894</v>
      </c>
      <c r="EO33" s="3">
        <v>116.031509474</v>
      </c>
      <c r="EP33" s="3">
        <v>81.391651943709732</v>
      </c>
      <c r="EQ33" s="3">
        <v>50.881343399148285</v>
      </c>
      <c r="ER33" s="3">
        <v>94.890331170222623</v>
      </c>
      <c r="ES33" s="3">
        <v>149.95512304250559</v>
      </c>
      <c r="ET33" s="3">
        <v>90.541539999999998</v>
      </c>
      <c r="EU33" s="3">
        <v>163.731188659</v>
      </c>
      <c r="EV33" s="3">
        <v>88.47</v>
      </c>
      <c r="EW33" s="3">
        <v>73.628889247138488</v>
      </c>
      <c r="EX33" s="3">
        <v>129.43205771252124</v>
      </c>
      <c r="EY33" s="3">
        <v>97.364204594292573</v>
      </c>
      <c r="EZ33" s="3">
        <v>108.47647311634186</v>
      </c>
      <c r="FA33" s="3">
        <v>109.4789273453696</v>
      </c>
      <c r="FB33" s="3">
        <v>73.856575058399997</v>
      </c>
      <c r="FC33" s="3">
        <v>85.295249999999996</v>
      </c>
      <c r="FD33" s="3">
        <v>144.58500000000001</v>
      </c>
      <c r="FE33">
        <v>103.23</v>
      </c>
      <c r="FF33" s="3">
        <v>81.965438121047882</v>
      </c>
      <c r="FG33" s="3">
        <v>143.350077922</v>
      </c>
      <c r="FH33" s="3">
        <v>157.121545</v>
      </c>
      <c r="FI33" s="3">
        <v>99.54</v>
      </c>
      <c r="FJ33" s="3">
        <v>92.533486490200005</v>
      </c>
      <c r="FK33" s="3">
        <v>73.3407079646</v>
      </c>
      <c r="FL33" s="3">
        <v>99.921749286899995</v>
      </c>
      <c r="FM33" s="3">
        <v>179.70841081099999</v>
      </c>
      <c r="FN33" s="3">
        <v>116.03150947413243</v>
      </c>
      <c r="FO33" s="3">
        <v>111.1347668724718</v>
      </c>
      <c r="FP33" s="3">
        <v>111.5545</v>
      </c>
      <c r="FQ33" s="3">
        <v>111.71453353198469</v>
      </c>
      <c r="FR33" s="3">
        <v>111.134766872</v>
      </c>
      <c r="FS33" s="3">
        <v>92.709066976384051</v>
      </c>
      <c r="FT33" s="3">
        <v>62.033565748999997</v>
      </c>
      <c r="FU33" s="3">
        <v>83.82350063173655</v>
      </c>
      <c r="FV33" s="3">
        <v>50.140999999999998</v>
      </c>
      <c r="FW33" s="7">
        <f t="shared" si="1"/>
        <v>109.09512875087174</v>
      </c>
      <c r="FX33">
        <f t="shared" si="2"/>
        <v>31.642249650449962</v>
      </c>
      <c r="FY33">
        <f t="shared" si="7"/>
        <v>0.29004273621334464</v>
      </c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</row>
    <row r="34" spans="1:202" x14ac:dyDescent="0.25">
      <c r="A34" s="1">
        <v>1804</v>
      </c>
      <c r="B34" s="3">
        <v>60.577107187499998</v>
      </c>
      <c r="C34" s="5">
        <v>92.393775144133357</v>
      </c>
      <c r="D34" s="3">
        <v>109.73569249000001</v>
      </c>
      <c r="E34" s="3">
        <v>67.185000000000002</v>
      </c>
      <c r="F34" s="3">
        <v>100.7892432178663</v>
      </c>
      <c r="G34" s="3">
        <v>126.41360004517502</v>
      </c>
      <c r="H34" s="3">
        <v>121.5</v>
      </c>
      <c r="I34" s="3">
        <v>162.52348456499999</v>
      </c>
      <c r="J34" s="3">
        <v>99.246575342499995</v>
      </c>
      <c r="K34" s="3">
        <v>100.57026445561104</v>
      </c>
      <c r="L34" s="3">
        <v>86.625</v>
      </c>
      <c r="M34" s="3">
        <v>113.175</v>
      </c>
      <c r="N34" s="3">
        <v>114.04907013993473</v>
      </c>
      <c r="O34" s="3">
        <v>80.144999999999996</v>
      </c>
      <c r="P34" s="3">
        <v>69.03</v>
      </c>
      <c r="Q34" s="3">
        <v>96.683535155411121</v>
      </c>
      <c r="R34" s="3">
        <v>81.462491528000001</v>
      </c>
      <c r="S34" s="3">
        <v>115.515</v>
      </c>
      <c r="T34" s="3">
        <v>106.3387</v>
      </c>
      <c r="U34" s="3">
        <v>67.275000000000006</v>
      </c>
      <c r="V34" s="3">
        <v>94.995000000000005</v>
      </c>
      <c r="W34" s="3">
        <v>70.11</v>
      </c>
      <c r="X34" s="3">
        <v>138.87</v>
      </c>
      <c r="Y34" s="3">
        <v>99.128208589998508</v>
      </c>
      <c r="Z34" s="3">
        <v>102.746568826</v>
      </c>
      <c r="AA34" s="3">
        <v>147.24583968832928</v>
      </c>
      <c r="AB34" s="3">
        <v>135.15278200037847</v>
      </c>
      <c r="AC34" s="3">
        <v>77.834446461882436</v>
      </c>
      <c r="AD34" s="3">
        <v>142.72005999999999</v>
      </c>
      <c r="AE34" s="3">
        <v>89.716147734756404</v>
      </c>
      <c r="AF34" s="3">
        <v>119.77526223233929</v>
      </c>
      <c r="AG34" s="3">
        <v>122.863898908</v>
      </c>
      <c r="AH34" s="3">
        <v>86.76</v>
      </c>
      <c r="AI34" s="3">
        <v>183.21810182300001</v>
      </c>
      <c r="AJ34" s="3">
        <v>74.918071821812291</v>
      </c>
      <c r="AK34" s="3">
        <v>47.684755442234476</v>
      </c>
      <c r="AL34" s="3">
        <v>126.86624999999999</v>
      </c>
      <c r="AM34" s="3">
        <v>114.88500000000001</v>
      </c>
      <c r="AN34" s="3">
        <v>100.60857005921513</v>
      </c>
      <c r="AO34" s="3">
        <v>94.319999999999894</v>
      </c>
      <c r="AP34" s="3">
        <v>64.125</v>
      </c>
      <c r="AQ34" s="3">
        <v>162.24678743961351</v>
      </c>
      <c r="AR34" s="3">
        <v>64.45975</v>
      </c>
      <c r="AS34" s="3">
        <v>154.325354417</v>
      </c>
      <c r="AT34" s="3">
        <v>175.29374320250074</v>
      </c>
      <c r="AU34" s="3">
        <v>92.371874999999989</v>
      </c>
      <c r="AV34" s="3">
        <v>76.975656940190234</v>
      </c>
      <c r="AW34" s="3">
        <v>77.894999999999996</v>
      </c>
      <c r="AX34">
        <v>100.7141</v>
      </c>
      <c r="AY34" s="3">
        <v>149.06172023406972</v>
      </c>
      <c r="AZ34" s="3">
        <v>113.06810856111397</v>
      </c>
      <c r="BA34" s="3">
        <v>115.08130349841231</v>
      </c>
      <c r="BB34" s="3">
        <v>68.336349999999996</v>
      </c>
      <c r="BC34" s="3">
        <v>106.93290577919821</v>
      </c>
      <c r="BD34" s="3">
        <v>104.514021309</v>
      </c>
      <c r="BE34" s="3">
        <v>84.418499999999995</v>
      </c>
      <c r="BF34" s="3">
        <v>109.011862177</v>
      </c>
      <c r="BG34">
        <v>80.19</v>
      </c>
      <c r="BH34" s="3">
        <v>62.414999999999999</v>
      </c>
      <c r="BI34" s="3">
        <v>123.31391847290702</v>
      </c>
      <c r="BJ34" s="3">
        <v>63.99</v>
      </c>
      <c r="BK34" s="3">
        <v>125.73</v>
      </c>
      <c r="BL34" s="3">
        <v>93.378552821779863</v>
      </c>
      <c r="BM34" s="3">
        <v>162.341305804</v>
      </c>
      <c r="BN34" s="3">
        <v>256.47835500000002</v>
      </c>
      <c r="BO34" s="3">
        <v>146.494515796</v>
      </c>
      <c r="BP34" s="3">
        <v>99.54</v>
      </c>
      <c r="BQ34" s="3">
        <v>78.387666257500001</v>
      </c>
      <c r="BR34" s="3">
        <v>64.034999999999997</v>
      </c>
      <c r="BS34" s="3">
        <v>108.18</v>
      </c>
      <c r="BT34" s="3">
        <v>60.176991150399999</v>
      </c>
      <c r="BU34" s="3">
        <v>88.749254326100001</v>
      </c>
      <c r="BV34" s="3">
        <v>282.62407567600002</v>
      </c>
      <c r="BW34" s="3">
        <v>171.27592708988058</v>
      </c>
      <c r="BX34" s="3">
        <v>190.44626021370206</v>
      </c>
      <c r="BY34" s="3">
        <v>62.625</v>
      </c>
      <c r="BZ34" s="3">
        <v>90.519040000000004</v>
      </c>
      <c r="CA34" s="3">
        <v>102.80721209130671</v>
      </c>
      <c r="CB34" s="3">
        <v>122.170307053028</v>
      </c>
      <c r="CC34" s="3">
        <v>102.79630839463157</v>
      </c>
      <c r="CD34" s="3">
        <v>75.5884580078</v>
      </c>
      <c r="CE34" s="3">
        <v>114.60342114780676</v>
      </c>
      <c r="CF34" s="3">
        <v>89.085499999999996</v>
      </c>
      <c r="CG34" s="3">
        <v>98.321250000000006</v>
      </c>
      <c r="CH34" s="3"/>
      <c r="CI34" s="20">
        <f t="shared" si="3"/>
        <v>84</v>
      </c>
      <c r="CJ34" s="7">
        <f t="shared" ref="CJ34:CJ65" si="8">STDEV(B34:CG34)/AVERAGE(B34:CG34)</f>
        <v>0.37320405879441992</v>
      </c>
      <c r="CK34" s="3"/>
      <c r="CL34" s="3"/>
      <c r="CM34" s="3">
        <v>69.03</v>
      </c>
      <c r="CN34" s="3">
        <v>70.11</v>
      </c>
      <c r="CO34" s="3">
        <v>147.24583968832928</v>
      </c>
      <c r="CP34" s="3">
        <v>60.577107187499998</v>
      </c>
      <c r="CQ34" s="3">
        <v>67.185000000000002</v>
      </c>
      <c r="CR34" s="3">
        <v>126.41360004517502</v>
      </c>
      <c r="CS34" s="3">
        <v>121.5</v>
      </c>
      <c r="CT34" s="3">
        <v>99.246575342499995</v>
      </c>
      <c r="CU34" s="3">
        <v>113.175</v>
      </c>
      <c r="CV34" s="3">
        <v>80.144999999999996</v>
      </c>
      <c r="CW34" s="3">
        <v>81.462491528000001</v>
      </c>
      <c r="CX34" s="3">
        <v>115.515</v>
      </c>
      <c r="CY34" s="3">
        <v>106.3387</v>
      </c>
      <c r="CZ34" s="3">
        <v>67.275000000000006</v>
      </c>
      <c r="DA34" s="3">
        <v>94.995000000000005</v>
      </c>
      <c r="DB34" s="3">
        <v>86.76</v>
      </c>
      <c r="DC34" s="3">
        <v>126.86624999999999</v>
      </c>
      <c r="DD34" s="3">
        <v>114.88500000000001</v>
      </c>
      <c r="DE34" s="3">
        <v>94.319999999999894</v>
      </c>
      <c r="DF34" s="3">
        <v>64.125</v>
      </c>
      <c r="DG34" s="3">
        <v>175.29374320250074</v>
      </c>
      <c r="DH34" s="3">
        <v>92.371874999999989</v>
      </c>
      <c r="DI34">
        <v>100.7141</v>
      </c>
      <c r="DJ34" s="3">
        <v>68.336349999999996</v>
      </c>
      <c r="DK34" s="3">
        <v>62.414999999999999</v>
      </c>
      <c r="DL34" s="3">
        <v>123.31391847290702</v>
      </c>
      <c r="DM34" s="3">
        <v>63.99</v>
      </c>
      <c r="DN34" s="3">
        <v>125.73</v>
      </c>
      <c r="DO34" s="3">
        <v>146.494515796</v>
      </c>
      <c r="DP34" s="3">
        <v>64.034999999999997</v>
      </c>
      <c r="DQ34" s="3">
        <v>108.18</v>
      </c>
      <c r="DR34" s="3">
        <v>62.625</v>
      </c>
      <c r="DS34" s="3">
        <v>98.321250000000006</v>
      </c>
      <c r="DT34" s="7">
        <f t="shared" si="4"/>
        <v>96.939130795845813</v>
      </c>
      <c r="DU34">
        <f t="shared" si="5"/>
        <v>29.506607796041713</v>
      </c>
      <c r="DV34">
        <f t="shared" si="6"/>
        <v>0.30438283852764003</v>
      </c>
      <c r="DW34" s="3"/>
      <c r="DX34" s="3">
        <v>135.15278200037847</v>
      </c>
      <c r="DY34" s="5">
        <v>92.393775144133357</v>
      </c>
      <c r="DZ34" s="3">
        <v>109.73569249000001</v>
      </c>
      <c r="EA34" s="3">
        <v>100.7892432178663</v>
      </c>
      <c r="EB34" s="3">
        <v>162.52348456499999</v>
      </c>
      <c r="EC34" s="3">
        <v>100.57026445561104</v>
      </c>
      <c r="ED34" s="3">
        <v>86.625</v>
      </c>
      <c r="EE34" s="3">
        <v>114.04907013993473</v>
      </c>
      <c r="EF34" s="3">
        <v>96.683535155411121</v>
      </c>
      <c r="EG34" s="3">
        <v>138.87</v>
      </c>
      <c r="EH34" s="3">
        <v>99.128208589998508</v>
      </c>
      <c r="EI34" s="3">
        <v>102.746568826</v>
      </c>
      <c r="EJ34" s="3">
        <v>77.834446461882436</v>
      </c>
      <c r="EK34" s="3">
        <v>142.72005999999999</v>
      </c>
      <c r="EL34" s="3">
        <v>89.716147734756404</v>
      </c>
      <c r="EM34" s="3">
        <v>119.77526223233929</v>
      </c>
      <c r="EN34" s="3">
        <v>122.863898908</v>
      </c>
      <c r="EO34" s="3">
        <v>183.21810182300001</v>
      </c>
      <c r="EP34" s="3">
        <v>74.918071821812291</v>
      </c>
      <c r="EQ34" s="3">
        <v>47.684755442234476</v>
      </c>
      <c r="ER34" s="3">
        <v>100.60857005921513</v>
      </c>
      <c r="ES34" s="3">
        <v>162.24678743961351</v>
      </c>
      <c r="ET34" s="3">
        <v>64.45975</v>
      </c>
      <c r="EU34" s="3">
        <v>154.325354417</v>
      </c>
      <c r="EV34" s="3">
        <v>77.894999999999996</v>
      </c>
      <c r="EW34" s="3">
        <v>76.975656940190234</v>
      </c>
      <c r="EX34" s="3">
        <v>149.06172023406972</v>
      </c>
      <c r="EY34" s="3">
        <v>113.06810856111397</v>
      </c>
      <c r="EZ34" s="3">
        <v>115.08130349841231</v>
      </c>
      <c r="FA34" s="3">
        <v>106.93290577919821</v>
      </c>
      <c r="FB34" s="3">
        <v>104.514021309</v>
      </c>
      <c r="FC34" s="3">
        <v>84.418499999999995</v>
      </c>
      <c r="FD34" s="3">
        <v>109.011862177</v>
      </c>
      <c r="FE34">
        <v>80.19</v>
      </c>
      <c r="FF34" s="3">
        <v>93.378552821779863</v>
      </c>
      <c r="FG34" s="3">
        <v>162.341305804</v>
      </c>
      <c r="FH34" s="3">
        <v>256.47835500000002</v>
      </c>
      <c r="FI34" s="3">
        <v>99.54</v>
      </c>
      <c r="FJ34" s="3">
        <v>78.387666257500001</v>
      </c>
      <c r="FK34" s="3">
        <v>60.176991150399999</v>
      </c>
      <c r="FL34" s="3">
        <v>88.749254326100001</v>
      </c>
      <c r="FM34" s="3">
        <v>282.62407567600002</v>
      </c>
      <c r="FN34" s="3">
        <v>171.27592708988058</v>
      </c>
      <c r="FO34" s="3">
        <v>190.44626021370206</v>
      </c>
      <c r="FP34" s="3">
        <v>90.519040000000004</v>
      </c>
      <c r="FQ34" s="3">
        <v>102.80721209130671</v>
      </c>
      <c r="FR34" s="3">
        <v>122.170307053028</v>
      </c>
      <c r="FS34" s="3">
        <v>102.79630839463157</v>
      </c>
      <c r="FT34" s="3">
        <v>75.5884580078</v>
      </c>
      <c r="FU34" s="3">
        <v>114.60342114780676</v>
      </c>
      <c r="FV34" s="3">
        <v>89.085499999999996</v>
      </c>
      <c r="FW34" s="7">
        <f t="shared" ref="FW34:FW65" si="9">+AVERAGE(DX34:FV34)</f>
        <v>115.25012832268834</v>
      </c>
      <c r="FX34">
        <f t="shared" ref="FX34:FX65" si="10">+STDEV(DX34:FV34)</f>
        <v>44.811324197686169</v>
      </c>
      <c r="FY34">
        <f t="shared" si="7"/>
        <v>0.38881799829514407</v>
      </c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</row>
    <row r="35" spans="1:202" x14ac:dyDescent="0.25">
      <c r="A35" s="1">
        <v>1805</v>
      </c>
      <c r="B35" s="3">
        <v>94.746990937500001</v>
      </c>
      <c r="C35" s="5">
        <v>93.138886234005412</v>
      </c>
      <c r="D35" s="3">
        <v>158.49891449699999</v>
      </c>
      <c r="E35" s="3">
        <v>61.47</v>
      </c>
      <c r="F35" s="3">
        <v>130.24357580253277</v>
      </c>
      <c r="G35" s="3">
        <v>143.77663066868809</v>
      </c>
      <c r="H35" s="3">
        <v>116.505</v>
      </c>
      <c r="I35" s="3">
        <v>188.29343767099999</v>
      </c>
      <c r="J35" s="3">
        <v>99.246575342499995</v>
      </c>
      <c r="K35" s="3">
        <v>138.23452081786212</v>
      </c>
      <c r="L35" s="3">
        <v>92.7</v>
      </c>
      <c r="M35" s="3">
        <v>98.864999999999995</v>
      </c>
      <c r="N35" s="3">
        <v>124.83749569371231</v>
      </c>
      <c r="O35" s="3">
        <v>93.734999999999985</v>
      </c>
      <c r="P35" s="3">
        <v>94.364999999999995</v>
      </c>
      <c r="Q35" s="3">
        <v>146.57996848559031</v>
      </c>
      <c r="R35" s="3">
        <v>120.22804743099999</v>
      </c>
      <c r="S35" s="3">
        <v>105.795</v>
      </c>
      <c r="T35" s="3">
        <v>162.18639999999999</v>
      </c>
      <c r="U35" s="3">
        <v>72.495000000000005</v>
      </c>
      <c r="V35" s="3">
        <v>91.125</v>
      </c>
      <c r="W35" s="3">
        <v>102.69</v>
      </c>
      <c r="X35" s="3">
        <v>139.95000000000002</v>
      </c>
      <c r="Y35" s="3">
        <v>137.35411909202406</v>
      </c>
      <c r="Z35" s="3">
        <v>154.19807160600001</v>
      </c>
      <c r="AA35" s="3">
        <v>177.97392319684485</v>
      </c>
      <c r="AB35" s="3">
        <v>146.8485090278366</v>
      </c>
      <c r="AC35" s="3">
        <v>121.61399732229521</v>
      </c>
      <c r="AD35" s="3">
        <v>178.343071667</v>
      </c>
      <c r="AE35" s="3">
        <v>138.36688673960973</v>
      </c>
      <c r="AF35" s="3">
        <v>179.46102559926891</v>
      </c>
      <c r="AG35" s="3">
        <v>127.983228029</v>
      </c>
      <c r="AH35" s="3">
        <v>84.51</v>
      </c>
      <c r="AI35" s="3">
        <v>117.734724292</v>
      </c>
      <c r="AJ35" s="3">
        <v>89.802527193204341</v>
      </c>
      <c r="AK35" s="3">
        <v>102.08304565353347</v>
      </c>
      <c r="AL35" s="3">
        <v>138.98249999999999</v>
      </c>
      <c r="AM35" s="3">
        <v>112.32</v>
      </c>
      <c r="AN35" s="3">
        <v>131.42952097998798</v>
      </c>
      <c r="AO35" s="3">
        <v>116.86499999999999</v>
      </c>
      <c r="AP35" s="3">
        <v>64.125</v>
      </c>
      <c r="AQ35" s="3">
        <v>179.76783926218704</v>
      </c>
      <c r="AR35" s="3">
        <v>85.201580000000007</v>
      </c>
      <c r="AS35" s="3">
        <v>150.144983642</v>
      </c>
      <c r="AT35" s="3">
        <v>133.14661368933113</v>
      </c>
      <c r="AU35" s="3">
        <v>106.39987499999998</v>
      </c>
      <c r="AV35" s="3">
        <v>104.43656295340963</v>
      </c>
      <c r="AW35" s="3">
        <v>102.01500000000001</v>
      </c>
      <c r="AX35">
        <v>99.675979999999996</v>
      </c>
      <c r="AY35" s="3">
        <v>170.71302587132874</v>
      </c>
      <c r="AZ35" s="3">
        <v>138.19435490802817</v>
      </c>
      <c r="BA35" s="3">
        <v>167.22798523074715</v>
      </c>
      <c r="BB35" s="3">
        <v>77.709029999999998</v>
      </c>
      <c r="BC35" s="3">
        <v>122.20903517622652</v>
      </c>
      <c r="BD35" s="3">
        <v>97.546419888399996</v>
      </c>
      <c r="BE35" s="3">
        <v>88.969250000000002</v>
      </c>
      <c r="BF35" s="3">
        <v>130.08299075799999</v>
      </c>
      <c r="BG35">
        <v>96.525000000000006</v>
      </c>
      <c r="BH35" s="3">
        <v>72.63</v>
      </c>
      <c r="BI35" s="3">
        <v>137.76719485490059</v>
      </c>
      <c r="BJ35" s="3">
        <v>65.790000000000006</v>
      </c>
      <c r="BK35" s="3">
        <v>134.95500000000001</v>
      </c>
      <c r="BL35" s="3">
        <v>163.85287582516852</v>
      </c>
      <c r="BM35" s="3">
        <v>211.94131468500001</v>
      </c>
      <c r="BN35" s="3">
        <v>156.494508333</v>
      </c>
      <c r="BO35" s="3">
        <v>172.507560657</v>
      </c>
      <c r="BP35" s="3">
        <v>123.39</v>
      </c>
      <c r="BQ35" s="3">
        <v>113.526964925</v>
      </c>
      <c r="BR35" s="3">
        <v>93.105000000000004</v>
      </c>
      <c r="BS35" s="3">
        <v>94.995000000000005</v>
      </c>
      <c r="BT35" s="3">
        <v>46.460176991200001</v>
      </c>
      <c r="BU35" s="3">
        <v>114.78837564600001</v>
      </c>
      <c r="BV35" s="3">
        <v>208.40044324300001</v>
      </c>
      <c r="BW35" s="3">
        <v>116.03150947413243</v>
      </c>
      <c r="BX35" s="3">
        <v>129.01852246114541</v>
      </c>
      <c r="BY35" s="3">
        <v>73.313000000000002</v>
      </c>
      <c r="BZ35" s="3">
        <v>107.1084</v>
      </c>
      <c r="CA35" s="3">
        <v>136.89528294149807</v>
      </c>
      <c r="CB35" s="3">
        <v>129.49436388587901</v>
      </c>
      <c r="CC35" s="3">
        <v>117.77282951844906</v>
      </c>
      <c r="CD35" s="3">
        <v>94.844378481199996</v>
      </c>
      <c r="CE35" s="3">
        <v>165.09818085795473</v>
      </c>
      <c r="CF35" s="3">
        <v>60.120600000000003</v>
      </c>
      <c r="CG35" s="3">
        <v>114.60375000000001</v>
      </c>
      <c r="CH35" s="3"/>
      <c r="CI35" s="20">
        <f t="shared" si="3"/>
        <v>84</v>
      </c>
      <c r="CJ35" s="7">
        <f t="shared" si="8"/>
        <v>0.28650769406228765</v>
      </c>
      <c r="CK35" s="3"/>
      <c r="CL35" s="3"/>
      <c r="CM35" s="3">
        <v>94.364999999999995</v>
      </c>
      <c r="CN35" s="3">
        <v>102.69</v>
      </c>
      <c r="CO35" s="3">
        <v>177.97392319684485</v>
      </c>
      <c r="CP35" s="3">
        <v>94.746990937500001</v>
      </c>
      <c r="CQ35" s="3">
        <v>61.47</v>
      </c>
      <c r="CR35" s="3">
        <v>143.77663066868809</v>
      </c>
      <c r="CS35" s="3">
        <v>116.505</v>
      </c>
      <c r="CT35" s="3">
        <v>99.246575342499995</v>
      </c>
      <c r="CU35" s="3">
        <v>98.864999999999995</v>
      </c>
      <c r="CV35" s="3">
        <v>93.734999999999985</v>
      </c>
      <c r="CW35" s="3">
        <v>120.22804743099999</v>
      </c>
      <c r="CX35" s="3">
        <v>105.795</v>
      </c>
      <c r="CY35" s="3">
        <v>162.18639999999999</v>
      </c>
      <c r="CZ35" s="3">
        <v>72.495000000000005</v>
      </c>
      <c r="DA35" s="3">
        <v>91.125</v>
      </c>
      <c r="DB35" s="3">
        <v>84.51</v>
      </c>
      <c r="DC35" s="3">
        <v>138.98249999999999</v>
      </c>
      <c r="DD35" s="3">
        <v>112.32</v>
      </c>
      <c r="DE35" s="3">
        <v>116.86499999999999</v>
      </c>
      <c r="DF35" s="3">
        <v>64.125</v>
      </c>
      <c r="DG35" s="3">
        <v>133.14661368933113</v>
      </c>
      <c r="DH35" s="3">
        <v>106.39987499999998</v>
      </c>
      <c r="DI35">
        <v>99.675979999999996</v>
      </c>
      <c r="DJ35" s="3">
        <v>77.709029999999998</v>
      </c>
      <c r="DK35" s="3">
        <v>72.63</v>
      </c>
      <c r="DL35" s="3">
        <v>137.76719485490059</v>
      </c>
      <c r="DM35" s="3">
        <v>65.790000000000006</v>
      </c>
      <c r="DN35" s="3">
        <v>134.95500000000001</v>
      </c>
      <c r="DO35" s="3">
        <v>172.507560657</v>
      </c>
      <c r="DP35" s="3">
        <v>93.105000000000004</v>
      </c>
      <c r="DQ35" s="3">
        <v>94.995000000000005</v>
      </c>
      <c r="DR35" s="3">
        <v>73.313000000000002</v>
      </c>
      <c r="DS35" s="3">
        <v>114.60375000000001</v>
      </c>
      <c r="DT35" s="7">
        <f t="shared" si="4"/>
        <v>106.92739611447772</v>
      </c>
      <c r="DU35">
        <f t="shared" si="5"/>
        <v>30.29287396304769</v>
      </c>
      <c r="DV35">
        <f t="shared" si="6"/>
        <v>0.28330320445300833</v>
      </c>
      <c r="DW35" s="3"/>
      <c r="DX35" s="3">
        <v>146.8485090278366</v>
      </c>
      <c r="DY35" s="5">
        <v>93.138886234005412</v>
      </c>
      <c r="DZ35" s="3">
        <v>158.49891449699999</v>
      </c>
      <c r="EA35" s="3">
        <v>130.24357580253277</v>
      </c>
      <c r="EB35" s="3">
        <v>188.29343767099999</v>
      </c>
      <c r="EC35" s="3">
        <v>138.23452081786212</v>
      </c>
      <c r="ED35" s="3">
        <v>92.7</v>
      </c>
      <c r="EE35" s="3">
        <v>124.83749569371231</v>
      </c>
      <c r="EF35" s="3">
        <v>146.57996848559031</v>
      </c>
      <c r="EG35" s="3">
        <v>139.95000000000002</v>
      </c>
      <c r="EH35" s="3">
        <v>137.35411909202406</v>
      </c>
      <c r="EI35" s="3">
        <v>154.19807160600001</v>
      </c>
      <c r="EJ35" s="3">
        <v>121.61399732229521</v>
      </c>
      <c r="EK35" s="3">
        <v>178.343071667</v>
      </c>
      <c r="EL35" s="3">
        <v>138.36688673960973</v>
      </c>
      <c r="EM35" s="3">
        <v>179.46102559926891</v>
      </c>
      <c r="EN35" s="3">
        <v>127.983228029</v>
      </c>
      <c r="EO35" s="3">
        <v>117.734724292</v>
      </c>
      <c r="EP35" s="3">
        <v>89.802527193204341</v>
      </c>
      <c r="EQ35" s="3">
        <v>102.08304565353347</v>
      </c>
      <c r="ER35" s="3">
        <v>131.42952097998798</v>
      </c>
      <c r="ES35" s="3">
        <v>179.76783926218704</v>
      </c>
      <c r="ET35" s="3">
        <v>85.201580000000007</v>
      </c>
      <c r="EU35" s="3">
        <v>150.144983642</v>
      </c>
      <c r="EV35" s="3">
        <v>102.01500000000001</v>
      </c>
      <c r="EW35" s="3">
        <v>104.43656295340963</v>
      </c>
      <c r="EX35" s="3">
        <v>170.71302587132874</v>
      </c>
      <c r="EY35" s="3">
        <v>138.19435490802817</v>
      </c>
      <c r="EZ35" s="3">
        <v>167.22798523074715</v>
      </c>
      <c r="FA35" s="3">
        <v>122.20903517622652</v>
      </c>
      <c r="FB35" s="3">
        <v>97.546419888399996</v>
      </c>
      <c r="FC35" s="3">
        <v>88.969250000000002</v>
      </c>
      <c r="FD35" s="3">
        <v>130.08299075799999</v>
      </c>
      <c r="FE35">
        <v>96.525000000000006</v>
      </c>
      <c r="FF35" s="3">
        <v>163.85287582516852</v>
      </c>
      <c r="FG35" s="3">
        <v>211.94131468500001</v>
      </c>
      <c r="FH35" s="3">
        <v>156.494508333</v>
      </c>
      <c r="FI35" s="3">
        <v>123.39</v>
      </c>
      <c r="FJ35" s="3">
        <v>113.526964925</v>
      </c>
      <c r="FK35" s="3">
        <v>46.460176991200001</v>
      </c>
      <c r="FL35" s="3">
        <v>114.78837564600001</v>
      </c>
      <c r="FM35" s="3">
        <v>208.40044324300001</v>
      </c>
      <c r="FN35" s="3">
        <v>116.03150947413243</v>
      </c>
      <c r="FO35" s="3">
        <v>129.01852246114541</v>
      </c>
      <c r="FP35" s="3">
        <v>107.1084</v>
      </c>
      <c r="FQ35" s="3">
        <v>136.89528294149807</v>
      </c>
      <c r="FR35" s="3">
        <v>129.49436388587901</v>
      </c>
      <c r="FS35" s="3">
        <v>117.77282951844906</v>
      </c>
      <c r="FT35" s="3">
        <v>94.844378481199996</v>
      </c>
      <c r="FU35" s="3">
        <v>165.09818085795473</v>
      </c>
      <c r="FV35" s="3">
        <v>60.120600000000003</v>
      </c>
      <c r="FW35" s="7">
        <f t="shared" si="9"/>
        <v>130.70526041887095</v>
      </c>
      <c r="FX35">
        <f t="shared" si="10"/>
        <v>34.542713733142421</v>
      </c>
      <c r="FY35">
        <f t="shared" si="7"/>
        <v>0.26427944539067089</v>
      </c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</row>
    <row r="36" spans="1:202" x14ac:dyDescent="0.25">
      <c r="A36" s="1">
        <v>1806</v>
      </c>
      <c r="B36" s="3">
        <v>78.370967812499998</v>
      </c>
      <c r="C36" s="5">
        <v>56.628442830275297</v>
      </c>
      <c r="D36" s="3">
        <v>151.94730718100001</v>
      </c>
      <c r="E36" s="3">
        <v>59.31</v>
      </c>
      <c r="F36" s="3">
        <v>118.71104743340717</v>
      </c>
      <c r="G36" s="3">
        <v>122.46064970468765</v>
      </c>
      <c r="H36" s="3">
        <v>121.32</v>
      </c>
      <c r="I36" s="3">
        <v>173.634708996</v>
      </c>
      <c r="J36" s="3">
        <v>59.332191780800002</v>
      </c>
      <c r="K36" s="3">
        <v>118.36305017637498</v>
      </c>
      <c r="L36" s="3">
        <v>59.625</v>
      </c>
      <c r="M36" s="3">
        <v>75.015000000000001</v>
      </c>
      <c r="N36" s="3">
        <v>134.08471759695027</v>
      </c>
      <c r="O36" s="3">
        <v>86.13</v>
      </c>
      <c r="P36" s="3">
        <v>69.164999999999992</v>
      </c>
      <c r="Q36" s="3">
        <v>111.46512057482926</v>
      </c>
      <c r="R36" s="3">
        <v>97.532489484999999</v>
      </c>
      <c r="S36" s="3">
        <v>110.83499999999999</v>
      </c>
      <c r="T36" s="3">
        <v>138.4667</v>
      </c>
      <c r="U36" s="3">
        <v>74.34</v>
      </c>
      <c r="V36" s="3">
        <v>88.064999999999998</v>
      </c>
      <c r="W36" s="3">
        <v>75.959999999999894</v>
      </c>
      <c r="X36" s="3">
        <v>143.77500000000001</v>
      </c>
      <c r="Y36" s="3">
        <v>116.62142187058649</v>
      </c>
      <c r="Z36" s="3">
        <v>129.44870121899999</v>
      </c>
      <c r="AA36" s="3">
        <v>165.26559015250024</v>
      </c>
      <c r="AB36" s="3">
        <v>151.01616057129411</v>
      </c>
      <c r="AC36" s="3">
        <v>103.74301151756585</v>
      </c>
      <c r="AD36" s="3">
        <v>178.68916333300001</v>
      </c>
      <c r="AE36" s="3">
        <v>106.97931318809144</v>
      </c>
      <c r="AF36" s="3">
        <v>128.66866532329263</v>
      </c>
      <c r="AG36" s="3">
        <v>122.863898908</v>
      </c>
      <c r="AH36" s="3">
        <v>74.16</v>
      </c>
      <c r="AI36" s="3">
        <v>154.77964658299999</v>
      </c>
      <c r="AJ36" s="3">
        <v>98.000564333211628</v>
      </c>
      <c r="AK36" s="3">
        <v>58.698957914827197</v>
      </c>
      <c r="AL36" s="3">
        <v>156.26249999999999</v>
      </c>
      <c r="AM36" s="3">
        <v>97.74</v>
      </c>
      <c r="AN36" s="3">
        <v>113.97407630329943</v>
      </c>
      <c r="AO36" s="3">
        <v>82.35</v>
      </c>
      <c r="AP36" s="3">
        <v>80.685000000000002</v>
      </c>
      <c r="AQ36" s="3">
        <v>182.90869565217392</v>
      </c>
      <c r="AR36" s="3">
        <v>84.615300000000005</v>
      </c>
      <c r="AS36" s="3">
        <v>119.314749182</v>
      </c>
      <c r="AT36" s="3">
        <v>152.7833444852397</v>
      </c>
      <c r="AU36" s="3">
        <v>122.87025</v>
      </c>
      <c r="AV36" s="3">
        <v>90.739964533290348</v>
      </c>
      <c r="AW36" s="3">
        <v>94.545000000000002</v>
      </c>
      <c r="AX36">
        <v>93.481570000000005</v>
      </c>
      <c r="AY36" s="3">
        <v>129.72725673005354</v>
      </c>
      <c r="AZ36" s="3">
        <v>81.660300627471202</v>
      </c>
      <c r="BA36" s="3">
        <v>146.68746057602027</v>
      </c>
      <c r="BB36" s="3">
        <v>73.511889999999994</v>
      </c>
      <c r="BC36" s="3">
        <v>106.93290577919821</v>
      </c>
      <c r="BD36" s="3">
        <v>66.888973637800007</v>
      </c>
      <c r="BE36" s="3">
        <v>68.261250000000004</v>
      </c>
      <c r="BF36" s="3">
        <v>89.275859463700002</v>
      </c>
      <c r="BG36">
        <v>103.905</v>
      </c>
      <c r="BH36" s="3">
        <v>80.459999999999894</v>
      </c>
      <c r="BI36" s="3">
        <v>138.76963939329349</v>
      </c>
      <c r="BJ36" s="3">
        <v>67.545000000000002</v>
      </c>
      <c r="BK36" s="3">
        <v>133.69499999999999</v>
      </c>
      <c r="BL36" s="3">
        <v>93.436042733898105</v>
      </c>
      <c r="BM36" s="3">
        <v>113.31597814200001</v>
      </c>
      <c r="BN36" s="3">
        <v>71.974851666700005</v>
      </c>
      <c r="BO36" s="3">
        <v>142.38719292299999</v>
      </c>
      <c r="BP36" s="3">
        <v>85.364999999999995</v>
      </c>
      <c r="BQ36" s="3">
        <v>110.013035058</v>
      </c>
      <c r="BR36" s="3">
        <v>69.974999999999994</v>
      </c>
      <c r="BS36" s="3">
        <v>91.125</v>
      </c>
      <c r="BT36" s="3">
        <v>40.4867256637</v>
      </c>
      <c r="BU36" s="3">
        <v>123.52814993</v>
      </c>
      <c r="BV36" s="3">
        <v>113.861383784</v>
      </c>
      <c r="BW36" s="3">
        <v>167.76665956993827</v>
      </c>
      <c r="BX36" s="3">
        <v>154.77964658292527</v>
      </c>
      <c r="BY36" s="3">
        <v>75.567499999999995</v>
      </c>
      <c r="BZ36" s="3">
        <v>108.8989</v>
      </c>
      <c r="CA36" s="3">
        <v>88.820856659376716</v>
      </c>
      <c r="CB36" s="3">
        <v>137.25749474403801</v>
      </c>
      <c r="CC36" s="3">
        <v>71.446063908187497</v>
      </c>
      <c r="CD36" s="3">
        <v>85.914096522500003</v>
      </c>
      <c r="CE36" s="3">
        <v>84.39548321738944</v>
      </c>
      <c r="CF36" s="3">
        <v>56.469499999999996</v>
      </c>
      <c r="CG36" s="3">
        <v>114.91687499999999</v>
      </c>
      <c r="CH36" s="3"/>
      <c r="CI36" s="20">
        <f t="shared" si="3"/>
        <v>84</v>
      </c>
      <c r="CJ36" s="7">
        <f t="shared" si="8"/>
        <v>0.31222069811781411</v>
      </c>
      <c r="CK36" s="3"/>
      <c r="CL36" s="3"/>
      <c r="CM36" s="3">
        <v>69.164999999999992</v>
      </c>
      <c r="CN36" s="3">
        <v>75.959999999999894</v>
      </c>
      <c r="CO36" s="3">
        <v>165.26559015250024</v>
      </c>
      <c r="CP36" s="3">
        <v>78.370967812499998</v>
      </c>
      <c r="CQ36" s="3">
        <v>59.31</v>
      </c>
      <c r="CR36" s="3">
        <v>122.46064970468765</v>
      </c>
      <c r="CS36" s="3">
        <v>121.32</v>
      </c>
      <c r="CT36" s="3">
        <v>59.332191780800002</v>
      </c>
      <c r="CU36" s="3">
        <v>75.015000000000001</v>
      </c>
      <c r="CV36" s="3">
        <v>86.13</v>
      </c>
      <c r="CW36" s="3">
        <v>97.532489484999999</v>
      </c>
      <c r="CX36" s="3">
        <v>110.83499999999999</v>
      </c>
      <c r="CY36" s="3">
        <v>138.4667</v>
      </c>
      <c r="CZ36" s="3">
        <v>74.34</v>
      </c>
      <c r="DA36" s="3">
        <v>88.064999999999998</v>
      </c>
      <c r="DB36" s="3">
        <v>74.16</v>
      </c>
      <c r="DC36" s="3">
        <v>156.26249999999999</v>
      </c>
      <c r="DD36" s="3">
        <v>97.74</v>
      </c>
      <c r="DE36" s="3">
        <v>82.35</v>
      </c>
      <c r="DF36" s="3">
        <v>80.685000000000002</v>
      </c>
      <c r="DG36" s="3">
        <v>152.7833444852397</v>
      </c>
      <c r="DH36" s="3">
        <v>122.87025</v>
      </c>
      <c r="DI36">
        <v>93.481570000000005</v>
      </c>
      <c r="DJ36" s="3">
        <v>73.511889999999994</v>
      </c>
      <c r="DK36" s="3">
        <v>80.459999999999894</v>
      </c>
      <c r="DL36" s="3">
        <v>138.76963939329349</v>
      </c>
      <c r="DM36" s="3">
        <v>67.545000000000002</v>
      </c>
      <c r="DN36" s="3">
        <v>133.69499999999999</v>
      </c>
      <c r="DO36" s="3">
        <v>142.38719292299999</v>
      </c>
      <c r="DP36" s="3">
        <v>69.974999999999994</v>
      </c>
      <c r="DQ36" s="3">
        <v>91.125</v>
      </c>
      <c r="DR36" s="3">
        <v>75.567499999999995</v>
      </c>
      <c r="DS36" s="3">
        <v>114.91687499999999</v>
      </c>
      <c r="DT36" s="7">
        <f t="shared" si="4"/>
        <v>99.086495476879421</v>
      </c>
      <c r="DU36">
        <f t="shared" si="5"/>
        <v>30.600211055695787</v>
      </c>
      <c r="DV36">
        <f t="shared" si="6"/>
        <v>0.30882322468288281</v>
      </c>
      <c r="DW36" s="3"/>
      <c r="DX36" s="3">
        <v>151.01616057129411</v>
      </c>
      <c r="DY36" s="5">
        <v>56.628442830275297</v>
      </c>
      <c r="DZ36" s="3">
        <v>151.94730718100001</v>
      </c>
      <c r="EA36" s="3">
        <v>118.71104743340717</v>
      </c>
      <c r="EB36" s="3">
        <v>173.634708996</v>
      </c>
      <c r="EC36" s="3">
        <v>118.36305017637498</v>
      </c>
      <c r="ED36" s="3">
        <v>59.625</v>
      </c>
      <c r="EE36" s="3">
        <v>134.08471759695027</v>
      </c>
      <c r="EF36" s="3">
        <v>111.46512057482926</v>
      </c>
      <c r="EG36" s="3">
        <v>143.77500000000001</v>
      </c>
      <c r="EH36" s="3">
        <v>116.62142187058649</v>
      </c>
      <c r="EI36" s="3">
        <v>129.44870121899999</v>
      </c>
      <c r="EJ36" s="3">
        <v>103.74301151756585</v>
      </c>
      <c r="EK36" s="3">
        <v>178.68916333300001</v>
      </c>
      <c r="EL36" s="3">
        <v>106.97931318809144</v>
      </c>
      <c r="EM36" s="3">
        <v>128.66866532329263</v>
      </c>
      <c r="EN36" s="3">
        <v>122.863898908</v>
      </c>
      <c r="EO36" s="3">
        <v>154.77964658299999</v>
      </c>
      <c r="EP36" s="3">
        <v>98.000564333211628</v>
      </c>
      <c r="EQ36" s="3">
        <v>58.698957914827197</v>
      </c>
      <c r="ER36" s="3">
        <v>113.97407630329943</v>
      </c>
      <c r="ES36" s="3">
        <v>182.90869565217392</v>
      </c>
      <c r="ET36" s="3">
        <v>84.615300000000005</v>
      </c>
      <c r="EU36" s="3">
        <v>119.314749182</v>
      </c>
      <c r="EV36" s="3">
        <v>94.545000000000002</v>
      </c>
      <c r="EW36" s="3">
        <v>90.739964533290348</v>
      </c>
      <c r="EX36" s="3">
        <v>129.72725673005354</v>
      </c>
      <c r="EY36" s="3">
        <v>81.660300627471202</v>
      </c>
      <c r="EZ36" s="3">
        <v>146.68746057602027</v>
      </c>
      <c r="FA36" s="3">
        <v>106.93290577919821</v>
      </c>
      <c r="FB36" s="3">
        <v>66.888973637800007</v>
      </c>
      <c r="FC36" s="3">
        <v>68.261250000000004</v>
      </c>
      <c r="FD36" s="3">
        <v>89.275859463700002</v>
      </c>
      <c r="FE36">
        <v>103.905</v>
      </c>
      <c r="FF36" s="3">
        <v>93.436042733898105</v>
      </c>
      <c r="FG36" s="3">
        <v>113.31597814200001</v>
      </c>
      <c r="FH36" s="3">
        <v>71.974851666700005</v>
      </c>
      <c r="FI36" s="3">
        <v>85.364999999999995</v>
      </c>
      <c r="FJ36" s="3">
        <v>110.013035058</v>
      </c>
      <c r="FK36" s="3">
        <v>40.4867256637</v>
      </c>
      <c r="FL36" s="3">
        <v>123.52814993</v>
      </c>
      <c r="FM36" s="3">
        <v>113.861383784</v>
      </c>
      <c r="FN36" s="3">
        <v>167.76665956993827</v>
      </c>
      <c r="FO36" s="3">
        <v>154.77964658292527</v>
      </c>
      <c r="FP36" s="3">
        <v>108.8989</v>
      </c>
      <c r="FQ36" s="3">
        <v>88.820856659376716</v>
      </c>
      <c r="FR36" s="3">
        <v>137.25749474403801</v>
      </c>
      <c r="FS36" s="3">
        <v>71.446063908187497</v>
      </c>
      <c r="FT36" s="3">
        <v>85.914096522500003</v>
      </c>
      <c r="FU36" s="3">
        <v>84.39548321738944</v>
      </c>
      <c r="FV36" s="3">
        <v>56.469499999999996</v>
      </c>
      <c r="FW36" s="7">
        <f t="shared" si="9"/>
        <v>109.90020706310523</v>
      </c>
      <c r="FX36">
        <f t="shared" si="10"/>
        <v>34.060969805000738</v>
      </c>
      <c r="FY36">
        <f t="shared" si="7"/>
        <v>0.30992634786795958</v>
      </c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</row>
    <row r="37" spans="1:202" x14ac:dyDescent="0.25">
      <c r="A37" s="1">
        <v>1807</v>
      </c>
      <c r="B37" s="3">
        <v>77.626603125000003</v>
      </c>
      <c r="C37" s="5">
        <v>50.294998566362928</v>
      </c>
      <c r="D37" s="3">
        <v>139.278849388</v>
      </c>
      <c r="E37" s="3">
        <v>71.19</v>
      </c>
      <c r="F37" s="3">
        <v>98.687178343506758</v>
      </c>
      <c r="G37" s="3">
        <v>86.953040163037656</v>
      </c>
      <c r="H37" s="3">
        <v>115.605</v>
      </c>
      <c r="I37" s="3">
        <v>154.11424523100001</v>
      </c>
      <c r="J37" s="3">
        <v>75.667808219199998</v>
      </c>
      <c r="K37" s="3">
        <v>102.00042359914025</v>
      </c>
      <c r="L37" s="3">
        <v>105.75</v>
      </c>
      <c r="M37" s="3">
        <v>75.42</v>
      </c>
      <c r="N37" s="3">
        <v>98.637033634538142</v>
      </c>
      <c r="O37" s="3">
        <v>67.5</v>
      </c>
      <c r="P37" s="3">
        <v>67.634999999999991</v>
      </c>
      <c r="Q37" s="3">
        <v>82.95147172662189</v>
      </c>
      <c r="R37" s="3">
        <v>77.688963566200002</v>
      </c>
      <c r="S37" s="3">
        <v>107.19</v>
      </c>
      <c r="T37" s="3">
        <v>135.423</v>
      </c>
      <c r="U37" s="3">
        <v>86.04</v>
      </c>
      <c r="V37" s="3">
        <v>84.06</v>
      </c>
      <c r="W37" s="3">
        <v>72.045000000000002</v>
      </c>
      <c r="X37" s="3">
        <v>125.37</v>
      </c>
      <c r="Y37" s="3">
        <v>79.691304944900779</v>
      </c>
      <c r="Z37" s="3">
        <v>102.42382756454001</v>
      </c>
      <c r="AA37" s="3">
        <v>149.80674848074227</v>
      </c>
      <c r="AB37" s="3">
        <v>135.2502143664853</v>
      </c>
      <c r="AC37" s="3">
        <v>133.46359564473607</v>
      </c>
      <c r="AD37" s="3">
        <v>147.55719999999999</v>
      </c>
      <c r="AE37" s="3">
        <v>73.760797846067931</v>
      </c>
      <c r="AF37" s="3">
        <v>93.00253567815335</v>
      </c>
      <c r="AG37" s="3">
        <v>87.028595060100002</v>
      </c>
      <c r="AH37" s="3">
        <v>66.599999999999994</v>
      </c>
      <c r="AI37" s="3">
        <v>154.77964658299999</v>
      </c>
      <c r="AJ37" s="3">
        <v>130.86706573218257</v>
      </c>
      <c r="AK37" s="3">
        <v>55.528340598911029</v>
      </c>
      <c r="AL37" s="3">
        <v>121.26375</v>
      </c>
      <c r="AM37" s="3">
        <v>88.784999999999997</v>
      </c>
      <c r="AN37" s="3">
        <v>102.1343845142722</v>
      </c>
      <c r="AO37" s="3">
        <v>62.505000000000003</v>
      </c>
      <c r="AP37" s="3">
        <v>76.275000000000006</v>
      </c>
      <c r="AQ37" s="3">
        <v>154.93242374628585</v>
      </c>
      <c r="AR37" s="3">
        <v>57.56691</v>
      </c>
      <c r="AS37" s="3">
        <v>106.947818975</v>
      </c>
      <c r="AT37" s="3">
        <v>130.75189042153744</v>
      </c>
      <c r="AU37" s="3">
        <v>94.939499999999995</v>
      </c>
      <c r="AV37" s="3">
        <v>70.19506690311141</v>
      </c>
      <c r="AW37" s="3">
        <v>64.215000000000003</v>
      </c>
      <c r="AX37">
        <v>81.014330000000001</v>
      </c>
      <c r="AY37" s="3">
        <v>85.26483363694733</v>
      </c>
      <c r="AZ37" s="3">
        <v>62.815615867285537</v>
      </c>
      <c r="BA37" s="3">
        <v>140.17309291069137</v>
      </c>
      <c r="BB37" s="3">
        <v>59.187469999999998</v>
      </c>
      <c r="BC37" s="3">
        <v>79.775342406703402</v>
      </c>
      <c r="BD37" s="3">
        <v>55.740811364800003</v>
      </c>
      <c r="BE37" s="3">
        <v>57.072249999999997</v>
      </c>
      <c r="BF37" s="3">
        <v>71.452746861999998</v>
      </c>
      <c r="BG37">
        <v>96.165000000000006</v>
      </c>
      <c r="BH37" s="3">
        <v>84.915000000000006</v>
      </c>
      <c r="BI37" s="3">
        <v>117.17160414811406</v>
      </c>
      <c r="BJ37" s="3">
        <v>74.655000000000001</v>
      </c>
      <c r="BK37" s="3">
        <v>123.66</v>
      </c>
      <c r="BL37" s="3">
        <v>63.032851029058655</v>
      </c>
      <c r="BM37" s="3">
        <v>76.783740486799999</v>
      </c>
      <c r="BN37" s="3">
        <v>58.538351666700002</v>
      </c>
      <c r="BO37" s="3">
        <v>120.481470935</v>
      </c>
      <c r="BP37" s="3">
        <v>49.634999999999998</v>
      </c>
      <c r="BQ37" s="3">
        <v>102.534671495</v>
      </c>
      <c r="BR37" s="3">
        <v>75.69</v>
      </c>
      <c r="BS37" s="3">
        <v>92.834999999999894</v>
      </c>
      <c r="BT37" s="3">
        <v>42.4778761062</v>
      </c>
      <c r="BU37" s="3">
        <v>109.382329697</v>
      </c>
      <c r="BV37" s="3">
        <v>84.435318918899995</v>
      </c>
      <c r="BW37" s="3">
        <v>159.03768362784757</v>
      </c>
      <c r="BX37" s="3">
        <v>154.77964658292527</v>
      </c>
      <c r="BY37" s="3">
        <v>68.344750000000005</v>
      </c>
      <c r="BZ37" s="3">
        <v>96.566199999999995</v>
      </c>
      <c r="CA37" s="3">
        <v>81.209053058207218</v>
      </c>
      <c r="CB37" s="3">
        <v>145.48602192457301</v>
      </c>
      <c r="CC37" s="3">
        <v>58.746717890766298</v>
      </c>
      <c r="CD37" s="3">
        <v>73.634958829300004</v>
      </c>
      <c r="CE37" s="3">
        <v>84.71199781767119</v>
      </c>
      <c r="CF37" s="3">
        <v>54.035499999999999</v>
      </c>
      <c r="CG37" s="3">
        <v>95.816249999999997</v>
      </c>
      <c r="CH37" s="3"/>
      <c r="CI37" s="20">
        <f t="shared" si="3"/>
        <v>84</v>
      </c>
      <c r="CJ37" s="7">
        <f t="shared" si="8"/>
        <v>0.32396615690857561</v>
      </c>
      <c r="CK37" s="3"/>
      <c r="CL37" s="3"/>
      <c r="CM37" s="3">
        <v>67.634999999999991</v>
      </c>
      <c r="CN37" s="3">
        <v>72.045000000000002</v>
      </c>
      <c r="CO37" s="3">
        <v>149.80674848074227</v>
      </c>
      <c r="CP37" s="3">
        <v>77.626603125000003</v>
      </c>
      <c r="CQ37" s="3">
        <v>71.19</v>
      </c>
      <c r="CR37" s="3">
        <v>86.953040163037656</v>
      </c>
      <c r="CS37" s="3">
        <v>115.605</v>
      </c>
      <c r="CT37" s="3">
        <v>75.667808219199998</v>
      </c>
      <c r="CU37" s="3">
        <v>75.42</v>
      </c>
      <c r="CV37" s="3">
        <v>67.5</v>
      </c>
      <c r="CW37" s="3">
        <v>77.688963566200002</v>
      </c>
      <c r="CX37" s="3">
        <v>107.19</v>
      </c>
      <c r="CY37" s="3">
        <v>135.423</v>
      </c>
      <c r="CZ37" s="3">
        <v>86.04</v>
      </c>
      <c r="DA37" s="3">
        <v>84.06</v>
      </c>
      <c r="DB37" s="3">
        <v>66.599999999999994</v>
      </c>
      <c r="DC37" s="3">
        <v>121.26375</v>
      </c>
      <c r="DD37" s="3">
        <v>88.784999999999997</v>
      </c>
      <c r="DE37" s="3">
        <v>62.505000000000003</v>
      </c>
      <c r="DF37" s="3">
        <v>76.275000000000006</v>
      </c>
      <c r="DG37" s="3">
        <v>130.75189042153744</v>
      </c>
      <c r="DH37" s="3">
        <v>94.939499999999995</v>
      </c>
      <c r="DI37">
        <v>81.014330000000001</v>
      </c>
      <c r="DJ37" s="3">
        <v>59.187469999999998</v>
      </c>
      <c r="DK37" s="3">
        <v>84.915000000000006</v>
      </c>
      <c r="DL37" s="3">
        <v>117.17160414811406</v>
      </c>
      <c r="DM37" s="3">
        <v>74.655000000000001</v>
      </c>
      <c r="DN37" s="3">
        <v>123.66</v>
      </c>
      <c r="DO37" s="3">
        <v>120.481470935</v>
      </c>
      <c r="DP37" s="3">
        <v>75.69</v>
      </c>
      <c r="DQ37" s="3">
        <v>92.834999999999894</v>
      </c>
      <c r="DR37" s="3">
        <v>68.344750000000005</v>
      </c>
      <c r="DS37" s="3">
        <v>95.816249999999997</v>
      </c>
      <c r="DT37" s="7">
        <f t="shared" si="4"/>
        <v>90.44673269875247</v>
      </c>
      <c r="DU37">
        <f t="shared" si="5"/>
        <v>23.726022096497736</v>
      </c>
      <c r="DV37">
        <f t="shared" si="6"/>
        <v>0.26232038890250581</v>
      </c>
      <c r="DW37" s="3"/>
      <c r="DX37" s="3">
        <v>135.2502143664853</v>
      </c>
      <c r="DY37" s="5">
        <v>50.294998566362928</v>
      </c>
      <c r="DZ37" s="3">
        <v>139.278849388</v>
      </c>
      <c r="EA37" s="3">
        <v>98.687178343506758</v>
      </c>
      <c r="EB37" s="3">
        <v>154.11424523100001</v>
      </c>
      <c r="EC37" s="3">
        <v>102.00042359914025</v>
      </c>
      <c r="ED37" s="3">
        <v>105.75</v>
      </c>
      <c r="EE37" s="3">
        <v>98.637033634538142</v>
      </c>
      <c r="EF37" s="3">
        <v>82.95147172662189</v>
      </c>
      <c r="EG37" s="3">
        <v>125.37</v>
      </c>
      <c r="EH37" s="3">
        <v>79.691304944900779</v>
      </c>
      <c r="EI37" s="3">
        <v>102.42382756454001</v>
      </c>
      <c r="EJ37" s="3">
        <v>133.46359564473607</v>
      </c>
      <c r="EK37" s="3">
        <v>147.55719999999999</v>
      </c>
      <c r="EL37" s="3">
        <v>73.760797846067931</v>
      </c>
      <c r="EM37" s="3">
        <v>93.00253567815335</v>
      </c>
      <c r="EN37" s="3">
        <v>87.028595060100002</v>
      </c>
      <c r="EO37" s="3">
        <v>154.77964658299999</v>
      </c>
      <c r="EP37" s="3">
        <v>130.86706573218257</v>
      </c>
      <c r="EQ37" s="3">
        <v>55.528340598911029</v>
      </c>
      <c r="ER37" s="3">
        <v>102.1343845142722</v>
      </c>
      <c r="ES37" s="3">
        <v>154.93242374628585</v>
      </c>
      <c r="ET37" s="3">
        <v>57.56691</v>
      </c>
      <c r="EU37" s="3">
        <v>106.947818975</v>
      </c>
      <c r="EV37" s="3">
        <v>64.215000000000003</v>
      </c>
      <c r="EW37" s="3">
        <v>70.19506690311141</v>
      </c>
      <c r="EX37" s="3">
        <v>85.26483363694733</v>
      </c>
      <c r="EY37" s="3">
        <v>62.815615867285537</v>
      </c>
      <c r="EZ37" s="3">
        <v>140.17309291069137</v>
      </c>
      <c r="FA37" s="3">
        <v>79.775342406703402</v>
      </c>
      <c r="FB37" s="3">
        <v>55.740811364800003</v>
      </c>
      <c r="FC37" s="3">
        <v>57.072249999999997</v>
      </c>
      <c r="FD37" s="3">
        <v>71.452746861999998</v>
      </c>
      <c r="FE37">
        <v>96.165000000000006</v>
      </c>
      <c r="FF37" s="3">
        <v>63.032851029058655</v>
      </c>
      <c r="FG37" s="3">
        <v>76.783740486799999</v>
      </c>
      <c r="FH37" s="3">
        <v>58.538351666700002</v>
      </c>
      <c r="FI37" s="3">
        <v>49.634999999999998</v>
      </c>
      <c r="FJ37" s="3">
        <v>102.534671495</v>
      </c>
      <c r="FK37" s="3">
        <v>42.4778761062</v>
      </c>
      <c r="FL37" s="3">
        <v>109.382329697</v>
      </c>
      <c r="FM37" s="3">
        <v>84.435318918899995</v>
      </c>
      <c r="FN37" s="3">
        <v>159.03768362784757</v>
      </c>
      <c r="FO37" s="3">
        <v>154.77964658292527</v>
      </c>
      <c r="FP37" s="3">
        <v>96.566199999999995</v>
      </c>
      <c r="FQ37" s="3">
        <v>81.209053058207218</v>
      </c>
      <c r="FR37" s="3">
        <v>145.48602192457301</v>
      </c>
      <c r="FS37" s="3">
        <v>58.746717890766298</v>
      </c>
      <c r="FT37" s="3">
        <v>73.634958829300004</v>
      </c>
      <c r="FU37" s="3">
        <v>84.71199781767119</v>
      </c>
      <c r="FV37" s="3">
        <v>54.035499999999999</v>
      </c>
      <c r="FW37" s="7">
        <f t="shared" si="9"/>
        <v>95.096402761299885</v>
      </c>
      <c r="FX37">
        <f t="shared" si="10"/>
        <v>33.862672798834993</v>
      </c>
      <c r="FY37">
        <f t="shared" si="7"/>
        <v>0.35608784155414586</v>
      </c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</row>
    <row r="38" spans="1:202" x14ac:dyDescent="0.25">
      <c r="A38" s="1">
        <v>1808</v>
      </c>
      <c r="B38" s="3">
        <v>78.583643437500001</v>
      </c>
      <c r="C38" s="5">
        <v>48.059665296746793</v>
      </c>
      <c r="D38" s="3">
        <v>111.18626344099999</v>
      </c>
      <c r="E38" s="3">
        <v>62.325000000000003</v>
      </c>
      <c r="F38" s="3">
        <v>86.636979133795251</v>
      </c>
      <c r="G38" s="3">
        <v>75.904558089146562</v>
      </c>
      <c r="H38" s="3">
        <v>101.925</v>
      </c>
      <c r="I38" s="3">
        <v>158.85650479</v>
      </c>
      <c r="J38" s="3">
        <v>72.739726027399996</v>
      </c>
      <c r="K38" s="3">
        <v>122.70244972485827</v>
      </c>
      <c r="L38" s="3">
        <v>83.7</v>
      </c>
      <c r="M38" s="3">
        <v>78.974999999999994</v>
      </c>
      <c r="N38" s="3">
        <v>89.389811731300185</v>
      </c>
      <c r="O38" s="3">
        <v>60.300000000000004</v>
      </c>
      <c r="P38" s="3">
        <v>79.155000000000001</v>
      </c>
      <c r="Q38" s="3">
        <v>83.363433629485556</v>
      </c>
      <c r="R38" s="3">
        <v>85.105946203399995</v>
      </c>
      <c r="S38" s="3">
        <v>99.135000000000005</v>
      </c>
      <c r="T38" s="3">
        <v>150.24080000000001</v>
      </c>
      <c r="U38" s="3">
        <v>72.224999999999994</v>
      </c>
      <c r="V38" s="3">
        <v>72.36</v>
      </c>
      <c r="W38" s="3">
        <v>74.924999999999997</v>
      </c>
      <c r="X38" s="3">
        <v>114.88500000000001</v>
      </c>
      <c r="Y38" s="3">
        <v>97.832415013658675</v>
      </c>
      <c r="Z38" s="3">
        <v>90.642026706848199</v>
      </c>
      <c r="AA38" s="3">
        <v>161.04693801577264</v>
      </c>
      <c r="AB38" s="3">
        <v>113.49862137941491</v>
      </c>
      <c r="AC38" s="3">
        <v>112.61482767493007</v>
      </c>
      <c r="AD38" s="3">
        <v>131.307178333</v>
      </c>
      <c r="AE38" s="3">
        <v>73.760797846067931</v>
      </c>
      <c r="AF38" s="3">
        <v>96.402727520556255</v>
      </c>
      <c r="AG38" s="3">
        <v>81.909265938900006</v>
      </c>
      <c r="AH38" s="3">
        <v>64.260000000000005</v>
      </c>
      <c r="AI38" s="3">
        <v>180.540770705</v>
      </c>
      <c r="AJ38" s="3">
        <v>138.58859369412383</v>
      </c>
      <c r="AK38" s="3">
        <v>64.867748154480452</v>
      </c>
      <c r="AL38" s="3">
        <v>104.96250000000001</v>
      </c>
      <c r="AM38" s="3">
        <v>86.444999999999894</v>
      </c>
      <c r="AN38" s="3">
        <v>92.412112551848196</v>
      </c>
      <c r="AO38" s="3">
        <v>74.204999999999998</v>
      </c>
      <c r="AP38" s="3">
        <v>60.75</v>
      </c>
      <c r="AQ38" s="3">
        <v>137.18152173913043</v>
      </c>
      <c r="AR38" s="3">
        <v>60.720190000000002</v>
      </c>
      <c r="AS38" s="3">
        <v>113.21837513600001</v>
      </c>
      <c r="AT38" s="3">
        <v>164.75696082420831</v>
      </c>
      <c r="AU38" s="3">
        <v>79.972124999999991</v>
      </c>
      <c r="AV38" s="3">
        <v>78.755440915685966</v>
      </c>
      <c r="AW38" s="3">
        <v>62.324999999999996</v>
      </c>
      <c r="AX38">
        <v>66.996570000000006</v>
      </c>
      <c r="AY38" s="3">
        <v>81.613149757068641</v>
      </c>
      <c r="AZ38" s="3">
        <v>62.815615867285537</v>
      </c>
      <c r="BA38" s="3">
        <v>114.01239564975518</v>
      </c>
      <c r="BB38" s="3">
        <v>46.450760000000002</v>
      </c>
      <c r="BC38" s="3">
        <v>66.196560720456034</v>
      </c>
      <c r="BD38" s="3">
        <v>59.921372217200002</v>
      </c>
      <c r="BE38" s="3">
        <v>46.133749999999999</v>
      </c>
      <c r="BF38" s="3">
        <v>84.170169730200001</v>
      </c>
      <c r="BG38">
        <v>78.435000000000002</v>
      </c>
      <c r="BH38" s="3">
        <v>69.885000000000005</v>
      </c>
      <c r="BI38" s="3">
        <v>103.52961399430181</v>
      </c>
      <c r="BJ38" s="3">
        <v>65.745000000000005</v>
      </c>
      <c r="BK38" s="3">
        <v>107.73</v>
      </c>
      <c r="BL38" s="3">
        <v>75.291475831881371</v>
      </c>
      <c r="BM38" s="3">
        <v>55.9547510704</v>
      </c>
      <c r="BN38" s="3">
        <v>58.676788333300003</v>
      </c>
      <c r="BO38" s="3">
        <v>115.00504043799999</v>
      </c>
      <c r="BP38" s="3">
        <v>58.23</v>
      </c>
      <c r="BQ38" s="3">
        <v>82.622402250799894</v>
      </c>
      <c r="BR38" s="3">
        <v>67.275000000000006</v>
      </c>
      <c r="BS38" s="3">
        <v>84.284999999999997</v>
      </c>
      <c r="BT38" s="3">
        <v>38.8274336283</v>
      </c>
      <c r="BU38" s="3">
        <v>93.7047964458</v>
      </c>
      <c r="BV38" s="3">
        <v>89.120172972999995</v>
      </c>
      <c r="BW38" s="3">
        <v>193.52778369171813</v>
      </c>
      <c r="BX38" s="3">
        <v>180.54077070470515</v>
      </c>
      <c r="BY38" s="3">
        <v>63.042499999999997</v>
      </c>
      <c r="BZ38" s="3">
        <v>78.441325000000006</v>
      </c>
      <c r="CA38" s="3">
        <v>69.578063480226987</v>
      </c>
      <c r="CB38" s="3">
        <v>154.20784573482601</v>
      </c>
      <c r="CC38" s="3">
        <v>105.3849280343844</v>
      </c>
      <c r="CD38" s="3">
        <v>71.362521009399998</v>
      </c>
      <c r="CE38" s="3">
        <v>114.89734214661591</v>
      </c>
      <c r="CF38" s="3">
        <v>61.337600000000002</v>
      </c>
      <c r="CG38" s="3">
        <v>77.028750000000002</v>
      </c>
      <c r="CH38" s="3"/>
      <c r="CI38" s="20">
        <f t="shared" si="3"/>
        <v>84</v>
      </c>
      <c r="CJ38" s="7">
        <f t="shared" si="8"/>
        <v>0.36300255128623232</v>
      </c>
      <c r="CK38" s="3"/>
      <c r="CL38" s="3"/>
      <c r="CM38" s="3">
        <v>79.155000000000001</v>
      </c>
      <c r="CN38" s="3">
        <v>74.924999999999997</v>
      </c>
      <c r="CO38" s="3">
        <v>161.04693801577264</v>
      </c>
      <c r="CP38" s="3">
        <v>78.583643437500001</v>
      </c>
      <c r="CQ38" s="3">
        <v>62.325000000000003</v>
      </c>
      <c r="CR38" s="3">
        <v>75.904558089146562</v>
      </c>
      <c r="CS38" s="3">
        <v>101.925</v>
      </c>
      <c r="CT38" s="3">
        <v>72.739726027399996</v>
      </c>
      <c r="CU38" s="3">
        <v>78.974999999999994</v>
      </c>
      <c r="CV38" s="3">
        <v>60.300000000000004</v>
      </c>
      <c r="CW38" s="3">
        <v>85.105946203399995</v>
      </c>
      <c r="CX38" s="3">
        <v>99.135000000000005</v>
      </c>
      <c r="CY38" s="3">
        <v>150.24080000000001</v>
      </c>
      <c r="CZ38" s="3">
        <v>72.224999999999994</v>
      </c>
      <c r="DA38" s="3">
        <v>72.36</v>
      </c>
      <c r="DB38" s="3">
        <v>64.260000000000005</v>
      </c>
      <c r="DC38" s="3">
        <v>104.96250000000001</v>
      </c>
      <c r="DD38" s="3">
        <v>86.444999999999894</v>
      </c>
      <c r="DE38" s="3">
        <v>74.204999999999998</v>
      </c>
      <c r="DF38" s="3">
        <v>60.75</v>
      </c>
      <c r="DG38" s="3">
        <v>164.75696082420831</v>
      </c>
      <c r="DH38" s="3">
        <v>79.972124999999991</v>
      </c>
      <c r="DI38">
        <v>66.996570000000006</v>
      </c>
      <c r="DJ38" s="3">
        <v>46.450760000000002</v>
      </c>
      <c r="DK38" s="3">
        <v>69.885000000000005</v>
      </c>
      <c r="DL38" s="3">
        <v>103.52961399430181</v>
      </c>
      <c r="DM38" s="3">
        <v>65.745000000000005</v>
      </c>
      <c r="DN38" s="3">
        <v>107.73</v>
      </c>
      <c r="DO38" s="3">
        <v>115.00504043799999</v>
      </c>
      <c r="DP38" s="3">
        <v>67.275000000000006</v>
      </c>
      <c r="DQ38" s="3">
        <v>84.284999999999997</v>
      </c>
      <c r="DR38" s="3">
        <v>63.042499999999997</v>
      </c>
      <c r="DS38" s="3">
        <v>77.028750000000002</v>
      </c>
      <c r="DT38" s="7">
        <f t="shared" si="4"/>
        <v>85.674891879688758</v>
      </c>
      <c r="DU38">
        <f t="shared" si="5"/>
        <v>28.149134716363672</v>
      </c>
      <c r="DV38">
        <f t="shared" si="6"/>
        <v>0.32855757502318</v>
      </c>
      <c r="DW38" s="3"/>
      <c r="DX38" s="3">
        <v>113.49862137941491</v>
      </c>
      <c r="DY38" s="5">
        <v>48.059665296746793</v>
      </c>
      <c r="DZ38" s="3">
        <v>111.18626344099999</v>
      </c>
      <c r="EA38" s="3">
        <v>86.636979133795251</v>
      </c>
      <c r="EB38" s="3">
        <v>158.85650479</v>
      </c>
      <c r="EC38" s="3">
        <v>122.70244972485827</v>
      </c>
      <c r="ED38" s="3">
        <v>83.7</v>
      </c>
      <c r="EE38" s="3">
        <v>89.389811731300185</v>
      </c>
      <c r="EF38" s="3">
        <v>83.363433629485556</v>
      </c>
      <c r="EG38" s="3">
        <v>114.88500000000001</v>
      </c>
      <c r="EH38" s="3">
        <v>97.832415013658675</v>
      </c>
      <c r="EI38" s="3">
        <v>90.642026706848199</v>
      </c>
      <c r="EJ38" s="3">
        <v>112.61482767493007</v>
      </c>
      <c r="EK38" s="3">
        <v>131.307178333</v>
      </c>
      <c r="EL38" s="3">
        <v>73.760797846067931</v>
      </c>
      <c r="EM38" s="3">
        <v>96.402727520556255</v>
      </c>
      <c r="EN38" s="3">
        <v>81.909265938900006</v>
      </c>
      <c r="EO38" s="3">
        <v>180.540770705</v>
      </c>
      <c r="EP38" s="3">
        <v>138.58859369412383</v>
      </c>
      <c r="EQ38" s="3">
        <v>64.867748154480452</v>
      </c>
      <c r="ER38" s="3">
        <v>92.412112551848196</v>
      </c>
      <c r="ES38" s="3">
        <v>137.18152173913043</v>
      </c>
      <c r="ET38" s="3">
        <v>60.720190000000002</v>
      </c>
      <c r="EU38" s="3">
        <v>113.21837513600001</v>
      </c>
      <c r="EV38" s="3">
        <v>62.324999999999996</v>
      </c>
      <c r="EW38" s="3">
        <v>78.755440915685966</v>
      </c>
      <c r="EX38" s="3">
        <v>81.613149757068641</v>
      </c>
      <c r="EY38" s="3">
        <v>62.815615867285537</v>
      </c>
      <c r="EZ38" s="3">
        <v>114.01239564975518</v>
      </c>
      <c r="FA38" s="3">
        <v>66.196560720456034</v>
      </c>
      <c r="FB38" s="3">
        <v>59.921372217200002</v>
      </c>
      <c r="FC38" s="3">
        <v>46.133749999999999</v>
      </c>
      <c r="FD38" s="3">
        <v>84.170169730200001</v>
      </c>
      <c r="FE38">
        <v>78.435000000000002</v>
      </c>
      <c r="FF38" s="3">
        <v>75.291475831881371</v>
      </c>
      <c r="FG38" s="3">
        <v>55.9547510704</v>
      </c>
      <c r="FH38" s="3">
        <v>58.676788333300003</v>
      </c>
      <c r="FI38" s="3">
        <v>58.23</v>
      </c>
      <c r="FJ38" s="3">
        <v>82.622402250799894</v>
      </c>
      <c r="FK38" s="3">
        <v>38.8274336283</v>
      </c>
      <c r="FL38" s="3">
        <v>93.7047964458</v>
      </c>
      <c r="FM38" s="3">
        <v>89.120172972999995</v>
      </c>
      <c r="FN38" s="3">
        <v>193.52778369171813</v>
      </c>
      <c r="FO38" s="3">
        <v>180.54077070470515</v>
      </c>
      <c r="FP38" s="3">
        <v>78.441325000000006</v>
      </c>
      <c r="FQ38" s="3">
        <v>69.578063480226987</v>
      </c>
      <c r="FR38" s="3">
        <v>154.20784573482601</v>
      </c>
      <c r="FS38" s="3">
        <v>105.3849280343844</v>
      </c>
      <c r="FT38" s="3">
        <v>71.362521009399998</v>
      </c>
      <c r="FU38" s="3">
        <v>114.89734214661591</v>
      </c>
      <c r="FV38" s="3">
        <v>61.337600000000002</v>
      </c>
      <c r="FW38" s="7">
        <f t="shared" si="9"/>
        <v>94.124739908512808</v>
      </c>
      <c r="FX38">
        <f t="shared" si="10"/>
        <v>35.607640051522722</v>
      </c>
      <c r="FY38">
        <f t="shared" si="7"/>
        <v>0.37830266608048607</v>
      </c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</row>
    <row r="39" spans="1:202" x14ac:dyDescent="0.25">
      <c r="A39" s="1">
        <v>1809</v>
      </c>
      <c r="B39" s="3">
        <v>63.040599843800003</v>
      </c>
      <c r="C39" s="5">
        <v>37.255554493602169</v>
      </c>
      <c r="D39" s="3">
        <v>94.461180369000004</v>
      </c>
      <c r="E39" s="3">
        <v>48.69</v>
      </c>
      <c r="F39" s="3">
        <v>85.406806133108375</v>
      </c>
      <c r="G39" s="3">
        <v>77.966082441126247</v>
      </c>
      <c r="H39" s="3">
        <v>88.694999999999894</v>
      </c>
      <c r="I39" s="3">
        <v>166.741799472895</v>
      </c>
      <c r="J39" s="3">
        <v>73.972602739699994</v>
      </c>
      <c r="K39" s="3">
        <v>75.155897975953053</v>
      </c>
      <c r="L39" s="3">
        <v>66.825000000000003</v>
      </c>
      <c r="M39" s="3">
        <v>72.674999999999997</v>
      </c>
      <c r="N39" s="3">
        <v>84.766200779681213</v>
      </c>
      <c r="O39" s="3">
        <v>55.89</v>
      </c>
      <c r="P39" s="3">
        <v>68.31</v>
      </c>
      <c r="Q39" s="3">
        <v>74.241420066075563</v>
      </c>
      <c r="R39" s="3">
        <v>83.825688928899893</v>
      </c>
      <c r="S39" s="3">
        <v>92.924999999999997</v>
      </c>
      <c r="T39" s="3">
        <v>179.2114</v>
      </c>
      <c r="U39" s="3">
        <v>57.645000000000003</v>
      </c>
      <c r="V39" s="3">
        <v>69.075000000000003</v>
      </c>
      <c r="W39" s="3">
        <v>66.375</v>
      </c>
      <c r="X39" s="3">
        <v>100.125</v>
      </c>
      <c r="Y39" s="3">
        <v>71.26864669869174</v>
      </c>
      <c r="Z39" s="3">
        <v>83.781604293076299</v>
      </c>
      <c r="AA39" s="3">
        <v>197.05402977574056</v>
      </c>
      <c r="AB39" s="3">
        <v>99.257907831146241</v>
      </c>
      <c r="AC39" s="3">
        <v>76.532292800075737</v>
      </c>
      <c r="AD39" s="3">
        <v>108.07832000000001</v>
      </c>
      <c r="AE39" s="3">
        <v>66.437030684047002</v>
      </c>
      <c r="AF39" s="3">
        <v>85.279408776233183</v>
      </c>
      <c r="AG39" s="3">
        <v>84.468930499500004</v>
      </c>
      <c r="AH39" s="3">
        <v>70.56</v>
      </c>
      <c r="AI39" s="3">
        <v>154.77964658299999</v>
      </c>
      <c r="AJ39" s="3">
        <v>76.113809146565657</v>
      </c>
      <c r="AK39" s="3">
        <v>40.459175897281682</v>
      </c>
      <c r="AL39" s="3">
        <v>100.74375000000001</v>
      </c>
      <c r="AM39" s="3">
        <v>90.36</v>
      </c>
      <c r="AN39" s="3">
        <v>80.731457647577486</v>
      </c>
      <c r="AO39" s="3">
        <v>65.385000000000005</v>
      </c>
      <c r="AP39" s="3">
        <v>67.5</v>
      </c>
      <c r="AQ39" s="3">
        <v>175.33313590210881</v>
      </c>
      <c r="AR39" s="3">
        <v>77.607029999999995</v>
      </c>
      <c r="AS39" s="3">
        <v>112.521646674</v>
      </c>
      <c r="AT39" s="3">
        <v>203.5514777624667</v>
      </c>
      <c r="AU39" s="3">
        <v>74.836874999999992</v>
      </c>
      <c r="AV39" s="3">
        <v>53.074318877962284</v>
      </c>
      <c r="AW39" s="3">
        <v>53.73</v>
      </c>
      <c r="AX39">
        <v>65.581149999999994</v>
      </c>
      <c r="AY39" s="3">
        <v>88.512898223142585</v>
      </c>
      <c r="AZ39" s="3">
        <v>62.815615867285537</v>
      </c>
      <c r="BA39" s="3">
        <v>180.46537056140502</v>
      </c>
      <c r="BB39" s="3">
        <v>48.79862</v>
      </c>
      <c r="BC39" s="3">
        <v>72.561614635884496</v>
      </c>
      <c r="BD39" s="3">
        <v>62.7084127854</v>
      </c>
      <c r="BE39" s="3">
        <v>45.591000000000001</v>
      </c>
      <c r="BF39" s="3">
        <v>83.834131630499996</v>
      </c>
      <c r="BG39">
        <v>64.575000000000003</v>
      </c>
      <c r="BH39" s="3">
        <v>56.655000000000001</v>
      </c>
      <c r="BI39" s="3">
        <v>94.482587048201992</v>
      </c>
      <c r="BJ39" s="3">
        <v>49.5</v>
      </c>
      <c r="BK39" s="3">
        <v>95.894999999999996</v>
      </c>
      <c r="BL39" s="3">
        <v>69.80456582277921</v>
      </c>
      <c r="BM39" s="3">
        <v>46.149837803799997</v>
      </c>
      <c r="BN39" s="3">
        <v>47.49192</v>
      </c>
      <c r="BO39" s="3">
        <v>131.434331929</v>
      </c>
      <c r="BP39" s="3">
        <v>90.36</v>
      </c>
      <c r="BQ39" s="3">
        <v>69.557791207799994</v>
      </c>
      <c r="BR39" s="3">
        <v>62.82</v>
      </c>
      <c r="BS39" s="3">
        <v>81.765000000000001</v>
      </c>
      <c r="BT39" s="3">
        <v>45.685840708000001</v>
      </c>
      <c r="BU39" s="3">
        <v>75.864844814799994</v>
      </c>
      <c r="BV39" s="3">
        <v>54.837206666699998</v>
      </c>
      <c r="BW39" s="3">
        <v>154.77964658292527</v>
      </c>
      <c r="BX39" s="3">
        <v>167.76665956993827</v>
      </c>
      <c r="BY39" s="3">
        <v>54.274999999999999</v>
      </c>
      <c r="BZ39" s="3">
        <v>63.701140000000002</v>
      </c>
      <c r="CA39" s="3">
        <v>71.845158171397287</v>
      </c>
      <c r="CB39" s="3">
        <v>167.76665957</v>
      </c>
      <c r="CC39" s="3">
        <v>96.309964212629779</v>
      </c>
      <c r="CD39" s="3">
        <v>47.163051594499997</v>
      </c>
      <c r="CE39" s="3">
        <v>65.224112459268355</v>
      </c>
      <c r="CF39" s="3">
        <v>80.322999999999894</v>
      </c>
      <c r="CG39" s="3">
        <v>70.453125</v>
      </c>
      <c r="CH39" s="3"/>
      <c r="CI39" s="20">
        <f t="shared" si="3"/>
        <v>84</v>
      </c>
      <c r="CJ39" s="7">
        <f t="shared" si="8"/>
        <v>0.44295540866683386</v>
      </c>
      <c r="CK39" s="3"/>
      <c r="CL39" s="3"/>
      <c r="CM39" s="3">
        <v>68.31</v>
      </c>
      <c r="CN39" s="3">
        <v>66.375</v>
      </c>
      <c r="CO39" s="3">
        <v>197.05402977574056</v>
      </c>
      <c r="CP39" s="3">
        <v>63.040599843800003</v>
      </c>
      <c r="CQ39" s="3">
        <v>48.69</v>
      </c>
      <c r="CR39" s="3">
        <v>77.966082441126247</v>
      </c>
      <c r="CS39" s="3">
        <v>88.694999999999894</v>
      </c>
      <c r="CT39" s="3">
        <v>73.972602739699994</v>
      </c>
      <c r="CU39" s="3">
        <v>72.674999999999997</v>
      </c>
      <c r="CV39" s="3">
        <v>55.89</v>
      </c>
      <c r="CW39" s="3">
        <v>83.825688928899893</v>
      </c>
      <c r="CX39" s="3">
        <v>92.924999999999997</v>
      </c>
      <c r="CY39" s="3">
        <v>179.2114</v>
      </c>
      <c r="CZ39" s="3">
        <v>57.645000000000003</v>
      </c>
      <c r="DA39" s="3">
        <v>69.075000000000003</v>
      </c>
      <c r="DB39" s="3">
        <v>70.56</v>
      </c>
      <c r="DC39" s="3">
        <v>100.74375000000001</v>
      </c>
      <c r="DD39" s="3">
        <v>90.36</v>
      </c>
      <c r="DE39" s="3">
        <v>65.385000000000005</v>
      </c>
      <c r="DF39" s="3">
        <v>67.5</v>
      </c>
      <c r="DG39" s="3">
        <v>203.5514777624667</v>
      </c>
      <c r="DH39" s="3">
        <v>74.836874999999992</v>
      </c>
      <c r="DI39">
        <v>65.581149999999994</v>
      </c>
      <c r="DJ39" s="3">
        <v>48.79862</v>
      </c>
      <c r="DK39" s="3">
        <v>56.655000000000001</v>
      </c>
      <c r="DL39" s="3">
        <v>94.482587048201992</v>
      </c>
      <c r="DM39" s="3">
        <v>49.5</v>
      </c>
      <c r="DN39" s="3">
        <v>95.894999999999996</v>
      </c>
      <c r="DO39" s="3">
        <v>131.434331929</v>
      </c>
      <c r="DP39" s="3">
        <v>62.82</v>
      </c>
      <c r="DQ39" s="3">
        <v>81.765000000000001</v>
      </c>
      <c r="DR39" s="3">
        <v>54.274999999999999</v>
      </c>
      <c r="DS39" s="3">
        <v>70.453125</v>
      </c>
      <c r="DT39" s="7">
        <f t="shared" si="4"/>
        <v>84.240827892998041</v>
      </c>
      <c r="DU39">
        <f t="shared" si="5"/>
        <v>39.209796695355195</v>
      </c>
      <c r="DV39">
        <f t="shared" si="6"/>
        <v>0.46544885272446673</v>
      </c>
      <c r="DW39" s="3"/>
      <c r="DX39" s="3">
        <v>99.257907831146241</v>
      </c>
      <c r="DY39" s="5">
        <v>37.255554493602169</v>
      </c>
      <c r="DZ39" s="3">
        <v>94.461180369000004</v>
      </c>
      <c r="EA39" s="3">
        <v>85.406806133108375</v>
      </c>
      <c r="EB39" s="3">
        <v>166.741799472895</v>
      </c>
      <c r="EC39" s="3">
        <v>75.155897975953053</v>
      </c>
      <c r="ED39" s="3">
        <v>66.825000000000003</v>
      </c>
      <c r="EE39" s="3">
        <v>84.766200779681213</v>
      </c>
      <c r="EF39" s="3">
        <v>74.241420066075563</v>
      </c>
      <c r="EG39" s="3">
        <v>100.125</v>
      </c>
      <c r="EH39" s="3">
        <v>71.26864669869174</v>
      </c>
      <c r="EI39" s="3">
        <v>83.781604293076299</v>
      </c>
      <c r="EJ39" s="3">
        <v>76.532292800075737</v>
      </c>
      <c r="EK39" s="3">
        <v>108.07832000000001</v>
      </c>
      <c r="EL39" s="3">
        <v>66.437030684047002</v>
      </c>
      <c r="EM39" s="3">
        <v>85.279408776233183</v>
      </c>
      <c r="EN39" s="3">
        <v>84.468930499500004</v>
      </c>
      <c r="EO39" s="3">
        <v>154.77964658299999</v>
      </c>
      <c r="EP39" s="3">
        <v>76.113809146565657</v>
      </c>
      <c r="EQ39" s="3">
        <v>40.459175897281682</v>
      </c>
      <c r="ER39" s="3">
        <v>80.731457647577486</v>
      </c>
      <c r="ES39" s="3">
        <v>175.33313590210881</v>
      </c>
      <c r="ET39" s="3">
        <v>77.607029999999995</v>
      </c>
      <c r="EU39" s="3">
        <v>112.521646674</v>
      </c>
      <c r="EV39" s="3">
        <v>53.73</v>
      </c>
      <c r="EW39" s="3">
        <v>53.074318877962284</v>
      </c>
      <c r="EX39" s="3">
        <v>88.512898223142585</v>
      </c>
      <c r="EY39" s="3">
        <v>62.815615867285537</v>
      </c>
      <c r="EZ39" s="3">
        <v>180.46537056140502</v>
      </c>
      <c r="FA39" s="3">
        <v>72.561614635884496</v>
      </c>
      <c r="FB39" s="3">
        <v>62.7084127854</v>
      </c>
      <c r="FC39" s="3">
        <v>45.591000000000001</v>
      </c>
      <c r="FD39" s="3">
        <v>83.834131630499996</v>
      </c>
      <c r="FE39">
        <v>64.575000000000003</v>
      </c>
      <c r="FF39" s="3">
        <v>69.80456582277921</v>
      </c>
      <c r="FG39" s="3">
        <v>46.149837803799997</v>
      </c>
      <c r="FH39" s="3">
        <v>47.49192</v>
      </c>
      <c r="FI39" s="3">
        <v>90.36</v>
      </c>
      <c r="FJ39" s="3">
        <v>69.557791207799994</v>
      </c>
      <c r="FK39" s="3">
        <v>45.685840708000001</v>
      </c>
      <c r="FL39" s="3">
        <v>75.864844814799994</v>
      </c>
      <c r="FM39" s="3">
        <v>54.837206666699998</v>
      </c>
      <c r="FN39" s="3">
        <v>154.77964658292527</v>
      </c>
      <c r="FO39" s="3">
        <v>167.76665956993827</v>
      </c>
      <c r="FP39" s="3">
        <v>63.701140000000002</v>
      </c>
      <c r="FQ39" s="3">
        <v>71.845158171397287</v>
      </c>
      <c r="FR39" s="3">
        <v>167.76665957</v>
      </c>
      <c r="FS39" s="3">
        <v>96.309964212629779</v>
      </c>
      <c r="FT39" s="3">
        <v>47.163051594499997</v>
      </c>
      <c r="FU39" s="3">
        <v>65.224112459268355</v>
      </c>
      <c r="FV39" s="3">
        <v>80.322999999999894</v>
      </c>
      <c r="FW39" s="7">
        <f t="shared" si="9"/>
        <v>85.492718911563472</v>
      </c>
      <c r="FX39">
        <f t="shared" si="10"/>
        <v>36.996208212357999</v>
      </c>
      <c r="FY39">
        <f t="shared" si="7"/>
        <v>0.43274104138187619</v>
      </c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</row>
    <row r="40" spans="1:202" x14ac:dyDescent="0.25">
      <c r="A40" s="1">
        <v>1810</v>
      </c>
      <c r="B40" s="3">
        <v>75.039049687499997</v>
      </c>
      <c r="C40" s="5">
        <v>91.276108509325297</v>
      </c>
      <c r="D40" s="3">
        <v>99.233973248699996</v>
      </c>
      <c r="E40" s="3">
        <v>57.015000000000001</v>
      </c>
      <c r="F40" s="3">
        <v>93.902206947810669</v>
      </c>
      <c r="G40" s="3">
        <v>72.891952189913098</v>
      </c>
      <c r="H40" s="3">
        <v>127.395</v>
      </c>
      <c r="I40" s="3">
        <v>169.58936690330501</v>
      </c>
      <c r="J40" s="3">
        <v>101.712328767</v>
      </c>
      <c r="K40" s="3">
        <v>58.923721181697488</v>
      </c>
      <c r="L40" s="3">
        <v>86.85</v>
      </c>
      <c r="M40" s="3">
        <v>87.209999999999894</v>
      </c>
      <c r="N40" s="3">
        <v>69.354164274284628</v>
      </c>
      <c r="O40" s="3">
        <v>79.02</v>
      </c>
      <c r="P40" s="3">
        <v>83.070000000000007</v>
      </c>
      <c r="Q40" s="3">
        <v>53.466769821664414</v>
      </c>
      <c r="R40" s="3">
        <v>97.163130242299999</v>
      </c>
      <c r="S40" s="3">
        <v>118.71</v>
      </c>
      <c r="T40" s="3">
        <v>198.7544</v>
      </c>
      <c r="U40" s="3">
        <v>59.174999999999997</v>
      </c>
      <c r="V40" s="3">
        <v>98.325000000000003</v>
      </c>
      <c r="W40" s="3">
        <v>84.6</v>
      </c>
      <c r="X40" s="3">
        <v>148.85999999999999</v>
      </c>
      <c r="Y40" s="3">
        <v>50.53594947725415</v>
      </c>
      <c r="Z40" s="3">
        <v>79.748944876988304</v>
      </c>
      <c r="AA40" s="3">
        <v>222.36875545472626</v>
      </c>
      <c r="AB40" s="3">
        <v>134.77917249429638</v>
      </c>
      <c r="AC40" s="3">
        <v>61.475962218174672</v>
      </c>
      <c r="AD40" s="3">
        <v>114.95403401649401</v>
      </c>
      <c r="AE40" s="3">
        <v>58.067011070308808</v>
      </c>
      <c r="AF40" s="3">
        <v>67.698211051697228</v>
      </c>
      <c r="AG40" s="3">
        <v>71.670607696499999</v>
      </c>
      <c r="AH40" s="3">
        <v>96.3</v>
      </c>
      <c r="AI40" s="3">
        <v>138.683562126</v>
      </c>
      <c r="AJ40" s="3">
        <v>55.155889014218779</v>
      </c>
      <c r="AK40" s="3">
        <v>35.714617201789657</v>
      </c>
      <c r="AL40" s="3">
        <v>102.16125</v>
      </c>
      <c r="AM40" s="3">
        <v>119.43</v>
      </c>
      <c r="AN40" s="3">
        <v>65.969019006536939</v>
      </c>
      <c r="AO40" s="3">
        <v>89.73</v>
      </c>
      <c r="AP40" s="3">
        <v>69.209999999999894</v>
      </c>
      <c r="AQ40" s="3">
        <v>203.38374964166266</v>
      </c>
      <c r="AR40" s="3">
        <v>74.648449999999997</v>
      </c>
      <c r="AS40" s="3">
        <v>163.20864231199999</v>
      </c>
      <c r="AT40" s="3">
        <v>178.16741112385321</v>
      </c>
      <c r="AU40" s="3">
        <v>77.968125000000001</v>
      </c>
      <c r="AV40" s="3">
        <v>42.801870062872801</v>
      </c>
      <c r="AW40" s="3">
        <v>75.78</v>
      </c>
      <c r="AX40">
        <v>94.715230000000005</v>
      </c>
      <c r="AY40" s="3">
        <v>77.666554455323407</v>
      </c>
      <c r="AZ40" s="3">
        <v>81.660300627471202</v>
      </c>
      <c r="BA40" s="3">
        <v>187.82756211041163</v>
      </c>
      <c r="BB40" s="3">
        <v>46.68094</v>
      </c>
      <c r="BC40" s="3">
        <v>70.72282128253849</v>
      </c>
      <c r="BD40" s="3">
        <v>48.773209944199998</v>
      </c>
      <c r="BE40" s="3">
        <v>60.579250000000002</v>
      </c>
      <c r="BF40" s="3">
        <v>125.68892693399999</v>
      </c>
      <c r="BG40" s="3">
        <v>92.114999999999995</v>
      </c>
      <c r="BH40" s="3">
        <v>77.084999999999894</v>
      </c>
      <c r="BI40" s="3">
        <v>135.26884840578248</v>
      </c>
      <c r="BJ40" s="3">
        <v>53.46</v>
      </c>
      <c r="BK40" s="3">
        <v>130.94999999999999</v>
      </c>
      <c r="BL40" s="3">
        <v>50.427158172152865</v>
      </c>
      <c r="BM40" s="3">
        <v>20.535632448000001</v>
      </c>
      <c r="BN40" s="3">
        <v>47.531530937923598</v>
      </c>
      <c r="BO40" s="3">
        <v>145.125408171</v>
      </c>
      <c r="BP40" s="3">
        <v>106.876598044294</v>
      </c>
      <c r="BQ40" s="3">
        <v>59.826908500000002</v>
      </c>
      <c r="BR40" s="3">
        <v>82.215000000000003</v>
      </c>
      <c r="BS40" s="3">
        <v>103.14</v>
      </c>
      <c r="BT40" s="3">
        <v>73.0088495575</v>
      </c>
      <c r="BU40" s="3">
        <v>55.321870209300002</v>
      </c>
      <c r="BV40" s="3">
        <v>47.361189213820602</v>
      </c>
      <c r="BW40" s="3">
        <v>127.94790566701863</v>
      </c>
      <c r="BX40" s="3">
        <v>159.97888067581835</v>
      </c>
      <c r="BY40" s="3">
        <v>64.295000000000002</v>
      </c>
      <c r="BZ40" s="3">
        <v>93.568550000000002</v>
      </c>
      <c r="CA40" s="3">
        <v>105.11439850179394</v>
      </c>
      <c r="CB40" s="3">
        <v>159.97888067599999</v>
      </c>
      <c r="CC40" s="3">
        <v>68.248879126844912</v>
      </c>
      <c r="CD40" s="3">
        <v>47.920530867799897</v>
      </c>
      <c r="CE40" s="3">
        <v>52.588736602971494</v>
      </c>
      <c r="CF40" s="3">
        <v>73.020899999999997</v>
      </c>
      <c r="CG40" s="3">
        <v>73.897500000000008</v>
      </c>
      <c r="CH40" s="3"/>
      <c r="CI40" s="20">
        <f t="shared" si="3"/>
        <v>84</v>
      </c>
      <c r="CJ40" s="7">
        <f t="shared" si="8"/>
        <v>0.45156534012030541</v>
      </c>
      <c r="CK40" s="3"/>
      <c r="CL40" s="3"/>
      <c r="CM40" s="3">
        <v>83.070000000000007</v>
      </c>
      <c r="CN40" s="3">
        <v>84.6</v>
      </c>
      <c r="CO40" s="3">
        <v>222.36875545472626</v>
      </c>
      <c r="CP40" s="3">
        <v>75.039049687499997</v>
      </c>
      <c r="CQ40" s="3">
        <v>57.015000000000001</v>
      </c>
      <c r="CR40" s="3">
        <v>72.891952189913098</v>
      </c>
      <c r="CS40" s="3">
        <v>127.395</v>
      </c>
      <c r="CT40" s="3">
        <v>101.712328767</v>
      </c>
      <c r="CU40" s="3">
        <v>87.209999999999894</v>
      </c>
      <c r="CV40" s="3">
        <v>79.02</v>
      </c>
      <c r="CW40" s="3">
        <v>97.163130242299999</v>
      </c>
      <c r="CX40" s="3">
        <v>118.71</v>
      </c>
      <c r="CY40" s="3">
        <v>198.7544</v>
      </c>
      <c r="CZ40" s="3">
        <v>59.174999999999997</v>
      </c>
      <c r="DA40" s="3">
        <v>98.325000000000003</v>
      </c>
      <c r="DB40" s="3">
        <v>96.3</v>
      </c>
      <c r="DC40" s="3">
        <v>102.16125</v>
      </c>
      <c r="DD40" s="3">
        <v>119.43</v>
      </c>
      <c r="DE40" s="3">
        <v>89.73</v>
      </c>
      <c r="DF40" s="3">
        <v>69.209999999999894</v>
      </c>
      <c r="DG40" s="3">
        <v>178.16741112385321</v>
      </c>
      <c r="DH40" s="3">
        <v>77.968125000000001</v>
      </c>
      <c r="DI40">
        <v>94.715230000000005</v>
      </c>
      <c r="DJ40" s="3">
        <v>46.68094</v>
      </c>
      <c r="DK40" s="3">
        <v>77.084999999999894</v>
      </c>
      <c r="DL40" s="3">
        <v>135.26884840578248</v>
      </c>
      <c r="DM40" s="3">
        <v>53.46</v>
      </c>
      <c r="DN40" s="3">
        <v>130.94999999999999</v>
      </c>
      <c r="DO40" s="3">
        <v>145.125408171</v>
      </c>
      <c r="DP40" s="3">
        <v>82.215000000000003</v>
      </c>
      <c r="DQ40" s="3">
        <v>103.14</v>
      </c>
      <c r="DR40" s="3">
        <v>64.295000000000002</v>
      </c>
      <c r="DS40" s="3">
        <v>73.897500000000008</v>
      </c>
      <c r="DT40" s="7">
        <f t="shared" si="4"/>
        <v>100.06816148612347</v>
      </c>
      <c r="DU40">
        <f t="shared" si="5"/>
        <v>40.298822119120835</v>
      </c>
      <c r="DV40">
        <f t="shared" si="6"/>
        <v>0.40271372553106316</v>
      </c>
      <c r="DW40" s="3"/>
      <c r="DX40" s="3">
        <v>134.77917249429638</v>
      </c>
      <c r="DY40" s="5">
        <v>91.276108509325297</v>
      </c>
      <c r="DZ40" s="3">
        <v>99.233973248699996</v>
      </c>
      <c r="EA40" s="3">
        <v>93.902206947810669</v>
      </c>
      <c r="EB40" s="3">
        <v>169.58936690330501</v>
      </c>
      <c r="EC40" s="3">
        <v>58.923721181697488</v>
      </c>
      <c r="ED40" s="3">
        <v>86.85</v>
      </c>
      <c r="EE40" s="3">
        <v>69.354164274284628</v>
      </c>
      <c r="EF40" s="3">
        <v>53.466769821664414</v>
      </c>
      <c r="EG40" s="3">
        <v>148.85999999999999</v>
      </c>
      <c r="EH40" s="3">
        <v>50.53594947725415</v>
      </c>
      <c r="EI40" s="3">
        <v>79.748944876988304</v>
      </c>
      <c r="EJ40" s="3">
        <v>61.475962218174672</v>
      </c>
      <c r="EK40" s="3">
        <v>114.95403401649401</v>
      </c>
      <c r="EL40" s="3">
        <v>58.067011070308808</v>
      </c>
      <c r="EM40" s="3">
        <v>67.698211051697228</v>
      </c>
      <c r="EN40" s="3">
        <v>71.670607696499999</v>
      </c>
      <c r="EO40" s="3">
        <v>138.683562126</v>
      </c>
      <c r="EP40" s="3">
        <v>55.155889014218779</v>
      </c>
      <c r="EQ40" s="3">
        <v>35.714617201789657</v>
      </c>
      <c r="ER40" s="3">
        <v>65.969019006536939</v>
      </c>
      <c r="ES40" s="3">
        <v>203.38374964166266</v>
      </c>
      <c r="ET40" s="3">
        <v>74.648449999999997</v>
      </c>
      <c r="EU40" s="3">
        <v>163.20864231199999</v>
      </c>
      <c r="EV40" s="3">
        <v>75.78</v>
      </c>
      <c r="EW40" s="3">
        <v>42.801870062872801</v>
      </c>
      <c r="EX40" s="3">
        <v>77.666554455323407</v>
      </c>
      <c r="EY40" s="3">
        <v>81.660300627471202</v>
      </c>
      <c r="EZ40" s="3">
        <v>187.82756211041163</v>
      </c>
      <c r="FA40" s="3">
        <v>70.72282128253849</v>
      </c>
      <c r="FB40" s="3">
        <v>48.773209944199998</v>
      </c>
      <c r="FC40" s="3">
        <v>60.579250000000002</v>
      </c>
      <c r="FD40" s="3">
        <v>125.68892693399999</v>
      </c>
      <c r="FE40" s="3">
        <v>92.114999999999995</v>
      </c>
      <c r="FF40" s="3">
        <v>50.427158172152865</v>
      </c>
      <c r="FG40" s="3">
        <v>20.535632448000001</v>
      </c>
      <c r="FH40" s="3">
        <v>47.531530937923598</v>
      </c>
      <c r="FI40" s="3">
        <v>106.876598044294</v>
      </c>
      <c r="FJ40" s="3">
        <v>59.826908500000002</v>
      </c>
      <c r="FK40" s="3">
        <v>73.0088495575</v>
      </c>
      <c r="FL40" s="3">
        <v>55.321870209300002</v>
      </c>
      <c r="FM40" s="3">
        <v>47.361189213820602</v>
      </c>
      <c r="FN40" s="3">
        <v>127.94790566701863</v>
      </c>
      <c r="FO40" s="3">
        <v>159.97888067581835</v>
      </c>
      <c r="FP40" s="3">
        <v>93.568550000000002</v>
      </c>
      <c r="FQ40" s="3">
        <v>105.11439850179394</v>
      </c>
      <c r="FR40" s="3">
        <v>159.97888067599999</v>
      </c>
      <c r="FS40" s="3">
        <v>68.248879126844912</v>
      </c>
      <c r="FT40" s="3">
        <v>47.920530867799897</v>
      </c>
      <c r="FU40" s="3">
        <v>52.588736602971494</v>
      </c>
      <c r="FV40" s="3">
        <v>73.020899999999997</v>
      </c>
      <c r="FW40" s="7">
        <f t="shared" si="9"/>
        <v>87.451431915858151</v>
      </c>
      <c r="FX40">
        <f t="shared" si="10"/>
        <v>42.276787225277602</v>
      </c>
      <c r="FY40">
        <f t="shared" si="7"/>
        <v>0.48343161797458539</v>
      </c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</row>
    <row r="41" spans="1:202" x14ac:dyDescent="0.25">
      <c r="A41" s="1">
        <v>1811</v>
      </c>
      <c r="B41" s="3">
        <v>94.640653125</v>
      </c>
      <c r="C41" s="5">
        <v>128.53166300292747</v>
      </c>
      <c r="D41" s="3">
        <v>107.690387448</v>
      </c>
      <c r="E41" s="3">
        <v>92.069999999999894</v>
      </c>
      <c r="F41" s="3">
        <v>101.6385120354191</v>
      </c>
      <c r="G41" s="3">
        <v>103.22540686129832</v>
      </c>
      <c r="H41" s="3">
        <v>168.84</v>
      </c>
      <c r="I41" s="3">
        <v>171.125507988512</v>
      </c>
      <c r="J41" s="3">
        <v>121.746575342</v>
      </c>
      <c r="K41" s="3">
        <v>58.912983870967757</v>
      </c>
      <c r="L41" s="3">
        <v>122.625</v>
      </c>
      <c r="M41" s="3">
        <v>104.535</v>
      </c>
      <c r="N41" s="3">
        <v>70.895367924824285</v>
      </c>
      <c r="O41" s="3">
        <v>110.745</v>
      </c>
      <c r="P41" s="3">
        <v>87.435000000000002</v>
      </c>
      <c r="Q41" s="3">
        <v>54.624186596376646</v>
      </c>
      <c r="R41" s="3">
        <v>111.320621171</v>
      </c>
      <c r="S41" s="3">
        <v>154.755</v>
      </c>
      <c r="T41" s="3">
        <v>171.2433</v>
      </c>
      <c r="U41" s="3">
        <v>86.4</v>
      </c>
      <c r="V41" s="3">
        <v>133.875</v>
      </c>
      <c r="W41" s="3">
        <v>101.745</v>
      </c>
      <c r="X41" s="3">
        <v>192.87</v>
      </c>
      <c r="Y41" s="3">
        <v>65.437575605162408</v>
      </c>
      <c r="Z41" s="3">
        <v>77.484398537567202</v>
      </c>
      <c r="AA41" s="3">
        <v>223.98347249859165</v>
      </c>
      <c r="AB41" s="3">
        <v>188.26506788533419</v>
      </c>
      <c r="AC41" s="3">
        <v>54.637509086554701</v>
      </c>
      <c r="AD41" s="3">
        <v>122.047382396393</v>
      </c>
      <c r="AE41" s="3">
        <v>56.236069279803566</v>
      </c>
      <c r="AF41" s="3">
        <v>72.552972901067548</v>
      </c>
      <c r="AG41" s="3">
        <v>81.909265938900006</v>
      </c>
      <c r="AH41" s="3">
        <v>110.34</v>
      </c>
      <c r="AI41" s="3">
        <v>95.987328405499994</v>
      </c>
      <c r="AJ41" s="3">
        <v>46.200188774223648</v>
      </c>
      <c r="AK41" s="3">
        <v>14.452756842277658</v>
      </c>
      <c r="AL41" s="3">
        <v>125.92125</v>
      </c>
      <c r="AM41" s="3">
        <v>133.51499999999999</v>
      </c>
      <c r="AN41" s="3">
        <v>76.837156532641728</v>
      </c>
      <c r="AO41" s="3">
        <v>114.435</v>
      </c>
      <c r="AP41" s="3">
        <v>104.625</v>
      </c>
      <c r="AQ41" s="3">
        <v>241.93062198067631</v>
      </c>
      <c r="AR41" s="3">
        <v>66.614739999999998</v>
      </c>
      <c r="AS41" s="3">
        <v>257.78953108000002</v>
      </c>
      <c r="AT41" s="3">
        <v>216.4829834085528</v>
      </c>
      <c r="AU41" s="3">
        <v>99.636375000000001</v>
      </c>
      <c r="AV41" s="3">
        <v>57.126229243914231</v>
      </c>
      <c r="AW41" s="3">
        <v>104.80499999999999</v>
      </c>
      <c r="AX41">
        <v>133.63929999999999</v>
      </c>
      <c r="AY41" s="3">
        <v>71.536501294167607</v>
      </c>
      <c r="AZ41" s="3">
        <v>117.77927975116039</v>
      </c>
      <c r="BA41" s="3">
        <v>169.87214308711134</v>
      </c>
      <c r="BB41" s="3">
        <v>46.94661</v>
      </c>
      <c r="BC41" s="3">
        <v>92.646895880125413</v>
      </c>
      <c r="BD41" s="3">
        <v>83.6112170472</v>
      </c>
      <c r="BE41" s="3">
        <v>96.317250000000001</v>
      </c>
      <c r="BF41" s="3">
        <v>182.244171889</v>
      </c>
      <c r="BG41" s="3">
        <v>138.51</v>
      </c>
      <c r="BH41" s="3">
        <v>95.22</v>
      </c>
      <c r="BI41" s="3">
        <v>181.99797948926138</v>
      </c>
      <c r="BJ41" s="3">
        <v>86.534999999999997</v>
      </c>
      <c r="BK41" s="3">
        <v>175.27500000000001</v>
      </c>
      <c r="BL41" s="3">
        <v>251.82833891847434</v>
      </c>
      <c r="BM41" s="3">
        <v>65.782900010399999</v>
      </c>
      <c r="BN41" s="3">
        <v>55.125759993097198</v>
      </c>
      <c r="BO41" s="3">
        <v>197.151497893</v>
      </c>
      <c r="BP41" s="3">
        <v>132.57</v>
      </c>
      <c r="BQ41" s="3">
        <v>50.456428855399999</v>
      </c>
      <c r="BR41" s="3">
        <v>100.89</v>
      </c>
      <c r="BS41" s="3">
        <v>132.57</v>
      </c>
      <c r="BT41" s="3">
        <v>69.5796460177</v>
      </c>
      <c r="BU41" s="3">
        <v>50.0059250264</v>
      </c>
      <c r="BV41" s="3">
        <v>57.902632103826399</v>
      </c>
      <c r="BW41" s="3">
        <v>106.65258711721224</v>
      </c>
      <c r="BX41" s="3">
        <v>115.20591341077085</v>
      </c>
      <c r="BY41" s="3">
        <v>93.686999999999998</v>
      </c>
      <c r="BZ41" s="3">
        <v>140.21494999999999</v>
      </c>
      <c r="CA41" s="3">
        <v>104.49486904066494</v>
      </c>
      <c r="CB41" s="3">
        <v>118.373812038</v>
      </c>
      <c r="CC41" s="3">
        <v>396.12115953314606</v>
      </c>
      <c r="CD41" s="3">
        <v>55.6547929213</v>
      </c>
      <c r="CE41" s="3">
        <v>67.026630156706631</v>
      </c>
      <c r="CF41" s="3">
        <v>67.179299999999998</v>
      </c>
      <c r="CG41" s="3">
        <v>91.745625000000004</v>
      </c>
      <c r="CH41" s="3"/>
      <c r="CI41" s="20">
        <f t="shared" si="3"/>
        <v>84</v>
      </c>
      <c r="CJ41" s="7">
        <f t="shared" si="8"/>
        <v>0.51592733292980497</v>
      </c>
      <c r="CK41" s="3"/>
      <c r="CL41" s="3"/>
      <c r="CM41" s="3">
        <v>87.435000000000002</v>
      </c>
      <c r="CN41" s="3">
        <v>101.745</v>
      </c>
      <c r="CO41" s="3">
        <v>223.98347249859165</v>
      </c>
      <c r="CP41" s="3">
        <v>94.640653125</v>
      </c>
      <c r="CQ41" s="3">
        <v>92.069999999999894</v>
      </c>
      <c r="CR41" s="3">
        <v>103.22540686129832</v>
      </c>
      <c r="CS41" s="3">
        <v>168.84</v>
      </c>
      <c r="CT41" s="3">
        <v>121.746575342</v>
      </c>
      <c r="CU41" s="3">
        <v>104.535</v>
      </c>
      <c r="CV41" s="3">
        <v>110.745</v>
      </c>
      <c r="CW41" s="3">
        <v>111.320621171</v>
      </c>
      <c r="CX41" s="3">
        <v>154.755</v>
      </c>
      <c r="CY41" s="3">
        <v>171.2433</v>
      </c>
      <c r="CZ41" s="3">
        <v>86.4</v>
      </c>
      <c r="DA41" s="3">
        <v>133.875</v>
      </c>
      <c r="DB41" s="3">
        <v>110.34</v>
      </c>
      <c r="DC41" s="3">
        <v>125.92125</v>
      </c>
      <c r="DD41" s="3">
        <v>133.51499999999999</v>
      </c>
      <c r="DE41" s="3">
        <v>114.435</v>
      </c>
      <c r="DF41" s="3">
        <v>104.625</v>
      </c>
      <c r="DG41" s="3">
        <v>216.4829834085528</v>
      </c>
      <c r="DH41" s="3">
        <v>99.636375000000001</v>
      </c>
      <c r="DI41">
        <v>133.63929999999999</v>
      </c>
      <c r="DJ41" s="3">
        <v>46.94661</v>
      </c>
      <c r="DK41" s="3">
        <v>95.22</v>
      </c>
      <c r="DL41" s="3">
        <v>181.99797948926138</v>
      </c>
      <c r="DM41" s="3">
        <v>86.534999999999997</v>
      </c>
      <c r="DN41" s="3">
        <v>175.27500000000001</v>
      </c>
      <c r="DO41" s="3">
        <v>197.151497893</v>
      </c>
      <c r="DP41" s="3">
        <v>100.89</v>
      </c>
      <c r="DQ41" s="3">
        <v>132.57</v>
      </c>
      <c r="DR41" s="3">
        <v>93.686999999999998</v>
      </c>
      <c r="DS41" s="3">
        <v>91.745625000000004</v>
      </c>
      <c r="DT41" s="7">
        <f t="shared" si="4"/>
        <v>124.45980756935464</v>
      </c>
      <c r="DU41">
        <f t="shared" si="5"/>
        <v>40.935325105288712</v>
      </c>
      <c r="DV41">
        <f t="shared" si="6"/>
        <v>0.32890397233241497</v>
      </c>
      <c r="DW41" s="3"/>
      <c r="DX41" s="3">
        <v>188.26506788533419</v>
      </c>
      <c r="DY41" s="5">
        <v>128.53166300292747</v>
      </c>
      <c r="DZ41" s="3">
        <v>107.690387448</v>
      </c>
      <c r="EA41" s="3">
        <v>101.6385120354191</v>
      </c>
      <c r="EB41" s="3">
        <v>171.125507988512</v>
      </c>
      <c r="EC41" s="3">
        <v>58.912983870967757</v>
      </c>
      <c r="ED41" s="3">
        <v>122.625</v>
      </c>
      <c r="EE41" s="3">
        <v>70.895367924824285</v>
      </c>
      <c r="EF41" s="3">
        <v>54.624186596376646</v>
      </c>
      <c r="EG41" s="3">
        <v>192.87</v>
      </c>
      <c r="EH41" s="3">
        <v>65.437575605162408</v>
      </c>
      <c r="EI41" s="3">
        <v>77.484398537567202</v>
      </c>
      <c r="EJ41" s="3">
        <v>54.637509086554701</v>
      </c>
      <c r="EK41" s="3">
        <v>122.047382396393</v>
      </c>
      <c r="EL41" s="3">
        <v>56.236069279803566</v>
      </c>
      <c r="EM41" s="3">
        <v>72.552972901067548</v>
      </c>
      <c r="EN41" s="3">
        <v>81.909265938900006</v>
      </c>
      <c r="EO41" s="3">
        <v>95.987328405499994</v>
      </c>
      <c r="EP41" s="3">
        <v>46.200188774223648</v>
      </c>
      <c r="EQ41" s="3">
        <v>14.452756842277658</v>
      </c>
      <c r="ER41" s="3">
        <v>76.837156532641728</v>
      </c>
      <c r="ES41" s="3">
        <v>241.93062198067631</v>
      </c>
      <c r="ET41" s="3">
        <v>66.614739999999998</v>
      </c>
      <c r="EU41" s="3">
        <v>257.78953108000002</v>
      </c>
      <c r="EV41" s="3">
        <v>104.80499999999999</v>
      </c>
      <c r="EW41" s="3">
        <v>57.126229243914231</v>
      </c>
      <c r="EX41" s="3">
        <v>71.536501294167607</v>
      </c>
      <c r="EY41" s="3">
        <v>117.77927975116039</v>
      </c>
      <c r="EZ41" s="3">
        <v>169.87214308711134</v>
      </c>
      <c r="FA41" s="3">
        <v>92.646895880125413</v>
      </c>
      <c r="FB41" s="3">
        <v>83.6112170472</v>
      </c>
      <c r="FC41" s="3">
        <v>96.317250000000001</v>
      </c>
      <c r="FD41" s="3">
        <v>182.244171889</v>
      </c>
      <c r="FE41" s="3">
        <v>138.51</v>
      </c>
      <c r="FF41" s="3">
        <v>251.82833891847434</v>
      </c>
      <c r="FG41" s="3">
        <v>65.782900010399999</v>
      </c>
      <c r="FH41" s="3">
        <v>55.125759993097198</v>
      </c>
      <c r="FI41" s="3">
        <v>132.57</v>
      </c>
      <c r="FJ41" s="3">
        <v>50.456428855399999</v>
      </c>
      <c r="FK41" s="3">
        <v>69.5796460177</v>
      </c>
      <c r="FL41" s="3">
        <v>50.0059250264</v>
      </c>
      <c r="FM41" s="3">
        <v>57.902632103826399</v>
      </c>
      <c r="FN41" s="3">
        <v>106.65258711721224</v>
      </c>
      <c r="FO41" s="3">
        <v>115.20591341077085</v>
      </c>
      <c r="FP41" s="3">
        <v>140.21494999999999</v>
      </c>
      <c r="FQ41" s="3">
        <v>104.49486904066494</v>
      </c>
      <c r="FR41" s="3">
        <v>118.373812038</v>
      </c>
      <c r="FS41" s="3">
        <v>396.12115953314606</v>
      </c>
      <c r="FT41" s="3">
        <v>55.6547929213</v>
      </c>
      <c r="FU41" s="3">
        <v>67.026630156706631</v>
      </c>
      <c r="FV41" s="3">
        <v>67.179299999999998</v>
      </c>
      <c r="FW41" s="7">
        <f t="shared" si="9"/>
        <v>108.74353936174327</v>
      </c>
      <c r="FX41">
        <f t="shared" si="10"/>
        <v>68.292220450790822</v>
      </c>
      <c r="FY41">
        <f t="shared" si="7"/>
        <v>0.62801174995428277</v>
      </c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</row>
    <row r="42" spans="1:202" x14ac:dyDescent="0.25">
      <c r="A42" s="1">
        <v>1812</v>
      </c>
      <c r="B42" s="3">
        <v>152.506146094</v>
      </c>
      <c r="C42" s="5">
        <v>101.33510822259788</v>
      </c>
      <c r="D42" s="3">
        <v>171.14333425699999</v>
      </c>
      <c r="E42" s="3">
        <v>145.35</v>
      </c>
      <c r="F42" s="3">
        <v>145.64583465589726</v>
      </c>
      <c r="G42" s="3">
        <v>120.42512045144457</v>
      </c>
      <c r="H42" s="3">
        <v>179.1</v>
      </c>
      <c r="I42" s="3">
        <v>187.34486786268201</v>
      </c>
      <c r="J42" s="3">
        <v>209.74315068499999</v>
      </c>
      <c r="K42" s="3">
        <v>89.34927419354841</v>
      </c>
      <c r="L42" s="3">
        <v>173.92500000000001</v>
      </c>
      <c r="M42" s="3">
        <v>156.6</v>
      </c>
      <c r="N42" s="3">
        <v>114.04907013993473</v>
      </c>
      <c r="O42" s="3">
        <v>102.60000000000001</v>
      </c>
      <c r="P42" s="3">
        <v>139.04999999999998</v>
      </c>
      <c r="Q42" s="3">
        <v>89.140708886311899</v>
      </c>
      <c r="R42" s="3">
        <v>163.226281798</v>
      </c>
      <c r="S42" s="3">
        <v>170.19</v>
      </c>
      <c r="T42" s="3">
        <v>239.03559999999999</v>
      </c>
      <c r="U42" s="3">
        <v>144.18</v>
      </c>
      <c r="V42" s="3">
        <v>150.93</v>
      </c>
      <c r="W42" s="3">
        <v>148.905</v>
      </c>
      <c r="X42" s="3">
        <v>193.45500000000001</v>
      </c>
      <c r="Y42" s="3">
        <v>99.128208589998508</v>
      </c>
      <c r="Z42" s="3">
        <v>76.448995279417701</v>
      </c>
      <c r="AA42" s="3">
        <v>245.70147958390658</v>
      </c>
      <c r="AB42" s="3">
        <v>177.92331150700721</v>
      </c>
      <c r="AC42" s="3">
        <v>66.147975081689864</v>
      </c>
      <c r="AD42" s="3">
        <v>129.62449325828899</v>
      </c>
      <c r="AE42" s="3">
        <v>84.484885476170007</v>
      </c>
      <c r="AF42" s="3">
        <v>101.46320501536252</v>
      </c>
      <c r="AG42" s="3">
        <v>99.826917863000006</v>
      </c>
      <c r="AH42" s="3">
        <v>141.84</v>
      </c>
      <c r="AI42" s="3">
        <v>112.020415347</v>
      </c>
      <c r="AJ42" s="3">
        <v>65.461253724674279</v>
      </c>
      <c r="AK42" s="3">
        <v>27.087046704280766</v>
      </c>
      <c r="AL42" s="3">
        <v>162.30375000000001</v>
      </c>
      <c r="AM42" s="3">
        <v>159.435</v>
      </c>
      <c r="AN42" s="3">
        <v>88.650750853963402</v>
      </c>
      <c r="AO42" s="3">
        <v>107.86499999999999</v>
      </c>
      <c r="AP42" s="3">
        <v>150.52500000000001</v>
      </c>
      <c r="AQ42" s="3">
        <v>248.71711525189784</v>
      </c>
      <c r="AR42" s="3">
        <v>76.692499999999995</v>
      </c>
      <c r="AS42" s="3">
        <v>395.93336695699998</v>
      </c>
      <c r="AT42" s="3">
        <v>229.41448905463892</v>
      </c>
      <c r="AU42" s="3">
        <v>129.32062499999998</v>
      </c>
      <c r="AV42" s="3">
        <v>52.61776559729163</v>
      </c>
      <c r="AW42" s="3">
        <v>93.87</v>
      </c>
      <c r="AX42">
        <v>119.9569</v>
      </c>
      <c r="AY42" s="3">
        <v>120.52293818366509</v>
      </c>
      <c r="AZ42" s="3">
        <v>124.06084133788893</v>
      </c>
      <c r="BA42" s="3">
        <v>231.90027738580335</v>
      </c>
      <c r="BB42" s="3">
        <v>71.919370000000001</v>
      </c>
      <c r="BC42" s="3">
        <v>111.60061198384574</v>
      </c>
      <c r="BD42" s="3">
        <v>59.224612075099998</v>
      </c>
      <c r="BE42" s="3">
        <v>84.29325</v>
      </c>
      <c r="BF42" s="3">
        <v>235.94937849300001</v>
      </c>
      <c r="BG42" s="3">
        <v>151.29</v>
      </c>
      <c r="BH42" s="3">
        <v>151.19999999999999</v>
      </c>
      <c r="BI42" s="3">
        <v>162.67219202541406</v>
      </c>
      <c r="BJ42" s="3">
        <v>151.33500000000001</v>
      </c>
      <c r="BK42" s="3">
        <v>187.245</v>
      </c>
      <c r="BL42" s="3">
        <v>90.68158699169139</v>
      </c>
      <c r="BM42" s="3">
        <v>73.742242818500003</v>
      </c>
      <c r="BN42" s="3">
        <v>57.9234851336143</v>
      </c>
      <c r="BO42" s="3">
        <v>202.62792838999999</v>
      </c>
      <c r="BP42" s="3">
        <v>139.005</v>
      </c>
      <c r="BQ42" s="3">
        <v>58.8358000761</v>
      </c>
      <c r="BR42" s="3">
        <v>166.5</v>
      </c>
      <c r="BS42" s="3">
        <v>154.57499999999999</v>
      </c>
      <c r="BT42" s="3">
        <v>89.6017699115</v>
      </c>
      <c r="BU42" s="3">
        <v>73.702426435199996</v>
      </c>
      <c r="BV42" s="3">
        <v>65.527242095452806</v>
      </c>
      <c r="BW42" s="3">
        <v>127.94790566701863</v>
      </c>
      <c r="BX42" s="3">
        <v>114.66033086941216</v>
      </c>
      <c r="BY42" s="3">
        <v>120.15649999999999</v>
      </c>
      <c r="BZ42" s="3">
        <v>159.90535</v>
      </c>
      <c r="CA42" s="3">
        <v>90.600938409452809</v>
      </c>
      <c r="CB42" s="3">
        <v>96.004927842300006</v>
      </c>
      <c r="CC42" s="3">
        <v>49.367316912483957</v>
      </c>
      <c r="CD42" s="3">
        <v>44.013532510799998</v>
      </c>
      <c r="CE42" s="3">
        <v>58.610275689223059</v>
      </c>
      <c r="CF42" s="3">
        <v>89.085499999999996</v>
      </c>
      <c r="CG42" s="3">
        <v>126.50249999999998</v>
      </c>
      <c r="CH42" s="3"/>
      <c r="CI42" s="20">
        <f t="shared" si="3"/>
        <v>84</v>
      </c>
      <c r="CJ42" s="7">
        <f t="shared" si="8"/>
        <v>0.44918017006531236</v>
      </c>
      <c r="CK42" s="3"/>
      <c r="CL42" s="3"/>
      <c r="CM42" s="3">
        <v>139.04999999999998</v>
      </c>
      <c r="CN42" s="3">
        <v>148.905</v>
      </c>
      <c r="CO42" s="3">
        <v>245.70147958390658</v>
      </c>
      <c r="CP42" s="3">
        <v>152.506146094</v>
      </c>
      <c r="CQ42" s="3">
        <v>145.35</v>
      </c>
      <c r="CR42" s="3">
        <v>120.42512045144457</v>
      </c>
      <c r="CS42" s="3">
        <v>179.1</v>
      </c>
      <c r="CT42" s="3">
        <v>209.74315068499999</v>
      </c>
      <c r="CU42" s="3">
        <v>156.6</v>
      </c>
      <c r="CV42" s="3">
        <v>102.60000000000001</v>
      </c>
      <c r="CW42" s="3">
        <v>163.226281798</v>
      </c>
      <c r="CX42" s="3">
        <v>170.19</v>
      </c>
      <c r="CY42" s="3">
        <v>239.03559999999999</v>
      </c>
      <c r="CZ42" s="3">
        <v>144.18</v>
      </c>
      <c r="DA42" s="3">
        <v>150.93</v>
      </c>
      <c r="DB42" s="3">
        <v>141.84</v>
      </c>
      <c r="DC42" s="3">
        <v>162.30375000000001</v>
      </c>
      <c r="DD42" s="3">
        <v>159.435</v>
      </c>
      <c r="DE42" s="3">
        <v>107.86499999999999</v>
      </c>
      <c r="DF42" s="3">
        <v>150.52500000000001</v>
      </c>
      <c r="DG42" s="3">
        <v>229.41448905463892</v>
      </c>
      <c r="DH42" s="3">
        <v>129.32062499999998</v>
      </c>
      <c r="DI42">
        <v>119.9569</v>
      </c>
      <c r="DJ42" s="3">
        <v>71.919370000000001</v>
      </c>
      <c r="DK42" s="3">
        <v>151.19999999999999</v>
      </c>
      <c r="DL42" s="3">
        <v>162.67219202541406</v>
      </c>
      <c r="DM42" s="3">
        <v>151.33500000000001</v>
      </c>
      <c r="DN42" s="3">
        <v>187.245</v>
      </c>
      <c r="DO42" s="3">
        <v>202.62792838999999</v>
      </c>
      <c r="DP42" s="3">
        <v>166.5</v>
      </c>
      <c r="DQ42" s="3">
        <v>154.57499999999999</v>
      </c>
      <c r="DR42" s="3">
        <v>120.15649999999999</v>
      </c>
      <c r="DS42" s="3">
        <v>126.50249999999998</v>
      </c>
      <c r="DT42" s="7">
        <f t="shared" si="4"/>
        <v>156.45263736613342</v>
      </c>
      <c r="DU42">
        <f t="shared" si="5"/>
        <v>37.886425856621095</v>
      </c>
      <c r="DV42">
        <f t="shared" si="6"/>
        <v>0.24215907442939785</v>
      </c>
      <c r="DW42" s="3"/>
      <c r="DX42" s="3">
        <v>177.92331150700721</v>
      </c>
      <c r="DY42" s="5">
        <v>101.33510822259788</v>
      </c>
      <c r="DZ42" s="3">
        <v>171.14333425699999</v>
      </c>
      <c r="EA42" s="3">
        <v>145.64583465589726</v>
      </c>
      <c r="EB42" s="3">
        <v>187.34486786268201</v>
      </c>
      <c r="EC42" s="3">
        <v>89.34927419354841</v>
      </c>
      <c r="ED42" s="3">
        <v>173.92500000000001</v>
      </c>
      <c r="EE42" s="3">
        <v>114.04907013993473</v>
      </c>
      <c r="EF42" s="3">
        <v>89.140708886311899</v>
      </c>
      <c r="EG42" s="3">
        <v>193.45500000000001</v>
      </c>
      <c r="EH42" s="3">
        <v>99.128208589998508</v>
      </c>
      <c r="EI42" s="3">
        <v>76.448995279417701</v>
      </c>
      <c r="EJ42" s="3">
        <v>66.147975081689864</v>
      </c>
      <c r="EK42" s="3">
        <v>129.62449325828899</v>
      </c>
      <c r="EL42" s="3">
        <v>84.484885476170007</v>
      </c>
      <c r="EM42" s="3">
        <v>101.46320501536252</v>
      </c>
      <c r="EN42" s="3">
        <v>99.826917863000006</v>
      </c>
      <c r="EO42" s="3">
        <v>112.020415347</v>
      </c>
      <c r="EP42" s="3">
        <v>65.461253724674279</v>
      </c>
      <c r="EQ42" s="3">
        <v>27.087046704280766</v>
      </c>
      <c r="ER42" s="3">
        <v>88.650750853963402</v>
      </c>
      <c r="ES42" s="3">
        <v>248.71711525189784</v>
      </c>
      <c r="ET42" s="3">
        <v>76.692499999999995</v>
      </c>
      <c r="EU42" s="3">
        <v>395.93336695699998</v>
      </c>
      <c r="EV42" s="3">
        <v>93.87</v>
      </c>
      <c r="EW42" s="3">
        <v>52.61776559729163</v>
      </c>
      <c r="EX42" s="3">
        <v>120.52293818366509</v>
      </c>
      <c r="EY42" s="3">
        <v>124.06084133788893</v>
      </c>
      <c r="EZ42" s="3">
        <v>231.90027738580335</v>
      </c>
      <c r="FA42" s="3">
        <v>111.60061198384574</v>
      </c>
      <c r="FB42" s="3">
        <v>59.224612075099998</v>
      </c>
      <c r="FC42" s="3">
        <v>84.29325</v>
      </c>
      <c r="FD42" s="3">
        <v>235.94937849300001</v>
      </c>
      <c r="FE42" s="3">
        <v>151.29</v>
      </c>
      <c r="FF42" s="3">
        <v>90.68158699169139</v>
      </c>
      <c r="FG42" s="3">
        <v>73.742242818500003</v>
      </c>
      <c r="FH42" s="3">
        <v>57.9234851336143</v>
      </c>
      <c r="FI42" s="3">
        <v>139.005</v>
      </c>
      <c r="FJ42" s="3">
        <v>58.8358000761</v>
      </c>
      <c r="FK42" s="3">
        <v>89.6017699115</v>
      </c>
      <c r="FL42" s="3">
        <v>73.702426435199996</v>
      </c>
      <c r="FM42" s="3">
        <v>65.527242095452806</v>
      </c>
      <c r="FN42" s="3">
        <v>127.94790566701863</v>
      </c>
      <c r="FO42" s="3">
        <v>114.66033086941216</v>
      </c>
      <c r="FP42" s="3">
        <v>159.90535</v>
      </c>
      <c r="FQ42" s="3">
        <v>90.600938409452809</v>
      </c>
      <c r="FR42" s="3">
        <v>96.004927842300006</v>
      </c>
      <c r="FS42" s="3">
        <v>49.367316912483957</v>
      </c>
      <c r="FT42" s="3">
        <v>44.013532510799998</v>
      </c>
      <c r="FU42" s="3">
        <v>58.610275689223059</v>
      </c>
      <c r="FV42" s="3">
        <v>89.085499999999996</v>
      </c>
      <c r="FW42" s="7">
        <f t="shared" si="9"/>
        <v>114.89301854013861</v>
      </c>
      <c r="FX42">
        <f t="shared" si="10"/>
        <v>64.468860339959576</v>
      </c>
      <c r="FY42">
        <f t="shared" si="7"/>
        <v>0.56112078139401456</v>
      </c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</row>
    <row r="43" spans="1:202" x14ac:dyDescent="0.25">
      <c r="A43" s="1">
        <v>1813</v>
      </c>
      <c r="B43" s="3">
        <v>111.477473438</v>
      </c>
      <c r="C43" s="5">
        <v>75.256220077076378</v>
      </c>
      <c r="D43" s="3">
        <v>129.739065912</v>
      </c>
      <c r="E43" s="3">
        <v>80.954999999999998</v>
      </c>
      <c r="F43" s="3">
        <v>136.32416040278594</v>
      </c>
      <c r="G43" s="3">
        <v>99.775970281121786</v>
      </c>
      <c r="H43" s="3">
        <v>122.355</v>
      </c>
      <c r="I43" s="3">
        <v>209.155246267</v>
      </c>
      <c r="J43" s="3">
        <v>86.763698630099995</v>
      </c>
      <c r="K43" s="3">
        <v>75.215161290322584</v>
      </c>
      <c r="L43" s="3">
        <v>96.3</v>
      </c>
      <c r="M43" s="3">
        <v>91.98</v>
      </c>
      <c r="N43" s="3">
        <v>92.472219032379499</v>
      </c>
      <c r="O43" s="3">
        <v>81.855000000000004</v>
      </c>
      <c r="P43" s="3">
        <v>89.594999999999999</v>
      </c>
      <c r="Q43" s="3">
        <v>80.960322529447438</v>
      </c>
      <c r="R43" s="3">
        <v>114.920315507</v>
      </c>
      <c r="S43" s="3">
        <v>110.43</v>
      </c>
      <c r="T43" s="3">
        <v>198.84780000000001</v>
      </c>
      <c r="U43" s="3">
        <v>112.995</v>
      </c>
      <c r="V43" s="3">
        <v>108.675</v>
      </c>
      <c r="W43" s="3">
        <v>100.485</v>
      </c>
      <c r="X43" s="3">
        <v>138.32999999999998</v>
      </c>
      <c r="Y43" s="3">
        <v>121.80459617594587</v>
      </c>
      <c r="Z43" s="3">
        <v>76.409815055164501</v>
      </c>
      <c r="AA43" s="3">
        <v>193.89594433003839</v>
      </c>
      <c r="AB43" s="3">
        <v>151.98967248613485</v>
      </c>
      <c r="AC43" s="3">
        <v>63.080043816949718</v>
      </c>
      <c r="AD43" s="3">
        <v>138.019771607661</v>
      </c>
      <c r="AE43" s="3">
        <v>86.838953492533875</v>
      </c>
      <c r="AF43" s="3">
        <v>89.380156957627648</v>
      </c>
      <c r="AG43" s="3">
        <v>97.267253302399894</v>
      </c>
      <c r="AH43" s="3">
        <v>88.29</v>
      </c>
      <c r="AI43" s="3">
        <v>106.652587117</v>
      </c>
      <c r="AJ43" s="3">
        <v>63.374640209444713</v>
      </c>
      <c r="AK43" s="3">
        <v>21.089742280846831</v>
      </c>
      <c r="AL43" s="3">
        <v>139.45500000000001</v>
      </c>
      <c r="AM43" s="3">
        <v>107.325</v>
      </c>
      <c r="AN43" s="3">
        <v>89.301107045581645</v>
      </c>
      <c r="AO43" s="3">
        <v>80.055000000000007</v>
      </c>
      <c r="AP43" s="3">
        <v>129.285</v>
      </c>
      <c r="AQ43" s="3">
        <v>164.14882943143812</v>
      </c>
      <c r="AR43" s="3">
        <v>74.363209999999995</v>
      </c>
      <c r="AS43" s="3">
        <v>203.209565158</v>
      </c>
      <c r="AT43" s="3">
        <v>144.16234072118229</v>
      </c>
      <c r="AU43" s="3">
        <v>112.41187499999999</v>
      </c>
      <c r="AV43" s="3">
        <v>64.393035627921989</v>
      </c>
      <c r="AW43" s="3">
        <v>73.260000000000005</v>
      </c>
      <c r="AX43">
        <v>91.412580000000005</v>
      </c>
      <c r="AY43" s="3">
        <v>100.03436283511741</v>
      </c>
      <c r="AZ43" s="3">
        <v>94.223423800928302</v>
      </c>
      <c r="BA43" s="3">
        <v>197.78111183036771</v>
      </c>
      <c r="BB43" s="3">
        <v>58.695900000000002</v>
      </c>
      <c r="BC43" s="3">
        <v>86.564733249827114</v>
      </c>
      <c r="BD43" s="3">
        <v>53.418277558</v>
      </c>
      <c r="BE43" s="3">
        <v>67.342749999999995</v>
      </c>
      <c r="BF43" s="3">
        <v>132.236981265</v>
      </c>
      <c r="BG43" s="3">
        <v>97.424999999999997</v>
      </c>
      <c r="BH43" s="3">
        <v>108</v>
      </c>
      <c r="BI43" s="3">
        <v>133.47061804031367</v>
      </c>
      <c r="BJ43" s="3">
        <v>86.174999999999997</v>
      </c>
      <c r="BK43" s="3">
        <v>126.765</v>
      </c>
      <c r="BL43" s="3">
        <v>90.792003718488402</v>
      </c>
      <c r="BM43" s="3">
        <v>60.416663149375303</v>
      </c>
      <c r="BN43" s="3">
        <v>57.3451204469239</v>
      </c>
      <c r="BO43" s="3">
        <v>128.69611667999999</v>
      </c>
      <c r="BP43" s="3">
        <v>97.694999999999894</v>
      </c>
      <c r="BQ43" s="3">
        <v>60.232391735874899</v>
      </c>
      <c r="BR43" s="3">
        <v>110.925</v>
      </c>
      <c r="BS43" s="3">
        <v>99.9</v>
      </c>
      <c r="BT43" s="3">
        <v>44.4690265487</v>
      </c>
      <c r="BU43" s="3">
        <v>72.263809305083498</v>
      </c>
      <c r="BV43" s="3">
        <v>69.214007260666307</v>
      </c>
      <c r="BW43" s="3">
        <v>123.98803238296374</v>
      </c>
      <c r="BX43" s="3">
        <v>106.65258711721224</v>
      </c>
      <c r="BY43" s="3">
        <v>79.325000000000003</v>
      </c>
      <c r="BZ43" s="3">
        <v>96.534300000000002</v>
      </c>
      <c r="CA43" s="3">
        <v>88.33320085878897</v>
      </c>
      <c r="CB43" s="3">
        <v>96.004927842300006</v>
      </c>
      <c r="CC43" s="3">
        <v>93.15299373483478</v>
      </c>
      <c r="CD43" s="3">
        <v>44.372338482399897</v>
      </c>
      <c r="CE43" s="3">
        <v>71.691115765191526</v>
      </c>
      <c r="CF43" s="3">
        <v>73.020899999999997</v>
      </c>
      <c r="CG43" s="3">
        <v>107.40187499999999</v>
      </c>
      <c r="CH43" s="3"/>
      <c r="CI43" s="20">
        <f t="shared" si="3"/>
        <v>84</v>
      </c>
      <c r="CJ43" s="7">
        <f t="shared" si="8"/>
        <v>0.35787447173555842</v>
      </c>
      <c r="CK43" s="3"/>
      <c r="CL43" s="3"/>
      <c r="CM43" s="3">
        <v>89.594999999999999</v>
      </c>
      <c r="CN43" s="3">
        <v>100.485</v>
      </c>
      <c r="CO43" s="3">
        <v>193.89594433003839</v>
      </c>
      <c r="CP43" s="3">
        <v>111.477473438</v>
      </c>
      <c r="CQ43" s="3">
        <v>80.954999999999998</v>
      </c>
      <c r="CR43" s="3">
        <v>99.775970281121786</v>
      </c>
      <c r="CS43" s="3">
        <v>122.355</v>
      </c>
      <c r="CT43" s="3">
        <v>86.763698630099995</v>
      </c>
      <c r="CU43" s="3">
        <v>91.98</v>
      </c>
      <c r="CV43" s="3">
        <v>81.855000000000004</v>
      </c>
      <c r="CW43" s="3">
        <v>114.920315507</v>
      </c>
      <c r="CX43" s="3">
        <v>110.43</v>
      </c>
      <c r="CY43" s="3">
        <v>198.84780000000001</v>
      </c>
      <c r="CZ43" s="3">
        <v>112.995</v>
      </c>
      <c r="DA43" s="3">
        <v>108.675</v>
      </c>
      <c r="DB43" s="3">
        <v>88.29</v>
      </c>
      <c r="DC43" s="3">
        <v>139.45500000000001</v>
      </c>
      <c r="DD43" s="3">
        <v>107.325</v>
      </c>
      <c r="DE43" s="3">
        <v>80.055000000000007</v>
      </c>
      <c r="DF43" s="3">
        <v>129.285</v>
      </c>
      <c r="DG43" s="3">
        <v>144.16234072118229</v>
      </c>
      <c r="DH43" s="3">
        <v>112.41187499999999</v>
      </c>
      <c r="DI43">
        <v>91.412580000000005</v>
      </c>
      <c r="DJ43" s="3">
        <v>58.695900000000002</v>
      </c>
      <c r="DK43" s="3">
        <v>108</v>
      </c>
      <c r="DL43" s="3">
        <v>133.47061804031367</v>
      </c>
      <c r="DM43" s="3">
        <v>86.174999999999997</v>
      </c>
      <c r="DN43" s="3">
        <v>126.765</v>
      </c>
      <c r="DO43" s="3">
        <v>128.69611667999999</v>
      </c>
      <c r="DP43" s="3">
        <v>110.925</v>
      </c>
      <c r="DQ43" s="3">
        <v>99.9</v>
      </c>
      <c r="DR43" s="3">
        <v>79.325000000000003</v>
      </c>
      <c r="DS43" s="3">
        <v>107.40187499999999</v>
      </c>
      <c r="DT43" s="7">
        <f t="shared" si="4"/>
        <v>110.20477295841685</v>
      </c>
      <c r="DU43">
        <f t="shared" si="5"/>
        <v>29.475473938507601</v>
      </c>
      <c r="DV43">
        <f t="shared" si="6"/>
        <v>0.26746095606611764</v>
      </c>
      <c r="DW43" s="3"/>
      <c r="DX43" s="3">
        <v>151.98967248613485</v>
      </c>
      <c r="DY43" s="5">
        <v>75.256220077076378</v>
      </c>
      <c r="DZ43" s="3">
        <v>129.739065912</v>
      </c>
      <c r="EA43" s="3">
        <v>136.32416040278594</v>
      </c>
      <c r="EB43" s="3">
        <v>209.155246267</v>
      </c>
      <c r="EC43" s="3">
        <v>75.215161290322584</v>
      </c>
      <c r="ED43" s="3">
        <v>96.3</v>
      </c>
      <c r="EE43" s="3">
        <v>92.472219032379499</v>
      </c>
      <c r="EF43" s="3">
        <v>80.960322529447438</v>
      </c>
      <c r="EG43" s="3">
        <v>138.32999999999998</v>
      </c>
      <c r="EH43" s="3">
        <v>121.80459617594587</v>
      </c>
      <c r="EI43" s="3">
        <v>76.409815055164501</v>
      </c>
      <c r="EJ43" s="3">
        <v>63.080043816949718</v>
      </c>
      <c r="EK43" s="3">
        <v>138.019771607661</v>
      </c>
      <c r="EL43" s="3">
        <v>86.838953492533875</v>
      </c>
      <c r="EM43" s="3">
        <v>89.380156957627648</v>
      </c>
      <c r="EN43" s="3">
        <v>97.267253302399894</v>
      </c>
      <c r="EO43" s="3">
        <v>106.652587117</v>
      </c>
      <c r="EP43" s="3">
        <v>63.374640209444713</v>
      </c>
      <c r="EQ43" s="3">
        <v>21.089742280846831</v>
      </c>
      <c r="ER43" s="3">
        <v>89.301107045581645</v>
      </c>
      <c r="ES43" s="3">
        <v>164.14882943143812</v>
      </c>
      <c r="ET43" s="3">
        <v>74.363209999999995</v>
      </c>
      <c r="EU43" s="3">
        <v>203.209565158</v>
      </c>
      <c r="EV43" s="3">
        <v>73.260000000000005</v>
      </c>
      <c r="EW43" s="3">
        <v>64.393035627921989</v>
      </c>
      <c r="EX43" s="3">
        <v>100.03436283511741</v>
      </c>
      <c r="EY43" s="3">
        <v>94.223423800928302</v>
      </c>
      <c r="EZ43" s="3">
        <v>197.78111183036771</v>
      </c>
      <c r="FA43" s="3">
        <v>86.564733249827114</v>
      </c>
      <c r="FB43" s="3">
        <v>53.418277558</v>
      </c>
      <c r="FC43" s="3">
        <v>67.342749999999995</v>
      </c>
      <c r="FD43" s="3">
        <v>132.236981265</v>
      </c>
      <c r="FE43" s="3">
        <v>97.424999999999997</v>
      </c>
      <c r="FF43" s="3">
        <v>90.792003718488402</v>
      </c>
      <c r="FG43" s="3">
        <v>60.416663149375303</v>
      </c>
      <c r="FH43" s="3">
        <v>57.3451204469239</v>
      </c>
      <c r="FI43" s="3">
        <v>97.694999999999894</v>
      </c>
      <c r="FJ43" s="3">
        <v>60.232391735874899</v>
      </c>
      <c r="FK43" s="3">
        <v>44.4690265487</v>
      </c>
      <c r="FL43" s="3">
        <v>72.263809305083498</v>
      </c>
      <c r="FM43" s="3">
        <v>69.214007260666307</v>
      </c>
      <c r="FN43" s="3">
        <v>123.98803238296374</v>
      </c>
      <c r="FO43" s="3">
        <v>106.65258711721224</v>
      </c>
      <c r="FP43" s="3">
        <v>96.534300000000002</v>
      </c>
      <c r="FQ43" s="3">
        <v>88.33320085878897</v>
      </c>
      <c r="FR43" s="3">
        <v>96.004927842300006</v>
      </c>
      <c r="FS43" s="3">
        <v>93.15299373483478</v>
      </c>
      <c r="FT43" s="3">
        <v>44.372338482399897</v>
      </c>
      <c r="FU43" s="3">
        <v>71.691115765191526</v>
      </c>
      <c r="FV43" s="3">
        <v>73.020899999999997</v>
      </c>
      <c r="FW43" s="7">
        <f t="shared" si="9"/>
        <v>95.951773218896207</v>
      </c>
      <c r="FX43">
        <f t="shared" si="10"/>
        <v>39.434251258197698</v>
      </c>
      <c r="FY43">
        <f t="shared" si="7"/>
        <v>0.41097991142108187</v>
      </c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</row>
    <row r="44" spans="1:202" x14ac:dyDescent="0.25">
      <c r="A44" s="1">
        <v>1814</v>
      </c>
      <c r="B44" s="3">
        <v>64.476160312499999</v>
      </c>
      <c r="C44" s="5">
        <v>76.746442256820458</v>
      </c>
      <c r="D44" s="3">
        <v>102.149206413</v>
      </c>
      <c r="E44" s="3">
        <v>64.394999999999996</v>
      </c>
      <c r="F44" s="3">
        <v>105.41049886104611</v>
      </c>
      <c r="G44" s="3">
        <v>89.697783523115874</v>
      </c>
      <c r="H44" s="3">
        <v>102.06</v>
      </c>
      <c r="I44" s="3">
        <v>154.20116159400001</v>
      </c>
      <c r="J44" s="3">
        <v>70.890410958900006</v>
      </c>
      <c r="K44" s="3">
        <v>69.169596774193536</v>
      </c>
      <c r="L44" s="3">
        <v>86.4</v>
      </c>
      <c r="M44" s="3">
        <v>64.844999999999999</v>
      </c>
      <c r="N44" s="3">
        <v>89.389811731300185</v>
      </c>
      <c r="O44" s="3">
        <v>88.56</v>
      </c>
      <c r="P44" s="3">
        <v>79.92</v>
      </c>
      <c r="Q44" s="3">
        <v>67.404814201885486</v>
      </c>
      <c r="R44" s="3">
        <v>90.455860660400006</v>
      </c>
      <c r="S44" s="3">
        <v>90.495000000000005</v>
      </c>
      <c r="T44" s="3">
        <v>132.28790000000001</v>
      </c>
      <c r="U44" s="3">
        <v>71.954999999999998</v>
      </c>
      <c r="V44" s="3">
        <v>87.569999999999894</v>
      </c>
      <c r="W44" s="3">
        <v>78.48</v>
      </c>
      <c r="X44" s="3">
        <v>119.88</v>
      </c>
      <c r="Y44" s="3">
        <v>99.776105378168438</v>
      </c>
      <c r="Z44" s="3">
        <v>75.596703707900005</v>
      </c>
      <c r="AA44" s="3">
        <v>143.28933808485527</v>
      </c>
      <c r="AB44" s="3">
        <v>137.41116154519742</v>
      </c>
      <c r="AC44" s="3">
        <v>60.668913135472501</v>
      </c>
      <c r="AD44" s="3">
        <v>147.663063333</v>
      </c>
      <c r="AE44" s="3">
        <v>72.976108507279974</v>
      </c>
      <c r="AF44" s="3">
        <v>82.067866375144959</v>
      </c>
      <c r="AG44" s="3">
        <v>76.789936817699996</v>
      </c>
      <c r="AH44" s="3">
        <v>67.635000000000005</v>
      </c>
      <c r="AI44" s="3">
        <v>98.644843365</v>
      </c>
      <c r="AJ44" s="3">
        <v>56.252001398970947</v>
      </c>
      <c r="AK44" s="3">
        <v>25.805678854993364</v>
      </c>
      <c r="AL44" s="3">
        <v>114.2775</v>
      </c>
      <c r="AM44" s="3">
        <v>86.625</v>
      </c>
      <c r="AN44" s="3">
        <v>90.041428012024824</v>
      </c>
      <c r="AO44" s="3">
        <v>76.5</v>
      </c>
      <c r="AP44" s="3">
        <v>80.415000000000006</v>
      </c>
      <c r="AQ44" s="3">
        <v>130.87231975261992</v>
      </c>
      <c r="AR44" s="3">
        <v>92.601479999999995</v>
      </c>
      <c r="AS44" s="3">
        <v>163.199933206</v>
      </c>
      <c r="AT44" s="3">
        <v>136.02028161068361</v>
      </c>
      <c r="AU44" s="3">
        <v>94.125374999999991</v>
      </c>
      <c r="AV44" s="3">
        <v>59.46606480735128</v>
      </c>
      <c r="AW44" s="3">
        <v>83.34</v>
      </c>
      <c r="AX44">
        <v>95.540890000000005</v>
      </c>
      <c r="AY44" s="3">
        <v>83.915651785557586</v>
      </c>
      <c r="AZ44" s="3">
        <v>81.660300627471202</v>
      </c>
      <c r="BA44" s="3">
        <v>136.07405417354451</v>
      </c>
      <c r="BB44" s="3">
        <v>43.804679999999998</v>
      </c>
      <c r="BC44" s="3">
        <v>81.472690117484333</v>
      </c>
      <c r="BD44" s="3">
        <v>76.643615626599995</v>
      </c>
      <c r="BE44" s="3">
        <v>78.698750000000004</v>
      </c>
      <c r="BF44" s="3">
        <v>140.76</v>
      </c>
      <c r="BG44" s="3">
        <v>82.71</v>
      </c>
      <c r="BH44" s="3">
        <v>74.25</v>
      </c>
      <c r="BI44" s="3">
        <v>124.85036013715862</v>
      </c>
      <c r="BJ44" s="3">
        <v>61.875</v>
      </c>
      <c r="BK44" s="3">
        <v>109.98</v>
      </c>
      <c r="BL44" s="3">
        <v>74.895196462684893</v>
      </c>
      <c r="BM44" s="3">
        <v>48.766157062318598</v>
      </c>
      <c r="BN44" s="3">
        <v>63.241126666699998</v>
      </c>
      <c r="BO44" s="3">
        <v>147.86362342000001</v>
      </c>
      <c r="BP44" s="3">
        <v>79.557343529574197</v>
      </c>
      <c r="BQ44" s="3">
        <v>61.473398217469402</v>
      </c>
      <c r="BR44" s="3">
        <v>68.894999999999996</v>
      </c>
      <c r="BS44" s="3">
        <v>83.025000000000006</v>
      </c>
      <c r="BT44" s="3">
        <v>54.092920354</v>
      </c>
      <c r="BU44" s="3">
        <v>71.715981367614702</v>
      </c>
      <c r="BV44" s="3">
        <v>81.775353333300004</v>
      </c>
      <c r="BW44" s="3">
        <v>119.94016191481872</v>
      </c>
      <c r="BX44" s="3">
        <v>87.997184090109101</v>
      </c>
      <c r="BY44" s="3">
        <v>70.974999999999994</v>
      </c>
      <c r="BZ44" s="3">
        <v>94.320160000000001</v>
      </c>
      <c r="CA44" s="3">
        <v>130.90026971411348</v>
      </c>
      <c r="CB44" s="3">
        <v>83.949313622000005</v>
      </c>
      <c r="CC44" s="3">
        <v>123.19016170937928</v>
      </c>
      <c r="CD44" s="3">
        <v>77.9007631578</v>
      </c>
      <c r="CE44" s="3">
        <v>91.058871226509169</v>
      </c>
      <c r="CF44" s="3">
        <v>78.8626</v>
      </c>
      <c r="CG44" s="3">
        <v>90.493124999999992</v>
      </c>
      <c r="CH44" s="3"/>
      <c r="CI44" s="20">
        <f t="shared" si="3"/>
        <v>84</v>
      </c>
      <c r="CJ44" s="7">
        <f t="shared" si="8"/>
        <v>0.30339757073747381</v>
      </c>
      <c r="CK44" s="3"/>
      <c r="CL44" s="3"/>
      <c r="CM44" s="3">
        <v>79.92</v>
      </c>
      <c r="CN44" s="3">
        <v>78.48</v>
      </c>
      <c r="CO44" s="3">
        <v>143.28933808485527</v>
      </c>
      <c r="CP44" s="3">
        <v>64.476160312499999</v>
      </c>
      <c r="CQ44" s="3">
        <v>64.394999999999996</v>
      </c>
      <c r="CR44" s="3">
        <v>89.697783523115874</v>
      </c>
      <c r="CS44" s="3">
        <v>102.06</v>
      </c>
      <c r="CT44" s="3">
        <v>70.890410958900006</v>
      </c>
      <c r="CU44" s="3">
        <v>64.844999999999999</v>
      </c>
      <c r="CV44" s="3">
        <v>88.56</v>
      </c>
      <c r="CW44" s="3">
        <v>90.455860660400006</v>
      </c>
      <c r="CX44" s="3">
        <v>90.495000000000005</v>
      </c>
      <c r="CY44" s="3">
        <v>132.28790000000001</v>
      </c>
      <c r="CZ44" s="3">
        <v>71.954999999999998</v>
      </c>
      <c r="DA44" s="3">
        <v>87.569999999999894</v>
      </c>
      <c r="DB44" s="3">
        <v>67.635000000000005</v>
      </c>
      <c r="DC44" s="3">
        <v>114.2775</v>
      </c>
      <c r="DD44" s="3">
        <v>86.625</v>
      </c>
      <c r="DE44" s="3">
        <v>76.5</v>
      </c>
      <c r="DF44" s="3">
        <v>80.415000000000006</v>
      </c>
      <c r="DG44" s="3">
        <v>136.02028161068361</v>
      </c>
      <c r="DH44" s="3">
        <v>94.125374999999991</v>
      </c>
      <c r="DI44">
        <v>95.540890000000005</v>
      </c>
      <c r="DJ44" s="3">
        <v>43.804679999999998</v>
      </c>
      <c r="DK44" s="3">
        <v>74.25</v>
      </c>
      <c r="DL44" s="3">
        <v>124.85036013715862</v>
      </c>
      <c r="DM44" s="3">
        <v>61.875</v>
      </c>
      <c r="DN44" s="3">
        <v>109.98</v>
      </c>
      <c r="DO44" s="3">
        <v>147.86362342000001</v>
      </c>
      <c r="DP44" s="3">
        <v>68.894999999999996</v>
      </c>
      <c r="DQ44" s="3">
        <v>83.025000000000006</v>
      </c>
      <c r="DR44" s="3">
        <v>70.974999999999994</v>
      </c>
      <c r="DS44" s="3">
        <v>90.493124999999992</v>
      </c>
      <c r="DT44" s="7">
        <f t="shared" si="4"/>
        <v>89.28873602144283</v>
      </c>
      <c r="DU44">
        <f t="shared" si="5"/>
        <v>25.101202067478752</v>
      </c>
      <c r="DV44">
        <f t="shared" si="6"/>
        <v>0.28112394895421816</v>
      </c>
      <c r="DW44" s="3"/>
      <c r="DX44" s="3">
        <v>137.41116154519742</v>
      </c>
      <c r="DY44" s="5">
        <v>76.746442256820458</v>
      </c>
      <c r="DZ44" s="3">
        <v>102.149206413</v>
      </c>
      <c r="EA44" s="3">
        <v>105.41049886104611</v>
      </c>
      <c r="EB44" s="3">
        <v>154.20116159400001</v>
      </c>
      <c r="EC44" s="3">
        <v>69.169596774193536</v>
      </c>
      <c r="ED44" s="3">
        <v>86.4</v>
      </c>
      <c r="EE44" s="3">
        <v>89.389811731300185</v>
      </c>
      <c r="EF44" s="3">
        <v>67.404814201885486</v>
      </c>
      <c r="EG44" s="3">
        <v>119.88</v>
      </c>
      <c r="EH44" s="3">
        <v>99.776105378168438</v>
      </c>
      <c r="EI44" s="3">
        <v>75.596703707900005</v>
      </c>
      <c r="EJ44" s="3">
        <v>60.668913135472501</v>
      </c>
      <c r="EK44" s="3">
        <v>147.663063333</v>
      </c>
      <c r="EL44" s="3">
        <v>72.976108507279974</v>
      </c>
      <c r="EM44" s="3">
        <v>82.067866375144959</v>
      </c>
      <c r="EN44" s="3">
        <v>76.789936817699996</v>
      </c>
      <c r="EO44" s="3">
        <v>98.644843365</v>
      </c>
      <c r="EP44" s="3">
        <v>56.252001398970947</v>
      </c>
      <c r="EQ44" s="3">
        <v>25.805678854993364</v>
      </c>
      <c r="ER44" s="3">
        <v>90.041428012024824</v>
      </c>
      <c r="ES44" s="3">
        <v>130.87231975261992</v>
      </c>
      <c r="ET44" s="3">
        <v>92.601479999999995</v>
      </c>
      <c r="EU44" s="3">
        <v>163.199933206</v>
      </c>
      <c r="EV44" s="3">
        <v>83.34</v>
      </c>
      <c r="EW44" s="3">
        <v>59.46606480735128</v>
      </c>
      <c r="EX44" s="3">
        <v>83.915651785557586</v>
      </c>
      <c r="EY44" s="3">
        <v>81.660300627471202</v>
      </c>
      <c r="EZ44" s="3">
        <v>136.07405417354451</v>
      </c>
      <c r="FA44" s="3">
        <v>81.472690117484333</v>
      </c>
      <c r="FB44" s="3">
        <v>76.643615626599995</v>
      </c>
      <c r="FC44" s="3">
        <v>78.698750000000004</v>
      </c>
      <c r="FD44" s="3">
        <v>140.76</v>
      </c>
      <c r="FE44" s="3">
        <v>82.71</v>
      </c>
      <c r="FF44" s="3">
        <v>74.895196462684893</v>
      </c>
      <c r="FG44" s="3">
        <v>48.766157062318598</v>
      </c>
      <c r="FH44" s="3">
        <v>63.241126666699998</v>
      </c>
      <c r="FI44" s="3">
        <v>79.557343529574197</v>
      </c>
      <c r="FJ44" s="3">
        <v>61.473398217469402</v>
      </c>
      <c r="FK44" s="3">
        <v>54.092920354</v>
      </c>
      <c r="FL44" s="3">
        <v>71.715981367614702</v>
      </c>
      <c r="FM44" s="3">
        <v>81.775353333300004</v>
      </c>
      <c r="FN44" s="3">
        <v>119.94016191481872</v>
      </c>
      <c r="FO44" s="3">
        <v>87.997184090109101</v>
      </c>
      <c r="FP44" s="3">
        <v>94.320160000000001</v>
      </c>
      <c r="FQ44" s="3">
        <v>130.90026971411348</v>
      </c>
      <c r="FR44" s="3">
        <v>83.949313622000005</v>
      </c>
      <c r="FS44" s="3">
        <v>123.19016170937928</v>
      </c>
      <c r="FT44" s="3">
        <v>77.9007631578</v>
      </c>
      <c r="FU44" s="3">
        <v>91.058871226509169</v>
      </c>
      <c r="FV44" s="3">
        <v>78.8626</v>
      </c>
      <c r="FW44" s="7">
        <f t="shared" si="9"/>
        <v>90.382297348786636</v>
      </c>
      <c r="FX44">
        <f t="shared" si="10"/>
        <v>28.856198033647797</v>
      </c>
      <c r="FY44">
        <f t="shared" si="7"/>
        <v>0.31926825141754583</v>
      </c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</row>
    <row r="45" spans="1:202" x14ac:dyDescent="0.25">
      <c r="A45" s="1">
        <v>1815</v>
      </c>
      <c r="B45" s="3">
        <v>67.240943437499894</v>
      </c>
      <c r="C45" s="5">
        <v>96.119330593493586</v>
      </c>
      <c r="D45" s="3">
        <v>93.378087391799994</v>
      </c>
      <c r="E45" s="3">
        <v>77.67</v>
      </c>
      <c r="F45" s="3">
        <v>88.099339864063367</v>
      </c>
      <c r="G45" s="3">
        <v>97.167168422851034</v>
      </c>
      <c r="H45" s="3">
        <v>115.38</v>
      </c>
      <c r="I45" s="3">
        <v>146.727406078</v>
      </c>
      <c r="J45" s="3">
        <v>72.540000000000006</v>
      </c>
      <c r="K45" s="3">
        <v>78.92588709677419</v>
      </c>
      <c r="L45" s="3">
        <v>95.174999999999997</v>
      </c>
      <c r="M45" s="3">
        <v>72.765000000000001</v>
      </c>
      <c r="N45" s="3">
        <v>83.224997129141542</v>
      </c>
      <c r="O45" s="3">
        <v>137.97</v>
      </c>
      <c r="P45" s="3">
        <v>84.105000000000004</v>
      </c>
      <c r="Q45" s="3">
        <v>73.015342974219379</v>
      </c>
      <c r="R45" s="3">
        <v>93.847280842399996</v>
      </c>
      <c r="S45" s="3">
        <v>100.89</v>
      </c>
      <c r="T45" s="3">
        <v>111.7715</v>
      </c>
      <c r="U45" s="3">
        <v>68.94</v>
      </c>
      <c r="V45" s="3">
        <v>86.49</v>
      </c>
      <c r="W45" s="3">
        <v>81.99</v>
      </c>
      <c r="X45" s="3">
        <v>138.06</v>
      </c>
      <c r="Y45" s="3">
        <v>81.634995309410542</v>
      </c>
      <c r="Z45" s="3">
        <v>72.489546484000002</v>
      </c>
      <c r="AA45" s="3">
        <v>141.17506701303739</v>
      </c>
      <c r="AB45" s="3">
        <v>185.31733418446333</v>
      </c>
      <c r="AC45" s="3">
        <v>61.318559028285947</v>
      </c>
      <c r="AD45" s="3">
        <v>172.21928500000001</v>
      </c>
      <c r="AE45" s="3">
        <v>68.006409361622929</v>
      </c>
      <c r="AF45" s="3">
        <v>80.405233459458586</v>
      </c>
      <c r="AG45" s="3">
        <v>80.629433658599893</v>
      </c>
      <c r="AH45" s="3">
        <v>80.099999999999994</v>
      </c>
      <c r="AI45" s="3">
        <v>96.004927842300006</v>
      </c>
      <c r="AJ45" s="3">
        <v>67.614473785148036</v>
      </c>
      <c r="AK45" s="3">
        <v>18.456645934303264</v>
      </c>
      <c r="AL45" s="3">
        <v>111.00375</v>
      </c>
      <c r="AM45" s="3">
        <v>98.55</v>
      </c>
      <c r="AN45" s="3">
        <v>98.183225234832463</v>
      </c>
      <c r="AO45" s="3">
        <v>103.27500000000001</v>
      </c>
      <c r="AP45" s="3">
        <v>78.66</v>
      </c>
      <c r="AQ45" s="3">
        <v>167.68235717302389</v>
      </c>
      <c r="AR45" s="3">
        <v>117.42355000000001</v>
      </c>
      <c r="AS45" s="3">
        <v>158.58410714300001</v>
      </c>
      <c r="AT45" s="3">
        <v>120.21510804324504</v>
      </c>
      <c r="AU45" s="3">
        <v>93.84356249999999</v>
      </c>
      <c r="AV45" s="3">
        <v>56.251168789295498</v>
      </c>
      <c r="AW45" s="3">
        <v>118.35000000000001</v>
      </c>
      <c r="AX45">
        <v>139.41890000000001</v>
      </c>
      <c r="AY45" s="3">
        <v>100.39529752351055</v>
      </c>
      <c r="AZ45" s="3">
        <v>71.789275276897754</v>
      </c>
      <c r="BA45" s="3">
        <v>121.00734189413956</v>
      </c>
      <c r="BB45" s="3">
        <v>63.550706708203364</v>
      </c>
      <c r="BC45" s="3">
        <v>77.593038207127947</v>
      </c>
      <c r="BD45" s="3">
        <v>47.0534632114</v>
      </c>
      <c r="BE45" s="3">
        <v>116.065</v>
      </c>
      <c r="BF45" s="3">
        <v>157.27500000000001</v>
      </c>
      <c r="BG45" s="3">
        <v>101.83499999999999</v>
      </c>
      <c r="BH45" s="3">
        <v>76.59</v>
      </c>
      <c r="BI45" s="3">
        <v>164.78077346243998</v>
      </c>
      <c r="BJ45" s="3">
        <v>68.040000000000006</v>
      </c>
      <c r="BK45" s="3">
        <v>126</v>
      </c>
      <c r="BL45" s="3">
        <v>65.573489684547155</v>
      </c>
      <c r="BM45" s="3">
        <v>38.147290334300003</v>
      </c>
      <c r="BN45" s="3">
        <v>73.562801666699997</v>
      </c>
      <c r="BO45" s="3">
        <v>172.507560657</v>
      </c>
      <c r="BP45" s="3">
        <v>107.535461725502</v>
      </c>
      <c r="BQ45" s="3">
        <v>62.700191840381201</v>
      </c>
      <c r="BR45" s="3">
        <v>73.62</v>
      </c>
      <c r="BS45" s="3">
        <v>99</v>
      </c>
      <c r="BT45" s="3">
        <v>62.9977876106</v>
      </c>
      <c r="BU45" s="3">
        <v>71.9905118848</v>
      </c>
      <c r="BV45" s="3">
        <v>97.270488</v>
      </c>
      <c r="BW45" s="3">
        <v>96.004927842309044</v>
      </c>
      <c r="BX45" s="3">
        <v>83.94931362196408</v>
      </c>
      <c r="BY45" s="3">
        <v>77.696749999999994</v>
      </c>
      <c r="BZ45" s="3">
        <v>97.649450000000002</v>
      </c>
      <c r="CA45" s="3">
        <v>159.88602856471843</v>
      </c>
      <c r="CB45" s="3">
        <v>79.989440337900007</v>
      </c>
      <c r="CC45" s="3">
        <v>107.01244540001653</v>
      </c>
      <c r="CD45" s="3">
        <v>65.422288813700007</v>
      </c>
      <c r="CE45" s="3">
        <v>80.006068371621097</v>
      </c>
      <c r="CF45" s="3">
        <v>105.15009999999999</v>
      </c>
      <c r="CG45" s="3">
        <v>94.876874999999998</v>
      </c>
      <c r="CH45" s="3"/>
      <c r="CI45" s="20">
        <f t="shared" si="3"/>
        <v>84</v>
      </c>
      <c r="CJ45" s="7">
        <f t="shared" si="8"/>
        <v>0.33847947251802396</v>
      </c>
      <c r="CK45" s="3"/>
      <c r="CL45" s="3"/>
      <c r="CM45" s="3">
        <v>84.105000000000004</v>
      </c>
      <c r="CN45" s="3">
        <v>81.99</v>
      </c>
      <c r="CO45" s="3">
        <v>141.17506701303739</v>
      </c>
      <c r="CP45" s="3">
        <v>67.240943437499894</v>
      </c>
      <c r="CQ45" s="3">
        <v>77.67</v>
      </c>
      <c r="CR45" s="3">
        <v>97.167168422851034</v>
      </c>
      <c r="CS45" s="3">
        <v>115.38</v>
      </c>
      <c r="CT45" s="3">
        <v>72.540000000000006</v>
      </c>
      <c r="CU45" s="3">
        <v>72.765000000000001</v>
      </c>
      <c r="CV45" s="3">
        <v>137.97</v>
      </c>
      <c r="CW45" s="3">
        <v>93.847280842399996</v>
      </c>
      <c r="CX45" s="3">
        <v>100.89</v>
      </c>
      <c r="CY45" s="3">
        <v>111.7715</v>
      </c>
      <c r="CZ45" s="3">
        <v>68.94</v>
      </c>
      <c r="DA45" s="3">
        <v>86.49</v>
      </c>
      <c r="DB45" s="3">
        <v>80.099999999999994</v>
      </c>
      <c r="DC45" s="3">
        <v>111.00375</v>
      </c>
      <c r="DD45" s="3">
        <v>98.55</v>
      </c>
      <c r="DE45" s="3">
        <v>103.27500000000001</v>
      </c>
      <c r="DF45" s="3">
        <v>78.66</v>
      </c>
      <c r="DG45" s="3">
        <v>120.21510804324504</v>
      </c>
      <c r="DH45" s="3">
        <v>93.84356249999999</v>
      </c>
      <c r="DI45">
        <v>139.41890000000001</v>
      </c>
      <c r="DJ45" s="3">
        <v>63.550706708203364</v>
      </c>
      <c r="DK45" s="3">
        <v>76.59</v>
      </c>
      <c r="DL45" s="3">
        <v>164.78077346243998</v>
      </c>
      <c r="DM45" s="3">
        <v>68.040000000000006</v>
      </c>
      <c r="DN45" s="3">
        <v>126</v>
      </c>
      <c r="DO45" s="3">
        <v>172.507560657</v>
      </c>
      <c r="DP45" s="3">
        <v>73.62</v>
      </c>
      <c r="DQ45" s="3">
        <v>99</v>
      </c>
      <c r="DR45" s="3">
        <v>77.696749999999994</v>
      </c>
      <c r="DS45" s="3">
        <v>94.876874999999998</v>
      </c>
      <c r="DT45" s="7">
        <f t="shared" si="4"/>
        <v>98.535483214747799</v>
      </c>
      <c r="DU45">
        <f t="shared" si="5"/>
        <v>28.236816567942633</v>
      </c>
      <c r="DV45">
        <f t="shared" si="6"/>
        <v>0.28656495758389328</v>
      </c>
      <c r="DW45" s="3"/>
      <c r="DX45" s="3">
        <v>185.31733418446333</v>
      </c>
      <c r="DY45" s="5">
        <v>96.119330593493586</v>
      </c>
      <c r="DZ45" s="3">
        <v>93.378087391799994</v>
      </c>
      <c r="EA45" s="3">
        <v>88.099339864063367</v>
      </c>
      <c r="EB45" s="3">
        <v>146.727406078</v>
      </c>
      <c r="EC45" s="3">
        <v>78.92588709677419</v>
      </c>
      <c r="ED45" s="3">
        <v>95.174999999999997</v>
      </c>
      <c r="EE45" s="3">
        <v>83.224997129141542</v>
      </c>
      <c r="EF45" s="3">
        <v>73.015342974219379</v>
      </c>
      <c r="EG45" s="3">
        <v>138.06</v>
      </c>
      <c r="EH45" s="3">
        <v>81.634995309410542</v>
      </c>
      <c r="EI45" s="3">
        <v>72.489546484000002</v>
      </c>
      <c r="EJ45" s="3">
        <v>61.318559028285947</v>
      </c>
      <c r="EK45" s="3">
        <v>172.21928500000001</v>
      </c>
      <c r="EL45" s="3">
        <v>68.006409361622929</v>
      </c>
      <c r="EM45" s="3">
        <v>80.405233459458586</v>
      </c>
      <c r="EN45" s="3">
        <v>80.629433658599893</v>
      </c>
      <c r="EO45" s="3">
        <v>96.004927842300006</v>
      </c>
      <c r="EP45" s="3">
        <v>67.614473785148036</v>
      </c>
      <c r="EQ45" s="3">
        <v>18.456645934303264</v>
      </c>
      <c r="ER45" s="3">
        <v>98.183225234832463</v>
      </c>
      <c r="ES45" s="3">
        <v>167.68235717302389</v>
      </c>
      <c r="ET45" s="3">
        <v>117.42355000000001</v>
      </c>
      <c r="EU45" s="3">
        <v>158.58410714300001</v>
      </c>
      <c r="EV45" s="3">
        <v>118.35000000000001</v>
      </c>
      <c r="EW45" s="3">
        <v>56.251168789295498</v>
      </c>
      <c r="EX45" s="3">
        <v>100.39529752351055</v>
      </c>
      <c r="EY45" s="3">
        <v>71.789275276897754</v>
      </c>
      <c r="EZ45" s="3">
        <v>121.00734189413956</v>
      </c>
      <c r="FA45" s="3">
        <v>77.593038207127947</v>
      </c>
      <c r="FB45" s="3">
        <v>47.0534632114</v>
      </c>
      <c r="FC45" s="3">
        <v>116.065</v>
      </c>
      <c r="FD45" s="3">
        <v>157.27500000000001</v>
      </c>
      <c r="FE45" s="3">
        <v>101.83499999999999</v>
      </c>
      <c r="FF45" s="3">
        <v>65.573489684547155</v>
      </c>
      <c r="FG45" s="3">
        <v>38.147290334300003</v>
      </c>
      <c r="FH45" s="3">
        <v>73.562801666699997</v>
      </c>
      <c r="FI45" s="3">
        <v>107.535461725502</v>
      </c>
      <c r="FJ45" s="3">
        <v>62.700191840381201</v>
      </c>
      <c r="FK45" s="3">
        <v>62.9977876106</v>
      </c>
      <c r="FL45" s="3">
        <v>71.9905118848</v>
      </c>
      <c r="FM45" s="3">
        <v>97.270488</v>
      </c>
      <c r="FN45" s="3">
        <v>96.004927842309044</v>
      </c>
      <c r="FO45" s="3">
        <v>83.94931362196408</v>
      </c>
      <c r="FP45" s="3">
        <v>97.649450000000002</v>
      </c>
      <c r="FQ45" s="3">
        <v>159.88602856471843</v>
      </c>
      <c r="FR45" s="3">
        <v>79.989440337900007</v>
      </c>
      <c r="FS45" s="3">
        <v>107.01244540001653</v>
      </c>
      <c r="FT45" s="3">
        <v>65.422288813700007</v>
      </c>
      <c r="FU45" s="3">
        <v>80.006068371621097</v>
      </c>
      <c r="FV45" s="3">
        <v>105.15009999999999</v>
      </c>
      <c r="FW45" s="7">
        <f t="shared" si="9"/>
        <v>94.924669516223005</v>
      </c>
      <c r="FX45">
        <f t="shared" si="10"/>
        <v>35.352192003515803</v>
      </c>
      <c r="FY45">
        <f t="shared" si="7"/>
        <v>0.37242365112974107</v>
      </c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</row>
    <row r="46" spans="1:202" x14ac:dyDescent="0.25">
      <c r="A46" s="1">
        <v>1816</v>
      </c>
      <c r="B46" s="3">
        <v>104.53006968699999</v>
      </c>
      <c r="C46" s="5">
        <v>130.80356746801084</v>
      </c>
      <c r="D46" s="3">
        <v>156.12702376600001</v>
      </c>
      <c r="E46" s="3">
        <v>96.93</v>
      </c>
      <c r="F46" s="3">
        <v>114.40461657286012</v>
      </c>
      <c r="G46" s="3">
        <v>186.93561236408436</v>
      </c>
      <c r="H46" s="3">
        <v>146.02500000000001</v>
      </c>
      <c r="I46" s="3">
        <v>177.94132617299999</v>
      </c>
      <c r="J46" s="3">
        <v>120.825</v>
      </c>
      <c r="K46" s="3">
        <v>92.726451612903233</v>
      </c>
      <c r="L46" s="3">
        <v>123.97499999999999</v>
      </c>
      <c r="M46" s="3">
        <v>127.44</v>
      </c>
      <c r="N46" s="3">
        <v>115.59027379047437</v>
      </c>
      <c r="O46" s="3">
        <v>170.95500000000001</v>
      </c>
      <c r="P46" s="3">
        <v>107.325</v>
      </c>
      <c r="Q46" s="3">
        <v>97.32109524317633</v>
      </c>
      <c r="R46" s="3">
        <v>117.696777862</v>
      </c>
      <c r="S46" s="3">
        <v>138.33000000000001</v>
      </c>
      <c r="T46" s="3">
        <v>139.75729999999999</v>
      </c>
      <c r="U46" s="3">
        <v>105.52500000000001</v>
      </c>
      <c r="V46" s="3">
        <v>144.85499999999999</v>
      </c>
      <c r="W46" s="3">
        <v>129.06</v>
      </c>
      <c r="X46" s="3">
        <v>163.98</v>
      </c>
      <c r="Y46" s="3">
        <v>110.79035077705717</v>
      </c>
      <c r="Z46" s="3">
        <v>87.992966382500001</v>
      </c>
      <c r="AA46" s="3">
        <v>194.55657392564569</v>
      </c>
      <c r="AB46" s="3">
        <v>199.73859170586761</v>
      </c>
      <c r="AC46" s="3">
        <v>66.693123001674167</v>
      </c>
      <c r="AD46" s="3">
        <v>184.18184166699999</v>
      </c>
      <c r="AE46" s="3">
        <v>112.21057544667781</v>
      </c>
      <c r="AF46" s="3">
        <v>125.53164969652789</v>
      </c>
      <c r="AG46" s="3">
        <v>145.900879954</v>
      </c>
      <c r="AH46" s="3">
        <v>117.855</v>
      </c>
      <c r="AI46" s="3">
        <v>82.289938150599994</v>
      </c>
      <c r="AJ46" s="3">
        <v>72.625297219911943</v>
      </c>
      <c r="AK46" s="3">
        <v>21.193470269522305</v>
      </c>
      <c r="AL46" s="3">
        <v>167.4</v>
      </c>
      <c r="AM46" s="3">
        <v>133.965</v>
      </c>
      <c r="AN46" s="3">
        <v>123.13275086668648</v>
      </c>
      <c r="AO46" s="3">
        <v>162.405</v>
      </c>
      <c r="AP46" s="3">
        <v>156.06</v>
      </c>
      <c r="AQ46" s="3">
        <v>162.59843753962051</v>
      </c>
      <c r="AR46" s="3">
        <v>147.88974999999999</v>
      </c>
      <c r="AS46" s="3">
        <v>180.67910850600001</v>
      </c>
      <c r="AT46" s="3">
        <v>199.24097588043799</v>
      </c>
      <c r="AU46" s="3">
        <v>151.92824999999999</v>
      </c>
      <c r="AV46" s="3">
        <v>64.393035627921989</v>
      </c>
      <c r="AW46" s="3">
        <v>165.82500000000002</v>
      </c>
      <c r="AX46">
        <v>168.67099999999999</v>
      </c>
      <c r="AY46" s="3">
        <v>181.02839140096262</v>
      </c>
      <c r="AZ46" s="3">
        <v>120.18014381619389</v>
      </c>
      <c r="BA46" s="3">
        <v>146.7699011084751</v>
      </c>
      <c r="BB46" s="3">
        <v>105.73298283031178</v>
      </c>
      <c r="BC46" s="3">
        <v>126.08868708658292</v>
      </c>
      <c r="BD46" s="3">
        <v>80.118058981499999</v>
      </c>
      <c r="BE46" s="3">
        <v>166.20675</v>
      </c>
      <c r="BF46" s="3">
        <v>139.444999446</v>
      </c>
      <c r="BG46" s="3">
        <v>137.20499999999998</v>
      </c>
      <c r="BH46" s="3">
        <v>129.73500000000001</v>
      </c>
      <c r="BI46" s="3">
        <v>183.28780906025116</v>
      </c>
      <c r="BJ46" s="3">
        <v>91.665000000000006</v>
      </c>
      <c r="BK46" s="3">
        <v>164.43</v>
      </c>
      <c r="BL46" s="3">
        <v>106.4114050104015</v>
      </c>
      <c r="BM46" s="3">
        <v>84.2408405292</v>
      </c>
      <c r="BN46" s="3">
        <v>79.662158333299999</v>
      </c>
      <c r="BO46" s="3">
        <v>261.05263157899998</v>
      </c>
      <c r="BP46" s="3">
        <v>162.18</v>
      </c>
      <c r="BQ46" s="3">
        <v>64.061644493200006</v>
      </c>
      <c r="BR46" s="3">
        <v>131.535</v>
      </c>
      <c r="BS46" s="3">
        <v>142.42500000000001</v>
      </c>
      <c r="BT46" s="3">
        <v>82.743362831900001</v>
      </c>
      <c r="BU46" s="3">
        <v>60.998218455600004</v>
      </c>
      <c r="BV46" s="3">
        <v>79.250919999999894</v>
      </c>
      <c r="BW46" s="3">
        <v>99.411675969226124</v>
      </c>
      <c r="BX46" s="3">
        <v>87.418916880374113</v>
      </c>
      <c r="BY46" s="3">
        <v>132.26400000000001</v>
      </c>
      <c r="BZ46" s="3">
        <v>129.703</v>
      </c>
      <c r="CA46" s="3">
        <v>190.48776812847277</v>
      </c>
      <c r="CB46" s="3">
        <v>82.289938150599994</v>
      </c>
      <c r="CC46" s="3">
        <v>190.80420730878734</v>
      </c>
      <c r="CD46" s="3">
        <v>85.650730523199996</v>
      </c>
      <c r="CE46" s="3">
        <v>95.246646588442388</v>
      </c>
      <c r="CF46" s="3">
        <v>146.0419</v>
      </c>
      <c r="CG46" s="3">
        <v>155.30999999999997</v>
      </c>
      <c r="CH46" s="3"/>
      <c r="CI46" s="20">
        <f t="shared" si="3"/>
        <v>84</v>
      </c>
      <c r="CJ46" s="7">
        <f t="shared" si="8"/>
        <v>0.31369914759900852</v>
      </c>
      <c r="CK46" s="3"/>
      <c r="CL46" s="3"/>
      <c r="CM46" s="3">
        <v>107.325</v>
      </c>
      <c r="CN46" s="3">
        <v>129.06</v>
      </c>
      <c r="CO46" s="3">
        <v>194.55657392564569</v>
      </c>
      <c r="CP46" s="3">
        <v>104.53006968699999</v>
      </c>
      <c r="CQ46" s="3">
        <v>96.93</v>
      </c>
      <c r="CR46" s="3">
        <v>186.93561236408436</v>
      </c>
      <c r="CS46" s="3">
        <v>146.02500000000001</v>
      </c>
      <c r="CT46" s="3">
        <v>120.825</v>
      </c>
      <c r="CU46" s="3">
        <v>127.44</v>
      </c>
      <c r="CV46" s="3">
        <v>170.95500000000001</v>
      </c>
      <c r="CW46" s="3">
        <v>117.696777862</v>
      </c>
      <c r="CX46" s="3">
        <v>138.33000000000001</v>
      </c>
      <c r="CY46" s="3">
        <v>139.75729999999999</v>
      </c>
      <c r="CZ46" s="3">
        <v>105.52500000000001</v>
      </c>
      <c r="DA46" s="3">
        <v>144.85499999999999</v>
      </c>
      <c r="DB46" s="3">
        <v>117.855</v>
      </c>
      <c r="DC46" s="3">
        <v>167.4</v>
      </c>
      <c r="DD46" s="3">
        <v>133.965</v>
      </c>
      <c r="DE46" s="3">
        <v>162.405</v>
      </c>
      <c r="DF46" s="3">
        <v>156.06</v>
      </c>
      <c r="DG46" s="3">
        <v>199.24097588043799</v>
      </c>
      <c r="DH46" s="3">
        <v>151.92824999999999</v>
      </c>
      <c r="DI46">
        <v>168.67099999999999</v>
      </c>
      <c r="DJ46" s="3">
        <v>105.73298283031178</v>
      </c>
      <c r="DK46" s="3">
        <v>129.73500000000001</v>
      </c>
      <c r="DL46" s="3">
        <v>183.28780906025116</v>
      </c>
      <c r="DM46" s="3">
        <v>91.665000000000006</v>
      </c>
      <c r="DN46" s="3">
        <v>164.43</v>
      </c>
      <c r="DO46" s="3">
        <v>261.05263157899998</v>
      </c>
      <c r="DP46" s="3">
        <v>131.535</v>
      </c>
      <c r="DQ46" s="3">
        <v>142.42500000000001</v>
      </c>
      <c r="DR46" s="3">
        <v>132.26400000000001</v>
      </c>
      <c r="DS46" s="3">
        <v>155.30999999999997</v>
      </c>
      <c r="DT46" s="7">
        <f t="shared" si="4"/>
        <v>145.02148433905248</v>
      </c>
      <c r="DU46">
        <f t="shared" si="5"/>
        <v>35.135190916873171</v>
      </c>
      <c r="DV46">
        <f t="shared" si="6"/>
        <v>0.24227576401527495</v>
      </c>
      <c r="DW46" s="3"/>
      <c r="DX46" s="3">
        <v>199.73859170586761</v>
      </c>
      <c r="DY46" s="5">
        <v>130.80356746801084</v>
      </c>
      <c r="DZ46" s="3">
        <v>156.12702376600001</v>
      </c>
      <c r="EA46" s="3">
        <v>114.40461657286012</v>
      </c>
      <c r="EB46" s="3">
        <v>177.94132617299999</v>
      </c>
      <c r="EC46" s="3">
        <v>92.726451612903233</v>
      </c>
      <c r="ED46" s="3">
        <v>123.97499999999999</v>
      </c>
      <c r="EE46" s="3">
        <v>115.59027379047437</v>
      </c>
      <c r="EF46" s="3">
        <v>97.32109524317633</v>
      </c>
      <c r="EG46" s="3">
        <v>163.98</v>
      </c>
      <c r="EH46" s="3">
        <v>110.79035077705717</v>
      </c>
      <c r="EI46" s="3">
        <v>87.992966382500001</v>
      </c>
      <c r="EJ46" s="3">
        <v>66.693123001674167</v>
      </c>
      <c r="EK46" s="3">
        <v>184.18184166699999</v>
      </c>
      <c r="EL46" s="3">
        <v>112.21057544667781</v>
      </c>
      <c r="EM46" s="3">
        <v>125.53164969652789</v>
      </c>
      <c r="EN46" s="3">
        <v>145.900879954</v>
      </c>
      <c r="EO46" s="3">
        <v>82.289938150599994</v>
      </c>
      <c r="EP46" s="3">
        <v>72.625297219911943</v>
      </c>
      <c r="EQ46" s="3">
        <v>21.193470269522305</v>
      </c>
      <c r="ER46" s="3">
        <v>123.13275086668648</v>
      </c>
      <c r="ES46" s="3">
        <v>162.59843753962051</v>
      </c>
      <c r="ET46" s="3">
        <v>147.88974999999999</v>
      </c>
      <c r="EU46" s="3">
        <v>180.67910850600001</v>
      </c>
      <c r="EV46" s="3">
        <v>165.82500000000002</v>
      </c>
      <c r="EW46" s="3">
        <v>64.393035627921989</v>
      </c>
      <c r="EX46" s="3">
        <v>181.02839140096262</v>
      </c>
      <c r="EY46" s="3">
        <v>120.18014381619389</v>
      </c>
      <c r="EZ46" s="3">
        <v>146.7699011084751</v>
      </c>
      <c r="FA46" s="3">
        <v>126.08868708658292</v>
      </c>
      <c r="FB46" s="3">
        <v>80.118058981499999</v>
      </c>
      <c r="FC46" s="3">
        <v>166.20675</v>
      </c>
      <c r="FD46" s="3">
        <v>139.444999446</v>
      </c>
      <c r="FE46" s="3">
        <v>137.20499999999998</v>
      </c>
      <c r="FF46" s="3">
        <v>106.4114050104015</v>
      </c>
      <c r="FG46" s="3">
        <v>84.2408405292</v>
      </c>
      <c r="FH46" s="3">
        <v>79.662158333299999</v>
      </c>
      <c r="FI46" s="3">
        <v>162.18</v>
      </c>
      <c r="FJ46" s="3">
        <v>64.061644493200006</v>
      </c>
      <c r="FK46" s="3">
        <v>82.743362831900001</v>
      </c>
      <c r="FL46" s="3">
        <v>60.998218455600004</v>
      </c>
      <c r="FM46" s="3">
        <v>79.250919999999894</v>
      </c>
      <c r="FN46" s="3">
        <v>99.411675969226124</v>
      </c>
      <c r="FO46" s="3">
        <v>87.418916880374113</v>
      </c>
      <c r="FP46" s="3">
        <v>129.703</v>
      </c>
      <c r="FQ46" s="3">
        <v>190.48776812847277</v>
      </c>
      <c r="FR46" s="3">
        <v>82.289938150599994</v>
      </c>
      <c r="FS46" s="3">
        <v>190.80420730878734</v>
      </c>
      <c r="FT46" s="3">
        <v>85.650730523199996</v>
      </c>
      <c r="FU46" s="3">
        <v>95.246646588442388</v>
      </c>
      <c r="FV46" s="3">
        <v>146.0419</v>
      </c>
      <c r="FW46" s="7">
        <f t="shared" si="9"/>
        <v>120.59179189177277</v>
      </c>
      <c r="FX46">
        <f t="shared" si="10"/>
        <v>41.70774819285073</v>
      </c>
      <c r="FY46">
        <f t="shared" si="7"/>
        <v>0.34585893068312712</v>
      </c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</row>
    <row r="47" spans="1:202" x14ac:dyDescent="0.25">
      <c r="A47" s="1">
        <v>1817</v>
      </c>
      <c r="B47" s="3">
        <v>152.240301563</v>
      </c>
      <c r="C47" s="5">
        <v>102.77423158200851</v>
      </c>
      <c r="D47" s="3">
        <v>198.672684226</v>
      </c>
      <c r="E47" s="3">
        <v>130.5</v>
      </c>
      <c r="F47" s="3">
        <v>175.75555243493545</v>
      </c>
      <c r="G47" s="3">
        <v>229.14685095227051</v>
      </c>
      <c r="H47" s="3">
        <v>171.54</v>
      </c>
      <c r="I47" s="3">
        <v>181.018754914</v>
      </c>
      <c r="J47" s="3">
        <v>154.16999999999999</v>
      </c>
      <c r="K47" s="3">
        <v>125.99790322580644</v>
      </c>
      <c r="L47" s="3">
        <v>155.47499999999999</v>
      </c>
      <c r="M47" s="3">
        <v>145.935</v>
      </c>
      <c r="N47" s="3">
        <v>149.49675410234687</v>
      </c>
      <c r="O47" s="3">
        <v>148.005</v>
      </c>
      <c r="P47" s="3">
        <v>170.54999999999998</v>
      </c>
      <c r="Q47" s="3">
        <v>129.66991323470987</v>
      </c>
      <c r="R47" s="3">
        <v>143.19083492799999</v>
      </c>
      <c r="S47" s="3">
        <v>167.13</v>
      </c>
      <c r="T47" s="3">
        <v>157.559</v>
      </c>
      <c r="U47" s="3">
        <v>171.27</v>
      </c>
      <c r="V47" s="3">
        <v>208.66499999999999</v>
      </c>
      <c r="W47" s="3">
        <v>183.55500000000001</v>
      </c>
      <c r="X47" s="3">
        <v>175.14000000000001</v>
      </c>
      <c r="Y47" s="3">
        <v>128.28356405764515</v>
      </c>
      <c r="Z47" s="3">
        <v>137.62117204200001</v>
      </c>
      <c r="AA47" s="3">
        <v>200.7091772439247</v>
      </c>
      <c r="AB47" s="3">
        <v>189.58476046019038</v>
      </c>
      <c r="AC47" s="3">
        <v>108.39743029639195</v>
      </c>
      <c r="AD47" s="3">
        <v>208.668845</v>
      </c>
      <c r="AE47" s="3">
        <v>143.07502277233743</v>
      </c>
      <c r="AF47" s="3">
        <v>111.81788637736999</v>
      </c>
      <c r="AG47" s="3">
        <v>144.62104767299999</v>
      </c>
      <c r="AH47" s="3">
        <v>156.51</v>
      </c>
      <c r="AI47" s="3">
        <v>91.144527986599996</v>
      </c>
      <c r="AJ47" s="3">
        <v>105.60488008380015</v>
      </c>
      <c r="AK47" s="3">
        <v>26.306056894310565</v>
      </c>
      <c r="AL47" s="3">
        <v>258.52499999999998</v>
      </c>
      <c r="AM47" s="3">
        <v>172.62</v>
      </c>
      <c r="AN47" s="3">
        <v>125.73859999100108</v>
      </c>
      <c r="AO47" s="3">
        <v>145.71</v>
      </c>
      <c r="AP47" s="3">
        <v>149.85</v>
      </c>
      <c r="AQ47" s="3">
        <v>198.06311013204504</v>
      </c>
      <c r="AR47" s="3">
        <v>155.76184999999998</v>
      </c>
      <c r="AS47" s="3">
        <v>181.58485550699999</v>
      </c>
      <c r="AT47" s="3">
        <v>159.96751428862086</v>
      </c>
      <c r="AU47" s="3">
        <v>224.32274999999998</v>
      </c>
      <c r="AV47" s="3">
        <v>128.00709334193132</v>
      </c>
      <c r="AW47" s="3">
        <v>152.77500000000001</v>
      </c>
      <c r="AX47">
        <v>149.9222</v>
      </c>
      <c r="AY47" s="3">
        <v>243.71163386199726</v>
      </c>
      <c r="AZ47" s="3">
        <v>139.75349139680191</v>
      </c>
      <c r="BA47" s="3">
        <v>158.16864129180334</v>
      </c>
      <c r="BB47" s="3">
        <v>203.86741505964565</v>
      </c>
      <c r="BC47" s="3">
        <v>121.23912219863739</v>
      </c>
      <c r="BD47" s="3">
        <v>80.118058981499999</v>
      </c>
      <c r="BE47" s="3">
        <v>130.59399999999999</v>
      </c>
      <c r="BF47" s="3">
        <v>137.14591602900001</v>
      </c>
      <c r="BG47" s="3">
        <v>141.07500000000002</v>
      </c>
      <c r="BH47" s="3">
        <v>174.10499999999999</v>
      </c>
      <c r="BI47" s="3">
        <v>172.24939434285866</v>
      </c>
      <c r="BJ47" s="3">
        <v>124.92</v>
      </c>
      <c r="BK47" s="3">
        <v>187.065</v>
      </c>
      <c r="BL47" s="3">
        <v>135.45652221137414</v>
      </c>
      <c r="BM47" s="3">
        <v>67.343505649400001</v>
      </c>
      <c r="BN47" s="3">
        <v>72.785113333300004</v>
      </c>
      <c r="BO47" s="3">
        <v>261.05263157899998</v>
      </c>
      <c r="BP47" s="3">
        <v>134.32499999999999</v>
      </c>
      <c r="BQ47" s="3">
        <v>123.798452227</v>
      </c>
      <c r="BR47" s="3">
        <v>166.36500000000001</v>
      </c>
      <c r="BS47" s="3">
        <v>156.06</v>
      </c>
      <c r="BT47" s="3">
        <v>83.7610619469</v>
      </c>
      <c r="BU47" s="3">
        <v>122.53704150599999</v>
      </c>
      <c r="BV47" s="3">
        <v>79.259063333300006</v>
      </c>
      <c r="BW47" s="3">
        <v>106.34920634920636</v>
      </c>
      <c r="BX47" s="3">
        <v>106.34920634920636</v>
      </c>
      <c r="BY47" s="3">
        <v>199.77375000000001</v>
      </c>
      <c r="BZ47" s="3">
        <v>144.79275000000001</v>
      </c>
      <c r="CA47" s="3">
        <v>103.89000062266314</v>
      </c>
      <c r="CB47" s="3">
        <v>113.86800334199999</v>
      </c>
      <c r="CC47" s="3">
        <v>79.787910233366901</v>
      </c>
      <c r="CD47" s="3">
        <v>84.196034333300005</v>
      </c>
      <c r="CE47" s="3">
        <v>91.807816127320137</v>
      </c>
      <c r="CF47" s="3">
        <v>110.9918</v>
      </c>
      <c r="CG47" s="3">
        <v>234.84375</v>
      </c>
      <c r="CH47" s="3"/>
      <c r="CI47" s="20">
        <f t="shared" si="3"/>
        <v>84</v>
      </c>
      <c r="CJ47" s="7">
        <f t="shared" si="8"/>
        <v>0.29963617441540469</v>
      </c>
      <c r="CK47" s="3"/>
      <c r="CL47" s="3"/>
      <c r="CM47" s="3">
        <v>170.54999999999998</v>
      </c>
      <c r="CN47" s="3">
        <v>183.55500000000001</v>
      </c>
      <c r="CO47" s="3">
        <v>200.7091772439247</v>
      </c>
      <c r="CP47" s="3">
        <v>152.240301563</v>
      </c>
      <c r="CQ47" s="3">
        <v>130.5</v>
      </c>
      <c r="CR47" s="3">
        <v>229.14685095227051</v>
      </c>
      <c r="CS47" s="3">
        <v>171.54</v>
      </c>
      <c r="CT47" s="3">
        <v>154.16999999999999</v>
      </c>
      <c r="CU47" s="3">
        <v>145.935</v>
      </c>
      <c r="CV47" s="3">
        <v>148.005</v>
      </c>
      <c r="CW47" s="3">
        <v>143.19083492799999</v>
      </c>
      <c r="CX47" s="3">
        <v>167.13</v>
      </c>
      <c r="CY47" s="3">
        <v>157.559</v>
      </c>
      <c r="CZ47" s="3">
        <v>171.27</v>
      </c>
      <c r="DA47" s="3">
        <v>208.66499999999999</v>
      </c>
      <c r="DB47" s="3">
        <v>156.51</v>
      </c>
      <c r="DC47" s="3">
        <v>258.52499999999998</v>
      </c>
      <c r="DD47" s="3">
        <v>172.62</v>
      </c>
      <c r="DE47" s="3">
        <v>145.71</v>
      </c>
      <c r="DF47" s="3">
        <v>149.85</v>
      </c>
      <c r="DG47" s="3">
        <v>159.96751428862086</v>
      </c>
      <c r="DH47" s="3">
        <v>224.32274999999998</v>
      </c>
      <c r="DI47">
        <v>149.9222</v>
      </c>
      <c r="DJ47" s="3">
        <v>203.86741505964565</v>
      </c>
      <c r="DK47" s="3">
        <v>174.10499999999999</v>
      </c>
      <c r="DL47" s="3">
        <v>172.24939434285866</v>
      </c>
      <c r="DM47" s="3">
        <v>124.92</v>
      </c>
      <c r="DN47" s="3">
        <v>187.065</v>
      </c>
      <c r="DO47" s="3">
        <v>261.05263157899998</v>
      </c>
      <c r="DP47" s="3">
        <v>166.36500000000001</v>
      </c>
      <c r="DQ47" s="3">
        <v>156.06</v>
      </c>
      <c r="DR47" s="3">
        <v>199.77375000000001</v>
      </c>
      <c r="DS47" s="3">
        <v>234.84375</v>
      </c>
      <c r="DT47" s="7">
        <f t="shared" si="4"/>
        <v>176.72410818052487</v>
      </c>
      <c r="DU47">
        <f t="shared" si="5"/>
        <v>34.578341449660222</v>
      </c>
      <c r="DV47">
        <f t="shared" si="6"/>
        <v>0.19566284309290849</v>
      </c>
      <c r="DW47" s="3"/>
      <c r="DX47" s="3">
        <v>189.58476046019038</v>
      </c>
      <c r="DY47" s="5">
        <v>102.77423158200851</v>
      </c>
      <c r="DZ47" s="3">
        <v>198.672684226</v>
      </c>
      <c r="EA47" s="3">
        <v>175.75555243493545</v>
      </c>
      <c r="EB47" s="3">
        <v>181.018754914</v>
      </c>
      <c r="EC47" s="3">
        <v>125.99790322580644</v>
      </c>
      <c r="ED47" s="3">
        <v>155.47499999999999</v>
      </c>
      <c r="EE47" s="3">
        <v>149.49675410234687</v>
      </c>
      <c r="EF47" s="3">
        <v>129.66991323470987</v>
      </c>
      <c r="EG47" s="3">
        <v>175.14000000000001</v>
      </c>
      <c r="EH47" s="3">
        <v>128.28356405764515</v>
      </c>
      <c r="EI47" s="3">
        <v>137.62117204200001</v>
      </c>
      <c r="EJ47" s="3">
        <v>108.39743029639195</v>
      </c>
      <c r="EK47" s="3">
        <v>208.668845</v>
      </c>
      <c r="EL47" s="3">
        <v>143.07502277233743</v>
      </c>
      <c r="EM47" s="3">
        <v>111.81788637736999</v>
      </c>
      <c r="EN47" s="3">
        <v>144.62104767299999</v>
      </c>
      <c r="EO47" s="3">
        <v>91.144527986599996</v>
      </c>
      <c r="EP47" s="3">
        <v>105.60488008380015</v>
      </c>
      <c r="EQ47" s="3">
        <v>26.306056894310565</v>
      </c>
      <c r="ER47" s="3">
        <v>125.73859999100108</v>
      </c>
      <c r="ES47" s="3">
        <v>198.06311013204504</v>
      </c>
      <c r="ET47" s="3">
        <v>155.76184999999998</v>
      </c>
      <c r="EU47" s="3">
        <v>181.58485550699999</v>
      </c>
      <c r="EV47" s="3">
        <v>152.77500000000001</v>
      </c>
      <c r="EW47" s="3">
        <v>128.00709334193132</v>
      </c>
      <c r="EX47" s="3">
        <v>243.71163386199726</v>
      </c>
      <c r="EY47" s="3">
        <v>139.75349139680191</v>
      </c>
      <c r="EZ47" s="3">
        <v>158.16864129180334</v>
      </c>
      <c r="FA47" s="3">
        <v>121.23912219863739</v>
      </c>
      <c r="FB47" s="3">
        <v>80.118058981499999</v>
      </c>
      <c r="FC47" s="3">
        <v>130.59399999999999</v>
      </c>
      <c r="FD47" s="3">
        <v>137.14591602900001</v>
      </c>
      <c r="FE47" s="3">
        <v>141.07500000000002</v>
      </c>
      <c r="FF47" s="3">
        <v>135.45652221137414</v>
      </c>
      <c r="FG47" s="3">
        <v>67.343505649400001</v>
      </c>
      <c r="FH47" s="3">
        <v>72.785113333300004</v>
      </c>
      <c r="FI47" s="3">
        <v>134.32499999999999</v>
      </c>
      <c r="FJ47" s="3">
        <v>123.798452227</v>
      </c>
      <c r="FK47" s="3">
        <v>83.7610619469</v>
      </c>
      <c r="FL47" s="3">
        <v>122.53704150599999</v>
      </c>
      <c r="FM47" s="3">
        <v>79.259063333300006</v>
      </c>
      <c r="FN47" s="3">
        <v>106.34920634920636</v>
      </c>
      <c r="FO47" s="3">
        <v>106.34920634920636</v>
      </c>
      <c r="FP47" s="3">
        <v>144.79275000000001</v>
      </c>
      <c r="FQ47" s="3">
        <v>103.89000062266314</v>
      </c>
      <c r="FR47" s="3">
        <v>113.86800334199999</v>
      </c>
      <c r="FS47" s="3">
        <v>79.787910233366901</v>
      </c>
      <c r="FT47" s="3">
        <v>84.196034333300005</v>
      </c>
      <c r="FU47" s="3">
        <v>91.807816127320137</v>
      </c>
      <c r="FV47" s="3">
        <v>110.9918</v>
      </c>
      <c r="FW47" s="7">
        <f t="shared" si="9"/>
        <v>130.27766367959816</v>
      </c>
      <c r="FX47">
        <f t="shared" si="10"/>
        <v>40.718919032297251</v>
      </c>
      <c r="FY47">
        <f t="shared" si="7"/>
        <v>0.31255487611783095</v>
      </c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</row>
    <row r="48" spans="1:202" x14ac:dyDescent="0.25">
      <c r="A48" s="1">
        <v>1818</v>
      </c>
      <c r="B48" s="3">
        <v>99.957543749999999</v>
      </c>
      <c r="C48" s="5">
        <v>93.449805843931756</v>
      </c>
      <c r="D48" s="3">
        <v>138.331419332</v>
      </c>
      <c r="E48" s="3">
        <v>116.41500000000001</v>
      </c>
      <c r="F48" s="3">
        <v>132.33946660379121</v>
      </c>
      <c r="G48" s="3">
        <v>112.65307306679192</v>
      </c>
      <c r="H48" s="3">
        <v>137.43</v>
      </c>
      <c r="I48" s="3">
        <v>127.93310912</v>
      </c>
      <c r="J48" s="3">
        <v>103.995</v>
      </c>
      <c r="K48" s="3">
        <v>106.19346774193548</v>
      </c>
      <c r="L48" s="3">
        <v>130.27500000000001</v>
      </c>
      <c r="M48" s="3">
        <v>104.31</v>
      </c>
      <c r="N48" s="3">
        <v>117.13147744101404</v>
      </c>
      <c r="O48" s="3">
        <v>73.665000000000006</v>
      </c>
      <c r="P48" s="3">
        <v>137.88</v>
      </c>
      <c r="Q48" s="3">
        <v>103.88305983879064</v>
      </c>
      <c r="R48" s="3">
        <v>105.361485145</v>
      </c>
      <c r="S48" s="3">
        <v>123.345</v>
      </c>
      <c r="T48" s="3">
        <v>149.06989999999999</v>
      </c>
      <c r="U48" s="3">
        <v>122.535</v>
      </c>
      <c r="V48" s="3">
        <v>117.94499999999999</v>
      </c>
      <c r="W48" s="3">
        <v>108.94499999999999</v>
      </c>
      <c r="X48" s="3">
        <v>126.405</v>
      </c>
      <c r="Y48" s="3">
        <v>86.425504894666958</v>
      </c>
      <c r="Z48" s="3">
        <v>105.68650057399999</v>
      </c>
      <c r="AA48" s="3">
        <v>154.49667502669416</v>
      </c>
      <c r="AB48" s="3">
        <v>134.79443864674252</v>
      </c>
      <c r="AC48" s="3">
        <v>100.37737120125392</v>
      </c>
      <c r="AD48" s="3">
        <v>152.952158333</v>
      </c>
      <c r="AE48" s="3">
        <v>98.347730461423907</v>
      </c>
      <c r="AF48" s="3">
        <v>95.193940679179377</v>
      </c>
      <c r="AG48" s="3">
        <v>106.22607926400001</v>
      </c>
      <c r="AH48" s="3">
        <v>94.59</v>
      </c>
      <c r="AI48" s="3">
        <v>101.25313283200001</v>
      </c>
      <c r="AJ48" s="3">
        <v>91.133864518127169</v>
      </c>
      <c r="AK48" s="3">
        <v>22.248920997913284</v>
      </c>
      <c r="AL48" s="3">
        <v>167.4</v>
      </c>
      <c r="AM48" s="3">
        <v>107.325</v>
      </c>
      <c r="AN48" s="3">
        <v>97.714313035617636</v>
      </c>
      <c r="AO48" s="3">
        <v>100.44</v>
      </c>
      <c r="AP48" s="3">
        <v>117.63</v>
      </c>
      <c r="AQ48" s="3">
        <v>146.38774035856622</v>
      </c>
      <c r="AR48" s="3">
        <v>75.203040000000001</v>
      </c>
      <c r="AS48" s="3">
        <v>146.69617775399999</v>
      </c>
      <c r="AT48" s="3">
        <v>131.37596981859883</v>
      </c>
      <c r="AU48" s="3">
        <v>114.72900000000001</v>
      </c>
      <c r="AV48" s="3">
        <v>109.35579558278252</v>
      </c>
      <c r="AW48" s="3">
        <v>87.254999999999995</v>
      </c>
      <c r="AX48">
        <v>85.619380000000007</v>
      </c>
      <c r="AY48" s="3">
        <v>108.63180794451785</v>
      </c>
      <c r="AZ48" s="3">
        <v>92.029301656278136</v>
      </c>
      <c r="BA48" s="3">
        <v>143.30274873914297</v>
      </c>
      <c r="BB48" s="3">
        <v>96.306087079089423</v>
      </c>
      <c r="BC48" s="3">
        <v>96.991297758909937</v>
      </c>
      <c r="BD48" s="3">
        <v>86.476635091199995</v>
      </c>
      <c r="BE48" s="3">
        <v>66.424250000000001</v>
      </c>
      <c r="BF48" s="3">
        <v>89.059729873400002</v>
      </c>
      <c r="BG48" s="3">
        <v>112.77</v>
      </c>
      <c r="BH48" s="3">
        <v>109.35</v>
      </c>
      <c r="BI48" s="3">
        <v>127.30088811567053</v>
      </c>
      <c r="BJ48" s="3">
        <v>104.94</v>
      </c>
      <c r="BK48" s="3">
        <v>154.39500000000001</v>
      </c>
      <c r="BL48" s="3">
        <v>73.784335652318418</v>
      </c>
      <c r="BM48" s="3">
        <v>41.749872072999999</v>
      </c>
      <c r="BN48" s="3">
        <v>53.4609833333</v>
      </c>
      <c r="BO48" s="3">
        <v>187.63157894700001</v>
      </c>
      <c r="BP48" s="3">
        <v>94.364999999999995</v>
      </c>
      <c r="BQ48" s="3">
        <v>113.436864159</v>
      </c>
      <c r="BR48" s="3">
        <v>102.105</v>
      </c>
      <c r="BS48" s="3">
        <v>114.52500000000001</v>
      </c>
      <c r="BT48" s="3">
        <v>82.699115044199999</v>
      </c>
      <c r="BU48" s="3">
        <v>112.085352672</v>
      </c>
      <c r="BV48" s="3">
        <v>65.895853333299996</v>
      </c>
      <c r="BW48" s="3">
        <v>111.36173767752716</v>
      </c>
      <c r="BX48" s="3">
        <v>121.47034252297411</v>
      </c>
      <c r="BY48" s="3">
        <v>99.15625</v>
      </c>
      <c r="BZ48" s="3">
        <v>115.03194999999999</v>
      </c>
      <c r="CA48" s="3">
        <v>67.997355727266807</v>
      </c>
      <c r="CB48" s="3">
        <v>117.710944027</v>
      </c>
      <c r="CC48" s="3">
        <v>46.728931566647958</v>
      </c>
      <c r="CD48" s="3">
        <v>73.472929221300006</v>
      </c>
      <c r="CE48" s="3">
        <v>76.87640880845268</v>
      </c>
      <c r="CF48" s="3">
        <v>85.4345</v>
      </c>
      <c r="CG48" s="3">
        <v>112.41187499999999</v>
      </c>
      <c r="CH48" s="3"/>
      <c r="CI48" s="20">
        <f t="shared" si="3"/>
        <v>84</v>
      </c>
      <c r="CJ48" s="7">
        <f t="shared" si="8"/>
        <v>0.2601272175433923</v>
      </c>
      <c r="CK48" s="3"/>
      <c r="CL48" s="3"/>
      <c r="CM48" s="3">
        <v>137.88</v>
      </c>
      <c r="CN48" s="3">
        <v>108.94499999999999</v>
      </c>
      <c r="CO48" s="3">
        <v>154.49667502669416</v>
      </c>
      <c r="CP48" s="3">
        <v>99.957543749999999</v>
      </c>
      <c r="CQ48" s="3">
        <v>116.41500000000001</v>
      </c>
      <c r="CR48" s="3">
        <v>112.65307306679192</v>
      </c>
      <c r="CS48" s="3">
        <v>137.43</v>
      </c>
      <c r="CT48" s="3">
        <v>103.995</v>
      </c>
      <c r="CU48" s="3">
        <v>104.31</v>
      </c>
      <c r="CV48" s="3">
        <v>73.665000000000006</v>
      </c>
      <c r="CW48" s="3">
        <v>105.361485145</v>
      </c>
      <c r="CX48" s="3">
        <v>123.345</v>
      </c>
      <c r="CY48" s="3">
        <v>149.06989999999999</v>
      </c>
      <c r="CZ48" s="3">
        <v>122.535</v>
      </c>
      <c r="DA48" s="3">
        <v>117.94499999999999</v>
      </c>
      <c r="DB48" s="3">
        <v>94.59</v>
      </c>
      <c r="DC48" s="3">
        <v>167.4</v>
      </c>
      <c r="DD48" s="3">
        <v>107.325</v>
      </c>
      <c r="DE48" s="3">
        <v>100.44</v>
      </c>
      <c r="DF48" s="3">
        <v>117.63</v>
      </c>
      <c r="DG48" s="3">
        <v>131.37596981859883</v>
      </c>
      <c r="DH48" s="3">
        <v>114.72900000000001</v>
      </c>
      <c r="DI48">
        <v>85.619380000000007</v>
      </c>
      <c r="DJ48" s="3">
        <v>96.306087079089423</v>
      </c>
      <c r="DK48" s="3">
        <v>109.35</v>
      </c>
      <c r="DL48" s="3">
        <v>127.30088811567053</v>
      </c>
      <c r="DM48" s="3">
        <v>104.94</v>
      </c>
      <c r="DN48" s="3">
        <v>154.39500000000001</v>
      </c>
      <c r="DO48" s="3">
        <v>187.63157894700001</v>
      </c>
      <c r="DP48" s="3">
        <v>102.105</v>
      </c>
      <c r="DQ48" s="3">
        <v>114.52500000000001</v>
      </c>
      <c r="DR48" s="3">
        <v>99.15625</v>
      </c>
      <c r="DS48" s="3">
        <v>112.41187499999999</v>
      </c>
      <c r="DT48" s="7">
        <f t="shared" si="4"/>
        <v>118.03741533178319</v>
      </c>
      <c r="DU48">
        <f t="shared" si="5"/>
        <v>23.941562739725473</v>
      </c>
      <c r="DV48">
        <f t="shared" si="6"/>
        <v>0.20283028624804933</v>
      </c>
      <c r="DW48" s="3"/>
      <c r="DX48" s="3">
        <v>134.79443864674252</v>
      </c>
      <c r="DY48" s="5">
        <v>93.449805843931756</v>
      </c>
      <c r="DZ48" s="3">
        <v>138.331419332</v>
      </c>
      <c r="EA48" s="3">
        <v>132.33946660379121</v>
      </c>
      <c r="EB48" s="3">
        <v>127.93310912</v>
      </c>
      <c r="EC48" s="3">
        <v>106.19346774193548</v>
      </c>
      <c r="ED48" s="3">
        <v>130.27500000000001</v>
      </c>
      <c r="EE48" s="3">
        <v>117.13147744101404</v>
      </c>
      <c r="EF48" s="3">
        <v>103.88305983879064</v>
      </c>
      <c r="EG48" s="3">
        <v>126.405</v>
      </c>
      <c r="EH48" s="3">
        <v>86.425504894666958</v>
      </c>
      <c r="EI48" s="3">
        <v>105.68650057399999</v>
      </c>
      <c r="EJ48" s="3">
        <v>100.37737120125392</v>
      </c>
      <c r="EK48" s="3">
        <v>152.952158333</v>
      </c>
      <c r="EL48" s="3">
        <v>98.347730461423907</v>
      </c>
      <c r="EM48" s="3">
        <v>95.193940679179377</v>
      </c>
      <c r="EN48" s="3">
        <v>106.22607926400001</v>
      </c>
      <c r="EO48" s="3">
        <v>101.25313283200001</v>
      </c>
      <c r="EP48" s="3">
        <v>91.133864518127169</v>
      </c>
      <c r="EQ48" s="3">
        <v>22.248920997913284</v>
      </c>
      <c r="ER48" s="3">
        <v>97.714313035617636</v>
      </c>
      <c r="ES48" s="3">
        <v>146.38774035856622</v>
      </c>
      <c r="ET48" s="3">
        <v>75.203040000000001</v>
      </c>
      <c r="EU48" s="3">
        <v>146.69617775399999</v>
      </c>
      <c r="EV48" s="3">
        <v>87.254999999999995</v>
      </c>
      <c r="EW48" s="3">
        <v>109.35579558278252</v>
      </c>
      <c r="EX48" s="3">
        <v>108.63180794451785</v>
      </c>
      <c r="EY48" s="3">
        <v>92.029301656278136</v>
      </c>
      <c r="EZ48" s="3">
        <v>143.30274873914297</v>
      </c>
      <c r="FA48" s="3">
        <v>96.991297758909937</v>
      </c>
      <c r="FB48" s="3">
        <v>86.476635091199995</v>
      </c>
      <c r="FC48" s="3">
        <v>66.424250000000001</v>
      </c>
      <c r="FD48" s="3">
        <v>89.059729873400002</v>
      </c>
      <c r="FE48" s="3">
        <v>112.77</v>
      </c>
      <c r="FF48" s="3">
        <v>73.784335652318418</v>
      </c>
      <c r="FG48" s="3">
        <v>41.749872072999999</v>
      </c>
      <c r="FH48" s="3">
        <v>53.4609833333</v>
      </c>
      <c r="FI48" s="3">
        <v>94.364999999999995</v>
      </c>
      <c r="FJ48" s="3">
        <v>113.436864159</v>
      </c>
      <c r="FK48" s="3">
        <v>82.699115044199999</v>
      </c>
      <c r="FL48" s="3">
        <v>112.085352672</v>
      </c>
      <c r="FM48" s="3">
        <v>65.895853333299996</v>
      </c>
      <c r="FN48" s="3">
        <v>111.36173767752716</v>
      </c>
      <c r="FO48" s="3">
        <v>121.47034252297411</v>
      </c>
      <c r="FP48" s="3">
        <v>115.03194999999999</v>
      </c>
      <c r="FQ48" s="3">
        <v>67.997355727266807</v>
      </c>
      <c r="FR48" s="3">
        <v>117.710944027</v>
      </c>
      <c r="FS48" s="3">
        <v>46.728931566647958</v>
      </c>
      <c r="FT48" s="3">
        <v>73.472929221300006</v>
      </c>
      <c r="FU48" s="3">
        <v>76.87640880845268</v>
      </c>
      <c r="FV48" s="3">
        <v>85.4345</v>
      </c>
      <c r="FW48" s="7">
        <f t="shared" si="9"/>
        <v>99.655720822283769</v>
      </c>
      <c r="FX48">
        <f t="shared" si="10"/>
        <v>27.943210542383458</v>
      </c>
      <c r="FY48">
        <f t="shared" si="7"/>
        <v>0.28039745547789108</v>
      </c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</row>
    <row r="49" spans="1:202" x14ac:dyDescent="0.25">
      <c r="A49" s="1">
        <v>1819</v>
      </c>
      <c r="B49" s="3">
        <v>79.008994687500007</v>
      </c>
      <c r="C49" s="5">
        <v>74.759844675145402</v>
      </c>
      <c r="D49" s="3">
        <v>93.108419344500007</v>
      </c>
      <c r="E49" s="3">
        <v>82.935000000000002</v>
      </c>
      <c r="F49" s="3">
        <v>94.900238379275265</v>
      </c>
      <c r="G49" s="3">
        <v>62.907032438227731</v>
      </c>
      <c r="H49" s="3">
        <v>108.58499999999999</v>
      </c>
      <c r="I49" s="3">
        <v>112.32614907200001</v>
      </c>
      <c r="J49" s="3">
        <v>88.784999999999997</v>
      </c>
      <c r="K49" s="3">
        <v>76.966290322580633</v>
      </c>
      <c r="L49" s="3">
        <v>94.05</v>
      </c>
      <c r="M49" s="3">
        <v>78.344999999999999</v>
      </c>
      <c r="N49" s="3">
        <v>89.389811731300185</v>
      </c>
      <c r="O49" s="3">
        <v>57.734999999999999</v>
      </c>
      <c r="P49" s="3">
        <v>94.725000000000009</v>
      </c>
      <c r="Q49" s="3">
        <v>72.309122569310219</v>
      </c>
      <c r="R49" s="3">
        <v>81.750525529599997</v>
      </c>
      <c r="S49" s="3">
        <v>99.944999999999894</v>
      </c>
      <c r="T49" s="3">
        <v>123.15430000000001</v>
      </c>
      <c r="U49" s="3">
        <v>87.3</v>
      </c>
      <c r="V49" s="3">
        <v>84.87</v>
      </c>
      <c r="W49" s="3">
        <v>75.284999999999997</v>
      </c>
      <c r="X49" s="3">
        <v>103.905</v>
      </c>
      <c r="Y49" s="3">
        <v>61.471661932122281</v>
      </c>
      <c r="Z49" s="3">
        <v>69.749206432400001</v>
      </c>
      <c r="AA49" s="3">
        <v>135.69630528032968</v>
      </c>
      <c r="AB49" s="3">
        <v>122.24964408021776</v>
      </c>
      <c r="AC49" s="3">
        <v>65.004689507960904</v>
      </c>
      <c r="AD49" s="3">
        <v>112.088911667</v>
      </c>
      <c r="AE49" s="3">
        <v>74.022360958997254</v>
      </c>
      <c r="AF49" s="3">
        <v>69.780266982914327</v>
      </c>
      <c r="AG49" s="3">
        <v>85.748762779800003</v>
      </c>
      <c r="AH49" s="3">
        <v>75.015000000000001</v>
      </c>
      <c r="AI49" s="3">
        <v>101.25313283200001</v>
      </c>
      <c r="AJ49" s="3">
        <v>69.882636171495861</v>
      </c>
      <c r="AK49" s="3">
        <v>17.317113253190158</v>
      </c>
      <c r="AL49" s="3">
        <v>107.66249999999999</v>
      </c>
      <c r="AM49" s="3">
        <v>83.114999999999995</v>
      </c>
      <c r="AN49" s="3">
        <v>83.289994030887442</v>
      </c>
      <c r="AO49" s="3">
        <v>72.540000000000006</v>
      </c>
      <c r="AP49" s="3">
        <v>97.38</v>
      </c>
      <c r="AQ49" s="3">
        <v>91.463978539949693</v>
      </c>
      <c r="AR49" s="3">
        <v>48.48742</v>
      </c>
      <c r="AS49" s="3">
        <v>116.94587241000001</v>
      </c>
      <c r="AT49" s="3">
        <v>120.57794490200166</v>
      </c>
      <c r="AU49" s="3">
        <v>77.216624999999993</v>
      </c>
      <c r="AV49" s="3">
        <v>78.139287441560526</v>
      </c>
      <c r="AW49" s="3">
        <v>65.024999999999991</v>
      </c>
      <c r="AX49">
        <v>71.259820000000005</v>
      </c>
      <c r="AY49" s="3">
        <v>65.267103711224294</v>
      </c>
      <c r="AZ49" s="3">
        <v>71.043784198561795</v>
      </c>
      <c r="BA49" s="3">
        <v>128.16663178862558</v>
      </c>
      <c r="BB49" s="3">
        <v>53.882627606953847</v>
      </c>
      <c r="BC49" s="3">
        <v>67.893908431236952</v>
      </c>
      <c r="BD49" s="3">
        <v>47.0534632114</v>
      </c>
      <c r="BE49" s="3">
        <v>48.137749999999997</v>
      </c>
      <c r="BF49" s="3">
        <v>71.039310856</v>
      </c>
      <c r="BG49" s="3">
        <v>80.010000000000005</v>
      </c>
      <c r="BH49" s="3">
        <v>80.55</v>
      </c>
      <c r="BI49" s="3">
        <v>103.47902943797961</v>
      </c>
      <c r="BJ49" s="3">
        <v>80.55</v>
      </c>
      <c r="BK49" s="3">
        <v>117.72</v>
      </c>
      <c r="BL49" s="3">
        <v>48.551466148393679</v>
      </c>
      <c r="BM49" s="3">
        <v>32.496023172400001</v>
      </c>
      <c r="BN49" s="3">
        <v>44.9837733333</v>
      </c>
      <c r="BO49" s="3">
        <v>130.52631578899999</v>
      </c>
      <c r="BP49" s="3">
        <v>77.040000000000006</v>
      </c>
      <c r="BQ49" s="3">
        <v>90.461168876499997</v>
      </c>
      <c r="BR49" s="3">
        <v>83.7</v>
      </c>
      <c r="BS49" s="3">
        <v>86.4</v>
      </c>
      <c r="BT49" s="3">
        <v>60.132743362799999</v>
      </c>
      <c r="BU49" s="3">
        <v>88.388851262800003</v>
      </c>
      <c r="BV49" s="3">
        <v>65.016373333299995</v>
      </c>
      <c r="BW49" s="3">
        <v>101.2531328320802</v>
      </c>
      <c r="BX49" s="3">
        <v>91.14452798663325</v>
      </c>
      <c r="BY49" s="3">
        <v>68.47</v>
      </c>
      <c r="BZ49" s="3">
        <v>80.078289999999996</v>
      </c>
      <c r="CA49" s="3">
        <v>61.365808788937017</v>
      </c>
      <c r="CB49" s="3">
        <v>91.144527986599996</v>
      </c>
      <c r="CC49" s="3">
        <v>45.958665338374757</v>
      </c>
      <c r="CD49" s="3">
        <v>46.936380944699998</v>
      </c>
      <c r="CE49" s="3">
        <v>55.997210574447038</v>
      </c>
      <c r="CF49" s="3">
        <v>67.179299999999998</v>
      </c>
      <c r="CG49" s="3">
        <v>69.513749999999987</v>
      </c>
      <c r="CH49" s="3"/>
      <c r="CI49" s="20">
        <f t="shared" si="3"/>
        <v>84</v>
      </c>
      <c r="CJ49" s="7">
        <f t="shared" si="8"/>
        <v>0.28232534432065914</v>
      </c>
      <c r="CK49" s="3"/>
      <c r="CL49" s="3"/>
      <c r="CM49" s="3">
        <v>94.725000000000009</v>
      </c>
      <c r="CN49" s="3">
        <v>75.284999999999997</v>
      </c>
      <c r="CO49" s="3">
        <v>135.69630528032968</v>
      </c>
      <c r="CP49" s="3">
        <v>79.008994687500007</v>
      </c>
      <c r="CQ49" s="3">
        <v>82.935000000000002</v>
      </c>
      <c r="CR49" s="3">
        <v>62.907032438227731</v>
      </c>
      <c r="CS49" s="3">
        <v>108.58499999999999</v>
      </c>
      <c r="CT49" s="3">
        <v>88.784999999999997</v>
      </c>
      <c r="CU49" s="3">
        <v>78.344999999999999</v>
      </c>
      <c r="CV49" s="3">
        <v>57.734999999999999</v>
      </c>
      <c r="CW49" s="3">
        <v>81.750525529599997</v>
      </c>
      <c r="CX49" s="3">
        <v>99.944999999999894</v>
      </c>
      <c r="CY49" s="3">
        <v>123.15430000000001</v>
      </c>
      <c r="CZ49" s="3">
        <v>87.3</v>
      </c>
      <c r="DA49" s="3">
        <v>84.87</v>
      </c>
      <c r="DB49" s="3">
        <v>75.015000000000001</v>
      </c>
      <c r="DC49" s="3">
        <v>107.66249999999999</v>
      </c>
      <c r="DD49" s="3">
        <v>83.114999999999995</v>
      </c>
      <c r="DE49" s="3">
        <v>72.540000000000006</v>
      </c>
      <c r="DF49" s="3">
        <v>97.38</v>
      </c>
      <c r="DG49" s="3">
        <v>120.57794490200166</v>
      </c>
      <c r="DH49" s="3">
        <v>77.216624999999993</v>
      </c>
      <c r="DI49">
        <v>71.259820000000005</v>
      </c>
      <c r="DJ49" s="3">
        <v>53.882627606953847</v>
      </c>
      <c r="DK49" s="3">
        <v>80.55</v>
      </c>
      <c r="DL49" s="3">
        <v>103.47902943797961</v>
      </c>
      <c r="DM49" s="3">
        <v>80.55</v>
      </c>
      <c r="DN49" s="3">
        <v>117.72</v>
      </c>
      <c r="DO49" s="3">
        <v>130.52631578899999</v>
      </c>
      <c r="DP49" s="3">
        <v>83.7</v>
      </c>
      <c r="DQ49" s="3">
        <v>86.4</v>
      </c>
      <c r="DR49" s="3">
        <v>68.47</v>
      </c>
      <c r="DS49" s="3">
        <v>69.513749999999987</v>
      </c>
      <c r="DT49" s="7">
        <f t="shared" si="4"/>
        <v>88.50259911126038</v>
      </c>
      <c r="DU49">
        <f t="shared" si="5"/>
        <v>20.452342132942373</v>
      </c>
      <c r="DV49">
        <f t="shared" si="6"/>
        <v>0.23109312425085804</v>
      </c>
      <c r="DW49" s="3"/>
      <c r="DX49" s="3">
        <v>122.24964408021776</v>
      </c>
      <c r="DY49" s="5">
        <v>74.759844675145402</v>
      </c>
      <c r="DZ49" s="3">
        <v>93.108419344500007</v>
      </c>
      <c r="EA49" s="3">
        <v>94.900238379275265</v>
      </c>
      <c r="EB49" s="3">
        <v>112.32614907200001</v>
      </c>
      <c r="EC49" s="3">
        <v>76.966290322580633</v>
      </c>
      <c r="ED49" s="3">
        <v>94.05</v>
      </c>
      <c r="EE49" s="3">
        <v>89.389811731300185</v>
      </c>
      <c r="EF49" s="3">
        <v>72.309122569310219</v>
      </c>
      <c r="EG49" s="3">
        <v>103.905</v>
      </c>
      <c r="EH49" s="3">
        <v>61.471661932122281</v>
      </c>
      <c r="EI49" s="3">
        <v>69.749206432400001</v>
      </c>
      <c r="EJ49" s="3">
        <v>65.004689507960904</v>
      </c>
      <c r="EK49" s="3">
        <v>112.088911667</v>
      </c>
      <c r="EL49" s="3">
        <v>74.022360958997254</v>
      </c>
      <c r="EM49" s="3">
        <v>69.780266982914327</v>
      </c>
      <c r="EN49" s="3">
        <v>85.748762779800003</v>
      </c>
      <c r="EO49" s="3">
        <v>101.25313283200001</v>
      </c>
      <c r="EP49" s="3">
        <v>69.882636171495861</v>
      </c>
      <c r="EQ49" s="3">
        <v>17.317113253190158</v>
      </c>
      <c r="ER49" s="3">
        <v>83.289994030887442</v>
      </c>
      <c r="ES49" s="3">
        <v>91.463978539949693</v>
      </c>
      <c r="ET49" s="3">
        <v>48.48742</v>
      </c>
      <c r="EU49" s="3">
        <v>116.94587241000001</v>
      </c>
      <c r="EV49" s="3">
        <v>65.024999999999991</v>
      </c>
      <c r="EW49" s="3">
        <v>78.139287441560526</v>
      </c>
      <c r="EX49" s="3">
        <v>65.267103711224294</v>
      </c>
      <c r="EY49" s="3">
        <v>71.043784198561795</v>
      </c>
      <c r="EZ49" s="3">
        <v>128.16663178862558</v>
      </c>
      <c r="FA49" s="3">
        <v>67.893908431236952</v>
      </c>
      <c r="FB49" s="3">
        <v>47.0534632114</v>
      </c>
      <c r="FC49" s="3">
        <v>48.137749999999997</v>
      </c>
      <c r="FD49" s="3">
        <v>71.039310856</v>
      </c>
      <c r="FE49" s="3">
        <v>80.010000000000005</v>
      </c>
      <c r="FF49" s="3">
        <v>48.551466148393679</v>
      </c>
      <c r="FG49" s="3">
        <v>32.496023172400001</v>
      </c>
      <c r="FH49" s="3">
        <v>44.9837733333</v>
      </c>
      <c r="FI49" s="3">
        <v>77.040000000000006</v>
      </c>
      <c r="FJ49" s="3">
        <v>90.461168876499997</v>
      </c>
      <c r="FK49" s="3">
        <v>60.132743362799999</v>
      </c>
      <c r="FL49" s="3">
        <v>88.388851262800003</v>
      </c>
      <c r="FM49" s="3">
        <v>65.016373333299995</v>
      </c>
      <c r="FN49" s="3">
        <v>101.2531328320802</v>
      </c>
      <c r="FO49" s="3">
        <v>91.14452798663325</v>
      </c>
      <c r="FP49" s="3">
        <v>80.078289999999996</v>
      </c>
      <c r="FQ49" s="3">
        <v>61.365808788937017</v>
      </c>
      <c r="FR49" s="3">
        <v>91.144527986599996</v>
      </c>
      <c r="FS49" s="3">
        <v>45.958665338374757</v>
      </c>
      <c r="FT49" s="3">
        <v>46.936380944699998</v>
      </c>
      <c r="FU49" s="3">
        <v>55.997210574447038</v>
      </c>
      <c r="FV49" s="3">
        <v>67.179299999999998</v>
      </c>
      <c r="FW49" s="7">
        <f t="shared" si="9"/>
        <v>75.889706102998474</v>
      </c>
      <c r="FX49">
        <f t="shared" si="10"/>
        <v>23.09401413549358</v>
      </c>
      <c r="FY49">
        <f t="shared" si="7"/>
        <v>0.3043102328549025</v>
      </c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</row>
    <row r="50" spans="1:202" x14ac:dyDescent="0.25">
      <c r="A50" s="1">
        <v>1820</v>
      </c>
      <c r="B50" s="3">
        <v>79.966035000000005</v>
      </c>
      <c r="C50" s="5">
        <v>68.779057101133773</v>
      </c>
      <c r="D50" s="3">
        <v>81.219125376199997</v>
      </c>
      <c r="E50" s="3">
        <v>77.444999999999894</v>
      </c>
      <c r="F50" s="3">
        <v>75.726156282284435</v>
      </c>
      <c r="G50" s="3">
        <v>61.229321142418662</v>
      </c>
      <c r="H50" s="3">
        <v>109.71</v>
      </c>
      <c r="I50" s="3">
        <v>109.248720331</v>
      </c>
      <c r="J50" s="3">
        <v>108.72</v>
      </c>
      <c r="K50" s="3">
        <v>61.664758064516136</v>
      </c>
      <c r="L50" s="3">
        <v>85.724999999999994</v>
      </c>
      <c r="M50" s="3">
        <v>78.75</v>
      </c>
      <c r="N50" s="3">
        <v>64.730553322665656</v>
      </c>
      <c r="O50" s="3">
        <v>63.405000000000001</v>
      </c>
      <c r="P50" s="3">
        <v>77.13</v>
      </c>
      <c r="Q50" s="3">
        <v>56.321077291505603</v>
      </c>
      <c r="R50" s="3">
        <v>75.6093446255</v>
      </c>
      <c r="S50" s="3">
        <v>102.735</v>
      </c>
      <c r="T50" s="3">
        <v>118.672</v>
      </c>
      <c r="U50" s="3">
        <v>86.94</v>
      </c>
      <c r="V50" s="3">
        <v>87.569999999999894</v>
      </c>
      <c r="W50" s="3">
        <v>77.355000000000004</v>
      </c>
      <c r="X50" s="3">
        <v>110.655</v>
      </c>
      <c r="Y50" s="3">
        <v>58.678667764009361</v>
      </c>
      <c r="Z50" s="3">
        <v>55.982773731999998</v>
      </c>
      <c r="AA50" s="3">
        <v>121.80981222791883</v>
      </c>
      <c r="AB50" s="3">
        <v>114.73518792898263</v>
      </c>
      <c r="AC50" s="3">
        <v>53.523341750710664</v>
      </c>
      <c r="AD50" s="3">
        <v>108.21268499999999</v>
      </c>
      <c r="AE50" s="3">
        <v>56.236069279803566</v>
      </c>
      <c r="AF50" s="3">
        <v>50.06762355223411</v>
      </c>
      <c r="AG50" s="3">
        <v>63.991614014699998</v>
      </c>
      <c r="AH50" s="3">
        <v>82.08</v>
      </c>
      <c r="AI50" s="3">
        <v>81.479670822100005</v>
      </c>
      <c r="AJ50" s="3">
        <v>52.524377927110734</v>
      </c>
      <c r="AK50" s="3">
        <v>24.565865684281842</v>
      </c>
      <c r="AL50" s="3">
        <v>97.875</v>
      </c>
      <c r="AM50" s="3">
        <v>87.614999999999995</v>
      </c>
      <c r="AN50" s="3">
        <v>67.292503439609789</v>
      </c>
      <c r="AO50" s="3">
        <v>72.989999999999995</v>
      </c>
      <c r="AP50" s="3">
        <v>83.564999999999998</v>
      </c>
      <c r="AQ50" s="3">
        <v>101.62632673204315</v>
      </c>
      <c r="AR50" s="3">
        <v>57.251469999999998</v>
      </c>
      <c r="AS50" s="3">
        <v>94.458961286800005</v>
      </c>
      <c r="AT50" s="3">
        <v>102.13131900281482</v>
      </c>
      <c r="AU50" s="3">
        <v>70.828875000000011</v>
      </c>
      <c r="AV50" s="3">
        <v>46.879268135549538</v>
      </c>
      <c r="AW50" s="3">
        <v>73.665000000000006</v>
      </c>
      <c r="AX50">
        <v>73.729219999999998</v>
      </c>
      <c r="AY50" s="3">
        <v>66.284056636040305</v>
      </c>
      <c r="AZ50" s="3">
        <v>55.67230810744207</v>
      </c>
      <c r="BA50" s="3">
        <v>122.29882080477816</v>
      </c>
      <c r="BB50" s="3">
        <v>46.992178172733169</v>
      </c>
      <c r="BC50" s="3">
        <v>57.184452637023973</v>
      </c>
      <c r="BD50" s="3">
        <v>67.400906762199995</v>
      </c>
      <c r="BE50" s="3">
        <v>55.90325</v>
      </c>
      <c r="BF50" s="3">
        <v>86.258119628900005</v>
      </c>
      <c r="BG50" s="3">
        <v>77.850000000000009</v>
      </c>
      <c r="BH50" s="3">
        <v>97.245000000000005</v>
      </c>
      <c r="BI50" s="3">
        <v>100.45151094729601</v>
      </c>
      <c r="BJ50" s="3">
        <v>80.459999999999894</v>
      </c>
      <c r="BK50" s="3">
        <v>120.42</v>
      </c>
      <c r="BL50" s="3">
        <v>85.712505024841917</v>
      </c>
      <c r="BM50" s="3">
        <v>58.931460000000001</v>
      </c>
      <c r="BN50" s="3">
        <v>58.237862666700003</v>
      </c>
      <c r="BO50" s="3">
        <v>122.36842105300001</v>
      </c>
      <c r="BP50" s="3">
        <v>83.924999999999997</v>
      </c>
      <c r="BQ50" s="3">
        <v>55.502071741000002</v>
      </c>
      <c r="BR50" s="3">
        <v>99.18</v>
      </c>
      <c r="BS50" s="3">
        <v>92.655000000000001</v>
      </c>
      <c r="BT50" s="3">
        <v>66.7699115044</v>
      </c>
      <c r="BU50" s="3">
        <v>56.763482462399999</v>
      </c>
      <c r="BV50" s="3">
        <v>75.548417777799997</v>
      </c>
      <c r="BW50" s="3">
        <v>69.094760857166136</v>
      </c>
      <c r="BX50" s="3">
        <v>70.316955919498099</v>
      </c>
      <c r="BY50" s="3">
        <v>64.670749999999998</v>
      </c>
      <c r="BZ50" s="3">
        <v>78.236170000000001</v>
      </c>
      <c r="CA50" s="3">
        <v>86.628357156587242</v>
      </c>
      <c r="CB50" s="3">
        <v>81.479670822100005</v>
      </c>
      <c r="CC50" s="3">
        <v>122.66296815718157</v>
      </c>
      <c r="CD50" s="3">
        <v>43.370316000000003</v>
      </c>
      <c r="CE50" s="3">
        <v>49.910359903895085</v>
      </c>
      <c r="CF50" s="3">
        <v>64.258399999999995</v>
      </c>
      <c r="CG50" s="3">
        <v>65.13000000000001</v>
      </c>
      <c r="CH50" s="3"/>
      <c r="CI50" s="20">
        <f t="shared" si="3"/>
        <v>84</v>
      </c>
      <c r="CJ50" s="7">
        <f t="shared" si="8"/>
        <v>0.27704061975828248</v>
      </c>
      <c r="CK50" s="3"/>
      <c r="CL50" s="3"/>
      <c r="CM50" s="3">
        <v>77.13</v>
      </c>
      <c r="CN50" s="3">
        <v>77.355000000000004</v>
      </c>
      <c r="CO50" s="3">
        <v>121.80981222791883</v>
      </c>
      <c r="CP50" s="3">
        <v>79.966035000000005</v>
      </c>
      <c r="CQ50" s="3">
        <v>77.444999999999894</v>
      </c>
      <c r="CR50" s="3">
        <v>61.229321142418662</v>
      </c>
      <c r="CS50" s="3">
        <v>109.71</v>
      </c>
      <c r="CT50" s="3">
        <v>108.72</v>
      </c>
      <c r="CU50" s="3">
        <v>78.75</v>
      </c>
      <c r="CV50" s="3">
        <v>63.405000000000001</v>
      </c>
      <c r="CW50" s="3">
        <v>75.6093446255</v>
      </c>
      <c r="CX50" s="3">
        <v>102.735</v>
      </c>
      <c r="CY50" s="3">
        <v>118.672</v>
      </c>
      <c r="CZ50" s="3">
        <v>86.94</v>
      </c>
      <c r="DA50" s="3">
        <v>87.569999999999894</v>
      </c>
      <c r="DB50" s="3">
        <v>82.08</v>
      </c>
      <c r="DC50" s="3">
        <v>97.875</v>
      </c>
      <c r="DD50" s="3">
        <v>87.614999999999995</v>
      </c>
      <c r="DE50" s="3">
        <v>72.989999999999995</v>
      </c>
      <c r="DF50" s="3">
        <v>83.564999999999998</v>
      </c>
      <c r="DG50" s="3">
        <v>102.13131900281482</v>
      </c>
      <c r="DH50" s="3">
        <v>70.828875000000011</v>
      </c>
      <c r="DI50">
        <v>73.729219999999998</v>
      </c>
      <c r="DJ50" s="3">
        <v>46.992178172733169</v>
      </c>
      <c r="DK50" s="3">
        <v>97.245000000000005</v>
      </c>
      <c r="DL50" s="3">
        <v>100.45151094729601</v>
      </c>
      <c r="DM50" s="3">
        <v>80.459999999999894</v>
      </c>
      <c r="DN50" s="3">
        <v>120.42</v>
      </c>
      <c r="DO50" s="3">
        <v>122.36842105300001</v>
      </c>
      <c r="DP50" s="3">
        <v>99.18</v>
      </c>
      <c r="DQ50" s="3">
        <v>92.655000000000001</v>
      </c>
      <c r="DR50" s="3">
        <v>64.670749999999998</v>
      </c>
      <c r="DS50" s="3">
        <v>65.13000000000001</v>
      </c>
      <c r="DT50" s="7">
        <f t="shared" si="4"/>
        <v>87.497993550657014</v>
      </c>
      <c r="DU50">
        <f t="shared" si="5"/>
        <v>19.091724455893491</v>
      </c>
      <c r="DV50">
        <f t="shared" si="6"/>
        <v>0.21819614006166124</v>
      </c>
      <c r="DW50" s="3"/>
      <c r="DX50" s="3">
        <v>114.73518792898263</v>
      </c>
      <c r="DY50" s="5">
        <v>68.779057101133773</v>
      </c>
      <c r="DZ50" s="3">
        <v>81.219125376199997</v>
      </c>
      <c r="EA50" s="3">
        <v>75.726156282284435</v>
      </c>
      <c r="EB50" s="3">
        <v>109.248720331</v>
      </c>
      <c r="EC50" s="3">
        <v>61.664758064516136</v>
      </c>
      <c r="ED50" s="3">
        <v>85.724999999999994</v>
      </c>
      <c r="EE50" s="3">
        <v>64.730553322665656</v>
      </c>
      <c r="EF50" s="3">
        <v>56.321077291505603</v>
      </c>
      <c r="EG50" s="3">
        <v>110.655</v>
      </c>
      <c r="EH50" s="3">
        <v>58.678667764009361</v>
      </c>
      <c r="EI50" s="3">
        <v>55.982773731999998</v>
      </c>
      <c r="EJ50" s="3">
        <v>53.523341750710664</v>
      </c>
      <c r="EK50" s="3">
        <v>108.21268499999999</v>
      </c>
      <c r="EL50" s="3">
        <v>56.236069279803566</v>
      </c>
      <c r="EM50" s="3">
        <v>50.06762355223411</v>
      </c>
      <c r="EN50" s="3">
        <v>63.991614014699998</v>
      </c>
      <c r="EO50" s="3">
        <v>81.479670822100005</v>
      </c>
      <c r="EP50" s="3">
        <v>52.524377927110734</v>
      </c>
      <c r="EQ50" s="3">
        <v>24.565865684281842</v>
      </c>
      <c r="ER50" s="3">
        <v>67.292503439609789</v>
      </c>
      <c r="ES50" s="3">
        <v>101.62632673204315</v>
      </c>
      <c r="ET50" s="3">
        <v>57.251469999999998</v>
      </c>
      <c r="EU50" s="3">
        <v>94.458961286800005</v>
      </c>
      <c r="EV50" s="3">
        <v>73.665000000000006</v>
      </c>
      <c r="EW50" s="3">
        <v>46.879268135549538</v>
      </c>
      <c r="EX50" s="3">
        <v>66.284056636040305</v>
      </c>
      <c r="EY50" s="3">
        <v>55.67230810744207</v>
      </c>
      <c r="EZ50" s="3">
        <v>122.29882080477816</v>
      </c>
      <c r="FA50" s="3">
        <v>57.184452637023973</v>
      </c>
      <c r="FB50" s="3">
        <v>67.400906762199995</v>
      </c>
      <c r="FC50" s="3">
        <v>55.90325</v>
      </c>
      <c r="FD50" s="3">
        <v>86.258119628900005</v>
      </c>
      <c r="FE50" s="3">
        <v>77.850000000000009</v>
      </c>
      <c r="FF50" s="3">
        <v>85.712505024841917</v>
      </c>
      <c r="FG50" s="3">
        <v>58.931460000000001</v>
      </c>
      <c r="FH50" s="3">
        <v>58.237862666700003</v>
      </c>
      <c r="FI50" s="3">
        <v>83.924999999999997</v>
      </c>
      <c r="FJ50" s="3">
        <v>55.502071741000002</v>
      </c>
      <c r="FK50" s="3">
        <v>66.7699115044</v>
      </c>
      <c r="FL50" s="3">
        <v>56.763482462399999</v>
      </c>
      <c r="FM50" s="3">
        <v>75.548417777799997</v>
      </c>
      <c r="FN50" s="3">
        <v>69.094760857166136</v>
      </c>
      <c r="FO50" s="3">
        <v>70.316955919498099</v>
      </c>
      <c r="FP50" s="3">
        <v>78.236170000000001</v>
      </c>
      <c r="FQ50" s="3">
        <v>86.628357156587242</v>
      </c>
      <c r="FR50" s="3">
        <v>81.479670822100005</v>
      </c>
      <c r="FS50" s="3">
        <v>122.66296815718157</v>
      </c>
      <c r="FT50" s="3">
        <v>43.370316000000003</v>
      </c>
      <c r="FU50" s="3">
        <v>49.910359903895085</v>
      </c>
      <c r="FV50" s="3">
        <v>64.258399999999995</v>
      </c>
      <c r="FW50" s="7">
        <f t="shared" si="9"/>
        <v>71.989047831160704</v>
      </c>
      <c r="FX50">
        <f t="shared" si="10"/>
        <v>21.145116692318702</v>
      </c>
      <c r="FY50">
        <f t="shared" si="7"/>
        <v>0.29372685608943372</v>
      </c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</row>
    <row r="51" spans="1:202" x14ac:dyDescent="0.25">
      <c r="A51" s="1">
        <v>1821</v>
      </c>
      <c r="B51" s="3">
        <v>92.691126562500003</v>
      </c>
      <c r="C51" s="5">
        <v>97.187798077689024</v>
      </c>
      <c r="D51" s="3">
        <v>76.859123544499994</v>
      </c>
      <c r="E51" s="3">
        <v>75.465000000000003</v>
      </c>
      <c r="F51" s="3">
        <v>69.138407256401777</v>
      </c>
      <c r="G51" s="3">
        <v>62.751839079632695</v>
      </c>
      <c r="H51" s="3">
        <v>108.315</v>
      </c>
      <c r="I51" s="3">
        <v>99.9065259363</v>
      </c>
      <c r="J51" s="3">
        <v>97.29</v>
      </c>
      <c r="K51" s="3">
        <v>59.037634408602159</v>
      </c>
      <c r="L51" s="3">
        <v>81.45</v>
      </c>
      <c r="M51" s="3">
        <v>82.35</v>
      </c>
      <c r="N51" s="3">
        <v>61.648146021586335</v>
      </c>
      <c r="O51" s="3">
        <v>70.11</v>
      </c>
      <c r="P51" s="3">
        <v>73.484999999999985</v>
      </c>
      <c r="Q51" s="3">
        <v>48.71219273389886</v>
      </c>
      <c r="R51" s="3">
        <v>73.7145494353</v>
      </c>
      <c r="S51" s="3">
        <v>101.02500000000001</v>
      </c>
      <c r="T51" s="3">
        <v>106.53319999999999</v>
      </c>
      <c r="U51" s="3">
        <v>97.155000000000001</v>
      </c>
      <c r="V51" s="3">
        <v>78.48</v>
      </c>
      <c r="W51" s="3">
        <v>81.405000000000001</v>
      </c>
      <c r="X51" s="3">
        <v>108.81</v>
      </c>
      <c r="Y51" s="3">
        <v>62.402043334738487</v>
      </c>
      <c r="Z51" s="3">
        <v>45.906090235100002</v>
      </c>
      <c r="AA51" s="3">
        <v>114.8557</v>
      </c>
      <c r="AB51" s="3">
        <v>116.95536815548392</v>
      </c>
      <c r="AC51" s="3">
        <v>48.035932896142533</v>
      </c>
      <c r="AD51" s="3">
        <v>109.731416667</v>
      </c>
      <c r="AE51" s="3">
        <v>52.312622585863778</v>
      </c>
      <c r="AF51" s="3">
        <v>47.240339568435132</v>
      </c>
      <c r="AG51" s="3">
        <v>63.991614014699998</v>
      </c>
      <c r="AH51" s="3">
        <v>73.484999999999999</v>
      </c>
      <c r="AI51" s="3">
        <v>75.939849624100006</v>
      </c>
      <c r="AJ51" s="3">
        <v>44.850201848076971</v>
      </c>
      <c r="AK51" s="3">
        <v>30.166661246612463</v>
      </c>
      <c r="AL51" s="3">
        <v>104.625</v>
      </c>
      <c r="AM51" s="3">
        <v>82.754999999999995</v>
      </c>
      <c r="AN51" s="3">
        <v>61.166889072326427</v>
      </c>
      <c r="AO51" s="3">
        <v>60.255000000000003</v>
      </c>
      <c r="AP51" s="3">
        <v>85.724999999999994</v>
      </c>
      <c r="AQ51" s="3">
        <v>109.7152037530176</v>
      </c>
      <c r="AR51" s="3">
        <v>74.854429999999994</v>
      </c>
      <c r="AS51" s="3">
        <v>97.454893674999994</v>
      </c>
      <c r="AT51" s="3">
        <v>98.981895068807333</v>
      </c>
      <c r="AU51" s="3">
        <v>82.10137499999999</v>
      </c>
      <c r="AV51" s="3">
        <v>61.001803891251136</v>
      </c>
      <c r="AW51" s="3">
        <v>73.665000000000006</v>
      </c>
      <c r="AX51">
        <v>78.080060000000003</v>
      </c>
      <c r="AY51" s="3">
        <v>73.769630725458072</v>
      </c>
      <c r="AZ51" s="3">
        <v>63.451583124989043</v>
      </c>
      <c r="BA51" s="3">
        <v>102.02164404065059</v>
      </c>
      <c r="BB51" s="3">
        <v>53.391549790223792</v>
      </c>
      <c r="BC51" s="3">
        <v>72.743473319182442</v>
      </c>
      <c r="BD51" s="3">
        <v>47.0534632114</v>
      </c>
      <c r="BE51" s="3">
        <v>62.290999999999997</v>
      </c>
      <c r="BF51" s="3">
        <v>94.065940276399999</v>
      </c>
      <c r="BG51" s="3">
        <v>73.44</v>
      </c>
      <c r="BH51" s="3">
        <v>84.959999999999894</v>
      </c>
      <c r="BI51" s="3">
        <v>99.791667173685511</v>
      </c>
      <c r="BJ51" s="3">
        <v>74.114999999999995</v>
      </c>
      <c r="BK51" s="3">
        <v>111.87</v>
      </c>
      <c r="BL51" s="3">
        <v>108.35598543360432</v>
      </c>
      <c r="BM51" s="3">
        <v>69.556980818200003</v>
      </c>
      <c r="BN51" s="3">
        <v>49.5155383333</v>
      </c>
      <c r="BO51" s="3">
        <v>116.929824561</v>
      </c>
      <c r="BP51" s="3">
        <v>97.245000000000005</v>
      </c>
      <c r="BQ51" s="3">
        <v>45.230584438299999</v>
      </c>
      <c r="BR51" s="3">
        <v>94.905000000000001</v>
      </c>
      <c r="BS51" s="3">
        <v>84.015000000000001</v>
      </c>
      <c r="BT51" s="3">
        <v>56.2831858407</v>
      </c>
      <c r="BU51" s="3">
        <v>40.725546147599999</v>
      </c>
      <c r="BV51" s="3">
        <v>57.125483333299997</v>
      </c>
      <c r="BW51" s="3">
        <v>64.578111946532999</v>
      </c>
      <c r="BX51" s="3">
        <v>75.939849624060159</v>
      </c>
      <c r="BY51" s="3">
        <v>61.16375</v>
      </c>
      <c r="BZ51" s="3">
        <v>74.813175000000001</v>
      </c>
      <c r="CA51" s="3">
        <v>65.810967667141114</v>
      </c>
      <c r="CB51" s="3">
        <v>75.939849624100006</v>
      </c>
      <c r="CC51" s="3">
        <v>88.459297831978319</v>
      </c>
      <c r="CD51" s="3">
        <v>48.640999999999998</v>
      </c>
      <c r="CE51" s="3">
        <v>61.374557496477379</v>
      </c>
      <c r="CF51" s="3">
        <v>59.877200000000002</v>
      </c>
      <c r="CG51" s="3">
        <v>72.331874999999997</v>
      </c>
      <c r="CH51" s="3"/>
      <c r="CI51" s="20">
        <f t="shared" si="3"/>
        <v>84</v>
      </c>
      <c r="CJ51" s="7">
        <f t="shared" si="8"/>
        <v>0.27106842577219098</v>
      </c>
      <c r="CK51" s="3"/>
      <c r="CL51" s="3"/>
      <c r="CM51" s="3">
        <v>73.484999999999985</v>
      </c>
      <c r="CN51" s="3">
        <v>81.405000000000001</v>
      </c>
      <c r="CO51" s="3">
        <v>114.8557</v>
      </c>
      <c r="CP51" s="3">
        <v>92.691126562500003</v>
      </c>
      <c r="CQ51" s="3">
        <v>75.465000000000003</v>
      </c>
      <c r="CR51" s="3">
        <v>62.751839079632695</v>
      </c>
      <c r="CS51" s="3">
        <v>108.315</v>
      </c>
      <c r="CT51" s="3">
        <v>97.29</v>
      </c>
      <c r="CU51" s="3">
        <v>82.35</v>
      </c>
      <c r="CV51" s="3">
        <v>70.11</v>
      </c>
      <c r="CW51" s="3">
        <v>73.7145494353</v>
      </c>
      <c r="CX51" s="3">
        <v>101.02500000000001</v>
      </c>
      <c r="CY51" s="3">
        <v>106.53319999999999</v>
      </c>
      <c r="CZ51" s="3">
        <v>97.155000000000001</v>
      </c>
      <c r="DA51" s="3">
        <v>78.48</v>
      </c>
      <c r="DB51" s="3">
        <v>73.484999999999999</v>
      </c>
      <c r="DC51" s="3">
        <v>104.625</v>
      </c>
      <c r="DD51" s="3">
        <v>82.754999999999995</v>
      </c>
      <c r="DE51" s="3">
        <v>60.255000000000003</v>
      </c>
      <c r="DF51" s="3">
        <v>85.724999999999994</v>
      </c>
      <c r="DG51" s="3">
        <v>98.981895068807333</v>
      </c>
      <c r="DH51" s="3">
        <v>82.10137499999999</v>
      </c>
      <c r="DI51">
        <v>78.080060000000003</v>
      </c>
      <c r="DJ51" s="3">
        <v>53.391549790223792</v>
      </c>
      <c r="DK51" s="3">
        <v>84.959999999999894</v>
      </c>
      <c r="DL51" s="3">
        <v>99.791667173685511</v>
      </c>
      <c r="DM51" s="3">
        <v>74.114999999999995</v>
      </c>
      <c r="DN51" s="3">
        <v>111.87</v>
      </c>
      <c r="DO51" s="3">
        <v>116.929824561</v>
      </c>
      <c r="DP51" s="3">
        <v>94.905000000000001</v>
      </c>
      <c r="DQ51" s="3">
        <v>84.015000000000001</v>
      </c>
      <c r="DR51" s="3">
        <v>61.16375</v>
      </c>
      <c r="DS51" s="3">
        <v>72.331874999999997</v>
      </c>
      <c r="DT51" s="7">
        <f t="shared" si="4"/>
        <v>85.912376111246928</v>
      </c>
      <c r="DU51">
        <f t="shared" si="5"/>
        <v>16.685447622840492</v>
      </c>
      <c r="DV51">
        <f t="shared" si="6"/>
        <v>0.19421471478375479</v>
      </c>
      <c r="DW51" s="3"/>
      <c r="DX51" s="3">
        <v>116.95536815548392</v>
      </c>
      <c r="DY51" s="5">
        <v>97.187798077689024</v>
      </c>
      <c r="DZ51" s="3">
        <v>76.859123544499994</v>
      </c>
      <c r="EA51" s="3">
        <v>69.138407256401777</v>
      </c>
      <c r="EB51" s="3">
        <v>99.9065259363</v>
      </c>
      <c r="EC51" s="3">
        <v>59.037634408602159</v>
      </c>
      <c r="ED51" s="3">
        <v>81.45</v>
      </c>
      <c r="EE51" s="3">
        <v>61.648146021586335</v>
      </c>
      <c r="EF51" s="3">
        <v>48.71219273389886</v>
      </c>
      <c r="EG51" s="3">
        <v>108.81</v>
      </c>
      <c r="EH51" s="3">
        <v>62.402043334738487</v>
      </c>
      <c r="EI51" s="3">
        <v>45.906090235100002</v>
      </c>
      <c r="EJ51" s="3">
        <v>48.035932896142533</v>
      </c>
      <c r="EK51" s="3">
        <v>109.731416667</v>
      </c>
      <c r="EL51" s="3">
        <v>52.312622585863778</v>
      </c>
      <c r="EM51" s="3">
        <v>47.240339568435132</v>
      </c>
      <c r="EN51" s="3">
        <v>63.991614014699998</v>
      </c>
      <c r="EO51" s="3">
        <v>75.939849624100006</v>
      </c>
      <c r="EP51" s="3">
        <v>44.850201848076971</v>
      </c>
      <c r="EQ51" s="3">
        <v>30.166661246612463</v>
      </c>
      <c r="ER51" s="3">
        <v>61.166889072326427</v>
      </c>
      <c r="ES51" s="3">
        <v>109.7152037530176</v>
      </c>
      <c r="ET51" s="3">
        <v>74.854429999999994</v>
      </c>
      <c r="EU51" s="3">
        <v>97.454893674999994</v>
      </c>
      <c r="EV51" s="3">
        <v>73.665000000000006</v>
      </c>
      <c r="EW51" s="3">
        <v>61.001803891251136</v>
      </c>
      <c r="EX51" s="3">
        <v>73.769630725458072</v>
      </c>
      <c r="EY51" s="3">
        <v>63.451583124989043</v>
      </c>
      <c r="EZ51" s="3">
        <v>102.02164404065059</v>
      </c>
      <c r="FA51" s="3">
        <v>72.743473319182442</v>
      </c>
      <c r="FB51" s="3">
        <v>47.0534632114</v>
      </c>
      <c r="FC51" s="3">
        <v>62.290999999999997</v>
      </c>
      <c r="FD51" s="3">
        <v>94.065940276399999</v>
      </c>
      <c r="FE51" s="3">
        <v>73.44</v>
      </c>
      <c r="FF51" s="3">
        <v>108.35598543360432</v>
      </c>
      <c r="FG51" s="3">
        <v>69.556980818200003</v>
      </c>
      <c r="FH51" s="3">
        <v>49.5155383333</v>
      </c>
      <c r="FI51" s="3">
        <v>97.245000000000005</v>
      </c>
      <c r="FJ51" s="3">
        <v>45.230584438299999</v>
      </c>
      <c r="FK51" s="3">
        <v>56.2831858407</v>
      </c>
      <c r="FL51" s="3">
        <v>40.725546147599999</v>
      </c>
      <c r="FM51" s="3">
        <v>57.125483333299997</v>
      </c>
      <c r="FN51" s="3">
        <v>64.578111946532999</v>
      </c>
      <c r="FO51" s="3">
        <v>75.939849624060159</v>
      </c>
      <c r="FP51" s="3">
        <v>74.813175000000001</v>
      </c>
      <c r="FQ51" s="3">
        <v>65.810967667141114</v>
      </c>
      <c r="FR51" s="3">
        <v>75.939849624100006</v>
      </c>
      <c r="FS51" s="3">
        <v>88.459297831978319</v>
      </c>
      <c r="FT51" s="3">
        <v>48.640999999999998</v>
      </c>
      <c r="FU51" s="3">
        <v>61.374557496477379</v>
      </c>
      <c r="FV51" s="3">
        <v>59.877200000000002</v>
      </c>
      <c r="FW51" s="7">
        <f t="shared" si="9"/>
        <v>70.714690917258864</v>
      </c>
      <c r="FX51">
        <f t="shared" si="10"/>
        <v>21.131712164166583</v>
      </c>
      <c r="FY51">
        <f t="shared" si="7"/>
        <v>0.29883058088866093</v>
      </c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</row>
    <row r="52" spans="1:202" x14ac:dyDescent="0.25">
      <c r="A52" s="1">
        <v>1822</v>
      </c>
      <c r="B52" s="3">
        <v>81.419318437499996</v>
      </c>
      <c r="C52" s="5">
        <v>89.711813610174488</v>
      </c>
      <c r="D52" s="3">
        <v>75.420571609299998</v>
      </c>
      <c r="E52" s="3">
        <v>65.97</v>
      </c>
      <c r="F52" s="3">
        <v>57.478333437811898</v>
      </c>
      <c r="G52" s="3">
        <v>19.877642830410572</v>
      </c>
      <c r="H52" s="3">
        <v>99.09</v>
      </c>
      <c r="I52" s="3">
        <v>122.98724149900001</v>
      </c>
      <c r="J52" s="3">
        <v>74.7</v>
      </c>
      <c r="K52" s="3">
        <v>54.068279569892482</v>
      </c>
      <c r="L52" s="3">
        <v>73.575000000000003</v>
      </c>
      <c r="M52" s="3">
        <v>93.33</v>
      </c>
      <c r="N52" s="3">
        <v>55.483331419427692</v>
      </c>
      <c r="O52" s="3">
        <v>56.744999999999997</v>
      </c>
      <c r="P52" s="3">
        <v>63.314999999999998</v>
      </c>
      <c r="Q52" s="3">
        <v>50.966794886479327</v>
      </c>
      <c r="R52" s="3">
        <v>66.527286128699998</v>
      </c>
      <c r="S52" s="3">
        <v>81.674999999999997</v>
      </c>
      <c r="T52" s="3">
        <v>82.966589999999997</v>
      </c>
      <c r="U52" s="3">
        <v>66.375</v>
      </c>
      <c r="V52" s="3">
        <v>68.849999999999994</v>
      </c>
      <c r="W52" s="3">
        <v>67.094999999999999</v>
      </c>
      <c r="X52" s="3">
        <v>99.99</v>
      </c>
      <c r="Y52" s="3">
        <v>103.79853186482529</v>
      </c>
      <c r="Z52" s="3">
        <v>45.517695582100004</v>
      </c>
      <c r="AA52" s="3">
        <v>102.03749999999999</v>
      </c>
      <c r="AB52" s="3">
        <v>99.083767551016507</v>
      </c>
      <c r="AC52" s="3">
        <v>46.938451125228923</v>
      </c>
      <c r="AD52" s="3">
        <v>134.947248333</v>
      </c>
      <c r="AE52" s="3">
        <v>62.775147103036545</v>
      </c>
      <c r="AF52" s="3">
        <v>47.462334207093157</v>
      </c>
      <c r="AG52" s="3">
        <v>63.991614014699998</v>
      </c>
      <c r="AH52" s="3">
        <v>63.134999999999998</v>
      </c>
      <c r="AI52" s="3">
        <v>69.094760857200001</v>
      </c>
      <c r="AJ52" s="3">
        <v>46.931361091462485</v>
      </c>
      <c r="AK52" s="3">
        <v>30.222114668021678</v>
      </c>
      <c r="AL52" s="3">
        <v>92.474999999999994</v>
      </c>
      <c r="AM52" s="3">
        <v>74.564999999999998</v>
      </c>
      <c r="AN52" s="3">
        <v>63.30851371106715</v>
      </c>
      <c r="AO52" s="3">
        <v>59.22</v>
      </c>
      <c r="AP52" s="3">
        <v>67.635000000000005</v>
      </c>
      <c r="AQ52" s="3">
        <v>136.99575130573137</v>
      </c>
      <c r="AR52" s="3">
        <v>48.376519999999999</v>
      </c>
      <c r="AS52" s="3">
        <v>123.111919302</v>
      </c>
      <c r="AT52" s="3">
        <v>85.034446218202646</v>
      </c>
      <c r="AU52" s="3">
        <v>67.134</v>
      </c>
      <c r="AV52" s="3">
        <v>46.094575441309104</v>
      </c>
      <c r="AW52" s="3">
        <v>60.660000000000004</v>
      </c>
      <c r="AX52">
        <v>70.211569999999995</v>
      </c>
      <c r="AY52" s="3">
        <v>68.934147460158314</v>
      </c>
      <c r="AZ52" s="3">
        <v>55.587886432756406</v>
      </c>
      <c r="BA52" s="3">
        <v>83.498286191807011</v>
      </c>
      <c r="BB52" s="3">
        <v>51.223360173276433</v>
      </c>
      <c r="BC52" s="3">
        <v>52.132822545414093</v>
      </c>
      <c r="BD52" s="3">
        <v>38.660142746600002</v>
      </c>
      <c r="BE52" s="3">
        <v>46.76</v>
      </c>
      <c r="BF52" s="3">
        <v>79.507638657699999</v>
      </c>
      <c r="BG52" s="3">
        <v>76.814999999999998</v>
      </c>
      <c r="BH52" s="3">
        <v>68.534999999999997</v>
      </c>
      <c r="BI52" s="3">
        <v>90.966025663908908</v>
      </c>
      <c r="BJ52" s="3">
        <v>58.32</v>
      </c>
      <c r="BK52" s="3">
        <v>103.68</v>
      </c>
      <c r="BL52" s="3">
        <v>104.2524322493225</v>
      </c>
      <c r="BM52" s="3">
        <v>54.9134059091</v>
      </c>
      <c r="BN52" s="3">
        <v>36.693860000000001</v>
      </c>
      <c r="BO52" s="3">
        <v>106.05263157900001</v>
      </c>
      <c r="BP52" s="3">
        <v>78.84</v>
      </c>
      <c r="BQ52" s="3">
        <v>50.0059250264</v>
      </c>
      <c r="BR52" s="3">
        <v>71.415000000000006</v>
      </c>
      <c r="BS52" s="3">
        <v>75.42</v>
      </c>
      <c r="BT52" s="3">
        <v>52.8318584071</v>
      </c>
      <c r="BU52" s="3">
        <v>39.914639255300003</v>
      </c>
      <c r="BV52" s="3">
        <v>43.448754999999998</v>
      </c>
      <c r="BW52" s="3">
        <v>62.9837855455064</v>
      </c>
      <c r="BX52" s="3">
        <v>68.605882832233362</v>
      </c>
      <c r="BY52" s="3">
        <v>65.965000000000003</v>
      </c>
      <c r="BZ52" s="3">
        <v>76.216444999999894</v>
      </c>
      <c r="CA52" s="3">
        <v>54.887887232899942</v>
      </c>
      <c r="CB52" s="3">
        <v>74.065020777300006</v>
      </c>
      <c r="CC52" s="3">
        <v>92.69593922764227</v>
      </c>
      <c r="CD52" s="3">
        <v>65.917599999999894</v>
      </c>
      <c r="CE52" s="3">
        <v>59.095172279964459</v>
      </c>
      <c r="CF52" s="3">
        <v>67.179299999999998</v>
      </c>
      <c r="CG52" s="3">
        <v>61.998750000000008</v>
      </c>
      <c r="CH52" s="3"/>
      <c r="CI52" s="20">
        <f t="shared" si="3"/>
        <v>84</v>
      </c>
      <c r="CJ52" s="7">
        <f t="shared" si="8"/>
        <v>0.31920542200348362</v>
      </c>
      <c r="CK52" s="3"/>
      <c r="CL52" s="3"/>
      <c r="CM52" s="3">
        <v>63.314999999999998</v>
      </c>
      <c r="CN52" s="3">
        <v>67.094999999999999</v>
      </c>
      <c r="CO52" s="3">
        <v>102.03749999999999</v>
      </c>
      <c r="CP52" s="3">
        <v>81.419318437499996</v>
      </c>
      <c r="CQ52" s="3">
        <v>65.97</v>
      </c>
      <c r="CR52" s="3">
        <v>19.877642830410572</v>
      </c>
      <c r="CS52" s="3">
        <v>99.09</v>
      </c>
      <c r="CT52" s="3">
        <v>74.7</v>
      </c>
      <c r="CU52" s="3">
        <v>93.33</v>
      </c>
      <c r="CV52" s="3">
        <v>56.744999999999997</v>
      </c>
      <c r="CW52" s="3">
        <v>66.527286128699998</v>
      </c>
      <c r="CX52" s="3">
        <v>81.674999999999997</v>
      </c>
      <c r="CY52" s="3">
        <v>82.966589999999997</v>
      </c>
      <c r="CZ52" s="3">
        <v>66.375</v>
      </c>
      <c r="DA52" s="3">
        <v>68.849999999999994</v>
      </c>
      <c r="DB52" s="3">
        <v>63.134999999999998</v>
      </c>
      <c r="DC52" s="3">
        <v>92.474999999999994</v>
      </c>
      <c r="DD52" s="3">
        <v>74.564999999999998</v>
      </c>
      <c r="DE52" s="3">
        <v>59.22</v>
      </c>
      <c r="DF52" s="3">
        <v>67.635000000000005</v>
      </c>
      <c r="DG52" s="3">
        <v>85.034446218202646</v>
      </c>
      <c r="DH52" s="3">
        <v>67.134</v>
      </c>
      <c r="DI52">
        <v>70.211569999999995</v>
      </c>
      <c r="DJ52" s="3">
        <v>51.223360173276433</v>
      </c>
      <c r="DK52" s="3">
        <v>68.534999999999997</v>
      </c>
      <c r="DL52" s="3">
        <v>90.966025663908908</v>
      </c>
      <c r="DM52" s="3">
        <v>58.32</v>
      </c>
      <c r="DN52" s="3">
        <v>103.68</v>
      </c>
      <c r="DO52" s="3">
        <v>106.05263157900001</v>
      </c>
      <c r="DP52" s="3">
        <v>71.415000000000006</v>
      </c>
      <c r="DQ52" s="3">
        <v>75.42</v>
      </c>
      <c r="DR52" s="3">
        <v>65.965000000000003</v>
      </c>
      <c r="DS52" s="3">
        <v>61.998750000000008</v>
      </c>
      <c r="DT52" s="7">
        <f t="shared" si="4"/>
        <v>73.423003667606025</v>
      </c>
      <c r="DU52">
        <f t="shared" si="5"/>
        <v>17.389591994883915</v>
      </c>
      <c r="DV52">
        <f t="shared" si="6"/>
        <v>0.2368411958956147</v>
      </c>
      <c r="DW52" s="3"/>
      <c r="DX52" s="3">
        <v>99.083767551016507</v>
      </c>
      <c r="DY52" s="5">
        <v>89.711813610174488</v>
      </c>
      <c r="DZ52" s="3">
        <v>75.420571609299998</v>
      </c>
      <c r="EA52" s="3">
        <v>57.478333437811898</v>
      </c>
      <c r="EB52" s="3">
        <v>122.98724149900001</v>
      </c>
      <c r="EC52" s="3">
        <v>54.068279569892482</v>
      </c>
      <c r="ED52" s="3">
        <v>73.575000000000003</v>
      </c>
      <c r="EE52" s="3">
        <v>55.483331419427692</v>
      </c>
      <c r="EF52" s="3">
        <v>50.966794886479327</v>
      </c>
      <c r="EG52" s="3">
        <v>99.99</v>
      </c>
      <c r="EH52" s="3">
        <v>103.79853186482529</v>
      </c>
      <c r="EI52" s="3">
        <v>45.517695582100004</v>
      </c>
      <c r="EJ52" s="3">
        <v>46.938451125228923</v>
      </c>
      <c r="EK52" s="3">
        <v>134.947248333</v>
      </c>
      <c r="EL52" s="3">
        <v>62.775147103036545</v>
      </c>
      <c r="EM52" s="3">
        <v>47.462334207093157</v>
      </c>
      <c r="EN52" s="3">
        <v>63.991614014699998</v>
      </c>
      <c r="EO52" s="3">
        <v>69.094760857200001</v>
      </c>
      <c r="EP52" s="3">
        <v>46.931361091462485</v>
      </c>
      <c r="EQ52" s="3">
        <v>30.222114668021678</v>
      </c>
      <c r="ER52" s="3">
        <v>63.30851371106715</v>
      </c>
      <c r="ES52" s="3">
        <v>136.99575130573137</v>
      </c>
      <c r="ET52" s="3">
        <v>48.376519999999999</v>
      </c>
      <c r="EU52" s="3">
        <v>123.111919302</v>
      </c>
      <c r="EV52" s="3">
        <v>60.660000000000004</v>
      </c>
      <c r="EW52" s="3">
        <v>46.094575441309104</v>
      </c>
      <c r="EX52" s="3">
        <v>68.934147460158314</v>
      </c>
      <c r="EY52" s="3">
        <v>55.587886432756406</v>
      </c>
      <c r="EZ52" s="3">
        <v>83.498286191807011</v>
      </c>
      <c r="FA52" s="3">
        <v>52.132822545414093</v>
      </c>
      <c r="FB52" s="3">
        <v>38.660142746600002</v>
      </c>
      <c r="FC52" s="3">
        <v>46.76</v>
      </c>
      <c r="FD52" s="3">
        <v>79.507638657699999</v>
      </c>
      <c r="FE52" s="3">
        <v>76.814999999999998</v>
      </c>
      <c r="FF52" s="3">
        <v>104.2524322493225</v>
      </c>
      <c r="FG52" s="3">
        <v>54.9134059091</v>
      </c>
      <c r="FH52" s="3">
        <v>36.693860000000001</v>
      </c>
      <c r="FI52" s="3">
        <v>78.84</v>
      </c>
      <c r="FJ52" s="3">
        <v>50.0059250264</v>
      </c>
      <c r="FK52" s="3">
        <v>52.8318584071</v>
      </c>
      <c r="FL52" s="3">
        <v>39.914639255300003</v>
      </c>
      <c r="FM52" s="3">
        <v>43.448754999999998</v>
      </c>
      <c r="FN52" s="3">
        <v>62.9837855455064</v>
      </c>
      <c r="FO52" s="3">
        <v>68.605882832233362</v>
      </c>
      <c r="FP52" s="3">
        <v>76.216444999999894</v>
      </c>
      <c r="FQ52" s="3">
        <v>54.887887232899942</v>
      </c>
      <c r="FR52" s="3">
        <v>74.065020777300006</v>
      </c>
      <c r="FS52" s="3">
        <v>92.69593922764227</v>
      </c>
      <c r="FT52" s="3">
        <v>65.917599999999894</v>
      </c>
      <c r="FU52" s="3">
        <v>59.095172279964459</v>
      </c>
      <c r="FV52" s="3">
        <v>67.179299999999998</v>
      </c>
      <c r="FW52" s="7">
        <f t="shared" si="9"/>
        <v>68.498735391511417</v>
      </c>
      <c r="FX52">
        <f t="shared" si="10"/>
        <v>25.215678729772101</v>
      </c>
      <c r="FY52">
        <f t="shared" si="7"/>
        <v>0.36811889424891353</v>
      </c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</row>
    <row r="53" spans="1:202" x14ac:dyDescent="0.25">
      <c r="A53" s="1">
        <v>1823</v>
      </c>
      <c r="B53" s="3">
        <v>80.550892968699998</v>
      </c>
      <c r="C53" s="5">
        <v>59.807875740116323</v>
      </c>
      <c r="D53" s="3">
        <v>66.520282699099994</v>
      </c>
      <c r="E53" s="3">
        <v>75.105000000000004</v>
      </c>
      <c r="F53" s="3">
        <v>51.145601516396596</v>
      </c>
      <c r="G53" s="3">
        <v>58.369727412060577</v>
      </c>
      <c r="H53" s="3">
        <v>99.45</v>
      </c>
      <c r="I53" s="3">
        <v>96.719189025199995</v>
      </c>
      <c r="J53" s="3">
        <v>81.99</v>
      </c>
      <c r="K53" s="3">
        <v>54.705376344086027</v>
      </c>
      <c r="L53" s="3">
        <v>80.775000000000006</v>
      </c>
      <c r="M53" s="3">
        <v>79.650000000000006</v>
      </c>
      <c r="N53" s="3">
        <v>50.859720467808721</v>
      </c>
      <c r="O53" s="3">
        <v>53.64</v>
      </c>
      <c r="P53" s="3">
        <v>61.515000000000001</v>
      </c>
      <c r="Q53" s="3">
        <v>28.723890932948581</v>
      </c>
      <c r="R53" s="3">
        <v>63.2061164789</v>
      </c>
      <c r="S53" s="3">
        <v>86.4</v>
      </c>
      <c r="T53" s="3">
        <v>92.564220000000006</v>
      </c>
      <c r="U53" s="3">
        <v>76.185000000000002</v>
      </c>
      <c r="V53" s="3">
        <v>83.204999999999998</v>
      </c>
      <c r="W53" s="3">
        <v>77.760000000000005</v>
      </c>
      <c r="X53" s="3">
        <v>109.66500000000001</v>
      </c>
      <c r="Y53" s="3">
        <v>59.645770983643395</v>
      </c>
      <c r="Z53" s="3">
        <v>43.359947509900003</v>
      </c>
      <c r="AA53" s="3">
        <v>109.5033</v>
      </c>
      <c r="AB53" s="3">
        <v>90.344996229922543</v>
      </c>
      <c r="AC53" s="3">
        <v>44.321379209973344</v>
      </c>
      <c r="AD53" s="3">
        <v>127.903265</v>
      </c>
      <c r="AE53" s="3">
        <v>60.15951597374336</v>
      </c>
      <c r="AF53" s="3">
        <v>50.51501721570817</v>
      </c>
      <c r="AG53" s="3">
        <v>62.711781734500001</v>
      </c>
      <c r="AH53" s="3">
        <v>70.38</v>
      </c>
      <c r="AI53" s="3">
        <v>69.955452895600004</v>
      </c>
      <c r="AJ53" s="3">
        <v>42.088250888706867</v>
      </c>
      <c r="AK53" s="3">
        <v>24.288598577235774</v>
      </c>
      <c r="AL53" s="3">
        <v>88.762500000000003</v>
      </c>
      <c r="AM53" s="3">
        <v>77.760000000000005</v>
      </c>
      <c r="AN53" s="3">
        <v>60.80621669006522</v>
      </c>
      <c r="AO53" s="3">
        <v>52.335000000000001</v>
      </c>
      <c r="AP53" s="3">
        <v>62.234999999999999</v>
      </c>
      <c r="AQ53" s="3">
        <v>132.00236751595045</v>
      </c>
      <c r="AR53" s="3">
        <v>48.487430000000003</v>
      </c>
      <c r="AS53" s="3">
        <v>123.442865322</v>
      </c>
      <c r="AT53" s="3">
        <v>105.28074293682235</v>
      </c>
      <c r="AU53" s="3">
        <v>71.204624999999993</v>
      </c>
      <c r="AV53" s="3">
        <v>47.075119185671944</v>
      </c>
      <c r="AW53" s="3">
        <v>60.660000000000004</v>
      </c>
      <c r="AX53">
        <v>65.515140000000002</v>
      </c>
      <c r="AY53" s="3">
        <v>59.838769767743862</v>
      </c>
      <c r="AZ53" s="3">
        <v>47.489155311069688</v>
      </c>
      <c r="BA53" s="3">
        <v>122.91430051861786</v>
      </c>
      <c r="BB53" s="3">
        <v>47.220196522760332</v>
      </c>
      <c r="BC53" s="3">
        <v>48.495648879454968</v>
      </c>
      <c r="BD53" s="3">
        <v>30.5211653263</v>
      </c>
      <c r="BE53" s="3">
        <v>43.461750000000002</v>
      </c>
      <c r="BF53" s="3">
        <v>51.84</v>
      </c>
      <c r="BG53" s="3">
        <v>82.394999999999996</v>
      </c>
      <c r="BH53" s="3">
        <v>77.58</v>
      </c>
      <c r="BI53" s="3">
        <v>77.776543399245924</v>
      </c>
      <c r="BJ53" s="3">
        <v>68.94</v>
      </c>
      <c r="BK53" s="3">
        <v>111.33</v>
      </c>
      <c r="BL53" s="3">
        <v>93.716282181571813</v>
      </c>
      <c r="BM53" s="3">
        <v>64.288865454499998</v>
      </c>
      <c r="BN53" s="3">
        <v>40.611210499999999</v>
      </c>
      <c r="BO53" s="3">
        <v>87.017543859599996</v>
      </c>
      <c r="BP53" s="3">
        <v>67.004999999999995</v>
      </c>
      <c r="BQ53" s="3">
        <v>40.094840786900001</v>
      </c>
      <c r="BR53" s="3">
        <v>78.03</v>
      </c>
      <c r="BS53" s="3">
        <v>82.08</v>
      </c>
      <c r="BT53" s="3">
        <v>52.8318584071</v>
      </c>
      <c r="BU53" s="3">
        <v>40.455243850199999</v>
      </c>
      <c r="BV53" s="3">
        <v>44.719115000000002</v>
      </c>
      <c r="BW53" s="3">
        <v>59.973601715888464</v>
      </c>
      <c r="BX53" s="3">
        <v>61.870978386404886</v>
      </c>
      <c r="BY53" s="3">
        <v>69.263249999999999</v>
      </c>
      <c r="BZ53" s="3">
        <v>81.762780000000006</v>
      </c>
      <c r="CA53" s="3">
        <v>46.800651887174183</v>
      </c>
      <c r="CB53" s="3">
        <v>59.973601715900003</v>
      </c>
      <c r="CC53" s="3">
        <v>85.265180758807574</v>
      </c>
      <c r="CD53" s="3">
        <v>39.474063999999998</v>
      </c>
      <c r="CE53" s="3">
        <v>55.042931895052618</v>
      </c>
      <c r="CF53" s="3">
        <v>60.054970540065</v>
      </c>
      <c r="CG53" s="3">
        <v>64.503749999999997</v>
      </c>
      <c r="CH53" s="3"/>
      <c r="CI53" s="20">
        <f t="shared" si="3"/>
        <v>84</v>
      </c>
      <c r="CJ53" s="7">
        <f t="shared" si="8"/>
        <v>0.33570009452889682</v>
      </c>
      <c r="CK53" s="3"/>
      <c r="CL53" s="3"/>
      <c r="CM53" s="3">
        <v>61.515000000000001</v>
      </c>
      <c r="CN53" s="3">
        <v>77.760000000000005</v>
      </c>
      <c r="CO53" s="3">
        <v>109.5033</v>
      </c>
      <c r="CP53" s="3">
        <v>80.550892968699998</v>
      </c>
      <c r="CQ53" s="3">
        <v>75.105000000000004</v>
      </c>
      <c r="CR53" s="3">
        <v>58.369727412060577</v>
      </c>
      <c r="CS53" s="3">
        <v>99.45</v>
      </c>
      <c r="CT53" s="3">
        <v>81.99</v>
      </c>
      <c r="CU53" s="3">
        <v>79.650000000000006</v>
      </c>
      <c r="CV53" s="3">
        <v>53.64</v>
      </c>
      <c r="CW53" s="3">
        <v>63.2061164789</v>
      </c>
      <c r="CX53" s="3">
        <v>86.4</v>
      </c>
      <c r="CY53" s="3">
        <v>92.564220000000006</v>
      </c>
      <c r="CZ53" s="3">
        <v>76.185000000000002</v>
      </c>
      <c r="DA53" s="3">
        <v>83.204999999999998</v>
      </c>
      <c r="DB53" s="3">
        <v>70.38</v>
      </c>
      <c r="DC53" s="3">
        <v>88.762500000000003</v>
      </c>
      <c r="DD53" s="3">
        <v>77.760000000000005</v>
      </c>
      <c r="DE53" s="3">
        <v>52.335000000000001</v>
      </c>
      <c r="DF53" s="3">
        <v>62.234999999999999</v>
      </c>
      <c r="DG53" s="3">
        <v>105.28074293682235</v>
      </c>
      <c r="DH53" s="3">
        <v>71.204624999999993</v>
      </c>
      <c r="DI53">
        <v>65.515140000000002</v>
      </c>
      <c r="DJ53" s="3">
        <v>47.220196522760332</v>
      </c>
      <c r="DK53" s="3">
        <v>77.58</v>
      </c>
      <c r="DL53" s="3">
        <v>77.776543399245924</v>
      </c>
      <c r="DM53" s="3">
        <v>68.94</v>
      </c>
      <c r="DN53" s="3">
        <v>111.33</v>
      </c>
      <c r="DO53" s="3">
        <v>87.017543859599996</v>
      </c>
      <c r="DP53" s="3">
        <v>78.03</v>
      </c>
      <c r="DQ53" s="3">
        <v>82.08</v>
      </c>
      <c r="DR53" s="3">
        <v>69.263249999999999</v>
      </c>
      <c r="DS53" s="3">
        <v>64.503749999999997</v>
      </c>
      <c r="DT53" s="7">
        <f t="shared" si="4"/>
        <v>76.857834805396635</v>
      </c>
      <c r="DU53">
        <f t="shared" si="5"/>
        <v>15.562414393821403</v>
      </c>
      <c r="DV53">
        <f t="shared" si="6"/>
        <v>0.20248312268001434</v>
      </c>
      <c r="DW53" s="3"/>
      <c r="DX53" s="3">
        <v>90.344996229922543</v>
      </c>
      <c r="DY53" s="5">
        <v>59.807875740116323</v>
      </c>
      <c r="DZ53" s="3">
        <v>66.520282699099994</v>
      </c>
      <c r="EA53" s="3">
        <v>51.145601516396596</v>
      </c>
      <c r="EB53" s="3">
        <v>96.719189025199995</v>
      </c>
      <c r="EC53" s="3">
        <v>54.705376344086027</v>
      </c>
      <c r="ED53" s="3">
        <v>80.775000000000006</v>
      </c>
      <c r="EE53" s="3">
        <v>50.859720467808721</v>
      </c>
      <c r="EF53" s="3">
        <v>28.723890932948581</v>
      </c>
      <c r="EG53" s="3">
        <v>109.66500000000001</v>
      </c>
      <c r="EH53" s="3">
        <v>59.645770983643395</v>
      </c>
      <c r="EI53" s="3">
        <v>43.359947509900003</v>
      </c>
      <c r="EJ53" s="3">
        <v>44.321379209973344</v>
      </c>
      <c r="EK53" s="3">
        <v>127.903265</v>
      </c>
      <c r="EL53" s="3">
        <v>60.15951597374336</v>
      </c>
      <c r="EM53" s="3">
        <v>50.51501721570817</v>
      </c>
      <c r="EN53" s="3">
        <v>62.711781734500001</v>
      </c>
      <c r="EO53" s="3">
        <v>69.955452895600004</v>
      </c>
      <c r="EP53" s="3">
        <v>42.088250888706867</v>
      </c>
      <c r="EQ53" s="3">
        <v>24.288598577235774</v>
      </c>
      <c r="ER53" s="3">
        <v>60.80621669006522</v>
      </c>
      <c r="ES53" s="3">
        <v>132.00236751595045</v>
      </c>
      <c r="ET53" s="3">
        <v>48.487430000000003</v>
      </c>
      <c r="EU53" s="3">
        <v>123.442865322</v>
      </c>
      <c r="EV53" s="3">
        <v>60.660000000000004</v>
      </c>
      <c r="EW53" s="3">
        <v>47.075119185671944</v>
      </c>
      <c r="EX53" s="3">
        <v>59.838769767743862</v>
      </c>
      <c r="EY53" s="3">
        <v>47.489155311069688</v>
      </c>
      <c r="EZ53" s="3">
        <v>122.91430051861786</v>
      </c>
      <c r="FA53" s="3">
        <v>48.495648879454968</v>
      </c>
      <c r="FB53" s="3">
        <v>30.5211653263</v>
      </c>
      <c r="FC53" s="3">
        <v>43.461750000000002</v>
      </c>
      <c r="FD53" s="3">
        <v>51.84</v>
      </c>
      <c r="FE53" s="3">
        <v>82.394999999999996</v>
      </c>
      <c r="FF53" s="3">
        <v>93.716282181571813</v>
      </c>
      <c r="FG53" s="3">
        <v>64.288865454499998</v>
      </c>
      <c r="FH53" s="3">
        <v>40.611210499999999</v>
      </c>
      <c r="FI53" s="3">
        <v>67.004999999999995</v>
      </c>
      <c r="FJ53" s="3">
        <v>40.094840786900001</v>
      </c>
      <c r="FK53" s="3">
        <v>52.8318584071</v>
      </c>
      <c r="FL53" s="3">
        <v>40.455243850199999</v>
      </c>
      <c r="FM53" s="3">
        <v>44.719115000000002</v>
      </c>
      <c r="FN53" s="3">
        <v>59.973601715888464</v>
      </c>
      <c r="FO53" s="3">
        <v>61.870978386404886</v>
      </c>
      <c r="FP53" s="3">
        <v>81.762780000000006</v>
      </c>
      <c r="FQ53" s="3">
        <v>46.800651887174183</v>
      </c>
      <c r="FR53" s="3">
        <v>59.973601715900003</v>
      </c>
      <c r="FS53" s="3">
        <v>85.265180758807574</v>
      </c>
      <c r="FT53" s="3">
        <v>39.474063999999998</v>
      </c>
      <c r="FU53" s="3">
        <v>55.042931895052618</v>
      </c>
      <c r="FV53" s="3">
        <v>60.054970540065</v>
      </c>
      <c r="FW53" s="7">
        <f t="shared" si="9"/>
        <v>63.286017226294682</v>
      </c>
      <c r="FX53">
        <f t="shared" si="10"/>
        <v>25.534384597377457</v>
      </c>
      <c r="FY53">
        <f t="shared" si="7"/>
        <v>0.40347592906775914</v>
      </c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</row>
    <row r="54" spans="1:202" x14ac:dyDescent="0.25">
      <c r="A54" s="1">
        <v>1824</v>
      </c>
      <c r="B54" s="3">
        <v>76.094999999999999</v>
      </c>
      <c r="C54" s="5">
        <v>48.593899038844512</v>
      </c>
      <c r="D54" s="3">
        <v>54.8846314229</v>
      </c>
      <c r="E54" s="3">
        <v>67.41</v>
      </c>
      <c r="F54" s="3">
        <v>49.046317992146811</v>
      </c>
      <c r="G54" s="3">
        <v>52.147128844108167</v>
      </c>
      <c r="H54" s="3">
        <v>96.344999999999999</v>
      </c>
      <c r="I54" s="3">
        <v>138.59420154599999</v>
      </c>
      <c r="J54" s="3">
        <v>77.355000000000004</v>
      </c>
      <c r="K54" s="3">
        <v>43.662365591397851</v>
      </c>
      <c r="L54" s="3">
        <v>74.7</v>
      </c>
      <c r="M54" s="3">
        <v>67.185000000000002</v>
      </c>
      <c r="N54" s="3">
        <v>46.23610951618975</v>
      </c>
      <c r="O54" s="3">
        <v>49.634999999999998</v>
      </c>
      <c r="P54" s="3">
        <v>43.785000000000004</v>
      </c>
      <c r="Q54" s="3">
        <v>41.343214522781828</v>
      </c>
      <c r="R54" s="3">
        <v>49.129061612900003</v>
      </c>
      <c r="S54" s="3">
        <v>88.65</v>
      </c>
      <c r="T54" s="3">
        <v>114.6562</v>
      </c>
      <c r="U54" s="3">
        <v>69.66</v>
      </c>
      <c r="V54" s="3">
        <v>82.034999999999997</v>
      </c>
      <c r="W54" s="3">
        <v>65.61</v>
      </c>
      <c r="X54" s="3">
        <v>101.7</v>
      </c>
      <c r="Y54" s="3">
        <v>54.310865040234908</v>
      </c>
      <c r="Z54" s="3">
        <v>30.294782933</v>
      </c>
      <c r="AA54" s="3">
        <v>133.036</v>
      </c>
      <c r="AB54" s="3">
        <v>75.484649059534306</v>
      </c>
      <c r="AC54" s="3">
        <v>35.794790066721333</v>
      </c>
      <c r="AD54" s="3">
        <v>108.412196667</v>
      </c>
      <c r="AE54" s="3">
        <v>45.250418536772166</v>
      </c>
      <c r="AF54" s="3">
        <v>34.195265188120089</v>
      </c>
      <c r="AG54" s="3">
        <v>42.234465249700001</v>
      </c>
      <c r="AH54" s="3">
        <v>67.275000000000006</v>
      </c>
      <c r="AI54" s="3">
        <v>69.094760857200001</v>
      </c>
      <c r="AJ54" s="3">
        <v>35.93160351490306</v>
      </c>
      <c r="AK54" s="3">
        <v>17.634188008130081</v>
      </c>
      <c r="AL54" s="3">
        <v>91.125</v>
      </c>
      <c r="AM54" s="3">
        <v>78.569999999999894</v>
      </c>
      <c r="AN54" s="3">
        <v>58.907736252191398</v>
      </c>
      <c r="AO54" s="3">
        <v>40.274999999999999</v>
      </c>
      <c r="AP54" s="3">
        <v>80.325000000000003</v>
      </c>
      <c r="AQ54" s="3">
        <v>156.82794797101448</v>
      </c>
      <c r="AR54" s="3">
        <v>42.830559999999998</v>
      </c>
      <c r="AS54" s="3">
        <v>115.12566930200001</v>
      </c>
      <c r="AT54" s="3">
        <v>125.07712195058383</v>
      </c>
      <c r="AU54" s="3">
        <v>78.657000000000011</v>
      </c>
      <c r="AV54" s="3">
        <v>36.875724777734831</v>
      </c>
      <c r="AW54" s="3">
        <v>54.314999999999998</v>
      </c>
      <c r="AX54">
        <v>55.652650000000001</v>
      </c>
      <c r="AY54" s="3">
        <v>51.06036870474005</v>
      </c>
      <c r="AZ54" s="3">
        <v>33.01191991612211</v>
      </c>
      <c r="BA54" s="3">
        <v>114.77606526205412</v>
      </c>
      <c r="BB54" s="3">
        <v>38.573704171646632</v>
      </c>
      <c r="BC54" s="3">
        <v>37.179997474248808</v>
      </c>
      <c r="BD54" s="3">
        <v>20.3474435509</v>
      </c>
      <c r="BE54" s="3">
        <v>34.360250000000001</v>
      </c>
      <c r="BF54" s="3">
        <v>68.355000000000004</v>
      </c>
      <c r="BG54" s="3">
        <v>69.795000000000002</v>
      </c>
      <c r="BH54" s="3">
        <v>70.605000000000004</v>
      </c>
      <c r="BI54" s="3">
        <v>63.988211323238922</v>
      </c>
      <c r="BJ54" s="3">
        <v>66.194999999999894</v>
      </c>
      <c r="BK54" s="3">
        <v>104.08499999999999</v>
      </c>
      <c r="BL54" s="3">
        <v>66.544105691056913</v>
      </c>
      <c r="BM54" s="3">
        <v>42.327967595499999</v>
      </c>
      <c r="BN54" s="3">
        <v>48.501693333299997</v>
      </c>
      <c r="BO54" s="3">
        <v>87.017543859599996</v>
      </c>
      <c r="BP54" s="3">
        <v>54.81</v>
      </c>
      <c r="BQ54" s="3">
        <v>37.211616280900003</v>
      </c>
      <c r="BR54" s="3">
        <v>72.674999999999997</v>
      </c>
      <c r="BS54" s="3">
        <v>76.5</v>
      </c>
      <c r="BT54" s="3">
        <v>52.8318584071</v>
      </c>
      <c r="BU54" s="3">
        <v>33.427384116699997</v>
      </c>
      <c r="BV54" s="3">
        <v>67.772891666700005</v>
      </c>
      <c r="BW54" s="3">
        <v>66.650370732502239</v>
      </c>
      <c r="BX54" s="3">
        <v>59.235720687688421</v>
      </c>
      <c r="BY54" s="3">
        <v>54.066249999999897</v>
      </c>
      <c r="BZ54" s="3">
        <v>69.962450000000004</v>
      </c>
      <c r="CA54" s="3">
        <v>41.895068984718762</v>
      </c>
      <c r="CB54" s="3">
        <v>55.5691355007</v>
      </c>
      <c r="CC54" s="3">
        <v>67.586630013550135</v>
      </c>
      <c r="CD54" s="3">
        <v>27.344975999999999</v>
      </c>
      <c r="CE54" s="3">
        <v>34.190778247693729</v>
      </c>
      <c r="CF54" s="3">
        <v>52.551798730026398</v>
      </c>
      <c r="CG54" s="3">
        <v>67.321875000000006</v>
      </c>
      <c r="CH54" s="3"/>
      <c r="CI54" s="20">
        <f t="shared" si="3"/>
        <v>84</v>
      </c>
      <c r="CJ54" s="7">
        <f t="shared" si="8"/>
        <v>0.43000156950758694</v>
      </c>
      <c r="CK54" s="3"/>
      <c r="CL54" s="3"/>
      <c r="CM54" s="3">
        <v>43.785000000000004</v>
      </c>
      <c r="CN54" s="3">
        <v>65.61</v>
      </c>
      <c r="CO54" s="3">
        <v>133.036</v>
      </c>
      <c r="CP54" s="3">
        <v>76.094999999999999</v>
      </c>
      <c r="CQ54" s="3">
        <v>67.41</v>
      </c>
      <c r="CR54" s="3">
        <v>52.147128844108167</v>
      </c>
      <c r="CS54" s="3">
        <v>96.344999999999999</v>
      </c>
      <c r="CT54" s="3">
        <v>77.355000000000004</v>
      </c>
      <c r="CU54" s="3">
        <v>67.185000000000002</v>
      </c>
      <c r="CV54" s="3">
        <v>49.634999999999998</v>
      </c>
      <c r="CW54" s="3">
        <v>49.129061612900003</v>
      </c>
      <c r="CX54" s="3">
        <v>88.65</v>
      </c>
      <c r="CY54" s="3">
        <v>114.6562</v>
      </c>
      <c r="CZ54" s="3">
        <v>69.66</v>
      </c>
      <c r="DA54" s="3">
        <v>82.034999999999997</v>
      </c>
      <c r="DB54" s="3">
        <v>67.275000000000006</v>
      </c>
      <c r="DC54" s="3">
        <v>91.125</v>
      </c>
      <c r="DD54" s="3">
        <v>78.569999999999894</v>
      </c>
      <c r="DE54" s="3">
        <v>40.274999999999999</v>
      </c>
      <c r="DF54" s="3">
        <v>80.325000000000003</v>
      </c>
      <c r="DG54" s="3">
        <v>125.07712195058383</v>
      </c>
      <c r="DH54" s="3">
        <v>78.657000000000011</v>
      </c>
      <c r="DI54">
        <v>55.652650000000001</v>
      </c>
      <c r="DJ54" s="3">
        <v>38.573704171646632</v>
      </c>
      <c r="DK54" s="3">
        <v>70.605000000000004</v>
      </c>
      <c r="DL54" s="3">
        <v>63.988211323238922</v>
      </c>
      <c r="DM54" s="3">
        <v>66.194999999999894</v>
      </c>
      <c r="DN54" s="3">
        <v>104.08499999999999</v>
      </c>
      <c r="DO54" s="3">
        <v>87.017543859599996</v>
      </c>
      <c r="DP54" s="3">
        <v>72.674999999999997</v>
      </c>
      <c r="DQ54" s="3">
        <v>76.5</v>
      </c>
      <c r="DR54" s="3">
        <v>54.066249999999897</v>
      </c>
      <c r="DS54" s="3">
        <v>67.321875000000006</v>
      </c>
      <c r="DT54" s="7">
        <f t="shared" si="4"/>
        <v>74.264174144305386</v>
      </c>
      <c r="DU54">
        <f t="shared" si="5"/>
        <v>22.477751393932529</v>
      </c>
      <c r="DV54">
        <f t="shared" si="6"/>
        <v>0.30267287898812695</v>
      </c>
      <c r="DW54" s="3"/>
      <c r="DX54" s="3">
        <v>75.484649059534306</v>
      </c>
      <c r="DY54" s="5">
        <v>48.593899038844512</v>
      </c>
      <c r="DZ54" s="3">
        <v>54.8846314229</v>
      </c>
      <c r="EA54" s="3">
        <v>49.046317992146811</v>
      </c>
      <c r="EB54" s="3">
        <v>138.59420154599999</v>
      </c>
      <c r="EC54" s="3">
        <v>43.662365591397851</v>
      </c>
      <c r="ED54" s="3">
        <v>74.7</v>
      </c>
      <c r="EE54" s="3">
        <v>46.23610951618975</v>
      </c>
      <c r="EF54" s="3">
        <v>41.343214522781828</v>
      </c>
      <c r="EG54" s="3">
        <v>101.7</v>
      </c>
      <c r="EH54" s="3">
        <v>54.310865040234908</v>
      </c>
      <c r="EI54" s="3">
        <v>30.294782933</v>
      </c>
      <c r="EJ54" s="3">
        <v>35.794790066721333</v>
      </c>
      <c r="EK54" s="3">
        <v>108.412196667</v>
      </c>
      <c r="EL54" s="3">
        <v>45.250418536772166</v>
      </c>
      <c r="EM54" s="3">
        <v>34.195265188120089</v>
      </c>
      <c r="EN54" s="3">
        <v>42.234465249700001</v>
      </c>
      <c r="EO54" s="3">
        <v>69.094760857200001</v>
      </c>
      <c r="EP54" s="3">
        <v>35.93160351490306</v>
      </c>
      <c r="EQ54" s="3">
        <v>17.634188008130081</v>
      </c>
      <c r="ER54" s="3">
        <v>58.907736252191398</v>
      </c>
      <c r="ES54" s="3">
        <v>156.82794797101448</v>
      </c>
      <c r="ET54" s="3">
        <v>42.830559999999998</v>
      </c>
      <c r="EU54" s="3">
        <v>115.12566930200001</v>
      </c>
      <c r="EV54" s="3">
        <v>54.314999999999998</v>
      </c>
      <c r="EW54" s="3">
        <v>36.875724777734831</v>
      </c>
      <c r="EX54" s="3">
        <v>51.06036870474005</v>
      </c>
      <c r="EY54" s="3">
        <v>33.01191991612211</v>
      </c>
      <c r="EZ54" s="3">
        <v>114.77606526205412</v>
      </c>
      <c r="FA54" s="3">
        <v>37.179997474248808</v>
      </c>
      <c r="FB54" s="3">
        <v>20.3474435509</v>
      </c>
      <c r="FC54" s="3">
        <v>34.360250000000001</v>
      </c>
      <c r="FD54" s="3">
        <v>68.355000000000004</v>
      </c>
      <c r="FE54" s="3">
        <v>69.795000000000002</v>
      </c>
      <c r="FF54" s="3">
        <v>66.544105691056913</v>
      </c>
      <c r="FG54" s="3">
        <v>42.327967595499999</v>
      </c>
      <c r="FH54" s="3">
        <v>48.501693333299997</v>
      </c>
      <c r="FI54" s="3">
        <v>54.81</v>
      </c>
      <c r="FJ54" s="3">
        <v>37.211616280900003</v>
      </c>
      <c r="FK54" s="3">
        <v>52.8318584071</v>
      </c>
      <c r="FL54" s="3">
        <v>33.427384116699997</v>
      </c>
      <c r="FM54" s="3">
        <v>67.772891666700005</v>
      </c>
      <c r="FN54" s="3">
        <v>66.650370732502239</v>
      </c>
      <c r="FO54" s="3">
        <v>59.235720687688421</v>
      </c>
      <c r="FP54" s="3">
        <v>69.962450000000004</v>
      </c>
      <c r="FQ54" s="3">
        <v>41.895068984718762</v>
      </c>
      <c r="FR54" s="3">
        <v>55.5691355007</v>
      </c>
      <c r="FS54" s="3">
        <v>67.586630013550135</v>
      </c>
      <c r="FT54" s="3">
        <v>27.344975999999999</v>
      </c>
      <c r="FU54" s="3">
        <v>34.190778247693729</v>
      </c>
      <c r="FV54" s="3">
        <v>52.551798730026398</v>
      </c>
      <c r="FW54" s="7">
        <f t="shared" si="9"/>
        <v>57.246703018641576</v>
      </c>
      <c r="FX54">
        <f t="shared" si="10"/>
        <v>28.550691208214932</v>
      </c>
      <c r="FY54">
        <f t="shared" si="7"/>
        <v>0.49873075133982486</v>
      </c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</row>
    <row r="55" spans="1:202" x14ac:dyDescent="0.25">
      <c r="A55" s="1">
        <v>1825</v>
      </c>
      <c r="B55" s="3">
        <v>74.97</v>
      </c>
      <c r="C55" s="5">
        <v>45.977304475214417</v>
      </c>
      <c r="D55" s="3">
        <v>57.863689708700001</v>
      </c>
      <c r="E55" s="3">
        <v>65.878110000000007</v>
      </c>
      <c r="F55" s="3">
        <v>47.5687804921468</v>
      </c>
      <c r="G55" s="3">
        <v>51.183064277242309</v>
      </c>
      <c r="H55" s="3">
        <v>96.577515000000005</v>
      </c>
      <c r="I55" s="3">
        <v>119.799904588</v>
      </c>
      <c r="J55" s="3">
        <v>88.775999999999996</v>
      </c>
      <c r="K55" s="3">
        <v>40.476881720430114</v>
      </c>
      <c r="L55" s="3">
        <v>66.221257499999894</v>
      </c>
      <c r="M55" s="3">
        <v>77.444999999999894</v>
      </c>
      <c r="N55" s="3">
        <v>40.071294914031121</v>
      </c>
      <c r="O55" s="3">
        <v>43.38</v>
      </c>
      <c r="P55" s="3">
        <v>53.1</v>
      </c>
      <c r="Q55" s="3">
        <v>35.733538481684505</v>
      </c>
      <c r="R55" s="3">
        <v>54.545554759300003</v>
      </c>
      <c r="S55" s="3">
        <v>89.459999999999894</v>
      </c>
      <c r="T55" s="3">
        <v>126.2153</v>
      </c>
      <c r="U55" s="3">
        <v>65.235937500000006</v>
      </c>
      <c r="V55" s="3">
        <v>82.844999999999999</v>
      </c>
      <c r="W55" s="3">
        <v>74.939984999999893</v>
      </c>
      <c r="X55" s="3">
        <v>97.38</v>
      </c>
      <c r="Y55" s="3">
        <v>45.575007325377243</v>
      </c>
      <c r="Z55" s="3">
        <v>36.9514357356</v>
      </c>
      <c r="AA55" s="3">
        <v>136.3853</v>
      </c>
      <c r="AB55" s="3">
        <v>68.357596983785925</v>
      </c>
      <c r="AC55" s="3">
        <v>34.697308295807701</v>
      </c>
      <c r="AD55" s="3">
        <v>119.772146667</v>
      </c>
      <c r="AE55" s="3">
        <v>41.850098068691032</v>
      </c>
      <c r="AF55" s="3">
        <v>30.161720506020131</v>
      </c>
      <c r="AG55" s="3">
        <v>39.674800689100003</v>
      </c>
      <c r="AH55" s="3">
        <v>64.89</v>
      </c>
      <c r="AI55" s="3">
        <v>64.776338303599999</v>
      </c>
      <c r="AJ55" s="3">
        <v>31.173877480462632</v>
      </c>
      <c r="AK55" s="3">
        <v>17.190560636856368</v>
      </c>
      <c r="AL55" s="3">
        <v>92.8125</v>
      </c>
      <c r="AM55" s="3">
        <v>81.136889999999994</v>
      </c>
      <c r="AN55" s="3">
        <v>47.938439322055999</v>
      </c>
      <c r="AO55" s="3">
        <v>59.04</v>
      </c>
      <c r="AP55" s="3">
        <v>72.540000000000006</v>
      </c>
      <c r="AQ55" s="3">
        <v>147.42440869565215</v>
      </c>
      <c r="AR55" s="3">
        <v>33.798560000000002</v>
      </c>
      <c r="AS55" s="3">
        <v>111.241408124</v>
      </c>
      <c r="AT55" s="3">
        <v>114.27909703398664</v>
      </c>
      <c r="AU55" s="3">
        <v>70.390500000000003</v>
      </c>
      <c r="AV55" s="3">
        <v>40.994717175621695</v>
      </c>
      <c r="AW55" s="3">
        <v>44.910000000000004</v>
      </c>
      <c r="AX55">
        <v>60.5839</v>
      </c>
      <c r="AY55" s="3">
        <v>47.548471254993409</v>
      </c>
      <c r="AZ55" s="3">
        <v>31.932668739811412</v>
      </c>
      <c r="BA55" s="3">
        <v>121.51631610994602</v>
      </c>
      <c r="BB55" s="3">
        <v>36.833021254753611</v>
      </c>
      <c r="BC55" s="3">
        <v>41.221301547536711</v>
      </c>
      <c r="BD55" s="3">
        <v>25.434304438600002</v>
      </c>
      <c r="BE55" s="3">
        <v>34.944749999999999</v>
      </c>
      <c r="BF55" s="3">
        <v>55.35</v>
      </c>
      <c r="BG55" s="3">
        <v>65.115000000000009</v>
      </c>
      <c r="BH55" s="3">
        <v>72.36</v>
      </c>
      <c r="BI55" s="3">
        <v>59.108694341917406</v>
      </c>
      <c r="BJ55" s="3">
        <v>58.14</v>
      </c>
      <c r="BK55" s="3">
        <v>139.13999999999999</v>
      </c>
      <c r="BL55" s="3">
        <v>60.555136178861787</v>
      </c>
      <c r="BM55" s="3">
        <v>42.002058763599997</v>
      </c>
      <c r="BN55" s="3">
        <v>60.191448333300002</v>
      </c>
      <c r="BO55" s="3">
        <v>103.333333333</v>
      </c>
      <c r="BP55" s="3">
        <v>47.947499999999998</v>
      </c>
      <c r="BQ55" s="3">
        <v>35.139298667200002</v>
      </c>
      <c r="BR55" s="3">
        <v>77.173109999999994</v>
      </c>
      <c r="BS55" s="3">
        <v>69.03</v>
      </c>
      <c r="BT55" s="3">
        <v>68.865381637200002</v>
      </c>
      <c r="BU55" s="3">
        <v>28.832245060200002</v>
      </c>
      <c r="BV55" s="3">
        <v>87.646696666699995</v>
      </c>
      <c r="BW55" s="3">
        <v>59.235720687688421</v>
      </c>
      <c r="BX55" s="3">
        <v>59.235720687688421</v>
      </c>
      <c r="BY55" s="3">
        <v>54.107999999999997</v>
      </c>
      <c r="BZ55" s="3">
        <v>62.150508333300003</v>
      </c>
      <c r="CA55" s="3">
        <v>41.700141774601178</v>
      </c>
      <c r="CB55" s="3">
        <v>62.983785545499998</v>
      </c>
      <c r="CC55" s="3">
        <v>58.980259010840101</v>
      </c>
      <c r="CD55" s="3">
        <v>29.988</v>
      </c>
      <c r="CE55" s="3">
        <v>27.774730971583296</v>
      </c>
      <c r="CF55" s="3">
        <v>43.812600000000003</v>
      </c>
      <c r="CG55" s="3">
        <v>63.877499999999991</v>
      </c>
      <c r="CH55" s="3"/>
      <c r="CI55" s="20">
        <f t="shared" si="3"/>
        <v>84</v>
      </c>
      <c r="CJ55" s="7">
        <f t="shared" si="8"/>
        <v>0.45099071720040829</v>
      </c>
      <c r="CK55" s="3"/>
      <c r="CL55" s="3"/>
      <c r="CM55" s="3">
        <v>53.1</v>
      </c>
      <c r="CN55" s="3">
        <v>74.939984999999893</v>
      </c>
      <c r="CO55" s="3">
        <v>136.3853</v>
      </c>
      <c r="CP55" s="3">
        <v>74.97</v>
      </c>
      <c r="CQ55" s="3">
        <v>65.878110000000007</v>
      </c>
      <c r="CR55" s="3">
        <v>51.183064277242309</v>
      </c>
      <c r="CS55" s="3">
        <v>96.577515000000005</v>
      </c>
      <c r="CT55" s="3">
        <v>88.775999999999996</v>
      </c>
      <c r="CU55" s="3">
        <v>77.444999999999894</v>
      </c>
      <c r="CV55" s="3">
        <v>43.38</v>
      </c>
      <c r="CW55" s="3">
        <v>54.545554759300003</v>
      </c>
      <c r="CX55" s="3">
        <v>89.459999999999894</v>
      </c>
      <c r="CY55" s="3">
        <v>126.2153</v>
      </c>
      <c r="CZ55" s="3">
        <v>65.235937500000006</v>
      </c>
      <c r="DA55" s="3">
        <v>82.844999999999999</v>
      </c>
      <c r="DB55" s="3">
        <v>64.89</v>
      </c>
      <c r="DC55" s="3">
        <v>92.8125</v>
      </c>
      <c r="DD55" s="3">
        <v>81.136889999999994</v>
      </c>
      <c r="DE55" s="3">
        <v>59.04</v>
      </c>
      <c r="DF55" s="3">
        <v>72.540000000000006</v>
      </c>
      <c r="DG55" s="3">
        <v>114.27909703398664</v>
      </c>
      <c r="DH55" s="3">
        <v>70.390500000000003</v>
      </c>
      <c r="DI55">
        <v>60.5839</v>
      </c>
      <c r="DJ55" s="3">
        <v>36.833021254753611</v>
      </c>
      <c r="DK55" s="3">
        <v>72.36</v>
      </c>
      <c r="DL55" s="3">
        <v>59.108694341917406</v>
      </c>
      <c r="DM55" s="3">
        <v>58.14</v>
      </c>
      <c r="DN55" s="3">
        <v>139.13999999999999</v>
      </c>
      <c r="DO55" s="3">
        <v>103.333333333</v>
      </c>
      <c r="DP55" s="3">
        <v>77.173109999999994</v>
      </c>
      <c r="DQ55" s="3">
        <v>69.03</v>
      </c>
      <c r="DR55" s="3">
        <v>54.107999999999997</v>
      </c>
      <c r="DS55" s="3">
        <v>63.877499999999991</v>
      </c>
      <c r="DT55" s="7">
        <f t="shared" si="4"/>
        <v>76.657979166672746</v>
      </c>
      <c r="DU55">
        <f t="shared" si="5"/>
        <v>24.927170853195165</v>
      </c>
      <c r="DV55">
        <f t="shared" si="6"/>
        <v>0.32517385827504719</v>
      </c>
      <c r="DW55" s="3"/>
      <c r="DX55" s="3">
        <v>68.357596983785925</v>
      </c>
      <c r="DY55" s="5">
        <v>45.977304475214417</v>
      </c>
      <c r="DZ55" s="3">
        <v>57.863689708700001</v>
      </c>
      <c r="EA55" s="3">
        <v>47.5687804921468</v>
      </c>
      <c r="EB55" s="3">
        <v>119.799904588</v>
      </c>
      <c r="EC55" s="3">
        <v>40.476881720430114</v>
      </c>
      <c r="ED55" s="3">
        <v>66.221257499999894</v>
      </c>
      <c r="EE55" s="3">
        <v>40.071294914031121</v>
      </c>
      <c r="EF55" s="3">
        <v>35.733538481684505</v>
      </c>
      <c r="EG55" s="3">
        <v>97.38</v>
      </c>
      <c r="EH55" s="3">
        <v>45.575007325377243</v>
      </c>
      <c r="EI55" s="3">
        <v>36.9514357356</v>
      </c>
      <c r="EJ55" s="3">
        <v>34.697308295807701</v>
      </c>
      <c r="EK55" s="3">
        <v>119.772146667</v>
      </c>
      <c r="EL55" s="3">
        <v>41.850098068691032</v>
      </c>
      <c r="EM55" s="3">
        <v>30.161720506020131</v>
      </c>
      <c r="EN55" s="3">
        <v>39.674800689100003</v>
      </c>
      <c r="EO55" s="3">
        <v>64.776338303599999</v>
      </c>
      <c r="EP55" s="3">
        <v>31.173877480462632</v>
      </c>
      <c r="EQ55" s="3">
        <v>17.190560636856368</v>
      </c>
      <c r="ER55" s="3">
        <v>47.938439322055999</v>
      </c>
      <c r="ES55" s="3">
        <v>147.42440869565215</v>
      </c>
      <c r="ET55" s="3">
        <v>33.798560000000002</v>
      </c>
      <c r="EU55" s="3">
        <v>111.241408124</v>
      </c>
      <c r="EV55" s="3">
        <v>44.910000000000004</v>
      </c>
      <c r="EW55" s="3">
        <v>40.994717175621695</v>
      </c>
      <c r="EX55" s="3">
        <v>47.548471254993409</v>
      </c>
      <c r="EY55" s="3">
        <v>31.932668739811412</v>
      </c>
      <c r="EZ55" s="3">
        <v>121.51631610994602</v>
      </c>
      <c r="FA55" s="3">
        <v>41.221301547536711</v>
      </c>
      <c r="FB55" s="3">
        <v>25.434304438600002</v>
      </c>
      <c r="FC55" s="3">
        <v>34.944749999999999</v>
      </c>
      <c r="FD55" s="3">
        <v>55.35</v>
      </c>
      <c r="FE55" s="3">
        <v>65.115000000000009</v>
      </c>
      <c r="FF55" s="3">
        <v>60.555136178861787</v>
      </c>
      <c r="FG55" s="3">
        <v>42.002058763599997</v>
      </c>
      <c r="FH55" s="3">
        <v>60.191448333300002</v>
      </c>
      <c r="FI55" s="3">
        <v>47.947499999999998</v>
      </c>
      <c r="FJ55" s="3">
        <v>35.139298667200002</v>
      </c>
      <c r="FK55" s="3">
        <v>68.865381637200002</v>
      </c>
      <c r="FL55" s="3">
        <v>28.832245060200002</v>
      </c>
      <c r="FM55" s="3">
        <v>87.646696666699995</v>
      </c>
      <c r="FN55" s="3">
        <v>59.235720687688421</v>
      </c>
      <c r="FO55" s="3">
        <v>59.235720687688421</v>
      </c>
      <c r="FP55" s="3">
        <v>62.150508333300003</v>
      </c>
      <c r="FQ55" s="3">
        <v>41.700141774601178</v>
      </c>
      <c r="FR55" s="3">
        <v>62.983785545499998</v>
      </c>
      <c r="FS55" s="3">
        <v>58.980259010840101</v>
      </c>
      <c r="FT55" s="3">
        <v>29.988</v>
      </c>
      <c r="FU55" s="3">
        <v>27.774730971583296</v>
      </c>
      <c r="FV55" s="3">
        <v>43.812600000000003</v>
      </c>
      <c r="FW55" s="7">
        <f t="shared" si="9"/>
        <v>55.052649417627222</v>
      </c>
      <c r="FX55">
        <f t="shared" si="10"/>
        <v>27.900333604982624</v>
      </c>
      <c r="FY55">
        <f t="shared" si="7"/>
        <v>0.50679365843652313</v>
      </c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</row>
    <row r="56" spans="1:202" x14ac:dyDescent="0.25">
      <c r="A56" s="1">
        <v>1826</v>
      </c>
      <c r="B56" s="3">
        <v>72.63</v>
      </c>
      <c r="C56" s="5">
        <v>55.322285059607601</v>
      </c>
      <c r="D56" s="3">
        <v>62.478163130200002</v>
      </c>
      <c r="E56" s="3">
        <v>67.321889999999996</v>
      </c>
      <c r="F56" s="3">
        <v>48.901467989434124</v>
      </c>
      <c r="G56" s="3">
        <v>43.20762104226106</v>
      </c>
      <c r="H56" s="3">
        <v>97.798140000000004</v>
      </c>
      <c r="I56" s="3">
        <v>119.250363741</v>
      </c>
      <c r="J56" s="3">
        <v>89.851500000000001</v>
      </c>
      <c r="K56" s="3">
        <v>43.407526881720436</v>
      </c>
      <c r="L56" s="3">
        <v>69.869992499999995</v>
      </c>
      <c r="M56" s="3">
        <v>71.91</v>
      </c>
      <c r="N56" s="3">
        <v>45.465507690919928</v>
      </c>
      <c r="O56" s="3">
        <v>47.744999999999997</v>
      </c>
      <c r="P56" s="3">
        <v>61.515000000000001</v>
      </c>
      <c r="Q56" s="3">
        <v>36.497159304032834</v>
      </c>
      <c r="R56" s="3">
        <v>65.945869525000006</v>
      </c>
      <c r="S56" s="3">
        <v>84.42</v>
      </c>
      <c r="T56" s="3">
        <v>102.5947</v>
      </c>
      <c r="U56" s="3">
        <v>74.802194999999998</v>
      </c>
      <c r="V56" s="3">
        <v>78.03</v>
      </c>
      <c r="W56" s="3">
        <v>73.961235000000002</v>
      </c>
      <c r="X56" s="3">
        <v>92.924999999999997</v>
      </c>
      <c r="Y56" s="3">
        <v>51.016799244825272</v>
      </c>
      <c r="Z56" s="3">
        <v>43.834652085800002</v>
      </c>
      <c r="AA56" s="3">
        <v>118.3784</v>
      </c>
      <c r="AB56" s="3">
        <v>78.708087550225486</v>
      </c>
      <c r="AC56" s="3">
        <v>38.327440307291234</v>
      </c>
      <c r="AD56" s="3">
        <v>120.053091667</v>
      </c>
      <c r="AE56" s="3">
        <v>39.234466939397841</v>
      </c>
      <c r="AF56" s="3">
        <v>42.093417306886998</v>
      </c>
      <c r="AG56" s="3">
        <v>44.794129810299999</v>
      </c>
      <c r="AH56" s="3">
        <v>63.54</v>
      </c>
      <c r="AI56" s="3">
        <v>77.009952706999997</v>
      </c>
      <c r="AJ56" s="3">
        <v>31.551496505707519</v>
      </c>
      <c r="AK56" s="3">
        <v>18.632349593495931</v>
      </c>
      <c r="AL56" s="3">
        <v>79.3125</v>
      </c>
      <c r="AM56" s="3">
        <v>75.341250000000002</v>
      </c>
      <c r="AN56" s="3">
        <v>42.649671159312156</v>
      </c>
      <c r="AO56" s="3">
        <v>67.275000000000006</v>
      </c>
      <c r="AP56" s="3">
        <v>67.5</v>
      </c>
      <c r="AQ56" s="3">
        <v>146.32695652173911</v>
      </c>
      <c r="AR56" s="3">
        <v>36.279989999999998</v>
      </c>
      <c r="AS56" s="3">
        <v>103.054848691</v>
      </c>
      <c r="AT56" s="3">
        <v>104.38090752710592</v>
      </c>
      <c r="AU56" s="3">
        <v>60.3705</v>
      </c>
      <c r="AV56" s="3">
        <v>60.413284370570814</v>
      </c>
      <c r="AW56" s="3">
        <v>57.285000000000004</v>
      </c>
      <c r="AX56">
        <v>62.462470000000003</v>
      </c>
      <c r="AY56" s="3">
        <v>40.324428567361849</v>
      </c>
      <c r="AZ56" s="3">
        <v>40.988686360273597</v>
      </c>
      <c r="BA56" s="3">
        <v>106.89541607485907</v>
      </c>
      <c r="BB56" s="3">
        <v>32.825467604237502</v>
      </c>
      <c r="BC56" s="3">
        <v>50.920431323427721</v>
      </c>
      <c r="BD56" s="3">
        <v>38.660142746600002</v>
      </c>
      <c r="BE56" s="3">
        <v>42.125749999999897</v>
      </c>
      <c r="BF56" s="3">
        <v>82.08</v>
      </c>
      <c r="BG56" s="3">
        <v>61.38</v>
      </c>
      <c r="BH56" s="3">
        <v>77.849999999999994</v>
      </c>
      <c r="BI56" s="3">
        <v>67.241222644119915</v>
      </c>
      <c r="BJ56" s="3">
        <v>58.634999999999998</v>
      </c>
      <c r="BK56" s="3">
        <v>92.474999999999994</v>
      </c>
      <c r="BL56" s="3">
        <v>63.253869354110215</v>
      </c>
      <c r="BM56" s="3">
        <v>44.403962209100001</v>
      </c>
      <c r="BN56" s="3">
        <v>49.055439999999997</v>
      </c>
      <c r="BO56" s="3">
        <v>130.52631578899999</v>
      </c>
      <c r="BP56" s="3">
        <v>58.005000000000003</v>
      </c>
      <c r="BQ56" s="3">
        <v>31.264965737200001</v>
      </c>
      <c r="BR56" s="3">
        <v>81.523124999999894</v>
      </c>
      <c r="BS56" s="3">
        <v>64.53</v>
      </c>
      <c r="BT56" s="3">
        <v>61.680271258200001</v>
      </c>
      <c r="BU56" s="3">
        <v>25.228214427699999</v>
      </c>
      <c r="BV56" s="3">
        <v>68.147485000000003</v>
      </c>
      <c r="BW56" s="3">
        <v>77.009952706995136</v>
      </c>
      <c r="BX56" s="3">
        <v>85.550928213453801</v>
      </c>
      <c r="BY56" s="3">
        <v>61.622999999999998</v>
      </c>
      <c r="BZ56" s="3">
        <v>60.5908433333</v>
      </c>
      <c r="CA56" s="3">
        <v>57.634546938703764</v>
      </c>
      <c r="CB56" s="3">
        <v>77.009952706999997</v>
      </c>
      <c r="CC56" s="3">
        <v>86.329886449864489</v>
      </c>
      <c r="CD56" s="3">
        <v>34.577136000000003</v>
      </c>
      <c r="CE56" s="3">
        <v>33.937513223636742</v>
      </c>
      <c r="CF56" s="3">
        <v>58.896900000000002</v>
      </c>
      <c r="CG56" s="3">
        <v>55.11</v>
      </c>
      <c r="CH56" s="3"/>
      <c r="CI56" s="20">
        <f t="shared" si="3"/>
        <v>84</v>
      </c>
      <c r="CJ56" s="7">
        <f t="shared" si="8"/>
        <v>0.38365070024441844</v>
      </c>
      <c r="CK56" s="3"/>
      <c r="CL56" s="3"/>
      <c r="CM56" s="3">
        <v>61.515000000000001</v>
      </c>
      <c r="CN56" s="3">
        <v>73.961235000000002</v>
      </c>
      <c r="CO56" s="3">
        <v>118.3784</v>
      </c>
      <c r="CP56" s="3">
        <v>72.63</v>
      </c>
      <c r="CQ56" s="3">
        <v>67.321889999999996</v>
      </c>
      <c r="CR56" s="3">
        <v>43.20762104226106</v>
      </c>
      <c r="CS56" s="3">
        <v>97.798140000000004</v>
      </c>
      <c r="CT56" s="3">
        <v>89.851500000000001</v>
      </c>
      <c r="CU56" s="3">
        <v>71.91</v>
      </c>
      <c r="CV56" s="3">
        <v>47.744999999999997</v>
      </c>
      <c r="CW56" s="3">
        <v>65.945869525000006</v>
      </c>
      <c r="CX56" s="3">
        <v>84.42</v>
      </c>
      <c r="CY56" s="3">
        <v>102.5947</v>
      </c>
      <c r="CZ56" s="3">
        <v>74.802194999999998</v>
      </c>
      <c r="DA56" s="3">
        <v>78.03</v>
      </c>
      <c r="DB56" s="3">
        <v>63.54</v>
      </c>
      <c r="DC56" s="3">
        <v>79.3125</v>
      </c>
      <c r="DD56" s="3">
        <v>75.341250000000002</v>
      </c>
      <c r="DE56" s="3">
        <v>67.275000000000006</v>
      </c>
      <c r="DF56" s="3">
        <v>67.5</v>
      </c>
      <c r="DG56" s="3">
        <v>104.38090752710592</v>
      </c>
      <c r="DH56" s="3">
        <v>60.3705</v>
      </c>
      <c r="DI56">
        <v>62.462470000000003</v>
      </c>
      <c r="DJ56" s="3">
        <v>32.825467604237502</v>
      </c>
      <c r="DK56" s="3">
        <v>77.849999999999994</v>
      </c>
      <c r="DL56" s="3">
        <v>67.241222644119915</v>
      </c>
      <c r="DM56" s="3">
        <v>58.634999999999998</v>
      </c>
      <c r="DN56" s="3">
        <v>92.474999999999994</v>
      </c>
      <c r="DO56" s="3">
        <v>130.52631578899999</v>
      </c>
      <c r="DP56" s="3">
        <v>81.523124999999894</v>
      </c>
      <c r="DQ56" s="3">
        <v>64.53</v>
      </c>
      <c r="DR56" s="3">
        <v>61.622999999999998</v>
      </c>
      <c r="DS56" s="3">
        <v>55.11</v>
      </c>
      <c r="DT56" s="7">
        <f t="shared" si="4"/>
        <v>74.322221488840128</v>
      </c>
      <c r="DU56">
        <f t="shared" si="5"/>
        <v>20.378760799001864</v>
      </c>
      <c r="DV56">
        <f t="shared" si="6"/>
        <v>0.27419472118526278</v>
      </c>
      <c r="DW56" s="3"/>
      <c r="DX56" s="3">
        <v>78.708087550225486</v>
      </c>
      <c r="DY56" s="5">
        <v>55.322285059607601</v>
      </c>
      <c r="DZ56" s="3">
        <v>62.478163130200002</v>
      </c>
      <c r="EA56" s="3">
        <v>48.901467989434124</v>
      </c>
      <c r="EB56" s="3">
        <v>119.250363741</v>
      </c>
      <c r="EC56" s="3">
        <v>43.407526881720436</v>
      </c>
      <c r="ED56" s="3">
        <v>69.869992499999995</v>
      </c>
      <c r="EE56" s="3">
        <v>45.465507690919928</v>
      </c>
      <c r="EF56" s="3">
        <v>36.497159304032834</v>
      </c>
      <c r="EG56" s="3">
        <v>92.924999999999997</v>
      </c>
      <c r="EH56" s="3">
        <v>51.016799244825272</v>
      </c>
      <c r="EI56" s="3">
        <v>43.834652085800002</v>
      </c>
      <c r="EJ56" s="3">
        <v>38.327440307291234</v>
      </c>
      <c r="EK56" s="3">
        <v>120.053091667</v>
      </c>
      <c r="EL56" s="3">
        <v>39.234466939397841</v>
      </c>
      <c r="EM56" s="3">
        <v>42.093417306886998</v>
      </c>
      <c r="EN56" s="3">
        <v>44.794129810299999</v>
      </c>
      <c r="EO56" s="3">
        <v>77.009952706999997</v>
      </c>
      <c r="EP56" s="3">
        <v>31.551496505707519</v>
      </c>
      <c r="EQ56" s="3">
        <v>18.632349593495931</v>
      </c>
      <c r="ER56" s="3">
        <v>42.649671159312156</v>
      </c>
      <c r="ES56" s="3">
        <v>146.32695652173911</v>
      </c>
      <c r="ET56" s="3">
        <v>36.279989999999998</v>
      </c>
      <c r="EU56" s="3">
        <v>103.054848691</v>
      </c>
      <c r="EV56" s="3">
        <v>57.285000000000004</v>
      </c>
      <c r="EW56" s="3">
        <v>60.413284370570814</v>
      </c>
      <c r="EX56" s="3">
        <v>40.324428567361849</v>
      </c>
      <c r="EY56" s="3">
        <v>40.988686360273597</v>
      </c>
      <c r="EZ56" s="3">
        <v>106.89541607485907</v>
      </c>
      <c r="FA56" s="3">
        <v>50.920431323427721</v>
      </c>
      <c r="FB56" s="3">
        <v>38.660142746600002</v>
      </c>
      <c r="FC56" s="3">
        <v>42.125749999999897</v>
      </c>
      <c r="FD56" s="3">
        <v>82.08</v>
      </c>
      <c r="FE56" s="3">
        <v>61.38</v>
      </c>
      <c r="FF56" s="3">
        <v>63.253869354110215</v>
      </c>
      <c r="FG56" s="3">
        <v>44.403962209100001</v>
      </c>
      <c r="FH56" s="3">
        <v>49.055439999999997</v>
      </c>
      <c r="FI56" s="3">
        <v>58.005000000000003</v>
      </c>
      <c r="FJ56" s="3">
        <v>31.264965737200001</v>
      </c>
      <c r="FK56" s="3">
        <v>61.680271258200001</v>
      </c>
      <c r="FL56" s="3">
        <v>25.228214427699999</v>
      </c>
      <c r="FM56" s="3">
        <v>68.147485000000003</v>
      </c>
      <c r="FN56" s="3">
        <v>77.009952706995136</v>
      </c>
      <c r="FO56" s="3">
        <v>85.550928213453801</v>
      </c>
      <c r="FP56" s="3">
        <v>60.5908433333</v>
      </c>
      <c r="FQ56" s="3">
        <v>57.634546938703764</v>
      </c>
      <c r="FR56" s="3">
        <v>77.009952706999997</v>
      </c>
      <c r="FS56" s="3">
        <v>86.329886449864489</v>
      </c>
      <c r="FT56" s="3">
        <v>34.577136000000003</v>
      </c>
      <c r="FU56" s="3">
        <v>33.937513223636742</v>
      </c>
      <c r="FV56" s="3">
        <v>58.896900000000002</v>
      </c>
      <c r="FW56" s="7">
        <f t="shared" si="9"/>
        <v>59.634016144887333</v>
      </c>
      <c r="FX56">
        <f t="shared" si="10"/>
        <v>26.3238850570343</v>
      </c>
      <c r="FY56">
        <f t="shared" si="7"/>
        <v>0.44142398514763043</v>
      </c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</row>
    <row r="57" spans="1:202" x14ac:dyDescent="0.25">
      <c r="A57" s="1">
        <v>1827</v>
      </c>
      <c r="B57" s="3">
        <v>72.405000000000001</v>
      </c>
      <c r="C57" s="5">
        <v>54.200887389480414</v>
      </c>
      <c r="D57" s="3">
        <v>69.385041256224795</v>
      </c>
      <c r="E57" s="3">
        <v>65.302515</v>
      </c>
      <c r="F57" s="3">
        <v>66.130851035224055</v>
      </c>
      <c r="G57" s="3">
        <v>54.776395844651439</v>
      </c>
      <c r="H57" s="3">
        <v>114.35436</v>
      </c>
      <c r="I57" s="3">
        <v>106.06138342</v>
      </c>
      <c r="J57" s="3">
        <v>84.563190000000006</v>
      </c>
      <c r="K57" s="3">
        <v>51.944623655913979</v>
      </c>
      <c r="L57" s="3">
        <v>81.553139999999999</v>
      </c>
      <c r="M57" s="3">
        <v>75.644999999999996</v>
      </c>
      <c r="N57" s="3">
        <v>56.716294339859431</v>
      </c>
      <c r="O57" s="3">
        <v>72.81</v>
      </c>
      <c r="P57" s="3">
        <v>73.394999999999996</v>
      </c>
      <c r="Q57" s="3">
        <v>46.296959857503026</v>
      </c>
      <c r="R57" s="3">
        <v>77.114200063799998</v>
      </c>
      <c r="S57" s="3">
        <v>100.62</v>
      </c>
      <c r="T57" s="3">
        <v>101.95959999999999</v>
      </c>
      <c r="U57" s="3">
        <v>80.482500000000002</v>
      </c>
      <c r="V57" s="3">
        <v>96.84</v>
      </c>
      <c r="W57" s="3">
        <v>78.532515000000004</v>
      </c>
      <c r="X57" s="3">
        <v>104.67</v>
      </c>
      <c r="Y57" s="3">
        <v>65.709637427334954</v>
      </c>
      <c r="Z57" s="3">
        <v>51.580967664900001</v>
      </c>
      <c r="AA57" s="3">
        <v>112.87439999999999</v>
      </c>
      <c r="AB57" s="3">
        <v>99.098553966111439</v>
      </c>
      <c r="AC57" s="3">
        <v>43.730427487173699</v>
      </c>
      <c r="AD57" s="3">
        <v>118.21677</v>
      </c>
      <c r="AE57" s="3">
        <v>50.384301009873681</v>
      </c>
      <c r="AF57" s="3">
        <v>45.345908166286222</v>
      </c>
      <c r="AG57" s="3">
        <v>60.152117173900002</v>
      </c>
      <c r="AH57" s="3">
        <v>84.375</v>
      </c>
      <c r="AI57" s="3">
        <v>74.065020777300006</v>
      </c>
      <c r="AJ57" s="3">
        <v>40.402597013363199</v>
      </c>
      <c r="AK57" s="3">
        <v>20.351405657181569</v>
      </c>
      <c r="AL57" s="3">
        <v>80.325000000000003</v>
      </c>
      <c r="AM57" s="3">
        <v>89.904375000000002</v>
      </c>
      <c r="AN57" s="3">
        <v>50.432648504979646</v>
      </c>
      <c r="AO57" s="3">
        <v>79.650000000000006</v>
      </c>
      <c r="AP57" s="3">
        <v>66.825000000000003</v>
      </c>
      <c r="AQ57" s="3">
        <v>146.32695652173911</v>
      </c>
      <c r="AR57" s="3">
        <v>53.241100000000003</v>
      </c>
      <c r="AS57" s="3">
        <v>95.678236096000006</v>
      </c>
      <c r="AT57" s="3">
        <v>102.13131900281482</v>
      </c>
      <c r="AU57" s="3">
        <v>67.760249999999999</v>
      </c>
      <c r="AV57" s="3">
        <v>53.940536013400326</v>
      </c>
      <c r="AW57" s="3">
        <v>63.675000000000004</v>
      </c>
      <c r="AX57">
        <v>87.470939999999999</v>
      </c>
      <c r="AY57" s="3">
        <v>50.901880390034727</v>
      </c>
      <c r="AZ57" s="3">
        <v>58.006385107763755</v>
      </c>
      <c r="BA57" s="3">
        <v>104.36639446459651</v>
      </c>
      <c r="BB57" s="3">
        <v>43.004374522217063</v>
      </c>
      <c r="BC57" s="3">
        <v>66.277386801921793</v>
      </c>
      <c r="BD57" s="3">
        <v>45.781747989400003</v>
      </c>
      <c r="BE57" s="3">
        <v>63.41825</v>
      </c>
      <c r="BF57" s="3">
        <v>90.9</v>
      </c>
      <c r="BG57" s="3">
        <v>78.704999999999998</v>
      </c>
      <c r="BH57" s="3">
        <v>86.355000000000004</v>
      </c>
      <c r="BI57" s="3">
        <v>79.957539625745682</v>
      </c>
      <c r="BJ57" s="3">
        <v>64.394999999999996</v>
      </c>
      <c r="BK57" s="3">
        <v>108.675</v>
      </c>
      <c r="BL57" s="3">
        <v>91.498145325203268</v>
      </c>
      <c r="BM57" s="3">
        <v>64.087962750000003</v>
      </c>
      <c r="BN57" s="3">
        <v>44.112436666699999</v>
      </c>
      <c r="BO57" s="3">
        <v>149.561403509</v>
      </c>
      <c r="BP57" s="3">
        <v>82.417500000000004</v>
      </c>
      <c r="BQ57" s="3">
        <v>47.483103583599998</v>
      </c>
      <c r="BR57" s="3">
        <v>85.072500000000005</v>
      </c>
      <c r="BS57" s="3">
        <v>76.995000000000005</v>
      </c>
      <c r="BT57" s="3">
        <v>62.531797566400002</v>
      </c>
      <c r="BU57" s="3">
        <v>44.1493752485</v>
      </c>
      <c r="BV57" s="3">
        <v>56.848610000000001</v>
      </c>
      <c r="BW57" s="3">
        <v>60.457915750020369</v>
      </c>
      <c r="BX57" s="3">
        <v>98.75336103642141</v>
      </c>
      <c r="BY57" s="3">
        <v>80.786249999999995</v>
      </c>
      <c r="BZ57" s="3">
        <v>78.562861666700002</v>
      </c>
      <c r="CA57" s="3">
        <v>78.359118129482511</v>
      </c>
      <c r="CB57" s="3">
        <v>64.776338303599999</v>
      </c>
      <c r="CC57" s="3">
        <v>120.79973319783197</v>
      </c>
      <c r="CD57" s="3">
        <v>37.557831999999998</v>
      </c>
      <c r="CE57" s="3">
        <v>45.418860980886969</v>
      </c>
      <c r="CF57" s="3">
        <v>66.876499999999893</v>
      </c>
      <c r="CG57" s="3">
        <v>67.321875000000006</v>
      </c>
      <c r="CH57" s="3"/>
      <c r="CI57" s="20">
        <f t="shared" si="3"/>
        <v>84</v>
      </c>
      <c r="CJ57" s="7">
        <f t="shared" si="8"/>
        <v>0.32480591558123922</v>
      </c>
      <c r="CK57" s="3"/>
      <c r="CL57" s="3"/>
      <c r="CM57" s="3">
        <v>73.394999999999996</v>
      </c>
      <c r="CN57" s="3">
        <v>78.532515000000004</v>
      </c>
      <c r="CO57" s="3">
        <v>112.87439999999999</v>
      </c>
      <c r="CP57" s="3">
        <v>72.405000000000001</v>
      </c>
      <c r="CQ57" s="3">
        <v>65.302515</v>
      </c>
      <c r="CR57" s="3">
        <v>54.776395844651439</v>
      </c>
      <c r="CS57" s="3">
        <v>114.35436</v>
      </c>
      <c r="CT57" s="3">
        <v>84.563190000000006</v>
      </c>
      <c r="CU57" s="3">
        <v>75.644999999999996</v>
      </c>
      <c r="CV57" s="3">
        <v>72.81</v>
      </c>
      <c r="CW57" s="3">
        <v>77.114200063799998</v>
      </c>
      <c r="CX57" s="3">
        <v>100.62</v>
      </c>
      <c r="CY57" s="3">
        <v>101.95959999999999</v>
      </c>
      <c r="CZ57" s="3">
        <v>80.482500000000002</v>
      </c>
      <c r="DA57" s="3">
        <v>96.84</v>
      </c>
      <c r="DB57" s="3">
        <v>84.375</v>
      </c>
      <c r="DC57" s="3">
        <v>80.325000000000003</v>
      </c>
      <c r="DD57" s="3">
        <v>89.904375000000002</v>
      </c>
      <c r="DE57" s="3">
        <v>79.650000000000006</v>
      </c>
      <c r="DF57" s="3">
        <v>66.825000000000003</v>
      </c>
      <c r="DG57" s="3">
        <v>102.13131900281482</v>
      </c>
      <c r="DH57" s="3">
        <v>67.760249999999999</v>
      </c>
      <c r="DI57">
        <v>87.470939999999999</v>
      </c>
      <c r="DJ57" s="3">
        <v>43.004374522217063</v>
      </c>
      <c r="DK57" s="3">
        <v>86.355000000000004</v>
      </c>
      <c r="DL57" s="3">
        <v>79.957539625745682</v>
      </c>
      <c r="DM57" s="3">
        <v>64.394999999999996</v>
      </c>
      <c r="DN57" s="3">
        <v>108.675</v>
      </c>
      <c r="DO57" s="3">
        <v>149.561403509</v>
      </c>
      <c r="DP57" s="3">
        <v>85.072500000000005</v>
      </c>
      <c r="DQ57" s="3">
        <v>76.995000000000005</v>
      </c>
      <c r="DR57" s="3">
        <v>80.786249999999995</v>
      </c>
      <c r="DS57" s="3">
        <v>67.321875000000006</v>
      </c>
      <c r="DT57" s="7">
        <f t="shared" si="4"/>
        <v>83.704257653582715</v>
      </c>
      <c r="DU57">
        <f t="shared" si="5"/>
        <v>19.804586700263602</v>
      </c>
      <c r="DV57">
        <f t="shared" si="6"/>
        <v>0.23660190360001268</v>
      </c>
      <c r="DW57" s="3"/>
      <c r="DX57" s="3">
        <v>99.098553966111439</v>
      </c>
      <c r="DY57" s="5">
        <v>54.200887389480414</v>
      </c>
      <c r="DZ57" s="3">
        <v>69.385041256224795</v>
      </c>
      <c r="EA57" s="3">
        <v>66.130851035224055</v>
      </c>
      <c r="EB57" s="3">
        <v>106.06138342</v>
      </c>
      <c r="EC57" s="3">
        <v>51.944623655913979</v>
      </c>
      <c r="ED57" s="3">
        <v>81.553139999999999</v>
      </c>
      <c r="EE57" s="3">
        <v>56.716294339859431</v>
      </c>
      <c r="EF57" s="3">
        <v>46.296959857503026</v>
      </c>
      <c r="EG57" s="3">
        <v>104.67</v>
      </c>
      <c r="EH57" s="3">
        <v>65.709637427334954</v>
      </c>
      <c r="EI57" s="3">
        <v>51.580967664900001</v>
      </c>
      <c r="EJ57" s="3">
        <v>43.730427487173699</v>
      </c>
      <c r="EK57" s="3">
        <v>118.21677</v>
      </c>
      <c r="EL57" s="3">
        <v>50.384301009873681</v>
      </c>
      <c r="EM57" s="3">
        <v>45.345908166286222</v>
      </c>
      <c r="EN57" s="3">
        <v>60.152117173900002</v>
      </c>
      <c r="EO57" s="3">
        <v>74.065020777300006</v>
      </c>
      <c r="EP57" s="3">
        <v>40.402597013363199</v>
      </c>
      <c r="EQ57" s="3">
        <v>20.351405657181569</v>
      </c>
      <c r="ER57" s="3">
        <v>50.432648504979646</v>
      </c>
      <c r="ES57" s="3">
        <v>146.32695652173911</v>
      </c>
      <c r="ET57" s="3">
        <v>53.241100000000003</v>
      </c>
      <c r="EU57" s="3">
        <v>95.678236096000006</v>
      </c>
      <c r="EV57" s="3">
        <v>63.675000000000004</v>
      </c>
      <c r="EW57" s="3">
        <v>53.940536013400326</v>
      </c>
      <c r="EX57" s="3">
        <v>50.901880390034727</v>
      </c>
      <c r="EY57" s="3">
        <v>58.006385107763755</v>
      </c>
      <c r="EZ57" s="3">
        <v>104.36639446459651</v>
      </c>
      <c r="FA57" s="3">
        <v>66.277386801921793</v>
      </c>
      <c r="FB57" s="3">
        <v>45.781747989400003</v>
      </c>
      <c r="FC57" s="3">
        <v>63.41825</v>
      </c>
      <c r="FD57" s="3">
        <v>90.9</v>
      </c>
      <c r="FE57" s="3">
        <v>78.704999999999998</v>
      </c>
      <c r="FF57" s="3">
        <v>91.498145325203268</v>
      </c>
      <c r="FG57" s="3">
        <v>64.087962750000003</v>
      </c>
      <c r="FH57" s="3">
        <v>44.112436666699999</v>
      </c>
      <c r="FI57" s="3">
        <v>82.417500000000004</v>
      </c>
      <c r="FJ57" s="3">
        <v>47.483103583599998</v>
      </c>
      <c r="FK57" s="3">
        <v>62.531797566400002</v>
      </c>
      <c r="FL57" s="3">
        <v>44.1493752485</v>
      </c>
      <c r="FM57" s="3">
        <v>56.848610000000001</v>
      </c>
      <c r="FN57" s="3">
        <v>60.457915750020369</v>
      </c>
      <c r="FO57" s="3">
        <v>98.75336103642141</v>
      </c>
      <c r="FP57" s="3">
        <v>78.562861666700002</v>
      </c>
      <c r="FQ57" s="3">
        <v>78.359118129482511</v>
      </c>
      <c r="FR57" s="3">
        <v>64.776338303599999</v>
      </c>
      <c r="FS57" s="3">
        <v>120.79973319783197</v>
      </c>
      <c r="FT57" s="3">
        <v>37.557831999999998</v>
      </c>
      <c r="FU57" s="3">
        <v>45.418860980886969</v>
      </c>
      <c r="FV57" s="3">
        <v>66.876499999999893</v>
      </c>
      <c r="FW57" s="7">
        <f t="shared" si="9"/>
        <v>68.085095321427701</v>
      </c>
      <c r="FX57">
        <f t="shared" si="10"/>
        <v>24.818622567206504</v>
      </c>
      <c r="FY57">
        <f t="shared" si="7"/>
        <v>0.3645235781787266</v>
      </c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</row>
    <row r="58" spans="1:202" x14ac:dyDescent="0.25">
      <c r="A58" s="1">
        <v>1828</v>
      </c>
      <c r="B58" s="3">
        <v>92.069999999999894</v>
      </c>
      <c r="C58" s="5">
        <v>67.28386020763088</v>
      </c>
      <c r="D58" s="3">
        <v>80.682414124100006</v>
      </c>
      <c r="E58" s="3">
        <v>82.608750000000001</v>
      </c>
      <c r="F58" s="3">
        <v>81.141514543321392</v>
      </c>
      <c r="G58" s="3">
        <v>83.698332850627395</v>
      </c>
      <c r="H58" s="3">
        <v>125.59126500000001</v>
      </c>
      <c r="I58" s="3">
        <v>99.9065259363</v>
      </c>
      <c r="J58" s="3">
        <v>102.42373499999999</v>
      </c>
      <c r="K58" s="3">
        <v>62.562903225806458</v>
      </c>
      <c r="L58" s="3">
        <v>95.336235000000002</v>
      </c>
      <c r="M58" s="3">
        <v>95.85</v>
      </c>
      <c r="N58" s="3">
        <v>66.579997703313239</v>
      </c>
      <c r="O58" s="3">
        <v>79.695000000000007</v>
      </c>
      <c r="P58" s="3">
        <v>80.820000000000007</v>
      </c>
      <c r="Q58" s="3">
        <v>59.807174406742639</v>
      </c>
      <c r="R58" s="3">
        <v>93.721237305100004</v>
      </c>
      <c r="S58" s="3">
        <v>116.41500000000001</v>
      </c>
      <c r="T58" s="3">
        <v>117.6758</v>
      </c>
      <c r="U58" s="3">
        <v>96.915937499999998</v>
      </c>
      <c r="V58" s="3">
        <v>113.4</v>
      </c>
      <c r="W58" s="3">
        <v>96.234390000000005</v>
      </c>
      <c r="X58" s="3">
        <v>118.845</v>
      </c>
      <c r="Y58" s="3">
        <v>77.112665040360142</v>
      </c>
      <c r="Z58" s="3">
        <v>60.287481135999997</v>
      </c>
      <c r="AA58" s="3">
        <v>125.621</v>
      </c>
      <c r="AB58" s="3">
        <v>97.900854343423433</v>
      </c>
      <c r="AC58" s="3">
        <v>46.347499402429271</v>
      </c>
      <c r="AD58" s="3">
        <v>110.969203333</v>
      </c>
      <c r="AE58" s="3">
        <v>57.954999089077511</v>
      </c>
      <c r="AF58" s="3">
        <v>59.705410343792863</v>
      </c>
      <c r="AG58" s="3">
        <v>61.431949454200002</v>
      </c>
      <c r="AH58" s="3">
        <v>104.625</v>
      </c>
      <c r="AI58" s="3">
        <v>63.891275482300003</v>
      </c>
      <c r="AJ58" s="3">
        <v>53.591730541627122</v>
      </c>
      <c r="AK58" s="3">
        <v>29.279406504065044</v>
      </c>
      <c r="AL58" s="3">
        <v>109.6875</v>
      </c>
      <c r="AM58" s="3">
        <v>115.01064</v>
      </c>
      <c r="AN58" s="3">
        <v>55.029306266179248</v>
      </c>
      <c r="AO58" s="3">
        <v>99.495000000000005</v>
      </c>
      <c r="AP58" s="3">
        <v>88.29</v>
      </c>
      <c r="AQ58" s="3">
        <v>127.74546536231884</v>
      </c>
      <c r="AR58" s="3">
        <v>65.738919999999993</v>
      </c>
      <c r="AS58" s="3">
        <v>87.831331788400007</v>
      </c>
      <c r="AT58" s="3">
        <v>130.47613440888239</v>
      </c>
      <c r="AU58" s="3">
        <v>83.165999999999997</v>
      </c>
      <c r="AV58" s="3">
        <v>83.362324442726447</v>
      </c>
      <c r="AW58" s="3">
        <v>78.66</v>
      </c>
      <c r="AX58">
        <v>89.114689999999996</v>
      </c>
      <c r="AY58" s="3">
        <v>81.065957658203459</v>
      </c>
      <c r="AZ58" s="3">
        <v>66.652454762096355</v>
      </c>
      <c r="BA58" s="3">
        <v>111.46531692275096</v>
      </c>
      <c r="BB58" s="3">
        <v>67.349992008692311</v>
      </c>
      <c r="BC58" s="3">
        <v>67.893908431236952</v>
      </c>
      <c r="BD58" s="3">
        <v>45.781747989400003</v>
      </c>
      <c r="BE58" s="3">
        <v>62.332749999999997</v>
      </c>
      <c r="BF58" s="3">
        <v>88.064999999999998</v>
      </c>
      <c r="BG58" s="3">
        <v>100.845</v>
      </c>
      <c r="BH58" s="3">
        <v>105.705</v>
      </c>
      <c r="BI58" s="3">
        <v>90.012301890286977</v>
      </c>
      <c r="BJ58" s="3">
        <v>79.965000000000003</v>
      </c>
      <c r="BK58" s="3">
        <v>122.85</v>
      </c>
      <c r="BL58" s="3">
        <v>122.92175079042455</v>
      </c>
      <c r="BM58" s="3">
        <v>71.860665163600004</v>
      </c>
      <c r="BN58" s="3">
        <v>43.627908333299999</v>
      </c>
      <c r="BO58" s="3">
        <v>195.789473684</v>
      </c>
      <c r="BP58" s="3">
        <v>85.657499999999999</v>
      </c>
      <c r="BQ58" s="3">
        <v>40.995848445</v>
      </c>
      <c r="BR58" s="3">
        <v>101.25373500000001</v>
      </c>
      <c r="BS58" s="3">
        <v>96.84</v>
      </c>
      <c r="BT58" s="3">
        <v>74.737400442500004</v>
      </c>
      <c r="BU58" s="3">
        <v>39.283933894599997</v>
      </c>
      <c r="BV58" s="3">
        <v>42.6995683333</v>
      </c>
      <c r="BW58" s="3">
        <v>54.44036553932672</v>
      </c>
      <c r="BX58" s="3">
        <v>56.783566351636331</v>
      </c>
      <c r="BY58" s="3">
        <v>89.887749999999997</v>
      </c>
      <c r="BZ58" s="3">
        <v>98.512633333300002</v>
      </c>
      <c r="CA58" s="3">
        <v>81.92076420775183</v>
      </c>
      <c r="CB58" s="3">
        <v>61.548074669999998</v>
      </c>
      <c r="CC58" s="3">
        <v>113.56860704607045</v>
      </c>
      <c r="CD58" s="3">
        <v>50.831167999999998</v>
      </c>
      <c r="CE58" s="3">
        <v>54.789666870995624</v>
      </c>
      <c r="CF58" s="3">
        <v>92.715199999999996</v>
      </c>
      <c r="CG58" s="3">
        <v>83.291250000000005</v>
      </c>
      <c r="CH58" s="3"/>
      <c r="CI58" s="20">
        <f t="shared" si="3"/>
        <v>84</v>
      </c>
      <c r="CJ58" s="7">
        <f t="shared" si="8"/>
        <v>0.31845960541917046</v>
      </c>
      <c r="CK58" s="3"/>
      <c r="CL58" s="3"/>
      <c r="CM58" s="3">
        <v>80.820000000000007</v>
      </c>
      <c r="CN58" s="3">
        <v>96.234390000000005</v>
      </c>
      <c r="CO58" s="3">
        <v>125.621</v>
      </c>
      <c r="CP58" s="3">
        <v>92.069999999999894</v>
      </c>
      <c r="CQ58" s="3">
        <v>82.608750000000001</v>
      </c>
      <c r="CR58" s="3">
        <v>83.698332850627395</v>
      </c>
      <c r="CS58" s="3">
        <v>125.59126500000001</v>
      </c>
      <c r="CT58" s="3">
        <v>102.42373499999999</v>
      </c>
      <c r="CU58" s="3">
        <v>95.85</v>
      </c>
      <c r="CV58" s="3">
        <v>79.695000000000007</v>
      </c>
      <c r="CW58" s="3">
        <v>93.721237305100004</v>
      </c>
      <c r="CX58" s="3">
        <v>116.41500000000001</v>
      </c>
      <c r="CY58" s="3">
        <v>117.6758</v>
      </c>
      <c r="CZ58" s="3">
        <v>96.915937499999998</v>
      </c>
      <c r="DA58" s="3">
        <v>113.4</v>
      </c>
      <c r="DB58" s="3">
        <v>104.625</v>
      </c>
      <c r="DC58" s="3">
        <v>109.6875</v>
      </c>
      <c r="DD58" s="3">
        <v>115.01064</v>
      </c>
      <c r="DE58" s="3">
        <v>99.495000000000005</v>
      </c>
      <c r="DF58" s="3">
        <v>88.29</v>
      </c>
      <c r="DG58" s="3">
        <v>130.47613440888239</v>
      </c>
      <c r="DH58" s="3">
        <v>83.165999999999997</v>
      </c>
      <c r="DI58">
        <v>89.114689999999996</v>
      </c>
      <c r="DJ58" s="3">
        <v>67.349992008692311</v>
      </c>
      <c r="DK58" s="3">
        <v>105.705</v>
      </c>
      <c r="DL58" s="3">
        <v>90.012301890286977</v>
      </c>
      <c r="DM58" s="3">
        <v>79.965000000000003</v>
      </c>
      <c r="DN58" s="3">
        <v>122.85</v>
      </c>
      <c r="DO58" s="3">
        <v>195.789473684</v>
      </c>
      <c r="DP58" s="3">
        <v>101.25373500000001</v>
      </c>
      <c r="DQ58" s="3">
        <v>96.84</v>
      </c>
      <c r="DR58" s="3">
        <v>89.887749999999997</v>
      </c>
      <c r="DS58" s="3">
        <v>83.291250000000005</v>
      </c>
      <c r="DT58" s="7">
        <f t="shared" si="4"/>
        <v>101.68333074689666</v>
      </c>
      <c r="DU58">
        <f t="shared" si="5"/>
        <v>23.032463945214232</v>
      </c>
      <c r="DV58">
        <f t="shared" si="6"/>
        <v>0.22651169838786162</v>
      </c>
      <c r="DW58" s="3"/>
      <c r="DX58" s="3">
        <v>97.900854343423433</v>
      </c>
      <c r="DY58" s="5">
        <v>67.28386020763088</v>
      </c>
      <c r="DZ58" s="3">
        <v>80.682414124100006</v>
      </c>
      <c r="EA58" s="3">
        <v>81.141514543321392</v>
      </c>
      <c r="EB58" s="3">
        <v>99.9065259363</v>
      </c>
      <c r="EC58" s="3">
        <v>62.562903225806458</v>
      </c>
      <c r="ED58" s="3">
        <v>95.336235000000002</v>
      </c>
      <c r="EE58" s="3">
        <v>66.579997703313239</v>
      </c>
      <c r="EF58" s="3">
        <v>59.807174406742639</v>
      </c>
      <c r="EG58" s="3">
        <v>118.845</v>
      </c>
      <c r="EH58" s="3">
        <v>77.112665040360142</v>
      </c>
      <c r="EI58" s="3">
        <v>60.287481135999997</v>
      </c>
      <c r="EJ58" s="3">
        <v>46.347499402429271</v>
      </c>
      <c r="EK58" s="3">
        <v>110.969203333</v>
      </c>
      <c r="EL58" s="3">
        <v>57.954999089077511</v>
      </c>
      <c r="EM58" s="3">
        <v>59.705410343792863</v>
      </c>
      <c r="EN58" s="3">
        <v>61.431949454200002</v>
      </c>
      <c r="EO58" s="3">
        <v>63.891275482300003</v>
      </c>
      <c r="EP58" s="3">
        <v>53.591730541627122</v>
      </c>
      <c r="EQ58" s="3">
        <v>29.279406504065044</v>
      </c>
      <c r="ER58" s="3">
        <v>55.029306266179248</v>
      </c>
      <c r="ES58" s="3">
        <v>127.74546536231884</v>
      </c>
      <c r="ET58" s="3">
        <v>65.738919999999993</v>
      </c>
      <c r="EU58" s="3">
        <v>87.831331788400007</v>
      </c>
      <c r="EV58" s="3">
        <v>78.66</v>
      </c>
      <c r="EW58" s="3">
        <v>83.362324442726447</v>
      </c>
      <c r="EX58" s="3">
        <v>81.065957658203459</v>
      </c>
      <c r="EY58" s="3">
        <v>66.652454762096355</v>
      </c>
      <c r="EZ58" s="3">
        <v>111.46531692275096</v>
      </c>
      <c r="FA58" s="3">
        <v>67.893908431236952</v>
      </c>
      <c r="FB58" s="3">
        <v>45.781747989400003</v>
      </c>
      <c r="FC58" s="3">
        <v>62.332749999999997</v>
      </c>
      <c r="FD58" s="3">
        <v>88.064999999999998</v>
      </c>
      <c r="FE58" s="3">
        <v>100.845</v>
      </c>
      <c r="FF58" s="3">
        <v>122.92175079042455</v>
      </c>
      <c r="FG58" s="3">
        <v>71.860665163600004</v>
      </c>
      <c r="FH58" s="3">
        <v>43.627908333299999</v>
      </c>
      <c r="FI58" s="3">
        <v>85.657499999999999</v>
      </c>
      <c r="FJ58" s="3">
        <v>40.995848445</v>
      </c>
      <c r="FK58" s="3">
        <v>74.737400442500004</v>
      </c>
      <c r="FL58" s="3">
        <v>39.283933894599997</v>
      </c>
      <c r="FM58" s="3">
        <v>42.6995683333</v>
      </c>
      <c r="FN58" s="3">
        <v>54.44036553932672</v>
      </c>
      <c r="FO58" s="3">
        <v>56.783566351636331</v>
      </c>
      <c r="FP58" s="3">
        <v>98.512633333300002</v>
      </c>
      <c r="FQ58" s="3">
        <v>81.92076420775183</v>
      </c>
      <c r="FR58" s="3">
        <v>61.548074669999998</v>
      </c>
      <c r="FS58" s="3">
        <v>113.56860704607045</v>
      </c>
      <c r="FT58" s="3">
        <v>50.831167999999998</v>
      </c>
      <c r="FU58" s="3">
        <v>54.789666870995624</v>
      </c>
      <c r="FV58" s="3">
        <v>92.715199999999996</v>
      </c>
      <c r="FW58" s="7">
        <f t="shared" si="9"/>
        <v>73.725141271815843</v>
      </c>
      <c r="FX58">
        <f t="shared" si="10"/>
        <v>23.564336473011277</v>
      </c>
      <c r="FY58">
        <f t="shared" si="7"/>
        <v>0.31962416167006541</v>
      </c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</row>
    <row r="59" spans="1:202" x14ac:dyDescent="0.25">
      <c r="A59" s="1">
        <v>1829</v>
      </c>
      <c r="B59" s="3">
        <v>116.77500000000001</v>
      </c>
      <c r="C59" s="5">
        <v>70.274253994636666</v>
      </c>
      <c r="D59" s="3">
        <v>111.21983379700001</v>
      </c>
      <c r="E59" s="3">
        <v>105.10875</v>
      </c>
      <c r="F59" s="3">
        <v>99.080387551540795</v>
      </c>
      <c r="G59" s="3">
        <v>79.75443234981249</v>
      </c>
      <c r="H59" s="3">
        <v>118.09314000000001</v>
      </c>
      <c r="I59" s="3">
        <v>85.508555751900005</v>
      </c>
      <c r="J59" s="3">
        <v>123.92248499999999</v>
      </c>
      <c r="K59" s="3">
        <v>75.347311827956986</v>
      </c>
      <c r="L59" s="3">
        <v>98.294984999999997</v>
      </c>
      <c r="M59" s="3">
        <v>113.13</v>
      </c>
      <c r="N59" s="3">
        <v>90.622774651731902</v>
      </c>
      <c r="O59" s="3">
        <v>79.83</v>
      </c>
      <c r="P59" s="3">
        <v>105.97500000000001</v>
      </c>
      <c r="Q59" s="3">
        <v>78.378824406675662</v>
      </c>
      <c r="R59" s="3">
        <v>97.6416430572</v>
      </c>
      <c r="S59" s="3">
        <v>98.055000000000007</v>
      </c>
      <c r="T59" s="3">
        <v>129.28899999999999</v>
      </c>
      <c r="U59" s="3">
        <v>119.6906175</v>
      </c>
      <c r="V59" s="3">
        <v>95.534999999999997</v>
      </c>
      <c r="W59" s="3">
        <v>115.503255</v>
      </c>
      <c r="X59" s="3">
        <v>120.375</v>
      </c>
      <c r="Y59" s="3">
        <v>88.923827047343906</v>
      </c>
      <c r="Z59" s="3">
        <v>79.502227718499995</v>
      </c>
      <c r="AA59" s="3">
        <v>145.42920000000001</v>
      </c>
      <c r="AB59" s="3">
        <v>102.82473057002967</v>
      </c>
      <c r="AC59" s="3">
        <v>54.536401846938631</v>
      </c>
      <c r="AD59" s="3">
        <v>105.032713333</v>
      </c>
      <c r="AE59" s="3">
        <v>70.485809702932087</v>
      </c>
      <c r="AF59" s="3">
        <v>57.732277282798563</v>
      </c>
      <c r="AG59" s="3">
        <v>83.189098219200005</v>
      </c>
      <c r="AH59" s="3">
        <v>90.99</v>
      </c>
      <c r="AI59" s="3">
        <v>86.2314258615</v>
      </c>
      <c r="AJ59" s="3">
        <v>66.256293385206661</v>
      </c>
      <c r="AK59" s="3">
        <v>31.719357046070463</v>
      </c>
      <c r="AL59" s="3">
        <v>100.2375</v>
      </c>
      <c r="AM59" s="3">
        <v>102.80439</v>
      </c>
      <c r="AN59" s="3">
        <v>73.141655419011727</v>
      </c>
      <c r="AO59" s="3">
        <v>87.525000000000006</v>
      </c>
      <c r="AP59" s="3">
        <v>90.99</v>
      </c>
      <c r="AQ59" s="3">
        <v>135.29349753623188</v>
      </c>
      <c r="AR59" s="3">
        <v>65.862080000000006</v>
      </c>
      <c r="AS59" s="3">
        <v>74.715418484200001</v>
      </c>
      <c r="AT59" s="3">
        <v>118.32835637771058</v>
      </c>
      <c r="AU59" s="3">
        <v>87.205312500000005</v>
      </c>
      <c r="AV59" s="3">
        <v>58.843898982089947</v>
      </c>
      <c r="AW59" s="3">
        <v>75.42</v>
      </c>
      <c r="AX59">
        <v>92.284769999999995</v>
      </c>
      <c r="AY59" s="3">
        <v>79.180702828942927</v>
      </c>
      <c r="AZ59" s="3">
        <v>68.120999241550109</v>
      </c>
      <c r="BA59" s="3">
        <v>124.58318521161985</v>
      </c>
      <c r="BB59" s="3">
        <v>59.139786357632936</v>
      </c>
      <c r="BC59" s="3">
        <v>67.893908431236952</v>
      </c>
      <c r="BD59" s="3">
        <v>40.694887101699997</v>
      </c>
      <c r="BE59" s="3">
        <v>64.503749999999997</v>
      </c>
      <c r="BF59" s="3">
        <v>75.69</v>
      </c>
      <c r="BG59" s="3">
        <v>88.605000000000004</v>
      </c>
      <c r="BH59" s="3">
        <v>116.955</v>
      </c>
      <c r="BI59" s="3">
        <v>86.130867927872131</v>
      </c>
      <c r="BJ59" s="3">
        <v>93.51</v>
      </c>
      <c r="BK59" s="3">
        <v>118.30500000000001</v>
      </c>
      <c r="BL59" s="3">
        <v>109.87171228545618</v>
      </c>
      <c r="BM59" s="3">
        <v>72.324973636400003</v>
      </c>
      <c r="BN59" s="3">
        <v>38.444676666699998</v>
      </c>
      <c r="BO59" s="3">
        <v>150.921052632</v>
      </c>
      <c r="BP59" s="3">
        <v>76.342500000000001</v>
      </c>
      <c r="BQ59" s="3">
        <v>85.956130585899999</v>
      </c>
      <c r="BR59" s="3">
        <v>113.088735</v>
      </c>
      <c r="BS59" s="3">
        <v>88.92</v>
      </c>
      <c r="BT59" s="3">
        <v>77.7078982301</v>
      </c>
      <c r="BU59" s="3">
        <v>73.342023372</v>
      </c>
      <c r="BV59" s="3">
        <v>34.690600000000003</v>
      </c>
      <c r="BW59" s="3">
        <v>86.231425861523874</v>
      </c>
      <c r="BX59" s="3">
        <v>83.781220360417322</v>
      </c>
      <c r="BY59" s="3">
        <v>85.921499999999995</v>
      </c>
      <c r="BZ59" s="3">
        <v>88.688194999999894</v>
      </c>
      <c r="CA59" s="3">
        <v>65.46657871845828</v>
      </c>
      <c r="CB59" s="3">
        <v>67.024976288299996</v>
      </c>
      <c r="CC59" s="3">
        <v>97.731109891598919</v>
      </c>
      <c r="CD59" s="3">
        <v>56.414512000000002</v>
      </c>
      <c r="CE59" s="3">
        <v>57.069052087508531</v>
      </c>
      <c r="CF59" s="3">
        <v>69.156400000000005</v>
      </c>
      <c r="CG59" s="3">
        <v>79.533749999999998</v>
      </c>
      <c r="CH59" s="3"/>
      <c r="CI59" s="20">
        <f t="shared" si="3"/>
        <v>84</v>
      </c>
      <c r="CJ59" s="7">
        <f t="shared" si="8"/>
        <v>0.27364899774232826</v>
      </c>
      <c r="CK59" s="3"/>
      <c r="CL59" s="3"/>
      <c r="CM59" s="3">
        <v>105.97500000000001</v>
      </c>
      <c r="CN59" s="3">
        <v>115.503255</v>
      </c>
      <c r="CO59" s="3">
        <v>145.42920000000001</v>
      </c>
      <c r="CP59" s="3">
        <v>116.77500000000001</v>
      </c>
      <c r="CQ59" s="3">
        <v>105.10875</v>
      </c>
      <c r="CR59" s="3">
        <v>79.75443234981249</v>
      </c>
      <c r="CS59" s="3">
        <v>118.09314000000001</v>
      </c>
      <c r="CT59" s="3">
        <v>123.92248499999999</v>
      </c>
      <c r="CU59" s="3">
        <v>113.13</v>
      </c>
      <c r="CV59" s="3">
        <v>79.83</v>
      </c>
      <c r="CW59" s="3">
        <v>97.6416430572</v>
      </c>
      <c r="CX59" s="3">
        <v>98.055000000000007</v>
      </c>
      <c r="CY59" s="3">
        <v>129.28899999999999</v>
      </c>
      <c r="CZ59" s="3">
        <v>119.6906175</v>
      </c>
      <c r="DA59" s="3">
        <v>95.534999999999997</v>
      </c>
      <c r="DB59" s="3">
        <v>90.99</v>
      </c>
      <c r="DC59" s="3">
        <v>100.2375</v>
      </c>
      <c r="DD59" s="3">
        <v>102.80439</v>
      </c>
      <c r="DE59" s="3">
        <v>87.525000000000006</v>
      </c>
      <c r="DF59" s="3">
        <v>90.99</v>
      </c>
      <c r="DG59" s="3">
        <v>118.32835637771058</v>
      </c>
      <c r="DH59" s="3">
        <v>87.205312500000005</v>
      </c>
      <c r="DI59">
        <v>92.284769999999995</v>
      </c>
      <c r="DJ59" s="3">
        <v>59.139786357632936</v>
      </c>
      <c r="DK59" s="3">
        <v>116.955</v>
      </c>
      <c r="DL59" s="3">
        <v>86.130867927872131</v>
      </c>
      <c r="DM59" s="3">
        <v>93.51</v>
      </c>
      <c r="DN59" s="3">
        <v>118.30500000000001</v>
      </c>
      <c r="DO59" s="3">
        <v>150.921052632</v>
      </c>
      <c r="DP59" s="3">
        <v>113.088735</v>
      </c>
      <c r="DQ59" s="3">
        <v>88.92</v>
      </c>
      <c r="DR59" s="3">
        <v>85.921499999999995</v>
      </c>
      <c r="DS59" s="3">
        <v>79.533749999999998</v>
      </c>
      <c r="DT59" s="7">
        <f t="shared" si="4"/>
        <v>103.2279861727948</v>
      </c>
      <c r="DU59">
        <f t="shared" si="5"/>
        <v>19.671406820614141</v>
      </c>
      <c r="DV59">
        <f t="shared" si="6"/>
        <v>0.19056272964277238</v>
      </c>
      <c r="DW59" s="3"/>
      <c r="DX59" s="3">
        <v>102.82473057002967</v>
      </c>
      <c r="DY59" s="5">
        <v>70.274253994636666</v>
      </c>
      <c r="DZ59" s="3">
        <v>111.21983379700001</v>
      </c>
      <c r="EA59" s="3">
        <v>99.080387551540795</v>
      </c>
      <c r="EB59" s="3">
        <v>85.508555751900005</v>
      </c>
      <c r="EC59" s="3">
        <v>75.347311827956986</v>
      </c>
      <c r="ED59" s="3">
        <v>98.294984999999997</v>
      </c>
      <c r="EE59" s="3">
        <v>90.622774651731902</v>
      </c>
      <c r="EF59" s="3">
        <v>78.378824406675662</v>
      </c>
      <c r="EG59" s="3">
        <v>120.375</v>
      </c>
      <c r="EH59" s="3">
        <v>88.923827047343906</v>
      </c>
      <c r="EI59" s="3">
        <v>79.502227718499995</v>
      </c>
      <c r="EJ59" s="3">
        <v>54.536401846938631</v>
      </c>
      <c r="EK59" s="3">
        <v>105.032713333</v>
      </c>
      <c r="EL59" s="3">
        <v>70.485809702932087</v>
      </c>
      <c r="EM59" s="3">
        <v>57.732277282798563</v>
      </c>
      <c r="EN59" s="3">
        <v>83.189098219200005</v>
      </c>
      <c r="EO59" s="3">
        <v>86.2314258615</v>
      </c>
      <c r="EP59" s="3">
        <v>66.256293385206661</v>
      </c>
      <c r="EQ59" s="3">
        <v>31.719357046070463</v>
      </c>
      <c r="ER59" s="3">
        <v>73.141655419011727</v>
      </c>
      <c r="ES59" s="3">
        <v>135.29349753623188</v>
      </c>
      <c r="ET59" s="3">
        <v>65.862080000000006</v>
      </c>
      <c r="EU59" s="3">
        <v>74.715418484200001</v>
      </c>
      <c r="EV59" s="3">
        <v>75.42</v>
      </c>
      <c r="EW59" s="3">
        <v>58.843898982089947</v>
      </c>
      <c r="EX59" s="3">
        <v>79.180702828942927</v>
      </c>
      <c r="EY59" s="3">
        <v>68.120999241550109</v>
      </c>
      <c r="EZ59" s="3">
        <v>124.58318521161985</v>
      </c>
      <c r="FA59" s="3">
        <v>67.893908431236952</v>
      </c>
      <c r="FB59" s="3">
        <v>40.694887101699997</v>
      </c>
      <c r="FC59" s="3">
        <v>64.503749999999997</v>
      </c>
      <c r="FD59" s="3">
        <v>75.69</v>
      </c>
      <c r="FE59" s="3">
        <v>88.605000000000004</v>
      </c>
      <c r="FF59" s="3">
        <v>109.87171228545618</v>
      </c>
      <c r="FG59" s="3">
        <v>72.324973636400003</v>
      </c>
      <c r="FH59" s="3">
        <v>38.444676666699998</v>
      </c>
      <c r="FI59" s="3">
        <v>76.342500000000001</v>
      </c>
      <c r="FJ59" s="3">
        <v>85.956130585899999</v>
      </c>
      <c r="FK59" s="3">
        <v>77.7078982301</v>
      </c>
      <c r="FL59" s="3">
        <v>73.342023372</v>
      </c>
      <c r="FM59" s="3">
        <v>34.690600000000003</v>
      </c>
      <c r="FN59" s="3">
        <v>86.231425861523874</v>
      </c>
      <c r="FO59" s="3">
        <v>83.781220360417322</v>
      </c>
      <c r="FP59" s="3">
        <v>88.688194999999894</v>
      </c>
      <c r="FQ59" s="3">
        <v>65.46657871845828</v>
      </c>
      <c r="FR59" s="3">
        <v>67.024976288299996</v>
      </c>
      <c r="FS59" s="3">
        <v>97.731109891598919</v>
      </c>
      <c r="FT59" s="3">
        <v>56.414512000000002</v>
      </c>
      <c r="FU59" s="3">
        <v>57.069052087508531</v>
      </c>
      <c r="FV59" s="3">
        <v>69.156400000000005</v>
      </c>
      <c r="FW59" s="7">
        <f t="shared" si="9"/>
        <v>78.202530533645259</v>
      </c>
      <c r="FX59">
        <f t="shared" si="10"/>
        <v>21.558367132776368</v>
      </c>
      <c r="FY59">
        <f t="shared" si="7"/>
        <v>0.27567352342263735</v>
      </c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</row>
    <row r="60" spans="1:202" x14ac:dyDescent="0.25">
      <c r="A60" s="1">
        <v>1830</v>
      </c>
      <c r="B60" s="3">
        <v>88.965000000000003</v>
      </c>
      <c r="C60" s="5">
        <v>56.069883506359055</v>
      </c>
      <c r="D60" s="3">
        <v>95.358876563699994</v>
      </c>
      <c r="E60" s="3">
        <v>91.209374999999994</v>
      </c>
      <c r="F60" s="3">
        <v>81.531597021823444</v>
      </c>
      <c r="G60" s="3">
        <v>71.691346881479802</v>
      </c>
      <c r="H60" s="3">
        <v>130.07249999999999</v>
      </c>
      <c r="I60" s="3">
        <v>81.112228978000005</v>
      </c>
      <c r="J60" s="3">
        <v>104.846265</v>
      </c>
      <c r="K60" s="3">
        <v>71.779569892473134</v>
      </c>
      <c r="L60" s="3">
        <v>97.010639999999995</v>
      </c>
      <c r="M60" s="3">
        <v>93.194999999999894</v>
      </c>
      <c r="N60" s="3">
        <v>80.964565108350058</v>
      </c>
      <c r="O60" s="3">
        <v>70.875</v>
      </c>
      <c r="P60" s="3">
        <v>80.640000000000015</v>
      </c>
      <c r="Q60" s="3">
        <v>70.752406193735339</v>
      </c>
      <c r="R60" s="3">
        <v>96.607558824700007</v>
      </c>
      <c r="S60" s="3">
        <v>117.99</v>
      </c>
      <c r="T60" s="3">
        <v>121.4984</v>
      </c>
      <c r="U60" s="3">
        <v>99.768757500000007</v>
      </c>
      <c r="V60" s="3">
        <v>124.155</v>
      </c>
      <c r="W60" s="3">
        <v>97.751745</v>
      </c>
      <c r="X60" s="3">
        <v>121.5</v>
      </c>
      <c r="Y60" s="3">
        <v>84.533290385061989</v>
      </c>
      <c r="Z60" s="3">
        <v>76.146929466299994</v>
      </c>
      <c r="AA60" s="3">
        <v>131.1044</v>
      </c>
      <c r="AB60" s="3">
        <v>85.007100380658713</v>
      </c>
      <c r="AC60" s="3">
        <v>59.264015629335788</v>
      </c>
      <c r="AD60" s="3">
        <v>95.716740000000001</v>
      </c>
      <c r="AE60" s="3">
        <v>65.003580059370719</v>
      </c>
      <c r="AF60" s="3">
        <v>70.267703209394298</v>
      </c>
      <c r="AG60" s="3">
        <v>84.468930499500004</v>
      </c>
      <c r="AH60" s="3">
        <v>110.16</v>
      </c>
      <c r="AI60" s="3">
        <v>95.795131204599997</v>
      </c>
      <c r="AJ60" s="3">
        <v>56.666144537435969</v>
      </c>
      <c r="AK60" s="3">
        <v>31.386636517615173</v>
      </c>
      <c r="AL60" s="3">
        <v>118.46250000000001</v>
      </c>
      <c r="AM60" s="3">
        <v>122.891265</v>
      </c>
      <c r="AN60" s="3">
        <v>66.906132461702626</v>
      </c>
      <c r="AO60" s="3">
        <v>113.625</v>
      </c>
      <c r="AP60" s="3">
        <v>101.43</v>
      </c>
      <c r="AQ60" s="3">
        <v>150.02171217391302</v>
      </c>
      <c r="AR60" s="3">
        <v>66.627440000000007</v>
      </c>
      <c r="AS60" s="3">
        <v>71.466922028400006</v>
      </c>
      <c r="AT60" s="3">
        <v>127.77662817973309</v>
      </c>
      <c r="AU60" s="3">
        <v>86.391187500000001</v>
      </c>
      <c r="AV60" s="3">
        <v>93.954387321221489</v>
      </c>
      <c r="AW60" s="3">
        <v>67.995000000000005</v>
      </c>
      <c r="AX60">
        <v>99.681640000000002</v>
      </c>
      <c r="AY60" s="3">
        <v>69.351247983638075</v>
      </c>
      <c r="AZ60" s="3">
        <v>82.226991625683581</v>
      </c>
      <c r="BA60" s="3">
        <v>119.13795127915837</v>
      </c>
      <c r="BB60" s="3">
        <v>53.882627606953847</v>
      </c>
      <c r="BC60" s="3">
        <v>121.23912219863739</v>
      </c>
      <c r="BD60" s="3">
        <v>61.0423306526</v>
      </c>
      <c r="BE60" s="3">
        <v>55.026499999999999</v>
      </c>
      <c r="BF60" s="3">
        <v>53.19</v>
      </c>
      <c r="BG60" s="3">
        <v>92.745000000000005</v>
      </c>
      <c r="BH60" s="3">
        <v>102.19499999999999</v>
      </c>
      <c r="BI60" s="3">
        <v>79.772709437059262</v>
      </c>
      <c r="BJ60" s="3">
        <v>87.66</v>
      </c>
      <c r="BK60" s="3">
        <v>131.08500000000001</v>
      </c>
      <c r="BL60" s="3">
        <v>91.264008657030999</v>
      </c>
      <c r="BM60" s="3">
        <v>56.194718713599897</v>
      </c>
      <c r="BN60" s="3">
        <v>39.979695</v>
      </c>
      <c r="BO60" s="3">
        <v>193.070175439</v>
      </c>
      <c r="BP60" s="3">
        <v>78.75</v>
      </c>
      <c r="BQ60" s="3">
        <v>66.584465936000001</v>
      </c>
      <c r="BR60" s="3">
        <v>97.916264999999996</v>
      </c>
      <c r="BS60" s="3">
        <v>90.944999999999894</v>
      </c>
      <c r="BT60" s="3">
        <v>72.5420326327</v>
      </c>
      <c r="BU60" s="3">
        <v>56.493180164899996</v>
      </c>
      <c r="BV60" s="3">
        <v>51.583945</v>
      </c>
      <c r="BW60" s="3">
        <v>119.74391400569081</v>
      </c>
      <c r="BX60" s="3">
        <v>86.231425861523874</v>
      </c>
      <c r="BY60" s="3">
        <v>86.464250000000007</v>
      </c>
      <c r="BZ60" s="3">
        <v>91.200410000000005</v>
      </c>
      <c r="CA60" s="3">
        <v>75.33</v>
      </c>
      <c r="CB60" s="3">
        <v>76.667720518500005</v>
      </c>
      <c r="CC60" s="3">
        <v>112.10463672086721</v>
      </c>
      <c r="CD60" s="3">
        <v>51.932687999999999</v>
      </c>
      <c r="CE60" s="3">
        <v>52.172594955740045</v>
      </c>
      <c r="CF60" s="3">
        <v>93.728399999999894</v>
      </c>
      <c r="CG60" s="3">
        <v>77.028750000000002</v>
      </c>
      <c r="CH60" s="3"/>
      <c r="CI60" s="20">
        <f t="shared" si="3"/>
        <v>84</v>
      </c>
      <c r="CJ60" s="7">
        <f t="shared" si="8"/>
        <v>0.30240223469343941</v>
      </c>
      <c r="CK60" s="3"/>
      <c r="CL60" s="3"/>
      <c r="CM60" s="3">
        <v>80.640000000000015</v>
      </c>
      <c r="CN60" s="3">
        <v>97.751745</v>
      </c>
      <c r="CO60" s="3">
        <v>131.1044</v>
      </c>
      <c r="CP60" s="3">
        <v>88.965000000000003</v>
      </c>
      <c r="CQ60" s="3">
        <v>91.209374999999994</v>
      </c>
      <c r="CR60" s="3">
        <v>71.691346881479802</v>
      </c>
      <c r="CS60" s="3">
        <v>130.07249999999999</v>
      </c>
      <c r="CT60" s="3">
        <v>104.846265</v>
      </c>
      <c r="CU60" s="3">
        <v>93.194999999999894</v>
      </c>
      <c r="CV60" s="3">
        <v>70.875</v>
      </c>
      <c r="CW60" s="3">
        <v>96.607558824700007</v>
      </c>
      <c r="CX60" s="3">
        <v>117.99</v>
      </c>
      <c r="CY60" s="3">
        <v>121.4984</v>
      </c>
      <c r="CZ60" s="3">
        <v>99.768757500000007</v>
      </c>
      <c r="DA60" s="3">
        <v>124.155</v>
      </c>
      <c r="DB60" s="3">
        <v>110.16</v>
      </c>
      <c r="DC60" s="3">
        <v>118.46250000000001</v>
      </c>
      <c r="DD60" s="3">
        <v>122.891265</v>
      </c>
      <c r="DE60" s="3">
        <v>113.625</v>
      </c>
      <c r="DF60" s="3">
        <v>101.43</v>
      </c>
      <c r="DG60" s="3">
        <v>127.77662817973309</v>
      </c>
      <c r="DH60" s="3">
        <v>86.391187500000001</v>
      </c>
      <c r="DI60">
        <v>99.681640000000002</v>
      </c>
      <c r="DJ60" s="3">
        <v>53.882627606953847</v>
      </c>
      <c r="DK60" s="3">
        <v>102.19499999999999</v>
      </c>
      <c r="DL60" s="3">
        <v>79.772709437059262</v>
      </c>
      <c r="DM60" s="3">
        <v>87.66</v>
      </c>
      <c r="DN60" s="3">
        <v>131.08500000000001</v>
      </c>
      <c r="DO60" s="3">
        <v>193.070175439</v>
      </c>
      <c r="DP60" s="3">
        <v>97.916264999999996</v>
      </c>
      <c r="DQ60" s="3">
        <v>90.944999999999894</v>
      </c>
      <c r="DR60" s="3">
        <v>86.464250000000007</v>
      </c>
      <c r="DS60" s="3">
        <v>77.028750000000002</v>
      </c>
      <c r="DT60" s="7">
        <f t="shared" si="4"/>
        <v>103.05479837481592</v>
      </c>
      <c r="DU60">
        <f t="shared" si="5"/>
        <v>25.294718066302767</v>
      </c>
      <c r="DV60">
        <f t="shared" si="6"/>
        <v>0.24544920241660656</v>
      </c>
      <c r="DW60" s="3"/>
      <c r="DX60" s="3">
        <v>85.007100380658713</v>
      </c>
      <c r="DY60" s="5">
        <v>56.069883506359055</v>
      </c>
      <c r="DZ60" s="3">
        <v>95.358876563699994</v>
      </c>
      <c r="EA60" s="3">
        <v>81.531597021823444</v>
      </c>
      <c r="EB60" s="3">
        <v>81.112228978000005</v>
      </c>
      <c r="EC60" s="3">
        <v>71.779569892473134</v>
      </c>
      <c r="ED60" s="3">
        <v>97.010639999999995</v>
      </c>
      <c r="EE60" s="3">
        <v>80.964565108350058</v>
      </c>
      <c r="EF60" s="3">
        <v>70.752406193735339</v>
      </c>
      <c r="EG60" s="3">
        <v>121.5</v>
      </c>
      <c r="EH60" s="3">
        <v>84.533290385061989</v>
      </c>
      <c r="EI60" s="3">
        <v>76.146929466299994</v>
      </c>
      <c r="EJ60" s="3">
        <v>59.264015629335788</v>
      </c>
      <c r="EK60" s="3">
        <v>95.716740000000001</v>
      </c>
      <c r="EL60" s="3">
        <v>65.003580059370719</v>
      </c>
      <c r="EM60" s="3">
        <v>70.267703209394298</v>
      </c>
      <c r="EN60" s="3">
        <v>84.468930499500004</v>
      </c>
      <c r="EO60" s="3">
        <v>95.795131204599997</v>
      </c>
      <c r="EP60" s="3">
        <v>56.666144537435969</v>
      </c>
      <c r="EQ60" s="3">
        <v>31.386636517615173</v>
      </c>
      <c r="ER60" s="3">
        <v>66.906132461702626</v>
      </c>
      <c r="ES60" s="3">
        <v>150.02171217391302</v>
      </c>
      <c r="ET60" s="3">
        <v>66.627440000000007</v>
      </c>
      <c r="EU60" s="3">
        <v>71.466922028400006</v>
      </c>
      <c r="EV60" s="3">
        <v>67.995000000000005</v>
      </c>
      <c r="EW60" s="3">
        <v>93.954387321221489</v>
      </c>
      <c r="EX60" s="3">
        <v>69.351247983638075</v>
      </c>
      <c r="EY60" s="3">
        <v>82.226991625683581</v>
      </c>
      <c r="EZ60" s="3">
        <v>119.13795127915837</v>
      </c>
      <c r="FA60" s="3">
        <v>121.23912219863739</v>
      </c>
      <c r="FB60" s="3">
        <v>61.0423306526</v>
      </c>
      <c r="FC60" s="3">
        <v>55.026499999999999</v>
      </c>
      <c r="FD60" s="3">
        <v>53.19</v>
      </c>
      <c r="FE60" s="3">
        <v>92.745000000000005</v>
      </c>
      <c r="FF60" s="3">
        <v>91.264008657030999</v>
      </c>
      <c r="FG60" s="3">
        <v>56.194718713599897</v>
      </c>
      <c r="FH60" s="3">
        <v>39.979695</v>
      </c>
      <c r="FI60" s="3">
        <v>78.75</v>
      </c>
      <c r="FJ60" s="3">
        <v>66.584465936000001</v>
      </c>
      <c r="FK60" s="3">
        <v>72.5420326327</v>
      </c>
      <c r="FL60" s="3">
        <v>56.493180164899996</v>
      </c>
      <c r="FM60" s="3">
        <v>51.583945</v>
      </c>
      <c r="FN60" s="3">
        <v>119.74391400569081</v>
      </c>
      <c r="FO60" s="3">
        <v>86.231425861523874</v>
      </c>
      <c r="FP60" s="3">
        <v>91.200410000000005</v>
      </c>
      <c r="FQ60" s="3">
        <v>75.33</v>
      </c>
      <c r="FR60" s="3">
        <v>76.667720518500005</v>
      </c>
      <c r="FS60" s="3">
        <v>112.10463672086721</v>
      </c>
      <c r="FT60" s="3">
        <v>51.932687999999999</v>
      </c>
      <c r="FU60" s="3">
        <v>52.172594955740045</v>
      </c>
      <c r="FV60" s="3">
        <v>93.728399999999894</v>
      </c>
      <c r="FW60" s="7">
        <f t="shared" si="9"/>
        <v>78.505304765592541</v>
      </c>
      <c r="FX60">
        <f t="shared" si="10"/>
        <v>22.990703302876824</v>
      </c>
      <c r="FY60">
        <f t="shared" si="7"/>
        <v>0.29285541112825836</v>
      </c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</row>
    <row r="61" spans="1:202" x14ac:dyDescent="0.25">
      <c r="A61" s="1">
        <v>1831</v>
      </c>
      <c r="B61" s="3">
        <v>96.3</v>
      </c>
      <c r="C61" s="5">
        <v>72.517049334891041</v>
      </c>
      <c r="D61" s="3">
        <v>115.558284289</v>
      </c>
      <c r="E61" s="3">
        <v>88.306875000000005</v>
      </c>
      <c r="F61" s="3">
        <v>100.0436959197998</v>
      </c>
      <c r="G61" s="3">
        <v>88.95686685171394</v>
      </c>
      <c r="H61" s="3">
        <v>115.925625</v>
      </c>
      <c r="I61" s="3">
        <v>102.983954678</v>
      </c>
      <c r="J61" s="3">
        <v>100.77187499999999</v>
      </c>
      <c r="K61" s="3">
        <v>84.677419354838719</v>
      </c>
      <c r="L61" s="3">
        <v>103.921875</v>
      </c>
      <c r="M61" s="3">
        <v>104.715</v>
      </c>
      <c r="N61" s="3">
        <v>95.040891783278937</v>
      </c>
      <c r="O61" s="3">
        <v>73.62</v>
      </c>
      <c r="P61" s="3">
        <v>103.67999999999999</v>
      </c>
      <c r="Q61" s="3">
        <v>76.900532814693648</v>
      </c>
      <c r="R61" s="3">
        <v>104.781102963</v>
      </c>
      <c r="S61" s="3">
        <v>109.755</v>
      </c>
      <c r="T61" s="3">
        <v>129.07409999999999</v>
      </c>
      <c r="U61" s="3">
        <v>100.2918825</v>
      </c>
      <c r="V61" s="3">
        <v>104.985</v>
      </c>
      <c r="W61" s="3">
        <v>107.21151</v>
      </c>
      <c r="X61" s="3">
        <v>112.63500000000001</v>
      </c>
      <c r="Y61" s="3">
        <v>87.748894701099474</v>
      </c>
      <c r="Z61" s="3">
        <v>110.95680024000001</v>
      </c>
      <c r="AA61" s="3">
        <v>129.40549999999999</v>
      </c>
      <c r="AB61" s="3">
        <v>93.405784154569673</v>
      </c>
      <c r="AC61" s="3">
        <v>79.103109180466717</v>
      </c>
      <c r="AD61" s="3">
        <v>100.338081667</v>
      </c>
      <c r="AE61" s="3">
        <v>81.972386098965458</v>
      </c>
      <c r="AF61" s="3">
        <v>66.065314789585827</v>
      </c>
      <c r="AG61" s="3">
        <v>92.147924181199997</v>
      </c>
      <c r="AH61" s="3">
        <v>100.66500000000001</v>
      </c>
      <c r="AI61" s="3">
        <v>100.61650332000001</v>
      </c>
      <c r="AJ61" s="3">
        <v>74.437255114803747</v>
      </c>
      <c r="AK61" s="3">
        <v>48.4108368902439</v>
      </c>
      <c r="AL61" s="3">
        <v>124.2</v>
      </c>
      <c r="AM61" s="3">
        <v>110.70189000000001</v>
      </c>
      <c r="AN61" s="3">
        <v>74.591219124920684</v>
      </c>
      <c r="AO61" s="3">
        <v>90.674999999999997</v>
      </c>
      <c r="AP61" s="3">
        <v>101.83499999999999</v>
      </c>
      <c r="AQ61" s="3">
        <v>162.58550724637678</v>
      </c>
      <c r="AR61" s="3">
        <v>73.895769999999999</v>
      </c>
      <c r="AS61" s="3">
        <v>71.719486095999997</v>
      </c>
      <c r="AT61" s="3">
        <v>114.27909703398664</v>
      </c>
      <c r="AU61" s="3">
        <v>104.33324999999999</v>
      </c>
      <c r="AV61" s="3">
        <v>79.439505218399688</v>
      </c>
      <c r="AW61" s="3">
        <v>70.515000000000001</v>
      </c>
      <c r="AX61">
        <v>93.106650000000002</v>
      </c>
      <c r="AY61" s="3">
        <v>84.92267138631604</v>
      </c>
      <c r="AZ61" s="3">
        <v>87.298742931365851</v>
      </c>
      <c r="BA61" s="3">
        <v>122.88049700827221</v>
      </c>
      <c r="BB61" s="3">
        <v>67.349992008692311</v>
      </c>
      <c r="BC61" s="3">
        <v>83.654994317059803</v>
      </c>
      <c r="BD61" s="3">
        <v>55.955469764900002</v>
      </c>
      <c r="BE61" s="3">
        <v>60.078249999999997</v>
      </c>
      <c r="BF61" s="3">
        <v>112.72499999999999</v>
      </c>
      <c r="BG61" s="3">
        <v>91.394999999999996</v>
      </c>
      <c r="BH61" s="3">
        <v>102.78</v>
      </c>
      <c r="BI61" s="3">
        <v>85.132784908965476</v>
      </c>
      <c r="BJ61" s="3">
        <v>84.87</v>
      </c>
      <c r="BK61" s="3">
        <v>119.07</v>
      </c>
      <c r="BL61" s="3">
        <v>109.42808491418248</v>
      </c>
      <c r="BM61" s="3">
        <v>69.677522440900006</v>
      </c>
      <c r="BN61" s="3">
        <v>50.350230000000003</v>
      </c>
      <c r="BO61" s="3">
        <v>179.47368421100001</v>
      </c>
      <c r="BP61" s="3">
        <v>80.4375</v>
      </c>
      <c r="BQ61" s="3">
        <v>89.740362750000003</v>
      </c>
      <c r="BR61" s="3">
        <v>101.010015</v>
      </c>
      <c r="BS61" s="3">
        <v>95.174999999999997</v>
      </c>
      <c r="BT61" s="3">
        <v>83.718160951300007</v>
      </c>
      <c r="BU61" s="3">
        <v>81.721394592600006</v>
      </c>
      <c r="BV61" s="3">
        <v>61.140146666699998</v>
      </c>
      <c r="BW61" s="3">
        <v>95.795131204552632</v>
      </c>
      <c r="BX61" s="3">
        <v>95.795131204552632</v>
      </c>
      <c r="BY61" s="3">
        <v>97.277500000000003</v>
      </c>
      <c r="BZ61" s="3">
        <v>90.938926666699999</v>
      </c>
      <c r="CA61" s="3">
        <v>73.08</v>
      </c>
      <c r="CB61" s="3">
        <v>90.973759089500007</v>
      </c>
      <c r="CC61" s="3">
        <v>109.9530439701897</v>
      </c>
      <c r="CD61" s="3">
        <v>73.715328</v>
      </c>
      <c r="CE61" s="3">
        <v>69.056929892872759</v>
      </c>
      <c r="CF61" s="3">
        <v>92.145200000000003</v>
      </c>
      <c r="CG61" s="3">
        <v>96.755624999999995</v>
      </c>
      <c r="CH61" s="3"/>
      <c r="CI61" s="20">
        <f t="shared" si="3"/>
        <v>84</v>
      </c>
      <c r="CJ61" s="7">
        <f t="shared" si="8"/>
        <v>0.22780171229956797</v>
      </c>
      <c r="CK61" s="3"/>
      <c r="CL61" s="3"/>
      <c r="CM61" s="3">
        <v>103.67999999999999</v>
      </c>
      <c r="CN61" s="3">
        <v>107.21151</v>
      </c>
      <c r="CO61" s="3">
        <v>129.40549999999999</v>
      </c>
      <c r="CP61" s="3">
        <v>96.3</v>
      </c>
      <c r="CQ61" s="3">
        <v>88.306875000000005</v>
      </c>
      <c r="CR61" s="3">
        <v>88.95686685171394</v>
      </c>
      <c r="CS61" s="3">
        <v>115.925625</v>
      </c>
      <c r="CT61" s="3">
        <v>100.77187499999999</v>
      </c>
      <c r="CU61" s="3">
        <v>104.715</v>
      </c>
      <c r="CV61" s="3">
        <v>73.62</v>
      </c>
      <c r="CW61" s="3">
        <v>104.781102963</v>
      </c>
      <c r="CX61" s="3">
        <v>109.755</v>
      </c>
      <c r="CY61" s="3">
        <v>129.07409999999999</v>
      </c>
      <c r="CZ61" s="3">
        <v>100.2918825</v>
      </c>
      <c r="DA61" s="3">
        <v>104.985</v>
      </c>
      <c r="DB61" s="3">
        <v>100.66500000000001</v>
      </c>
      <c r="DC61" s="3">
        <v>124.2</v>
      </c>
      <c r="DD61" s="3">
        <v>110.70189000000001</v>
      </c>
      <c r="DE61" s="3">
        <v>90.674999999999997</v>
      </c>
      <c r="DF61" s="3">
        <v>101.83499999999999</v>
      </c>
      <c r="DG61" s="3">
        <v>114.27909703398664</v>
      </c>
      <c r="DH61" s="3">
        <v>104.33324999999999</v>
      </c>
      <c r="DI61">
        <v>93.106650000000002</v>
      </c>
      <c r="DJ61" s="3">
        <v>67.349992008692311</v>
      </c>
      <c r="DK61" s="3">
        <v>102.78</v>
      </c>
      <c r="DL61" s="3">
        <v>85.132784908965476</v>
      </c>
      <c r="DM61" s="3">
        <v>84.87</v>
      </c>
      <c r="DN61" s="3">
        <v>119.07</v>
      </c>
      <c r="DO61" s="3">
        <v>179.47368421100001</v>
      </c>
      <c r="DP61" s="3">
        <v>101.010015</v>
      </c>
      <c r="DQ61" s="3">
        <v>95.174999999999997</v>
      </c>
      <c r="DR61" s="3">
        <v>97.277500000000003</v>
      </c>
      <c r="DS61" s="3">
        <v>96.755624999999995</v>
      </c>
      <c r="DT61" s="7">
        <f t="shared" si="4"/>
        <v>103.83244925688966</v>
      </c>
      <c r="DU61">
        <f t="shared" si="5"/>
        <v>19.353067636867728</v>
      </c>
      <c r="DV61">
        <f t="shared" si="6"/>
        <v>0.18638747111692139</v>
      </c>
      <c r="DW61" s="3"/>
      <c r="DX61" s="3">
        <v>93.405784154569673</v>
      </c>
      <c r="DY61" s="5">
        <v>72.517049334891041</v>
      </c>
      <c r="DZ61" s="3">
        <v>115.558284289</v>
      </c>
      <c r="EA61" s="3">
        <v>100.0436959197998</v>
      </c>
      <c r="EB61" s="3">
        <v>102.983954678</v>
      </c>
      <c r="EC61" s="3">
        <v>84.677419354838719</v>
      </c>
      <c r="ED61" s="3">
        <v>103.921875</v>
      </c>
      <c r="EE61" s="3">
        <v>95.040891783278937</v>
      </c>
      <c r="EF61" s="3">
        <v>76.900532814693648</v>
      </c>
      <c r="EG61" s="3">
        <v>112.63500000000001</v>
      </c>
      <c r="EH61" s="3">
        <v>87.748894701099474</v>
      </c>
      <c r="EI61" s="3">
        <v>110.95680024000001</v>
      </c>
      <c r="EJ61" s="3">
        <v>79.103109180466717</v>
      </c>
      <c r="EK61" s="3">
        <v>100.338081667</v>
      </c>
      <c r="EL61" s="3">
        <v>81.972386098965458</v>
      </c>
      <c r="EM61" s="3">
        <v>66.065314789585827</v>
      </c>
      <c r="EN61" s="3">
        <v>92.147924181199997</v>
      </c>
      <c r="EO61" s="3">
        <v>100.61650332000001</v>
      </c>
      <c r="EP61" s="3">
        <v>74.437255114803747</v>
      </c>
      <c r="EQ61" s="3">
        <v>48.4108368902439</v>
      </c>
      <c r="ER61" s="3">
        <v>74.591219124920684</v>
      </c>
      <c r="ES61" s="3">
        <v>162.58550724637678</v>
      </c>
      <c r="ET61" s="3">
        <v>73.895769999999999</v>
      </c>
      <c r="EU61" s="3">
        <v>71.719486095999997</v>
      </c>
      <c r="EV61" s="3">
        <v>70.515000000000001</v>
      </c>
      <c r="EW61" s="3">
        <v>79.439505218399688</v>
      </c>
      <c r="EX61" s="3">
        <v>84.92267138631604</v>
      </c>
      <c r="EY61" s="3">
        <v>87.298742931365851</v>
      </c>
      <c r="EZ61" s="3">
        <v>122.88049700827221</v>
      </c>
      <c r="FA61" s="3">
        <v>83.654994317059803</v>
      </c>
      <c r="FB61" s="3">
        <v>55.955469764900002</v>
      </c>
      <c r="FC61" s="3">
        <v>60.078249999999997</v>
      </c>
      <c r="FD61" s="3">
        <v>112.72499999999999</v>
      </c>
      <c r="FE61" s="3">
        <v>91.394999999999996</v>
      </c>
      <c r="FF61" s="3">
        <v>109.42808491418248</v>
      </c>
      <c r="FG61" s="3">
        <v>69.677522440900006</v>
      </c>
      <c r="FH61" s="3">
        <v>50.350230000000003</v>
      </c>
      <c r="FI61" s="3">
        <v>80.4375</v>
      </c>
      <c r="FJ61" s="3">
        <v>89.740362750000003</v>
      </c>
      <c r="FK61" s="3">
        <v>83.718160951300007</v>
      </c>
      <c r="FL61" s="3">
        <v>81.721394592600006</v>
      </c>
      <c r="FM61" s="3">
        <v>61.140146666699998</v>
      </c>
      <c r="FN61" s="3">
        <v>95.795131204552632</v>
      </c>
      <c r="FO61" s="3">
        <v>95.795131204552632</v>
      </c>
      <c r="FP61" s="3">
        <v>90.938926666699999</v>
      </c>
      <c r="FQ61" s="3">
        <v>73.08</v>
      </c>
      <c r="FR61" s="3">
        <v>90.973759089500007</v>
      </c>
      <c r="FS61" s="3">
        <v>109.9530439701897</v>
      </c>
      <c r="FT61" s="3">
        <v>73.715328</v>
      </c>
      <c r="FU61" s="3">
        <v>69.056929892872759</v>
      </c>
      <c r="FV61" s="3">
        <v>92.145200000000003</v>
      </c>
      <c r="FW61" s="7">
        <f t="shared" si="9"/>
        <v>87.231481548041103</v>
      </c>
      <c r="FX61">
        <f t="shared" si="10"/>
        <v>20.175055546222403</v>
      </c>
      <c r="FY61">
        <f t="shared" si="7"/>
        <v>0.2312818169333897</v>
      </c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</row>
    <row r="62" spans="1:202" x14ac:dyDescent="0.25">
      <c r="A62" s="1">
        <v>1832</v>
      </c>
      <c r="B62" s="3">
        <v>99.27</v>
      </c>
      <c r="C62" s="5">
        <v>78.49783690890267</v>
      </c>
      <c r="D62" s="3">
        <v>97.524786218900005</v>
      </c>
      <c r="E62" s="3">
        <v>88.730639999999994</v>
      </c>
      <c r="F62" s="3">
        <v>86.16485004340278</v>
      </c>
      <c r="G62" s="3">
        <v>97.984016886912499</v>
      </c>
      <c r="H62" s="3">
        <v>120.83868</v>
      </c>
      <c r="I62" s="3">
        <v>115.513485984</v>
      </c>
      <c r="J62" s="3">
        <v>100.679985</v>
      </c>
      <c r="K62" s="3">
        <v>68.37701612903227</v>
      </c>
      <c r="L62" s="3">
        <v>97.605000000000004</v>
      </c>
      <c r="M62" s="3">
        <v>94.86</v>
      </c>
      <c r="N62" s="3">
        <v>79.166494182720442</v>
      </c>
      <c r="O62" s="3">
        <v>71.55</v>
      </c>
      <c r="P62" s="3">
        <v>91.125</v>
      </c>
      <c r="Q62" s="3">
        <v>63.801498708256965</v>
      </c>
      <c r="R62" s="3">
        <v>91.505593239500001</v>
      </c>
      <c r="S62" s="3">
        <v>108.09</v>
      </c>
      <c r="T62" s="3">
        <v>110.307</v>
      </c>
      <c r="U62" s="3">
        <v>95.867819999999995</v>
      </c>
      <c r="V62" s="3">
        <v>107.325</v>
      </c>
      <c r="W62" s="3">
        <v>97.177499999999995</v>
      </c>
      <c r="X62" s="3">
        <v>109.44</v>
      </c>
      <c r="Y62" s="3">
        <v>67.478219801155575</v>
      </c>
      <c r="Z62" s="3">
        <v>75.963520880199894</v>
      </c>
      <c r="AA62" s="3">
        <v>119.2923</v>
      </c>
      <c r="AB62" s="3">
        <v>93.923308682891658</v>
      </c>
      <c r="AC62" s="3">
        <v>66.355436302931508</v>
      </c>
      <c r="AD62" s="3">
        <v>113.40406</v>
      </c>
      <c r="AE62" s="3">
        <v>66.830989940557842</v>
      </c>
      <c r="AF62" s="3">
        <v>53.783830835440959</v>
      </c>
      <c r="AG62" s="3">
        <v>72.950439976799998</v>
      </c>
      <c r="AH62" s="3">
        <v>96.93</v>
      </c>
      <c r="AI62" s="3">
        <v>86.2314258615</v>
      </c>
      <c r="AJ62" s="3">
        <v>60.528494163644346</v>
      </c>
      <c r="AK62" s="3">
        <v>28.946685975609753</v>
      </c>
      <c r="AL62" s="3">
        <v>135.67500000000001</v>
      </c>
      <c r="AM62" s="3">
        <v>108.791235</v>
      </c>
      <c r="AN62" s="3">
        <v>68.969162911750971</v>
      </c>
      <c r="AO62" s="3">
        <v>79.02</v>
      </c>
      <c r="AP62" s="3">
        <v>93.105000000000004</v>
      </c>
      <c r="AQ62" s="3">
        <v>146.32695652173911</v>
      </c>
      <c r="AR62" s="3">
        <v>63.604089999999999</v>
      </c>
      <c r="AS62" s="3">
        <v>92.255557524500006</v>
      </c>
      <c r="AT62" s="3">
        <v>103.93098982224771</v>
      </c>
      <c r="AU62" s="3">
        <v>112.85024999999999</v>
      </c>
      <c r="AV62" s="3">
        <v>71.397371472748361</v>
      </c>
      <c r="AW62" s="3">
        <v>71.325000000000003</v>
      </c>
      <c r="AX62">
        <v>89.351640000000003</v>
      </c>
      <c r="AY62" s="3">
        <v>92.377486633766736</v>
      </c>
      <c r="AZ62" s="3">
        <v>65.404921175926532</v>
      </c>
      <c r="BA62" s="3">
        <v>111.08771649880502</v>
      </c>
      <c r="BB62" s="3">
        <v>70.695440609126933</v>
      </c>
      <c r="BC62" s="3">
        <v>61.427821913976288</v>
      </c>
      <c r="BD62" s="3">
        <v>38.660142746600002</v>
      </c>
      <c r="BE62" s="3">
        <v>58.8675</v>
      </c>
      <c r="BF62" s="3">
        <v>99.674999999999997</v>
      </c>
      <c r="BG62" s="3">
        <v>95.715000000000003</v>
      </c>
      <c r="BH62" s="3">
        <v>99.36</v>
      </c>
      <c r="BI62" s="3">
        <v>85.09581887122819</v>
      </c>
      <c r="BJ62" s="3">
        <v>82.935000000000002</v>
      </c>
      <c r="BK62" s="3">
        <v>119.83499999999999</v>
      </c>
      <c r="BL62" s="3">
        <v>95.872804125263471</v>
      </c>
      <c r="BM62" s="3">
        <v>81.204873177300001</v>
      </c>
      <c r="BN62" s="3">
        <v>74.540001666699894</v>
      </c>
      <c r="BO62" s="3">
        <v>150.921052632</v>
      </c>
      <c r="BP62" s="3">
        <v>87.052499999999995</v>
      </c>
      <c r="BQ62" s="3">
        <v>76.946054004499999</v>
      </c>
      <c r="BR62" s="3">
        <v>95.999984999999995</v>
      </c>
      <c r="BS62" s="3">
        <v>101.205</v>
      </c>
      <c r="BT62" s="3">
        <v>68.398614491199893</v>
      </c>
      <c r="BU62" s="3">
        <v>69.2874889104</v>
      </c>
      <c r="BV62" s="3">
        <v>95.142634999999999</v>
      </c>
      <c r="BW62" s="3">
        <v>71.846348403414481</v>
      </c>
      <c r="BX62" s="3">
        <v>76.667720518495102</v>
      </c>
      <c r="BY62" s="3">
        <v>97.778499999999994</v>
      </c>
      <c r="BZ62" s="3">
        <v>94.946988333299998</v>
      </c>
      <c r="CA62" s="3">
        <v>66.06</v>
      </c>
      <c r="CB62" s="3">
        <v>81.410053746399996</v>
      </c>
      <c r="CC62" s="3">
        <v>97.708928523035226</v>
      </c>
      <c r="CD62" s="3">
        <v>51.060560000000002</v>
      </c>
      <c r="CE62" s="3">
        <v>44.996752607458653</v>
      </c>
      <c r="CF62" s="3">
        <v>70.296300000000002</v>
      </c>
      <c r="CG62" s="3">
        <v>110.22</v>
      </c>
      <c r="CH62" s="3"/>
      <c r="CI62" s="20">
        <f t="shared" si="3"/>
        <v>84</v>
      </c>
      <c r="CJ62" s="7">
        <f t="shared" si="8"/>
        <v>0.25247625947741059</v>
      </c>
      <c r="CK62" s="3"/>
      <c r="CL62" s="3"/>
      <c r="CM62" s="3">
        <v>91.125</v>
      </c>
      <c r="CN62" s="3">
        <v>97.177499999999995</v>
      </c>
      <c r="CO62" s="3">
        <v>119.2923</v>
      </c>
      <c r="CP62" s="3">
        <v>99.27</v>
      </c>
      <c r="CQ62" s="3">
        <v>88.730639999999994</v>
      </c>
      <c r="CR62" s="3">
        <v>97.984016886912499</v>
      </c>
      <c r="CS62" s="3">
        <v>120.83868</v>
      </c>
      <c r="CT62" s="3">
        <v>100.679985</v>
      </c>
      <c r="CU62" s="3">
        <v>94.86</v>
      </c>
      <c r="CV62" s="3">
        <v>71.55</v>
      </c>
      <c r="CW62" s="3">
        <v>91.505593239500001</v>
      </c>
      <c r="CX62" s="3">
        <v>108.09</v>
      </c>
      <c r="CY62" s="3">
        <v>110.307</v>
      </c>
      <c r="CZ62" s="3">
        <v>95.867819999999995</v>
      </c>
      <c r="DA62" s="3">
        <v>107.325</v>
      </c>
      <c r="DB62" s="3">
        <v>96.93</v>
      </c>
      <c r="DC62" s="3">
        <v>135.67500000000001</v>
      </c>
      <c r="DD62" s="3">
        <v>108.791235</v>
      </c>
      <c r="DE62" s="3">
        <v>79.02</v>
      </c>
      <c r="DF62" s="3">
        <v>93.105000000000004</v>
      </c>
      <c r="DG62" s="3">
        <v>103.93098982224771</v>
      </c>
      <c r="DH62" s="3">
        <v>112.85024999999999</v>
      </c>
      <c r="DI62">
        <v>89.351640000000003</v>
      </c>
      <c r="DJ62" s="3">
        <v>70.695440609126933</v>
      </c>
      <c r="DK62" s="3">
        <v>99.36</v>
      </c>
      <c r="DL62" s="3">
        <v>85.09581887122819</v>
      </c>
      <c r="DM62" s="3">
        <v>82.935000000000002</v>
      </c>
      <c r="DN62" s="3">
        <v>119.83499999999999</v>
      </c>
      <c r="DO62" s="3">
        <v>150.921052632</v>
      </c>
      <c r="DP62" s="3">
        <v>95.999984999999995</v>
      </c>
      <c r="DQ62" s="3">
        <v>101.205</v>
      </c>
      <c r="DR62" s="3">
        <v>97.778499999999994</v>
      </c>
      <c r="DS62" s="3">
        <v>110.22</v>
      </c>
      <c r="DT62" s="7">
        <f t="shared" si="4"/>
        <v>100.85768021397013</v>
      </c>
      <c r="DU62">
        <f t="shared" si="5"/>
        <v>16.562539751284479</v>
      </c>
      <c r="DV62">
        <f t="shared" si="6"/>
        <v>0.16421694129933348</v>
      </c>
      <c r="DW62" s="3"/>
      <c r="DX62" s="3">
        <v>93.923308682891658</v>
      </c>
      <c r="DY62" s="5">
        <v>78.49783690890267</v>
      </c>
      <c r="DZ62" s="3">
        <v>97.524786218900005</v>
      </c>
      <c r="EA62" s="3">
        <v>86.16485004340278</v>
      </c>
      <c r="EB62" s="3">
        <v>115.513485984</v>
      </c>
      <c r="EC62" s="3">
        <v>68.37701612903227</v>
      </c>
      <c r="ED62" s="3">
        <v>97.605000000000004</v>
      </c>
      <c r="EE62" s="3">
        <v>79.166494182720442</v>
      </c>
      <c r="EF62" s="3">
        <v>63.801498708256965</v>
      </c>
      <c r="EG62" s="3">
        <v>109.44</v>
      </c>
      <c r="EH62" s="3">
        <v>67.478219801155575</v>
      </c>
      <c r="EI62" s="3">
        <v>75.963520880199894</v>
      </c>
      <c r="EJ62" s="3">
        <v>66.355436302931508</v>
      </c>
      <c r="EK62" s="3">
        <v>113.40406</v>
      </c>
      <c r="EL62" s="3">
        <v>66.830989940557842</v>
      </c>
      <c r="EM62" s="3">
        <v>53.783830835440959</v>
      </c>
      <c r="EN62" s="3">
        <v>72.950439976799998</v>
      </c>
      <c r="EO62" s="3">
        <v>86.2314258615</v>
      </c>
      <c r="EP62" s="3">
        <v>60.528494163644346</v>
      </c>
      <c r="EQ62" s="3">
        <v>28.946685975609753</v>
      </c>
      <c r="ER62" s="3">
        <v>68.969162911750971</v>
      </c>
      <c r="ES62" s="3">
        <v>146.32695652173911</v>
      </c>
      <c r="ET62" s="3">
        <v>63.604089999999999</v>
      </c>
      <c r="EU62" s="3">
        <v>92.255557524500006</v>
      </c>
      <c r="EV62" s="3">
        <v>71.325000000000003</v>
      </c>
      <c r="EW62" s="3">
        <v>71.397371472748361</v>
      </c>
      <c r="EX62" s="3">
        <v>92.377486633766736</v>
      </c>
      <c r="EY62" s="3">
        <v>65.404921175926532</v>
      </c>
      <c r="EZ62" s="3">
        <v>111.08771649880502</v>
      </c>
      <c r="FA62" s="3">
        <v>61.427821913976288</v>
      </c>
      <c r="FB62" s="3">
        <v>38.660142746600002</v>
      </c>
      <c r="FC62" s="3">
        <v>58.8675</v>
      </c>
      <c r="FD62" s="3">
        <v>99.674999999999997</v>
      </c>
      <c r="FE62" s="3">
        <v>95.715000000000003</v>
      </c>
      <c r="FF62" s="3">
        <v>95.872804125263471</v>
      </c>
      <c r="FG62" s="3">
        <v>81.204873177300001</v>
      </c>
      <c r="FH62" s="3">
        <v>74.540001666699894</v>
      </c>
      <c r="FI62" s="3">
        <v>87.052499999999995</v>
      </c>
      <c r="FJ62" s="3">
        <v>76.946054004499999</v>
      </c>
      <c r="FK62" s="3">
        <v>68.398614491199893</v>
      </c>
      <c r="FL62" s="3">
        <v>69.2874889104</v>
      </c>
      <c r="FM62" s="3">
        <v>95.142634999999999</v>
      </c>
      <c r="FN62" s="3">
        <v>71.846348403414481</v>
      </c>
      <c r="FO62" s="3">
        <v>76.667720518495102</v>
      </c>
      <c r="FP62" s="3">
        <v>94.946988333299998</v>
      </c>
      <c r="FQ62" s="3">
        <v>66.06</v>
      </c>
      <c r="FR62" s="3">
        <v>81.410053746399996</v>
      </c>
      <c r="FS62" s="3">
        <v>97.708928523035226</v>
      </c>
      <c r="FT62" s="3">
        <v>51.060560000000002</v>
      </c>
      <c r="FU62" s="3">
        <v>44.996752607458653</v>
      </c>
      <c r="FV62" s="3">
        <v>70.296300000000002</v>
      </c>
      <c r="FW62" s="7">
        <f t="shared" si="9"/>
        <v>78.882739833396627</v>
      </c>
      <c r="FX62">
        <f t="shared" si="10"/>
        <v>21.008902220809293</v>
      </c>
      <c r="FY62">
        <f t="shared" si="7"/>
        <v>0.2663307875104351</v>
      </c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</row>
    <row r="63" spans="1:202" x14ac:dyDescent="0.25">
      <c r="A63" s="1">
        <v>1833</v>
      </c>
      <c r="B63" s="3">
        <v>68.805000000000007</v>
      </c>
      <c r="C63" s="5">
        <v>69.1528563245095</v>
      </c>
      <c r="D63" s="3">
        <v>71.875376203599998</v>
      </c>
      <c r="E63" s="3">
        <v>62.540640000000003</v>
      </c>
      <c r="F63" s="3">
        <v>68.818360860527889</v>
      </c>
      <c r="G63" s="3">
        <v>58.282085178709139</v>
      </c>
      <c r="H63" s="3">
        <v>104.00624999999999</v>
      </c>
      <c r="I63" s="3">
        <v>94.850750146300001</v>
      </c>
      <c r="J63" s="3">
        <v>73.745639999999995</v>
      </c>
      <c r="K63" s="3">
        <v>51.10282258064516</v>
      </c>
      <c r="L63" s="3">
        <v>74.458124999999995</v>
      </c>
      <c r="M63" s="3">
        <v>64.62</v>
      </c>
      <c r="N63" s="3">
        <v>58.565738720507021</v>
      </c>
      <c r="O63" s="3">
        <v>72.81</v>
      </c>
      <c r="P63" s="3">
        <v>63.179999999999993</v>
      </c>
      <c r="Q63" s="3">
        <v>43.154366473223376</v>
      </c>
      <c r="R63" s="3">
        <v>70.157841610800006</v>
      </c>
      <c r="S63" s="3">
        <v>87.84</v>
      </c>
      <c r="T63" s="3">
        <v>99.461110000000005</v>
      </c>
      <c r="U63" s="3">
        <v>70.481250000000003</v>
      </c>
      <c r="V63" s="3">
        <v>85.23</v>
      </c>
      <c r="W63" s="3">
        <v>63.946890000000003</v>
      </c>
      <c r="X63" s="3">
        <v>98.46</v>
      </c>
      <c r="Y63" s="3">
        <v>51.152844042811473</v>
      </c>
      <c r="Z63" s="3">
        <v>49.563473217400002</v>
      </c>
      <c r="AA63" s="3">
        <v>105.7529</v>
      </c>
      <c r="AB63" s="3">
        <v>81.635797739018386</v>
      </c>
      <c r="AC63" s="3">
        <v>46.263077727743607</v>
      </c>
      <c r="AD63" s="3">
        <v>106.331575</v>
      </c>
      <c r="AE63" s="3">
        <v>47.512656910865338</v>
      </c>
      <c r="AF63" s="3">
        <v>38.570631155424813</v>
      </c>
      <c r="AG63" s="3">
        <v>55.032788052699999</v>
      </c>
      <c r="AH63" s="3">
        <v>73.62</v>
      </c>
      <c r="AI63" s="3">
        <v>42.190649899199897</v>
      </c>
      <c r="AJ63" s="3">
        <v>45.516237896047848</v>
      </c>
      <c r="AK63" s="3">
        <v>26.451282012195122</v>
      </c>
      <c r="AL63" s="3">
        <v>102.6</v>
      </c>
      <c r="AM63" s="3">
        <v>93.774375000000006</v>
      </c>
      <c r="AN63" s="3">
        <v>56.397166609206394</v>
      </c>
      <c r="AO63" s="3">
        <v>57.375</v>
      </c>
      <c r="AP63" s="3">
        <v>77.31</v>
      </c>
      <c r="AQ63" s="3">
        <v>154.45623188405796</v>
      </c>
      <c r="AR63" s="3">
        <v>61.77655</v>
      </c>
      <c r="AS63" s="3">
        <v>82.510068157000006</v>
      </c>
      <c r="AT63" s="3">
        <v>99.88173047852375</v>
      </c>
      <c r="AU63" s="3">
        <v>73.834874999999982</v>
      </c>
      <c r="AV63" s="3">
        <v>49.428875144955548</v>
      </c>
      <c r="AW63" s="3">
        <v>70.11</v>
      </c>
      <c r="AX63">
        <v>87.178730000000002</v>
      </c>
      <c r="AY63" s="3">
        <v>59.349384999150267</v>
      </c>
      <c r="AZ63" s="3">
        <v>47.12089730815142</v>
      </c>
      <c r="BA63" s="3">
        <v>96.764040226967168</v>
      </c>
      <c r="BB63" s="3">
        <v>45.37863748919159</v>
      </c>
      <c r="BC63" s="3">
        <v>42.837823176851884</v>
      </c>
      <c r="BD63" s="3">
        <v>33.573281858900003</v>
      </c>
      <c r="BE63" s="3">
        <v>54.191499999999998</v>
      </c>
      <c r="BF63" s="3">
        <v>66.33</v>
      </c>
      <c r="BG63" s="3">
        <v>74.790000000000006</v>
      </c>
      <c r="BH63" s="3">
        <v>74.745000000000005</v>
      </c>
      <c r="BI63" s="3">
        <v>73.044890568873541</v>
      </c>
      <c r="BJ63" s="3">
        <v>60.93</v>
      </c>
      <c r="BK63" s="3">
        <v>100.215</v>
      </c>
      <c r="BL63" s="3">
        <v>80.641597711532683</v>
      </c>
      <c r="BM63" s="3">
        <v>62.5030636364</v>
      </c>
      <c r="BN63" s="3">
        <v>65.154809999999998</v>
      </c>
      <c r="BO63" s="3">
        <v>115.570175439</v>
      </c>
      <c r="BP63" s="3">
        <v>76.004999999999995</v>
      </c>
      <c r="BQ63" s="3">
        <v>55.051567911900001</v>
      </c>
      <c r="BR63" s="3">
        <v>69.395624999999995</v>
      </c>
      <c r="BS63" s="3">
        <v>77.984999999999999</v>
      </c>
      <c r="BT63" s="3">
        <v>57.088373893799996</v>
      </c>
      <c r="BU63" s="3">
        <v>49.195018134000001</v>
      </c>
      <c r="BV63" s="3">
        <v>80.863299999999995</v>
      </c>
      <c r="BW63" s="3">
        <v>43.630603820677734</v>
      </c>
      <c r="BX63" s="3">
        <v>40.31870980128636</v>
      </c>
      <c r="BY63" s="3">
        <v>69.263249999999999</v>
      </c>
      <c r="BZ63" s="3">
        <v>71.373255</v>
      </c>
      <c r="CA63" s="3">
        <v>57.6</v>
      </c>
      <c r="CB63" s="3">
        <v>37.822789670699997</v>
      </c>
      <c r="CC63" s="3">
        <v>91.453782588075882</v>
      </c>
      <c r="CD63" s="3">
        <v>46.632959999999997</v>
      </c>
      <c r="CE63" s="3">
        <v>37.483223560434602</v>
      </c>
      <c r="CF63" s="3">
        <v>55.097099999999998</v>
      </c>
      <c r="CG63" s="3">
        <v>72.644999999999996</v>
      </c>
      <c r="CH63" s="3"/>
      <c r="CI63" s="20">
        <f t="shared" si="3"/>
        <v>84</v>
      </c>
      <c r="CJ63" s="7">
        <f t="shared" si="8"/>
        <v>0.3171176644505167</v>
      </c>
      <c r="CK63" s="3"/>
      <c r="CL63" s="3"/>
      <c r="CM63" s="3">
        <v>63.179999999999993</v>
      </c>
      <c r="CN63" s="3">
        <v>63.946890000000003</v>
      </c>
      <c r="CO63" s="3">
        <v>105.7529</v>
      </c>
      <c r="CP63" s="3">
        <v>68.805000000000007</v>
      </c>
      <c r="CQ63" s="3">
        <v>62.540640000000003</v>
      </c>
      <c r="CR63" s="3">
        <v>58.282085178709139</v>
      </c>
      <c r="CS63" s="3">
        <v>104.00624999999999</v>
      </c>
      <c r="CT63" s="3">
        <v>73.745639999999995</v>
      </c>
      <c r="CU63" s="3">
        <v>64.62</v>
      </c>
      <c r="CV63" s="3">
        <v>72.81</v>
      </c>
      <c r="CW63" s="3">
        <v>70.157841610800006</v>
      </c>
      <c r="CX63" s="3">
        <v>87.84</v>
      </c>
      <c r="CY63" s="3">
        <v>99.461110000000005</v>
      </c>
      <c r="CZ63" s="3">
        <v>70.481250000000003</v>
      </c>
      <c r="DA63" s="3">
        <v>85.23</v>
      </c>
      <c r="DB63" s="3">
        <v>73.62</v>
      </c>
      <c r="DC63" s="3">
        <v>102.6</v>
      </c>
      <c r="DD63" s="3">
        <v>93.774375000000006</v>
      </c>
      <c r="DE63" s="3">
        <v>57.375</v>
      </c>
      <c r="DF63" s="3">
        <v>77.31</v>
      </c>
      <c r="DG63" s="3">
        <v>99.88173047852375</v>
      </c>
      <c r="DH63" s="3">
        <v>73.834874999999982</v>
      </c>
      <c r="DI63">
        <v>87.178730000000002</v>
      </c>
      <c r="DJ63" s="3">
        <v>45.37863748919159</v>
      </c>
      <c r="DK63" s="3">
        <v>74.745000000000005</v>
      </c>
      <c r="DL63" s="3">
        <v>73.044890568873541</v>
      </c>
      <c r="DM63" s="3">
        <v>60.93</v>
      </c>
      <c r="DN63" s="3">
        <v>100.215</v>
      </c>
      <c r="DO63" s="3">
        <v>115.570175439</v>
      </c>
      <c r="DP63" s="3">
        <v>69.395624999999995</v>
      </c>
      <c r="DQ63" s="3">
        <v>77.984999999999999</v>
      </c>
      <c r="DR63" s="3">
        <v>69.263249999999999</v>
      </c>
      <c r="DS63" s="3">
        <v>72.644999999999996</v>
      </c>
      <c r="DT63" s="7">
        <f t="shared" si="4"/>
        <v>78.048693811063586</v>
      </c>
      <c r="DU63">
        <f t="shared" si="5"/>
        <v>16.660113191571163</v>
      </c>
      <c r="DV63">
        <f t="shared" si="6"/>
        <v>0.21345793732181015</v>
      </c>
      <c r="DW63" s="3"/>
      <c r="DX63" s="3">
        <v>81.635797739018386</v>
      </c>
      <c r="DY63" s="5">
        <v>69.1528563245095</v>
      </c>
      <c r="DZ63" s="3">
        <v>71.875376203599998</v>
      </c>
      <c r="EA63" s="3">
        <v>68.818360860527889</v>
      </c>
      <c r="EB63" s="3">
        <v>94.850750146300001</v>
      </c>
      <c r="EC63" s="3">
        <v>51.10282258064516</v>
      </c>
      <c r="ED63" s="3">
        <v>74.458124999999995</v>
      </c>
      <c r="EE63" s="3">
        <v>58.565738720507021</v>
      </c>
      <c r="EF63" s="3">
        <v>43.154366473223376</v>
      </c>
      <c r="EG63" s="3">
        <v>98.46</v>
      </c>
      <c r="EH63" s="3">
        <v>51.152844042811473</v>
      </c>
      <c r="EI63" s="3">
        <v>49.563473217400002</v>
      </c>
      <c r="EJ63" s="3">
        <v>46.263077727743607</v>
      </c>
      <c r="EK63" s="3">
        <v>106.331575</v>
      </c>
      <c r="EL63" s="3">
        <v>47.512656910865338</v>
      </c>
      <c r="EM63" s="3">
        <v>38.570631155424813</v>
      </c>
      <c r="EN63" s="3">
        <v>55.032788052699999</v>
      </c>
      <c r="EO63" s="3">
        <v>42.190649899199897</v>
      </c>
      <c r="EP63" s="3">
        <v>45.516237896047848</v>
      </c>
      <c r="EQ63" s="3">
        <v>26.451282012195122</v>
      </c>
      <c r="ER63" s="3">
        <v>56.397166609206394</v>
      </c>
      <c r="ES63" s="3">
        <v>154.45623188405796</v>
      </c>
      <c r="ET63" s="3">
        <v>61.77655</v>
      </c>
      <c r="EU63" s="3">
        <v>82.510068157000006</v>
      </c>
      <c r="EV63" s="3">
        <v>70.11</v>
      </c>
      <c r="EW63" s="3">
        <v>49.428875144955548</v>
      </c>
      <c r="EX63" s="3">
        <v>59.349384999150267</v>
      </c>
      <c r="EY63" s="3">
        <v>47.12089730815142</v>
      </c>
      <c r="EZ63" s="3">
        <v>96.764040226967168</v>
      </c>
      <c r="FA63" s="3">
        <v>42.837823176851884</v>
      </c>
      <c r="FB63" s="3">
        <v>33.573281858900003</v>
      </c>
      <c r="FC63" s="3">
        <v>54.191499999999998</v>
      </c>
      <c r="FD63" s="3">
        <v>66.33</v>
      </c>
      <c r="FE63" s="3">
        <v>74.790000000000006</v>
      </c>
      <c r="FF63" s="3">
        <v>80.641597711532683</v>
      </c>
      <c r="FG63" s="3">
        <v>62.5030636364</v>
      </c>
      <c r="FH63" s="3">
        <v>65.154809999999998</v>
      </c>
      <c r="FI63" s="3">
        <v>76.004999999999995</v>
      </c>
      <c r="FJ63" s="3">
        <v>55.051567911900001</v>
      </c>
      <c r="FK63" s="3">
        <v>57.088373893799996</v>
      </c>
      <c r="FL63" s="3">
        <v>49.195018134000001</v>
      </c>
      <c r="FM63" s="3">
        <v>80.863299999999995</v>
      </c>
      <c r="FN63" s="3">
        <v>43.630603820677734</v>
      </c>
      <c r="FO63" s="3">
        <v>40.31870980128636</v>
      </c>
      <c r="FP63" s="3">
        <v>71.373255</v>
      </c>
      <c r="FQ63" s="3">
        <v>57.6</v>
      </c>
      <c r="FR63" s="3">
        <v>37.822789670699997</v>
      </c>
      <c r="FS63" s="3">
        <v>91.453782588075882</v>
      </c>
      <c r="FT63" s="3">
        <v>46.632959999999997</v>
      </c>
      <c r="FU63" s="3">
        <v>37.483223560434602</v>
      </c>
      <c r="FV63" s="3">
        <v>55.097099999999998</v>
      </c>
      <c r="FW63" s="7">
        <f t="shared" si="9"/>
        <v>62.317850687387562</v>
      </c>
      <c r="FX63">
        <f t="shared" si="10"/>
        <v>22.504561467120588</v>
      </c>
      <c r="FY63">
        <f t="shared" si="7"/>
        <v>0.3611254434947202</v>
      </c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</row>
    <row r="64" spans="1:202" x14ac:dyDescent="0.25">
      <c r="A64" s="1">
        <v>1834</v>
      </c>
      <c r="B64" s="3">
        <v>65.430000000000007</v>
      </c>
      <c r="C64" s="5">
        <v>48.593899038844512</v>
      </c>
      <c r="D64" s="3">
        <v>59.757720922700003</v>
      </c>
      <c r="E64" s="3">
        <v>60.637500000000003</v>
      </c>
      <c r="F64" s="3">
        <v>56.451742438422301</v>
      </c>
      <c r="G64" s="3">
        <v>60.560783245846636</v>
      </c>
      <c r="H64" s="3">
        <v>100.33686</v>
      </c>
      <c r="I64" s="3">
        <v>118.590914725</v>
      </c>
      <c r="J64" s="3">
        <v>69.624359999999996</v>
      </c>
      <c r="K64" s="3">
        <v>50.298387096774206</v>
      </c>
      <c r="L64" s="3">
        <v>73.460610000000003</v>
      </c>
      <c r="M64" s="3">
        <v>59.85</v>
      </c>
      <c r="N64" s="3">
        <v>48.162614079364317</v>
      </c>
      <c r="O64" s="3">
        <v>63.36</v>
      </c>
      <c r="P64" s="3">
        <v>58.814999999999998</v>
      </c>
      <c r="Q64" s="3">
        <v>41.617334817983789</v>
      </c>
      <c r="R64" s="3">
        <v>64.004309642799996</v>
      </c>
      <c r="S64" s="3">
        <v>79.965000000000003</v>
      </c>
      <c r="T64" s="3">
        <v>83.146270000000001</v>
      </c>
      <c r="U64" s="3">
        <v>68.7131325</v>
      </c>
      <c r="V64" s="3">
        <v>67.86</v>
      </c>
      <c r="W64" s="3">
        <v>58.079340000000002</v>
      </c>
      <c r="X64" s="3">
        <v>92.34</v>
      </c>
      <c r="Y64" s="3">
        <v>50.064485658921875</v>
      </c>
      <c r="Z64" s="3">
        <v>40.468565093300001</v>
      </c>
      <c r="AA64" s="3">
        <v>95.771460000000005</v>
      </c>
      <c r="AB64" s="3">
        <v>79.831855097438918</v>
      </c>
      <c r="AC64" s="3">
        <v>42.295259017517424</v>
      </c>
      <c r="AD64" s="3">
        <v>109.03109000000001</v>
      </c>
      <c r="AE64" s="3">
        <v>41.116722326710395</v>
      </c>
      <c r="AF64" s="3">
        <v>38.883106317158209</v>
      </c>
      <c r="AG64" s="3">
        <v>49.913458931500003</v>
      </c>
      <c r="AH64" s="3">
        <v>64.62</v>
      </c>
      <c r="AI64" s="3">
        <v>61.972016895499998</v>
      </c>
      <c r="AJ64" s="3">
        <v>44.762456369400347</v>
      </c>
      <c r="AK64" s="3">
        <v>29.05759281842818</v>
      </c>
      <c r="AL64" s="3">
        <v>80.325000000000003</v>
      </c>
      <c r="AM64" s="3">
        <v>78.288749999999894</v>
      </c>
      <c r="AN64" s="3">
        <v>51.015775018875942</v>
      </c>
      <c r="AO64" s="3">
        <v>69.03</v>
      </c>
      <c r="AP64" s="3">
        <v>71.55</v>
      </c>
      <c r="AQ64" s="3">
        <v>147.85119565217389</v>
      </c>
      <c r="AR64" s="3">
        <v>60.238489999999999</v>
      </c>
      <c r="AS64" s="3">
        <v>97.707457742599999</v>
      </c>
      <c r="AT64" s="3">
        <v>77.835762940471227</v>
      </c>
      <c r="AU64" s="3">
        <v>71.549062500000005</v>
      </c>
      <c r="AV64" s="3">
        <v>45.773740497358581</v>
      </c>
      <c r="AW64" s="3">
        <v>64.394999999999996</v>
      </c>
      <c r="AX64">
        <v>77.251239999999996</v>
      </c>
      <c r="AY64" s="3">
        <v>61.23463982841082</v>
      </c>
      <c r="AZ64" s="3">
        <v>41.319781997580549</v>
      </c>
      <c r="BA64" s="3">
        <v>82.49269810723743</v>
      </c>
      <c r="BB64" s="3">
        <v>44.275924622380053</v>
      </c>
      <c r="BC64" s="3">
        <v>54.961735396715625</v>
      </c>
      <c r="BD64" s="3">
        <v>28.486420971200001</v>
      </c>
      <c r="BE64" s="3">
        <v>45.924999999999997</v>
      </c>
      <c r="BF64" s="3">
        <v>51.435000000000002</v>
      </c>
      <c r="BG64" s="3">
        <v>70.064999999999998</v>
      </c>
      <c r="BH64" s="3">
        <v>68.58</v>
      </c>
      <c r="BI64" s="3">
        <v>68.128407549814753</v>
      </c>
      <c r="BJ64" s="3">
        <v>57.825000000000003</v>
      </c>
      <c r="BK64" s="3">
        <v>94.635000000000005</v>
      </c>
      <c r="BL64" s="3">
        <v>85.841896341463425</v>
      </c>
      <c r="BM64" s="3">
        <v>51.024822450000002</v>
      </c>
      <c r="BN64" s="3">
        <v>58.6157133333</v>
      </c>
      <c r="BO64" s="3">
        <v>135.96491228100001</v>
      </c>
      <c r="BP64" s="3">
        <v>72.405000000000001</v>
      </c>
      <c r="BQ64" s="3">
        <v>43.608770653599997</v>
      </c>
      <c r="BR64" s="3">
        <v>67.233734999999996</v>
      </c>
      <c r="BS64" s="3">
        <v>67.454999999999998</v>
      </c>
      <c r="BT64" s="3">
        <v>56.172693584100003</v>
      </c>
      <c r="BU64" s="3">
        <v>38.653228533899998</v>
      </c>
      <c r="BV64" s="3">
        <v>58.709361666699998</v>
      </c>
      <c r="BW64" s="3">
        <v>59.992080253431887</v>
      </c>
      <c r="BX64" s="3">
        <v>65.997888067581826</v>
      </c>
      <c r="BY64" s="3">
        <v>61.497750000000003</v>
      </c>
      <c r="BZ64" s="3">
        <v>67.675274999999999</v>
      </c>
      <c r="CA64" s="3">
        <v>57.78</v>
      </c>
      <c r="CB64" s="3">
        <v>64.017951425600003</v>
      </c>
      <c r="CC64" s="3">
        <v>109.81995575880758</v>
      </c>
      <c r="CD64" s="3">
        <v>44.399391999999999</v>
      </c>
      <c r="CE64" s="3">
        <v>38.496283656662563</v>
      </c>
      <c r="CF64" s="3">
        <v>53.197200000000002</v>
      </c>
      <c r="CG64" s="3">
        <v>69.200625000000002</v>
      </c>
      <c r="CH64" s="3"/>
      <c r="CI64" s="20">
        <f t="shared" si="3"/>
        <v>84</v>
      </c>
      <c r="CJ64" s="7">
        <f t="shared" si="8"/>
        <v>0.3309260986190215</v>
      </c>
      <c r="CK64" s="3"/>
      <c r="CL64" s="3"/>
      <c r="CM64" s="3">
        <v>58.814999999999998</v>
      </c>
      <c r="CN64" s="3">
        <v>58.079340000000002</v>
      </c>
      <c r="CO64" s="3">
        <v>95.771460000000005</v>
      </c>
      <c r="CP64" s="3">
        <v>65.430000000000007</v>
      </c>
      <c r="CQ64" s="3">
        <v>60.637500000000003</v>
      </c>
      <c r="CR64" s="3">
        <v>60.560783245846636</v>
      </c>
      <c r="CS64" s="3">
        <v>100.33686</v>
      </c>
      <c r="CT64" s="3">
        <v>69.624359999999996</v>
      </c>
      <c r="CU64" s="3">
        <v>59.85</v>
      </c>
      <c r="CV64" s="3">
        <v>63.36</v>
      </c>
      <c r="CW64" s="3">
        <v>64.004309642799996</v>
      </c>
      <c r="CX64" s="3">
        <v>79.965000000000003</v>
      </c>
      <c r="CY64" s="3">
        <v>83.146270000000001</v>
      </c>
      <c r="CZ64" s="3">
        <v>68.7131325</v>
      </c>
      <c r="DA64" s="3">
        <v>67.86</v>
      </c>
      <c r="DB64" s="3">
        <v>64.62</v>
      </c>
      <c r="DC64" s="3">
        <v>80.325000000000003</v>
      </c>
      <c r="DD64" s="3">
        <v>78.288749999999894</v>
      </c>
      <c r="DE64" s="3">
        <v>69.03</v>
      </c>
      <c r="DF64" s="3">
        <v>71.55</v>
      </c>
      <c r="DG64" s="3">
        <v>77.835762940471227</v>
      </c>
      <c r="DH64" s="3">
        <v>71.549062500000005</v>
      </c>
      <c r="DI64">
        <v>77.251239999999996</v>
      </c>
      <c r="DJ64" s="3">
        <v>44.275924622380053</v>
      </c>
      <c r="DK64" s="3">
        <v>68.58</v>
      </c>
      <c r="DL64" s="3">
        <v>68.128407549814753</v>
      </c>
      <c r="DM64" s="3">
        <v>57.825000000000003</v>
      </c>
      <c r="DN64" s="3">
        <v>94.635000000000005</v>
      </c>
      <c r="DO64" s="3">
        <v>135.96491228100001</v>
      </c>
      <c r="DP64" s="3">
        <v>67.233734999999996</v>
      </c>
      <c r="DQ64" s="3">
        <v>67.454999999999998</v>
      </c>
      <c r="DR64" s="3">
        <v>61.497750000000003</v>
      </c>
      <c r="DS64" s="3">
        <v>69.200625000000002</v>
      </c>
      <c r="DT64" s="7">
        <f t="shared" si="4"/>
        <v>72.163641978251889</v>
      </c>
      <c r="DU64">
        <f t="shared" si="5"/>
        <v>16.337439190673145</v>
      </c>
      <c r="DV64">
        <f t="shared" si="6"/>
        <v>0.22639432743148957</v>
      </c>
      <c r="DW64" s="3"/>
      <c r="DX64" s="3">
        <v>79.831855097438918</v>
      </c>
      <c r="DY64" s="5">
        <v>48.593899038844512</v>
      </c>
      <c r="DZ64" s="3">
        <v>59.757720922700003</v>
      </c>
      <c r="EA64" s="3">
        <v>56.451742438422301</v>
      </c>
      <c r="EB64" s="3">
        <v>118.590914725</v>
      </c>
      <c r="EC64" s="3">
        <v>50.298387096774206</v>
      </c>
      <c r="ED64" s="3">
        <v>73.460610000000003</v>
      </c>
      <c r="EE64" s="3">
        <v>48.162614079364317</v>
      </c>
      <c r="EF64" s="3">
        <v>41.617334817983789</v>
      </c>
      <c r="EG64" s="3">
        <v>92.34</v>
      </c>
      <c r="EH64" s="3">
        <v>50.064485658921875</v>
      </c>
      <c r="EI64" s="3">
        <v>40.468565093300001</v>
      </c>
      <c r="EJ64" s="3">
        <v>42.295259017517424</v>
      </c>
      <c r="EK64" s="3">
        <v>109.03109000000001</v>
      </c>
      <c r="EL64" s="3">
        <v>41.116722326710395</v>
      </c>
      <c r="EM64" s="3">
        <v>38.883106317158209</v>
      </c>
      <c r="EN64" s="3">
        <v>49.913458931500003</v>
      </c>
      <c r="EO64" s="3">
        <v>61.972016895499998</v>
      </c>
      <c r="EP64" s="3">
        <v>44.762456369400347</v>
      </c>
      <c r="EQ64" s="3">
        <v>29.05759281842818</v>
      </c>
      <c r="ER64" s="3">
        <v>51.015775018875942</v>
      </c>
      <c r="ES64" s="3">
        <v>147.85119565217389</v>
      </c>
      <c r="ET64" s="3">
        <v>60.238489999999999</v>
      </c>
      <c r="EU64" s="3">
        <v>97.707457742599999</v>
      </c>
      <c r="EV64" s="3">
        <v>64.394999999999996</v>
      </c>
      <c r="EW64" s="3">
        <v>45.773740497358581</v>
      </c>
      <c r="EX64" s="3">
        <v>61.23463982841082</v>
      </c>
      <c r="EY64" s="3">
        <v>41.319781997580549</v>
      </c>
      <c r="EZ64" s="3">
        <v>82.49269810723743</v>
      </c>
      <c r="FA64" s="3">
        <v>54.961735396715625</v>
      </c>
      <c r="FB64" s="3">
        <v>28.486420971200001</v>
      </c>
      <c r="FC64" s="3">
        <v>45.924999999999997</v>
      </c>
      <c r="FD64" s="3">
        <v>51.435000000000002</v>
      </c>
      <c r="FE64" s="3">
        <v>70.064999999999998</v>
      </c>
      <c r="FF64" s="3">
        <v>85.841896341463425</v>
      </c>
      <c r="FG64" s="3">
        <v>51.024822450000002</v>
      </c>
      <c r="FH64" s="3">
        <v>58.6157133333</v>
      </c>
      <c r="FI64" s="3">
        <v>72.405000000000001</v>
      </c>
      <c r="FJ64" s="3">
        <v>43.608770653599997</v>
      </c>
      <c r="FK64" s="3">
        <v>56.172693584100003</v>
      </c>
      <c r="FL64" s="3">
        <v>38.653228533899998</v>
      </c>
      <c r="FM64" s="3">
        <v>58.709361666699998</v>
      </c>
      <c r="FN64" s="3">
        <v>59.992080253431887</v>
      </c>
      <c r="FO64" s="3">
        <v>65.997888067581826</v>
      </c>
      <c r="FP64" s="3">
        <v>67.675274999999999</v>
      </c>
      <c r="FQ64" s="3">
        <v>57.78</v>
      </c>
      <c r="FR64" s="3">
        <v>64.017951425600003</v>
      </c>
      <c r="FS64" s="3">
        <v>109.81995575880758</v>
      </c>
      <c r="FT64" s="3">
        <v>44.399391999999999</v>
      </c>
      <c r="FU64" s="3">
        <v>38.496283656662563</v>
      </c>
      <c r="FV64" s="3">
        <v>53.197200000000002</v>
      </c>
      <c r="FW64" s="7">
        <f t="shared" si="9"/>
        <v>60.90155450161302</v>
      </c>
      <c r="FX64">
        <f t="shared" si="10"/>
        <v>23.540119420545118</v>
      </c>
      <c r="FY64">
        <f t="shared" si="7"/>
        <v>0.38652739840855199</v>
      </c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</row>
    <row r="65" spans="1:202" x14ac:dyDescent="0.25">
      <c r="A65" s="1">
        <v>1835</v>
      </c>
      <c r="B65" s="3">
        <v>64.260000000000005</v>
      </c>
      <c r="C65" s="5">
        <v>50.089095932347426</v>
      </c>
      <c r="D65" s="3">
        <v>58.6486558179</v>
      </c>
      <c r="E65" s="3">
        <v>61.818750000000001</v>
      </c>
      <c r="F65" s="3">
        <v>52.61238015882703</v>
      </c>
      <c r="G65" s="3">
        <v>56.178671578274518</v>
      </c>
      <c r="H65" s="3">
        <v>94.171859999999995</v>
      </c>
      <c r="I65" s="3">
        <v>115.513485984</v>
      </c>
      <c r="J65" s="3">
        <v>68.467500000000001</v>
      </c>
      <c r="K65" s="3">
        <v>47.842741935483879</v>
      </c>
      <c r="L65" s="3">
        <v>72.075014999999894</v>
      </c>
      <c r="M65" s="3">
        <v>63.63</v>
      </c>
      <c r="N65" s="3">
        <v>46.364543153734715</v>
      </c>
      <c r="O65" s="3">
        <v>56.160000000000004</v>
      </c>
      <c r="P65" s="3">
        <v>64.62</v>
      </c>
      <c r="Q65" s="3">
        <v>44.916568370950273</v>
      </c>
      <c r="R65" s="3">
        <v>69.370674330300005</v>
      </c>
      <c r="S65" s="3">
        <v>74.114999999999995</v>
      </c>
      <c r="T65" s="3">
        <v>71.010189999999994</v>
      </c>
      <c r="U65" s="3">
        <v>71.253742500000001</v>
      </c>
      <c r="V65" s="3">
        <v>69.75</v>
      </c>
      <c r="W65" s="3">
        <v>65.546234999999996</v>
      </c>
      <c r="X65" s="3">
        <v>93.284999999999997</v>
      </c>
      <c r="Y65" s="3">
        <v>55.506277578369904</v>
      </c>
      <c r="Z65" s="3">
        <v>38.127408435</v>
      </c>
      <c r="AA65" s="3">
        <v>83.828370000000007</v>
      </c>
      <c r="AB65" s="3">
        <v>73.266686795297247</v>
      </c>
      <c r="AC65" s="3">
        <v>41.788728969403437</v>
      </c>
      <c r="AD65" s="3">
        <v>133.54252333299999</v>
      </c>
      <c r="AE65" s="3">
        <v>48.109362178191752</v>
      </c>
      <c r="AF65" s="3">
        <v>38.079351173125289</v>
      </c>
      <c r="AG65" s="3">
        <v>49.913458931500003</v>
      </c>
      <c r="AH65" s="3">
        <v>62.685000000000002</v>
      </c>
      <c r="AI65" s="3">
        <v>57.958976249999999</v>
      </c>
      <c r="AJ65" s="3">
        <v>39.648815486715698</v>
      </c>
      <c r="AK65" s="3">
        <v>29.944847560975607</v>
      </c>
      <c r="AL65" s="3">
        <v>84.037499999999994</v>
      </c>
      <c r="AM65" s="3">
        <v>72.052515</v>
      </c>
      <c r="AN65" s="3">
        <v>53.713929224386803</v>
      </c>
      <c r="AO65" s="3">
        <v>62.055</v>
      </c>
      <c r="AP65" s="3">
        <v>66.959999999999894</v>
      </c>
      <c r="AQ65" s="3">
        <v>143.07882020449944</v>
      </c>
      <c r="AR65" s="3">
        <v>62.574129999999997</v>
      </c>
      <c r="AS65" s="3">
        <v>132.21293484200001</v>
      </c>
      <c r="AT65" s="3">
        <v>77.835762940471227</v>
      </c>
      <c r="AU65" s="3">
        <v>66.100687499999992</v>
      </c>
      <c r="AV65" s="3">
        <v>47.45522484215951</v>
      </c>
      <c r="AW65" s="3">
        <v>58.185000000000002</v>
      </c>
      <c r="AX65">
        <v>65.99933</v>
      </c>
      <c r="AY65" s="3">
        <v>57.781106799300346</v>
      </c>
      <c r="AZ65" s="3">
        <v>39.682253931862206</v>
      </c>
      <c r="BA65" s="3">
        <v>63.463804105334091</v>
      </c>
      <c r="BB65" s="3">
        <v>46.71156370603029</v>
      </c>
      <c r="BC65" s="3">
        <v>42.837823176851884</v>
      </c>
      <c r="BD65" s="3">
        <v>31.538537503800001</v>
      </c>
      <c r="BE65" s="3">
        <v>43.753999999999998</v>
      </c>
      <c r="BF65" s="3">
        <v>47.79</v>
      </c>
      <c r="BG65" s="3">
        <v>73.665000000000006</v>
      </c>
      <c r="BH65" s="3">
        <v>69.974999999999994</v>
      </c>
      <c r="BI65" s="3">
        <v>65.651683021416716</v>
      </c>
      <c r="BJ65" s="3">
        <v>61.47</v>
      </c>
      <c r="BK65" s="3">
        <v>92.114999999999995</v>
      </c>
      <c r="BL65" s="3">
        <v>110.53715334236678</v>
      </c>
      <c r="BM65" s="3">
        <v>62.5030636364</v>
      </c>
      <c r="BN65" s="3">
        <v>50.0367116667</v>
      </c>
      <c r="BO65" s="3">
        <v>119.649122807</v>
      </c>
      <c r="BP65" s="3">
        <v>67.05</v>
      </c>
      <c r="BQ65" s="3">
        <v>39.914639255300003</v>
      </c>
      <c r="BR65" s="3">
        <v>65.026889999999995</v>
      </c>
      <c r="BS65" s="3">
        <v>68.400000000000006</v>
      </c>
      <c r="BT65" s="3">
        <v>54.691684181399999</v>
      </c>
      <c r="BU65" s="3">
        <v>40.004740021099998</v>
      </c>
      <c r="BV65" s="3">
        <v>47.137684999999998</v>
      </c>
      <c r="BW65" s="3">
        <v>52.156702500000002</v>
      </c>
      <c r="BX65" s="3">
        <v>57.958976249999999</v>
      </c>
      <c r="BY65" s="3">
        <v>62.750250000000001</v>
      </c>
      <c r="BZ65" s="3">
        <v>71.452156666700006</v>
      </c>
      <c r="CA65" s="3">
        <v>58.005000000000003</v>
      </c>
      <c r="CB65" s="3">
        <v>56.046138749999997</v>
      </c>
      <c r="CC65" s="3">
        <v>94.226453658536585</v>
      </c>
      <c r="CD65" s="3">
        <v>44.371920000000003</v>
      </c>
      <c r="CE65" s="3">
        <v>44.57464423403033</v>
      </c>
      <c r="CF65" s="3">
        <v>48.130800000000001</v>
      </c>
      <c r="CG65" s="3">
        <v>66.382499999999993</v>
      </c>
      <c r="CH65" s="3"/>
      <c r="CI65" s="20">
        <f t="shared" si="3"/>
        <v>84</v>
      </c>
      <c r="CJ65" s="7">
        <f t="shared" si="8"/>
        <v>0.3459894030464159</v>
      </c>
      <c r="CK65" s="3"/>
      <c r="CL65" s="3"/>
      <c r="CM65" s="3">
        <v>64.62</v>
      </c>
      <c r="CN65" s="3">
        <v>65.546234999999996</v>
      </c>
      <c r="CO65" s="3">
        <v>83.828370000000007</v>
      </c>
      <c r="CP65" s="3">
        <v>64.260000000000005</v>
      </c>
      <c r="CQ65" s="3">
        <v>61.818750000000001</v>
      </c>
      <c r="CR65" s="3">
        <v>56.178671578274518</v>
      </c>
      <c r="CS65" s="3">
        <v>94.171859999999995</v>
      </c>
      <c r="CT65" s="3">
        <v>68.467500000000001</v>
      </c>
      <c r="CU65" s="3">
        <v>63.63</v>
      </c>
      <c r="CV65" s="3">
        <v>56.160000000000004</v>
      </c>
      <c r="CW65" s="3">
        <v>69.370674330300005</v>
      </c>
      <c r="CX65" s="3">
        <v>74.114999999999995</v>
      </c>
      <c r="CY65" s="3">
        <v>71.010189999999994</v>
      </c>
      <c r="CZ65" s="3">
        <v>71.253742500000001</v>
      </c>
      <c r="DA65" s="3">
        <v>69.75</v>
      </c>
      <c r="DB65" s="3">
        <v>62.685000000000002</v>
      </c>
      <c r="DC65" s="3">
        <v>84.037499999999994</v>
      </c>
      <c r="DD65" s="3">
        <v>72.052515</v>
      </c>
      <c r="DE65" s="3">
        <v>62.055</v>
      </c>
      <c r="DF65" s="3">
        <v>66.959999999999894</v>
      </c>
      <c r="DG65" s="3">
        <v>77.835762940471227</v>
      </c>
      <c r="DH65" s="3">
        <v>66.100687499999992</v>
      </c>
      <c r="DI65">
        <v>65.99933</v>
      </c>
      <c r="DJ65" s="3">
        <v>46.71156370603029</v>
      </c>
      <c r="DK65" s="3">
        <v>69.974999999999994</v>
      </c>
      <c r="DL65" s="3">
        <v>65.651683021416716</v>
      </c>
      <c r="DM65" s="3">
        <v>61.47</v>
      </c>
      <c r="DN65" s="3">
        <v>92.114999999999995</v>
      </c>
      <c r="DO65" s="3">
        <v>119.649122807</v>
      </c>
      <c r="DP65" s="3">
        <v>65.026889999999995</v>
      </c>
      <c r="DQ65" s="3">
        <v>68.400000000000006</v>
      </c>
      <c r="DR65" s="3">
        <v>62.750250000000001</v>
      </c>
      <c r="DS65" s="3">
        <v>66.382499999999993</v>
      </c>
      <c r="DT65" s="7">
        <f t="shared" si="4"/>
        <v>70.001175708590694</v>
      </c>
      <c r="DU65">
        <f t="shared" si="5"/>
        <v>13.074858144104354</v>
      </c>
      <c r="DV65">
        <f t="shared" si="6"/>
        <v>0.18678055063723423</v>
      </c>
      <c r="DW65" s="3"/>
      <c r="DX65" s="3">
        <v>73.266686795297247</v>
      </c>
      <c r="DY65" s="5">
        <v>50.089095932347426</v>
      </c>
      <c r="DZ65" s="3">
        <v>58.6486558179</v>
      </c>
      <c r="EA65" s="3">
        <v>52.61238015882703</v>
      </c>
      <c r="EB65" s="3">
        <v>115.513485984</v>
      </c>
      <c r="EC65" s="3">
        <v>47.842741935483879</v>
      </c>
      <c r="ED65" s="3">
        <v>72.075014999999894</v>
      </c>
      <c r="EE65" s="3">
        <v>46.364543153734715</v>
      </c>
      <c r="EF65" s="3">
        <v>44.916568370950273</v>
      </c>
      <c r="EG65" s="3">
        <v>93.284999999999997</v>
      </c>
      <c r="EH65" s="3">
        <v>55.506277578369904</v>
      </c>
      <c r="EI65" s="3">
        <v>38.127408435</v>
      </c>
      <c r="EJ65" s="3">
        <v>41.788728969403437</v>
      </c>
      <c r="EK65" s="3">
        <v>133.54252333299999</v>
      </c>
      <c r="EL65" s="3">
        <v>48.109362178191752</v>
      </c>
      <c r="EM65" s="3">
        <v>38.079351173125289</v>
      </c>
      <c r="EN65" s="3">
        <v>49.913458931500003</v>
      </c>
      <c r="EO65" s="3">
        <v>57.958976249999999</v>
      </c>
      <c r="EP65" s="3">
        <v>39.648815486715698</v>
      </c>
      <c r="EQ65" s="3">
        <v>29.944847560975607</v>
      </c>
      <c r="ER65" s="3">
        <v>53.713929224386803</v>
      </c>
      <c r="ES65" s="3">
        <v>143.07882020449944</v>
      </c>
      <c r="ET65" s="3">
        <v>62.574129999999997</v>
      </c>
      <c r="EU65" s="3">
        <v>132.21293484200001</v>
      </c>
      <c r="EV65" s="3">
        <v>58.185000000000002</v>
      </c>
      <c r="EW65" s="3">
        <v>47.45522484215951</v>
      </c>
      <c r="EX65" s="3">
        <v>57.781106799300346</v>
      </c>
      <c r="EY65" s="3">
        <v>39.682253931862206</v>
      </c>
      <c r="EZ65" s="3">
        <v>63.463804105334091</v>
      </c>
      <c r="FA65" s="3">
        <v>42.837823176851884</v>
      </c>
      <c r="FB65" s="3">
        <v>31.538537503800001</v>
      </c>
      <c r="FC65" s="3">
        <v>43.753999999999998</v>
      </c>
      <c r="FD65" s="3">
        <v>47.79</v>
      </c>
      <c r="FE65" s="3">
        <v>73.665000000000006</v>
      </c>
      <c r="FF65" s="3">
        <v>110.53715334236678</v>
      </c>
      <c r="FG65" s="3">
        <v>62.5030636364</v>
      </c>
      <c r="FH65" s="3">
        <v>50.0367116667</v>
      </c>
      <c r="FI65" s="3">
        <v>67.05</v>
      </c>
      <c r="FJ65" s="3">
        <v>39.914639255300003</v>
      </c>
      <c r="FK65" s="3">
        <v>54.691684181399999</v>
      </c>
      <c r="FL65" s="3">
        <v>40.004740021099998</v>
      </c>
      <c r="FM65" s="3">
        <v>47.137684999999998</v>
      </c>
      <c r="FN65" s="3">
        <v>52.156702500000002</v>
      </c>
      <c r="FO65" s="3">
        <v>57.958976249999999</v>
      </c>
      <c r="FP65" s="3">
        <v>71.452156666700006</v>
      </c>
      <c r="FQ65" s="3">
        <v>58.005000000000003</v>
      </c>
      <c r="FR65" s="3">
        <v>56.046138749999997</v>
      </c>
      <c r="FS65" s="3">
        <v>94.226453658536585</v>
      </c>
      <c r="FT65" s="3">
        <v>44.371920000000003</v>
      </c>
      <c r="FU65" s="3">
        <v>44.57464423403033</v>
      </c>
      <c r="FV65" s="3">
        <v>48.130800000000001</v>
      </c>
      <c r="FW65" s="7">
        <f t="shared" si="9"/>
        <v>60.465979545834315</v>
      </c>
      <c r="FX65">
        <f t="shared" si="10"/>
        <v>25.951881945132374</v>
      </c>
      <c r="FY65">
        <f t="shared" si="7"/>
        <v>0.42919807369465296</v>
      </c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</row>
    <row r="66" spans="1:202" x14ac:dyDescent="0.25">
      <c r="A66" s="1">
        <v>1836</v>
      </c>
      <c r="B66" s="3">
        <v>61.424999999999997</v>
      </c>
      <c r="C66" s="5">
        <v>48.593899038844512</v>
      </c>
      <c r="D66" s="3">
        <v>67.008917885299894</v>
      </c>
      <c r="E66" s="3">
        <v>73.084095000000005</v>
      </c>
      <c r="F66" s="3">
        <v>58.85955917765299</v>
      </c>
      <c r="G66" s="3">
        <v>53.198835644325484</v>
      </c>
      <c r="H66" s="3">
        <v>102.87</v>
      </c>
      <c r="I66" s="3">
        <v>112.32614907200001</v>
      </c>
      <c r="J66" s="3">
        <v>81.173879999999997</v>
      </c>
      <c r="K66" s="3">
        <v>49.959677419354833</v>
      </c>
      <c r="L66" s="3">
        <v>87.070904999999996</v>
      </c>
      <c r="M66" s="3">
        <v>67.41</v>
      </c>
      <c r="N66" s="3">
        <v>55.098030506792796</v>
      </c>
      <c r="O66" s="3">
        <v>68.804999999999993</v>
      </c>
      <c r="P66" s="3">
        <v>66.960000000000008</v>
      </c>
      <c r="Q66" s="3">
        <v>48.675932419434346</v>
      </c>
      <c r="R66" s="3">
        <v>73.013275503599999</v>
      </c>
      <c r="S66" s="3">
        <v>89.954999999999998</v>
      </c>
      <c r="T66" s="3">
        <v>86.216610000000003</v>
      </c>
      <c r="U66" s="3">
        <v>66.234892500000001</v>
      </c>
      <c r="V66" s="3">
        <v>82.35</v>
      </c>
      <c r="W66" s="3">
        <v>67.937129999999996</v>
      </c>
      <c r="X66" s="3">
        <v>103.77</v>
      </c>
      <c r="Y66" s="3">
        <v>53.329560810590678</v>
      </c>
      <c r="Z66" s="3">
        <v>47.448880106700003</v>
      </c>
      <c r="AA66" s="3">
        <v>98.893630000000002</v>
      </c>
      <c r="AB66" s="3">
        <v>70.575559248022955</v>
      </c>
      <c r="AC66" s="3">
        <v>43.392740788431041</v>
      </c>
      <c r="AD66" s="3">
        <v>127.32101666699999</v>
      </c>
      <c r="AE66" s="3">
        <v>46.918135272213654</v>
      </c>
      <c r="AF66" s="3">
        <v>45.938121472748065</v>
      </c>
      <c r="AG66" s="3">
        <v>51.193291211800002</v>
      </c>
      <c r="AH66" s="3">
        <v>78.704999999999998</v>
      </c>
      <c r="AI66" s="3">
        <v>57.958976249999999</v>
      </c>
      <c r="AJ66" s="3">
        <v>37.609588599839903</v>
      </c>
      <c r="AK66" s="3">
        <v>18.798709857723576</v>
      </c>
      <c r="AL66" s="3">
        <v>90.45</v>
      </c>
      <c r="AM66" s="3">
        <v>82.094309999999894</v>
      </c>
      <c r="AN66" s="3">
        <v>53.166495446893379</v>
      </c>
      <c r="AO66" s="3">
        <v>70.245000000000005</v>
      </c>
      <c r="AP66" s="3">
        <v>75.06</v>
      </c>
      <c r="AQ66" s="3">
        <v>135.70362328674176</v>
      </c>
      <c r="AR66" s="3">
        <v>53.790410000000001</v>
      </c>
      <c r="AS66" s="3">
        <v>118.56576608500001</v>
      </c>
      <c r="AT66" s="3">
        <v>105.73066064168056</v>
      </c>
      <c r="AU66" s="3">
        <v>70.891499999999994</v>
      </c>
      <c r="AV66" s="3">
        <v>50.642013353877743</v>
      </c>
      <c r="AW66" s="3">
        <v>80.685000000000002</v>
      </c>
      <c r="AX66">
        <v>83.233419999999995</v>
      </c>
      <c r="AY66" s="3">
        <v>51.146572774331531</v>
      </c>
      <c r="AZ66" s="3">
        <v>41.894746891886911</v>
      </c>
      <c r="BA66" s="3">
        <v>89.821962463644837</v>
      </c>
      <c r="BB66" s="3">
        <v>43.346365105595666</v>
      </c>
      <c r="BC66" s="3">
        <v>57.386517840688377</v>
      </c>
      <c r="BD66" s="3">
        <v>31.538537503800001</v>
      </c>
      <c r="BE66" s="3">
        <v>51.728250000000003</v>
      </c>
      <c r="BF66" s="3">
        <v>59.085000000000001</v>
      </c>
      <c r="BG66" s="3">
        <v>87.975000000000009</v>
      </c>
      <c r="BH66" s="3">
        <v>65.25</v>
      </c>
      <c r="BI66" s="3">
        <v>64.986294342145612</v>
      </c>
      <c r="BJ66" s="3">
        <v>74.564999999999998</v>
      </c>
      <c r="BK66" s="3">
        <v>101.925</v>
      </c>
      <c r="BL66" s="3">
        <v>91.214716726889492</v>
      </c>
      <c r="BM66" s="3">
        <v>50.895351818199998</v>
      </c>
      <c r="BN66" s="3">
        <v>64.560346666699999</v>
      </c>
      <c r="BO66" s="3">
        <v>146.162280702</v>
      </c>
      <c r="BP66" s="3">
        <v>53.752499999999998</v>
      </c>
      <c r="BQ66" s="3">
        <v>41.1760499767</v>
      </c>
      <c r="BR66" s="3">
        <v>69.727500000000006</v>
      </c>
      <c r="BS66" s="3">
        <v>95.4</v>
      </c>
      <c r="BT66" s="3">
        <v>60.856620072399998</v>
      </c>
      <c r="BU66" s="3">
        <v>39.464135426200002</v>
      </c>
      <c r="BV66" s="3">
        <v>66.343736666699996</v>
      </c>
      <c r="BW66" s="3">
        <v>57.958976249999999</v>
      </c>
      <c r="BX66" s="3">
        <v>54.069540000000003</v>
      </c>
      <c r="BY66" s="3">
        <v>60.871499999999997</v>
      </c>
      <c r="BZ66" s="3">
        <v>86.7475383333</v>
      </c>
      <c r="CA66" s="3">
        <v>71.100000000000009</v>
      </c>
      <c r="CB66" s="3">
        <v>54.069540000000003</v>
      </c>
      <c r="CC66" s="3">
        <v>77.191162601626004</v>
      </c>
      <c r="CD66" s="3">
        <v>32.137163999999999</v>
      </c>
      <c r="CE66" s="3">
        <v>35.794790066721333</v>
      </c>
      <c r="CF66" s="3">
        <v>56.997</v>
      </c>
      <c r="CG66" s="3">
        <v>66.382499999999993</v>
      </c>
      <c r="CH66" s="3"/>
      <c r="CI66" s="20">
        <f t="shared" si="3"/>
        <v>84</v>
      </c>
      <c r="CJ66" s="7">
        <f t="shared" ref="CJ66:CJ81" si="11">STDEV(B66:CG66)/AVERAGE(B66:CG66)</f>
        <v>0.34595484196041015</v>
      </c>
      <c r="CK66" s="3"/>
      <c r="CL66" s="3"/>
      <c r="CM66" s="3">
        <v>66.960000000000008</v>
      </c>
      <c r="CN66" s="3">
        <v>67.937129999999996</v>
      </c>
      <c r="CO66" s="3">
        <v>98.893630000000002</v>
      </c>
      <c r="CP66" s="3">
        <v>61.424999999999997</v>
      </c>
      <c r="CQ66" s="3">
        <v>73.084095000000005</v>
      </c>
      <c r="CR66" s="3">
        <v>53.198835644325484</v>
      </c>
      <c r="CS66" s="3">
        <v>102.87</v>
      </c>
      <c r="CT66" s="3">
        <v>81.173879999999997</v>
      </c>
      <c r="CU66" s="3">
        <v>67.41</v>
      </c>
      <c r="CV66" s="3">
        <v>68.804999999999993</v>
      </c>
      <c r="CW66" s="3">
        <v>73.013275503599999</v>
      </c>
      <c r="CX66" s="3">
        <v>89.954999999999998</v>
      </c>
      <c r="CY66" s="3">
        <v>86.216610000000003</v>
      </c>
      <c r="CZ66" s="3">
        <v>66.234892500000001</v>
      </c>
      <c r="DA66" s="3">
        <v>82.35</v>
      </c>
      <c r="DB66" s="3">
        <v>78.704999999999998</v>
      </c>
      <c r="DC66" s="3">
        <v>90.45</v>
      </c>
      <c r="DD66" s="3">
        <v>82.094309999999894</v>
      </c>
      <c r="DE66" s="3">
        <v>70.245000000000005</v>
      </c>
      <c r="DF66" s="3">
        <v>75.06</v>
      </c>
      <c r="DG66" s="3">
        <v>105.73066064168056</v>
      </c>
      <c r="DH66" s="3">
        <v>70.891499999999994</v>
      </c>
      <c r="DI66">
        <v>83.233419999999995</v>
      </c>
      <c r="DJ66" s="3">
        <v>43.346365105595666</v>
      </c>
      <c r="DK66" s="3">
        <v>65.25</v>
      </c>
      <c r="DL66" s="3">
        <v>64.986294342145612</v>
      </c>
      <c r="DM66" s="3">
        <v>74.564999999999998</v>
      </c>
      <c r="DN66" s="3">
        <v>101.925</v>
      </c>
      <c r="DO66" s="3">
        <v>146.162280702</v>
      </c>
      <c r="DP66" s="3">
        <v>69.727500000000006</v>
      </c>
      <c r="DQ66" s="3">
        <v>95.4</v>
      </c>
      <c r="DR66" s="3">
        <v>60.871499999999997</v>
      </c>
      <c r="DS66" s="3">
        <v>66.382499999999993</v>
      </c>
      <c r="DT66" s="7">
        <f t="shared" si="4"/>
        <v>78.319808467859019</v>
      </c>
      <c r="DU66">
        <f t="shared" si="5"/>
        <v>18.906704659081075</v>
      </c>
      <c r="DV66">
        <f t="shared" si="6"/>
        <v>0.24140386741165273</v>
      </c>
      <c r="DW66" s="3"/>
      <c r="DX66" s="3">
        <v>70.575559248022955</v>
      </c>
      <c r="DY66" s="5">
        <v>48.593899038844512</v>
      </c>
      <c r="DZ66" s="3">
        <v>67.008917885299894</v>
      </c>
      <c r="EA66" s="3">
        <v>58.85955917765299</v>
      </c>
      <c r="EB66" s="3">
        <v>112.32614907200001</v>
      </c>
      <c r="EC66" s="3">
        <v>49.959677419354833</v>
      </c>
      <c r="ED66" s="3">
        <v>87.070904999999996</v>
      </c>
      <c r="EE66" s="3">
        <v>55.098030506792796</v>
      </c>
      <c r="EF66" s="3">
        <v>48.675932419434346</v>
      </c>
      <c r="EG66" s="3">
        <v>103.77</v>
      </c>
      <c r="EH66" s="3">
        <v>53.329560810590678</v>
      </c>
      <c r="EI66" s="3">
        <v>47.448880106700003</v>
      </c>
      <c r="EJ66" s="3">
        <v>43.392740788431041</v>
      </c>
      <c r="EK66" s="3">
        <v>127.32101666699999</v>
      </c>
      <c r="EL66" s="3">
        <v>46.918135272213654</v>
      </c>
      <c r="EM66" s="3">
        <v>45.938121472748065</v>
      </c>
      <c r="EN66" s="3">
        <v>51.193291211800002</v>
      </c>
      <c r="EO66" s="3">
        <v>57.958976249999999</v>
      </c>
      <c r="EP66" s="3">
        <v>37.609588599839903</v>
      </c>
      <c r="EQ66" s="3">
        <v>18.798709857723576</v>
      </c>
      <c r="ER66" s="3">
        <v>53.166495446893379</v>
      </c>
      <c r="ES66" s="3">
        <v>135.70362328674176</v>
      </c>
      <c r="ET66" s="3">
        <v>53.790410000000001</v>
      </c>
      <c r="EU66" s="3">
        <v>118.56576608500001</v>
      </c>
      <c r="EV66" s="3">
        <v>80.685000000000002</v>
      </c>
      <c r="EW66" s="3">
        <v>50.642013353877743</v>
      </c>
      <c r="EX66" s="3">
        <v>51.146572774331531</v>
      </c>
      <c r="EY66" s="3">
        <v>41.894746891886911</v>
      </c>
      <c r="EZ66" s="3">
        <v>89.821962463644837</v>
      </c>
      <c r="FA66" s="3">
        <v>57.386517840688377</v>
      </c>
      <c r="FB66" s="3">
        <v>31.538537503800001</v>
      </c>
      <c r="FC66" s="3">
        <v>51.728250000000003</v>
      </c>
      <c r="FD66" s="3">
        <v>59.085000000000001</v>
      </c>
      <c r="FE66" s="3">
        <v>87.975000000000009</v>
      </c>
      <c r="FF66" s="3">
        <v>91.214716726889492</v>
      </c>
      <c r="FG66" s="3">
        <v>50.895351818199998</v>
      </c>
      <c r="FH66" s="3">
        <v>64.560346666699999</v>
      </c>
      <c r="FI66" s="3">
        <v>53.752499999999998</v>
      </c>
      <c r="FJ66" s="3">
        <v>41.1760499767</v>
      </c>
      <c r="FK66" s="3">
        <v>60.856620072399998</v>
      </c>
      <c r="FL66" s="3">
        <v>39.464135426200002</v>
      </c>
      <c r="FM66" s="3">
        <v>66.343736666699996</v>
      </c>
      <c r="FN66" s="3">
        <v>57.958976249999999</v>
      </c>
      <c r="FO66" s="3">
        <v>54.069540000000003</v>
      </c>
      <c r="FP66" s="3">
        <v>86.7475383333</v>
      </c>
      <c r="FQ66" s="3">
        <v>71.100000000000009</v>
      </c>
      <c r="FR66" s="3">
        <v>54.069540000000003</v>
      </c>
      <c r="FS66" s="3">
        <v>77.191162601626004</v>
      </c>
      <c r="FT66" s="3">
        <v>32.137163999999999</v>
      </c>
      <c r="FU66" s="3">
        <v>35.794790066721333</v>
      </c>
      <c r="FV66" s="3">
        <v>56.997</v>
      </c>
      <c r="FW66" s="7">
        <f t="shared" ref="FW66:FW81" si="12">+AVERAGE(DX66:FV66)</f>
        <v>62.535425785426469</v>
      </c>
      <c r="FX66">
        <f t="shared" ref="FX66:FX81" si="13">+STDEV(DX66:FV66)</f>
        <v>24.699674601242421</v>
      </c>
      <c r="FY66">
        <f t="shared" si="7"/>
        <v>0.39497091913938071</v>
      </c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</row>
    <row r="67" spans="1:202" x14ac:dyDescent="0.25">
      <c r="A67" s="1">
        <v>1837</v>
      </c>
      <c r="B67" s="3">
        <v>67.094999999999999</v>
      </c>
      <c r="C67" s="5">
        <v>59.807875740116323</v>
      </c>
      <c r="D67" s="3">
        <v>75.434662869999997</v>
      </c>
      <c r="E67" s="3">
        <v>79.085610000000003</v>
      </c>
      <c r="F67" s="3">
        <v>71.411055279880088</v>
      </c>
      <c r="G67" s="3">
        <v>48.221114513364988</v>
      </c>
      <c r="H67" s="3">
        <v>105.24375000000001</v>
      </c>
      <c r="I67" s="3">
        <v>131.120446031</v>
      </c>
      <c r="J67" s="3">
        <v>91.340639999999894</v>
      </c>
      <c r="K67" s="3">
        <v>52.965725806451601</v>
      </c>
      <c r="L67" s="3">
        <v>89.478764999999996</v>
      </c>
      <c r="M67" s="3">
        <v>69.75</v>
      </c>
      <c r="N67" s="3">
        <v>57.733978020215773</v>
      </c>
      <c r="O67" s="3">
        <v>75.600000000000009</v>
      </c>
      <c r="P67" s="3">
        <v>73.844999999999999</v>
      </c>
      <c r="Q67" s="3">
        <v>52.931861691938337</v>
      </c>
      <c r="R67" s="3">
        <v>74.811352754400005</v>
      </c>
      <c r="S67" s="3">
        <v>88.965000000000003</v>
      </c>
      <c r="T67" s="3">
        <v>99.766859999999994</v>
      </c>
      <c r="U67" s="3">
        <v>74.187179999999998</v>
      </c>
      <c r="V67" s="3">
        <v>84.105000000000004</v>
      </c>
      <c r="W67" s="3">
        <v>67.704390000000004</v>
      </c>
      <c r="X67" s="3">
        <v>110.16</v>
      </c>
      <c r="Y67" s="3">
        <v>59.859711113928306</v>
      </c>
      <c r="Z67" s="3">
        <v>47.394936404900001</v>
      </c>
      <c r="AA67" s="3">
        <v>116.5261</v>
      </c>
      <c r="AB67" s="3">
        <v>85.12539170141801</v>
      </c>
      <c r="AC67" s="3">
        <v>44.152535860602022</v>
      </c>
      <c r="AD67" s="3">
        <v>126.433393333</v>
      </c>
      <c r="AE67" s="3">
        <v>50.269430648800352</v>
      </c>
      <c r="AF67" s="3">
        <v>43.468863992400806</v>
      </c>
      <c r="AG67" s="3">
        <v>56.312620332999998</v>
      </c>
      <c r="AH67" s="3">
        <v>75.555000000000007</v>
      </c>
      <c r="AI67" s="3">
        <v>61.848412500000002</v>
      </c>
      <c r="AJ67" s="3">
        <v>38.698050052468318</v>
      </c>
      <c r="AK67" s="3">
        <v>22.181368563685638</v>
      </c>
      <c r="AL67" s="3">
        <v>87.75</v>
      </c>
      <c r="AM67" s="3">
        <v>84.720015000000004</v>
      </c>
      <c r="AN67" s="3">
        <v>58.663393425218572</v>
      </c>
      <c r="AO67" s="3">
        <v>76.545000000000002</v>
      </c>
      <c r="AP67" s="3">
        <v>94.545000000000002</v>
      </c>
      <c r="AQ67" s="3">
        <v>112.1029931499171</v>
      </c>
      <c r="AR67" s="3">
        <v>51.001579999999997</v>
      </c>
      <c r="AS67" s="3">
        <v>125.062758997</v>
      </c>
      <c r="AT67" s="3">
        <v>105.73066064168056</v>
      </c>
      <c r="AU67" s="3">
        <v>71.956124999999986</v>
      </c>
      <c r="AV67" s="3">
        <v>55.110426296866962</v>
      </c>
      <c r="AW67" s="3">
        <v>74.024999999999991</v>
      </c>
      <c r="AX67">
        <v>113.6855</v>
      </c>
      <c r="AY67" s="3">
        <v>45.245860843226275</v>
      </c>
      <c r="AZ67" s="3">
        <v>44.891716343227969</v>
      </c>
      <c r="BA67" s="3">
        <v>104.47368266794416</v>
      </c>
      <c r="BB67" s="3">
        <v>43.726432460985869</v>
      </c>
      <c r="BC67" s="3">
        <v>53.345213767400459</v>
      </c>
      <c r="BD67" s="3">
        <v>33.573281858900003</v>
      </c>
      <c r="BE67" s="3">
        <v>57.823749999999997</v>
      </c>
      <c r="BF67" s="3">
        <v>63</v>
      </c>
      <c r="BG67" s="3">
        <v>96.165000000000006</v>
      </c>
      <c r="BH67" s="3">
        <v>75.825000000000003</v>
      </c>
      <c r="BI67" s="3">
        <v>73.081856606610842</v>
      </c>
      <c r="BJ67" s="3">
        <v>81.314999999999998</v>
      </c>
      <c r="BK67" s="3">
        <v>103.63500000000001</v>
      </c>
      <c r="BL67" s="3">
        <v>81.960156842818435</v>
      </c>
      <c r="BM67" s="3">
        <v>52.2347031818</v>
      </c>
      <c r="BN67" s="3">
        <v>78.420299999999997</v>
      </c>
      <c r="BO67" s="3">
        <v>144.80263157900001</v>
      </c>
      <c r="BP67" s="3">
        <v>93.037499999999994</v>
      </c>
      <c r="BQ67" s="3">
        <v>52.7089480008</v>
      </c>
      <c r="BR67" s="3">
        <v>74.688749999999999</v>
      </c>
      <c r="BS67" s="3">
        <v>100.125</v>
      </c>
      <c r="BT67" s="3">
        <v>62.075965154899997</v>
      </c>
      <c r="BU67" s="3">
        <v>49.465320431499897</v>
      </c>
      <c r="BV67" s="3">
        <v>87.141810000000007</v>
      </c>
      <c r="BW67" s="3">
        <v>61.848412499999995</v>
      </c>
      <c r="BX67" s="3">
        <v>56.046138749999997</v>
      </c>
      <c r="BY67" s="3">
        <v>71.267250000000004</v>
      </c>
      <c r="BZ67" s="3">
        <v>93.899783333299894</v>
      </c>
      <c r="CA67" s="3">
        <v>62.73</v>
      </c>
      <c r="CB67" s="3">
        <v>56.046138749999997</v>
      </c>
      <c r="CC67" s="3">
        <v>74.928663008130087</v>
      </c>
      <c r="CD67" s="3">
        <v>40.48556</v>
      </c>
      <c r="CE67" s="3">
        <v>38.496283656662563</v>
      </c>
      <c r="CF67" s="3">
        <v>55.730400000000003</v>
      </c>
      <c r="CG67" s="3">
        <v>68.887500000000003</v>
      </c>
      <c r="CH67" s="3"/>
      <c r="CI67" s="20">
        <f t="shared" ref="CI67:CI81" si="14">COUNT(B67:CG67)</f>
        <v>84</v>
      </c>
      <c r="CJ67" s="7">
        <f t="shared" si="11"/>
        <v>0.3324186473626794</v>
      </c>
      <c r="CK67" s="3"/>
      <c r="CL67" s="3"/>
      <c r="CM67" s="3">
        <v>73.844999999999999</v>
      </c>
      <c r="CN67" s="3">
        <v>67.704390000000004</v>
      </c>
      <c r="CO67" s="3">
        <v>116.5261</v>
      </c>
      <c r="CP67" s="3">
        <v>67.094999999999999</v>
      </c>
      <c r="CQ67" s="3">
        <v>79.085610000000003</v>
      </c>
      <c r="CR67" s="3">
        <v>48.221114513364988</v>
      </c>
      <c r="CS67" s="3">
        <v>105.24375000000001</v>
      </c>
      <c r="CT67" s="3">
        <v>91.340639999999894</v>
      </c>
      <c r="CU67" s="3">
        <v>69.75</v>
      </c>
      <c r="CV67" s="3">
        <v>75.600000000000009</v>
      </c>
      <c r="CW67" s="3">
        <v>74.811352754400005</v>
      </c>
      <c r="CX67" s="3">
        <v>88.965000000000003</v>
      </c>
      <c r="CY67" s="3">
        <v>99.766859999999994</v>
      </c>
      <c r="CZ67" s="3">
        <v>74.187179999999998</v>
      </c>
      <c r="DA67" s="3">
        <v>84.105000000000004</v>
      </c>
      <c r="DB67" s="3">
        <v>75.555000000000007</v>
      </c>
      <c r="DC67" s="3">
        <v>87.75</v>
      </c>
      <c r="DD67" s="3">
        <v>84.720015000000004</v>
      </c>
      <c r="DE67" s="3">
        <v>76.545000000000002</v>
      </c>
      <c r="DF67" s="3">
        <v>94.545000000000002</v>
      </c>
      <c r="DG67" s="3">
        <v>105.73066064168056</v>
      </c>
      <c r="DH67" s="3">
        <v>71.956124999999986</v>
      </c>
      <c r="DI67">
        <v>113.6855</v>
      </c>
      <c r="DJ67" s="3">
        <v>43.726432460985869</v>
      </c>
      <c r="DK67" s="3">
        <v>75.825000000000003</v>
      </c>
      <c r="DL67" s="3">
        <v>73.081856606610842</v>
      </c>
      <c r="DM67" s="3">
        <v>81.314999999999998</v>
      </c>
      <c r="DN67" s="3">
        <v>103.63500000000001</v>
      </c>
      <c r="DO67" s="3">
        <v>144.80263157900001</v>
      </c>
      <c r="DP67" s="3">
        <v>74.688749999999999</v>
      </c>
      <c r="DQ67" s="3">
        <v>100.125</v>
      </c>
      <c r="DR67" s="3">
        <v>71.267250000000004</v>
      </c>
      <c r="DS67" s="3">
        <v>68.887500000000003</v>
      </c>
      <c r="DT67" s="7">
        <f t="shared" ref="DT67:DT81" si="15">+AVERAGE(CM67:DS67)</f>
        <v>83.76026419866794</v>
      </c>
      <c r="DU67">
        <f t="shared" ref="DU67:DU81" si="16">+STDEV(CM67:DS67)</f>
        <v>19.869627266639728</v>
      </c>
      <c r="DV67">
        <f t="shared" ref="DV67:DV81" si="17">+DU67/DT67</f>
        <v>0.23722020765731683</v>
      </c>
      <c r="DW67" s="3"/>
      <c r="DX67" s="3">
        <v>85.12539170141801</v>
      </c>
      <c r="DY67" s="5">
        <v>59.807875740116323</v>
      </c>
      <c r="DZ67" s="3">
        <v>75.434662869999997</v>
      </c>
      <c r="EA67" s="3">
        <v>71.411055279880088</v>
      </c>
      <c r="EB67" s="3">
        <v>131.120446031</v>
      </c>
      <c r="EC67" s="3">
        <v>52.965725806451601</v>
      </c>
      <c r="ED67" s="3">
        <v>89.478764999999996</v>
      </c>
      <c r="EE67" s="3">
        <v>57.733978020215773</v>
      </c>
      <c r="EF67" s="3">
        <v>52.931861691938337</v>
      </c>
      <c r="EG67" s="3">
        <v>110.16</v>
      </c>
      <c r="EH67" s="3">
        <v>59.859711113928306</v>
      </c>
      <c r="EI67" s="3">
        <v>47.394936404900001</v>
      </c>
      <c r="EJ67" s="3">
        <v>44.152535860602022</v>
      </c>
      <c r="EK67" s="3">
        <v>126.433393333</v>
      </c>
      <c r="EL67" s="3">
        <v>50.269430648800352</v>
      </c>
      <c r="EM67" s="3">
        <v>43.468863992400806</v>
      </c>
      <c r="EN67" s="3">
        <v>56.312620332999998</v>
      </c>
      <c r="EO67" s="3">
        <v>61.848412500000002</v>
      </c>
      <c r="EP67" s="3">
        <v>38.698050052468318</v>
      </c>
      <c r="EQ67" s="3">
        <v>22.181368563685638</v>
      </c>
      <c r="ER67" s="3">
        <v>58.663393425218572</v>
      </c>
      <c r="ES67" s="3">
        <v>112.1029931499171</v>
      </c>
      <c r="ET67" s="3">
        <v>51.001579999999997</v>
      </c>
      <c r="EU67" s="3">
        <v>125.062758997</v>
      </c>
      <c r="EV67" s="3">
        <v>74.024999999999991</v>
      </c>
      <c r="EW67" s="3">
        <v>55.110426296866962</v>
      </c>
      <c r="EX67" s="3">
        <v>45.245860843226275</v>
      </c>
      <c r="EY67" s="3">
        <v>44.891716343227969</v>
      </c>
      <c r="EZ67" s="3">
        <v>104.47368266794416</v>
      </c>
      <c r="FA67" s="3">
        <v>53.345213767400459</v>
      </c>
      <c r="FB67" s="3">
        <v>33.573281858900003</v>
      </c>
      <c r="FC67" s="3">
        <v>57.823749999999997</v>
      </c>
      <c r="FD67" s="3">
        <v>63</v>
      </c>
      <c r="FE67" s="3">
        <v>96.165000000000006</v>
      </c>
      <c r="FF67" s="3">
        <v>81.960156842818435</v>
      </c>
      <c r="FG67" s="3">
        <v>52.2347031818</v>
      </c>
      <c r="FH67" s="3">
        <v>78.420299999999997</v>
      </c>
      <c r="FI67" s="3">
        <v>93.037499999999994</v>
      </c>
      <c r="FJ67" s="3">
        <v>52.7089480008</v>
      </c>
      <c r="FK67" s="3">
        <v>62.075965154899997</v>
      </c>
      <c r="FL67" s="3">
        <v>49.465320431499897</v>
      </c>
      <c r="FM67" s="3">
        <v>87.141810000000007</v>
      </c>
      <c r="FN67" s="3">
        <v>61.848412499999995</v>
      </c>
      <c r="FO67" s="3">
        <v>56.046138749999997</v>
      </c>
      <c r="FP67" s="3">
        <v>93.899783333299894</v>
      </c>
      <c r="FQ67" s="3">
        <v>62.73</v>
      </c>
      <c r="FR67" s="3">
        <v>56.046138749999997</v>
      </c>
      <c r="FS67" s="3">
        <v>74.928663008130087</v>
      </c>
      <c r="FT67" s="3">
        <v>40.48556</v>
      </c>
      <c r="FU67" s="3">
        <v>38.496283656662563</v>
      </c>
      <c r="FV67" s="3">
        <v>55.730400000000003</v>
      </c>
      <c r="FW67" s="7">
        <f t="shared" si="12"/>
        <v>66.833918154968984</v>
      </c>
      <c r="FX67">
        <f t="shared" si="13"/>
        <v>24.960612897181605</v>
      </c>
      <c r="FY67">
        <f t="shared" ref="FY67:FY81" si="18">+FX67/FW67</f>
        <v>0.37347223664644336</v>
      </c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</row>
    <row r="68" spans="1:202" x14ac:dyDescent="0.25">
      <c r="A68" s="1">
        <v>1838</v>
      </c>
      <c r="B68" s="3">
        <v>80.144999999999996</v>
      </c>
      <c r="C68" s="5">
        <v>69.1528563245095</v>
      </c>
      <c r="D68" s="3">
        <v>96.768002631000002</v>
      </c>
      <c r="E68" s="3">
        <v>85.128254999999996</v>
      </c>
      <c r="F68" s="3">
        <v>81.037726484171543</v>
      </c>
      <c r="G68" s="3">
        <v>79.128416397302203</v>
      </c>
      <c r="H68" s="3">
        <v>107.53042499999999</v>
      </c>
      <c r="I68" s="3">
        <v>127.93310912</v>
      </c>
      <c r="J68" s="3">
        <v>97.843140000000005</v>
      </c>
      <c r="K68" s="3">
        <v>71.806451612903231</v>
      </c>
      <c r="L68" s="3">
        <v>88.529984999999996</v>
      </c>
      <c r="M68" s="3">
        <v>91.754999999999995</v>
      </c>
      <c r="N68" s="3">
        <v>69.965753024498781</v>
      </c>
      <c r="O68" s="3">
        <v>71.774999999999991</v>
      </c>
      <c r="P68" s="3">
        <v>90.045000000000002</v>
      </c>
      <c r="Q68" s="3">
        <v>67.151581108355799</v>
      </c>
      <c r="R68" s="3">
        <v>91.640292775199995</v>
      </c>
      <c r="S68" s="3">
        <v>90.584999999999894</v>
      </c>
      <c r="T68" s="3">
        <v>117.3631</v>
      </c>
      <c r="U68" s="3">
        <v>90.150007500000001</v>
      </c>
      <c r="V68" s="3">
        <v>90.674999999999997</v>
      </c>
      <c r="W68" s="3">
        <v>92.335904999999997</v>
      </c>
      <c r="X68" s="3">
        <v>111.51</v>
      </c>
      <c r="Y68" s="3">
        <v>68.022398993100381</v>
      </c>
      <c r="Z68" s="3">
        <v>80.956010482099998</v>
      </c>
      <c r="AA68" s="3">
        <v>131.43639999999999</v>
      </c>
      <c r="AB68" s="3">
        <v>87.964383399641449</v>
      </c>
      <c r="AC68" s="3">
        <v>67.368496399159483</v>
      </c>
      <c r="AD68" s="3">
        <v>138.81533166700001</v>
      </c>
      <c r="AE68" s="3">
        <v>60.323316778560411</v>
      </c>
      <c r="AF68" s="3">
        <v>64.956676359284941</v>
      </c>
      <c r="AG68" s="3">
        <v>69.110943135900001</v>
      </c>
      <c r="AH68" s="3">
        <v>77.355000000000004</v>
      </c>
      <c r="AI68" s="3">
        <v>81.168071249999997</v>
      </c>
      <c r="AJ68" s="3">
        <v>56.750566212121633</v>
      </c>
      <c r="AK68" s="3">
        <v>34.048400745257453</v>
      </c>
      <c r="AL68" s="3">
        <v>87.075000000000003</v>
      </c>
      <c r="AM68" s="3">
        <v>82.23939</v>
      </c>
      <c r="AN68" s="3">
        <v>64.442427168551973</v>
      </c>
      <c r="AO68" s="3">
        <v>102.06</v>
      </c>
      <c r="AP68" s="3">
        <v>94.59</v>
      </c>
      <c r="AQ68" s="3">
        <v>96.615079622625927</v>
      </c>
      <c r="AR68" s="3">
        <v>51.107210000000002</v>
      </c>
      <c r="AS68" s="3">
        <v>125.062758997</v>
      </c>
      <c r="AT68" s="3">
        <v>128.67646358944953</v>
      </c>
      <c r="AU68" s="3">
        <v>77.811562500000008</v>
      </c>
      <c r="AV68" s="3">
        <v>71.308423215202879</v>
      </c>
      <c r="AW68" s="3">
        <v>73.034999999999997</v>
      </c>
      <c r="AX68">
        <v>87.132059999999996</v>
      </c>
      <c r="AY68" s="3">
        <v>65.011814094132589</v>
      </c>
      <c r="AZ68" s="3">
        <v>74.991409021861898</v>
      </c>
      <c r="BA68" s="3">
        <v>119.91713478767392</v>
      </c>
      <c r="BB68" s="3">
        <v>59.96942861077175</v>
      </c>
      <c r="BC68" s="3">
        <v>95.374776129594764</v>
      </c>
      <c r="BD68" s="3">
        <v>43.747003634400002</v>
      </c>
      <c r="BE68" s="3">
        <v>54.776000000000003</v>
      </c>
      <c r="BF68" s="3">
        <v>77.94</v>
      </c>
      <c r="BG68" s="3">
        <v>80.504999999999995</v>
      </c>
      <c r="BH68" s="3">
        <v>95.04</v>
      </c>
      <c r="BI68" s="3">
        <v>79.329116984211851</v>
      </c>
      <c r="BJ68" s="3">
        <v>80.73</v>
      </c>
      <c r="BK68" s="3">
        <v>107.1</v>
      </c>
      <c r="BL68" s="3">
        <v>96.341077461607952</v>
      </c>
      <c r="BM68" s="3">
        <v>51.788252727299998</v>
      </c>
      <c r="BN68" s="3">
        <v>79.963461666699999</v>
      </c>
      <c r="BO68" s="3">
        <v>87.371052631599994</v>
      </c>
      <c r="BP68" s="3">
        <v>97.222499999999997</v>
      </c>
      <c r="BQ68" s="3">
        <v>52.7089480008</v>
      </c>
      <c r="BR68" s="3">
        <v>92.236320000000006</v>
      </c>
      <c r="BS68" s="3">
        <v>82.844999999999999</v>
      </c>
      <c r="BT68" s="3">
        <v>63.7021957965</v>
      </c>
      <c r="BU68" s="3">
        <v>54.150560253800002</v>
      </c>
      <c r="BV68" s="3">
        <v>95.232211666699996</v>
      </c>
      <c r="BW68" s="3">
        <v>96.598293749999996</v>
      </c>
      <c r="BX68" s="3">
        <v>96.598293749999996</v>
      </c>
      <c r="BY68" s="3">
        <v>86.004999999999995</v>
      </c>
      <c r="BZ68" s="3">
        <v>78.675839999999994</v>
      </c>
      <c r="CA68" s="3">
        <v>76.545000000000002</v>
      </c>
      <c r="CB68" s="3">
        <v>92.708857499999894</v>
      </c>
      <c r="CC68" s="3">
        <v>93.69410081300812</v>
      </c>
      <c r="CD68" s="3">
        <v>59.167839999999998</v>
      </c>
      <c r="CE68" s="3">
        <v>54.283136822881637</v>
      </c>
      <c r="CF68" s="3">
        <v>99.269800000000004</v>
      </c>
      <c r="CG68" s="3">
        <v>77.654999999999987</v>
      </c>
      <c r="CH68" s="3"/>
      <c r="CI68" s="20">
        <f t="shared" si="14"/>
        <v>84</v>
      </c>
      <c r="CJ68" s="7">
        <f t="shared" si="11"/>
        <v>0.24333739482493108</v>
      </c>
      <c r="CK68" s="3"/>
      <c r="CL68" s="3"/>
      <c r="CM68" s="3">
        <v>90.045000000000002</v>
      </c>
      <c r="CN68" s="3">
        <v>92.335904999999997</v>
      </c>
      <c r="CO68" s="3">
        <v>131.43639999999999</v>
      </c>
      <c r="CP68" s="3">
        <v>80.144999999999996</v>
      </c>
      <c r="CQ68" s="3">
        <v>85.128254999999996</v>
      </c>
      <c r="CR68" s="3">
        <v>79.128416397302203</v>
      </c>
      <c r="CS68" s="3">
        <v>107.53042499999999</v>
      </c>
      <c r="CT68" s="3">
        <v>97.843140000000005</v>
      </c>
      <c r="CU68" s="3">
        <v>91.754999999999995</v>
      </c>
      <c r="CV68" s="3">
        <v>71.774999999999991</v>
      </c>
      <c r="CW68" s="3">
        <v>91.640292775199995</v>
      </c>
      <c r="CX68" s="3">
        <v>90.584999999999894</v>
      </c>
      <c r="CY68" s="3">
        <v>117.3631</v>
      </c>
      <c r="CZ68" s="3">
        <v>90.150007500000001</v>
      </c>
      <c r="DA68" s="3">
        <v>90.674999999999997</v>
      </c>
      <c r="DB68" s="3">
        <v>77.355000000000004</v>
      </c>
      <c r="DC68" s="3">
        <v>87.075000000000003</v>
      </c>
      <c r="DD68" s="3">
        <v>82.23939</v>
      </c>
      <c r="DE68" s="3">
        <v>102.06</v>
      </c>
      <c r="DF68" s="3">
        <v>94.59</v>
      </c>
      <c r="DG68" s="3">
        <v>128.67646358944953</v>
      </c>
      <c r="DH68" s="3">
        <v>77.811562500000008</v>
      </c>
      <c r="DI68">
        <v>87.132059999999996</v>
      </c>
      <c r="DJ68" s="3">
        <v>59.96942861077175</v>
      </c>
      <c r="DK68" s="3">
        <v>95.04</v>
      </c>
      <c r="DL68" s="3">
        <v>79.329116984211851</v>
      </c>
      <c r="DM68" s="3">
        <v>80.73</v>
      </c>
      <c r="DN68" s="3">
        <v>107.1</v>
      </c>
      <c r="DO68" s="3">
        <v>87.371052631599994</v>
      </c>
      <c r="DP68" s="3">
        <v>92.236320000000006</v>
      </c>
      <c r="DQ68" s="3">
        <v>82.844999999999999</v>
      </c>
      <c r="DR68" s="3">
        <v>86.004999999999995</v>
      </c>
      <c r="DS68" s="3">
        <v>77.654999999999987</v>
      </c>
      <c r="DT68" s="7">
        <f t="shared" si="15"/>
        <v>90.689585939046509</v>
      </c>
      <c r="DU68">
        <f t="shared" si="16"/>
        <v>14.896365273713625</v>
      </c>
      <c r="DV68">
        <f t="shared" si="17"/>
        <v>0.16425662461096294</v>
      </c>
      <c r="DW68" s="3"/>
      <c r="DX68" s="3">
        <v>87.964383399641449</v>
      </c>
      <c r="DY68" s="5">
        <v>69.1528563245095</v>
      </c>
      <c r="DZ68" s="3">
        <v>96.768002631000002</v>
      </c>
      <c r="EA68" s="3">
        <v>81.037726484171543</v>
      </c>
      <c r="EB68" s="3">
        <v>127.93310912</v>
      </c>
      <c r="EC68" s="3">
        <v>71.806451612903231</v>
      </c>
      <c r="ED68" s="3">
        <v>88.529984999999996</v>
      </c>
      <c r="EE68" s="3">
        <v>69.965753024498781</v>
      </c>
      <c r="EF68" s="3">
        <v>67.151581108355799</v>
      </c>
      <c r="EG68" s="3">
        <v>111.51</v>
      </c>
      <c r="EH68" s="3">
        <v>68.022398993100381</v>
      </c>
      <c r="EI68" s="3">
        <v>80.956010482099998</v>
      </c>
      <c r="EJ68" s="3">
        <v>67.368496399159483</v>
      </c>
      <c r="EK68" s="3">
        <v>138.81533166700001</v>
      </c>
      <c r="EL68" s="3">
        <v>60.323316778560411</v>
      </c>
      <c r="EM68" s="3">
        <v>64.956676359284941</v>
      </c>
      <c r="EN68" s="3">
        <v>69.110943135900001</v>
      </c>
      <c r="EO68" s="3">
        <v>81.168071249999997</v>
      </c>
      <c r="EP68" s="3">
        <v>56.750566212121633</v>
      </c>
      <c r="EQ68" s="3">
        <v>34.048400745257453</v>
      </c>
      <c r="ER68" s="3">
        <v>64.442427168551973</v>
      </c>
      <c r="ES68" s="3">
        <v>96.615079622625927</v>
      </c>
      <c r="ET68" s="3">
        <v>51.107210000000002</v>
      </c>
      <c r="EU68" s="3">
        <v>125.062758997</v>
      </c>
      <c r="EV68" s="3">
        <v>73.034999999999997</v>
      </c>
      <c r="EW68" s="3">
        <v>71.308423215202879</v>
      </c>
      <c r="EX68" s="3">
        <v>65.011814094132589</v>
      </c>
      <c r="EY68" s="3">
        <v>74.991409021861898</v>
      </c>
      <c r="EZ68" s="3">
        <v>119.91713478767392</v>
      </c>
      <c r="FA68" s="3">
        <v>95.374776129594764</v>
      </c>
      <c r="FB68" s="3">
        <v>43.747003634400002</v>
      </c>
      <c r="FC68" s="3">
        <v>54.776000000000003</v>
      </c>
      <c r="FD68" s="3">
        <v>77.94</v>
      </c>
      <c r="FE68" s="3">
        <v>80.504999999999995</v>
      </c>
      <c r="FF68" s="3">
        <v>96.341077461607952</v>
      </c>
      <c r="FG68" s="3">
        <v>51.788252727299998</v>
      </c>
      <c r="FH68" s="3">
        <v>79.963461666699999</v>
      </c>
      <c r="FI68" s="3">
        <v>97.222499999999997</v>
      </c>
      <c r="FJ68" s="3">
        <v>52.7089480008</v>
      </c>
      <c r="FK68" s="3">
        <v>63.7021957965</v>
      </c>
      <c r="FL68" s="3">
        <v>54.150560253800002</v>
      </c>
      <c r="FM68" s="3">
        <v>95.232211666699996</v>
      </c>
      <c r="FN68" s="3">
        <v>96.598293749999996</v>
      </c>
      <c r="FO68" s="3">
        <v>96.598293749999996</v>
      </c>
      <c r="FP68" s="3">
        <v>78.675839999999994</v>
      </c>
      <c r="FQ68" s="3">
        <v>76.545000000000002</v>
      </c>
      <c r="FR68" s="3">
        <v>92.708857499999894</v>
      </c>
      <c r="FS68" s="3">
        <v>93.69410081300812</v>
      </c>
      <c r="FT68" s="3">
        <v>59.167839999999998</v>
      </c>
      <c r="FU68" s="3">
        <v>54.283136822881637</v>
      </c>
      <c r="FV68" s="3">
        <v>99.269800000000004</v>
      </c>
      <c r="FW68" s="7">
        <f t="shared" si="12"/>
        <v>78.937734658978528</v>
      </c>
      <c r="FX68">
        <f t="shared" si="13"/>
        <v>22.110308714360503</v>
      </c>
      <c r="FY68">
        <f t="shared" si="18"/>
        <v>0.28009809009442654</v>
      </c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</row>
    <row r="69" spans="1:202" x14ac:dyDescent="0.25">
      <c r="A69" s="1">
        <v>1839</v>
      </c>
      <c r="B69" s="3">
        <v>98.1</v>
      </c>
      <c r="C69" s="5">
        <v>85.973821376417206</v>
      </c>
      <c r="D69" s="3">
        <v>116.388010874</v>
      </c>
      <c r="E69" s="3">
        <v>94.246875000000003</v>
      </c>
      <c r="F69" s="3">
        <v>107.14412817789713</v>
      </c>
      <c r="G69" s="3">
        <v>81.38207382633928</v>
      </c>
      <c r="H69" s="3">
        <v>117.81373499999999</v>
      </c>
      <c r="I69" s="3">
        <v>140.46264042499999</v>
      </c>
      <c r="J69" s="3">
        <v>101.28375</v>
      </c>
      <c r="K69" s="3">
        <v>85.608870967741936</v>
      </c>
      <c r="L69" s="3">
        <v>97.934984999999998</v>
      </c>
      <c r="M69" s="3">
        <v>104.625</v>
      </c>
      <c r="N69" s="3">
        <v>92.341746765667139</v>
      </c>
      <c r="O69" s="3">
        <v>78.075000000000003</v>
      </c>
      <c r="P69" s="3">
        <v>104.355</v>
      </c>
      <c r="Q69" s="3">
        <v>80.272833423075085</v>
      </c>
      <c r="R69" s="3">
        <v>107.784754488</v>
      </c>
      <c r="S69" s="3">
        <v>107.595</v>
      </c>
      <c r="T69" s="3">
        <v>129.14070000000001</v>
      </c>
      <c r="U69" s="3">
        <v>105.7528125</v>
      </c>
      <c r="V69" s="3">
        <v>110.02500000000001</v>
      </c>
      <c r="W69" s="3">
        <v>106.248735</v>
      </c>
      <c r="X69" s="3">
        <v>112.85999999999999</v>
      </c>
      <c r="Y69" s="3">
        <v>81.082699599775637</v>
      </c>
      <c r="Z69" s="3">
        <v>83.553399724000002</v>
      </c>
      <c r="AA69" s="3">
        <v>143.32490000000001</v>
      </c>
      <c r="AB69" s="3">
        <v>98.921116984972485</v>
      </c>
      <c r="AC69" s="3">
        <v>76.486037265211152</v>
      </c>
      <c r="AD69" s="3">
        <v>134.947248333</v>
      </c>
      <c r="AE69" s="3">
        <v>77.079793661493852</v>
      </c>
      <c r="AF69" s="3">
        <v>65.067581698110033</v>
      </c>
      <c r="AG69" s="3">
        <v>88.308427340400002</v>
      </c>
      <c r="AH69" s="3">
        <v>94.454999999999998</v>
      </c>
      <c r="AI69" s="3">
        <v>63.75</v>
      </c>
      <c r="AJ69" s="3">
        <v>68.204005448500382</v>
      </c>
      <c r="AK69" s="3">
        <v>34.658388380758801</v>
      </c>
      <c r="AL69" s="3">
        <v>115.7625</v>
      </c>
      <c r="AM69" s="3">
        <v>97.833735000000004</v>
      </c>
      <c r="AN69" s="3">
        <v>81.752543615425523</v>
      </c>
      <c r="AO69" s="3">
        <v>97.605000000000004</v>
      </c>
      <c r="AP69" s="3">
        <v>96.39</v>
      </c>
      <c r="AQ69" s="3">
        <v>88.502363013092449</v>
      </c>
      <c r="AR69" s="3">
        <v>63.249720000000003</v>
      </c>
      <c r="AS69" s="3">
        <v>90.957900763400005</v>
      </c>
      <c r="AT69" s="3">
        <v>125.52703965544202</v>
      </c>
      <c r="AU69" s="3">
        <v>92.55974999999998</v>
      </c>
      <c r="AV69" s="3">
        <v>87.878787878787861</v>
      </c>
      <c r="AW69" s="3">
        <v>76.094999999999999</v>
      </c>
      <c r="AX69">
        <v>92.097830000000002</v>
      </c>
      <c r="AY69" s="3">
        <v>75.077811820157578</v>
      </c>
      <c r="AZ69" s="3">
        <v>77.300524129251713</v>
      </c>
      <c r="BA69" s="3">
        <v>127.7409622630058</v>
      </c>
      <c r="BB69" s="3">
        <v>69.741014325833561</v>
      </c>
      <c r="BC69" s="3">
        <v>71.733147300860466</v>
      </c>
      <c r="BD69" s="3">
        <v>51.885981054699897</v>
      </c>
      <c r="BE69" s="3">
        <v>60.871499999999997</v>
      </c>
      <c r="BF69" s="3">
        <v>79.92</v>
      </c>
      <c r="BG69" s="3">
        <v>88.649999999999991</v>
      </c>
      <c r="BH69" s="3">
        <v>112.86</v>
      </c>
      <c r="BI69" s="3">
        <v>82.914822644728417</v>
      </c>
      <c r="BJ69" s="3">
        <v>90.09</v>
      </c>
      <c r="BK69" s="3">
        <v>116.55</v>
      </c>
      <c r="BL69" s="3">
        <v>119.85332813911474</v>
      </c>
      <c r="BM69" s="3">
        <v>68.195306931800005</v>
      </c>
      <c r="BN69" s="3">
        <v>58.574996666700002</v>
      </c>
      <c r="BO69" s="3">
        <v>85.114035087700003</v>
      </c>
      <c r="BP69" s="3">
        <v>83.092500000000001</v>
      </c>
      <c r="BQ69" s="3">
        <v>88.388851262800003</v>
      </c>
      <c r="BR69" s="3">
        <v>103.181265</v>
      </c>
      <c r="BS69" s="3">
        <v>85.319999999999894</v>
      </c>
      <c r="BT69" s="3">
        <v>79.506852876099998</v>
      </c>
      <c r="BU69" s="3">
        <v>86.947239009800001</v>
      </c>
      <c r="BV69" s="3">
        <v>61.632818333300001</v>
      </c>
      <c r="BW69" s="3">
        <v>69.551249999999996</v>
      </c>
      <c r="BX69" s="3">
        <v>75.352500000000006</v>
      </c>
      <c r="BY69" s="3">
        <v>98.864000000000004</v>
      </c>
      <c r="BZ69" s="3">
        <v>90.596996666699894</v>
      </c>
      <c r="CA69" s="3">
        <v>78.929999999999993</v>
      </c>
      <c r="CB69" s="3">
        <v>73.376249999999999</v>
      </c>
      <c r="CC69" s="3">
        <v>106.40402499999999</v>
      </c>
      <c r="CD69" s="3">
        <v>55.901339999999998</v>
      </c>
      <c r="CE69" s="3">
        <v>63.062990990190656</v>
      </c>
      <c r="CF69" s="3">
        <v>94.995000000000005</v>
      </c>
      <c r="CG69" s="3">
        <v>89.866874999999993</v>
      </c>
      <c r="CH69" s="3"/>
      <c r="CI69" s="20">
        <f t="shared" si="14"/>
        <v>84</v>
      </c>
      <c r="CJ69" s="7">
        <f t="shared" si="11"/>
        <v>0.22805640805790736</v>
      </c>
      <c r="CK69" s="3"/>
      <c r="CL69" s="3"/>
      <c r="CM69" s="3">
        <v>104.355</v>
      </c>
      <c r="CN69" s="3">
        <v>106.248735</v>
      </c>
      <c r="CO69" s="3">
        <v>143.32490000000001</v>
      </c>
      <c r="CP69" s="3">
        <v>98.1</v>
      </c>
      <c r="CQ69" s="3">
        <v>94.246875000000003</v>
      </c>
      <c r="CR69" s="3">
        <v>81.38207382633928</v>
      </c>
      <c r="CS69" s="3">
        <v>117.81373499999999</v>
      </c>
      <c r="CT69" s="3">
        <v>101.28375</v>
      </c>
      <c r="CU69" s="3">
        <v>104.625</v>
      </c>
      <c r="CV69" s="3">
        <v>78.075000000000003</v>
      </c>
      <c r="CW69" s="3">
        <v>107.784754488</v>
      </c>
      <c r="CX69" s="3">
        <v>107.595</v>
      </c>
      <c r="CY69" s="3">
        <v>129.14070000000001</v>
      </c>
      <c r="CZ69" s="3">
        <v>105.7528125</v>
      </c>
      <c r="DA69" s="3">
        <v>110.02500000000001</v>
      </c>
      <c r="DB69" s="3">
        <v>94.454999999999998</v>
      </c>
      <c r="DC69" s="3">
        <v>115.7625</v>
      </c>
      <c r="DD69" s="3">
        <v>97.833735000000004</v>
      </c>
      <c r="DE69" s="3">
        <v>97.605000000000004</v>
      </c>
      <c r="DF69" s="3">
        <v>96.39</v>
      </c>
      <c r="DG69" s="3">
        <v>125.52703965544202</v>
      </c>
      <c r="DH69" s="3">
        <v>92.55974999999998</v>
      </c>
      <c r="DI69">
        <v>92.097830000000002</v>
      </c>
      <c r="DJ69" s="3">
        <v>69.741014325833561</v>
      </c>
      <c r="DK69" s="3">
        <v>112.86</v>
      </c>
      <c r="DL69" s="3">
        <v>82.914822644728417</v>
      </c>
      <c r="DM69" s="3">
        <v>90.09</v>
      </c>
      <c r="DN69" s="3">
        <v>116.55</v>
      </c>
      <c r="DO69" s="3">
        <v>85.114035087700003</v>
      </c>
      <c r="DP69" s="3">
        <v>103.181265</v>
      </c>
      <c r="DQ69" s="3">
        <v>85.319999999999894</v>
      </c>
      <c r="DR69" s="3">
        <v>98.864000000000004</v>
      </c>
      <c r="DS69" s="3">
        <v>89.866874999999993</v>
      </c>
      <c r="DT69" s="7">
        <f t="shared" si="15"/>
        <v>101.10564250084981</v>
      </c>
      <c r="DU69">
        <f t="shared" si="16"/>
        <v>15.379035202228307</v>
      </c>
      <c r="DV69">
        <f t="shared" si="17"/>
        <v>0.15210857496997798</v>
      </c>
      <c r="DW69" s="3"/>
      <c r="DX69" s="3">
        <v>98.921116984972485</v>
      </c>
      <c r="DY69" s="5">
        <v>85.973821376417206</v>
      </c>
      <c r="DZ69" s="3">
        <v>116.388010874</v>
      </c>
      <c r="EA69" s="3">
        <v>107.14412817789713</v>
      </c>
      <c r="EB69" s="3">
        <v>140.46264042499999</v>
      </c>
      <c r="EC69" s="3">
        <v>85.608870967741936</v>
      </c>
      <c r="ED69" s="3">
        <v>97.934984999999998</v>
      </c>
      <c r="EE69" s="3">
        <v>92.341746765667139</v>
      </c>
      <c r="EF69" s="3">
        <v>80.272833423075085</v>
      </c>
      <c r="EG69" s="3">
        <v>112.85999999999999</v>
      </c>
      <c r="EH69" s="3">
        <v>81.082699599775637</v>
      </c>
      <c r="EI69" s="3">
        <v>83.553399724000002</v>
      </c>
      <c r="EJ69" s="3">
        <v>76.486037265211152</v>
      </c>
      <c r="EK69" s="3">
        <v>134.947248333</v>
      </c>
      <c r="EL69" s="3">
        <v>77.079793661493852</v>
      </c>
      <c r="EM69" s="3">
        <v>65.067581698110033</v>
      </c>
      <c r="EN69" s="3">
        <v>88.308427340400002</v>
      </c>
      <c r="EO69" s="3">
        <v>63.75</v>
      </c>
      <c r="EP69" s="3">
        <v>68.204005448500382</v>
      </c>
      <c r="EQ69" s="3">
        <v>34.658388380758801</v>
      </c>
      <c r="ER69" s="3">
        <v>81.752543615425523</v>
      </c>
      <c r="ES69" s="3">
        <v>88.502363013092449</v>
      </c>
      <c r="ET69" s="3">
        <v>63.249720000000003</v>
      </c>
      <c r="EU69" s="3">
        <v>90.957900763400005</v>
      </c>
      <c r="EV69" s="3">
        <v>76.094999999999999</v>
      </c>
      <c r="EW69" s="3">
        <v>87.878787878787861</v>
      </c>
      <c r="EX69" s="3">
        <v>75.077811820157578</v>
      </c>
      <c r="EY69" s="3">
        <v>77.300524129251713</v>
      </c>
      <c r="EZ69" s="3">
        <v>127.7409622630058</v>
      </c>
      <c r="FA69" s="3">
        <v>71.733147300860466</v>
      </c>
      <c r="FB69" s="3">
        <v>51.885981054699897</v>
      </c>
      <c r="FC69" s="3">
        <v>60.871499999999997</v>
      </c>
      <c r="FD69" s="3">
        <v>79.92</v>
      </c>
      <c r="FE69" s="3">
        <v>88.649999999999991</v>
      </c>
      <c r="FF69" s="3">
        <v>119.85332813911474</v>
      </c>
      <c r="FG69" s="3">
        <v>68.195306931800005</v>
      </c>
      <c r="FH69" s="3">
        <v>58.574996666700002</v>
      </c>
      <c r="FI69" s="3">
        <v>83.092500000000001</v>
      </c>
      <c r="FJ69" s="3">
        <v>88.388851262800003</v>
      </c>
      <c r="FK69" s="3">
        <v>79.506852876099998</v>
      </c>
      <c r="FL69" s="3">
        <v>86.947239009800001</v>
      </c>
      <c r="FM69" s="3">
        <v>61.632818333300001</v>
      </c>
      <c r="FN69" s="3">
        <v>69.551249999999996</v>
      </c>
      <c r="FO69" s="3">
        <v>75.352500000000006</v>
      </c>
      <c r="FP69" s="3">
        <v>90.596996666699894</v>
      </c>
      <c r="FQ69" s="3">
        <v>78.929999999999993</v>
      </c>
      <c r="FR69" s="3">
        <v>73.376249999999999</v>
      </c>
      <c r="FS69" s="3">
        <v>106.40402499999999</v>
      </c>
      <c r="FT69" s="3">
        <v>55.901339999999998</v>
      </c>
      <c r="FU69" s="3">
        <v>63.062990990190656</v>
      </c>
      <c r="FV69" s="3">
        <v>94.995000000000005</v>
      </c>
      <c r="FW69" s="7">
        <f t="shared" si="12"/>
        <v>83.667141630611894</v>
      </c>
      <c r="FX69">
        <f t="shared" si="13"/>
        <v>20.83670937353121</v>
      </c>
      <c r="FY69">
        <f t="shared" si="18"/>
        <v>0.24904292136003287</v>
      </c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</row>
    <row r="70" spans="1:202" x14ac:dyDescent="0.25">
      <c r="A70" s="1">
        <v>1840</v>
      </c>
      <c r="B70" s="3">
        <v>102.55500000000001</v>
      </c>
      <c r="C70" s="5">
        <v>71.021852441388134</v>
      </c>
      <c r="D70" s="3">
        <v>104.897831141</v>
      </c>
      <c r="E70" s="3">
        <v>89.480609999999999</v>
      </c>
      <c r="F70" s="3">
        <v>91.475388325670025</v>
      </c>
      <c r="G70" s="3">
        <v>75.706195856912544</v>
      </c>
      <c r="H70" s="3">
        <v>116.883765</v>
      </c>
      <c r="I70" s="3">
        <v>94.850750146300001</v>
      </c>
      <c r="J70" s="3">
        <v>116.523765</v>
      </c>
      <c r="K70" s="3">
        <v>76.802419354838705</v>
      </c>
      <c r="L70" s="3">
        <v>96.652484999999999</v>
      </c>
      <c r="M70" s="3">
        <v>100.215</v>
      </c>
      <c r="N70" s="3">
        <v>85.377789529895367</v>
      </c>
      <c r="O70" s="3">
        <v>77.894999999999996</v>
      </c>
      <c r="P70" s="3">
        <v>92.564999999999998</v>
      </c>
      <c r="Q70" s="3">
        <v>70.526149369502122</v>
      </c>
      <c r="R70" s="3">
        <v>100.62162479</v>
      </c>
      <c r="S70" s="3">
        <v>108.72</v>
      </c>
      <c r="T70" s="3">
        <v>120.65389999999999</v>
      </c>
      <c r="U70" s="3">
        <v>112.730625</v>
      </c>
      <c r="V70" s="3">
        <v>107.145</v>
      </c>
      <c r="W70" s="3">
        <v>101.48251500000001</v>
      </c>
      <c r="X70" s="3">
        <v>109.035</v>
      </c>
      <c r="Y70" s="3">
        <v>75.640907680327601</v>
      </c>
      <c r="Z70" s="3">
        <v>71.003397499299894</v>
      </c>
      <c r="AA70" s="3">
        <v>133.04050000000001</v>
      </c>
      <c r="AB70" s="3">
        <v>86.293518493916196</v>
      </c>
      <c r="AC70" s="3">
        <v>68.634821519444444</v>
      </c>
      <c r="AD70" s="3">
        <v>111.44965999999999</v>
      </c>
      <c r="AE70" s="3">
        <v>63.674612155147102</v>
      </c>
      <c r="AF70" s="3">
        <v>64.792550549634768</v>
      </c>
      <c r="AG70" s="3">
        <v>79.349601378299994</v>
      </c>
      <c r="AH70" s="3">
        <v>91.62</v>
      </c>
      <c r="AI70" s="3">
        <v>69.551249999999996</v>
      </c>
      <c r="AJ70" s="3">
        <v>71.528677695604486</v>
      </c>
      <c r="AK70" s="3">
        <v>41.035531842818436</v>
      </c>
      <c r="AL70" s="3">
        <v>108.675</v>
      </c>
      <c r="AM70" s="3">
        <v>91.293750000000003</v>
      </c>
      <c r="AN70" s="3">
        <v>77.710194185482152</v>
      </c>
      <c r="AO70" s="3">
        <v>83.474999999999994</v>
      </c>
      <c r="AP70" s="3">
        <v>102.375</v>
      </c>
      <c r="AQ70" s="3">
        <v>126.85338698543251</v>
      </c>
      <c r="AR70" s="3">
        <v>62.098770000000002</v>
      </c>
      <c r="AS70" s="3">
        <v>81.212411395900006</v>
      </c>
      <c r="AT70" s="3">
        <v>110.67975539512094</v>
      </c>
      <c r="AU70" s="3">
        <v>91.088062500000007</v>
      </c>
      <c r="AV70" s="3">
        <v>77.824858757062145</v>
      </c>
      <c r="AW70" s="3">
        <v>75.195000000000007</v>
      </c>
      <c r="AX70">
        <v>91.304559999999995</v>
      </c>
      <c r="AY70" s="3">
        <v>73.492834537704468</v>
      </c>
      <c r="AZ70" s="3">
        <v>72.193012810769062</v>
      </c>
      <c r="BA70" s="3">
        <v>120.14728521161985</v>
      </c>
      <c r="BB70" s="3">
        <v>62.865487229767623</v>
      </c>
      <c r="BC70" s="3">
        <v>42.231627565858702</v>
      </c>
      <c r="BD70" s="3">
        <v>45.781747989400003</v>
      </c>
      <c r="BE70" s="3">
        <v>57.698500000000003</v>
      </c>
      <c r="BF70" s="3">
        <v>50.805</v>
      </c>
      <c r="BG70" s="3">
        <v>91.62</v>
      </c>
      <c r="BH70" s="3">
        <v>109.44</v>
      </c>
      <c r="BI70" s="3">
        <v>77.480815097347644</v>
      </c>
      <c r="BJ70" s="3">
        <v>90.495000000000005</v>
      </c>
      <c r="BK70" s="3">
        <v>112.995</v>
      </c>
      <c r="BL70" s="3">
        <v>113.56860704607045</v>
      </c>
      <c r="BM70" s="3">
        <v>69.646270909099997</v>
      </c>
      <c r="BN70" s="3">
        <v>39.849401666699897</v>
      </c>
      <c r="BO70" s="3">
        <v>65.263157894700001</v>
      </c>
      <c r="BP70" s="3">
        <v>75.127499999999998</v>
      </c>
      <c r="BQ70" s="3">
        <v>87.8482466679</v>
      </c>
      <c r="BR70" s="3">
        <v>106.410015</v>
      </c>
      <c r="BS70" s="3">
        <v>85.95</v>
      </c>
      <c r="BT70" s="3">
        <v>74.790987278800003</v>
      </c>
      <c r="BU70" s="3">
        <v>82.081797655900004</v>
      </c>
      <c r="BV70" s="3">
        <v>43.351035000000003</v>
      </c>
      <c r="BW70" s="3">
        <v>71.463750000000005</v>
      </c>
      <c r="BX70" s="3">
        <v>76.308750000000003</v>
      </c>
      <c r="BY70" s="3">
        <v>84.835999999999999</v>
      </c>
      <c r="BZ70" s="3">
        <v>91.9912283333</v>
      </c>
      <c r="CA70" s="3">
        <v>62.1</v>
      </c>
      <c r="CB70" s="3">
        <v>73.376249999999999</v>
      </c>
      <c r="CC70" s="3">
        <v>103.94189308943089</v>
      </c>
      <c r="CD70" s="3">
        <v>65.036283999999995</v>
      </c>
      <c r="CE70" s="3">
        <v>57.913268834365169</v>
      </c>
      <c r="CF70" s="3">
        <v>75.995999999999995</v>
      </c>
      <c r="CG70" s="3">
        <v>82.038749999999993</v>
      </c>
      <c r="CH70" s="3"/>
      <c r="CI70" s="20">
        <f t="shared" si="14"/>
        <v>84</v>
      </c>
      <c r="CJ70" s="7">
        <f t="shared" si="11"/>
        <v>0.24657754914949914</v>
      </c>
      <c r="CK70" s="3"/>
      <c r="CL70" s="3"/>
      <c r="CM70" s="3">
        <v>92.564999999999998</v>
      </c>
      <c r="CN70" s="3">
        <v>101.48251500000001</v>
      </c>
      <c r="CO70" s="3">
        <v>133.04050000000001</v>
      </c>
      <c r="CP70" s="3">
        <v>102.55500000000001</v>
      </c>
      <c r="CQ70" s="3">
        <v>89.480609999999999</v>
      </c>
      <c r="CR70" s="3">
        <v>75.706195856912544</v>
      </c>
      <c r="CS70" s="3">
        <v>116.883765</v>
      </c>
      <c r="CT70" s="3">
        <v>116.523765</v>
      </c>
      <c r="CU70" s="3">
        <v>100.215</v>
      </c>
      <c r="CV70" s="3">
        <v>77.894999999999996</v>
      </c>
      <c r="CW70" s="3">
        <v>100.62162479</v>
      </c>
      <c r="CX70" s="3">
        <v>108.72</v>
      </c>
      <c r="CY70" s="3">
        <v>120.65389999999999</v>
      </c>
      <c r="CZ70" s="3">
        <v>112.730625</v>
      </c>
      <c r="DA70" s="3">
        <v>107.145</v>
      </c>
      <c r="DB70" s="3">
        <v>91.62</v>
      </c>
      <c r="DC70" s="3">
        <v>108.675</v>
      </c>
      <c r="DD70" s="3">
        <v>91.293750000000003</v>
      </c>
      <c r="DE70" s="3">
        <v>83.474999999999994</v>
      </c>
      <c r="DF70" s="3">
        <v>102.375</v>
      </c>
      <c r="DG70" s="3">
        <v>110.67975539512094</v>
      </c>
      <c r="DH70" s="3">
        <v>91.088062500000007</v>
      </c>
      <c r="DI70">
        <v>91.304559999999995</v>
      </c>
      <c r="DJ70" s="3">
        <v>62.865487229767623</v>
      </c>
      <c r="DK70" s="3">
        <v>109.44</v>
      </c>
      <c r="DL70" s="3">
        <v>77.480815097347644</v>
      </c>
      <c r="DM70" s="3">
        <v>90.495000000000005</v>
      </c>
      <c r="DN70" s="3">
        <v>112.995</v>
      </c>
      <c r="DO70" s="3">
        <v>65.263157894700001</v>
      </c>
      <c r="DP70" s="3">
        <v>106.410015</v>
      </c>
      <c r="DQ70" s="3">
        <v>85.95</v>
      </c>
      <c r="DR70" s="3">
        <v>84.835999999999999</v>
      </c>
      <c r="DS70" s="3">
        <v>82.038749999999993</v>
      </c>
      <c r="DT70" s="7">
        <f t="shared" si="15"/>
        <v>97.106177386783273</v>
      </c>
      <c r="DU70">
        <f t="shared" si="16"/>
        <v>16.148017924908146</v>
      </c>
      <c r="DV70">
        <f t="shared" si="17"/>
        <v>0.16629238591679943</v>
      </c>
      <c r="DW70" s="3"/>
      <c r="DX70" s="3">
        <v>86.293518493916196</v>
      </c>
      <c r="DY70" s="5">
        <v>71.021852441388134</v>
      </c>
      <c r="DZ70" s="3">
        <v>104.897831141</v>
      </c>
      <c r="EA70" s="3">
        <v>91.475388325670025</v>
      </c>
      <c r="EB70" s="3">
        <v>94.850750146300001</v>
      </c>
      <c r="EC70" s="3">
        <v>76.802419354838705</v>
      </c>
      <c r="ED70" s="3">
        <v>96.652484999999999</v>
      </c>
      <c r="EE70" s="3">
        <v>85.377789529895367</v>
      </c>
      <c r="EF70" s="3">
        <v>70.526149369502122</v>
      </c>
      <c r="EG70" s="3">
        <v>109.035</v>
      </c>
      <c r="EH70" s="3">
        <v>75.640907680327601</v>
      </c>
      <c r="EI70" s="3">
        <v>71.003397499299894</v>
      </c>
      <c r="EJ70" s="3">
        <v>68.634821519444444</v>
      </c>
      <c r="EK70" s="3">
        <v>111.44965999999999</v>
      </c>
      <c r="EL70" s="3">
        <v>63.674612155147102</v>
      </c>
      <c r="EM70" s="3">
        <v>64.792550549634768</v>
      </c>
      <c r="EN70" s="3">
        <v>79.349601378299994</v>
      </c>
      <c r="EO70" s="3">
        <v>69.551249999999996</v>
      </c>
      <c r="EP70" s="3">
        <v>71.528677695604486</v>
      </c>
      <c r="EQ70" s="3">
        <v>41.035531842818436</v>
      </c>
      <c r="ER70" s="3">
        <v>77.710194185482152</v>
      </c>
      <c r="ES70" s="3">
        <v>126.85338698543251</v>
      </c>
      <c r="ET70" s="3">
        <v>62.098770000000002</v>
      </c>
      <c r="EU70" s="3">
        <v>81.212411395900006</v>
      </c>
      <c r="EV70" s="3">
        <v>75.195000000000007</v>
      </c>
      <c r="EW70" s="3">
        <v>77.824858757062145</v>
      </c>
      <c r="EX70" s="3">
        <v>73.492834537704468</v>
      </c>
      <c r="EY70" s="3">
        <v>72.193012810769062</v>
      </c>
      <c r="EZ70" s="3">
        <v>120.14728521161985</v>
      </c>
      <c r="FA70" s="3">
        <v>42.231627565858702</v>
      </c>
      <c r="FB70" s="3">
        <v>45.781747989400003</v>
      </c>
      <c r="FC70" s="3">
        <v>57.698500000000003</v>
      </c>
      <c r="FD70" s="3">
        <v>50.805</v>
      </c>
      <c r="FE70" s="3">
        <v>91.62</v>
      </c>
      <c r="FF70" s="3">
        <v>113.56860704607045</v>
      </c>
      <c r="FG70" s="3">
        <v>69.646270909099997</v>
      </c>
      <c r="FH70" s="3">
        <v>39.849401666699897</v>
      </c>
      <c r="FI70" s="3">
        <v>75.127499999999998</v>
      </c>
      <c r="FJ70" s="3">
        <v>87.8482466679</v>
      </c>
      <c r="FK70" s="3">
        <v>74.790987278800003</v>
      </c>
      <c r="FL70" s="3">
        <v>82.081797655900004</v>
      </c>
      <c r="FM70" s="3">
        <v>43.351035000000003</v>
      </c>
      <c r="FN70" s="3">
        <v>71.463750000000005</v>
      </c>
      <c r="FO70" s="3">
        <v>76.308750000000003</v>
      </c>
      <c r="FP70" s="3">
        <v>91.9912283333</v>
      </c>
      <c r="FQ70" s="3">
        <v>62.1</v>
      </c>
      <c r="FR70" s="3">
        <v>73.376249999999999</v>
      </c>
      <c r="FS70" s="3">
        <v>103.94189308943089</v>
      </c>
      <c r="FT70" s="3">
        <v>65.036283999999995</v>
      </c>
      <c r="FU70" s="3">
        <v>57.913268834365169</v>
      </c>
      <c r="FV70" s="3">
        <v>75.995999999999995</v>
      </c>
      <c r="FW70" s="7">
        <f t="shared" si="12"/>
        <v>76.918629294978103</v>
      </c>
      <c r="FX70">
        <f t="shared" si="13"/>
        <v>19.91076291420654</v>
      </c>
      <c r="FY70">
        <f t="shared" si="18"/>
        <v>0.25885488465804579</v>
      </c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</row>
    <row r="71" spans="1:202" x14ac:dyDescent="0.25">
      <c r="A71" s="1">
        <v>1841</v>
      </c>
      <c r="B71" s="3">
        <v>66.510000000000005</v>
      </c>
      <c r="C71" s="5">
        <v>67.28386020763088</v>
      </c>
      <c r="D71" s="3">
        <v>102.260278703</v>
      </c>
      <c r="E71" s="3">
        <v>69.170625000000001</v>
      </c>
      <c r="F71" s="3">
        <v>90.051520352511929</v>
      </c>
      <c r="G71" s="3">
        <v>72.701319284863104</v>
      </c>
      <c r="H71" s="3">
        <v>112.010625</v>
      </c>
      <c r="I71" s="3">
        <v>102.983954678</v>
      </c>
      <c r="J71" s="3">
        <v>83.765609999999995</v>
      </c>
      <c r="K71" s="3">
        <v>73.958440860215063</v>
      </c>
      <c r="L71" s="3">
        <v>85.13064</v>
      </c>
      <c r="M71" s="3">
        <v>80.775000000000006</v>
      </c>
      <c r="N71" s="3">
        <v>77.549453527154228</v>
      </c>
      <c r="O71" s="3">
        <v>68.399999999999991</v>
      </c>
      <c r="P71" s="3">
        <v>84.375</v>
      </c>
      <c r="Q71" s="3">
        <v>63.106753771892144</v>
      </c>
      <c r="R71" s="3">
        <v>89.450016038699999</v>
      </c>
      <c r="S71" s="3">
        <v>102.465</v>
      </c>
      <c r="T71" s="3">
        <v>117.8678</v>
      </c>
      <c r="U71" s="3">
        <v>80.858429999999998</v>
      </c>
      <c r="V71" s="3">
        <v>94.14</v>
      </c>
      <c r="W71" s="3">
        <v>80.37</v>
      </c>
      <c r="X71" s="3">
        <v>109.71</v>
      </c>
      <c r="Y71" s="3">
        <v>64.783237136286061</v>
      </c>
      <c r="Z71" s="3">
        <v>62.822835120800001</v>
      </c>
      <c r="AA71" s="3">
        <v>121.99</v>
      </c>
      <c r="AB71" s="3">
        <v>76.918931323740921</v>
      </c>
      <c r="AC71" s="3">
        <v>68.4659781700731</v>
      </c>
      <c r="AD71" s="3">
        <v>108.83565</v>
      </c>
      <c r="AE71" s="3">
        <v>58.461486013790029</v>
      </c>
      <c r="AF71" s="3">
        <v>73.238961112206624</v>
      </c>
      <c r="AG71" s="3">
        <v>72.950439976799998</v>
      </c>
      <c r="AH71" s="3">
        <v>85.14</v>
      </c>
      <c r="AI71" s="3">
        <v>81.153750000000002</v>
      </c>
      <c r="AJ71" s="3">
        <v>72.423162013394759</v>
      </c>
      <c r="AK71" s="3">
        <v>35.046562330623303</v>
      </c>
      <c r="AL71" s="3">
        <v>85.724999999999994</v>
      </c>
      <c r="AM71" s="3">
        <v>84.838139999999996</v>
      </c>
      <c r="AN71" s="3">
        <v>64.149530958747647</v>
      </c>
      <c r="AO71" s="3">
        <v>95.49</v>
      </c>
      <c r="AP71" s="3">
        <v>86.534999999999997</v>
      </c>
      <c r="AQ71" s="3">
        <v>138.94870993055514</v>
      </c>
      <c r="AR71" s="3">
        <v>61.244529999999997</v>
      </c>
      <c r="AS71" s="3">
        <v>84.4609078517</v>
      </c>
      <c r="AT71" s="3">
        <v>114.27909703398664</v>
      </c>
      <c r="AU71" s="3">
        <v>79.001437500000009</v>
      </c>
      <c r="AV71" s="3">
        <v>67.770929635336401</v>
      </c>
      <c r="AW71" s="3">
        <v>68.67</v>
      </c>
      <c r="AX71">
        <v>86.244150000000005</v>
      </c>
      <c r="AY71" s="3">
        <v>68.737902690345152</v>
      </c>
      <c r="AZ71" s="3">
        <v>78.521132530166511</v>
      </c>
      <c r="BA71" s="3">
        <v>120.30352758425306</v>
      </c>
      <c r="BB71" s="3">
        <v>63.945428182277936</v>
      </c>
      <c r="BC71" s="3">
        <v>84.463255131717403</v>
      </c>
      <c r="BD71" s="3">
        <v>42.7296314568</v>
      </c>
      <c r="BE71" s="3">
        <v>51.644750000000002</v>
      </c>
      <c r="BF71" s="3">
        <v>46.575000000000003</v>
      </c>
      <c r="BG71" s="3">
        <v>80.28</v>
      </c>
      <c r="BH71" s="3">
        <v>84.06</v>
      </c>
      <c r="BI71" s="3">
        <v>71.898943399017725</v>
      </c>
      <c r="BJ71" s="3">
        <v>72.45</v>
      </c>
      <c r="BK71" s="3">
        <v>111.465</v>
      </c>
      <c r="BL71" s="3">
        <v>94.159909552845519</v>
      </c>
      <c r="BM71" s="3">
        <v>65.538926727299994</v>
      </c>
      <c r="BN71" s="3">
        <v>41.083116666700001</v>
      </c>
      <c r="BO71" s="3">
        <v>77.228070175400006</v>
      </c>
      <c r="BP71" s="3">
        <v>62.707500000000003</v>
      </c>
      <c r="BQ71" s="3">
        <v>72.981620308700002</v>
      </c>
      <c r="BR71" s="3">
        <v>81.433125000000004</v>
      </c>
      <c r="BS71" s="3">
        <v>78.795000000000002</v>
      </c>
      <c r="BT71" s="3">
        <v>63.721935258499997</v>
      </c>
      <c r="BU71" s="3">
        <v>65.232954448800001</v>
      </c>
      <c r="BV71" s="3">
        <v>47.133613333299998</v>
      </c>
      <c r="BW71" s="3">
        <v>84.022499999999994</v>
      </c>
      <c r="BX71" s="3">
        <v>98.493749999999991</v>
      </c>
      <c r="BY71" s="3">
        <v>78.364750000000001</v>
      </c>
      <c r="BZ71" s="3">
        <v>79.833209999999994</v>
      </c>
      <c r="CA71" s="3">
        <v>74.834999999999994</v>
      </c>
      <c r="CB71" s="3">
        <v>88.867500000000007</v>
      </c>
      <c r="CC71" s="3">
        <v>116.27473401084012</v>
      </c>
      <c r="CD71" s="3">
        <v>66.011207999999996</v>
      </c>
      <c r="CE71" s="3">
        <v>54.70524519630996</v>
      </c>
      <c r="CF71" s="3">
        <v>88.1554</v>
      </c>
      <c r="CG71" s="3">
        <v>74.210624999999993</v>
      </c>
      <c r="CH71" s="3"/>
      <c r="CI71" s="20">
        <f t="shared" si="14"/>
        <v>84</v>
      </c>
      <c r="CJ71" s="7">
        <f t="shared" si="11"/>
        <v>0.24284022500660485</v>
      </c>
      <c r="CK71" s="3"/>
      <c r="CL71" s="3"/>
      <c r="CM71" s="3">
        <v>84.375</v>
      </c>
      <c r="CN71" s="3">
        <v>80.37</v>
      </c>
      <c r="CO71" s="3">
        <v>121.99</v>
      </c>
      <c r="CP71" s="3">
        <v>66.510000000000005</v>
      </c>
      <c r="CQ71" s="3">
        <v>69.170625000000001</v>
      </c>
      <c r="CR71" s="3">
        <v>72.701319284863104</v>
      </c>
      <c r="CS71" s="3">
        <v>112.010625</v>
      </c>
      <c r="CT71" s="3">
        <v>83.765609999999995</v>
      </c>
      <c r="CU71" s="3">
        <v>80.775000000000006</v>
      </c>
      <c r="CV71" s="3">
        <v>68.399999999999991</v>
      </c>
      <c r="CW71" s="3">
        <v>89.450016038699999</v>
      </c>
      <c r="CX71" s="3">
        <v>102.465</v>
      </c>
      <c r="CY71" s="3">
        <v>117.8678</v>
      </c>
      <c r="CZ71" s="3">
        <v>80.858429999999998</v>
      </c>
      <c r="DA71" s="3">
        <v>94.14</v>
      </c>
      <c r="DB71" s="3">
        <v>85.14</v>
      </c>
      <c r="DC71" s="3">
        <v>85.724999999999994</v>
      </c>
      <c r="DD71" s="3">
        <v>84.838139999999996</v>
      </c>
      <c r="DE71" s="3">
        <v>95.49</v>
      </c>
      <c r="DF71" s="3">
        <v>86.534999999999997</v>
      </c>
      <c r="DG71" s="3">
        <v>114.27909703398664</v>
      </c>
      <c r="DH71" s="3">
        <v>79.001437500000009</v>
      </c>
      <c r="DI71">
        <v>86.244150000000005</v>
      </c>
      <c r="DJ71" s="3">
        <v>63.945428182277936</v>
      </c>
      <c r="DK71" s="3">
        <v>84.06</v>
      </c>
      <c r="DL71" s="3">
        <v>71.898943399017725</v>
      </c>
      <c r="DM71" s="3">
        <v>72.45</v>
      </c>
      <c r="DN71" s="3">
        <v>111.465</v>
      </c>
      <c r="DO71" s="3">
        <v>77.228070175400006</v>
      </c>
      <c r="DP71" s="3">
        <v>81.433125000000004</v>
      </c>
      <c r="DQ71" s="3">
        <v>78.795000000000002</v>
      </c>
      <c r="DR71" s="3">
        <v>78.364750000000001</v>
      </c>
      <c r="DS71" s="3">
        <v>74.210624999999993</v>
      </c>
      <c r="DT71" s="7">
        <f t="shared" si="15"/>
        <v>85.937975503461985</v>
      </c>
      <c r="DU71">
        <f t="shared" si="16"/>
        <v>15.195215334963237</v>
      </c>
      <c r="DV71">
        <f t="shared" si="17"/>
        <v>0.17681607282395315</v>
      </c>
      <c r="DW71" s="3"/>
      <c r="DX71" s="3">
        <v>76.918931323740921</v>
      </c>
      <c r="DY71" s="5">
        <v>67.28386020763088</v>
      </c>
      <c r="DZ71" s="3">
        <v>102.260278703</v>
      </c>
      <c r="EA71" s="3">
        <v>90.051520352511929</v>
      </c>
      <c r="EB71" s="3">
        <v>102.983954678</v>
      </c>
      <c r="EC71" s="3">
        <v>73.958440860215063</v>
      </c>
      <c r="ED71" s="3">
        <v>85.13064</v>
      </c>
      <c r="EE71" s="3">
        <v>77.549453527154228</v>
      </c>
      <c r="EF71" s="3">
        <v>63.106753771892144</v>
      </c>
      <c r="EG71" s="3">
        <v>109.71</v>
      </c>
      <c r="EH71" s="3">
        <v>64.783237136286061</v>
      </c>
      <c r="EI71" s="3">
        <v>62.822835120800001</v>
      </c>
      <c r="EJ71" s="3">
        <v>68.4659781700731</v>
      </c>
      <c r="EK71" s="3">
        <v>108.83565</v>
      </c>
      <c r="EL71" s="3">
        <v>58.461486013790029</v>
      </c>
      <c r="EM71" s="3">
        <v>73.238961112206624</v>
      </c>
      <c r="EN71" s="3">
        <v>72.950439976799998</v>
      </c>
      <c r="EO71" s="3">
        <v>81.153750000000002</v>
      </c>
      <c r="EP71" s="3">
        <v>72.423162013394759</v>
      </c>
      <c r="EQ71" s="3">
        <v>35.046562330623303</v>
      </c>
      <c r="ER71" s="3">
        <v>64.149530958747647</v>
      </c>
      <c r="ES71" s="3">
        <v>138.94870993055514</v>
      </c>
      <c r="ET71" s="3">
        <v>61.244529999999997</v>
      </c>
      <c r="EU71" s="3">
        <v>84.4609078517</v>
      </c>
      <c r="EV71" s="3">
        <v>68.67</v>
      </c>
      <c r="EW71" s="3">
        <v>67.770929635336401</v>
      </c>
      <c r="EX71" s="3">
        <v>68.737902690345152</v>
      </c>
      <c r="EY71" s="3">
        <v>78.521132530166511</v>
      </c>
      <c r="EZ71" s="3">
        <v>120.30352758425306</v>
      </c>
      <c r="FA71" s="3">
        <v>84.463255131717403</v>
      </c>
      <c r="FB71" s="3">
        <v>42.7296314568</v>
      </c>
      <c r="FC71" s="3">
        <v>51.644750000000002</v>
      </c>
      <c r="FD71" s="3">
        <v>46.575000000000003</v>
      </c>
      <c r="FE71" s="3">
        <v>80.28</v>
      </c>
      <c r="FF71" s="3">
        <v>94.159909552845519</v>
      </c>
      <c r="FG71" s="3">
        <v>65.538926727299994</v>
      </c>
      <c r="FH71" s="3">
        <v>41.083116666700001</v>
      </c>
      <c r="FI71" s="3">
        <v>62.707500000000003</v>
      </c>
      <c r="FJ71" s="3">
        <v>72.981620308700002</v>
      </c>
      <c r="FK71" s="3">
        <v>63.721935258499997</v>
      </c>
      <c r="FL71" s="3">
        <v>65.232954448800001</v>
      </c>
      <c r="FM71" s="3">
        <v>47.133613333299998</v>
      </c>
      <c r="FN71" s="3">
        <v>84.022499999999994</v>
      </c>
      <c r="FO71" s="3">
        <v>98.493749999999991</v>
      </c>
      <c r="FP71" s="3">
        <v>79.833209999999994</v>
      </c>
      <c r="FQ71" s="3">
        <v>74.834999999999994</v>
      </c>
      <c r="FR71" s="3">
        <v>88.867500000000007</v>
      </c>
      <c r="FS71" s="3">
        <v>116.27473401084012</v>
      </c>
      <c r="FT71" s="3">
        <v>66.011207999999996</v>
      </c>
      <c r="FU71" s="3">
        <v>54.70524519630996</v>
      </c>
      <c r="FV71" s="3">
        <v>88.1554</v>
      </c>
      <c r="FW71" s="7">
        <f t="shared" si="12"/>
        <v>75.870467187667359</v>
      </c>
      <c r="FX71">
        <f t="shared" si="13"/>
        <v>20.866140832158901</v>
      </c>
      <c r="FY71">
        <f t="shared" si="18"/>
        <v>0.27502322847895505</v>
      </c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</row>
    <row r="72" spans="1:202" x14ac:dyDescent="0.25">
      <c r="A72" s="1">
        <v>1842</v>
      </c>
      <c r="B72" s="3">
        <v>80.954999999999998</v>
      </c>
      <c r="C72" s="5">
        <v>65.041064867376491</v>
      </c>
      <c r="D72" s="3">
        <v>103.13891025</v>
      </c>
      <c r="E72" s="3">
        <v>71.203140000000005</v>
      </c>
      <c r="F72" s="3">
        <v>101.36841355421276</v>
      </c>
      <c r="G72" s="3">
        <v>79.378822778306301</v>
      </c>
      <c r="H72" s="3">
        <v>118.13814000000001</v>
      </c>
      <c r="I72" s="3">
        <v>101.11551579899999</v>
      </c>
      <c r="J72" s="3">
        <v>91.788749999999894</v>
      </c>
      <c r="K72" s="3">
        <v>80.213844086021496</v>
      </c>
      <c r="L72" s="3">
        <v>91.781234999999995</v>
      </c>
      <c r="M72" s="3">
        <v>89.55</v>
      </c>
      <c r="N72" s="3">
        <v>85.255471779852542</v>
      </c>
      <c r="O72" s="3">
        <v>69.884999999999991</v>
      </c>
      <c r="P72" s="3">
        <v>99.359999999999985</v>
      </c>
      <c r="Q72" s="3">
        <v>68.32918906707306</v>
      </c>
      <c r="R72" s="3">
        <v>99.996147023299997</v>
      </c>
      <c r="S72" s="3">
        <v>102.375</v>
      </c>
      <c r="T72" s="3">
        <v>103.9909</v>
      </c>
      <c r="U72" s="3">
        <v>86.882805000000005</v>
      </c>
      <c r="V72" s="3">
        <v>99.765000000000001</v>
      </c>
      <c r="W72" s="3">
        <v>90.543734999999998</v>
      </c>
      <c r="X72" s="3">
        <v>113.13</v>
      </c>
      <c r="Y72" s="3">
        <v>73.593757386820954</v>
      </c>
      <c r="Z72" s="3">
        <v>75.591309337799999</v>
      </c>
      <c r="AA72" s="3">
        <v>110.3639</v>
      </c>
      <c r="AB72" s="3">
        <v>83.099652833414851</v>
      </c>
      <c r="AC72" s="3">
        <v>70.069989989100705</v>
      </c>
      <c r="AD72" s="3">
        <v>120.667913333</v>
      </c>
      <c r="AE72" s="3">
        <v>70.749569061274556</v>
      </c>
      <c r="AF72" s="3">
        <v>73.560648495268453</v>
      </c>
      <c r="AG72" s="3">
        <v>85.748762779800003</v>
      </c>
      <c r="AH72" s="3">
        <v>82.484999999999999</v>
      </c>
      <c r="AI72" s="3">
        <v>71.463750000000005</v>
      </c>
      <c r="AJ72" s="3">
        <v>72.676427037451745</v>
      </c>
      <c r="AK72" s="3">
        <v>41.423705792682924</v>
      </c>
      <c r="AL72" s="3">
        <v>90.45</v>
      </c>
      <c r="AM72" s="3">
        <v>93.434984999999998</v>
      </c>
      <c r="AN72" s="3">
        <v>75.570771713136622</v>
      </c>
      <c r="AO72" s="3">
        <v>85.95</v>
      </c>
      <c r="AP72" s="3">
        <v>89.64</v>
      </c>
      <c r="AQ72" s="3">
        <v>122.46760321833928</v>
      </c>
      <c r="AR72" s="3">
        <v>67.906149999999997</v>
      </c>
      <c r="AS72" s="3">
        <v>102.32328380600001</v>
      </c>
      <c r="AT72" s="3">
        <v>92.683047200792331</v>
      </c>
      <c r="AU72" s="3">
        <v>89.240624999999994</v>
      </c>
      <c r="AV72" s="3">
        <v>81.176168464304041</v>
      </c>
      <c r="AW72" s="3">
        <v>71.774999999999991</v>
      </c>
      <c r="AX72">
        <v>82.839820000000003</v>
      </c>
      <c r="AY72" s="3">
        <v>74.201898367465063</v>
      </c>
      <c r="AZ72" s="3">
        <v>80.816504575172686</v>
      </c>
      <c r="BA72" s="3">
        <v>104.94654958337458</v>
      </c>
      <c r="BB72" s="3">
        <v>68.455610182821204</v>
      </c>
      <c r="BC72" s="3">
        <v>71.531082097196077</v>
      </c>
      <c r="BD72" s="3">
        <v>52.903353232199997</v>
      </c>
      <c r="BE72" s="3">
        <v>57.948999999999998</v>
      </c>
      <c r="BF72" s="3">
        <v>54.4406801904193</v>
      </c>
      <c r="BG72" s="3">
        <v>86.804999999999993</v>
      </c>
      <c r="BH72" s="3">
        <v>89.19</v>
      </c>
      <c r="BI72" s="3">
        <v>70.420301889526371</v>
      </c>
      <c r="BJ72" s="3">
        <v>75.69</v>
      </c>
      <c r="BK72" s="3">
        <v>111.105</v>
      </c>
      <c r="BL72" s="3">
        <v>114.56676863143629</v>
      </c>
      <c r="BM72" s="3">
        <v>72.994649318200004</v>
      </c>
      <c r="BN72" s="3">
        <v>53.949583333299998</v>
      </c>
      <c r="BO72" s="3">
        <v>70.701754386000005</v>
      </c>
      <c r="BP72" s="3">
        <v>65.8125</v>
      </c>
      <c r="BQ72" s="3">
        <v>86.406634414899997</v>
      </c>
      <c r="BR72" s="3">
        <v>87.268140000000002</v>
      </c>
      <c r="BS72" s="3">
        <v>85.454999999999998</v>
      </c>
      <c r="BT72" s="3">
        <v>62.851255290499999</v>
      </c>
      <c r="BU72" s="3">
        <v>77.756960896799995</v>
      </c>
      <c r="BV72" s="3">
        <v>54.405610000000003</v>
      </c>
      <c r="BW72" s="3">
        <v>80.133750000000006</v>
      </c>
      <c r="BX72" s="3">
        <v>69.551249999999996</v>
      </c>
      <c r="BY72" s="3">
        <v>94.271500000000003</v>
      </c>
      <c r="BZ72" s="3">
        <v>88.377308333299894</v>
      </c>
      <c r="CA72" s="3">
        <v>69.03</v>
      </c>
      <c r="CB72" s="3">
        <v>71.463750000000005</v>
      </c>
      <c r="CC72" s="3">
        <v>100.6812319105691</v>
      </c>
      <c r="CD72" s="3">
        <v>67.622439999999997</v>
      </c>
      <c r="CE72" s="3">
        <v>63.90720773704728</v>
      </c>
      <c r="CF72" s="3">
        <v>77.516000000000005</v>
      </c>
      <c r="CG72" s="3">
        <v>87.048749999999998</v>
      </c>
      <c r="CH72" s="3"/>
      <c r="CI72" s="20">
        <f t="shared" si="14"/>
        <v>84</v>
      </c>
      <c r="CJ72" s="7">
        <f t="shared" si="11"/>
        <v>0.20069573336029106</v>
      </c>
      <c r="CK72" s="3"/>
      <c r="CL72" s="3"/>
      <c r="CM72" s="3">
        <v>99.359999999999985</v>
      </c>
      <c r="CN72" s="3">
        <v>90.543734999999998</v>
      </c>
      <c r="CO72" s="3">
        <v>110.3639</v>
      </c>
      <c r="CP72" s="3">
        <v>80.954999999999998</v>
      </c>
      <c r="CQ72" s="3">
        <v>71.203140000000005</v>
      </c>
      <c r="CR72" s="3">
        <v>79.378822778306301</v>
      </c>
      <c r="CS72" s="3">
        <v>118.13814000000001</v>
      </c>
      <c r="CT72" s="3">
        <v>91.788749999999894</v>
      </c>
      <c r="CU72" s="3">
        <v>89.55</v>
      </c>
      <c r="CV72" s="3">
        <v>69.884999999999991</v>
      </c>
      <c r="CW72" s="3">
        <v>99.996147023299997</v>
      </c>
      <c r="CX72" s="3">
        <v>102.375</v>
      </c>
      <c r="CY72" s="3">
        <v>103.9909</v>
      </c>
      <c r="CZ72" s="3">
        <v>86.882805000000005</v>
      </c>
      <c r="DA72" s="3">
        <v>99.765000000000001</v>
      </c>
      <c r="DB72" s="3">
        <v>82.484999999999999</v>
      </c>
      <c r="DC72" s="3">
        <v>90.45</v>
      </c>
      <c r="DD72" s="3">
        <v>93.434984999999998</v>
      </c>
      <c r="DE72" s="3">
        <v>85.95</v>
      </c>
      <c r="DF72" s="3">
        <v>89.64</v>
      </c>
      <c r="DG72" s="3">
        <v>92.683047200792331</v>
      </c>
      <c r="DH72" s="3">
        <v>89.240624999999994</v>
      </c>
      <c r="DI72">
        <v>82.839820000000003</v>
      </c>
      <c r="DJ72" s="3">
        <v>68.455610182821204</v>
      </c>
      <c r="DK72" s="3">
        <v>89.19</v>
      </c>
      <c r="DL72" s="3">
        <v>70.420301889526371</v>
      </c>
      <c r="DM72" s="3">
        <v>75.69</v>
      </c>
      <c r="DN72" s="3">
        <v>111.105</v>
      </c>
      <c r="DO72" s="3">
        <v>70.701754386000005</v>
      </c>
      <c r="DP72" s="3">
        <v>87.268140000000002</v>
      </c>
      <c r="DQ72" s="3">
        <v>85.454999999999998</v>
      </c>
      <c r="DR72" s="3">
        <v>94.271500000000003</v>
      </c>
      <c r="DS72" s="3">
        <v>87.048749999999998</v>
      </c>
      <c r="DT72" s="7">
        <f t="shared" si="15"/>
        <v>89.106238589719595</v>
      </c>
      <c r="DU72">
        <f t="shared" si="16"/>
        <v>12.308224653499529</v>
      </c>
      <c r="DV72">
        <f t="shared" si="17"/>
        <v>0.13812977461849185</v>
      </c>
      <c r="DW72" s="3"/>
      <c r="DX72" s="3">
        <v>83.099652833414851</v>
      </c>
      <c r="DY72" s="5">
        <v>65.041064867376491</v>
      </c>
      <c r="DZ72" s="3">
        <v>103.13891025</v>
      </c>
      <c r="EA72" s="3">
        <v>101.36841355421276</v>
      </c>
      <c r="EB72" s="3">
        <v>101.11551579899999</v>
      </c>
      <c r="EC72" s="3">
        <v>80.213844086021496</v>
      </c>
      <c r="ED72" s="3">
        <v>91.781234999999995</v>
      </c>
      <c r="EE72" s="3">
        <v>85.255471779852542</v>
      </c>
      <c r="EF72" s="3">
        <v>68.32918906707306</v>
      </c>
      <c r="EG72" s="3">
        <v>113.13</v>
      </c>
      <c r="EH72" s="3">
        <v>73.593757386820954</v>
      </c>
      <c r="EI72" s="3">
        <v>75.591309337799999</v>
      </c>
      <c r="EJ72" s="3">
        <v>70.069989989100705</v>
      </c>
      <c r="EK72" s="3">
        <v>120.667913333</v>
      </c>
      <c r="EL72" s="3">
        <v>70.749569061274556</v>
      </c>
      <c r="EM72" s="3">
        <v>73.560648495268453</v>
      </c>
      <c r="EN72" s="3">
        <v>85.748762779800003</v>
      </c>
      <c r="EO72" s="3">
        <v>71.463750000000005</v>
      </c>
      <c r="EP72" s="3">
        <v>72.676427037451745</v>
      </c>
      <c r="EQ72" s="3">
        <v>41.423705792682924</v>
      </c>
      <c r="ER72" s="3">
        <v>75.570771713136622</v>
      </c>
      <c r="ES72" s="3">
        <v>122.46760321833928</v>
      </c>
      <c r="ET72" s="3">
        <v>67.906149999999997</v>
      </c>
      <c r="EU72" s="3">
        <v>102.32328380600001</v>
      </c>
      <c r="EV72" s="3">
        <v>71.774999999999991</v>
      </c>
      <c r="EW72" s="3">
        <v>81.176168464304041</v>
      </c>
      <c r="EX72" s="3">
        <v>74.201898367465063</v>
      </c>
      <c r="EY72" s="3">
        <v>80.816504575172686</v>
      </c>
      <c r="EZ72" s="3">
        <v>104.94654958337458</v>
      </c>
      <c r="FA72" s="3">
        <v>71.531082097196077</v>
      </c>
      <c r="FB72" s="3">
        <v>52.903353232199997</v>
      </c>
      <c r="FC72" s="3">
        <v>57.948999999999998</v>
      </c>
      <c r="FD72" s="3">
        <v>54.4406801904193</v>
      </c>
      <c r="FE72" s="3">
        <v>86.804999999999993</v>
      </c>
      <c r="FF72" s="3">
        <v>114.56676863143629</v>
      </c>
      <c r="FG72" s="3">
        <v>72.994649318200004</v>
      </c>
      <c r="FH72" s="3">
        <v>53.949583333299998</v>
      </c>
      <c r="FI72" s="3">
        <v>65.8125</v>
      </c>
      <c r="FJ72" s="3">
        <v>86.406634414899997</v>
      </c>
      <c r="FK72" s="3">
        <v>62.851255290499999</v>
      </c>
      <c r="FL72" s="3">
        <v>77.756960896799995</v>
      </c>
      <c r="FM72" s="3">
        <v>54.405610000000003</v>
      </c>
      <c r="FN72" s="3">
        <v>80.133750000000006</v>
      </c>
      <c r="FO72" s="3">
        <v>69.551249999999996</v>
      </c>
      <c r="FP72" s="3">
        <v>88.377308333299894</v>
      </c>
      <c r="FQ72" s="3">
        <v>69.03</v>
      </c>
      <c r="FR72" s="3">
        <v>71.463750000000005</v>
      </c>
      <c r="FS72" s="3">
        <v>100.6812319105691</v>
      </c>
      <c r="FT72" s="3">
        <v>67.622439999999997</v>
      </c>
      <c r="FU72" s="3">
        <v>63.90720773704728</v>
      </c>
      <c r="FV72" s="3">
        <v>77.516000000000005</v>
      </c>
      <c r="FW72" s="7">
        <f t="shared" si="12"/>
        <v>79.016844618898261</v>
      </c>
      <c r="FX72">
        <f t="shared" si="13"/>
        <v>17.962611561128028</v>
      </c>
      <c r="FY72">
        <f t="shared" si="18"/>
        <v>0.22732635867405868</v>
      </c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</row>
    <row r="73" spans="1:202" x14ac:dyDescent="0.25">
      <c r="A73" s="1">
        <v>1843</v>
      </c>
      <c r="B73" s="3">
        <v>76.454999999999998</v>
      </c>
      <c r="C73" s="5">
        <v>59.807875740116323</v>
      </c>
      <c r="D73" s="3">
        <v>84.685989950500002</v>
      </c>
      <c r="E73" s="3">
        <v>82.486890000000002</v>
      </c>
      <c r="F73" s="3">
        <v>88.011098145548488</v>
      </c>
      <c r="G73" s="3">
        <v>91.314860272836071</v>
      </c>
      <c r="H73" s="3">
        <v>112.43438999999999</v>
      </c>
      <c r="I73" s="3">
        <v>90.454423372500003</v>
      </c>
      <c r="J73" s="3">
        <v>93.508110000000002</v>
      </c>
      <c r="K73" s="3">
        <v>62.639139784946231</v>
      </c>
      <c r="L73" s="3">
        <v>96.815610000000007</v>
      </c>
      <c r="M73" s="3">
        <v>82.98</v>
      </c>
      <c r="N73" s="3">
        <v>71.882064441836448</v>
      </c>
      <c r="O73" s="3">
        <v>69.524999999999991</v>
      </c>
      <c r="P73" s="3">
        <v>84.195000000000007</v>
      </c>
      <c r="Q73" s="3">
        <v>65.620225304332166</v>
      </c>
      <c r="R73" s="3">
        <v>86.825236339900002</v>
      </c>
      <c r="S73" s="3">
        <v>100.62</v>
      </c>
      <c r="T73" s="3">
        <v>91.425659999999993</v>
      </c>
      <c r="U73" s="3">
        <v>94.076257499999997</v>
      </c>
      <c r="V73" s="3">
        <v>99.944999999999894</v>
      </c>
      <c r="W73" s="3">
        <v>82.670895000000002</v>
      </c>
      <c r="X73" s="3">
        <v>104.85000000000001</v>
      </c>
      <c r="Y73" s="3">
        <v>71.002427901369515</v>
      </c>
      <c r="Z73" s="3">
        <v>61.948947151600002</v>
      </c>
      <c r="AA73" s="3">
        <v>95.862350000000006</v>
      </c>
      <c r="AB73" s="3">
        <v>82.36033207866916</v>
      </c>
      <c r="AC73" s="3">
        <v>50.399739787341112</v>
      </c>
      <c r="AD73" s="3">
        <v>115.59054500000001</v>
      </c>
      <c r="AE73" s="3">
        <v>72.983765978999003</v>
      </c>
      <c r="AF73" s="3">
        <v>70.879548104124382</v>
      </c>
      <c r="AG73" s="3">
        <v>71.670607696499999</v>
      </c>
      <c r="AH73" s="3">
        <v>89.954999999999998</v>
      </c>
      <c r="AI73" s="3">
        <v>59.861249999999998</v>
      </c>
      <c r="AJ73" s="3">
        <v>52.78467467128425</v>
      </c>
      <c r="AK73" s="3">
        <v>25.896747798102982</v>
      </c>
      <c r="AL73" s="3">
        <v>108.33750000000001</v>
      </c>
      <c r="AM73" s="3">
        <v>94.702500000000001</v>
      </c>
      <c r="AN73" s="3">
        <v>72.923532884376357</v>
      </c>
      <c r="AO73" s="3">
        <v>76.185000000000002</v>
      </c>
      <c r="AP73" s="3">
        <v>92.834999999999894</v>
      </c>
      <c r="AQ73" s="3">
        <v>115.44641575263392</v>
      </c>
      <c r="AR73" s="3">
        <v>53.621389999999998</v>
      </c>
      <c r="AS73" s="3">
        <v>89.329297982599996</v>
      </c>
      <c r="AT73" s="3">
        <v>100.33164818338199</v>
      </c>
      <c r="AU73" s="3">
        <v>91.808250000000001</v>
      </c>
      <c r="AV73" s="3">
        <v>70.563687724704664</v>
      </c>
      <c r="AW73" s="3">
        <v>71.774999999999991</v>
      </c>
      <c r="AX73">
        <v>84.922150000000002</v>
      </c>
      <c r="AY73" s="3">
        <v>81.723580546878466</v>
      </c>
      <c r="AZ73" s="3">
        <v>57.343913359363341</v>
      </c>
      <c r="BA73" s="3">
        <v>93.586231989264618</v>
      </c>
      <c r="BB73" s="3">
        <v>78.137488755413912</v>
      </c>
      <c r="BC73" s="3">
        <v>67.691843227572562</v>
      </c>
      <c r="BD73" s="3">
        <v>47.618116154900001</v>
      </c>
      <c r="BE73" s="3">
        <v>53.356499999999997</v>
      </c>
      <c r="BF73" s="3">
        <v>62.55</v>
      </c>
      <c r="BG73" s="3">
        <v>97.74</v>
      </c>
      <c r="BH73" s="3">
        <v>92.43</v>
      </c>
      <c r="BI73" s="3">
        <v>71.048724531060202</v>
      </c>
      <c r="BJ73" s="3">
        <v>82.484999999999999</v>
      </c>
      <c r="BK73" s="3">
        <v>107.64</v>
      </c>
      <c r="BL73" s="3">
        <v>118.60870690304127</v>
      </c>
      <c r="BM73" s="3">
        <v>73.561641395500004</v>
      </c>
      <c r="BN73" s="3">
        <v>67.854325000000003</v>
      </c>
      <c r="BO73" s="3">
        <v>58.736842105299999</v>
      </c>
      <c r="BP73" s="3">
        <v>70.852500000000006</v>
      </c>
      <c r="BQ73" s="3">
        <v>67.575574359900003</v>
      </c>
      <c r="BR73" s="3">
        <v>90.136889999999994</v>
      </c>
      <c r="BS73" s="3">
        <v>97.245000000000005</v>
      </c>
      <c r="BT73" s="3">
        <v>65.927274738500003</v>
      </c>
      <c r="BU73" s="3">
        <v>62.620032240199997</v>
      </c>
      <c r="BV73" s="3">
        <v>73.912965</v>
      </c>
      <c r="BW73" s="3">
        <v>56.9925</v>
      </c>
      <c r="BX73" s="3">
        <v>56.9925</v>
      </c>
      <c r="BY73" s="3">
        <v>89.971249999999998</v>
      </c>
      <c r="BZ73" s="3">
        <v>98.826433333300002</v>
      </c>
      <c r="CA73" s="3">
        <v>58.454999999999998</v>
      </c>
      <c r="CB73" s="3">
        <v>56.9925</v>
      </c>
      <c r="CC73" s="3">
        <v>84.377926016260162</v>
      </c>
      <c r="CD73" s="3">
        <v>44.514816000000003</v>
      </c>
      <c r="CE73" s="3">
        <v>51.919329931683066</v>
      </c>
      <c r="CF73" s="3">
        <v>65.863200000000006</v>
      </c>
      <c r="CG73" s="3">
        <v>95.19</v>
      </c>
      <c r="CH73" s="3"/>
      <c r="CI73" s="20">
        <f t="shared" si="14"/>
        <v>84</v>
      </c>
      <c r="CJ73" s="7">
        <f t="shared" si="11"/>
        <v>0.23491046005760377</v>
      </c>
      <c r="CK73" s="3"/>
      <c r="CL73" s="3"/>
      <c r="CM73" s="3">
        <v>84.195000000000007</v>
      </c>
      <c r="CN73" s="3">
        <v>82.670895000000002</v>
      </c>
      <c r="CO73" s="3">
        <v>95.862350000000006</v>
      </c>
      <c r="CP73" s="3">
        <v>76.454999999999998</v>
      </c>
      <c r="CQ73" s="3">
        <v>82.486890000000002</v>
      </c>
      <c r="CR73" s="3">
        <v>91.314860272836071</v>
      </c>
      <c r="CS73" s="3">
        <v>112.43438999999999</v>
      </c>
      <c r="CT73" s="3">
        <v>93.508110000000002</v>
      </c>
      <c r="CU73" s="3">
        <v>82.98</v>
      </c>
      <c r="CV73" s="3">
        <v>69.524999999999991</v>
      </c>
      <c r="CW73" s="3">
        <v>86.825236339900002</v>
      </c>
      <c r="CX73" s="3">
        <v>100.62</v>
      </c>
      <c r="CY73" s="3">
        <v>91.425659999999993</v>
      </c>
      <c r="CZ73" s="3">
        <v>94.076257499999997</v>
      </c>
      <c r="DA73" s="3">
        <v>99.944999999999894</v>
      </c>
      <c r="DB73" s="3">
        <v>89.954999999999998</v>
      </c>
      <c r="DC73" s="3">
        <v>108.33750000000001</v>
      </c>
      <c r="DD73" s="3">
        <v>94.702500000000001</v>
      </c>
      <c r="DE73" s="3">
        <v>76.185000000000002</v>
      </c>
      <c r="DF73" s="3">
        <v>92.834999999999894</v>
      </c>
      <c r="DG73" s="3">
        <v>100.33164818338199</v>
      </c>
      <c r="DH73" s="3">
        <v>91.808250000000001</v>
      </c>
      <c r="DI73">
        <v>84.922150000000002</v>
      </c>
      <c r="DJ73" s="3">
        <v>78.137488755413912</v>
      </c>
      <c r="DK73" s="3">
        <v>92.43</v>
      </c>
      <c r="DL73" s="3">
        <v>71.048724531060202</v>
      </c>
      <c r="DM73" s="3">
        <v>82.484999999999999</v>
      </c>
      <c r="DN73" s="3">
        <v>107.64</v>
      </c>
      <c r="DO73" s="3">
        <v>58.736842105299999</v>
      </c>
      <c r="DP73" s="3">
        <v>90.136889999999994</v>
      </c>
      <c r="DQ73" s="3">
        <v>97.245000000000005</v>
      </c>
      <c r="DR73" s="3">
        <v>89.971249999999998</v>
      </c>
      <c r="DS73" s="3">
        <v>95.19</v>
      </c>
      <c r="DT73" s="7">
        <f t="shared" si="15"/>
        <v>89.285542202663379</v>
      </c>
      <c r="DU73">
        <f t="shared" si="16"/>
        <v>11.448836045560403</v>
      </c>
      <c r="DV73">
        <f t="shared" si="17"/>
        <v>0.12822721084644861</v>
      </c>
      <c r="DW73" s="3"/>
      <c r="DX73" s="3">
        <v>82.36033207866916</v>
      </c>
      <c r="DY73" s="5">
        <v>59.807875740116323</v>
      </c>
      <c r="DZ73" s="3">
        <v>84.685989950500002</v>
      </c>
      <c r="EA73" s="3">
        <v>88.011098145548488</v>
      </c>
      <c r="EB73" s="3">
        <v>90.454423372500003</v>
      </c>
      <c r="EC73" s="3">
        <v>62.639139784946231</v>
      </c>
      <c r="ED73" s="3">
        <v>96.815610000000007</v>
      </c>
      <c r="EE73" s="3">
        <v>71.882064441836448</v>
      </c>
      <c r="EF73" s="3">
        <v>65.620225304332166</v>
      </c>
      <c r="EG73" s="3">
        <v>104.85000000000001</v>
      </c>
      <c r="EH73" s="3">
        <v>71.002427901369515</v>
      </c>
      <c r="EI73" s="3">
        <v>61.948947151600002</v>
      </c>
      <c r="EJ73" s="3">
        <v>50.399739787341112</v>
      </c>
      <c r="EK73" s="3">
        <v>115.59054500000001</v>
      </c>
      <c r="EL73" s="3">
        <v>72.983765978999003</v>
      </c>
      <c r="EM73" s="3">
        <v>70.879548104124382</v>
      </c>
      <c r="EN73" s="3">
        <v>71.670607696499999</v>
      </c>
      <c r="EO73" s="3">
        <v>59.861249999999998</v>
      </c>
      <c r="EP73" s="3">
        <v>52.78467467128425</v>
      </c>
      <c r="EQ73" s="3">
        <v>25.896747798102982</v>
      </c>
      <c r="ER73" s="3">
        <v>72.923532884376357</v>
      </c>
      <c r="ES73" s="3">
        <v>115.44641575263392</v>
      </c>
      <c r="ET73" s="3">
        <v>53.621389999999998</v>
      </c>
      <c r="EU73" s="3">
        <v>89.329297982599996</v>
      </c>
      <c r="EV73" s="3">
        <v>71.774999999999991</v>
      </c>
      <c r="EW73" s="3">
        <v>70.563687724704664</v>
      </c>
      <c r="EX73" s="3">
        <v>81.723580546878466</v>
      </c>
      <c r="EY73" s="3">
        <v>57.343913359363341</v>
      </c>
      <c r="EZ73" s="3">
        <v>93.586231989264618</v>
      </c>
      <c r="FA73" s="3">
        <v>67.691843227572562</v>
      </c>
      <c r="FB73" s="3">
        <v>47.618116154900001</v>
      </c>
      <c r="FC73" s="3">
        <v>53.356499999999997</v>
      </c>
      <c r="FD73" s="3">
        <v>62.55</v>
      </c>
      <c r="FE73" s="3">
        <v>97.74</v>
      </c>
      <c r="FF73" s="3">
        <v>118.60870690304127</v>
      </c>
      <c r="FG73" s="3">
        <v>73.561641395500004</v>
      </c>
      <c r="FH73" s="3">
        <v>67.854325000000003</v>
      </c>
      <c r="FI73" s="3">
        <v>70.852500000000006</v>
      </c>
      <c r="FJ73" s="3">
        <v>67.575574359900003</v>
      </c>
      <c r="FK73" s="3">
        <v>65.927274738500003</v>
      </c>
      <c r="FL73" s="3">
        <v>62.620032240199997</v>
      </c>
      <c r="FM73" s="3">
        <v>73.912965</v>
      </c>
      <c r="FN73" s="3">
        <v>56.9925</v>
      </c>
      <c r="FO73" s="3">
        <v>56.9925</v>
      </c>
      <c r="FP73" s="3">
        <v>98.826433333300002</v>
      </c>
      <c r="FQ73" s="3">
        <v>58.454999999999998</v>
      </c>
      <c r="FR73" s="3">
        <v>56.9925</v>
      </c>
      <c r="FS73" s="3">
        <v>84.377926016260162</v>
      </c>
      <c r="FT73" s="3">
        <v>44.514816000000003</v>
      </c>
      <c r="FU73" s="3">
        <v>51.919329931683066</v>
      </c>
      <c r="FV73" s="3">
        <v>65.863200000000006</v>
      </c>
      <c r="FW73" s="7">
        <f t="shared" si="12"/>
        <v>71.985524459773472</v>
      </c>
      <c r="FX73">
        <f t="shared" si="13"/>
        <v>19.097864263237678</v>
      </c>
      <c r="FY73">
        <f t="shared" si="18"/>
        <v>0.26530145340414701</v>
      </c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</row>
    <row r="74" spans="1:202" x14ac:dyDescent="0.25">
      <c r="A74" s="1">
        <v>1844</v>
      </c>
      <c r="B74" s="3">
        <v>78.704999999999998</v>
      </c>
      <c r="C74" s="5">
        <v>85.973821376417206</v>
      </c>
      <c r="D74" s="3">
        <v>85.135252496700005</v>
      </c>
      <c r="E74" s="3">
        <v>78.371234999999999</v>
      </c>
      <c r="F74" s="3">
        <v>78.056015328301314</v>
      </c>
      <c r="G74" s="3">
        <v>99.077458083963819</v>
      </c>
      <c r="H74" s="3">
        <v>109.747485</v>
      </c>
      <c r="I74" s="3">
        <v>99.9065259363</v>
      </c>
      <c r="J74" s="3">
        <v>93.386250000000004</v>
      </c>
      <c r="K74" s="3">
        <v>56.894381720430097</v>
      </c>
      <c r="L74" s="3">
        <v>96.022485000000003</v>
      </c>
      <c r="M74" s="3">
        <v>82.53</v>
      </c>
      <c r="N74" s="3">
        <v>70.748586624772898</v>
      </c>
      <c r="O74" s="3">
        <v>67.995000000000005</v>
      </c>
      <c r="P74" s="3">
        <v>76.95</v>
      </c>
      <c r="Q74" s="3">
        <v>55.287064559856532</v>
      </c>
      <c r="R74" s="3">
        <v>78.921650780999997</v>
      </c>
      <c r="S74" s="3">
        <v>96.03</v>
      </c>
      <c r="T74" s="3">
        <v>90.479039999999998</v>
      </c>
      <c r="U74" s="3">
        <v>92.170304999999999</v>
      </c>
      <c r="V74" s="3">
        <v>88.02</v>
      </c>
      <c r="W74" s="3">
        <v>82.168064999999999</v>
      </c>
      <c r="X74" s="3">
        <v>99.99</v>
      </c>
      <c r="Y74" s="3">
        <v>64.264971239195773</v>
      </c>
      <c r="Z74" s="3">
        <v>54.763646071300002</v>
      </c>
      <c r="AA74" s="3">
        <v>100.6947</v>
      </c>
      <c r="AB74" s="3">
        <v>80.260661135191427</v>
      </c>
      <c r="AC74" s="3">
        <v>44.743487583401667</v>
      </c>
      <c r="AD74" s="3">
        <v>113.364083636</v>
      </c>
      <c r="AE74" s="3">
        <v>65.908809072871563</v>
      </c>
      <c r="AF74" s="3">
        <v>59.37468711402768</v>
      </c>
      <c r="AG74" s="3">
        <v>72.950439976799998</v>
      </c>
      <c r="AH74" s="3">
        <v>91.709999999999894</v>
      </c>
      <c r="AI74" s="3">
        <v>57.948749999999997</v>
      </c>
      <c r="AJ74" s="3">
        <v>50.770581569875276</v>
      </c>
      <c r="AK74" s="3">
        <v>30.83210230352304</v>
      </c>
      <c r="AL74" s="3">
        <v>104.96250000000001</v>
      </c>
      <c r="AM74" s="3">
        <v>96.862499999999997</v>
      </c>
      <c r="AN74" s="3">
        <v>65.972236986476233</v>
      </c>
      <c r="AO74" s="3">
        <v>77.489999999999995</v>
      </c>
      <c r="AP74" s="3">
        <v>100.30500000000001</v>
      </c>
      <c r="AQ74" s="3">
        <v>98.611299588365668</v>
      </c>
      <c r="AR74" s="3">
        <v>46.057769999999998</v>
      </c>
      <c r="AS74" s="3">
        <v>86.0808015267</v>
      </c>
      <c r="AT74" s="3">
        <v>81.885022284195159</v>
      </c>
      <c r="AU74" s="3">
        <v>103.08074999999999</v>
      </c>
      <c r="AV74" s="3">
        <v>66.840010272213661</v>
      </c>
      <c r="AW74" s="3">
        <v>67.77</v>
      </c>
      <c r="AX74">
        <v>82.88955</v>
      </c>
      <c r="AY74" s="3">
        <v>93.040856309492753</v>
      </c>
      <c r="AZ74" s="3">
        <v>54.515787257393612</v>
      </c>
      <c r="BA74" s="3">
        <v>94.614550412990951</v>
      </c>
      <c r="BB74" s="3">
        <v>72.790625802360339</v>
      </c>
      <c r="BC74" s="3">
        <v>64.458799968942216</v>
      </c>
      <c r="BD74" s="3">
        <v>45.591813339799998</v>
      </c>
      <c r="BE74" s="3">
        <v>51.603000000000002</v>
      </c>
      <c r="BF74" s="3">
        <v>51.435000000000002</v>
      </c>
      <c r="BG74" s="3">
        <v>93.554999999999993</v>
      </c>
      <c r="BH74" s="3">
        <v>88.155000000000001</v>
      </c>
      <c r="BI74" s="3">
        <v>68.017509436602893</v>
      </c>
      <c r="BJ74" s="3">
        <v>83.204999999999998</v>
      </c>
      <c r="BK74" s="3">
        <v>107.64</v>
      </c>
      <c r="BL74" s="3">
        <v>98.744059056007245</v>
      </c>
      <c r="BM74" s="3">
        <v>87.423928009099996</v>
      </c>
      <c r="BN74" s="3">
        <v>77.671113333299999</v>
      </c>
      <c r="BO74" s="3">
        <v>56.561403508799998</v>
      </c>
      <c r="BP74" s="3">
        <v>73.147499999999894</v>
      </c>
      <c r="BQ74" s="3">
        <v>67.755775891599995</v>
      </c>
      <c r="BR74" s="3">
        <v>85.370625000000004</v>
      </c>
      <c r="BS74" s="3">
        <v>96.344999999999999</v>
      </c>
      <c r="BT74" s="3">
        <v>77.342727272700003</v>
      </c>
      <c r="BU74" s="3">
        <v>58.8358000761</v>
      </c>
      <c r="BV74" s="3">
        <v>67.239503333299893</v>
      </c>
      <c r="BW74" s="3">
        <v>57.948749999999997</v>
      </c>
      <c r="BX74" s="3">
        <v>61.837499999999999</v>
      </c>
      <c r="BY74" s="3">
        <v>77.153999999999996</v>
      </c>
      <c r="BZ74" s="3">
        <v>97.510724999999894</v>
      </c>
      <c r="CA74" s="3">
        <v>53.145000000000003</v>
      </c>
      <c r="CB74" s="3">
        <v>57.948749999999997</v>
      </c>
      <c r="CC74" s="3">
        <v>94.115546815718162</v>
      </c>
      <c r="CD74" s="3">
        <v>52.512768000000001</v>
      </c>
      <c r="CE74" s="3">
        <v>47.782667872085547</v>
      </c>
      <c r="CF74" s="3">
        <v>65.3566</v>
      </c>
      <c r="CG74" s="3">
        <v>100.513125</v>
      </c>
      <c r="CH74" s="3"/>
      <c r="CI74" s="20">
        <f t="shared" si="14"/>
        <v>84</v>
      </c>
      <c r="CJ74" s="7">
        <f t="shared" si="11"/>
        <v>0.23941396396209036</v>
      </c>
      <c r="CK74" s="3"/>
      <c r="CL74" s="3"/>
      <c r="CM74" s="3">
        <v>76.95</v>
      </c>
      <c r="CN74" s="3">
        <v>82.168064999999999</v>
      </c>
      <c r="CO74" s="3">
        <v>100.6947</v>
      </c>
      <c r="CP74" s="3">
        <v>78.704999999999998</v>
      </c>
      <c r="CQ74" s="3">
        <v>78.371234999999999</v>
      </c>
      <c r="CR74" s="3">
        <v>99.077458083963819</v>
      </c>
      <c r="CS74" s="3">
        <v>109.747485</v>
      </c>
      <c r="CT74" s="3">
        <v>93.386250000000004</v>
      </c>
      <c r="CU74" s="3">
        <v>82.53</v>
      </c>
      <c r="CV74" s="3">
        <v>67.995000000000005</v>
      </c>
      <c r="CW74" s="3">
        <v>78.921650780999997</v>
      </c>
      <c r="CX74" s="3">
        <v>96.03</v>
      </c>
      <c r="CY74" s="3">
        <v>90.479039999999998</v>
      </c>
      <c r="CZ74" s="3">
        <v>92.170304999999999</v>
      </c>
      <c r="DA74" s="3">
        <v>88.02</v>
      </c>
      <c r="DB74" s="3">
        <v>91.709999999999894</v>
      </c>
      <c r="DC74" s="3">
        <v>104.96250000000001</v>
      </c>
      <c r="DD74" s="3">
        <v>96.862499999999997</v>
      </c>
      <c r="DE74" s="3">
        <v>77.489999999999995</v>
      </c>
      <c r="DF74" s="3">
        <v>100.30500000000001</v>
      </c>
      <c r="DG74" s="3">
        <v>81.885022284195159</v>
      </c>
      <c r="DH74" s="3">
        <v>103.08074999999999</v>
      </c>
      <c r="DI74">
        <v>82.88955</v>
      </c>
      <c r="DJ74" s="3">
        <v>72.790625802360339</v>
      </c>
      <c r="DK74" s="3">
        <v>88.155000000000001</v>
      </c>
      <c r="DL74" s="3">
        <v>68.017509436602893</v>
      </c>
      <c r="DM74" s="3">
        <v>83.204999999999998</v>
      </c>
      <c r="DN74" s="3">
        <v>107.64</v>
      </c>
      <c r="DO74" s="3">
        <v>56.561403508799998</v>
      </c>
      <c r="DP74" s="3">
        <v>85.370625000000004</v>
      </c>
      <c r="DQ74" s="3">
        <v>96.344999999999999</v>
      </c>
      <c r="DR74" s="3">
        <v>77.153999999999996</v>
      </c>
      <c r="DS74" s="3">
        <v>100.513125</v>
      </c>
      <c r="DT74" s="7">
        <f t="shared" si="15"/>
        <v>87.581327269603705</v>
      </c>
      <c r="DU74">
        <f t="shared" si="16"/>
        <v>12.533947034089502</v>
      </c>
      <c r="DV74">
        <f t="shared" si="17"/>
        <v>0.14311209278098688</v>
      </c>
      <c r="DW74" s="3"/>
      <c r="DX74" s="3">
        <v>80.260661135191427</v>
      </c>
      <c r="DY74" s="5">
        <v>85.973821376417206</v>
      </c>
      <c r="DZ74" s="3">
        <v>85.135252496700005</v>
      </c>
      <c r="EA74" s="3">
        <v>78.056015328301314</v>
      </c>
      <c r="EB74" s="3">
        <v>99.9065259363</v>
      </c>
      <c r="EC74" s="3">
        <v>56.894381720430097</v>
      </c>
      <c r="ED74" s="3">
        <v>96.022485000000003</v>
      </c>
      <c r="EE74" s="3">
        <v>70.748586624772898</v>
      </c>
      <c r="EF74" s="3">
        <v>55.287064559856532</v>
      </c>
      <c r="EG74" s="3">
        <v>99.99</v>
      </c>
      <c r="EH74" s="3">
        <v>64.264971239195773</v>
      </c>
      <c r="EI74" s="3">
        <v>54.763646071300002</v>
      </c>
      <c r="EJ74" s="3">
        <v>44.743487583401667</v>
      </c>
      <c r="EK74" s="3">
        <v>113.364083636</v>
      </c>
      <c r="EL74" s="3">
        <v>65.908809072871563</v>
      </c>
      <c r="EM74" s="3">
        <v>59.37468711402768</v>
      </c>
      <c r="EN74" s="3">
        <v>72.950439976799998</v>
      </c>
      <c r="EO74" s="3">
        <v>57.948749999999997</v>
      </c>
      <c r="EP74" s="3">
        <v>50.770581569875276</v>
      </c>
      <c r="EQ74" s="3">
        <v>30.83210230352304</v>
      </c>
      <c r="ER74" s="3">
        <v>65.972236986476233</v>
      </c>
      <c r="ES74" s="3">
        <v>98.611299588365668</v>
      </c>
      <c r="ET74" s="3">
        <v>46.057769999999998</v>
      </c>
      <c r="EU74" s="3">
        <v>86.0808015267</v>
      </c>
      <c r="EV74" s="3">
        <v>67.77</v>
      </c>
      <c r="EW74" s="3">
        <v>66.840010272213661</v>
      </c>
      <c r="EX74" s="3">
        <v>93.040856309492753</v>
      </c>
      <c r="EY74" s="3">
        <v>54.515787257393612</v>
      </c>
      <c r="EZ74" s="3">
        <v>94.614550412990951</v>
      </c>
      <c r="FA74" s="3">
        <v>64.458799968942216</v>
      </c>
      <c r="FB74" s="3">
        <v>45.591813339799998</v>
      </c>
      <c r="FC74" s="3">
        <v>51.603000000000002</v>
      </c>
      <c r="FD74" s="3">
        <v>51.435000000000002</v>
      </c>
      <c r="FE74" s="3">
        <v>93.554999999999993</v>
      </c>
      <c r="FF74" s="3">
        <v>98.744059056007245</v>
      </c>
      <c r="FG74" s="3">
        <v>87.423928009099996</v>
      </c>
      <c r="FH74" s="3">
        <v>77.671113333299999</v>
      </c>
      <c r="FI74" s="3">
        <v>73.147499999999894</v>
      </c>
      <c r="FJ74" s="3">
        <v>67.755775891599995</v>
      </c>
      <c r="FK74" s="3">
        <v>77.342727272700003</v>
      </c>
      <c r="FL74" s="3">
        <v>58.8358000761</v>
      </c>
      <c r="FM74" s="3">
        <v>67.239503333299893</v>
      </c>
      <c r="FN74" s="3">
        <v>57.948749999999997</v>
      </c>
      <c r="FO74" s="3">
        <v>61.837499999999999</v>
      </c>
      <c r="FP74" s="3">
        <v>97.510724999999894</v>
      </c>
      <c r="FQ74" s="3">
        <v>53.145000000000003</v>
      </c>
      <c r="FR74" s="3">
        <v>57.948749999999997</v>
      </c>
      <c r="FS74" s="3">
        <v>94.115546815718162</v>
      </c>
      <c r="FT74" s="3">
        <v>52.512768000000001</v>
      </c>
      <c r="FU74" s="3">
        <v>47.782667872085547</v>
      </c>
      <c r="FV74" s="3">
        <v>65.3566</v>
      </c>
      <c r="FW74" s="7">
        <f t="shared" si="12"/>
        <v>70.581607707200988</v>
      </c>
      <c r="FX74">
        <f t="shared" si="13"/>
        <v>18.751341700233869</v>
      </c>
      <c r="FY74">
        <f t="shared" si="18"/>
        <v>0.26566895129424473</v>
      </c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</row>
    <row r="75" spans="1:202" x14ac:dyDescent="0.25">
      <c r="A75" s="1">
        <v>1845</v>
      </c>
      <c r="B75" s="3">
        <v>66.015000000000001</v>
      </c>
      <c r="C75" s="5">
        <v>66.536261760879412</v>
      </c>
      <c r="D75" s="3">
        <v>91.241741754100005</v>
      </c>
      <c r="E75" s="3">
        <v>75.406859999999995</v>
      </c>
      <c r="F75" s="3">
        <v>79.483779051378036</v>
      </c>
      <c r="G75" s="3">
        <v>85.579412628619593</v>
      </c>
      <c r="H75" s="3">
        <v>114.18939</v>
      </c>
      <c r="I75" s="3">
        <v>87.376994630799999</v>
      </c>
      <c r="J75" s="3">
        <v>87.258735000000001</v>
      </c>
      <c r="K75" s="3">
        <v>62.894462365591416</v>
      </c>
      <c r="L75" s="3">
        <v>95.949764999999999</v>
      </c>
      <c r="M75" s="3">
        <v>80.415000000000006</v>
      </c>
      <c r="N75" s="3">
        <v>59.593207820866787</v>
      </c>
      <c r="O75" s="3">
        <v>66.465000000000003</v>
      </c>
      <c r="P75" s="3">
        <v>84.51</v>
      </c>
      <c r="Q75" s="3">
        <v>59.625130241771522</v>
      </c>
      <c r="R75" s="3">
        <v>88.990332462699996</v>
      </c>
      <c r="S75" s="3">
        <v>96.48</v>
      </c>
      <c r="T75" s="3">
        <v>91.217349999999996</v>
      </c>
      <c r="U75" s="3">
        <v>85.529070000000004</v>
      </c>
      <c r="V75" s="3">
        <v>88.515000000000001</v>
      </c>
      <c r="W75" s="3">
        <v>84.326265000000006</v>
      </c>
      <c r="X75" s="3">
        <v>107.86499999999999</v>
      </c>
      <c r="Y75" s="3">
        <v>69.772611174361415</v>
      </c>
      <c r="Z75" s="3">
        <v>57.773704631900003</v>
      </c>
      <c r="AA75" s="3">
        <v>97.250889999999998</v>
      </c>
      <c r="AB75" s="3">
        <v>82.168108682435275</v>
      </c>
      <c r="AC75" s="3">
        <v>62.136483427181396</v>
      </c>
      <c r="AD75" s="3">
        <v>110.142655</v>
      </c>
      <c r="AE75" s="3">
        <v>62.929879849238958</v>
      </c>
      <c r="AF75" s="3">
        <v>76.511796151461141</v>
      </c>
      <c r="AG75" s="3">
        <v>75.510104537399997</v>
      </c>
      <c r="AH75" s="3">
        <v>87.75</v>
      </c>
      <c r="AI75" s="3">
        <v>72.42</v>
      </c>
      <c r="AJ75" s="3">
        <v>63.259207915187062</v>
      </c>
      <c r="AK75" s="3">
        <v>50.185346375338746</v>
      </c>
      <c r="AL75" s="3">
        <v>94.162499999999994</v>
      </c>
      <c r="AM75" s="3">
        <v>96.948764999999995</v>
      </c>
      <c r="AN75" s="3">
        <v>64.886858303795364</v>
      </c>
      <c r="AO75" s="3">
        <v>108.99</v>
      </c>
      <c r="AP75" s="3">
        <v>88.965000000000003</v>
      </c>
      <c r="AQ75" s="3">
        <v>90.016736780205349</v>
      </c>
      <c r="AR75" s="3">
        <v>54.477049999999998</v>
      </c>
      <c r="AS75" s="3">
        <v>76.335312159200001</v>
      </c>
      <c r="AT75" s="3">
        <v>105.28074293682235</v>
      </c>
      <c r="AU75" s="3">
        <v>93.467812500000008</v>
      </c>
      <c r="AV75" s="3">
        <v>67.770929635336401</v>
      </c>
      <c r="AW75" s="3">
        <v>68.715000000000003</v>
      </c>
      <c r="AX75">
        <v>75.13879</v>
      </c>
      <c r="AY75" s="3">
        <v>88.689128694985541</v>
      </c>
      <c r="AZ75" s="3">
        <v>87.7946150965046</v>
      </c>
      <c r="BA75" s="3">
        <v>94.479648599527167</v>
      </c>
      <c r="BB75" s="3">
        <v>67.199218579460819</v>
      </c>
      <c r="BC75" s="3">
        <v>86.888037575690149</v>
      </c>
      <c r="BD75" s="3">
        <v>48.631267562399998</v>
      </c>
      <c r="BE75" s="3">
        <v>53.356499999999997</v>
      </c>
      <c r="BF75" s="3">
        <v>56.863027528057401</v>
      </c>
      <c r="BG75" s="3">
        <v>94.635000000000005</v>
      </c>
      <c r="BH75" s="3">
        <v>86.76</v>
      </c>
      <c r="BI75" s="3">
        <v>69.754913210255268</v>
      </c>
      <c r="BJ75" s="3">
        <v>79.965000000000003</v>
      </c>
      <c r="BK75" s="3">
        <v>112.5</v>
      </c>
      <c r="BL75" s="3">
        <v>106.54450700090334</v>
      </c>
      <c r="BM75" s="3">
        <v>79.691406136400005</v>
      </c>
      <c r="BN75" s="3">
        <v>55.094535999999998</v>
      </c>
      <c r="BO75" s="3">
        <v>87.561403508799998</v>
      </c>
      <c r="BP75" s="3">
        <v>69.3</v>
      </c>
      <c r="BQ75" s="3">
        <v>49.555421197299999</v>
      </c>
      <c r="BR75" s="3">
        <v>83.557485</v>
      </c>
      <c r="BS75" s="3">
        <v>99.855000000000004</v>
      </c>
      <c r="BT75" s="3">
        <v>77.002499999999998</v>
      </c>
      <c r="BU75" s="3">
        <v>48.023708178500002</v>
      </c>
      <c r="BV75" s="3">
        <v>49.674333333299998</v>
      </c>
      <c r="BW75" s="3">
        <v>69.551249999999996</v>
      </c>
      <c r="BX75" s="3">
        <v>83.066249999999997</v>
      </c>
      <c r="BY75" s="3">
        <v>86.589500000000001</v>
      </c>
      <c r="BZ75" s="3">
        <v>97.2785166667</v>
      </c>
      <c r="CA75" s="3">
        <v>72.495000000000005</v>
      </c>
      <c r="CB75" s="3">
        <v>84.978750000000005</v>
      </c>
      <c r="CC75" s="3">
        <v>144.48943482384823</v>
      </c>
      <c r="CD75" s="3">
        <v>64.643000000000001</v>
      </c>
      <c r="CE75" s="3">
        <v>55.649862791069054</v>
      </c>
      <c r="CF75" s="3">
        <v>93.095100000000002</v>
      </c>
      <c r="CG75" s="3">
        <v>92.371875000000003</v>
      </c>
      <c r="CH75" s="3"/>
      <c r="CI75" s="20">
        <f t="shared" si="14"/>
        <v>84</v>
      </c>
      <c r="CJ75" s="7">
        <f t="shared" si="11"/>
        <v>0.224467509622582</v>
      </c>
      <c r="CK75" s="3"/>
      <c r="CL75" s="3"/>
      <c r="CM75" s="3">
        <v>84.51</v>
      </c>
      <c r="CN75" s="3">
        <v>84.326265000000006</v>
      </c>
      <c r="CO75" s="3">
        <v>97.250889999999998</v>
      </c>
      <c r="CP75" s="3">
        <v>66.015000000000001</v>
      </c>
      <c r="CQ75" s="3">
        <v>75.406859999999995</v>
      </c>
      <c r="CR75" s="3">
        <v>85.579412628619593</v>
      </c>
      <c r="CS75" s="3">
        <v>114.18939</v>
      </c>
      <c r="CT75" s="3">
        <v>87.258735000000001</v>
      </c>
      <c r="CU75" s="3">
        <v>80.415000000000006</v>
      </c>
      <c r="CV75" s="3">
        <v>66.465000000000003</v>
      </c>
      <c r="CW75" s="3">
        <v>88.990332462699996</v>
      </c>
      <c r="CX75" s="3">
        <v>96.48</v>
      </c>
      <c r="CY75" s="3">
        <v>91.217349999999996</v>
      </c>
      <c r="CZ75" s="3">
        <v>85.529070000000004</v>
      </c>
      <c r="DA75" s="3">
        <v>88.515000000000001</v>
      </c>
      <c r="DB75" s="3">
        <v>87.75</v>
      </c>
      <c r="DC75" s="3">
        <v>94.162499999999994</v>
      </c>
      <c r="DD75" s="3">
        <v>96.948764999999995</v>
      </c>
      <c r="DE75" s="3">
        <v>108.99</v>
      </c>
      <c r="DF75" s="3">
        <v>88.965000000000003</v>
      </c>
      <c r="DG75" s="3">
        <v>105.28074293682235</v>
      </c>
      <c r="DH75" s="3">
        <v>93.467812500000008</v>
      </c>
      <c r="DI75">
        <v>75.13879</v>
      </c>
      <c r="DJ75" s="3">
        <v>67.199218579460819</v>
      </c>
      <c r="DK75" s="3">
        <v>86.76</v>
      </c>
      <c r="DL75" s="3">
        <v>69.754913210255268</v>
      </c>
      <c r="DM75" s="3">
        <v>79.965000000000003</v>
      </c>
      <c r="DN75" s="3">
        <v>112.5</v>
      </c>
      <c r="DO75" s="3">
        <v>87.561403508799998</v>
      </c>
      <c r="DP75" s="3">
        <v>83.557485</v>
      </c>
      <c r="DQ75" s="3">
        <v>99.855000000000004</v>
      </c>
      <c r="DR75" s="3">
        <v>86.589500000000001</v>
      </c>
      <c r="DS75" s="3">
        <v>92.371875000000003</v>
      </c>
      <c r="DT75" s="7">
        <f t="shared" si="15"/>
        <v>88.1504942674745</v>
      </c>
      <c r="DU75">
        <f t="shared" si="16"/>
        <v>12.148391077534608</v>
      </c>
      <c r="DV75">
        <f t="shared" si="17"/>
        <v>0.13781421395860607</v>
      </c>
      <c r="DW75" s="3"/>
      <c r="DX75" s="3">
        <v>82.168108682435275</v>
      </c>
      <c r="DY75" s="5">
        <v>66.536261760879412</v>
      </c>
      <c r="DZ75" s="3">
        <v>91.241741754100005</v>
      </c>
      <c r="EA75" s="3">
        <v>79.483779051378036</v>
      </c>
      <c r="EB75" s="3">
        <v>87.376994630799999</v>
      </c>
      <c r="EC75" s="3">
        <v>62.894462365591416</v>
      </c>
      <c r="ED75" s="3">
        <v>95.949764999999999</v>
      </c>
      <c r="EE75" s="3">
        <v>59.593207820866787</v>
      </c>
      <c r="EF75" s="3">
        <v>59.625130241771522</v>
      </c>
      <c r="EG75" s="3">
        <v>107.86499999999999</v>
      </c>
      <c r="EH75" s="3">
        <v>69.772611174361415</v>
      </c>
      <c r="EI75" s="3">
        <v>57.773704631900003</v>
      </c>
      <c r="EJ75" s="3">
        <v>62.136483427181396</v>
      </c>
      <c r="EK75" s="3">
        <v>110.142655</v>
      </c>
      <c r="EL75" s="3">
        <v>62.929879849238958</v>
      </c>
      <c r="EM75" s="3">
        <v>76.511796151461141</v>
      </c>
      <c r="EN75" s="3">
        <v>75.510104537399997</v>
      </c>
      <c r="EO75" s="3">
        <v>72.42</v>
      </c>
      <c r="EP75" s="3">
        <v>63.259207915187062</v>
      </c>
      <c r="EQ75" s="3">
        <v>50.185346375338746</v>
      </c>
      <c r="ER75" s="3">
        <v>64.886858303795364</v>
      </c>
      <c r="ES75" s="3">
        <v>90.016736780205349</v>
      </c>
      <c r="ET75" s="3">
        <v>54.477049999999998</v>
      </c>
      <c r="EU75" s="3">
        <v>76.335312159200001</v>
      </c>
      <c r="EV75" s="3">
        <v>68.715000000000003</v>
      </c>
      <c r="EW75" s="3">
        <v>67.770929635336401</v>
      </c>
      <c r="EX75" s="3">
        <v>88.689128694985541</v>
      </c>
      <c r="EY75" s="3">
        <v>87.7946150965046</v>
      </c>
      <c r="EZ75" s="3">
        <v>94.479648599527167</v>
      </c>
      <c r="FA75" s="3">
        <v>86.888037575690149</v>
      </c>
      <c r="FB75" s="3">
        <v>48.631267562399998</v>
      </c>
      <c r="FC75" s="3">
        <v>53.356499999999997</v>
      </c>
      <c r="FD75" s="3">
        <v>56.863027528057401</v>
      </c>
      <c r="FE75" s="3">
        <v>94.635000000000005</v>
      </c>
      <c r="FF75" s="3">
        <v>106.54450700090334</v>
      </c>
      <c r="FG75" s="3">
        <v>79.691406136400005</v>
      </c>
      <c r="FH75" s="3">
        <v>55.094535999999998</v>
      </c>
      <c r="FI75" s="3">
        <v>69.3</v>
      </c>
      <c r="FJ75" s="3">
        <v>49.555421197299999</v>
      </c>
      <c r="FK75" s="3">
        <v>77.002499999999998</v>
      </c>
      <c r="FL75" s="3">
        <v>48.023708178500002</v>
      </c>
      <c r="FM75" s="3">
        <v>49.674333333299998</v>
      </c>
      <c r="FN75" s="3">
        <v>69.551249999999996</v>
      </c>
      <c r="FO75" s="3">
        <v>83.066249999999997</v>
      </c>
      <c r="FP75" s="3">
        <v>97.2785166667</v>
      </c>
      <c r="FQ75" s="3">
        <v>72.495000000000005</v>
      </c>
      <c r="FR75" s="3">
        <v>84.978750000000005</v>
      </c>
      <c r="FS75" s="3">
        <v>144.48943482384823</v>
      </c>
      <c r="FT75" s="3">
        <v>64.643000000000001</v>
      </c>
      <c r="FU75" s="3">
        <v>55.649862791069054</v>
      </c>
      <c r="FV75" s="3">
        <v>93.095100000000002</v>
      </c>
      <c r="FW75" s="7">
        <f t="shared" si="12"/>
        <v>75.040175067325762</v>
      </c>
      <c r="FX75">
        <f t="shared" si="13"/>
        <v>19.352608247730526</v>
      </c>
      <c r="FY75">
        <f t="shared" si="18"/>
        <v>0.25789662977688205</v>
      </c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</row>
    <row r="76" spans="1:202" x14ac:dyDescent="0.25">
      <c r="A76" s="1">
        <v>1846</v>
      </c>
      <c r="B76" s="3">
        <v>83.25</v>
      </c>
      <c r="C76" s="5">
        <v>74.759844675145402</v>
      </c>
      <c r="D76" s="3">
        <v>108.03852447600001</v>
      </c>
      <c r="E76" s="3">
        <v>92.8125</v>
      </c>
      <c r="F76" s="3">
        <v>106.78637482571071</v>
      </c>
      <c r="G76" s="3">
        <v>115.63656846531607</v>
      </c>
      <c r="H76" s="3">
        <v>121.41751499999999</v>
      </c>
      <c r="I76" s="3">
        <v>126.724119257</v>
      </c>
      <c r="J76" s="3">
        <v>102.37689</v>
      </c>
      <c r="K76" s="3">
        <v>83.745806451612907</v>
      </c>
      <c r="L76" s="3">
        <v>110.50686</v>
      </c>
      <c r="M76" s="3">
        <v>103.905</v>
      </c>
      <c r="N76" s="3">
        <v>86.971794880327067</v>
      </c>
      <c r="O76" s="3">
        <v>78.66</v>
      </c>
      <c r="P76" s="3">
        <v>108.09</v>
      </c>
      <c r="Q76" s="3">
        <v>81.045493190454778</v>
      </c>
      <c r="R76" s="3">
        <v>106.585838823</v>
      </c>
      <c r="S76" s="3">
        <v>116.595</v>
      </c>
      <c r="T76" s="3">
        <v>98.646910000000005</v>
      </c>
      <c r="U76" s="3">
        <v>107.0343675</v>
      </c>
      <c r="V76" s="3">
        <v>119.745</v>
      </c>
      <c r="W76" s="3">
        <v>108.836235</v>
      </c>
      <c r="X76" s="3">
        <v>108.76500000000001</v>
      </c>
      <c r="Y76" s="3">
        <v>90.979444926088348</v>
      </c>
      <c r="Z76" s="3">
        <v>85.009879672699995</v>
      </c>
      <c r="AA76" s="3">
        <v>114.2865</v>
      </c>
      <c r="AB76" s="3">
        <v>93.686726041373035</v>
      </c>
      <c r="AC76" s="3">
        <v>80.231483868547429</v>
      </c>
      <c r="AD76" s="3">
        <v>114.763996667</v>
      </c>
      <c r="AE76" s="3">
        <v>82.665285955805004</v>
      </c>
      <c r="AF76" s="3">
        <v>92.861340146827416</v>
      </c>
      <c r="AG76" s="3">
        <v>93.427756461499996</v>
      </c>
      <c r="AH76" s="3">
        <v>111.51</v>
      </c>
      <c r="AI76" s="3">
        <v>72.866249999999894</v>
      </c>
      <c r="AJ76" s="3">
        <v>76.476482001679543</v>
      </c>
      <c r="AK76" s="3">
        <v>57.172477472899729</v>
      </c>
      <c r="AL76" s="3">
        <v>118.46250000000001</v>
      </c>
      <c r="AM76" s="3">
        <v>121.888125</v>
      </c>
      <c r="AN76" s="3">
        <v>81.010044716645282</v>
      </c>
      <c r="AO76" s="3">
        <v>123.66</v>
      </c>
      <c r="AP76" s="3">
        <v>103.05</v>
      </c>
      <c r="AQ76" s="3">
        <v>134.64159493058466</v>
      </c>
      <c r="AR76" s="3">
        <v>74.775199999999998</v>
      </c>
      <c r="AS76" s="3">
        <v>93.978138333299995</v>
      </c>
      <c r="AT76" s="3">
        <v>126.42687506515846</v>
      </c>
      <c r="AU76" s="3">
        <v>136.3659375</v>
      </c>
      <c r="AV76" s="3">
        <v>91.974833076527986</v>
      </c>
      <c r="AW76" s="3">
        <v>79.92</v>
      </c>
      <c r="AX76">
        <v>87.112660000000005</v>
      </c>
      <c r="AY76" s="3">
        <v>114.27119999967773</v>
      </c>
      <c r="AZ76" s="3">
        <v>101.38874848700607</v>
      </c>
      <c r="BA76" s="3">
        <v>101.38735124407143</v>
      </c>
      <c r="BB76" s="3">
        <v>97.952720611056392</v>
      </c>
      <c r="BC76" s="3">
        <v>101.23466703586223</v>
      </c>
      <c r="BD76" s="3">
        <v>63.828538675700003</v>
      </c>
      <c r="BE76" s="3">
        <v>62.124000000000002</v>
      </c>
      <c r="BF76" s="3">
        <v>61.929601631513499</v>
      </c>
      <c r="BG76" s="3">
        <v>105.345</v>
      </c>
      <c r="BH76" s="3">
        <v>109.62</v>
      </c>
      <c r="BI76" s="3">
        <v>92.710822645108749</v>
      </c>
      <c r="BJ76" s="3">
        <v>96.704999999999998</v>
      </c>
      <c r="BK76" s="3">
        <v>124.965</v>
      </c>
      <c r="BL76" s="3">
        <v>150.38967886178861</v>
      </c>
      <c r="BM76" s="3">
        <v>99.223613522700006</v>
      </c>
      <c r="BN76" s="3">
        <v>52.854304999999897</v>
      </c>
      <c r="BO76" s="3">
        <v>103.333333333</v>
      </c>
      <c r="BP76" s="3">
        <v>76.342500000000001</v>
      </c>
      <c r="BQ76" s="3">
        <v>82.712503016599996</v>
      </c>
      <c r="BR76" s="3">
        <v>106.42126500000001</v>
      </c>
      <c r="BS76" s="3">
        <v>110.7</v>
      </c>
      <c r="BT76" s="3">
        <v>86.746875000000003</v>
      </c>
      <c r="BU76" s="3">
        <v>80.910487700299996</v>
      </c>
      <c r="BV76" s="3">
        <v>56.612453333300003</v>
      </c>
      <c r="BW76" s="3">
        <v>77.265000000000001</v>
      </c>
      <c r="BX76" s="3">
        <v>77.265000000000001</v>
      </c>
      <c r="BY76" s="3">
        <v>116.27375000000001</v>
      </c>
      <c r="BZ76" s="3">
        <v>106.499496667</v>
      </c>
      <c r="CA76" s="3">
        <v>98.504999999999995</v>
      </c>
      <c r="CB76" s="3">
        <v>77.265000000000001</v>
      </c>
      <c r="CC76" s="3">
        <v>180.29016368563683</v>
      </c>
      <c r="CD76" s="3">
        <v>78.081183999999894</v>
      </c>
      <c r="CE76" s="3">
        <v>73.052218051549573</v>
      </c>
      <c r="CF76" s="3">
        <v>108.2944</v>
      </c>
      <c r="CG76" s="3">
        <v>122.11874999999999</v>
      </c>
      <c r="CH76" s="3"/>
      <c r="CI76" s="20">
        <f t="shared" si="14"/>
        <v>84</v>
      </c>
      <c r="CJ76" s="7">
        <f t="shared" si="11"/>
        <v>0.22128009371238269</v>
      </c>
      <c r="CK76" s="3"/>
      <c r="CL76" s="3"/>
      <c r="CM76" s="3">
        <v>108.09</v>
      </c>
      <c r="CN76" s="3">
        <v>108.836235</v>
      </c>
      <c r="CO76" s="3">
        <v>114.2865</v>
      </c>
      <c r="CP76" s="3">
        <v>83.25</v>
      </c>
      <c r="CQ76" s="3">
        <v>92.8125</v>
      </c>
      <c r="CR76" s="3">
        <v>115.63656846531607</v>
      </c>
      <c r="CS76" s="3">
        <v>121.41751499999999</v>
      </c>
      <c r="CT76" s="3">
        <v>102.37689</v>
      </c>
      <c r="CU76" s="3">
        <v>103.905</v>
      </c>
      <c r="CV76" s="3">
        <v>78.66</v>
      </c>
      <c r="CW76" s="3">
        <v>106.585838823</v>
      </c>
      <c r="CX76" s="3">
        <v>116.595</v>
      </c>
      <c r="CY76" s="3">
        <v>98.646910000000005</v>
      </c>
      <c r="CZ76" s="3">
        <v>107.0343675</v>
      </c>
      <c r="DA76" s="3">
        <v>119.745</v>
      </c>
      <c r="DB76" s="3">
        <v>111.51</v>
      </c>
      <c r="DC76" s="3">
        <v>118.46250000000001</v>
      </c>
      <c r="DD76" s="3">
        <v>121.888125</v>
      </c>
      <c r="DE76" s="3">
        <v>123.66</v>
      </c>
      <c r="DF76" s="3">
        <v>103.05</v>
      </c>
      <c r="DG76" s="3">
        <v>126.42687506515846</v>
      </c>
      <c r="DH76" s="3">
        <v>136.3659375</v>
      </c>
      <c r="DI76">
        <v>87.112660000000005</v>
      </c>
      <c r="DJ76" s="3">
        <v>97.952720611056392</v>
      </c>
      <c r="DK76" s="3">
        <v>109.62</v>
      </c>
      <c r="DL76" s="3">
        <v>92.710822645108749</v>
      </c>
      <c r="DM76" s="3">
        <v>96.704999999999998</v>
      </c>
      <c r="DN76" s="3">
        <v>124.965</v>
      </c>
      <c r="DO76" s="3">
        <v>103.333333333</v>
      </c>
      <c r="DP76" s="3">
        <v>106.42126500000001</v>
      </c>
      <c r="DQ76" s="3">
        <v>110.7</v>
      </c>
      <c r="DR76" s="3">
        <v>116.27375000000001</v>
      </c>
      <c r="DS76" s="3">
        <v>122.11874999999999</v>
      </c>
      <c r="DT76" s="7">
        <f t="shared" si="15"/>
        <v>108.70166860432241</v>
      </c>
      <c r="DU76">
        <f t="shared" si="16"/>
        <v>13.150497060155425</v>
      </c>
      <c r="DV76">
        <f t="shared" si="17"/>
        <v>0.1209778766876492</v>
      </c>
      <c r="DW76" s="3"/>
      <c r="DX76" s="3">
        <v>93.686726041373035</v>
      </c>
      <c r="DY76" s="5">
        <v>74.759844675145402</v>
      </c>
      <c r="DZ76" s="3">
        <v>108.03852447600001</v>
      </c>
      <c r="EA76" s="3">
        <v>106.78637482571071</v>
      </c>
      <c r="EB76" s="3">
        <v>126.724119257</v>
      </c>
      <c r="EC76" s="3">
        <v>83.745806451612907</v>
      </c>
      <c r="ED76" s="3">
        <v>110.50686</v>
      </c>
      <c r="EE76" s="3">
        <v>86.971794880327067</v>
      </c>
      <c r="EF76" s="3">
        <v>81.045493190454778</v>
      </c>
      <c r="EG76" s="3">
        <v>108.76500000000001</v>
      </c>
      <c r="EH76" s="3">
        <v>90.979444926088348</v>
      </c>
      <c r="EI76" s="3">
        <v>85.009879672699995</v>
      </c>
      <c r="EJ76" s="3">
        <v>80.231483868547429</v>
      </c>
      <c r="EK76" s="3">
        <v>114.763996667</v>
      </c>
      <c r="EL76" s="3">
        <v>82.665285955805004</v>
      </c>
      <c r="EM76" s="3">
        <v>92.861340146827416</v>
      </c>
      <c r="EN76" s="3">
        <v>93.427756461499996</v>
      </c>
      <c r="EO76" s="3">
        <v>72.866249999999894</v>
      </c>
      <c r="EP76" s="3">
        <v>76.476482001679543</v>
      </c>
      <c r="EQ76" s="3">
        <v>57.172477472899729</v>
      </c>
      <c r="ER76" s="3">
        <v>81.010044716645282</v>
      </c>
      <c r="ES76" s="3">
        <v>134.64159493058466</v>
      </c>
      <c r="ET76" s="3">
        <v>74.775199999999998</v>
      </c>
      <c r="EU76" s="3">
        <v>93.978138333299995</v>
      </c>
      <c r="EV76" s="3">
        <v>79.92</v>
      </c>
      <c r="EW76" s="3">
        <v>91.974833076527986</v>
      </c>
      <c r="EX76" s="3">
        <v>114.27119999967773</v>
      </c>
      <c r="EY76" s="3">
        <v>101.38874848700607</v>
      </c>
      <c r="EZ76" s="3">
        <v>101.38735124407143</v>
      </c>
      <c r="FA76" s="3">
        <v>101.23466703586223</v>
      </c>
      <c r="FB76" s="3">
        <v>63.828538675700003</v>
      </c>
      <c r="FC76" s="3">
        <v>62.124000000000002</v>
      </c>
      <c r="FD76" s="3">
        <v>61.929601631513499</v>
      </c>
      <c r="FE76" s="3">
        <v>105.345</v>
      </c>
      <c r="FF76" s="3">
        <v>150.38967886178861</v>
      </c>
      <c r="FG76" s="3">
        <v>99.223613522700006</v>
      </c>
      <c r="FH76" s="3">
        <v>52.854304999999897</v>
      </c>
      <c r="FI76" s="3">
        <v>76.342500000000001</v>
      </c>
      <c r="FJ76" s="3">
        <v>82.712503016599996</v>
      </c>
      <c r="FK76" s="3">
        <v>86.746875000000003</v>
      </c>
      <c r="FL76" s="3">
        <v>80.910487700299996</v>
      </c>
      <c r="FM76" s="3">
        <v>56.612453333300003</v>
      </c>
      <c r="FN76" s="3">
        <v>77.265000000000001</v>
      </c>
      <c r="FO76" s="3">
        <v>77.265000000000001</v>
      </c>
      <c r="FP76" s="3">
        <v>106.499496667</v>
      </c>
      <c r="FQ76" s="3">
        <v>98.504999999999995</v>
      </c>
      <c r="FR76" s="3">
        <v>77.265000000000001</v>
      </c>
      <c r="FS76" s="3">
        <v>180.29016368563683</v>
      </c>
      <c r="FT76" s="3">
        <v>78.081183999999894</v>
      </c>
      <c r="FU76" s="3">
        <v>73.052218051549573</v>
      </c>
      <c r="FV76" s="3">
        <v>108.2944</v>
      </c>
      <c r="FW76" s="7">
        <f t="shared" si="12"/>
        <v>91.325563489028127</v>
      </c>
      <c r="FX76">
        <f t="shared" si="13"/>
        <v>23.481590358575389</v>
      </c>
      <c r="FY76">
        <f t="shared" si="18"/>
        <v>0.2571195781496215</v>
      </c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</row>
    <row r="77" spans="1:202" x14ac:dyDescent="0.25">
      <c r="A77" s="1">
        <v>1847</v>
      </c>
      <c r="B77" s="3">
        <v>131.49</v>
      </c>
      <c r="C77" s="5">
        <v>85.973821376417206</v>
      </c>
      <c r="D77" s="3">
        <v>139.69081153799999</v>
      </c>
      <c r="E77" s="3">
        <v>127.17</v>
      </c>
      <c r="F77" s="3">
        <v>113.11603297899033</v>
      </c>
      <c r="G77" s="3">
        <v>136.133877844594</v>
      </c>
      <c r="H77" s="3">
        <v>119.156265</v>
      </c>
      <c r="I77" s="3">
        <v>141.67163028799999</v>
      </c>
      <c r="J77" s="3">
        <v>144.09562500000001</v>
      </c>
      <c r="K77" s="3">
        <v>110.93766129032259</v>
      </c>
      <c r="L77" s="3">
        <v>129.15</v>
      </c>
      <c r="M77" s="3">
        <v>137.79</v>
      </c>
      <c r="N77" s="3">
        <v>115.77659894245812</v>
      </c>
      <c r="O77" s="3">
        <v>107.19</v>
      </c>
      <c r="P77" s="3">
        <v>135.85500000000002</v>
      </c>
      <c r="Q77" s="3">
        <v>114.8656490325088</v>
      </c>
      <c r="R77" s="3">
        <v>139.885371115</v>
      </c>
      <c r="S77" s="3">
        <v>123.75</v>
      </c>
      <c r="T77" s="3">
        <v>124.53100000000001</v>
      </c>
      <c r="U77" s="3">
        <v>156.41316</v>
      </c>
      <c r="V77" s="3">
        <v>140.08500000000001</v>
      </c>
      <c r="W77" s="3">
        <v>140.61564000000001</v>
      </c>
      <c r="X77" s="3">
        <v>115.2</v>
      </c>
      <c r="Y77" s="3">
        <v>120.1817731674999</v>
      </c>
      <c r="Z77" s="3">
        <v>115.328937272</v>
      </c>
      <c r="AA77" s="3">
        <v>139.94159999999999</v>
      </c>
      <c r="AB77" s="3">
        <v>107.88168453249018</v>
      </c>
      <c r="AC77" s="3">
        <v>99.817076257084409</v>
      </c>
      <c r="AD77" s="3">
        <v>145.68830500000001</v>
      </c>
      <c r="AE77" s="3">
        <v>110.59274742736076</v>
      </c>
      <c r="AF77" s="3">
        <v>104.5451790784153</v>
      </c>
      <c r="AG77" s="3">
        <v>126.70339574899999</v>
      </c>
      <c r="AH77" s="3">
        <v>146.11500000000001</v>
      </c>
      <c r="AI77" s="3">
        <v>69.551249999999996</v>
      </c>
      <c r="AJ77" s="3">
        <v>95.758162405104073</v>
      </c>
      <c r="AK77" s="3">
        <v>69.704950711382111</v>
      </c>
      <c r="AL77" s="3">
        <v>157.61250000000001</v>
      </c>
      <c r="AM77" s="3">
        <v>145.80643499999999</v>
      </c>
      <c r="AN77" s="3">
        <v>113.63496851296527</v>
      </c>
      <c r="AO77" s="3">
        <v>101.16</v>
      </c>
      <c r="AP77" s="3">
        <v>136.71</v>
      </c>
      <c r="AQ77" s="3">
        <v>143.76717191682349</v>
      </c>
      <c r="AR77" s="3">
        <v>104.961</v>
      </c>
      <c r="AS77" s="3">
        <v>106.38958870296101</v>
      </c>
      <c r="AT77" s="3">
        <v>93.132964905650539</v>
      </c>
      <c r="AU77" s="3">
        <v>155.05950000000001</v>
      </c>
      <c r="AV77" s="3">
        <v>116.3649203903441</v>
      </c>
      <c r="AW77" s="3">
        <v>107.55</v>
      </c>
      <c r="AX77">
        <v>110.8416</v>
      </c>
      <c r="AY77" s="3">
        <v>140.88211455551669</v>
      </c>
      <c r="AZ77" s="3">
        <v>98.66369535694389</v>
      </c>
      <c r="BA77" s="3">
        <v>129.22155975441706</v>
      </c>
      <c r="BB77" s="3">
        <v>118.42101684285358</v>
      </c>
      <c r="BC77" s="3">
        <v>72.541408115518053</v>
      </c>
      <c r="BD77" s="3">
        <v>81.052112604100003</v>
      </c>
      <c r="BE77" s="3">
        <v>87.090500000000006</v>
      </c>
      <c r="BF77" s="3">
        <v>66.734999999999999</v>
      </c>
      <c r="BG77" s="3">
        <v>105.075</v>
      </c>
      <c r="BH77" s="3">
        <v>141.57</v>
      </c>
      <c r="BI77" s="3">
        <v>96.740120758472699</v>
      </c>
      <c r="BJ77" s="3">
        <v>136.57499999999999</v>
      </c>
      <c r="BK77" s="3">
        <v>122.85</v>
      </c>
      <c r="BL77" s="3">
        <v>177.48791745709124</v>
      </c>
      <c r="BM77" s="3">
        <v>128.622375955</v>
      </c>
      <c r="BN77" s="3">
        <v>85.566074999999998</v>
      </c>
      <c r="BO77" s="3">
        <v>92.4561403509</v>
      </c>
      <c r="BP77" s="3">
        <v>102.8475</v>
      </c>
      <c r="BQ77" s="3">
        <v>112.535856501</v>
      </c>
      <c r="BR77" s="3">
        <v>141.24748500000001</v>
      </c>
      <c r="BS77" s="3">
        <v>114.21</v>
      </c>
      <c r="BT77" s="3">
        <v>118.162173913</v>
      </c>
      <c r="BU77" s="3">
        <v>119.113212405</v>
      </c>
      <c r="BV77" s="3">
        <v>103.57098499999999</v>
      </c>
      <c r="BW77" s="3">
        <v>77.265000000000001</v>
      </c>
      <c r="BX77" s="3">
        <v>77.265000000000001</v>
      </c>
      <c r="BY77" s="3">
        <v>132.8485</v>
      </c>
      <c r="BZ77" s="3">
        <v>107.132961667</v>
      </c>
      <c r="CA77" s="3">
        <v>89.28</v>
      </c>
      <c r="CB77" s="3">
        <v>77.265000000000001</v>
      </c>
      <c r="CC77" s="3">
        <v>167.51369539295396</v>
      </c>
      <c r="CD77" s="3">
        <v>85.856471999999997</v>
      </c>
      <c r="CE77" s="3">
        <v>104.56119296971156</v>
      </c>
      <c r="CF77" s="3">
        <v>102.5946</v>
      </c>
      <c r="CG77" s="3">
        <v>149.360625</v>
      </c>
      <c r="CH77" s="3"/>
      <c r="CI77" s="20">
        <f t="shared" si="14"/>
        <v>84</v>
      </c>
      <c r="CJ77" s="7">
        <f t="shared" si="11"/>
        <v>0.20620826923981503</v>
      </c>
      <c r="CK77" s="3"/>
      <c r="CL77" s="3"/>
      <c r="CM77" s="3">
        <v>135.85500000000002</v>
      </c>
      <c r="CN77" s="3">
        <v>140.61564000000001</v>
      </c>
      <c r="CO77" s="3">
        <v>139.94159999999999</v>
      </c>
      <c r="CP77" s="3">
        <v>131.49</v>
      </c>
      <c r="CQ77" s="3">
        <v>127.17</v>
      </c>
      <c r="CR77" s="3">
        <v>136.133877844594</v>
      </c>
      <c r="CS77" s="3">
        <v>119.156265</v>
      </c>
      <c r="CT77" s="3">
        <v>144.09562500000001</v>
      </c>
      <c r="CU77" s="3">
        <v>137.79</v>
      </c>
      <c r="CV77" s="3">
        <v>107.19</v>
      </c>
      <c r="CW77" s="3">
        <v>139.885371115</v>
      </c>
      <c r="CX77" s="3">
        <v>123.75</v>
      </c>
      <c r="CY77" s="3">
        <v>124.53100000000001</v>
      </c>
      <c r="CZ77" s="3">
        <v>156.41316</v>
      </c>
      <c r="DA77" s="3">
        <v>140.08500000000001</v>
      </c>
      <c r="DB77" s="3">
        <v>146.11500000000001</v>
      </c>
      <c r="DC77" s="3">
        <v>157.61250000000001</v>
      </c>
      <c r="DD77" s="3">
        <v>145.80643499999999</v>
      </c>
      <c r="DE77" s="3">
        <v>101.16</v>
      </c>
      <c r="DF77" s="3">
        <v>136.71</v>
      </c>
      <c r="DG77" s="3">
        <v>93.132964905650539</v>
      </c>
      <c r="DH77" s="3">
        <v>155.05950000000001</v>
      </c>
      <c r="DI77">
        <v>110.8416</v>
      </c>
      <c r="DJ77" s="3">
        <v>118.42101684285358</v>
      </c>
      <c r="DK77" s="3">
        <v>141.57</v>
      </c>
      <c r="DL77" s="3">
        <v>96.740120758472699</v>
      </c>
      <c r="DM77" s="3">
        <v>136.57499999999999</v>
      </c>
      <c r="DN77" s="3">
        <v>122.85</v>
      </c>
      <c r="DO77" s="3">
        <v>92.4561403509</v>
      </c>
      <c r="DP77" s="3">
        <v>141.24748500000001</v>
      </c>
      <c r="DQ77" s="3">
        <v>114.21</v>
      </c>
      <c r="DR77" s="3">
        <v>132.8485</v>
      </c>
      <c r="DS77" s="3">
        <v>149.360625</v>
      </c>
      <c r="DT77" s="7">
        <f t="shared" si="15"/>
        <v>130.20664929749913</v>
      </c>
      <c r="DU77">
        <f t="shared" si="16"/>
        <v>17.936823476813128</v>
      </c>
      <c r="DV77">
        <f t="shared" si="17"/>
        <v>0.1377565859622934</v>
      </c>
      <c r="DW77" s="3"/>
      <c r="DX77" s="3">
        <v>107.88168453249018</v>
      </c>
      <c r="DY77" s="5">
        <v>85.973821376417206</v>
      </c>
      <c r="DZ77" s="3">
        <v>139.69081153799999</v>
      </c>
      <c r="EA77" s="3">
        <v>113.11603297899033</v>
      </c>
      <c r="EB77" s="3">
        <v>141.67163028799999</v>
      </c>
      <c r="EC77" s="3">
        <v>110.93766129032259</v>
      </c>
      <c r="ED77" s="3">
        <v>129.15</v>
      </c>
      <c r="EE77" s="3">
        <v>115.77659894245812</v>
      </c>
      <c r="EF77" s="3">
        <v>114.8656490325088</v>
      </c>
      <c r="EG77" s="3">
        <v>115.2</v>
      </c>
      <c r="EH77" s="3">
        <v>120.1817731674999</v>
      </c>
      <c r="EI77" s="3">
        <v>115.328937272</v>
      </c>
      <c r="EJ77" s="3">
        <v>99.817076257084409</v>
      </c>
      <c r="EK77" s="3">
        <v>145.68830500000001</v>
      </c>
      <c r="EL77" s="3">
        <v>110.59274742736076</v>
      </c>
      <c r="EM77" s="3">
        <v>104.5451790784153</v>
      </c>
      <c r="EN77" s="3">
        <v>126.70339574899999</v>
      </c>
      <c r="EO77" s="3">
        <v>69.551249999999996</v>
      </c>
      <c r="EP77" s="3">
        <v>95.758162405104073</v>
      </c>
      <c r="EQ77" s="3">
        <v>69.704950711382111</v>
      </c>
      <c r="ER77" s="3">
        <v>113.63496851296527</v>
      </c>
      <c r="ES77" s="3">
        <v>143.76717191682349</v>
      </c>
      <c r="ET77" s="3">
        <v>104.961</v>
      </c>
      <c r="EU77" s="3">
        <v>106.38958870296101</v>
      </c>
      <c r="EV77" s="3">
        <v>107.55</v>
      </c>
      <c r="EW77" s="3">
        <v>116.3649203903441</v>
      </c>
      <c r="EX77" s="3">
        <v>140.88211455551669</v>
      </c>
      <c r="EY77" s="3">
        <v>98.66369535694389</v>
      </c>
      <c r="EZ77" s="3">
        <v>129.22155975441706</v>
      </c>
      <c r="FA77" s="3">
        <v>72.541408115518053</v>
      </c>
      <c r="FB77" s="3">
        <v>81.052112604100003</v>
      </c>
      <c r="FC77" s="3">
        <v>87.090500000000006</v>
      </c>
      <c r="FD77" s="3">
        <v>66.734999999999999</v>
      </c>
      <c r="FE77" s="3">
        <v>105.075</v>
      </c>
      <c r="FF77" s="3">
        <v>177.48791745709124</v>
      </c>
      <c r="FG77" s="3">
        <v>128.622375955</v>
      </c>
      <c r="FH77" s="3">
        <v>85.566074999999998</v>
      </c>
      <c r="FI77" s="3">
        <v>102.8475</v>
      </c>
      <c r="FJ77" s="3">
        <v>112.535856501</v>
      </c>
      <c r="FK77" s="3">
        <v>118.162173913</v>
      </c>
      <c r="FL77" s="3">
        <v>119.113212405</v>
      </c>
      <c r="FM77" s="3">
        <v>103.57098499999999</v>
      </c>
      <c r="FN77" s="3">
        <v>77.265000000000001</v>
      </c>
      <c r="FO77" s="3">
        <v>77.265000000000001</v>
      </c>
      <c r="FP77" s="3">
        <v>107.132961667</v>
      </c>
      <c r="FQ77" s="3">
        <v>89.28</v>
      </c>
      <c r="FR77" s="3">
        <v>77.265000000000001</v>
      </c>
      <c r="FS77" s="3">
        <v>167.51369539295396</v>
      </c>
      <c r="FT77" s="3">
        <v>85.856471999999997</v>
      </c>
      <c r="FU77" s="3">
        <v>104.56119296971156</v>
      </c>
      <c r="FV77" s="3">
        <v>102.5946</v>
      </c>
      <c r="FW77" s="7">
        <f t="shared" si="12"/>
        <v>108.68048480818393</v>
      </c>
      <c r="FX77">
        <f t="shared" si="13"/>
        <v>24.019462459050661</v>
      </c>
      <c r="FY77">
        <f t="shared" si="18"/>
        <v>0.22100989429191367</v>
      </c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</row>
    <row r="78" spans="1:202" x14ac:dyDescent="0.25">
      <c r="A78" s="1">
        <v>1848</v>
      </c>
      <c r="B78" s="3">
        <v>76.14</v>
      </c>
      <c r="C78" s="5">
        <v>74.759844675145402</v>
      </c>
      <c r="D78" s="3">
        <v>89.068372019799995</v>
      </c>
      <c r="E78" s="3">
        <v>65.816235000000006</v>
      </c>
      <c r="F78" s="3">
        <v>98.328248263888881</v>
      </c>
      <c r="G78" s="3">
        <v>74.516746516258081</v>
      </c>
      <c r="H78" s="3">
        <v>93.500640000000004</v>
      </c>
      <c r="I78" s="3">
        <v>120.239537265</v>
      </c>
      <c r="J78" s="3">
        <v>78.708735000000004</v>
      </c>
      <c r="K78" s="3">
        <v>68.639220430107528</v>
      </c>
      <c r="L78" s="3">
        <v>78.875640000000004</v>
      </c>
      <c r="M78" s="3">
        <v>67.59</v>
      </c>
      <c r="N78" s="3">
        <v>73.176494656770046</v>
      </c>
      <c r="O78" s="3">
        <v>95.445000000000007</v>
      </c>
      <c r="P78" s="3">
        <v>78.390000000000015</v>
      </c>
      <c r="Q78" s="3">
        <v>63.655993847499403</v>
      </c>
      <c r="R78" s="3">
        <v>84.782226113999997</v>
      </c>
      <c r="S78" s="3">
        <v>86.625</v>
      </c>
      <c r="T78" s="3">
        <v>89.268219999999999</v>
      </c>
      <c r="U78" s="3">
        <v>76.798124999999999</v>
      </c>
      <c r="V78" s="3">
        <v>76.680000000000007</v>
      </c>
      <c r="W78" s="3">
        <v>69.412499999999994</v>
      </c>
      <c r="X78" s="3">
        <v>99.314999999999998</v>
      </c>
      <c r="Y78" s="3">
        <v>71.080581807827713</v>
      </c>
      <c r="Z78" s="3">
        <v>65.978541676299997</v>
      </c>
      <c r="AA78" s="3">
        <v>106.5309</v>
      </c>
      <c r="AB78" s="3">
        <v>88.969859626095555</v>
      </c>
      <c r="AC78" s="3">
        <v>64.256629807180758</v>
      </c>
      <c r="AD78" s="3">
        <v>123.709448333</v>
      </c>
      <c r="AE78" s="3">
        <v>58.461486013790029</v>
      </c>
      <c r="AF78" s="3">
        <v>67.172639508610104</v>
      </c>
      <c r="AG78" s="3">
        <v>63.991614014699998</v>
      </c>
      <c r="AH78" s="3">
        <v>73.260000000000005</v>
      </c>
      <c r="AI78" s="3">
        <v>60.817500000000003</v>
      </c>
      <c r="AJ78" s="3">
        <v>61.751644861892061</v>
      </c>
      <c r="AK78" s="3">
        <v>38.381689532520326</v>
      </c>
      <c r="AL78" s="3">
        <v>89.4375</v>
      </c>
      <c r="AM78" s="3">
        <v>92.846744999999999</v>
      </c>
      <c r="AN78" s="3">
        <v>75.715136356113391</v>
      </c>
      <c r="AO78" s="3">
        <v>77.265000000000001</v>
      </c>
      <c r="AP78" s="3">
        <v>92.069999999999894</v>
      </c>
      <c r="AQ78" s="3">
        <v>97.942615067822288</v>
      </c>
      <c r="AR78" s="3">
        <v>83.388000000000005</v>
      </c>
      <c r="AS78" s="3">
        <v>107.129530458549</v>
      </c>
      <c r="AT78" s="3">
        <v>87.733952447351953</v>
      </c>
      <c r="AU78" s="3">
        <v>88.770937500000002</v>
      </c>
      <c r="AV78" s="3">
        <v>74.659732922444789</v>
      </c>
      <c r="AW78" s="3">
        <v>88.56</v>
      </c>
      <c r="AX78">
        <v>98.352159999999998</v>
      </c>
      <c r="AY78" s="3">
        <v>79.109760013278617</v>
      </c>
      <c r="AZ78" s="3">
        <v>61.88108754459136</v>
      </c>
      <c r="BA78" s="3">
        <v>95.363690091011648</v>
      </c>
      <c r="BB78" s="3">
        <v>65.780303867722878</v>
      </c>
      <c r="BC78" s="3">
        <v>52.739018156407269</v>
      </c>
      <c r="BD78" s="3">
        <v>40.526056302000001</v>
      </c>
      <c r="BE78" s="3">
        <v>67.676749999999998</v>
      </c>
      <c r="BF78" s="3">
        <v>61.265799206958697</v>
      </c>
      <c r="BG78" s="3">
        <v>71.73</v>
      </c>
      <c r="BH78" s="3">
        <v>74.97</v>
      </c>
      <c r="BI78" s="3">
        <v>81.14045283333877</v>
      </c>
      <c r="BJ78" s="3">
        <v>70.2</v>
      </c>
      <c r="BK78" s="3">
        <v>91.89</v>
      </c>
      <c r="BL78" s="3">
        <v>100.77911160042157</v>
      </c>
      <c r="BM78" s="3">
        <v>64.225086818199998</v>
      </c>
      <c r="BN78" s="3">
        <v>69.324196666700004</v>
      </c>
      <c r="BO78" s="3">
        <v>64.719298245600001</v>
      </c>
      <c r="BP78" s="3">
        <v>89.73</v>
      </c>
      <c r="BQ78" s="3">
        <v>77.486658599400002</v>
      </c>
      <c r="BR78" s="3">
        <v>74.836889999999997</v>
      </c>
      <c r="BS78" s="3">
        <v>77.94</v>
      </c>
      <c r="BT78" s="3">
        <v>71.19</v>
      </c>
      <c r="BU78" s="3">
        <v>79.739177744700001</v>
      </c>
      <c r="BV78" s="3">
        <v>72.377946666699998</v>
      </c>
      <c r="BW78" s="3">
        <v>61.837499999999999</v>
      </c>
      <c r="BX78" s="3">
        <v>61.837499999999999</v>
      </c>
      <c r="BY78" s="3">
        <v>69.34675</v>
      </c>
      <c r="BZ78" s="3">
        <v>70.691513333299994</v>
      </c>
      <c r="CA78" s="3">
        <v>87.21</v>
      </c>
      <c r="CB78" s="3">
        <v>63.75</v>
      </c>
      <c r="CC78" s="3">
        <v>125.12932509033423</v>
      </c>
      <c r="CD78" s="3">
        <v>58.899456000000001</v>
      </c>
      <c r="CE78" s="3">
        <v>55.125158927726353</v>
      </c>
      <c r="CF78" s="3">
        <v>73.462800000000001</v>
      </c>
      <c r="CG78" s="3">
        <v>80.16</v>
      </c>
      <c r="CH78" s="3"/>
      <c r="CI78" s="20">
        <f t="shared" si="14"/>
        <v>84</v>
      </c>
      <c r="CJ78" s="7">
        <f t="shared" si="11"/>
        <v>0.20803310665824368</v>
      </c>
      <c r="CK78" s="3"/>
      <c r="CL78" s="3"/>
      <c r="CM78" s="3">
        <v>78.390000000000015</v>
      </c>
      <c r="CN78" s="3">
        <v>69.412499999999994</v>
      </c>
      <c r="CO78" s="3">
        <v>106.5309</v>
      </c>
      <c r="CP78" s="3">
        <v>76.14</v>
      </c>
      <c r="CQ78" s="3">
        <v>65.816235000000006</v>
      </c>
      <c r="CR78" s="3">
        <v>74.516746516258081</v>
      </c>
      <c r="CS78" s="3">
        <v>93.500640000000004</v>
      </c>
      <c r="CT78" s="3">
        <v>78.708735000000004</v>
      </c>
      <c r="CU78" s="3">
        <v>67.59</v>
      </c>
      <c r="CV78" s="3">
        <v>95.445000000000007</v>
      </c>
      <c r="CW78" s="3">
        <v>84.782226113999997</v>
      </c>
      <c r="CX78" s="3">
        <v>86.625</v>
      </c>
      <c r="CY78" s="3">
        <v>89.268219999999999</v>
      </c>
      <c r="CZ78" s="3">
        <v>76.798124999999999</v>
      </c>
      <c r="DA78" s="3">
        <v>76.680000000000007</v>
      </c>
      <c r="DB78" s="3">
        <v>73.260000000000005</v>
      </c>
      <c r="DC78" s="3">
        <v>89.4375</v>
      </c>
      <c r="DD78" s="3">
        <v>92.846744999999999</v>
      </c>
      <c r="DE78" s="3">
        <v>77.265000000000001</v>
      </c>
      <c r="DF78" s="3">
        <v>92.069999999999894</v>
      </c>
      <c r="DG78" s="3">
        <v>87.733952447351953</v>
      </c>
      <c r="DH78" s="3">
        <v>88.770937500000002</v>
      </c>
      <c r="DI78">
        <v>98.352159999999998</v>
      </c>
      <c r="DJ78" s="3">
        <v>65.780303867722878</v>
      </c>
      <c r="DK78" s="3">
        <v>74.97</v>
      </c>
      <c r="DL78" s="3">
        <v>81.14045283333877</v>
      </c>
      <c r="DM78" s="3">
        <v>70.2</v>
      </c>
      <c r="DN78" s="3">
        <v>91.89</v>
      </c>
      <c r="DO78" s="3">
        <v>64.719298245600001</v>
      </c>
      <c r="DP78" s="3">
        <v>74.836889999999997</v>
      </c>
      <c r="DQ78" s="3">
        <v>77.94</v>
      </c>
      <c r="DR78" s="3">
        <v>69.34675</v>
      </c>
      <c r="DS78" s="3">
        <v>80.16</v>
      </c>
      <c r="DT78" s="7">
        <f t="shared" si="15"/>
        <v>80.937100531038524</v>
      </c>
      <c r="DU78">
        <f t="shared" si="16"/>
        <v>10.542387612375022</v>
      </c>
      <c r="DV78">
        <f t="shared" si="17"/>
        <v>0.13025408055397447</v>
      </c>
      <c r="DW78" s="3"/>
      <c r="DX78" s="3">
        <v>88.969859626095555</v>
      </c>
      <c r="DY78" s="5">
        <v>74.759844675145402</v>
      </c>
      <c r="DZ78" s="3">
        <v>89.068372019799995</v>
      </c>
      <c r="EA78" s="3">
        <v>98.328248263888881</v>
      </c>
      <c r="EB78" s="3">
        <v>120.239537265</v>
      </c>
      <c r="EC78" s="3">
        <v>68.639220430107528</v>
      </c>
      <c r="ED78" s="3">
        <v>78.875640000000004</v>
      </c>
      <c r="EE78" s="3">
        <v>73.176494656770046</v>
      </c>
      <c r="EF78" s="3">
        <v>63.655993847499403</v>
      </c>
      <c r="EG78" s="3">
        <v>99.314999999999998</v>
      </c>
      <c r="EH78" s="3">
        <v>71.080581807827713</v>
      </c>
      <c r="EI78" s="3">
        <v>65.978541676299997</v>
      </c>
      <c r="EJ78" s="3">
        <v>64.256629807180758</v>
      </c>
      <c r="EK78" s="3">
        <v>123.709448333</v>
      </c>
      <c r="EL78" s="3">
        <v>58.461486013790029</v>
      </c>
      <c r="EM78" s="3">
        <v>67.172639508610104</v>
      </c>
      <c r="EN78" s="3">
        <v>63.991614014699998</v>
      </c>
      <c r="EO78" s="3">
        <v>60.817500000000003</v>
      </c>
      <c r="EP78" s="3">
        <v>61.751644861892061</v>
      </c>
      <c r="EQ78" s="3">
        <v>38.381689532520326</v>
      </c>
      <c r="ER78" s="3">
        <v>75.715136356113391</v>
      </c>
      <c r="ES78" s="3">
        <v>97.942615067822288</v>
      </c>
      <c r="ET78" s="3">
        <v>83.388000000000005</v>
      </c>
      <c r="EU78" s="3">
        <v>107.129530458549</v>
      </c>
      <c r="EV78" s="3">
        <v>88.56</v>
      </c>
      <c r="EW78" s="3">
        <v>74.659732922444789</v>
      </c>
      <c r="EX78" s="3">
        <v>79.109760013278617</v>
      </c>
      <c r="EY78" s="3">
        <v>61.88108754459136</v>
      </c>
      <c r="EZ78" s="3">
        <v>95.363690091011648</v>
      </c>
      <c r="FA78" s="3">
        <v>52.739018156407269</v>
      </c>
      <c r="FB78" s="3">
        <v>40.526056302000001</v>
      </c>
      <c r="FC78" s="3">
        <v>67.676749999999998</v>
      </c>
      <c r="FD78" s="3">
        <v>61.265799206958697</v>
      </c>
      <c r="FE78" s="3">
        <v>71.73</v>
      </c>
      <c r="FF78" s="3">
        <v>100.77911160042157</v>
      </c>
      <c r="FG78" s="3">
        <v>64.225086818199998</v>
      </c>
      <c r="FH78" s="3">
        <v>69.324196666700004</v>
      </c>
      <c r="FI78" s="3">
        <v>89.73</v>
      </c>
      <c r="FJ78" s="3">
        <v>77.486658599400002</v>
      </c>
      <c r="FK78" s="3">
        <v>71.19</v>
      </c>
      <c r="FL78" s="3">
        <v>79.739177744700001</v>
      </c>
      <c r="FM78" s="3">
        <v>72.377946666699998</v>
      </c>
      <c r="FN78" s="3">
        <v>61.837499999999999</v>
      </c>
      <c r="FO78" s="3">
        <v>61.837499999999999</v>
      </c>
      <c r="FP78" s="3">
        <v>70.691513333299994</v>
      </c>
      <c r="FQ78" s="3">
        <v>87.21</v>
      </c>
      <c r="FR78" s="3">
        <v>63.75</v>
      </c>
      <c r="FS78" s="3">
        <v>125.12932509033423</v>
      </c>
      <c r="FT78" s="3">
        <v>58.899456000000001</v>
      </c>
      <c r="FU78" s="3">
        <v>55.125158927726353</v>
      </c>
      <c r="FV78" s="3">
        <v>73.462800000000001</v>
      </c>
      <c r="FW78" s="7">
        <f t="shared" si="12"/>
        <v>75.904168507976209</v>
      </c>
      <c r="FX78">
        <f t="shared" si="13"/>
        <v>18.827424821746973</v>
      </c>
      <c r="FY78">
        <f t="shared" si="18"/>
        <v>0.24804204027040411</v>
      </c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</row>
    <row r="79" spans="1:202" x14ac:dyDescent="0.25">
      <c r="A79" s="1">
        <v>1849</v>
      </c>
      <c r="B79" s="3">
        <v>69.795000000000002</v>
      </c>
      <c r="C79" s="5">
        <v>85.973821376417206</v>
      </c>
      <c r="D79" s="3">
        <v>87.490979722099894</v>
      </c>
      <c r="E79" s="3">
        <v>61.374375000000001</v>
      </c>
      <c r="F79" s="3">
        <v>78.07202849765352</v>
      </c>
      <c r="G79" s="3">
        <v>57.442547538179085</v>
      </c>
      <c r="H79" s="3">
        <v>89.709389999999999</v>
      </c>
      <c r="I79" s="3">
        <v>90.454423372500003</v>
      </c>
      <c r="J79" s="3">
        <v>80.996264999999994</v>
      </c>
      <c r="K79" s="3">
        <v>70.596693548387094</v>
      </c>
      <c r="L79" s="3">
        <v>70.404390000000006</v>
      </c>
      <c r="M79" s="3">
        <v>72.180000000000007</v>
      </c>
      <c r="N79" s="3">
        <v>65.175571606062363</v>
      </c>
      <c r="O79" s="3">
        <v>78.614999999999995</v>
      </c>
      <c r="P79" s="3">
        <v>78.03</v>
      </c>
      <c r="Q79" s="3">
        <v>61.244923007121756</v>
      </c>
      <c r="R79" s="3">
        <v>80.410189325399998</v>
      </c>
      <c r="S79" s="3">
        <v>77.67</v>
      </c>
      <c r="T79" s="3">
        <v>81.051609999999997</v>
      </c>
      <c r="U79" s="3">
        <v>71.1299925</v>
      </c>
      <c r="V79" s="3">
        <v>68.805000000000007</v>
      </c>
      <c r="W79" s="3">
        <v>74.077515000000005</v>
      </c>
      <c r="X79" s="3">
        <v>97.064999999999998</v>
      </c>
      <c r="Y79" s="3">
        <v>67.972096703725981</v>
      </c>
      <c r="Z79" s="3">
        <v>53.792659438800001</v>
      </c>
      <c r="AA79" s="3">
        <v>88.848460000000003</v>
      </c>
      <c r="AB79" s="3">
        <v>87.905237739261807</v>
      </c>
      <c r="AC79" s="3">
        <v>60.604131658581849</v>
      </c>
      <c r="AD79" s="3">
        <v>104.900553333</v>
      </c>
      <c r="AE79" s="3">
        <v>55.48255679015741</v>
      </c>
      <c r="AF79" s="3">
        <v>60.941551196616082</v>
      </c>
      <c r="AG79" s="3">
        <v>66.551278575300003</v>
      </c>
      <c r="AH79" s="3">
        <v>62.82</v>
      </c>
      <c r="AI79" s="3">
        <v>63.75</v>
      </c>
      <c r="AJ79" s="3">
        <v>58.733511982540328</v>
      </c>
      <c r="AK79" s="3">
        <v>36.541164069557361</v>
      </c>
      <c r="AL79" s="3">
        <v>81.337500000000006</v>
      </c>
      <c r="AM79" s="3">
        <v>76.064984999999893</v>
      </c>
      <c r="AN79" s="3">
        <v>67.459020797859068</v>
      </c>
      <c r="AO79" s="3">
        <v>70.875</v>
      </c>
      <c r="AP79" s="3">
        <v>76.05</v>
      </c>
      <c r="AQ79" s="3">
        <v>96.113566232218389</v>
      </c>
      <c r="AR79" s="3">
        <v>90.541560000000004</v>
      </c>
      <c r="AS79" s="3">
        <v>107.64877779075999</v>
      </c>
      <c r="AT79" s="3">
        <v>74.686339006463726</v>
      </c>
      <c r="AU79" s="3">
        <v>71.486437499999994</v>
      </c>
      <c r="AV79" s="3">
        <v>68.888032871083709</v>
      </c>
      <c r="AW79" s="3">
        <v>78.3</v>
      </c>
      <c r="AX79">
        <v>89.74633</v>
      </c>
      <c r="AY79" s="3">
        <v>62.564843183464632</v>
      </c>
      <c r="AZ79" s="3">
        <v>61.88108754459136</v>
      </c>
      <c r="BA79" s="3">
        <v>82.404968700395727</v>
      </c>
      <c r="BB79" s="3">
        <v>52.649072975130686</v>
      </c>
      <c r="BC79" s="3">
        <v>52.739018156407269</v>
      </c>
      <c r="BD79" s="3">
        <v>39.512904894499897</v>
      </c>
      <c r="BE79" s="3">
        <v>58.575249999999997</v>
      </c>
      <c r="BF79" s="3">
        <v>55.62</v>
      </c>
      <c r="BG79" s="3">
        <v>68.31</v>
      </c>
      <c r="BH79" s="3">
        <v>72.27</v>
      </c>
      <c r="BI79" s="3">
        <v>74.44960000289035</v>
      </c>
      <c r="BJ79" s="3">
        <v>61.56</v>
      </c>
      <c r="BK79" s="3">
        <v>84.33</v>
      </c>
      <c r="BL79" s="3">
        <v>94.088612296747968</v>
      </c>
      <c r="BM79" s="3">
        <v>60.006023724999999</v>
      </c>
      <c r="BN79" s="3">
        <v>54.248436666700002</v>
      </c>
      <c r="BO79" s="3">
        <v>55.473684210499897</v>
      </c>
      <c r="BP79" s="3">
        <v>88.897499999999894</v>
      </c>
      <c r="BQ79" s="3">
        <v>60.637815392299999</v>
      </c>
      <c r="BR79" s="3">
        <v>73.415610000000001</v>
      </c>
      <c r="BS79" s="3">
        <v>63.63</v>
      </c>
      <c r="BT79" s="3">
        <v>66.834374999999994</v>
      </c>
      <c r="BU79" s="3">
        <v>64.962652151399894</v>
      </c>
      <c r="BV79" s="3">
        <v>58.645253333299998</v>
      </c>
      <c r="BW79" s="3">
        <v>65.662500000000009</v>
      </c>
      <c r="BX79" s="3">
        <v>69.551249999999996</v>
      </c>
      <c r="BY79" s="3">
        <v>62.374499999999998</v>
      </c>
      <c r="BZ79" s="3">
        <v>68.485330000000005</v>
      </c>
      <c r="CA79" s="3">
        <v>73.844999999999999</v>
      </c>
      <c r="CB79" s="3">
        <v>65.662499999999994</v>
      </c>
      <c r="CC79" s="3">
        <v>115.66157760840107</v>
      </c>
      <c r="CD79" s="3">
        <v>59.502664000000003</v>
      </c>
      <c r="CE79" s="3">
        <v>53.697657728612491</v>
      </c>
      <c r="CF79" s="3">
        <v>64.596599999999995</v>
      </c>
      <c r="CG79" s="3">
        <v>63.251249999999992</v>
      </c>
      <c r="CH79" s="3"/>
      <c r="CI79" s="20">
        <f t="shared" si="14"/>
        <v>84</v>
      </c>
      <c r="CJ79" s="7">
        <f t="shared" si="11"/>
        <v>0.19997917049729991</v>
      </c>
      <c r="CK79" s="3"/>
      <c r="CL79" s="3"/>
      <c r="CM79" s="3">
        <v>78.03</v>
      </c>
      <c r="CN79" s="3">
        <v>74.077515000000005</v>
      </c>
      <c r="CO79" s="3">
        <v>88.848460000000003</v>
      </c>
      <c r="CP79" s="3">
        <v>69.795000000000002</v>
      </c>
      <c r="CQ79" s="3">
        <v>61.374375000000001</v>
      </c>
      <c r="CR79" s="3">
        <v>57.442547538179085</v>
      </c>
      <c r="CS79" s="3">
        <v>89.709389999999999</v>
      </c>
      <c r="CT79" s="3">
        <v>80.996264999999994</v>
      </c>
      <c r="CU79" s="3">
        <v>72.180000000000007</v>
      </c>
      <c r="CV79" s="3">
        <v>78.614999999999995</v>
      </c>
      <c r="CW79" s="3">
        <v>80.410189325399998</v>
      </c>
      <c r="CX79" s="3">
        <v>77.67</v>
      </c>
      <c r="CY79" s="3">
        <v>81.051609999999997</v>
      </c>
      <c r="CZ79" s="3">
        <v>71.1299925</v>
      </c>
      <c r="DA79" s="3">
        <v>68.805000000000007</v>
      </c>
      <c r="DB79" s="3">
        <v>62.82</v>
      </c>
      <c r="DC79" s="3">
        <v>81.337500000000006</v>
      </c>
      <c r="DD79" s="3">
        <v>76.064984999999893</v>
      </c>
      <c r="DE79" s="3">
        <v>70.875</v>
      </c>
      <c r="DF79" s="3">
        <v>76.05</v>
      </c>
      <c r="DG79" s="3">
        <v>74.686339006463726</v>
      </c>
      <c r="DH79" s="3">
        <v>71.486437499999994</v>
      </c>
      <c r="DI79">
        <v>89.74633</v>
      </c>
      <c r="DJ79" s="3">
        <v>52.649072975130686</v>
      </c>
      <c r="DK79" s="3">
        <v>72.27</v>
      </c>
      <c r="DL79" s="3">
        <v>74.44960000289035</v>
      </c>
      <c r="DM79" s="3">
        <v>61.56</v>
      </c>
      <c r="DN79" s="3">
        <v>84.33</v>
      </c>
      <c r="DO79" s="3">
        <v>55.473684210499897</v>
      </c>
      <c r="DP79" s="3">
        <v>73.415610000000001</v>
      </c>
      <c r="DQ79" s="3">
        <v>63.63</v>
      </c>
      <c r="DR79" s="3">
        <v>62.374499999999998</v>
      </c>
      <c r="DS79" s="3">
        <v>63.251249999999992</v>
      </c>
      <c r="DT79" s="7">
        <f t="shared" si="15"/>
        <v>72.624413729047376</v>
      </c>
      <c r="DU79">
        <f t="shared" si="16"/>
        <v>9.6168475681620542</v>
      </c>
      <c r="DV79">
        <f t="shared" si="17"/>
        <v>0.13241893564939899</v>
      </c>
      <c r="DW79" s="3"/>
      <c r="DX79" s="3">
        <v>87.905237739261807</v>
      </c>
      <c r="DY79" s="5">
        <v>85.973821376417206</v>
      </c>
      <c r="DZ79" s="3">
        <v>87.490979722099894</v>
      </c>
      <c r="EA79" s="3">
        <v>78.07202849765352</v>
      </c>
      <c r="EB79" s="3">
        <v>90.454423372500003</v>
      </c>
      <c r="EC79" s="3">
        <v>70.596693548387094</v>
      </c>
      <c r="ED79" s="3">
        <v>70.404390000000006</v>
      </c>
      <c r="EE79" s="3">
        <v>65.175571606062363</v>
      </c>
      <c r="EF79" s="3">
        <v>61.244923007121756</v>
      </c>
      <c r="EG79" s="3">
        <v>97.064999999999998</v>
      </c>
      <c r="EH79" s="3">
        <v>67.972096703725981</v>
      </c>
      <c r="EI79" s="3">
        <v>53.792659438800001</v>
      </c>
      <c r="EJ79" s="3">
        <v>60.604131658581849</v>
      </c>
      <c r="EK79" s="3">
        <v>104.900553333</v>
      </c>
      <c r="EL79" s="3">
        <v>55.48255679015741</v>
      </c>
      <c r="EM79" s="3">
        <v>60.941551196616082</v>
      </c>
      <c r="EN79" s="3">
        <v>66.551278575300003</v>
      </c>
      <c r="EO79" s="3">
        <v>63.75</v>
      </c>
      <c r="EP79" s="3">
        <v>58.733511982540328</v>
      </c>
      <c r="EQ79" s="3">
        <v>36.541164069557361</v>
      </c>
      <c r="ER79" s="3">
        <v>67.459020797859068</v>
      </c>
      <c r="ES79" s="3">
        <v>96.113566232218389</v>
      </c>
      <c r="ET79" s="3">
        <v>90.541560000000004</v>
      </c>
      <c r="EU79" s="3">
        <v>107.64877779075999</v>
      </c>
      <c r="EV79" s="3">
        <v>78.3</v>
      </c>
      <c r="EW79" s="3">
        <v>68.888032871083709</v>
      </c>
      <c r="EX79" s="3">
        <v>62.564843183464632</v>
      </c>
      <c r="EY79" s="3">
        <v>61.88108754459136</v>
      </c>
      <c r="EZ79" s="3">
        <v>82.404968700395727</v>
      </c>
      <c r="FA79" s="3">
        <v>52.739018156407269</v>
      </c>
      <c r="FB79" s="3">
        <v>39.512904894499897</v>
      </c>
      <c r="FC79" s="3">
        <v>58.575249999999997</v>
      </c>
      <c r="FD79" s="3">
        <v>55.62</v>
      </c>
      <c r="FE79" s="3">
        <v>68.31</v>
      </c>
      <c r="FF79" s="3">
        <v>94.088612296747968</v>
      </c>
      <c r="FG79" s="3">
        <v>60.006023724999999</v>
      </c>
      <c r="FH79" s="3">
        <v>54.248436666700002</v>
      </c>
      <c r="FI79" s="3">
        <v>88.897499999999894</v>
      </c>
      <c r="FJ79" s="3">
        <v>60.637815392299999</v>
      </c>
      <c r="FK79" s="3">
        <v>66.834374999999994</v>
      </c>
      <c r="FL79" s="3">
        <v>64.962652151399894</v>
      </c>
      <c r="FM79" s="3">
        <v>58.645253333299998</v>
      </c>
      <c r="FN79" s="3">
        <v>65.662500000000009</v>
      </c>
      <c r="FO79" s="3">
        <v>69.551249999999996</v>
      </c>
      <c r="FP79" s="3">
        <v>68.485330000000005</v>
      </c>
      <c r="FQ79" s="3">
        <v>73.844999999999999</v>
      </c>
      <c r="FR79" s="3">
        <v>65.662499999999994</v>
      </c>
      <c r="FS79" s="3">
        <v>115.66157760840107</v>
      </c>
      <c r="FT79" s="3">
        <v>59.502664000000003</v>
      </c>
      <c r="FU79" s="3">
        <v>53.697657728612491</v>
      </c>
      <c r="FV79" s="3">
        <v>64.596599999999995</v>
      </c>
      <c r="FW79" s="7">
        <f t="shared" si="12"/>
        <v>70.572497072382816</v>
      </c>
      <c r="FX79">
        <f t="shared" si="13"/>
        <v>16.653963786130525</v>
      </c>
      <c r="FY79">
        <f t="shared" si="18"/>
        <v>0.23598376813915703</v>
      </c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</row>
    <row r="80" spans="1:202" x14ac:dyDescent="0.25">
      <c r="A80" s="1">
        <v>1850</v>
      </c>
      <c r="B80" s="3">
        <v>56.43</v>
      </c>
      <c r="C80" s="5">
        <v>63.545867973873584</v>
      </c>
      <c r="D80" s="3">
        <v>84.187269842399999</v>
      </c>
      <c r="E80" s="3">
        <v>58.479390000000002</v>
      </c>
      <c r="F80" s="3">
        <v>73.993742779880094</v>
      </c>
      <c r="G80" s="3">
        <v>58.653226415283939</v>
      </c>
      <c r="H80" s="3">
        <v>86.433750000000003</v>
      </c>
      <c r="I80" s="3">
        <v>79.903239115199995</v>
      </c>
      <c r="J80" s="3">
        <v>69.986249999999998</v>
      </c>
      <c r="K80" s="3">
        <v>66.851962365591405</v>
      </c>
      <c r="L80" s="3">
        <v>66.56814</v>
      </c>
      <c r="M80" s="3">
        <v>67.275000000000006</v>
      </c>
      <c r="N80" s="3">
        <v>63.209810259542749</v>
      </c>
      <c r="O80" s="3">
        <v>66.195000000000007</v>
      </c>
      <c r="P80" s="3">
        <v>74.204999999999998</v>
      </c>
      <c r="Q80" s="3">
        <v>57.884318476711215</v>
      </c>
      <c r="R80" s="3">
        <v>74.009621243799998</v>
      </c>
      <c r="S80" s="3">
        <v>74.97</v>
      </c>
      <c r="T80" s="3">
        <v>72.057050000000004</v>
      </c>
      <c r="U80" s="3">
        <v>64.951627500000001</v>
      </c>
      <c r="V80" s="3">
        <v>65.924999999999997</v>
      </c>
      <c r="W80" s="3">
        <v>69.628140000000002</v>
      </c>
      <c r="X80" s="3">
        <v>89.504999999999995</v>
      </c>
      <c r="Y80" s="3">
        <v>63.059365258221952</v>
      </c>
      <c r="Z80" s="3">
        <v>59.0359872541</v>
      </c>
      <c r="AA80" s="3">
        <v>77.818240000000003</v>
      </c>
      <c r="AB80" s="3">
        <v>78.851022896142979</v>
      </c>
      <c r="AC80" s="3">
        <v>57.581187942811326</v>
      </c>
      <c r="AD80" s="3">
        <v>97.664536666700002</v>
      </c>
      <c r="AE80" s="3">
        <v>55.854922943111497</v>
      </c>
      <c r="AF80" s="3">
        <v>63.724329576918294</v>
      </c>
      <c r="AG80" s="3">
        <v>67.831110855600002</v>
      </c>
      <c r="AH80" s="3">
        <v>56.744999999999997</v>
      </c>
      <c r="AI80" s="3">
        <v>67.575000000000003</v>
      </c>
      <c r="AJ80" s="3">
        <v>58.311403609112006</v>
      </c>
      <c r="AK80" s="3">
        <v>35.12446118450768</v>
      </c>
      <c r="AL80" s="3">
        <v>81.337500000000006</v>
      </c>
      <c r="AM80" s="3">
        <v>72.382499999999894</v>
      </c>
      <c r="AN80" s="3">
        <v>62.452580857967838</v>
      </c>
      <c r="AO80" s="3">
        <v>77.31</v>
      </c>
      <c r="AP80" s="3">
        <v>66.105000000000004</v>
      </c>
      <c r="AQ80" s="3">
        <v>106.39950753351779</v>
      </c>
      <c r="AR80" s="3">
        <v>80.859899999999996</v>
      </c>
      <c r="AS80" s="3">
        <v>108.01250741819101</v>
      </c>
      <c r="AT80" s="3">
        <v>74.236421301605489</v>
      </c>
      <c r="AU80" s="3">
        <v>74.429812499999997</v>
      </c>
      <c r="AV80" s="3">
        <v>67.957113507960955</v>
      </c>
      <c r="AW80" s="3">
        <v>65.070000000000007</v>
      </c>
      <c r="AX80">
        <v>70.513859999999994</v>
      </c>
      <c r="AY80" s="3">
        <v>60.423731869705186</v>
      </c>
      <c r="AZ80" s="3">
        <v>61.411719870149504</v>
      </c>
      <c r="BA80" s="3">
        <v>73.948313174483133</v>
      </c>
      <c r="BB80" s="3">
        <v>50.696393072864822</v>
      </c>
      <c r="BC80" s="3">
        <v>65.671191190928596</v>
      </c>
      <c r="BD80" s="3">
        <v>40.526056302000001</v>
      </c>
      <c r="BE80" s="3">
        <v>49.682499999999997</v>
      </c>
      <c r="BF80" s="3">
        <v>47.7</v>
      </c>
      <c r="BG80" s="3">
        <v>64.215000000000003</v>
      </c>
      <c r="BH80" s="3">
        <v>66.105000000000004</v>
      </c>
      <c r="BI80" s="3">
        <v>68.313237738501158</v>
      </c>
      <c r="BJ80" s="3">
        <v>58.41</v>
      </c>
      <c r="BK80" s="3">
        <v>80.73</v>
      </c>
      <c r="BL80" s="3">
        <v>93.893205002258355</v>
      </c>
      <c r="BM80" s="3">
        <v>69.8621615932</v>
      </c>
      <c r="BN80" s="3">
        <v>44.279690000000002</v>
      </c>
      <c r="BO80" s="3">
        <v>67.438596491200002</v>
      </c>
      <c r="BP80" s="3">
        <v>68.894999999999996</v>
      </c>
      <c r="BQ80" s="3">
        <v>61.719024582099998</v>
      </c>
      <c r="BR80" s="3">
        <v>65.283749999999998</v>
      </c>
      <c r="BS80" s="3">
        <v>63.225000000000001</v>
      </c>
      <c r="BT80" s="3">
        <v>62.14875</v>
      </c>
      <c r="BU80" s="3">
        <v>63.521039898300003</v>
      </c>
      <c r="BV80" s="3">
        <v>46.5352766667</v>
      </c>
      <c r="BW80" s="3">
        <v>65.662500000000009</v>
      </c>
      <c r="BX80" s="3">
        <v>69.551249999999996</v>
      </c>
      <c r="BY80" s="3">
        <v>60.787999999999997</v>
      </c>
      <c r="BZ80" s="3">
        <v>62.055945000000001</v>
      </c>
      <c r="CA80" s="3">
        <v>70.11</v>
      </c>
      <c r="CB80" s="3">
        <v>65.662499999999994</v>
      </c>
      <c r="CC80" s="3">
        <v>110.91318035230353</v>
      </c>
      <c r="CD80" s="3">
        <v>99.458231999999995</v>
      </c>
      <c r="CE80" s="3">
        <v>48.134714338985589</v>
      </c>
      <c r="CF80" s="3">
        <v>78.529200000000003</v>
      </c>
      <c r="CG80" s="3">
        <v>66.382499999999993</v>
      </c>
      <c r="CH80" s="3"/>
      <c r="CI80" s="20">
        <f t="shared" si="14"/>
        <v>84</v>
      </c>
      <c r="CJ80" s="7">
        <f t="shared" si="11"/>
        <v>0.20158576430928604</v>
      </c>
      <c r="CK80" s="3"/>
      <c r="CL80" s="3"/>
      <c r="CM80" s="3">
        <v>74.204999999999998</v>
      </c>
      <c r="CN80" s="3">
        <v>69.628140000000002</v>
      </c>
      <c r="CO80" s="3">
        <v>77.818240000000003</v>
      </c>
      <c r="CP80" s="3">
        <v>56.43</v>
      </c>
      <c r="CQ80" s="3">
        <v>58.479390000000002</v>
      </c>
      <c r="CR80" s="3">
        <v>58.653226415283939</v>
      </c>
      <c r="CS80" s="3">
        <v>86.433750000000003</v>
      </c>
      <c r="CT80" s="3">
        <v>69.986249999999998</v>
      </c>
      <c r="CU80" s="3">
        <v>67.275000000000006</v>
      </c>
      <c r="CV80" s="3">
        <v>66.195000000000007</v>
      </c>
      <c r="CW80" s="3">
        <v>74.009621243799998</v>
      </c>
      <c r="CX80" s="3">
        <v>74.97</v>
      </c>
      <c r="CY80" s="3">
        <v>72.057050000000004</v>
      </c>
      <c r="CZ80" s="3">
        <v>64.951627500000001</v>
      </c>
      <c r="DA80" s="3">
        <v>65.924999999999997</v>
      </c>
      <c r="DB80" s="3">
        <v>56.744999999999997</v>
      </c>
      <c r="DC80" s="3">
        <v>81.337500000000006</v>
      </c>
      <c r="DD80" s="3">
        <v>72.382499999999894</v>
      </c>
      <c r="DE80" s="3">
        <v>77.31</v>
      </c>
      <c r="DF80" s="3">
        <v>66.105000000000004</v>
      </c>
      <c r="DG80" s="3">
        <v>74.236421301605489</v>
      </c>
      <c r="DH80" s="3">
        <v>74.429812499999997</v>
      </c>
      <c r="DI80">
        <v>70.513859999999994</v>
      </c>
      <c r="DJ80" s="3">
        <v>50.696393072864822</v>
      </c>
      <c r="DK80" s="3">
        <v>66.105000000000004</v>
      </c>
      <c r="DL80" s="3">
        <v>68.313237738501158</v>
      </c>
      <c r="DM80" s="3">
        <v>58.41</v>
      </c>
      <c r="DN80" s="3">
        <v>80.73</v>
      </c>
      <c r="DO80" s="3">
        <v>67.438596491200002</v>
      </c>
      <c r="DP80" s="3">
        <v>65.283749999999998</v>
      </c>
      <c r="DQ80" s="3">
        <v>63.225000000000001</v>
      </c>
      <c r="DR80" s="3">
        <v>60.787999999999997</v>
      </c>
      <c r="DS80" s="3">
        <v>66.382499999999993</v>
      </c>
      <c r="DT80" s="7">
        <f t="shared" si="15"/>
        <v>68.407571704947145</v>
      </c>
      <c r="DU80">
        <f t="shared" si="16"/>
        <v>8.0020790284595851</v>
      </c>
      <c r="DV80">
        <f t="shared" si="17"/>
        <v>0.11697651048006555</v>
      </c>
      <c r="DW80" s="3"/>
      <c r="DX80" s="3">
        <v>78.851022896142979</v>
      </c>
      <c r="DY80" s="5">
        <v>63.545867973873584</v>
      </c>
      <c r="DZ80" s="3">
        <v>84.187269842399999</v>
      </c>
      <c r="EA80" s="3">
        <v>73.993742779880094</v>
      </c>
      <c r="EB80" s="3">
        <v>79.903239115199995</v>
      </c>
      <c r="EC80" s="3">
        <v>66.851962365591405</v>
      </c>
      <c r="ED80" s="3">
        <v>66.56814</v>
      </c>
      <c r="EE80" s="3">
        <v>63.209810259542749</v>
      </c>
      <c r="EF80" s="3">
        <v>57.884318476711215</v>
      </c>
      <c r="EG80" s="3">
        <v>89.504999999999995</v>
      </c>
      <c r="EH80" s="3">
        <v>63.059365258221952</v>
      </c>
      <c r="EI80" s="3">
        <v>59.0359872541</v>
      </c>
      <c r="EJ80" s="3">
        <v>57.581187942811326</v>
      </c>
      <c r="EK80" s="3">
        <v>97.664536666700002</v>
      </c>
      <c r="EL80" s="3">
        <v>55.854922943111497</v>
      </c>
      <c r="EM80" s="3">
        <v>63.724329576918294</v>
      </c>
      <c r="EN80" s="3">
        <v>67.831110855600002</v>
      </c>
      <c r="EO80" s="3">
        <v>67.575000000000003</v>
      </c>
      <c r="EP80" s="3">
        <v>58.311403609112006</v>
      </c>
      <c r="EQ80" s="3">
        <v>35.12446118450768</v>
      </c>
      <c r="ER80" s="3">
        <v>62.452580857967838</v>
      </c>
      <c r="ES80" s="3">
        <v>106.39950753351779</v>
      </c>
      <c r="ET80" s="3">
        <v>80.859899999999996</v>
      </c>
      <c r="EU80" s="3">
        <v>108.01250741819101</v>
      </c>
      <c r="EV80" s="3">
        <v>65.070000000000007</v>
      </c>
      <c r="EW80" s="3">
        <v>67.957113507960955</v>
      </c>
      <c r="EX80" s="3">
        <v>60.423731869705186</v>
      </c>
      <c r="EY80" s="3">
        <v>61.411719870149504</v>
      </c>
      <c r="EZ80" s="3">
        <v>73.948313174483133</v>
      </c>
      <c r="FA80" s="3">
        <v>65.671191190928596</v>
      </c>
      <c r="FB80" s="3">
        <v>40.526056302000001</v>
      </c>
      <c r="FC80" s="3">
        <v>49.682499999999997</v>
      </c>
      <c r="FD80" s="3">
        <v>47.7</v>
      </c>
      <c r="FE80" s="3">
        <v>64.215000000000003</v>
      </c>
      <c r="FF80" s="3">
        <v>93.893205002258355</v>
      </c>
      <c r="FG80" s="3">
        <v>69.8621615932</v>
      </c>
      <c r="FH80" s="3">
        <v>44.279690000000002</v>
      </c>
      <c r="FI80" s="3">
        <v>68.894999999999996</v>
      </c>
      <c r="FJ80" s="3">
        <v>61.719024582099998</v>
      </c>
      <c r="FK80" s="3">
        <v>62.14875</v>
      </c>
      <c r="FL80" s="3">
        <v>63.521039898300003</v>
      </c>
      <c r="FM80" s="3">
        <v>46.5352766667</v>
      </c>
      <c r="FN80" s="3">
        <v>65.662500000000009</v>
      </c>
      <c r="FO80" s="3">
        <v>69.551249999999996</v>
      </c>
      <c r="FP80" s="3">
        <v>62.055945000000001</v>
      </c>
      <c r="FQ80" s="3">
        <v>70.11</v>
      </c>
      <c r="FR80" s="3">
        <v>65.662499999999994</v>
      </c>
      <c r="FS80" s="3">
        <v>110.91318035230353</v>
      </c>
      <c r="FT80" s="3">
        <v>99.458231999999995</v>
      </c>
      <c r="FU80" s="3">
        <v>48.134714338985589</v>
      </c>
      <c r="FV80" s="3">
        <v>78.529200000000003</v>
      </c>
      <c r="FW80" s="7">
        <f t="shared" si="12"/>
        <v>68.343617061944641</v>
      </c>
      <c r="FX80">
        <f t="shared" si="13"/>
        <v>16.562936776061136</v>
      </c>
      <c r="FY80">
        <f t="shared" si="18"/>
        <v>0.24234796880956677</v>
      </c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</row>
    <row r="81" spans="1:202" x14ac:dyDescent="0.25">
      <c r="A81" s="1">
        <v>1851</v>
      </c>
      <c r="B81" s="3">
        <v>57.015000000000001</v>
      </c>
      <c r="C81" s="5">
        <v>59.807875740116323</v>
      </c>
      <c r="D81" s="3">
        <v>78.887021734800001</v>
      </c>
      <c r="E81" s="3">
        <v>58.854374999999997</v>
      </c>
      <c r="F81" s="3">
        <v>79.938624701944974</v>
      </c>
      <c r="G81" s="3">
        <v>80.486417862168821</v>
      </c>
      <c r="H81" s="3">
        <v>85.811265000000006</v>
      </c>
      <c r="I81" s="3">
        <v>93.641760283500005</v>
      </c>
      <c r="J81" s="3">
        <v>64.963125000000005</v>
      </c>
      <c r="K81" s="3">
        <v>68.185107526881723</v>
      </c>
      <c r="L81" s="3">
        <v>66.808620000000005</v>
      </c>
      <c r="M81" s="3">
        <v>67.319999999999894</v>
      </c>
      <c r="N81" s="3">
        <v>71.570390583199568</v>
      </c>
      <c r="O81" s="3">
        <v>60.524999999999999</v>
      </c>
      <c r="P81" s="3">
        <v>71.009999999999991</v>
      </c>
      <c r="Q81" s="3">
        <v>57.3071509396324</v>
      </c>
      <c r="R81" s="3">
        <v>77.679385027099997</v>
      </c>
      <c r="S81" s="3">
        <v>72</v>
      </c>
      <c r="T81" s="3">
        <v>69.342140000000001</v>
      </c>
      <c r="U81" s="3">
        <v>63.872819999999997</v>
      </c>
      <c r="V81" s="3">
        <v>66.78</v>
      </c>
      <c r="W81" s="3">
        <v>64.280609999999996</v>
      </c>
      <c r="X81" s="3">
        <v>87.885000000000005</v>
      </c>
      <c r="Y81" s="3">
        <v>70.048892162853988</v>
      </c>
      <c r="Z81" s="3">
        <v>63.356138672744997</v>
      </c>
      <c r="AA81" s="3">
        <v>76.466890000000006</v>
      </c>
      <c r="AB81" s="3">
        <v>74.976982141275599</v>
      </c>
      <c r="AC81" s="3">
        <v>58.441774441239644</v>
      </c>
      <c r="AD81" s="3">
        <v>103.21505999999999</v>
      </c>
      <c r="AE81" s="3">
        <v>64.41934446105526</v>
      </c>
      <c r="AF81" s="3">
        <v>74.009872738686298</v>
      </c>
      <c r="AG81" s="3">
        <v>68.678653331779998</v>
      </c>
      <c r="AH81" s="3">
        <v>54.81</v>
      </c>
      <c r="AI81" s="3">
        <v>67.575000000000003</v>
      </c>
      <c r="AJ81" s="3">
        <v>63.334609271587532</v>
      </c>
      <c r="AK81" s="3">
        <v>41.566300304878048</v>
      </c>
      <c r="AL81" s="3">
        <v>84.037499999999994</v>
      </c>
      <c r="AM81" s="3">
        <v>70.057485</v>
      </c>
      <c r="AN81" s="3">
        <v>66.521597044831083</v>
      </c>
      <c r="AO81" s="3">
        <v>84.194999999999894</v>
      </c>
      <c r="AP81" s="3">
        <v>68.805000000000007</v>
      </c>
      <c r="AQ81" s="3">
        <v>107.71720938282385</v>
      </c>
      <c r="AR81" s="3">
        <v>75.972260000000006</v>
      </c>
      <c r="AS81" s="3">
        <v>108.266981896861</v>
      </c>
      <c r="AT81" s="3">
        <v>71.536915072456225</v>
      </c>
      <c r="AU81" s="3">
        <v>88.395187499999992</v>
      </c>
      <c r="AV81" s="3">
        <v>76.150748378167407</v>
      </c>
      <c r="AW81" s="3">
        <v>63.045000000000002</v>
      </c>
      <c r="AX81">
        <v>72.192499999999995</v>
      </c>
      <c r="AY81" s="3">
        <v>81.640155735412534</v>
      </c>
      <c r="AZ81" s="3">
        <v>68.235431280899178</v>
      </c>
      <c r="BA81" s="3">
        <v>72.980869999999996</v>
      </c>
      <c r="BB81" s="3">
        <v>71.971447024301938</v>
      </c>
      <c r="BC81" s="3">
        <v>75.774451374148384</v>
      </c>
      <c r="BD81" s="3">
        <v>43.498531973658302</v>
      </c>
      <c r="BE81" s="3">
        <v>49.097999999999999</v>
      </c>
      <c r="BF81" s="3">
        <v>59.895000000000003</v>
      </c>
      <c r="BG81" s="3">
        <v>65.070000000000007</v>
      </c>
      <c r="BH81" s="3">
        <v>64.89</v>
      </c>
      <c r="BI81" s="3">
        <v>67.463018870543621</v>
      </c>
      <c r="BJ81" s="3">
        <v>59.22</v>
      </c>
      <c r="BK81" s="3">
        <v>80.64</v>
      </c>
      <c r="BL81" s="3">
        <v>110.37871499548328</v>
      </c>
      <c r="BM81" s="3">
        <v>84.668372024999996</v>
      </c>
      <c r="BN81" s="3">
        <v>48.377654999999997</v>
      </c>
      <c r="BO81" s="3">
        <v>68.526315789500003</v>
      </c>
      <c r="BP81" s="3">
        <v>63.967500000000001</v>
      </c>
      <c r="BQ81" s="3">
        <v>61.5388230505</v>
      </c>
      <c r="BR81" s="3">
        <v>67.269374999999997</v>
      </c>
      <c r="BS81" s="3">
        <v>64.98</v>
      </c>
      <c r="BT81" s="3">
        <v>59.765625</v>
      </c>
      <c r="BU81" s="3">
        <v>66.854768233399994</v>
      </c>
      <c r="BV81" s="3">
        <v>52.531469999999999</v>
      </c>
      <c r="BW81" s="3">
        <v>77.265000000000001</v>
      </c>
      <c r="BX81" s="3">
        <v>73.376249999999999</v>
      </c>
      <c r="BY81" s="3">
        <v>72.519750000000002</v>
      </c>
      <c r="BZ81" s="3">
        <v>63.217507500000004</v>
      </c>
      <c r="CA81" s="3">
        <v>70.649999999999991</v>
      </c>
      <c r="CB81" s="3">
        <v>68.084999999999894</v>
      </c>
      <c r="CC81" s="3">
        <v>112.2551531504065</v>
      </c>
      <c r="CD81" s="3">
        <v>103.29102</v>
      </c>
      <c r="CE81" s="3">
        <v>56.00662533686895</v>
      </c>
      <c r="CF81" s="3">
        <v>77.895899999999997</v>
      </c>
      <c r="CG81" s="3">
        <v>76.08937499999999</v>
      </c>
      <c r="CH81" s="3"/>
      <c r="CI81" s="20">
        <f t="shared" si="14"/>
        <v>84</v>
      </c>
      <c r="CJ81" s="7">
        <f t="shared" si="11"/>
        <v>0.19572729820412829</v>
      </c>
      <c r="CK81" s="3"/>
      <c r="CL81" s="3"/>
      <c r="CM81" s="3">
        <v>71.009999999999991</v>
      </c>
      <c r="CN81" s="3">
        <v>64.280609999999996</v>
      </c>
      <c r="CO81" s="3">
        <v>76.466890000000006</v>
      </c>
      <c r="CP81" s="3">
        <v>57.015000000000001</v>
      </c>
      <c r="CQ81" s="3">
        <v>58.854374999999997</v>
      </c>
      <c r="CR81" s="3">
        <v>80.486417862168821</v>
      </c>
      <c r="CS81" s="3">
        <v>85.811265000000006</v>
      </c>
      <c r="CT81" s="3">
        <v>64.963125000000005</v>
      </c>
      <c r="CU81" s="3">
        <v>67.319999999999894</v>
      </c>
      <c r="CV81" s="3">
        <v>60.524999999999999</v>
      </c>
      <c r="CW81" s="3">
        <v>77.679385027099997</v>
      </c>
      <c r="CX81" s="3">
        <v>72</v>
      </c>
      <c r="CY81" s="3">
        <v>69.342140000000001</v>
      </c>
      <c r="CZ81" s="3">
        <v>63.872819999999997</v>
      </c>
      <c r="DA81" s="3">
        <v>66.78</v>
      </c>
      <c r="DB81" s="3">
        <v>54.81</v>
      </c>
      <c r="DC81" s="3">
        <v>84.037499999999994</v>
      </c>
      <c r="DD81" s="3">
        <v>70.057485</v>
      </c>
      <c r="DE81" s="3">
        <v>84.194999999999894</v>
      </c>
      <c r="DF81" s="3">
        <v>68.805000000000007</v>
      </c>
      <c r="DG81" s="3">
        <v>71.536915072456225</v>
      </c>
      <c r="DH81" s="3">
        <v>88.395187499999992</v>
      </c>
      <c r="DI81">
        <v>72.192499999999995</v>
      </c>
      <c r="DJ81" s="3">
        <v>71.971447024301938</v>
      </c>
      <c r="DK81" s="3">
        <v>64.89</v>
      </c>
      <c r="DL81" s="3">
        <v>67.463018870543621</v>
      </c>
      <c r="DM81" s="3">
        <v>59.22</v>
      </c>
      <c r="DN81" s="3">
        <v>80.64</v>
      </c>
      <c r="DO81" s="3">
        <v>68.526315789500003</v>
      </c>
      <c r="DP81" s="3">
        <v>67.269374999999997</v>
      </c>
      <c r="DQ81" s="3">
        <v>64.98</v>
      </c>
      <c r="DR81" s="3">
        <v>72.519750000000002</v>
      </c>
      <c r="DS81" s="3">
        <v>76.08937499999999</v>
      </c>
      <c r="DT81" s="7">
        <f t="shared" si="15"/>
        <v>70.424421125638503</v>
      </c>
      <c r="DU81">
        <f t="shared" si="16"/>
        <v>8.4343580190029375</v>
      </c>
      <c r="DV81">
        <f t="shared" si="17"/>
        <v>0.11976467657371132</v>
      </c>
      <c r="DW81" s="3"/>
      <c r="DX81" s="3">
        <v>74.976982141275599</v>
      </c>
      <c r="DY81" s="5">
        <v>59.807875740116323</v>
      </c>
      <c r="DZ81" s="3">
        <v>78.887021734800001</v>
      </c>
      <c r="EA81" s="3">
        <v>79.938624701944974</v>
      </c>
      <c r="EB81" s="3">
        <v>93.641760283500005</v>
      </c>
      <c r="EC81" s="3">
        <v>68.185107526881723</v>
      </c>
      <c r="ED81" s="3">
        <v>66.808620000000005</v>
      </c>
      <c r="EE81" s="3">
        <v>71.570390583199568</v>
      </c>
      <c r="EF81" s="3">
        <v>57.3071509396324</v>
      </c>
      <c r="EG81" s="3">
        <v>87.885000000000005</v>
      </c>
      <c r="EH81" s="3">
        <v>70.048892162853988</v>
      </c>
      <c r="EI81" s="3">
        <v>63.356138672744997</v>
      </c>
      <c r="EJ81" s="3">
        <v>58.441774441239644</v>
      </c>
      <c r="EK81" s="3">
        <v>103.21505999999999</v>
      </c>
      <c r="EL81" s="3">
        <v>64.41934446105526</v>
      </c>
      <c r="EM81" s="3">
        <v>74.009872738686298</v>
      </c>
      <c r="EN81" s="3">
        <v>68.678653331779998</v>
      </c>
      <c r="EO81" s="3">
        <v>67.575000000000003</v>
      </c>
      <c r="EP81" s="3">
        <v>63.334609271587532</v>
      </c>
      <c r="EQ81" s="3">
        <v>41.566300304878048</v>
      </c>
      <c r="ER81" s="3">
        <v>66.521597044831083</v>
      </c>
      <c r="ES81" s="3">
        <v>107.71720938282385</v>
      </c>
      <c r="ET81" s="3">
        <v>75.972260000000006</v>
      </c>
      <c r="EU81" s="3">
        <v>108.266981896861</v>
      </c>
      <c r="EV81" s="3">
        <v>63.045000000000002</v>
      </c>
      <c r="EW81" s="3">
        <v>76.150748378167407</v>
      </c>
      <c r="EX81" s="3">
        <v>81.640155735412534</v>
      </c>
      <c r="EY81" s="3">
        <v>68.235431280899178</v>
      </c>
      <c r="EZ81" s="3">
        <v>72.980869999999996</v>
      </c>
      <c r="FA81" s="3">
        <v>75.774451374148384</v>
      </c>
      <c r="FB81" s="3">
        <v>43.498531973658302</v>
      </c>
      <c r="FC81" s="3">
        <v>49.097999999999999</v>
      </c>
      <c r="FD81" s="3">
        <v>59.895000000000003</v>
      </c>
      <c r="FE81" s="3">
        <v>65.070000000000007</v>
      </c>
      <c r="FF81" s="3">
        <v>110.37871499548328</v>
      </c>
      <c r="FG81" s="3">
        <v>84.668372024999996</v>
      </c>
      <c r="FH81" s="3">
        <v>48.377654999999997</v>
      </c>
      <c r="FI81" s="3">
        <v>63.967500000000001</v>
      </c>
      <c r="FJ81" s="3">
        <v>61.5388230505</v>
      </c>
      <c r="FK81" s="3">
        <v>59.765625</v>
      </c>
      <c r="FL81" s="3">
        <v>66.854768233399994</v>
      </c>
      <c r="FM81" s="3">
        <v>52.531469999999999</v>
      </c>
      <c r="FN81" s="3">
        <v>77.265000000000001</v>
      </c>
      <c r="FO81" s="3">
        <v>73.376249999999999</v>
      </c>
      <c r="FP81" s="3">
        <v>63.217507500000004</v>
      </c>
      <c r="FQ81" s="3">
        <v>70.649999999999991</v>
      </c>
      <c r="FR81" s="3">
        <v>68.084999999999894</v>
      </c>
      <c r="FS81" s="3">
        <v>112.2551531504065</v>
      </c>
      <c r="FT81" s="3">
        <v>103.29102</v>
      </c>
      <c r="FU81" s="3">
        <v>56.00662533686895</v>
      </c>
      <c r="FV81" s="3">
        <v>77.895899999999997</v>
      </c>
      <c r="FW81" s="7">
        <f t="shared" si="12"/>
        <v>72.110701968522292</v>
      </c>
      <c r="FX81">
        <f t="shared" si="13"/>
        <v>16.672309293822583</v>
      </c>
      <c r="FY81">
        <f t="shared" si="18"/>
        <v>0.2312043682656198</v>
      </c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</row>
  </sheetData>
  <sortState xmlns:xlrd2="http://schemas.microsoft.com/office/spreadsheetml/2017/richdata2" columnSort="1" ref="B1:DD708">
    <sortCondition ref="B1:DD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L81"/>
  <sheetViews>
    <sheetView workbookViewId="0">
      <pane xSplit="1" ySplit="1" topLeftCell="EM2" activePane="bottomRight" state="frozen"/>
      <selection pane="topRight" activeCell="B1" sqref="B1"/>
      <selection pane="bottomLeft" activeCell="A3" sqref="A3"/>
      <selection pane="bottomRight" activeCell="EU1" sqref="EU1"/>
    </sheetView>
  </sheetViews>
  <sheetFormatPr defaultRowHeight="15" x14ac:dyDescent="0.25"/>
  <cols>
    <col min="104" max="105" width="9.5703125" bestFit="1" customWidth="1"/>
    <col min="193" max="193" width="9.28515625" customWidth="1"/>
  </cols>
  <sheetData>
    <row r="1" spans="1:246" x14ac:dyDescent="0.25">
      <c r="A1" s="1" t="s">
        <v>0</v>
      </c>
      <c r="B1" s="2" t="s">
        <v>176</v>
      </c>
      <c r="C1" s="2" t="s">
        <v>49</v>
      </c>
      <c r="D1" s="2" t="s">
        <v>177</v>
      </c>
      <c r="E1" s="2" t="s">
        <v>51</v>
      </c>
      <c r="F1" s="2" t="s">
        <v>79</v>
      </c>
      <c r="G1" s="2" t="s">
        <v>30</v>
      </c>
      <c r="H1" s="2" t="s">
        <v>178</v>
      </c>
      <c r="I1" s="2" t="s">
        <v>122</v>
      </c>
      <c r="J1" s="2" t="s">
        <v>179</v>
      </c>
      <c r="K1" s="2" t="s">
        <v>180</v>
      </c>
      <c r="L1" s="2" t="s">
        <v>80</v>
      </c>
      <c r="M1" s="2" t="s">
        <v>181</v>
      </c>
      <c r="N1" s="2" t="s">
        <v>155</v>
      </c>
      <c r="O1" s="2" t="s">
        <v>182</v>
      </c>
      <c r="P1" s="2" t="s">
        <v>156</v>
      </c>
      <c r="Q1" s="2" t="s">
        <v>3</v>
      </c>
      <c r="R1" s="2" t="s">
        <v>4</v>
      </c>
      <c r="S1" s="2" t="s">
        <v>183</v>
      </c>
      <c r="T1" s="2" t="s">
        <v>184</v>
      </c>
      <c r="U1" s="2" t="s">
        <v>5</v>
      </c>
      <c r="V1" s="2" t="s">
        <v>185</v>
      </c>
      <c r="W1" s="2" t="s">
        <v>186</v>
      </c>
      <c r="X1" s="2" t="s">
        <v>187</v>
      </c>
      <c r="Y1" s="2" t="s">
        <v>188</v>
      </c>
      <c r="Z1" s="2" t="s">
        <v>189</v>
      </c>
      <c r="AA1" s="2" t="s">
        <v>55</v>
      </c>
      <c r="AB1" s="2" t="s">
        <v>190</v>
      </c>
      <c r="AC1" s="2" t="s">
        <v>191</v>
      </c>
      <c r="AD1" s="2" t="s">
        <v>83</v>
      </c>
      <c r="AE1" s="2" t="s">
        <v>6</v>
      </c>
      <c r="AF1" s="2" t="s">
        <v>192</v>
      </c>
      <c r="AG1" s="2" t="s">
        <v>7</v>
      </c>
      <c r="AH1" s="2" t="s">
        <v>22</v>
      </c>
      <c r="AI1" s="2" t="s">
        <v>193</v>
      </c>
      <c r="AJ1" s="2" t="s">
        <v>133</v>
      </c>
      <c r="AK1" s="2" t="s">
        <v>88</v>
      </c>
      <c r="AL1" s="2" t="s">
        <v>89</v>
      </c>
      <c r="AM1" s="2" t="s">
        <v>194</v>
      </c>
      <c r="AN1" s="2" t="s">
        <v>195</v>
      </c>
      <c r="AO1" s="2" t="s">
        <v>196</v>
      </c>
      <c r="AP1" s="2" t="s">
        <v>160</v>
      </c>
      <c r="AQ1" s="2" t="s">
        <v>135</v>
      </c>
      <c r="AR1" s="2" t="s">
        <v>161</v>
      </c>
      <c r="AS1" s="2" t="s">
        <v>197</v>
      </c>
      <c r="AT1" s="2" t="s">
        <v>198</v>
      </c>
      <c r="AU1" s="2" t="s">
        <v>96</v>
      </c>
      <c r="AV1" s="2" t="s">
        <v>199</v>
      </c>
      <c r="AW1" s="2" t="s">
        <v>59</v>
      </c>
      <c r="AX1" s="2" t="s">
        <v>200</v>
      </c>
      <c r="AY1" s="2" t="s">
        <v>8</v>
      </c>
      <c r="AZ1" s="2" t="s">
        <v>60</v>
      </c>
      <c r="BA1" s="2" t="s">
        <v>201</v>
      </c>
      <c r="BB1" s="2" t="s">
        <v>97</v>
      </c>
      <c r="BC1" s="2" t="s">
        <v>10</v>
      </c>
      <c r="BD1" s="2" t="s">
        <v>202</v>
      </c>
      <c r="BE1" s="2" t="s">
        <v>203</v>
      </c>
      <c r="BF1" s="2" t="s">
        <v>35</v>
      </c>
      <c r="BG1" s="2" t="s">
        <v>61</v>
      </c>
      <c r="BH1" s="2" t="s">
        <v>204</v>
      </c>
      <c r="BI1" s="2" t="s">
        <v>205</v>
      </c>
      <c r="BJ1" s="2" t="s">
        <v>206</v>
      </c>
      <c r="BK1" s="2" t="s">
        <v>207</v>
      </c>
      <c r="BL1" s="2" t="s">
        <v>163</v>
      </c>
      <c r="BM1" s="2" t="s">
        <v>208</v>
      </c>
      <c r="BN1" s="2" t="s">
        <v>209</v>
      </c>
      <c r="BO1" s="2" t="s">
        <v>210</v>
      </c>
      <c r="BP1" s="2" t="s">
        <v>11</v>
      </c>
      <c r="BQ1" s="2" t="s">
        <v>101</v>
      </c>
      <c r="BR1" s="2" t="s">
        <v>211</v>
      </c>
      <c r="BS1" s="2" t="s">
        <v>212</v>
      </c>
      <c r="BT1" s="2" t="s">
        <v>102</v>
      </c>
      <c r="BU1" s="2" t="s">
        <v>213</v>
      </c>
      <c r="BV1" s="2" t="s">
        <v>214</v>
      </c>
      <c r="BW1" s="2" t="s">
        <v>215</v>
      </c>
      <c r="BX1" s="2" t="s">
        <v>216</v>
      </c>
      <c r="BY1" s="2" t="s">
        <v>39</v>
      </c>
      <c r="BZ1" s="2" t="s">
        <v>217</v>
      </c>
      <c r="CA1" s="2" t="s">
        <v>14</v>
      </c>
      <c r="CB1" s="2" t="s">
        <v>218</v>
      </c>
      <c r="CC1" s="2" t="s">
        <v>143</v>
      </c>
      <c r="CD1" s="2" t="s">
        <v>168</v>
      </c>
      <c r="CE1" s="2" t="s">
        <v>145</v>
      </c>
      <c r="CF1" s="2" t="s">
        <v>69</v>
      </c>
      <c r="CG1" s="2" t="s">
        <v>219</v>
      </c>
      <c r="CH1" s="2" t="s">
        <v>220</v>
      </c>
      <c r="CI1" s="2" t="s">
        <v>111</v>
      </c>
      <c r="CJ1" s="2" t="s">
        <v>171</v>
      </c>
      <c r="CK1" s="2" t="s">
        <v>221</v>
      </c>
      <c r="CL1" s="2" t="s">
        <v>172</v>
      </c>
      <c r="CM1" s="2" t="s">
        <v>222</v>
      </c>
      <c r="CN1" s="2" t="s">
        <v>43</v>
      </c>
      <c r="CO1" s="2" t="s">
        <v>223</v>
      </c>
      <c r="CP1" s="2" t="s">
        <v>113</v>
      </c>
      <c r="CQ1" s="2" t="s">
        <v>114</v>
      </c>
      <c r="CR1" s="2" t="s">
        <v>44</v>
      </c>
      <c r="CS1" s="2" t="s">
        <v>173</v>
      </c>
      <c r="CT1" s="2" t="s">
        <v>224</v>
      </c>
      <c r="CU1" s="2" t="s">
        <v>152</v>
      </c>
      <c r="CV1" s="2" t="s">
        <v>225</v>
      </c>
      <c r="CW1" s="2" t="s">
        <v>175</v>
      </c>
      <c r="CX1" s="2" t="s">
        <v>226</v>
      </c>
      <c r="CY1" s="2" t="s">
        <v>227</v>
      </c>
      <c r="CZ1" s="2" t="s">
        <v>236</v>
      </c>
      <c r="DA1" s="2"/>
      <c r="DB1" s="8" t="s">
        <v>16</v>
      </c>
      <c r="DC1" s="2" t="s">
        <v>3</v>
      </c>
      <c r="DD1" s="2" t="s">
        <v>6</v>
      </c>
      <c r="DE1" s="2" t="s">
        <v>7</v>
      </c>
      <c r="DF1" s="2" t="s">
        <v>49</v>
      </c>
      <c r="DG1" s="2" t="s">
        <v>79</v>
      </c>
      <c r="DH1" s="2" t="s">
        <v>178</v>
      </c>
      <c r="DI1" s="2" t="s">
        <v>122</v>
      </c>
      <c r="DJ1" s="2" t="s">
        <v>181</v>
      </c>
      <c r="DK1" s="2" t="s">
        <v>182</v>
      </c>
      <c r="DL1" s="2" t="s">
        <v>156</v>
      </c>
      <c r="DM1" s="2" t="s">
        <v>4</v>
      </c>
      <c r="DN1" s="2" t="s">
        <v>5</v>
      </c>
      <c r="DO1" s="2" t="s">
        <v>187</v>
      </c>
      <c r="DP1" s="2" t="s">
        <v>188</v>
      </c>
      <c r="DQ1" s="2" t="s">
        <v>189</v>
      </c>
      <c r="DR1" s="2" t="s">
        <v>55</v>
      </c>
      <c r="DS1" s="2" t="s">
        <v>190</v>
      </c>
      <c r="DT1" s="2" t="s">
        <v>191</v>
      </c>
      <c r="DU1" s="2" t="s">
        <v>83</v>
      </c>
      <c r="DV1" s="2" t="s">
        <v>192</v>
      </c>
      <c r="DW1" s="2" t="s">
        <v>193</v>
      </c>
      <c r="DX1" s="2" t="s">
        <v>88</v>
      </c>
      <c r="DY1" s="2" t="s">
        <v>198</v>
      </c>
      <c r="DZ1" s="2" t="s">
        <v>96</v>
      </c>
      <c r="EA1" s="2" t="s">
        <v>8</v>
      </c>
      <c r="EB1" s="2" t="s">
        <v>10</v>
      </c>
      <c r="EC1" s="2" t="s">
        <v>202</v>
      </c>
      <c r="ED1" s="2" t="s">
        <v>35</v>
      </c>
      <c r="EE1" s="2" t="s">
        <v>61</v>
      </c>
      <c r="EF1" s="2" t="s">
        <v>204</v>
      </c>
      <c r="EG1" s="2" t="s">
        <v>206</v>
      </c>
      <c r="EH1" s="2" t="s">
        <v>207</v>
      </c>
      <c r="EI1" s="2" t="s">
        <v>210</v>
      </c>
      <c r="EJ1" s="2" t="s">
        <v>11</v>
      </c>
      <c r="EK1" s="2" t="s">
        <v>14</v>
      </c>
      <c r="EL1" s="2" t="s">
        <v>168</v>
      </c>
      <c r="EM1" s="2" t="s">
        <v>145</v>
      </c>
      <c r="EN1" s="2" t="s">
        <v>219</v>
      </c>
      <c r="EO1" s="2" t="s">
        <v>221</v>
      </c>
      <c r="EP1" s="2" t="s">
        <v>113</v>
      </c>
      <c r="EQ1" s="2" t="s">
        <v>114</v>
      </c>
      <c r="ER1" s="2" t="s">
        <v>225</v>
      </c>
      <c r="ES1" s="8" t="s">
        <v>28</v>
      </c>
      <c r="ET1" s="8" t="s">
        <v>18</v>
      </c>
      <c r="EU1" s="8" t="s">
        <v>19</v>
      </c>
      <c r="EV1" s="8" t="s">
        <v>24</v>
      </c>
      <c r="EW1" s="2" t="s">
        <v>22</v>
      </c>
      <c r="EX1" s="2" t="s">
        <v>176</v>
      </c>
      <c r="EY1" s="2" t="s">
        <v>177</v>
      </c>
      <c r="EZ1" s="2" t="s">
        <v>51</v>
      </c>
      <c r="FA1" s="2" t="s">
        <v>30</v>
      </c>
      <c r="FB1" s="2" t="s">
        <v>179</v>
      </c>
      <c r="FC1" s="2" t="s">
        <v>180</v>
      </c>
      <c r="FD1" s="2" t="s">
        <v>80</v>
      </c>
      <c r="FE1" s="2" t="s">
        <v>155</v>
      </c>
      <c r="FF1" s="2" t="s">
        <v>183</v>
      </c>
      <c r="FG1" s="2" t="s">
        <v>184</v>
      </c>
      <c r="FH1" s="2" t="s">
        <v>185</v>
      </c>
      <c r="FI1" s="2" t="s">
        <v>186</v>
      </c>
      <c r="FJ1" s="2" t="s">
        <v>133</v>
      </c>
      <c r="FK1" s="2" t="s">
        <v>89</v>
      </c>
      <c r="FL1" s="2" t="s">
        <v>194</v>
      </c>
      <c r="FM1" s="2" t="s">
        <v>195</v>
      </c>
      <c r="FN1" s="2" t="s">
        <v>196</v>
      </c>
      <c r="FO1" s="2" t="s">
        <v>160</v>
      </c>
      <c r="FP1" s="2" t="s">
        <v>135</v>
      </c>
      <c r="FQ1" s="2" t="s">
        <v>161</v>
      </c>
      <c r="FR1" s="2" t="s">
        <v>197</v>
      </c>
      <c r="FS1" s="2" t="s">
        <v>199</v>
      </c>
      <c r="FT1" s="2" t="s">
        <v>59</v>
      </c>
      <c r="FU1" s="2" t="s">
        <v>200</v>
      </c>
      <c r="FV1" s="2" t="s">
        <v>60</v>
      </c>
      <c r="FW1" s="2" t="s">
        <v>201</v>
      </c>
      <c r="FX1" s="2" t="s">
        <v>97</v>
      </c>
      <c r="FY1" s="2" t="s">
        <v>203</v>
      </c>
      <c r="FZ1" s="2" t="s">
        <v>205</v>
      </c>
      <c r="GA1" s="2" t="s">
        <v>163</v>
      </c>
      <c r="GB1" s="2" t="s">
        <v>208</v>
      </c>
      <c r="GC1" s="2" t="s">
        <v>209</v>
      </c>
      <c r="GD1" s="2" t="s">
        <v>101</v>
      </c>
      <c r="GE1" s="2" t="s">
        <v>211</v>
      </c>
      <c r="GF1" s="2" t="s">
        <v>212</v>
      </c>
      <c r="GG1" s="2" t="s">
        <v>102</v>
      </c>
      <c r="GH1" s="2" t="s">
        <v>213</v>
      </c>
      <c r="GI1" s="2" t="s">
        <v>214</v>
      </c>
      <c r="GJ1" s="2" t="s">
        <v>215</v>
      </c>
      <c r="GK1" s="2" t="s">
        <v>216</v>
      </c>
      <c r="GL1" s="2" t="s">
        <v>39</v>
      </c>
      <c r="GM1" s="2" t="s">
        <v>217</v>
      </c>
      <c r="GN1" s="2" t="s">
        <v>218</v>
      </c>
      <c r="GO1" s="2" t="s">
        <v>143</v>
      </c>
      <c r="GP1" s="2" t="s">
        <v>69</v>
      </c>
      <c r="GQ1" s="2" t="s">
        <v>220</v>
      </c>
      <c r="GR1" s="2" t="s">
        <v>111</v>
      </c>
      <c r="GS1" s="2" t="s">
        <v>171</v>
      </c>
      <c r="GT1" s="2" t="s">
        <v>172</v>
      </c>
      <c r="GU1" s="2" t="s">
        <v>222</v>
      </c>
      <c r="GV1" s="2" t="s">
        <v>43</v>
      </c>
      <c r="GW1" s="2" t="s">
        <v>223</v>
      </c>
      <c r="GX1" s="2" t="s">
        <v>44</v>
      </c>
      <c r="GY1" s="2" t="s">
        <v>173</v>
      </c>
      <c r="GZ1" s="2" t="s">
        <v>224</v>
      </c>
      <c r="HA1" s="2" t="s">
        <v>152</v>
      </c>
      <c r="HB1" s="2" t="s">
        <v>175</v>
      </c>
      <c r="HC1" s="2" t="s">
        <v>226</v>
      </c>
      <c r="HD1" s="2" t="s">
        <v>227</v>
      </c>
      <c r="HE1" s="8" t="s">
        <v>28</v>
      </c>
      <c r="HF1" s="8" t="s">
        <v>18</v>
      </c>
      <c r="HG1" s="8" t="s">
        <v>19</v>
      </c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</row>
    <row r="2" spans="1:246" x14ac:dyDescent="0.25">
      <c r="A2" s="1">
        <v>1834</v>
      </c>
      <c r="B2" s="3">
        <v>59.992080253431887</v>
      </c>
      <c r="C2" s="3">
        <v>60.637500000000003</v>
      </c>
      <c r="D2" s="3">
        <v>63.380625000000002</v>
      </c>
      <c r="E2" s="3">
        <v>56.451742438422301</v>
      </c>
      <c r="F2" s="3">
        <v>100.33686</v>
      </c>
      <c r="G2" s="3">
        <v>118.590914725</v>
      </c>
      <c r="H2" s="3">
        <v>48.42</v>
      </c>
      <c r="I2" s="3">
        <v>69.624359999999996</v>
      </c>
      <c r="J2" s="3">
        <v>64.141367440400003</v>
      </c>
      <c r="K2" s="3">
        <v>103.37</v>
      </c>
      <c r="L2" s="3">
        <v>50.298387096774206</v>
      </c>
      <c r="M2" s="3">
        <v>64.984090909090895</v>
      </c>
      <c r="N2" s="3">
        <v>73.460610000000003</v>
      </c>
      <c r="O2" s="3">
        <v>56.778750000000002</v>
      </c>
      <c r="P2" s="3">
        <v>63.36</v>
      </c>
      <c r="Q2" s="3">
        <v>58.814999999999998</v>
      </c>
      <c r="R2" s="3">
        <v>64.004309642827735</v>
      </c>
      <c r="S2" s="3">
        <v>35.795624451899897</v>
      </c>
      <c r="T2" s="3">
        <v>52.2663557224</v>
      </c>
      <c r="U2" s="3">
        <v>83.146270000000001</v>
      </c>
      <c r="V2" s="3">
        <v>81.305640000000011</v>
      </c>
      <c r="W2" s="3">
        <v>88.650650922899999</v>
      </c>
      <c r="X2" s="3">
        <v>53.799374999999998</v>
      </c>
      <c r="Y2" s="3">
        <v>61.734130434782607</v>
      </c>
      <c r="Z2" s="3">
        <v>65.537594999999996</v>
      </c>
      <c r="AA2" s="3">
        <v>45.678685323900552</v>
      </c>
      <c r="AB2" s="3">
        <v>65.570625000000007</v>
      </c>
      <c r="AC2" s="3">
        <v>94.693725000000001</v>
      </c>
      <c r="AD2" s="3">
        <v>59.512644032799997</v>
      </c>
      <c r="AE2" s="3">
        <v>58.079340000000002</v>
      </c>
      <c r="AF2" s="3">
        <v>90.957809999999995</v>
      </c>
      <c r="AG2" s="3">
        <v>95.771460000000005</v>
      </c>
      <c r="AH2" s="3">
        <v>79.831855097438918</v>
      </c>
      <c r="AI2" s="3">
        <v>69.979676085482794</v>
      </c>
      <c r="AJ2" s="3">
        <v>42.295259017517424</v>
      </c>
      <c r="AK2" s="3">
        <v>92.7</v>
      </c>
      <c r="AL2" s="3">
        <v>109.03109000000001</v>
      </c>
      <c r="AM2" s="3">
        <v>85.485810000000001</v>
      </c>
      <c r="AN2" s="3">
        <v>101.148343333</v>
      </c>
      <c r="AO2" s="3">
        <v>45.866287073363139</v>
      </c>
      <c r="AP2" s="3">
        <v>61.97201689545934</v>
      </c>
      <c r="AQ2" s="3">
        <v>44.762456369400347</v>
      </c>
      <c r="AR2" s="3">
        <v>29.05759281842818</v>
      </c>
      <c r="AS2" s="3">
        <v>69.940834418952207</v>
      </c>
      <c r="AT2" s="3">
        <v>67.128749999999997</v>
      </c>
      <c r="AU2" s="3">
        <v>78.288750000000007</v>
      </c>
      <c r="AV2" s="3">
        <v>85.940539999999999</v>
      </c>
      <c r="AW2" s="3">
        <v>51.015775018875942</v>
      </c>
      <c r="AX2" s="3">
        <v>82.760696666699999</v>
      </c>
      <c r="AY2" s="3">
        <v>69.03</v>
      </c>
      <c r="AZ2" s="3">
        <v>147.851195652</v>
      </c>
      <c r="BA2" s="3">
        <v>76.581190000000007</v>
      </c>
      <c r="BB2" s="3">
        <v>60.238489999999999</v>
      </c>
      <c r="BC2" s="3">
        <v>77.835762940471227</v>
      </c>
      <c r="BD2" s="3">
        <v>53.14875</v>
      </c>
      <c r="BE2" s="3">
        <v>27</v>
      </c>
      <c r="BF2" s="3">
        <v>73.899360000000001</v>
      </c>
      <c r="BG2" s="3">
        <v>50.7408</v>
      </c>
      <c r="BH2" s="3">
        <v>71.456249999999997</v>
      </c>
      <c r="BI2" s="3">
        <v>63.7550133925251</v>
      </c>
      <c r="BJ2" s="3">
        <v>95.1334922705</v>
      </c>
      <c r="BK2" s="3">
        <v>56.918636607142858</v>
      </c>
      <c r="BL2" s="3">
        <v>64.394999999999996</v>
      </c>
      <c r="BM2" s="3">
        <v>61.972499999999997</v>
      </c>
      <c r="BN2" s="3">
        <v>68.216250000000002</v>
      </c>
      <c r="BO2" s="3">
        <v>81.651521739130445</v>
      </c>
      <c r="BP2" s="3">
        <v>77.251236561898921</v>
      </c>
      <c r="BQ2" s="3">
        <v>61.23463982841082</v>
      </c>
      <c r="BR2" s="3">
        <v>133.56652151329499</v>
      </c>
      <c r="BS2" s="3">
        <v>71.598749999999995</v>
      </c>
      <c r="BT2" s="3">
        <v>82.492698107199999</v>
      </c>
      <c r="BU2" s="3">
        <v>85.689440000000005</v>
      </c>
      <c r="BV2" s="3">
        <v>52.456260717500001</v>
      </c>
      <c r="BW2" s="3">
        <v>96.669955698917633</v>
      </c>
      <c r="BX2" s="3">
        <v>84.426008333300004</v>
      </c>
      <c r="BY2" s="3">
        <v>45.924999999999997</v>
      </c>
      <c r="BZ2" s="3">
        <v>69.644999999999996</v>
      </c>
      <c r="CA2" s="3">
        <v>68.128407549800002</v>
      </c>
      <c r="CB2" s="3">
        <v>62.488124999999997</v>
      </c>
      <c r="CC2" s="3">
        <v>85.841896341463425</v>
      </c>
      <c r="CD2" s="3">
        <v>135.96491228070175</v>
      </c>
      <c r="CE2" s="3">
        <v>67.233734999999996</v>
      </c>
      <c r="CF2" s="3">
        <v>56.172693584070799</v>
      </c>
      <c r="CG2" s="3">
        <v>65.446875000000006</v>
      </c>
      <c r="CH2" s="3">
        <v>92.443119999999894</v>
      </c>
      <c r="CI2" s="3">
        <v>58.709361666699998</v>
      </c>
      <c r="CJ2" s="3">
        <v>59.992080253431887</v>
      </c>
      <c r="CK2" s="3">
        <v>63.851264999999998</v>
      </c>
      <c r="CL2" s="3">
        <v>65.997888067581826</v>
      </c>
      <c r="CM2" s="3">
        <v>86.592334018553501</v>
      </c>
      <c r="CN2" s="3">
        <v>67.675274999999999</v>
      </c>
      <c r="CO2" s="3">
        <v>73.795928423602703</v>
      </c>
      <c r="CP2" s="3">
        <v>82.833749999999995</v>
      </c>
      <c r="CQ2" s="3">
        <v>87.704999999999998</v>
      </c>
      <c r="CR2" s="3">
        <v>57.78</v>
      </c>
      <c r="CS2" s="3">
        <v>64.017951425554372</v>
      </c>
      <c r="CT2" s="3">
        <v>75.1875</v>
      </c>
      <c r="CU2" s="3">
        <v>109.81995575880758</v>
      </c>
      <c r="CV2" s="3">
        <v>58.014375000000001</v>
      </c>
      <c r="CW2" s="3">
        <v>44.399391999999999</v>
      </c>
      <c r="CX2" s="3">
        <v>38.496283656662563</v>
      </c>
      <c r="CY2" s="3">
        <v>85.7593647901667</v>
      </c>
      <c r="CZ2" s="7">
        <f>STDEV(B2:CY2)/AVERAGE(B2:CY2)</f>
        <v>0.29707868398930487</v>
      </c>
      <c r="DA2" s="3"/>
      <c r="DB2" s="3"/>
      <c r="DC2" s="3">
        <v>58.814999999999998</v>
      </c>
      <c r="DD2" s="3">
        <v>58.079340000000002</v>
      </c>
      <c r="DE2" s="3">
        <v>95.771460000000005</v>
      </c>
      <c r="DF2" s="3">
        <v>60.637500000000003</v>
      </c>
      <c r="DG2" s="3">
        <v>100.33686</v>
      </c>
      <c r="DH2" s="3">
        <v>48.42</v>
      </c>
      <c r="DI2" s="3">
        <v>69.624359999999996</v>
      </c>
      <c r="DJ2" s="3">
        <v>64.984090909090895</v>
      </c>
      <c r="DK2" s="3">
        <v>56.778750000000002</v>
      </c>
      <c r="DL2" s="3">
        <v>63.36</v>
      </c>
      <c r="DM2" s="3">
        <v>64.004309642827735</v>
      </c>
      <c r="DN2" s="3">
        <v>83.146270000000001</v>
      </c>
      <c r="DO2" s="3">
        <v>53.799374999999998</v>
      </c>
      <c r="DP2" s="3">
        <v>61.734130434782607</v>
      </c>
      <c r="DQ2" s="3">
        <v>65.537594999999996</v>
      </c>
      <c r="DR2" s="3">
        <v>45.678685323900552</v>
      </c>
      <c r="DS2" s="3">
        <v>65.570625000000007</v>
      </c>
      <c r="DT2" s="3">
        <v>94.693725000000001</v>
      </c>
      <c r="DU2" s="3">
        <v>59.512644032799997</v>
      </c>
      <c r="DV2" s="3">
        <v>90.957809999999995</v>
      </c>
      <c r="DW2" s="3">
        <v>69.979676085482794</v>
      </c>
      <c r="DX2" s="3">
        <v>92.7</v>
      </c>
      <c r="DY2" s="3">
        <v>67.128749999999997</v>
      </c>
      <c r="DZ2" s="3">
        <v>78.288750000000007</v>
      </c>
      <c r="EA2" s="3">
        <v>69.03</v>
      </c>
      <c r="EB2" s="3">
        <v>77.835762940471227</v>
      </c>
      <c r="EC2" s="3">
        <v>53.14875</v>
      </c>
      <c r="ED2" s="3">
        <v>73.899360000000001</v>
      </c>
      <c r="EE2" s="3">
        <v>50.7408</v>
      </c>
      <c r="EF2" s="3">
        <v>71.456249999999997</v>
      </c>
      <c r="EG2" s="3">
        <v>95.1334922705</v>
      </c>
      <c r="EH2" s="3">
        <v>56.918636607142858</v>
      </c>
      <c r="EI2" s="3">
        <v>81.651521739130445</v>
      </c>
      <c r="EJ2" s="3">
        <v>77.251236561898921</v>
      </c>
      <c r="EK2" s="3">
        <v>68.128407549800002</v>
      </c>
      <c r="EL2" s="3">
        <v>135.96491228070175</v>
      </c>
      <c r="EM2" s="3">
        <v>67.233734999999996</v>
      </c>
      <c r="EN2" s="3">
        <v>65.446875000000006</v>
      </c>
      <c r="EO2" s="3">
        <v>63.851264999999998</v>
      </c>
      <c r="EP2" s="3">
        <v>82.833749999999995</v>
      </c>
      <c r="EQ2" s="3">
        <v>87.704999999999998</v>
      </c>
      <c r="ER2" s="3">
        <v>58.014375000000001</v>
      </c>
      <c r="ES2" s="7">
        <f>+AVERAGE(DC2:ER2)</f>
        <v>71.566281818536453</v>
      </c>
      <c r="ET2">
        <f>+STDEV(DC2:ER2)</f>
        <v>17.275844271769529</v>
      </c>
      <c r="EU2">
        <f>+ET2/ES2</f>
        <v>0.24139642067159756</v>
      </c>
      <c r="EV2" s="3"/>
      <c r="EW2" s="3">
        <v>79.831855097438918</v>
      </c>
      <c r="EX2" s="3">
        <v>59.992080253431887</v>
      </c>
      <c r="EY2" s="3">
        <v>63.380625000000002</v>
      </c>
      <c r="EZ2" s="3">
        <v>56.451742438422301</v>
      </c>
      <c r="FA2" s="3">
        <v>118.590914725</v>
      </c>
      <c r="FB2" s="3">
        <v>64.141367440400003</v>
      </c>
      <c r="FC2" s="3">
        <v>103.37</v>
      </c>
      <c r="FD2" s="3">
        <v>50.298387096774206</v>
      </c>
      <c r="FE2" s="3">
        <v>73.460610000000003</v>
      </c>
      <c r="FF2" s="3">
        <v>35.795624451899897</v>
      </c>
      <c r="FG2" s="3">
        <v>52.2663557224</v>
      </c>
      <c r="FH2" s="3">
        <v>81.305640000000011</v>
      </c>
      <c r="FI2" s="3">
        <v>88.650650922899999</v>
      </c>
      <c r="FJ2" s="3">
        <v>42.295259017517424</v>
      </c>
      <c r="FK2" s="3">
        <v>109.03109000000001</v>
      </c>
      <c r="FL2" s="3">
        <v>85.485810000000001</v>
      </c>
      <c r="FM2" s="3">
        <v>101.148343333</v>
      </c>
      <c r="FN2" s="3">
        <v>45.866287073363139</v>
      </c>
      <c r="FO2" s="3">
        <v>61.97201689545934</v>
      </c>
      <c r="FP2" s="3">
        <v>44.762456369400347</v>
      </c>
      <c r="FQ2" s="3">
        <v>29.05759281842818</v>
      </c>
      <c r="FR2" s="3">
        <v>69.940834418952207</v>
      </c>
      <c r="FS2" s="3">
        <v>85.940539999999999</v>
      </c>
      <c r="FT2" s="3">
        <v>51.015775018875942</v>
      </c>
      <c r="FU2" s="3">
        <v>82.760696666699999</v>
      </c>
      <c r="FV2" s="3">
        <v>147.851195652</v>
      </c>
      <c r="FW2" s="3">
        <v>76.581190000000007</v>
      </c>
      <c r="FX2" s="3">
        <v>60.238489999999999</v>
      </c>
      <c r="FY2" s="3">
        <v>27</v>
      </c>
      <c r="FZ2" s="3">
        <v>63.7550133925251</v>
      </c>
      <c r="GA2" s="3">
        <v>64.394999999999996</v>
      </c>
      <c r="GB2" s="3">
        <v>61.972499999999997</v>
      </c>
      <c r="GC2" s="3">
        <v>68.216250000000002</v>
      </c>
      <c r="GD2" s="3">
        <v>61.23463982841082</v>
      </c>
      <c r="GE2" s="3">
        <v>133.56652151329499</v>
      </c>
      <c r="GF2" s="3">
        <v>71.598749999999995</v>
      </c>
      <c r="GG2" s="3">
        <v>82.492698107199999</v>
      </c>
      <c r="GH2" s="3">
        <v>85.689440000000005</v>
      </c>
      <c r="GI2" s="3">
        <v>52.456260717500001</v>
      </c>
      <c r="GJ2" s="3">
        <v>96.669955698917633</v>
      </c>
      <c r="GK2" s="3">
        <v>84.426008333300004</v>
      </c>
      <c r="GL2" s="3">
        <v>45.924999999999997</v>
      </c>
      <c r="GM2" s="3">
        <v>69.644999999999996</v>
      </c>
      <c r="GN2" s="3">
        <v>62.488124999999997</v>
      </c>
      <c r="GO2" s="3">
        <v>85.841896341463425</v>
      </c>
      <c r="GP2" s="3">
        <v>56.172693584070799</v>
      </c>
      <c r="GQ2" s="3">
        <v>92.443119999999894</v>
      </c>
      <c r="GR2" s="3">
        <v>58.709361666699998</v>
      </c>
      <c r="GS2" s="3">
        <v>59.992080253431887</v>
      </c>
      <c r="GT2" s="3">
        <v>65.997888067581826</v>
      </c>
      <c r="GU2" s="3">
        <v>86.592334018553501</v>
      </c>
      <c r="GV2" s="3">
        <v>67.675274999999999</v>
      </c>
      <c r="GW2" s="3">
        <v>73.795928423602703</v>
      </c>
      <c r="GX2" s="3">
        <v>57.78</v>
      </c>
      <c r="GY2" s="3">
        <v>64.017951425554372</v>
      </c>
      <c r="GZ2" s="3">
        <v>75.1875</v>
      </c>
      <c r="HA2" s="3">
        <v>109.81995575880758</v>
      </c>
      <c r="HB2" s="3">
        <v>44.399391999999999</v>
      </c>
      <c r="HC2" s="3">
        <v>38.496283656662563</v>
      </c>
      <c r="HD2" s="3">
        <v>85.7593647901667</v>
      </c>
      <c r="HE2" s="7">
        <f>+AVERAGE(EW2:HD2)</f>
        <v>71.261593633168459</v>
      </c>
      <c r="HF2">
        <f>+STDEV(EW2:HD2)</f>
        <v>23.716879321376837</v>
      </c>
      <c r="HG2">
        <f>+HF2/HE2</f>
        <v>0.33281432693553881</v>
      </c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</row>
    <row r="3" spans="1:246" x14ac:dyDescent="0.25">
      <c r="A3" s="1">
        <v>1835</v>
      </c>
      <c r="B3" s="3">
        <v>57.958976249999999</v>
      </c>
      <c r="C3" s="3">
        <v>61.818750000000001</v>
      </c>
      <c r="D3" s="3">
        <v>66.043125000000003</v>
      </c>
      <c r="E3" s="3">
        <v>52.61238015882703</v>
      </c>
      <c r="F3" s="3">
        <v>94.171859999999995</v>
      </c>
      <c r="G3" s="3">
        <v>115.513485984</v>
      </c>
      <c r="H3" s="3">
        <v>50.023125</v>
      </c>
      <c r="I3" s="3">
        <v>68.467500000000001</v>
      </c>
      <c r="J3" s="3">
        <v>62.3690122382</v>
      </c>
      <c r="K3" s="3">
        <v>100.63</v>
      </c>
      <c r="L3" s="3">
        <v>47.842741935483879</v>
      </c>
      <c r="M3" s="3">
        <v>66.196875000000006</v>
      </c>
      <c r="N3" s="3">
        <v>72.075015000000008</v>
      </c>
      <c r="O3" s="3">
        <v>55.147500000000001</v>
      </c>
      <c r="P3" s="3">
        <v>56.160000000000004</v>
      </c>
      <c r="Q3" s="3">
        <v>64.62</v>
      </c>
      <c r="R3" s="3">
        <v>69.370674330306912</v>
      </c>
      <c r="S3" s="3">
        <v>35.779906055700003</v>
      </c>
      <c r="T3" s="3">
        <v>60.411201293799998</v>
      </c>
      <c r="U3" s="3">
        <v>71.010189999999994</v>
      </c>
      <c r="V3" s="3">
        <v>79.888139999999993</v>
      </c>
      <c r="W3" s="3">
        <v>85.705492266500002</v>
      </c>
      <c r="X3" s="3">
        <v>54.46875</v>
      </c>
      <c r="Y3" s="3">
        <v>65.726590909090902</v>
      </c>
      <c r="Z3" s="3">
        <v>64.813140000000004</v>
      </c>
      <c r="AA3" s="3">
        <v>44.335154783558096</v>
      </c>
      <c r="AB3" s="3">
        <v>64.475624999999894</v>
      </c>
      <c r="AC3" s="3">
        <v>92.595690000000005</v>
      </c>
      <c r="AD3" s="3">
        <v>56.609588226299998</v>
      </c>
      <c r="AE3" s="3">
        <v>65.546234999999996</v>
      </c>
      <c r="AF3" s="3">
        <v>74.149230000000003</v>
      </c>
      <c r="AG3" s="3">
        <v>83.828370000000007</v>
      </c>
      <c r="AH3" s="3">
        <v>73.266686795297247</v>
      </c>
      <c r="AI3" s="3">
        <v>66.301604252267097</v>
      </c>
      <c r="AJ3" s="3">
        <v>41.788728969403437</v>
      </c>
      <c r="AK3" s="3">
        <v>91.724999999999994</v>
      </c>
      <c r="AL3" s="3">
        <v>133.54252333299999</v>
      </c>
      <c r="AM3" s="3">
        <v>70.015780000000007</v>
      </c>
      <c r="AN3" s="3">
        <v>119.69071333300001</v>
      </c>
      <c r="AO3" s="3">
        <v>45.681899385480037</v>
      </c>
      <c r="AP3" s="3">
        <v>57.958976249999999</v>
      </c>
      <c r="AQ3" s="3">
        <v>39.648815486715698</v>
      </c>
      <c r="AR3" s="3">
        <v>29.944847560975607</v>
      </c>
      <c r="AS3" s="3">
        <v>69.815846520099598</v>
      </c>
      <c r="AT3" s="3">
        <v>69.493125000000006</v>
      </c>
      <c r="AU3" s="3">
        <v>72.052515</v>
      </c>
      <c r="AV3" s="3">
        <v>75.072100000000006</v>
      </c>
      <c r="AW3" s="3">
        <v>53.713929224386803</v>
      </c>
      <c r="AX3" s="3">
        <v>79.287565000000001</v>
      </c>
      <c r="AY3" s="3">
        <v>62.054999999999993</v>
      </c>
      <c r="AZ3" s="3">
        <v>143.07882020400001</v>
      </c>
      <c r="BA3" s="3">
        <v>68.756559999999894</v>
      </c>
      <c r="BB3" s="3">
        <v>62.574129999999997</v>
      </c>
      <c r="BC3" s="3">
        <v>77.835762940471227</v>
      </c>
      <c r="BD3" s="3">
        <v>55.655625000000001</v>
      </c>
      <c r="BE3" s="3">
        <v>24.62</v>
      </c>
      <c r="BF3" s="3">
        <v>67.914360000000002</v>
      </c>
      <c r="BG3" s="3">
        <v>63.329900000000002</v>
      </c>
      <c r="BH3" s="3">
        <v>69.499565217391307</v>
      </c>
      <c r="BI3" s="3">
        <v>68.130707765962498</v>
      </c>
      <c r="BJ3" s="3">
        <v>84.317582317100005</v>
      </c>
      <c r="BK3" s="3">
        <v>57.879112499999991</v>
      </c>
      <c r="BL3" s="3">
        <v>58.185000000000002</v>
      </c>
      <c r="BM3" s="3">
        <v>59.651249999999997</v>
      </c>
      <c r="BN3" s="3">
        <v>70.961250000000007</v>
      </c>
      <c r="BO3" s="3">
        <v>76.561875000000001</v>
      </c>
      <c r="BP3" s="3">
        <v>65.999330650022145</v>
      </c>
      <c r="BQ3" s="3">
        <v>57.781106799300346</v>
      </c>
      <c r="BR3" s="3">
        <v>122.62231333299999</v>
      </c>
      <c r="BS3" s="3">
        <v>70.311521739130441</v>
      </c>
      <c r="BT3" s="3">
        <v>63.463804105299999</v>
      </c>
      <c r="BU3" s="3">
        <v>74.789779999999894</v>
      </c>
      <c r="BV3" s="3">
        <v>44.724882569599998</v>
      </c>
      <c r="BW3" s="3">
        <v>104.82147773396252</v>
      </c>
      <c r="BX3" s="3">
        <v>94.2550116667</v>
      </c>
      <c r="BY3" s="3">
        <v>43.753999999999998</v>
      </c>
      <c r="BZ3" s="3">
        <v>77.379374999999996</v>
      </c>
      <c r="CA3" s="3">
        <v>65.651683021400004</v>
      </c>
      <c r="CB3" s="3">
        <v>66.489374999999995</v>
      </c>
      <c r="CC3" s="3">
        <v>110.53715334236678</v>
      </c>
      <c r="CD3" s="3">
        <v>119.64912280701753</v>
      </c>
      <c r="CE3" s="3">
        <v>65.026889999999995</v>
      </c>
      <c r="CF3" s="3">
        <v>54.691684181415923</v>
      </c>
      <c r="CG3" s="3">
        <v>63.596249999999998</v>
      </c>
      <c r="CH3" s="3">
        <v>90.349297016311397</v>
      </c>
      <c r="CI3" s="3">
        <v>47.137684999999998</v>
      </c>
      <c r="CJ3" s="3">
        <v>52.156702500000002</v>
      </c>
      <c r="CK3" s="3">
        <v>64.861874999999998</v>
      </c>
      <c r="CL3" s="3">
        <v>57.958976249999999</v>
      </c>
      <c r="CM3" s="3">
        <v>82.255809999999997</v>
      </c>
      <c r="CN3" s="3">
        <v>71.452156666666667</v>
      </c>
      <c r="CO3" s="3">
        <v>66.524543033499995</v>
      </c>
      <c r="CP3" s="3">
        <v>83.341890000000006</v>
      </c>
      <c r="CQ3" s="3">
        <v>76.724999999999994</v>
      </c>
      <c r="CR3" s="3">
        <v>58.005000000000003</v>
      </c>
      <c r="CS3" s="3">
        <v>56.046138749999997</v>
      </c>
      <c r="CT3" s="3">
        <v>75.911249999999995</v>
      </c>
      <c r="CU3" s="3">
        <v>94.226453658536585</v>
      </c>
      <c r="CV3" s="3">
        <v>58.216875000000002</v>
      </c>
      <c r="CW3" s="3">
        <v>44.371920000000003</v>
      </c>
      <c r="CX3" s="3">
        <v>44.57464423403033</v>
      </c>
      <c r="CY3" s="3">
        <v>90.692952097960799</v>
      </c>
      <c r="CZ3" s="7">
        <f t="shared" ref="CZ3:CZ66" si="0">STDEV(B3:CY3)/AVERAGE(B3:CY3)</f>
        <v>0.30055040501286917</v>
      </c>
      <c r="DA3" s="3"/>
      <c r="DB3" s="3"/>
      <c r="DC3" s="3">
        <v>64.62</v>
      </c>
      <c r="DD3" s="3">
        <v>65.546234999999996</v>
      </c>
      <c r="DE3" s="3">
        <v>83.828370000000007</v>
      </c>
      <c r="DF3" s="3">
        <v>61.818750000000001</v>
      </c>
      <c r="DG3" s="3">
        <v>94.171859999999995</v>
      </c>
      <c r="DH3" s="3">
        <v>50.023125</v>
      </c>
      <c r="DI3" s="3">
        <v>68.467500000000001</v>
      </c>
      <c r="DJ3" s="3">
        <v>66.196875000000006</v>
      </c>
      <c r="DK3" s="3">
        <v>55.147500000000001</v>
      </c>
      <c r="DL3" s="3">
        <v>56.160000000000004</v>
      </c>
      <c r="DM3" s="3">
        <v>69.370674330306912</v>
      </c>
      <c r="DN3" s="3">
        <v>71.010189999999994</v>
      </c>
      <c r="DO3" s="3">
        <v>54.46875</v>
      </c>
      <c r="DP3" s="3">
        <v>65.726590909090902</v>
      </c>
      <c r="DQ3" s="3">
        <v>64.813140000000004</v>
      </c>
      <c r="DR3" s="3">
        <v>44.335154783558096</v>
      </c>
      <c r="DS3" s="3">
        <v>64.475624999999894</v>
      </c>
      <c r="DT3" s="3">
        <v>92.595690000000005</v>
      </c>
      <c r="DU3" s="3">
        <v>56.609588226299998</v>
      </c>
      <c r="DV3" s="3">
        <v>74.149230000000003</v>
      </c>
      <c r="DW3" s="3">
        <v>66.301604252267097</v>
      </c>
      <c r="DX3" s="3">
        <v>91.724999999999994</v>
      </c>
      <c r="DY3" s="3">
        <v>69.493125000000006</v>
      </c>
      <c r="DZ3" s="3">
        <v>72.052515</v>
      </c>
      <c r="EA3" s="3">
        <v>62.054999999999993</v>
      </c>
      <c r="EB3" s="3">
        <v>77.835762940471227</v>
      </c>
      <c r="EC3" s="3">
        <v>55.655625000000001</v>
      </c>
      <c r="ED3" s="3">
        <v>67.914360000000002</v>
      </c>
      <c r="EE3" s="3">
        <v>63.329900000000002</v>
      </c>
      <c r="EF3" s="3">
        <v>69.499565217391307</v>
      </c>
      <c r="EG3" s="3">
        <v>84.317582317100005</v>
      </c>
      <c r="EH3" s="3">
        <v>57.879112499999991</v>
      </c>
      <c r="EI3" s="3">
        <v>76.561875000000001</v>
      </c>
      <c r="EJ3" s="3">
        <v>65.999330650022145</v>
      </c>
      <c r="EK3" s="3">
        <v>65.651683021400004</v>
      </c>
      <c r="EL3" s="3">
        <v>119.64912280701753</v>
      </c>
      <c r="EM3" s="3">
        <v>65.026889999999995</v>
      </c>
      <c r="EN3" s="3">
        <v>63.596249999999998</v>
      </c>
      <c r="EO3" s="3">
        <v>64.861874999999998</v>
      </c>
      <c r="EP3" s="3">
        <v>83.341890000000006</v>
      </c>
      <c r="EQ3" s="3">
        <v>76.724999999999994</v>
      </c>
      <c r="ER3" s="3">
        <v>58.216875000000002</v>
      </c>
      <c r="ES3" s="7">
        <f t="shared" ref="ES3:ES66" si="1">+AVERAGE(DC3:ER3)</f>
        <v>69.076780760831554</v>
      </c>
      <c r="ET3">
        <f t="shared" ref="ET3:ET66" si="2">+STDEV(DC3:ER3)</f>
        <v>13.602514515913182</v>
      </c>
      <c r="EU3">
        <f t="shared" ref="EU3:EU66" si="3">+ET3/ES3</f>
        <v>0.19691876729186233</v>
      </c>
      <c r="EV3" s="3"/>
      <c r="EW3" s="3">
        <v>73.266686795297247</v>
      </c>
      <c r="EX3" s="3">
        <v>57.958976249999999</v>
      </c>
      <c r="EY3" s="3">
        <v>66.043125000000003</v>
      </c>
      <c r="EZ3" s="3">
        <v>52.61238015882703</v>
      </c>
      <c r="FA3" s="3">
        <v>115.513485984</v>
      </c>
      <c r="FB3" s="3">
        <v>62.3690122382</v>
      </c>
      <c r="FC3" s="3">
        <v>100.63</v>
      </c>
      <c r="FD3" s="3">
        <v>47.842741935483879</v>
      </c>
      <c r="FE3" s="3">
        <v>72.075015000000008</v>
      </c>
      <c r="FF3" s="3">
        <v>35.779906055700003</v>
      </c>
      <c r="FG3" s="3">
        <v>60.411201293799998</v>
      </c>
      <c r="FH3" s="3">
        <v>79.888139999999993</v>
      </c>
      <c r="FI3" s="3">
        <v>85.705492266500002</v>
      </c>
      <c r="FJ3" s="3">
        <v>41.788728969403437</v>
      </c>
      <c r="FK3" s="3">
        <v>133.54252333299999</v>
      </c>
      <c r="FL3" s="3">
        <v>70.015780000000007</v>
      </c>
      <c r="FM3" s="3">
        <v>119.69071333300001</v>
      </c>
      <c r="FN3" s="3">
        <v>45.681899385480037</v>
      </c>
      <c r="FO3" s="3">
        <v>57.958976249999999</v>
      </c>
      <c r="FP3" s="3">
        <v>39.648815486715698</v>
      </c>
      <c r="FQ3" s="3">
        <v>29.944847560975607</v>
      </c>
      <c r="FR3" s="3">
        <v>69.815846520099598</v>
      </c>
      <c r="FS3" s="3">
        <v>75.072100000000006</v>
      </c>
      <c r="FT3" s="3">
        <v>53.713929224386803</v>
      </c>
      <c r="FU3" s="3">
        <v>79.287565000000001</v>
      </c>
      <c r="FV3" s="3">
        <v>143.07882020400001</v>
      </c>
      <c r="FW3" s="3">
        <v>68.756559999999894</v>
      </c>
      <c r="FX3" s="3">
        <v>62.574129999999997</v>
      </c>
      <c r="FY3" s="3">
        <v>24.62</v>
      </c>
      <c r="FZ3" s="3">
        <v>68.130707765962498</v>
      </c>
      <c r="GA3" s="3">
        <v>58.185000000000002</v>
      </c>
      <c r="GB3" s="3">
        <v>59.651249999999997</v>
      </c>
      <c r="GC3" s="3">
        <v>70.961250000000007</v>
      </c>
      <c r="GD3" s="3">
        <v>57.781106799300346</v>
      </c>
      <c r="GE3" s="3">
        <v>122.62231333299999</v>
      </c>
      <c r="GF3" s="3">
        <v>70.311521739130441</v>
      </c>
      <c r="GG3" s="3">
        <v>63.463804105299999</v>
      </c>
      <c r="GH3" s="3">
        <v>74.789779999999894</v>
      </c>
      <c r="GI3" s="3">
        <v>44.724882569599998</v>
      </c>
      <c r="GJ3" s="3">
        <v>104.82147773396252</v>
      </c>
      <c r="GK3" s="3">
        <v>94.2550116667</v>
      </c>
      <c r="GL3" s="3">
        <v>43.753999999999998</v>
      </c>
      <c r="GM3" s="3">
        <v>77.379374999999996</v>
      </c>
      <c r="GN3" s="3">
        <v>66.489374999999995</v>
      </c>
      <c r="GO3" s="3">
        <v>110.53715334236678</v>
      </c>
      <c r="GP3" s="3">
        <v>54.691684181415923</v>
      </c>
      <c r="GQ3" s="3">
        <v>90.349297016311397</v>
      </c>
      <c r="GR3" s="3">
        <v>47.137684999999998</v>
      </c>
      <c r="GS3" s="3">
        <v>52.156702500000002</v>
      </c>
      <c r="GT3" s="3">
        <v>57.958976249999999</v>
      </c>
      <c r="GU3" s="3">
        <v>82.255809999999997</v>
      </c>
      <c r="GV3" s="3">
        <v>71.452156666666667</v>
      </c>
      <c r="GW3" s="3">
        <v>66.524543033499995</v>
      </c>
      <c r="GX3" s="3">
        <v>58.005000000000003</v>
      </c>
      <c r="GY3" s="3">
        <v>56.046138749999997</v>
      </c>
      <c r="GZ3" s="3">
        <v>75.911249999999995</v>
      </c>
      <c r="HA3" s="3">
        <v>94.226453658536585</v>
      </c>
      <c r="HB3" s="3">
        <v>44.371920000000003</v>
      </c>
      <c r="HC3" s="3">
        <v>44.57464423403033</v>
      </c>
      <c r="HD3" s="3">
        <v>90.692952097960799</v>
      </c>
      <c r="HE3" s="7">
        <f t="shared" ref="HE3:HE66" si="4">+AVERAGE(EW3:HD3)</f>
        <v>69.991677011476895</v>
      </c>
      <c r="HF3">
        <f t="shared" ref="HF3:HF66" si="5">+STDEV(EW3:HD3)</f>
        <v>24.909084783183904</v>
      </c>
      <c r="HG3">
        <f t="shared" ref="HG3:HG66" si="6">+HF3/HE3</f>
        <v>0.35588638316380722</v>
      </c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</row>
    <row r="4" spans="1:246" x14ac:dyDescent="0.25">
      <c r="A4" s="1">
        <v>1836</v>
      </c>
      <c r="B4" s="3">
        <v>58.915395000000004</v>
      </c>
      <c r="C4" s="3">
        <v>73.084095000000005</v>
      </c>
      <c r="D4" s="3">
        <v>89.179772727300005</v>
      </c>
      <c r="E4" s="3">
        <v>58.85955917765299</v>
      </c>
      <c r="F4" s="3">
        <v>102.87</v>
      </c>
      <c r="G4" s="3">
        <v>112.32614907200001</v>
      </c>
      <c r="H4" s="3">
        <v>51.590454545454548</v>
      </c>
      <c r="I4" s="3">
        <v>81.173879999999997</v>
      </c>
      <c r="J4" s="3">
        <v>78.674808809200002</v>
      </c>
      <c r="K4" s="3">
        <v>98.29</v>
      </c>
      <c r="L4" s="3">
        <v>49.959677419354833</v>
      </c>
      <c r="M4" s="3">
        <v>65.086363636363629</v>
      </c>
      <c r="N4" s="3">
        <v>87.070904999999996</v>
      </c>
      <c r="O4" s="3">
        <v>67.076590909090896</v>
      </c>
      <c r="P4" s="3">
        <v>68.804999999999993</v>
      </c>
      <c r="Q4" s="3">
        <v>66.959999999999894</v>
      </c>
      <c r="R4" s="3">
        <v>73.013275503627753</v>
      </c>
      <c r="S4" s="3">
        <v>29.002153789800001</v>
      </c>
      <c r="T4" s="3">
        <v>93.903102235700004</v>
      </c>
      <c r="U4" s="3">
        <v>86.216610000000003</v>
      </c>
      <c r="V4" s="3">
        <v>92.534309999999991</v>
      </c>
      <c r="W4" s="3">
        <v>98.533288642499997</v>
      </c>
      <c r="X4" s="3">
        <v>53.576590909099998</v>
      </c>
      <c r="Y4" s="3">
        <v>73.966500000000011</v>
      </c>
      <c r="Z4" s="3">
        <v>78.893190000000004</v>
      </c>
      <c r="AA4" s="3">
        <v>45.762655982671944</v>
      </c>
      <c r="AB4" s="3">
        <v>67.651363636400006</v>
      </c>
      <c r="AC4" s="3">
        <v>109.58521500000001</v>
      </c>
      <c r="AD4" s="3">
        <v>67.737968817799995</v>
      </c>
      <c r="AE4" s="3">
        <v>67.937129999999996</v>
      </c>
      <c r="AF4" s="3">
        <v>89.628</v>
      </c>
      <c r="AG4" s="3">
        <v>98.893630000000002</v>
      </c>
      <c r="AH4" s="3">
        <v>70.575559248022955</v>
      </c>
      <c r="AI4" s="3">
        <v>59.206773766207903</v>
      </c>
      <c r="AJ4" s="3">
        <v>43.392740788431041</v>
      </c>
      <c r="AK4" s="3">
        <v>89.67</v>
      </c>
      <c r="AL4" s="3">
        <v>127.32101666699999</v>
      </c>
      <c r="AM4" s="3">
        <v>90.136120000000005</v>
      </c>
      <c r="AN4" s="3">
        <v>100.606811667</v>
      </c>
      <c r="AO4" s="3">
        <v>51.557110360486504</v>
      </c>
      <c r="AP4" s="3">
        <v>57.958976249999999</v>
      </c>
      <c r="AQ4" s="3">
        <v>37.609588599839903</v>
      </c>
      <c r="AR4" s="3">
        <v>18.798709857723576</v>
      </c>
      <c r="AS4" s="3">
        <v>69.931740148591999</v>
      </c>
      <c r="AT4" s="3">
        <v>69.4165909090909</v>
      </c>
      <c r="AU4" s="3">
        <v>82.094309999999993</v>
      </c>
      <c r="AV4" s="3">
        <v>91.952209999999994</v>
      </c>
      <c r="AW4" s="3">
        <v>53.166495446893379</v>
      </c>
      <c r="AX4" s="3">
        <v>88.676828333299994</v>
      </c>
      <c r="AY4" s="3">
        <v>70.245000000000005</v>
      </c>
      <c r="AZ4" s="3">
        <v>135.703623287</v>
      </c>
      <c r="BA4" s="3">
        <v>87.1267</v>
      </c>
      <c r="BB4" s="3">
        <v>53.790410000000001</v>
      </c>
      <c r="BC4" s="3">
        <v>105.73066064168056</v>
      </c>
      <c r="BD4" s="3">
        <v>55.1188636364</v>
      </c>
      <c r="BE4" s="3">
        <v>17.18</v>
      </c>
      <c r="BF4" s="3">
        <v>82.14547499999999</v>
      </c>
      <c r="BG4" s="3">
        <v>60.1586</v>
      </c>
      <c r="BH4" s="3">
        <v>81.503181818181815</v>
      </c>
      <c r="BI4" s="3">
        <v>71.065842323932998</v>
      </c>
      <c r="BJ4" s="3">
        <v>102.574986061</v>
      </c>
      <c r="BK4" s="3">
        <v>52.492095535714284</v>
      </c>
      <c r="BL4" s="3">
        <v>80.685000000000002</v>
      </c>
      <c r="BM4" s="3">
        <v>74.231590909090897</v>
      </c>
      <c r="BN4" s="3">
        <v>84.319772727272721</v>
      </c>
      <c r="BO4" s="3">
        <v>96.306136363636355</v>
      </c>
      <c r="BP4" s="3">
        <v>83.233415713138598</v>
      </c>
      <c r="BQ4" s="3">
        <v>51.146572774331531</v>
      </c>
      <c r="BR4" s="3">
        <v>97.887519999999995</v>
      </c>
      <c r="BS4" s="3">
        <v>81.957272727272724</v>
      </c>
      <c r="BT4" s="3">
        <v>89.821962463600002</v>
      </c>
      <c r="BU4" s="3">
        <v>89.697320000000005</v>
      </c>
      <c r="BV4" s="3">
        <v>36.911832095999998</v>
      </c>
      <c r="BW4" s="3">
        <v>95.990045868532192</v>
      </c>
      <c r="BX4" s="3">
        <v>95.8741777778</v>
      </c>
      <c r="BY4" s="3">
        <v>51.728250000000003</v>
      </c>
      <c r="BZ4" s="3">
        <v>96.314318181818194</v>
      </c>
      <c r="CA4" s="3">
        <v>64.986294342099995</v>
      </c>
      <c r="CB4" s="3">
        <v>80.957045454545451</v>
      </c>
      <c r="CC4" s="3">
        <v>91.214716726889492</v>
      </c>
      <c r="CD4" s="3">
        <v>146.16228070175441</v>
      </c>
      <c r="CE4" s="3">
        <v>69.727499999999992</v>
      </c>
      <c r="CF4" s="3">
        <v>60.85662007240547</v>
      </c>
      <c r="CG4" s="3">
        <v>79.780909090909105</v>
      </c>
      <c r="CH4" s="3">
        <v>100.60972</v>
      </c>
      <c r="CI4" s="3">
        <v>66.343736666699996</v>
      </c>
      <c r="CJ4" s="3">
        <v>57.958976249999999</v>
      </c>
      <c r="CK4" s="3">
        <v>64.650689999999997</v>
      </c>
      <c r="CL4" s="3">
        <v>54.069540000000003</v>
      </c>
      <c r="CM4" s="3">
        <v>78.267612499999998</v>
      </c>
      <c r="CN4" s="3">
        <v>86.747538333333338</v>
      </c>
      <c r="CO4" s="3">
        <v>57.6781942259</v>
      </c>
      <c r="CP4" s="3">
        <v>100.95547500000001</v>
      </c>
      <c r="CQ4" s="3">
        <v>89.28</v>
      </c>
      <c r="CR4" s="3">
        <v>71.100000000000009</v>
      </c>
      <c r="CS4" s="3">
        <v>54.069540000000003</v>
      </c>
      <c r="CT4" s="3">
        <v>78.136363636363626</v>
      </c>
      <c r="CU4" s="3">
        <v>77.191162601626004</v>
      </c>
      <c r="CV4" s="3">
        <v>63.599318181818177</v>
      </c>
      <c r="CW4" s="3">
        <v>32.137163999999999</v>
      </c>
      <c r="CX4" s="3">
        <v>35.794790066721333</v>
      </c>
      <c r="CY4" s="3">
        <v>95.011759999999995</v>
      </c>
      <c r="CZ4" s="7">
        <f t="shared" si="0"/>
        <v>0.30338256393134233</v>
      </c>
      <c r="DA4" s="3"/>
      <c r="DB4" s="3"/>
      <c r="DC4" s="3">
        <v>66.959999999999894</v>
      </c>
      <c r="DD4" s="3">
        <v>67.937129999999996</v>
      </c>
      <c r="DE4" s="3">
        <v>98.893630000000002</v>
      </c>
      <c r="DF4" s="3">
        <v>73.084095000000005</v>
      </c>
      <c r="DG4" s="3">
        <v>102.87</v>
      </c>
      <c r="DH4" s="3">
        <v>51.590454545454548</v>
      </c>
      <c r="DI4" s="3">
        <v>81.173879999999997</v>
      </c>
      <c r="DJ4" s="3">
        <v>65.086363636363629</v>
      </c>
      <c r="DK4" s="3">
        <v>67.076590909090896</v>
      </c>
      <c r="DL4" s="3">
        <v>68.804999999999993</v>
      </c>
      <c r="DM4" s="3">
        <v>73.013275503627753</v>
      </c>
      <c r="DN4" s="3">
        <v>86.216610000000003</v>
      </c>
      <c r="DO4" s="3">
        <v>53.576590909099998</v>
      </c>
      <c r="DP4" s="3">
        <v>73.966500000000011</v>
      </c>
      <c r="DQ4" s="3">
        <v>78.893190000000004</v>
      </c>
      <c r="DR4" s="3">
        <v>45.762655982671944</v>
      </c>
      <c r="DS4" s="3">
        <v>67.651363636400006</v>
      </c>
      <c r="DT4" s="3">
        <v>109.58521500000001</v>
      </c>
      <c r="DU4" s="3">
        <v>67.737968817799995</v>
      </c>
      <c r="DV4" s="3">
        <v>89.628</v>
      </c>
      <c r="DW4" s="3">
        <v>59.206773766207903</v>
      </c>
      <c r="DX4" s="3">
        <v>89.67</v>
      </c>
      <c r="DY4" s="3">
        <v>69.4165909090909</v>
      </c>
      <c r="DZ4" s="3">
        <v>82.094309999999993</v>
      </c>
      <c r="EA4" s="3">
        <v>70.245000000000005</v>
      </c>
      <c r="EB4" s="3">
        <v>105.73066064168056</v>
      </c>
      <c r="EC4" s="3">
        <v>55.1188636364</v>
      </c>
      <c r="ED4" s="3">
        <v>82.14547499999999</v>
      </c>
      <c r="EE4" s="3">
        <v>60.1586</v>
      </c>
      <c r="EF4" s="3">
        <v>81.503181818181815</v>
      </c>
      <c r="EG4" s="3">
        <v>102.574986061</v>
      </c>
      <c r="EH4" s="3">
        <v>52.492095535714284</v>
      </c>
      <c r="EI4" s="3">
        <v>96.306136363636355</v>
      </c>
      <c r="EJ4" s="3">
        <v>83.233415713138598</v>
      </c>
      <c r="EK4" s="3">
        <v>64.986294342099995</v>
      </c>
      <c r="EL4" s="3">
        <v>146.16228070175441</v>
      </c>
      <c r="EM4" s="3">
        <v>69.727499999999992</v>
      </c>
      <c r="EN4" s="3">
        <v>79.780909090909105</v>
      </c>
      <c r="EO4" s="3">
        <v>64.650689999999997</v>
      </c>
      <c r="EP4" s="3">
        <v>100.95547500000001</v>
      </c>
      <c r="EQ4" s="3">
        <v>89.28</v>
      </c>
      <c r="ER4" s="3">
        <v>63.599318181818177</v>
      </c>
      <c r="ES4" s="7">
        <f t="shared" si="1"/>
        <v>77.584454064336683</v>
      </c>
      <c r="ET4">
        <f t="shared" si="2"/>
        <v>19.309990063325301</v>
      </c>
      <c r="EU4">
        <f t="shared" si="3"/>
        <v>0.24888993930810607</v>
      </c>
      <c r="EV4" s="3"/>
      <c r="EW4" s="3">
        <v>70.575559248022955</v>
      </c>
      <c r="EX4" s="3">
        <v>58.915395000000004</v>
      </c>
      <c r="EY4" s="3">
        <v>89.179772727300005</v>
      </c>
      <c r="EZ4" s="3">
        <v>58.85955917765299</v>
      </c>
      <c r="FA4" s="3">
        <v>112.32614907200001</v>
      </c>
      <c r="FB4" s="3">
        <v>78.674808809200002</v>
      </c>
      <c r="FC4" s="3">
        <v>98.29</v>
      </c>
      <c r="FD4" s="3">
        <v>49.959677419354833</v>
      </c>
      <c r="FE4" s="3">
        <v>87.070904999999996</v>
      </c>
      <c r="FF4" s="3">
        <v>29.002153789800001</v>
      </c>
      <c r="FG4" s="3">
        <v>93.903102235700004</v>
      </c>
      <c r="FH4" s="3">
        <v>92.534309999999991</v>
      </c>
      <c r="FI4" s="3">
        <v>98.533288642499997</v>
      </c>
      <c r="FJ4" s="3">
        <v>43.392740788431041</v>
      </c>
      <c r="FK4" s="3">
        <v>127.32101666699999</v>
      </c>
      <c r="FL4" s="3">
        <v>90.136120000000005</v>
      </c>
      <c r="FM4" s="3">
        <v>100.606811667</v>
      </c>
      <c r="FN4" s="3">
        <v>51.557110360486504</v>
      </c>
      <c r="FO4" s="3">
        <v>57.958976249999999</v>
      </c>
      <c r="FP4" s="3">
        <v>37.609588599839903</v>
      </c>
      <c r="FQ4" s="3">
        <v>18.798709857723576</v>
      </c>
      <c r="FR4" s="3">
        <v>69.931740148591999</v>
      </c>
      <c r="FS4" s="3">
        <v>91.952209999999994</v>
      </c>
      <c r="FT4" s="3">
        <v>53.166495446893379</v>
      </c>
      <c r="FU4" s="3">
        <v>88.676828333299994</v>
      </c>
      <c r="FV4" s="3">
        <v>135.703623287</v>
      </c>
      <c r="FW4" s="3">
        <v>87.1267</v>
      </c>
      <c r="FX4" s="3">
        <v>53.790410000000001</v>
      </c>
      <c r="FY4" s="3">
        <v>17.18</v>
      </c>
      <c r="FZ4" s="3">
        <v>71.065842323932998</v>
      </c>
      <c r="GA4" s="3">
        <v>80.685000000000002</v>
      </c>
      <c r="GB4" s="3">
        <v>74.231590909090897</v>
      </c>
      <c r="GC4" s="3">
        <v>84.319772727272721</v>
      </c>
      <c r="GD4" s="3">
        <v>51.146572774331531</v>
      </c>
      <c r="GE4" s="3">
        <v>97.887519999999995</v>
      </c>
      <c r="GF4" s="3">
        <v>81.957272727272724</v>
      </c>
      <c r="GG4" s="3">
        <v>89.821962463600002</v>
      </c>
      <c r="GH4" s="3">
        <v>89.697320000000005</v>
      </c>
      <c r="GI4" s="3">
        <v>36.911832095999998</v>
      </c>
      <c r="GJ4" s="3">
        <v>95.990045868532192</v>
      </c>
      <c r="GK4" s="3">
        <v>95.8741777778</v>
      </c>
      <c r="GL4" s="3">
        <v>51.728250000000003</v>
      </c>
      <c r="GM4" s="3">
        <v>96.314318181818194</v>
      </c>
      <c r="GN4" s="3">
        <v>80.957045454545451</v>
      </c>
      <c r="GO4" s="3">
        <v>91.214716726889492</v>
      </c>
      <c r="GP4" s="3">
        <v>60.85662007240547</v>
      </c>
      <c r="GQ4" s="3">
        <v>100.60972</v>
      </c>
      <c r="GR4" s="3">
        <v>66.343736666699996</v>
      </c>
      <c r="GS4" s="3">
        <v>57.958976249999999</v>
      </c>
      <c r="GT4" s="3">
        <v>54.069540000000003</v>
      </c>
      <c r="GU4" s="3">
        <v>78.267612499999998</v>
      </c>
      <c r="GV4" s="3">
        <v>86.747538333333338</v>
      </c>
      <c r="GW4" s="3">
        <v>57.6781942259</v>
      </c>
      <c r="GX4" s="3">
        <v>71.100000000000009</v>
      </c>
      <c r="GY4" s="3">
        <v>54.069540000000003</v>
      </c>
      <c r="GZ4" s="3">
        <v>78.136363636363626</v>
      </c>
      <c r="HA4" s="3">
        <v>77.191162601626004</v>
      </c>
      <c r="HB4" s="3">
        <v>32.137163999999999</v>
      </c>
      <c r="HC4" s="3">
        <v>35.794790066721333</v>
      </c>
      <c r="HD4" s="3">
        <v>95.011759999999995</v>
      </c>
      <c r="HE4" s="7">
        <f t="shared" si="4"/>
        <v>73.641828681865547</v>
      </c>
      <c r="HF4">
        <f t="shared" si="5"/>
        <v>25.038744158890125</v>
      </c>
      <c r="HG4">
        <f t="shared" si="6"/>
        <v>0.3400070938903228</v>
      </c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</row>
    <row r="5" spans="1:246" x14ac:dyDescent="0.25">
      <c r="A5" s="1">
        <v>1837</v>
      </c>
      <c r="B5" s="3">
        <v>69.563523750000002</v>
      </c>
      <c r="C5" s="3">
        <v>79.085610000000003</v>
      </c>
      <c r="D5" s="3">
        <v>94.933125000000004</v>
      </c>
      <c r="E5" s="3">
        <v>71.411055279880088</v>
      </c>
      <c r="F5" s="3">
        <v>105.24375000000001</v>
      </c>
      <c r="G5" s="3">
        <v>131.120446031</v>
      </c>
      <c r="H5" s="3">
        <v>58.59375</v>
      </c>
      <c r="I5" s="3">
        <v>91.340640000000008</v>
      </c>
      <c r="J5" s="3">
        <v>85.966306427199996</v>
      </c>
      <c r="K5" s="3">
        <v>101.54</v>
      </c>
      <c r="L5" s="3">
        <v>52.965725806451601</v>
      </c>
      <c r="M5" s="3">
        <v>75.337500000000006</v>
      </c>
      <c r="N5" s="3">
        <v>89.47876500000001</v>
      </c>
      <c r="O5" s="3">
        <v>78.959999999999994</v>
      </c>
      <c r="P5" s="3">
        <v>75.600000000000009</v>
      </c>
      <c r="Q5" s="3">
        <v>73.844999999999999</v>
      </c>
      <c r="R5" s="3">
        <v>74.811352754449672</v>
      </c>
      <c r="S5" s="3">
        <v>24.401316076099999</v>
      </c>
      <c r="T5" s="3">
        <v>99.982449497900006</v>
      </c>
      <c r="U5" s="3">
        <v>99.766859999999994</v>
      </c>
      <c r="V5" s="3">
        <v>101.56689</v>
      </c>
      <c r="W5" s="3">
        <v>120.369180665</v>
      </c>
      <c r="X5" s="3">
        <v>62.971874999999997</v>
      </c>
      <c r="Y5" s="3">
        <v>85.164545454545461</v>
      </c>
      <c r="Z5" s="3">
        <v>75.410640000000001</v>
      </c>
      <c r="AA5" s="3">
        <v>52.606039164584182</v>
      </c>
      <c r="AB5" s="3">
        <v>74.829374999999999</v>
      </c>
      <c r="AC5" s="3">
        <v>112.98748500000001</v>
      </c>
      <c r="AD5" s="3">
        <v>74.802071280199996</v>
      </c>
      <c r="AE5" s="3">
        <v>67.704390000000004</v>
      </c>
      <c r="AF5" s="3">
        <v>106.16549999999999</v>
      </c>
      <c r="AG5" s="3">
        <v>116.5261</v>
      </c>
      <c r="AH5" s="3">
        <v>85.12539170141801</v>
      </c>
      <c r="AI5" s="3">
        <v>60.783605773700003</v>
      </c>
      <c r="AJ5" s="3">
        <v>44.152535860602022</v>
      </c>
      <c r="AK5" s="3">
        <v>94.56</v>
      </c>
      <c r="AL5" s="3">
        <v>126.433393333</v>
      </c>
      <c r="AM5" s="3">
        <v>101.89239999999999</v>
      </c>
      <c r="AN5" s="3">
        <v>105.60274666700001</v>
      </c>
      <c r="AO5" s="3">
        <v>56.394057275552903</v>
      </c>
      <c r="AP5" s="3">
        <v>61.848412499999995</v>
      </c>
      <c r="AQ5" s="3">
        <v>38.698050052468318</v>
      </c>
      <c r="AR5" s="3">
        <v>22.181368563685638</v>
      </c>
      <c r="AS5" s="3">
        <v>69.710428131087994</v>
      </c>
      <c r="AT5" s="3">
        <v>77.450625000000002</v>
      </c>
      <c r="AU5" s="3">
        <v>84.720015000000004</v>
      </c>
      <c r="AV5" s="3">
        <v>107.43</v>
      </c>
      <c r="AW5" s="3">
        <v>58.663393425218572</v>
      </c>
      <c r="AX5" s="3">
        <v>100.84704000000001</v>
      </c>
      <c r="AY5" s="3">
        <v>76.545000000000002</v>
      </c>
      <c r="AZ5" s="3">
        <v>112.10299315</v>
      </c>
      <c r="BA5" s="3">
        <v>97.335220000000007</v>
      </c>
      <c r="BB5" s="3">
        <v>51.001579999999997</v>
      </c>
      <c r="BC5" s="3">
        <v>105.73066064168056</v>
      </c>
      <c r="BD5" s="3">
        <v>65.116874999999894</v>
      </c>
      <c r="BE5" s="3">
        <v>25.08</v>
      </c>
      <c r="BF5" s="3">
        <v>79.452404999999999</v>
      </c>
      <c r="BG5" s="3">
        <v>61.311799999999998</v>
      </c>
      <c r="BH5" s="3">
        <v>81.358125000000001</v>
      </c>
      <c r="BI5" s="3">
        <v>66.735515234077198</v>
      </c>
      <c r="BJ5" s="3">
        <v>119.66572795499999</v>
      </c>
      <c r="BK5" s="3">
        <v>65.395880357142858</v>
      </c>
      <c r="BL5" s="3">
        <v>74.024999999999991</v>
      </c>
      <c r="BM5" s="3">
        <v>80.551874999999995</v>
      </c>
      <c r="BN5" s="3">
        <v>89.818124999999995</v>
      </c>
      <c r="BO5" s="3">
        <v>105.841875</v>
      </c>
      <c r="BP5" s="3">
        <v>113.68550183776874</v>
      </c>
      <c r="BQ5" s="3">
        <v>45.245860843226275</v>
      </c>
      <c r="BR5" s="3">
        <v>116.665465</v>
      </c>
      <c r="BS5" s="3">
        <v>84.397499999999994</v>
      </c>
      <c r="BT5" s="3">
        <v>104.473682668</v>
      </c>
      <c r="BU5" s="3">
        <v>102.6323</v>
      </c>
      <c r="BV5" s="3">
        <v>38.676915957299897</v>
      </c>
      <c r="BW5" s="3">
        <v>97.523843387011624</v>
      </c>
      <c r="BX5" s="3">
        <v>136.37640333300001</v>
      </c>
      <c r="BY5" s="3">
        <v>57.823749999999997</v>
      </c>
      <c r="BZ5" s="3">
        <v>99.284999999999997</v>
      </c>
      <c r="CA5" s="3">
        <v>73.081856606599999</v>
      </c>
      <c r="CB5" s="3">
        <v>77.887500000000003</v>
      </c>
      <c r="CC5" s="3">
        <v>81.960156842818435</v>
      </c>
      <c r="CD5" s="3">
        <v>144.80263157894737</v>
      </c>
      <c r="CE5" s="3">
        <v>74.688749999999999</v>
      </c>
      <c r="CF5" s="3">
        <v>62.075965154867262</v>
      </c>
      <c r="CG5" s="3">
        <v>89.053124999999994</v>
      </c>
      <c r="CH5" s="3">
        <v>125.847073333</v>
      </c>
      <c r="CI5" s="3">
        <v>87.141810000000007</v>
      </c>
      <c r="CJ5" s="3">
        <v>61.848412499999995</v>
      </c>
      <c r="CK5" s="3">
        <v>70.310609999999997</v>
      </c>
      <c r="CL5" s="3">
        <v>56.046138749999997</v>
      </c>
      <c r="CM5" s="3">
        <v>111.600311667</v>
      </c>
      <c r="CN5" s="3">
        <v>93.899783333333332</v>
      </c>
      <c r="CO5" s="3">
        <v>59.157303746499998</v>
      </c>
      <c r="CP5" s="3">
        <v>98.699985000000012</v>
      </c>
      <c r="CQ5" s="3">
        <v>105.52500000000001</v>
      </c>
      <c r="CR5" s="3">
        <v>62.73</v>
      </c>
      <c r="CS5" s="3">
        <v>56.046138749999997</v>
      </c>
      <c r="CT5" s="3">
        <v>80.246250000000003</v>
      </c>
      <c r="CU5" s="3">
        <v>74.928663008130087</v>
      </c>
      <c r="CV5" s="3">
        <v>67.293750000000003</v>
      </c>
      <c r="CW5" s="3">
        <v>40.48556</v>
      </c>
      <c r="CX5" s="3">
        <v>38.496283656662563</v>
      </c>
      <c r="CY5" s="3">
        <v>105.912193333</v>
      </c>
      <c r="CZ5" s="7">
        <f t="shared" si="0"/>
        <v>0.30851117225498392</v>
      </c>
      <c r="DA5" s="3"/>
      <c r="DB5" s="3"/>
      <c r="DC5" s="3">
        <v>73.844999999999999</v>
      </c>
      <c r="DD5" s="3">
        <v>67.704390000000004</v>
      </c>
      <c r="DE5" s="3">
        <v>116.5261</v>
      </c>
      <c r="DF5" s="3">
        <v>79.085610000000003</v>
      </c>
      <c r="DG5" s="3">
        <v>105.24375000000001</v>
      </c>
      <c r="DH5" s="3">
        <v>58.59375</v>
      </c>
      <c r="DI5" s="3">
        <v>91.340640000000008</v>
      </c>
      <c r="DJ5" s="3">
        <v>75.337500000000006</v>
      </c>
      <c r="DK5" s="3">
        <v>78.959999999999994</v>
      </c>
      <c r="DL5" s="3">
        <v>75.600000000000009</v>
      </c>
      <c r="DM5" s="3">
        <v>74.811352754449672</v>
      </c>
      <c r="DN5" s="3">
        <v>99.766859999999994</v>
      </c>
      <c r="DO5" s="3">
        <v>62.971874999999997</v>
      </c>
      <c r="DP5" s="3">
        <v>85.164545454545461</v>
      </c>
      <c r="DQ5" s="3">
        <v>75.410640000000001</v>
      </c>
      <c r="DR5" s="3">
        <v>52.606039164584182</v>
      </c>
      <c r="DS5" s="3">
        <v>74.829374999999999</v>
      </c>
      <c r="DT5" s="3">
        <v>112.98748500000001</v>
      </c>
      <c r="DU5" s="3">
        <v>74.802071280199996</v>
      </c>
      <c r="DV5" s="3">
        <v>106.16549999999999</v>
      </c>
      <c r="DW5" s="3">
        <v>60.783605773700003</v>
      </c>
      <c r="DX5" s="3">
        <v>94.56</v>
      </c>
      <c r="DY5" s="3">
        <v>77.450625000000002</v>
      </c>
      <c r="DZ5" s="3">
        <v>84.720015000000004</v>
      </c>
      <c r="EA5" s="3">
        <v>76.545000000000002</v>
      </c>
      <c r="EB5" s="3">
        <v>105.73066064168056</v>
      </c>
      <c r="EC5" s="3">
        <v>65.116874999999894</v>
      </c>
      <c r="ED5" s="3">
        <v>79.452404999999999</v>
      </c>
      <c r="EE5" s="3">
        <v>61.311799999999998</v>
      </c>
      <c r="EF5" s="3">
        <v>81.358125000000001</v>
      </c>
      <c r="EG5" s="3">
        <v>119.66572795499999</v>
      </c>
      <c r="EH5" s="3">
        <v>65.395880357142858</v>
      </c>
      <c r="EI5" s="3">
        <v>105.841875</v>
      </c>
      <c r="EJ5" s="3">
        <v>113.68550183776874</v>
      </c>
      <c r="EK5" s="3">
        <v>73.081856606599999</v>
      </c>
      <c r="EL5" s="3">
        <v>144.80263157894737</v>
      </c>
      <c r="EM5" s="3">
        <v>74.688749999999999</v>
      </c>
      <c r="EN5" s="3">
        <v>89.053124999999994</v>
      </c>
      <c r="EO5" s="3">
        <v>70.310609999999997</v>
      </c>
      <c r="EP5" s="3">
        <v>98.699985000000012</v>
      </c>
      <c r="EQ5" s="3">
        <v>105.52500000000001</v>
      </c>
      <c r="ER5" s="3">
        <v>67.293750000000003</v>
      </c>
      <c r="ES5" s="7">
        <f t="shared" si="1"/>
        <v>84.686340200109981</v>
      </c>
      <c r="ET5">
        <f t="shared" si="2"/>
        <v>19.914654059067683</v>
      </c>
      <c r="EU5">
        <f t="shared" si="3"/>
        <v>0.23515780717421791</v>
      </c>
      <c r="EV5" s="3"/>
      <c r="EW5" s="3">
        <v>85.12539170141801</v>
      </c>
      <c r="EX5" s="3">
        <v>69.563523750000002</v>
      </c>
      <c r="EY5" s="3">
        <v>94.933125000000004</v>
      </c>
      <c r="EZ5" s="3">
        <v>71.411055279880088</v>
      </c>
      <c r="FA5" s="3">
        <v>131.120446031</v>
      </c>
      <c r="FB5" s="3">
        <v>85.966306427199996</v>
      </c>
      <c r="FC5" s="3">
        <v>101.54</v>
      </c>
      <c r="FD5" s="3">
        <v>52.965725806451601</v>
      </c>
      <c r="FE5" s="3">
        <v>89.47876500000001</v>
      </c>
      <c r="FF5" s="3">
        <v>24.401316076099999</v>
      </c>
      <c r="FG5" s="3">
        <v>99.982449497900006</v>
      </c>
      <c r="FH5" s="3">
        <v>101.56689</v>
      </c>
      <c r="FI5" s="3">
        <v>120.369180665</v>
      </c>
      <c r="FJ5" s="3">
        <v>44.152535860602022</v>
      </c>
      <c r="FK5" s="3">
        <v>126.433393333</v>
      </c>
      <c r="FL5" s="3">
        <v>101.89239999999999</v>
      </c>
      <c r="FM5" s="3">
        <v>105.60274666700001</v>
      </c>
      <c r="FN5" s="3">
        <v>56.394057275552903</v>
      </c>
      <c r="FO5" s="3">
        <v>61.848412499999995</v>
      </c>
      <c r="FP5" s="3">
        <v>38.698050052468318</v>
      </c>
      <c r="FQ5" s="3">
        <v>22.181368563685638</v>
      </c>
      <c r="FR5" s="3">
        <v>69.710428131087994</v>
      </c>
      <c r="FS5" s="3">
        <v>107.43</v>
      </c>
      <c r="FT5" s="3">
        <v>58.663393425218572</v>
      </c>
      <c r="FU5" s="3">
        <v>100.84704000000001</v>
      </c>
      <c r="FV5" s="3">
        <v>112.10299315</v>
      </c>
      <c r="FW5" s="3">
        <v>97.335220000000007</v>
      </c>
      <c r="FX5" s="3">
        <v>51.001579999999997</v>
      </c>
      <c r="FY5" s="3">
        <v>25.08</v>
      </c>
      <c r="FZ5" s="3">
        <v>66.735515234077198</v>
      </c>
      <c r="GA5" s="3">
        <v>74.024999999999991</v>
      </c>
      <c r="GB5" s="3">
        <v>80.551874999999995</v>
      </c>
      <c r="GC5" s="3">
        <v>89.818124999999995</v>
      </c>
      <c r="GD5" s="3">
        <v>45.245860843226275</v>
      </c>
      <c r="GE5" s="3">
        <v>116.665465</v>
      </c>
      <c r="GF5" s="3">
        <v>84.397499999999994</v>
      </c>
      <c r="GG5" s="3">
        <v>104.473682668</v>
      </c>
      <c r="GH5" s="3">
        <v>102.6323</v>
      </c>
      <c r="GI5" s="3">
        <v>38.676915957299897</v>
      </c>
      <c r="GJ5" s="3">
        <v>97.523843387011624</v>
      </c>
      <c r="GK5" s="3">
        <v>136.37640333300001</v>
      </c>
      <c r="GL5" s="3">
        <v>57.823749999999997</v>
      </c>
      <c r="GM5" s="3">
        <v>99.284999999999997</v>
      </c>
      <c r="GN5" s="3">
        <v>77.887500000000003</v>
      </c>
      <c r="GO5" s="3">
        <v>81.960156842818435</v>
      </c>
      <c r="GP5" s="3">
        <v>62.075965154867262</v>
      </c>
      <c r="GQ5" s="3">
        <v>125.847073333</v>
      </c>
      <c r="GR5" s="3">
        <v>87.141810000000007</v>
      </c>
      <c r="GS5" s="3">
        <v>61.848412499999995</v>
      </c>
      <c r="GT5" s="3">
        <v>56.046138749999997</v>
      </c>
      <c r="GU5" s="3">
        <v>111.600311667</v>
      </c>
      <c r="GV5" s="3">
        <v>93.899783333333332</v>
      </c>
      <c r="GW5" s="3">
        <v>59.157303746499998</v>
      </c>
      <c r="GX5" s="3">
        <v>62.73</v>
      </c>
      <c r="GY5" s="3">
        <v>56.046138749999997</v>
      </c>
      <c r="GZ5" s="3">
        <v>80.246250000000003</v>
      </c>
      <c r="HA5" s="3">
        <v>74.928663008130087</v>
      </c>
      <c r="HB5" s="3">
        <v>40.48556</v>
      </c>
      <c r="HC5" s="3">
        <v>38.496283656662563</v>
      </c>
      <c r="HD5" s="3">
        <v>105.912193333</v>
      </c>
      <c r="HE5" s="7">
        <f t="shared" si="4"/>
        <v>79.638976244858199</v>
      </c>
      <c r="HF5">
        <f t="shared" si="5"/>
        <v>28.315351144694166</v>
      </c>
      <c r="HG5">
        <f t="shared" si="6"/>
        <v>0.35554639800536503</v>
      </c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</row>
    <row r="6" spans="1:246" x14ac:dyDescent="0.25">
      <c r="A6" s="1">
        <v>1838</v>
      </c>
      <c r="B6" s="3">
        <v>73.389198750000006</v>
      </c>
      <c r="C6" s="3">
        <v>85.128254999999996</v>
      </c>
      <c r="D6" s="3">
        <v>88.090434782599999</v>
      </c>
      <c r="E6" s="3">
        <v>81.037726484171543</v>
      </c>
      <c r="F6" s="3">
        <v>107.53042499999999</v>
      </c>
      <c r="G6" s="3">
        <v>127.93310912</v>
      </c>
      <c r="H6" s="3">
        <v>72.508695652173913</v>
      </c>
      <c r="I6" s="3">
        <v>97.843140000000005</v>
      </c>
      <c r="J6" s="3">
        <v>109.404642107</v>
      </c>
      <c r="K6" s="3">
        <v>120.46</v>
      </c>
      <c r="L6" s="3">
        <v>71.806451612903231</v>
      </c>
      <c r="M6" s="3">
        <v>89.111249999999998</v>
      </c>
      <c r="N6" s="3">
        <v>88.529984999999996</v>
      </c>
      <c r="O6" s="3">
        <v>85.736739130434785</v>
      </c>
      <c r="P6" s="3">
        <v>71.774999999999991</v>
      </c>
      <c r="Q6" s="3">
        <v>90.045000000000002</v>
      </c>
      <c r="R6" s="3">
        <v>91.640292775219905</v>
      </c>
      <c r="S6" s="3">
        <v>22.765250587400001</v>
      </c>
      <c r="T6" s="3">
        <v>97.429863527799995</v>
      </c>
      <c r="U6" s="3">
        <v>117.3631</v>
      </c>
      <c r="V6" s="3">
        <v>92.891249999999985</v>
      </c>
      <c r="W6" s="3">
        <v>134.747289048</v>
      </c>
      <c r="X6" s="3">
        <v>80.733750000000001</v>
      </c>
      <c r="Y6" s="3">
        <v>89.308636363636367</v>
      </c>
      <c r="Z6" s="3">
        <v>77.921234999999996</v>
      </c>
      <c r="AA6" s="3">
        <v>71.183983647864324</v>
      </c>
      <c r="AB6" s="3">
        <v>92.758695652200004</v>
      </c>
      <c r="AC6" s="3">
        <v>101.59425</v>
      </c>
      <c r="AD6" s="3">
        <v>97.252369517000005</v>
      </c>
      <c r="AE6" s="3">
        <v>92.335904999999997</v>
      </c>
      <c r="AF6" s="3">
        <v>116.97580000000001</v>
      </c>
      <c r="AG6" s="3">
        <v>131.43639999999999</v>
      </c>
      <c r="AH6" s="3">
        <v>87.964383399641449</v>
      </c>
      <c r="AI6" s="3">
        <v>76.9925673133</v>
      </c>
      <c r="AJ6" s="3">
        <v>67.368496399159483</v>
      </c>
      <c r="AK6" s="3">
        <v>99.765000000000001</v>
      </c>
      <c r="AL6" s="3">
        <v>138.81533166700001</v>
      </c>
      <c r="AM6" s="3">
        <v>120.53149999999999</v>
      </c>
      <c r="AN6" s="3">
        <v>112.378</v>
      </c>
      <c r="AO6" s="3">
        <v>77.948405886314887</v>
      </c>
      <c r="AP6" s="3">
        <v>81.168071249999997</v>
      </c>
      <c r="AQ6" s="3">
        <v>56.750566212121633</v>
      </c>
      <c r="AR6" s="3">
        <v>34.048400745257453</v>
      </c>
      <c r="AS6" s="3">
        <v>69.961344717041001</v>
      </c>
      <c r="AT6" s="3">
        <v>92.290909090909096</v>
      </c>
      <c r="AU6" s="3">
        <v>82.23939</v>
      </c>
      <c r="AV6" s="3">
        <v>123.09310000000001</v>
      </c>
      <c r="AW6" s="3">
        <v>64.442427168551973</v>
      </c>
      <c r="AX6" s="3">
        <v>90.639371666700001</v>
      </c>
      <c r="AY6" s="3">
        <v>102.06</v>
      </c>
      <c r="AZ6" s="3">
        <v>96.615079622600007</v>
      </c>
      <c r="BA6" s="3">
        <v>119.9122</v>
      </c>
      <c r="BB6" s="3">
        <v>51.107210000000002</v>
      </c>
      <c r="BC6" s="3">
        <v>128.67646358944953</v>
      </c>
      <c r="BD6" s="3">
        <v>82.711956521700003</v>
      </c>
      <c r="BE6" s="3">
        <v>32.53</v>
      </c>
      <c r="BF6" s="3">
        <v>88.573679999999996</v>
      </c>
      <c r="BG6" s="3">
        <v>86.105599999999995</v>
      </c>
      <c r="BH6" s="3">
        <v>90.170217391304362</v>
      </c>
      <c r="BI6" s="3">
        <v>59.430886797953498</v>
      </c>
      <c r="BJ6" s="3">
        <v>136.11956810999999</v>
      </c>
      <c r="BK6" s="3">
        <v>75.627036607142841</v>
      </c>
      <c r="BL6" s="3">
        <v>73.034999999999997</v>
      </c>
      <c r="BM6" s="3">
        <v>81.121875000000003</v>
      </c>
      <c r="BN6" s="3">
        <v>84.86021739130436</v>
      </c>
      <c r="BO6" s="3">
        <v>89.236874999999998</v>
      </c>
      <c r="BP6" s="3">
        <v>87.132063086985553</v>
      </c>
      <c r="BQ6" s="3">
        <v>65.011814094132589</v>
      </c>
      <c r="BR6" s="3">
        <v>129.83730666700001</v>
      </c>
      <c r="BS6" s="3">
        <v>89.806875000000005</v>
      </c>
      <c r="BT6" s="3">
        <v>119.917134788</v>
      </c>
      <c r="BU6" s="3">
        <v>117.4224</v>
      </c>
      <c r="BV6" s="3">
        <v>51.0141016814</v>
      </c>
      <c r="BW6" s="3">
        <v>120.87397653799505</v>
      </c>
      <c r="BX6" s="3">
        <v>117.81774666699999</v>
      </c>
      <c r="BY6" s="3">
        <v>54.775999999999996</v>
      </c>
      <c r="BZ6" s="3">
        <v>89.495625000000004</v>
      </c>
      <c r="CA6" s="3">
        <v>79.329116984199999</v>
      </c>
      <c r="CB6" s="3">
        <v>79.041521739130445</v>
      </c>
      <c r="CC6" s="3">
        <v>96.341077461607952</v>
      </c>
      <c r="CD6" s="3">
        <v>87.371052631578948</v>
      </c>
      <c r="CE6" s="3">
        <v>92.236320000000006</v>
      </c>
      <c r="CF6" s="3">
        <v>63.702195796460174</v>
      </c>
      <c r="CG6" s="3">
        <v>94.237499999999997</v>
      </c>
      <c r="CH6" s="3">
        <v>120.769705</v>
      </c>
      <c r="CI6" s="3">
        <v>95.232211666699996</v>
      </c>
      <c r="CJ6" s="3">
        <v>96.598293749999996</v>
      </c>
      <c r="CK6" s="3">
        <v>92.820014999999998</v>
      </c>
      <c r="CL6" s="3">
        <v>96.598293749999996</v>
      </c>
      <c r="CM6" s="3">
        <v>131.31939333299999</v>
      </c>
      <c r="CN6" s="3">
        <v>78.675839999999994</v>
      </c>
      <c r="CO6" s="3">
        <v>63.276163751399999</v>
      </c>
      <c r="CP6" s="3">
        <v>86.332499999999996</v>
      </c>
      <c r="CQ6" s="3">
        <v>96.3</v>
      </c>
      <c r="CR6" s="3">
        <v>76.545000000000002</v>
      </c>
      <c r="CS6" s="3">
        <v>92.708857499999993</v>
      </c>
      <c r="CT6" s="3">
        <v>85.809130434782602</v>
      </c>
      <c r="CU6" s="3">
        <v>93.69410081300812</v>
      </c>
      <c r="CV6" s="3">
        <v>78.569999999999993</v>
      </c>
      <c r="CW6" s="3">
        <v>59.167840000000005</v>
      </c>
      <c r="CX6" s="3">
        <v>54.283136822881637</v>
      </c>
      <c r="CY6" s="3">
        <v>112.60601333300001</v>
      </c>
      <c r="CZ6" s="7">
        <f t="shared" si="0"/>
        <v>0.25616466233031376</v>
      </c>
      <c r="DA6" s="3"/>
      <c r="DB6" s="3"/>
      <c r="DC6" s="3">
        <v>90.045000000000002</v>
      </c>
      <c r="DD6" s="3">
        <v>92.335904999999997</v>
      </c>
      <c r="DE6" s="3">
        <v>131.43639999999999</v>
      </c>
      <c r="DF6" s="3">
        <v>85.128254999999996</v>
      </c>
      <c r="DG6" s="3">
        <v>107.53042499999999</v>
      </c>
      <c r="DH6" s="3">
        <v>72.508695652173913</v>
      </c>
      <c r="DI6" s="3">
        <v>97.843140000000005</v>
      </c>
      <c r="DJ6" s="3">
        <v>89.111249999999998</v>
      </c>
      <c r="DK6" s="3">
        <v>85.736739130434785</v>
      </c>
      <c r="DL6" s="3">
        <v>71.774999999999991</v>
      </c>
      <c r="DM6" s="3">
        <v>91.640292775219905</v>
      </c>
      <c r="DN6" s="3">
        <v>117.3631</v>
      </c>
      <c r="DO6" s="3">
        <v>80.733750000000001</v>
      </c>
      <c r="DP6" s="3">
        <v>89.308636363636367</v>
      </c>
      <c r="DQ6" s="3">
        <v>77.921234999999996</v>
      </c>
      <c r="DR6" s="3">
        <v>71.183983647864324</v>
      </c>
      <c r="DS6" s="3">
        <v>92.758695652200004</v>
      </c>
      <c r="DT6" s="3">
        <v>101.59425</v>
      </c>
      <c r="DU6" s="3">
        <v>97.252369517000005</v>
      </c>
      <c r="DV6" s="3">
        <v>116.97580000000001</v>
      </c>
      <c r="DW6" s="3">
        <v>76.9925673133</v>
      </c>
      <c r="DX6" s="3">
        <v>99.765000000000001</v>
      </c>
      <c r="DY6" s="3">
        <v>92.290909090909096</v>
      </c>
      <c r="DZ6" s="3">
        <v>82.23939</v>
      </c>
      <c r="EA6" s="3">
        <v>102.06</v>
      </c>
      <c r="EB6" s="3">
        <v>128.67646358944953</v>
      </c>
      <c r="EC6" s="3">
        <v>82.711956521700003</v>
      </c>
      <c r="ED6" s="3">
        <v>88.573679999999996</v>
      </c>
      <c r="EE6" s="3">
        <v>86.105599999999995</v>
      </c>
      <c r="EF6" s="3">
        <v>90.170217391304362</v>
      </c>
      <c r="EG6" s="3">
        <v>136.11956810999999</v>
      </c>
      <c r="EH6" s="3">
        <v>75.627036607142841</v>
      </c>
      <c r="EI6" s="3">
        <v>89.236874999999998</v>
      </c>
      <c r="EJ6" s="3">
        <v>87.132063086985553</v>
      </c>
      <c r="EK6" s="3">
        <v>79.329116984199999</v>
      </c>
      <c r="EL6" s="3">
        <v>87.371052631578948</v>
      </c>
      <c r="EM6" s="3">
        <v>92.236320000000006</v>
      </c>
      <c r="EN6" s="3">
        <v>94.237499999999997</v>
      </c>
      <c r="EO6" s="3">
        <v>92.820014999999998</v>
      </c>
      <c r="EP6" s="3">
        <v>86.332499999999996</v>
      </c>
      <c r="EQ6" s="3">
        <v>96.3</v>
      </c>
      <c r="ER6" s="3">
        <v>78.569999999999993</v>
      </c>
      <c r="ES6" s="7">
        <f t="shared" si="1"/>
        <v>92.501922715835718</v>
      </c>
      <c r="ET6">
        <f t="shared" si="2"/>
        <v>15.212923014199697</v>
      </c>
      <c r="EU6">
        <f t="shared" si="3"/>
        <v>0.16446061408835283</v>
      </c>
      <c r="EV6" s="3"/>
      <c r="EW6" s="3">
        <v>87.964383399641449</v>
      </c>
      <c r="EX6" s="3">
        <v>73.389198750000006</v>
      </c>
      <c r="EY6" s="3">
        <v>88.090434782599999</v>
      </c>
      <c r="EZ6" s="3">
        <v>81.037726484171543</v>
      </c>
      <c r="FA6" s="3">
        <v>127.93310912</v>
      </c>
      <c r="FB6" s="3">
        <v>109.404642107</v>
      </c>
      <c r="FC6" s="3">
        <v>120.46</v>
      </c>
      <c r="FD6" s="3">
        <v>71.806451612903231</v>
      </c>
      <c r="FE6" s="3">
        <v>88.529984999999996</v>
      </c>
      <c r="FF6" s="3">
        <v>22.765250587400001</v>
      </c>
      <c r="FG6" s="3">
        <v>97.429863527799995</v>
      </c>
      <c r="FH6" s="3">
        <v>92.891249999999985</v>
      </c>
      <c r="FI6" s="3">
        <v>134.747289048</v>
      </c>
      <c r="FJ6" s="3">
        <v>67.368496399159483</v>
      </c>
      <c r="FK6" s="3">
        <v>138.81533166700001</v>
      </c>
      <c r="FL6" s="3">
        <v>120.53149999999999</v>
      </c>
      <c r="FM6" s="3">
        <v>112.378</v>
      </c>
      <c r="FN6" s="3">
        <v>77.948405886314887</v>
      </c>
      <c r="FO6" s="3">
        <v>81.168071249999997</v>
      </c>
      <c r="FP6" s="3">
        <v>56.750566212121633</v>
      </c>
      <c r="FQ6" s="3">
        <v>34.048400745257453</v>
      </c>
      <c r="FR6" s="3">
        <v>69.961344717041001</v>
      </c>
      <c r="FS6" s="3">
        <v>123.09310000000001</v>
      </c>
      <c r="FT6" s="3">
        <v>64.442427168551973</v>
      </c>
      <c r="FU6" s="3">
        <v>90.639371666700001</v>
      </c>
      <c r="FV6" s="3">
        <v>96.615079622600007</v>
      </c>
      <c r="FW6" s="3">
        <v>119.9122</v>
      </c>
      <c r="FX6" s="3">
        <v>51.107210000000002</v>
      </c>
      <c r="FY6" s="3">
        <v>32.53</v>
      </c>
      <c r="FZ6" s="3">
        <v>59.430886797953498</v>
      </c>
      <c r="GA6" s="3">
        <v>73.034999999999997</v>
      </c>
      <c r="GB6" s="3">
        <v>81.121875000000003</v>
      </c>
      <c r="GC6" s="3">
        <v>84.86021739130436</v>
      </c>
      <c r="GD6" s="3">
        <v>65.011814094132589</v>
      </c>
      <c r="GE6" s="3">
        <v>129.83730666700001</v>
      </c>
      <c r="GF6" s="3">
        <v>89.806875000000005</v>
      </c>
      <c r="GG6" s="3">
        <v>119.917134788</v>
      </c>
      <c r="GH6" s="3">
        <v>117.4224</v>
      </c>
      <c r="GI6" s="3">
        <v>51.0141016814</v>
      </c>
      <c r="GJ6" s="3">
        <v>120.87397653799505</v>
      </c>
      <c r="GK6" s="3">
        <v>117.81774666699999</v>
      </c>
      <c r="GL6" s="3">
        <v>54.775999999999996</v>
      </c>
      <c r="GM6" s="3">
        <v>89.495625000000004</v>
      </c>
      <c r="GN6" s="3">
        <v>79.041521739130445</v>
      </c>
      <c r="GO6" s="3">
        <v>96.341077461607952</v>
      </c>
      <c r="GP6" s="3">
        <v>63.702195796460174</v>
      </c>
      <c r="GQ6" s="3">
        <v>120.769705</v>
      </c>
      <c r="GR6" s="3">
        <v>95.232211666699996</v>
      </c>
      <c r="GS6" s="3">
        <v>96.598293749999996</v>
      </c>
      <c r="GT6" s="3">
        <v>96.598293749999996</v>
      </c>
      <c r="GU6" s="3">
        <v>131.31939333299999</v>
      </c>
      <c r="GV6" s="3">
        <v>78.675839999999994</v>
      </c>
      <c r="GW6" s="3">
        <v>63.276163751399999</v>
      </c>
      <c r="GX6" s="3">
        <v>76.545000000000002</v>
      </c>
      <c r="GY6" s="3">
        <v>92.708857499999993</v>
      </c>
      <c r="GZ6" s="3">
        <v>85.809130434782602</v>
      </c>
      <c r="HA6" s="3">
        <v>93.69410081300812</v>
      </c>
      <c r="HB6" s="3">
        <v>59.167840000000005</v>
      </c>
      <c r="HC6" s="3">
        <v>54.283136822881637</v>
      </c>
      <c r="HD6" s="3">
        <v>112.60601333300001</v>
      </c>
      <c r="HE6" s="7">
        <f t="shared" si="4"/>
        <v>88.075813742183698</v>
      </c>
      <c r="HF6">
        <f t="shared" si="5"/>
        <v>27.181131209019995</v>
      </c>
      <c r="HG6">
        <f t="shared" si="6"/>
        <v>0.30861061685543822</v>
      </c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</row>
    <row r="7" spans="1:246" x14ac:dyDescent="0.25">
      <c r="A7" s="1">
        <v>1839</v>
      </c>
      <c r="B7" s="3">
        <v>73.376249999999999</v>
      </c>
      <c r="C7" s="3">
        <v>94.246875000000003</v>
      </c>
      <c r="D7" s="3">
        <v>94.415625000000006</v>
      </c>
      <c r="E7" s="3">
        <v>107.14412817789713</v>
      </c>
      <c r="F7" s="3">
        <v>117.81373499999999</v>
      </c>
      <c r="G7" s="3">
        <v>140.46264042499999</v>
      </c>
      <c r="H7" s="3">
        <v>91.518749999999997</v>
      </c>
      <c r="I7" s="3">
        <v>101.28375</v>
      </c>
      <c r="J7" s="3">
        <v>105.865080156</v>
      </c>
      <c r="K7" s="3">
        <v>128.41</v>
      </c>
      <c r="L7" s="3">
        <v>85.608870967741936</v>
      </c>
      <c r="M7" s="3">
        <v>100.845</v>
      </c>
      <c r="N7" s="3">
        <v>97.934984999999998</v>
      </c>
      <c r="O7" s="3">
        <v>99.584999999999994</v>
      </c>
      <c r="P7" s="3">
        <v>78.075000000000003</v>
      </c>
      <c r="Q7" s="3">
        <v>104.355</v>
      </c>
      <c r="R7" s="3">
        <v>107.78475448835084</v>
      </c>
      <c r="S7" s="3">
        <v>29.968346377900001</v>
      </c>
      <c r="T7" s="3">
        <v>75.430765118300002</v>
      </c>
      <c r="U7" s="3">
        <v>129.14070000000001</v>
      </c>
      <c r="V7" s="3">
        <v>97.293735000000012</v>
      </c>
      <c r="W7" s="3">
        <v>149.323591448</v>
      </c>
      <c r="X7" s="3">
        <v>98.728125000000006</v>
      </c>
      <c r="Y7" s="3">
        <v>99.549374999999998</v>
      </c>
      <c r="Z7" s="3">
        <v>95.630624999999995</v>
      </c>
      <c r="AA7" s="3">
        <v>88.250456273259175</v>
      </c>
      <c r="AB7" s="3">
        <v>105.599347826</v>
      </c>
      <c r="AC7" s="3">
        <v>109.37934</v>
      </c>
      <c r="AD7" s="3">
        <v>111.283805915</v>
      </c>
      <c r="AE7" s="3">
        <v>106.248735</v>
      </c>
      <c r="AF7" s="3">
        <v>128.82650000000001</v>
      </c>
      <c r="AG7" s="3">
        <v>143.32490000000001</v>
      </c>
      <c r="AH7" s="3">
        <v>98.921116984972485</v>
      </c>
      <c r="AI7" s="3">
        <v>86.110108179400001</v>
      </c>
      <c r="AJ7" s="3">
        <v>76.486037265211152</v>
      </c>
      <c r="AK7" s="3">
        <v>113.07</v>
      </c>
      <c r="AL7" s="3">
        <v>134.947248333</v>
      </c>
      <c r="AM7" s="3">
        <v>134.86779999999999</v>
      </c>
      <c r="AN7" s="3">
        <v>87.6874133333</v>
      </c>
      <c r="AO7" s="3">
        <v>98.0725509963262</v>
      </c>
      <c r="AP7" s="3">
        <v>63.75</v>
      </c>
      <c r="AQ7" s="3">
        <v>68.204005448500382</v>
      </c>
      <c r="AR7" s="3">
        <v>34.658388380758801</v>
      </c>
      <c r="AS7" s="3">
        <v>69.551249999999996</v>
      </c>
      <c r="AT7" s="3">
        <v>101.28937500000001</v>
      </c>
      <c r="AU7" s="3">
        <v>97.83373499999999</v>
      </c>
      <c r="AV7" s="3">
        <v>134.73509999999999</v>
      </c>
      <c r="AW7" s="3">
        <v>81.752543615425523</v>
      </c>
      <c r="AX7" s="3">
        <v>75.895866666700002</v>
      </c>
      <c r="AY7" s="3">
        <v>97.605000000000004</v>
      </c>
      <c r="AZ7" s="3">
        <v>88.502363013099995</v>
      </c>
      <c r="BA7" s="3">
        <v>118.82380000000001</v>
      </c>
      <c r="BB7" s="3">
        <v>63.249720000000003</v>
      </c>
      <c r="BC7" s="3">
        <v>125.52703965544202</v>
      </c>
      <c r="BD7" s="3">
        <v>98.836875000000006</v>
      </c>
      <c r="BE7" s="3">
        <v>45.54</v>
      </c>
      <c r="BF7" s="3">
        <v>112.22063999999999</v>
      </c>
      <c r="BG7" s="3">
        <v>98.118099999999998</v>
      </c>
      <c r="BH7" s="3">
        <v>114.9225</v>
      </c>
      <c r="BI7" s="3">
        <v>58.797728634431202</v>
      </c>
      <c r="BJ7" s="3">
        <v>144.986343756</v>
      </c>
      <c r="BK7" s="3">
        <v>83.143804464285708</v>
      </c>
      <c r="BL7" s="3">
        <v>76.094999999999999</v>
      </c>
      <c r="BM7" s="3">
        <v>89.0625</v>
      </c>
      <c r="BN7" s="3">
        <v>97.207499999999996</v>
      </c>
      <c r="BO7" s="3">
        <v>91.348124999999996</v>
      </c>
      <c r="BP7" s="3">
        <v>92.097832047732879</v>
      </c>
      <c r="BQ7" s="3">
        <v>75.077811820157578</v>
      </c>
      <c r="BR7" s="3">
        <v>128.20864</v>
      </c>
      <c r="BS7" s="3">
        <v>99.701250000000002</v>
      </c>
      <c r="BT7" s="3">
        <v>127.740962263</v>
      </c>
      <c r="BU7" s="3">
        <v>133.72290000000001</v>
      </c>
      <c r="BV7" s="3">
        <v>54.041280353600001</v>
      </c>
      <c r="BW7" s="3">
        <v>119.76755581868152</v>
      </c>
      <c r="BX7" s="3">
        <v>98.481401666699995</v>
      </c>
      <c r="BY7" s="3">
        <v>60.871499999999997</v>
      </c>
      <c r="BZ7" s="3">
        <v>104.77312499999999</v>
      </c>
      <c r="CA7" s="3">
        <v>82.914822644699996</v>
      </c>
      <c r="CB7" s="3">
        <v>94.910624999999996</v>
      </c>
      <c r="CC7" s="3">
        <v>119.85332813911474</v>
      </c>
      <c r="CD7" s="3">
        <v>85.114035087719316</v>
      </c>
      <c r="CE7" s="3">
        <v>103.181265</v>
      </c>
      <c r="CF7" s="3">
        <v>79.506852876106194</v>
      </c>
      <c r="CG7" s="3">
        <v>97.091250000000002</v>
      </c>
      <c r="CH7" s="3">
        <v>112.976535</v>
      </c>
      <c r="CI7" s="3">
        <v>61.632818333300001</v>
      </c>
      <c r="CJ7" s="3">
        <v>69.551249999999996</v>
      </c>
      <c r="CK7" s="3">
        <v>107.613765</v>
      </c>
      <c r="CL7" s="3">
        <v>75.352500000000006</v>
      </c>
      <c r="CM7" s="3">
        <v>83.904835000000006</v>
      </c>
      <c r="CN7" s="3">
        <v>90.596996666666655</v>
      </c>
      <c r="CO7" s="3">
        <v>73.948398952900007</v>
      </c>
      <c r="CP7" s="3">
        <v>90.991889999999998</v>
      </c>
      <c r="CQ7" s="3">
        <v>104.13</v>
      </c>
      <c r="CR7" s="3">
        <v>78.929999999999993</v>
      </c>
      <c r="CS7" s="3">
        <v>73.376249999999999</v>
      </c>
      <c r="CT7" s="3">
        <v>92.486249999999998</v>
      </c>
      <c r="CU7" s="3">
        <v>106.40402499999999</v>
      </c>
      <c r="CV7" s="3">
        <v>83.306250000000006</v>
      </c>
      <c r="CW7" s="3">
        <v>55.901339999999998</v>
      </c>
      <c r="CX7" s="3">
        <v>63.062990990190656</v>
      </c>
      <c r="CY7" s="3">
        <v>70.496836666700005</v>
      </c>
      <c r="CZ7" s="7">
        <f t="shared" si="0"/>
        <v>0.24893736193359678</v>
      </c>
      <c r="DA7" s="3"/>
      <c r="DB7" s="3"/>
      <c r="DC7" s="3">
        <v>104.355</v>
      </c>
      <c r="DD7" s="3">
        <v>106.248735</v>
      </c>
      <c r="DE7" s="3">
        <v>143.32490000000001</v>
      </c>
      <c r="DF7" s="3">
        <v>94.246875000000003</v>
      </c>
      <c r="DG7" s="3">
        <v>117.81373499999999</v>
      </c>
      <c r="DH7" s="3">
        <v>91.518749999999997</v>
      </c>
      <c r="DI7" s="3">
        <v>101.28375</v>
      </c>
      <c r="DJ7" s="3">
        <v>100.845</v>
      </c>
      <c r="DK7" s="3">
        <v>99.584999999999994</v>
      </c>
      <c r="DL7" s="3">
        <v>78.075000000000003</v>
      </c>
      <c r="DM7" s="3">
        <v>107.78475448835084</v>
      </c>
      <c r="DN7" s="3">
        <v>129.14070000000001</v>
      </c>
      <c r="DO7" s="3">
        <v>98.728125000000006</v>
      </c>
      <c r="DP7" s="3">
        <v>99.549374999999998</v>
      </c>
      <c r="DQ7" s="3">
        <v>95.630624999999995</v>
      </c>
      <c r="DR7" s="3">
        <v>88.250456273259175</v>
      </c>
      <c r="DS7" s="3">
        <v>105.599347826</v>
      </c>
      <c r="DT7" s="3">
        <v>109.37934</v>
      </c>
      <c r="DU7" s="3">
        <v>111.283805915</v>
      </c>
      <c r="DV7" s="3">
        <v>128.82650000000001</v>
      </c>
      <c r="DW7" s="3">
        <v>86.110108179400001</v>
      </c>
      <c r="DX7" s="3">
        <v>113.07</v>
      </c>
      <c r="DY7" s="3">
        <v>101.28937500000001</v>
      </c>
      <c r="DZ7" s="3">
        <v>97.83373499999999</v>
      </c>
      <c r="EA7" s="3">
        <v>97.605000000000004</v>
      </c>
      <c r="EB7" s="3">
        <v>125.52703965544202</v>
      </c>
      <c r="EC7" s="3">
        <v>98.836875000000006</v>
      </c>
      <c r="ED7" s="3">
        <v>112.22063999999999</v>
      </c>
      <c r="EE7" s="3">
        <v>98.118099999999998</v>
      </c>
      <c r="EF7" s="3">
        <v>114.9225</v>
      </c>
      <c r="EG7" s="3">
        <v>144.986343756</v>
      </c>
      <c r="EH7" s="3">
        <v>83.143804464285708</v>
      </c>
      <c r="EI7" s="3">
        <v>91.348124999999996</v>
      </c>
      <c r="EJ7" s="3">
        <v>92.097832047732879</v>
      </c>
      <c r="EK7" s="3">
        <v>82.914822644699996</v>
      </c>
      <c r="EL7" s="3">
        <v>85.114035087719316</v>
      </c>
      <c r="EM7" s="3">
        <v>103.181265</v>
      </c>
      <c r="EN7" s="3">
        <v>97.091250000000002</v>
      </c>
      <c r="EO7" s="3">
        <v>107.613765</v>
      </c>
      <c r="EP7" s="3">
        <v>90.991889999999998</v>
      </c>
      <c r="EQ7" s="3">
        <v>104.13</v>
      </c>
      <c r="ER7" s="3">
        <v>83.306250000000006</v>
      </c>
      <c r="ES7" s="7">
        <f t="shared" si="1"/>
        <v>102.92672691280693</v>
      </c>
      <c r="ET7">
        <f t="shared" si="2"/>
        <v>15.176833405378421</v>
      </c>
      <c r="EU7">
        <f t="shared" si="3"/>
        <v>0.14745279346379375</v>
      </c>
      <c r="EV7" s="3"/>
      <c r="EW7" s="3">
        <v>98.921116984972485</v>
      </c>
      <c r="EX7" s="3">
        <v>73.376249999999999</v>
      </c>
      <c r="EY7" s="3">
        <v>94.415625000000006</v>
      </c>
      <c r="EZ7" s="3">
        <v>107.14412817789713</v>
      </c>
      <c r="FA7" s="3">
        <v>140.46264042499999</v>
      </c>
      <c r="FB7" s="3">
        <v>105.865080156</v>
      </c>
      <c r="FC7" s="3">
        <v>128.41</v>
      </c>
      <c r="FD7" s="3">
        <v>85.608870967741936</v>
      </c>
      <c r="FE7" s="3">
        <v>97.934984999999998</v>
      </c>
      <c r="FF7" s="3">
        <v>29.968346377900001</v>
      </c>
      <c r="FG7" s="3">
        <v>75.430765118300002</v>
      </c>
      <c r="FH7" s="3">
        <v>97.293735000000012</v>
      </c>
      <c r="FI7" s="3">
        <v>149.323591448</v>
      </c>
      <c r="FJ7" s="3">
        <v>76.486037265211152</v>
      </c>
      <c r="FK7" s="3">
        <v>134.947248333</v>
      </c>
      <c r="FL7" s="3">
        <v>134.86779999999999</v>
      </c>
      <c r="FM7" s="3">
        <v>87.6874133333</v>
      </c>
      <c r="FN7" s="3">
        <v>98.0725509963262</v>
      </c>
      <c r="FO7" s="3">
        <v>63.75</v>
      </c>
      <c r="FP7" s="3">
        <v>68.204005448500382</v>
      </c>
      <c r="FQ7" s="3">
        <v>34.658388380758801</v>
      </c>
      <c r="FR7" s="3">
        <v>69.551249999999996</v>
      </c>
      <c r="FS7" s="3">
        <v>134.73509999999999</v>
      </c>
      <c r="FT7" s="3">
        <v>81.752543615425523</v>
      </c>
      <c r="FU7" s="3">
        <v>75.895866666700002</v>
      </c>
      <c r="FV7" s="3">
        <v>88.502363013099995</v>
      </c>
      <c r="FW7" s="3">
        <v>118.82380000000001</v>
      </c>
      <c r="FX7" s="3">
        <v>63.249720000000003</v>
      </c>
      <c r="FY7" s="3">
        <v>45.54</v>
      </c>
      <c r="FZ7" s="3">
        <v>58.797728634431202</v>
      </c>
      <c r="GA7" s="3">
        <v>76.094999999999999</v>
      </c>
      <c r="GB7" s="3">
        <v>89.0625</v>
      </c>
      <c r="GC7" s="3">
        <v>97.207499999999996</v>
      </c>
      <c r="GD7" s="3">
        <v>75.077811820157578</v>
      </c>
      <c r="GE7" s="3">
        <v>128.20864</v>
      </c>
      <c r="GF7" s="3">
        <v>99.701250000000002</v>
      </c>
      <c r="GG7" s="3">
        <v>127.740962263</v>
      </c>
      <c r="GH7" s="3">
        <v>133.72290000000001</v>
      </c>
      <c r="GI7" s="3">
        <v>54.041280353600001</v>
      </c>
      <c r="GJ7" s="3">
        <v>119.76755581868152</v>
      </c>
      <c r="GK7" s="3">
        <v>98.481401666699995</v>
      </c>
      <c r="GL7" s="3">
        <v>60.871499999999997</v>
      </c>
      <c r="GM7" s="3">
        <v>104.77312499999999</v>
      </c>
      <c r="GN7" s="3">
        <v>94.910624999999996</v>
      </c>
      <c r="GO7" s="3">
        <v>119.85332813911474</v>
      </c>
      <c r="GP7" s="3">
        <v>79.506852876106194</v>
      </c>
      <c r="GQ7" s="3">
        <v>112.976535</v>
      </c>
      <c r="GR7" s="3">
        <v>61.632818333300001</v>
      </c>
      <c r="GS7" s="3">
        <v>69.551249999999996</v>
      </c>
      <c r="GT7" s="3">
        <v>75.352500000000006</v>
      </c>
      <c r="GU7" s="3">
        <v>83.904835000000006</v>
      </c>
      <c r="GV7" s="3">
        <v>90.596996666666655</v>
      </c>
      <c r="GW7" s="3">
        <v>73.948398952900007</v>
      </c>
      <c r="GX7" s="3">
        <v>78.929999999999993</v>
      </c>
      <c r="GY7" s="3">
        <v>73.376249999999999</v>
      </c>
      <c r="GZ7" s="3">
        <v>92.486249999999998</v>
      </c>
      <c r="HA7" s="3">
        <v>106.40402499999999</v>
      </c>
      <c r="HB7" s="3">
        <v>55.901339999999998</v>
      </c>
      <c r="HC7" s="3">
        <v>63.062990990190656</v>
      </c>
      <c r="HD7" s="3">
        <v>70.496836666700005</v>
      </c>
      <c r="HE7" s="7">
        <f t="shared" si="4"/>
        <v>89.788670164828048</v>
      </c>
      <c r="HF7">
        <f t="shared" si="5"/>
        <v>27.001271492038406</v>
      </c>
      <c r="HG7">
        <f t="shared" si="6"/>
        <v>0.30072025170292949</v>
      </c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</row>
    <row r="8" spans="1:246" x14ac:dyDescent="0.25">
      <c r="A8" s="1">
        <v>1840</v>
      </c>
      <c r="B8" s="3">
        <v>81.153750000000002</v>
      </c>
      <c r="C8" s="3">
        <v>89.480609999999999</v>
      </c>
      <c r="D8" s="3">
        <v>95.013750000000002</v>
      </c>
      <c r="E8" s="3">
        <v>91.475388325670025</v>
      </c>
      <c r="F8" s="3">
        <v>116.883765</v>
      </c>
      <c r="G8" s="3">
        <v>94.850750146300001</v>
      </c>
      <c r="H8" s="3">
        <v>83.765625</v>
      </c>
      <c r="I8" s="3">
        <v>116.523765</v>
      </c>
      <c r="J8" s="3">
        <v>85.593043530599999</v>
      </c>
      <c r="K8" s="3">
        <v>138.15</v>
      </c>
      <c r="L8" s="3">
        <v>76.802419354838705</v>
      </c>
      <c r="M8" s="3">
        <v>101.859375</v>
      </c>
      <c r="N8" s="3">
        <v>96.652484999999999</v>
      </c>
      <c r="O8" s="3">
        <v>97.02</v>
      </c>
      <c r="P8" s="3">
        <v>77.894999999999996</v>
      </c>
      <c r="Q8" s="3">
        <v>92.564999999999998</v>
      </c>
      <c r="R8" s="3">
        <v>100.62162479032733</v>
      </c>
      <c r="S8" s="3">
        <v>36.518804602599999</v>
      </c>
      <c r="T8" s="3">
        <v>48.992386760599999</v>
      </c>
      <c r="U8" s="3">
        <v>120.65389999999999</v>
      </c>
      <c r="V8" s="3">
        <v>97.42689</v>
      </c>
      <c r="W8" s="3">
        <v>134.492295055</v>
      </c>
      <c r="X8" s="3">
        <v>93.841875000000002</v>
      </c>
      <c r="Y8" s="3">
        <v>97.515000000000001</v>
      </c>
      <c r="Z8" s="3">
        <v>92.561264999999992</v>
      </c>
      <c r="AA8" s="3">
        <v>81.071190456261334</v>
      </c>
      <c r="AB8" s="3">
        <v>106.0125</v>
      </c>
      <c r="AC8" s="3">
        <v>109.660905</v>
      </c>
      <c r="AD8" s="3">
        <v>97.736212151399997</v>
      </c>
      <c r="AE8" s="3">
        <v>101.48251500000001</v>
      </c>
      <c r="AF8" s="3">
        <v>122.43819999999999</v>
      </c>
      <c r="AG8" s="3">
        <v>133.04050000000001</v>
      </c>
      <c r="AH8" s="3">
        <v>86.293518493916196</v>
      </c>
      <c r="AI8" s="3">
        <v>75.979507217099894</v>
      </c>
      <c r="AJ8" s="3">
        <v>68.634821519444444</v>
      </c>
      <c r="AK8" s="3">
        <v>105.84</v>
      </c>
      <c r="AL8" s="3">
        <v>111.44965999999999</v>
      </c>
      <c r="AM8" s="3">
        <v>123.7817</v>
      </c>
      <c r="AN8" s="3">
        <v>72.471594999999894</v>
      </c>
      <c r="AO8" s="3">
        <v>86.877381079830172</v>
      </c>
      <c r="AP8" s="3">
        <v>69.551249999999996</v>
      </c>
      <c r="AQ8" s="3">
        <v>71.528677695604486</v>
      </c>
      <c r="AR8" s="3">
        <v>41.035531842818436</v>
      </c>
      <c r="AS8" s="3">
        <v>86.891249999999999</v>
      </c>
      <c r="AT8" s="3">
        <v>102.81375</v>
      </c>
      <c r="AU8" s="3">
        <v>91.293750000000003</v>
      </c>
      <c r="AV8" s="3">
        <v>126.73739999999999</v>
      </c>
      <c r="AW8" s="3">
        <v>77.710194185482152</v>
      </c>
      <c r="AX8" s="3">
        <v>60.769624999999998</v>
      </c>
      <c r="AY8" s="3">
        <v>83.475000000000009</v>
      </c>
      <c r="AZ8" s="3">
        <v>126.853386985</v>
      </c>
      <c r="BA8" s="3">
        <v>116.9012</v>
      </c>
      <c r="BB8" s="3">
        <v>62.098770000000002</v>
      </c>
      <c r="BC8" s="3">
        <v>110.67975539512094</v>
      </c>
      <c r="BD8" s="3">
        <v>80.203125</v>
      </c>
      <c r="BE8" s="3">
        <v>51.85</v>
      </c>
      <c r="BF8" s="3">
        <v>109.35751500000001</v>
      </c>
      <c r="BG8" s="3">
        <v>97.925899999999999</v>
      </c>
      <c r="BH8" s="3">
        <v>117.36937500000001</v>
      </c>
      <c r="BI8" s="3">
        <v>69.551249999999996</v>
      </c>
      <c r="BJ8" s="3">
        <v>133.18859503199999</v>
      </c>
      <c r="BK8" s="3">
        <v>80.76349464285714</v>
      </c>
      <c r="BL8" s="3">
        <v>75.195000000000007</v>
      </c>
      <c r="BM8" s="3">
        <v>92.195625000000007</v>
      </c>
      <c r="BN8" s="3">
        <v>93.191086956521744</v>
      </c>
      <c r="BO8" s="3">
        <v>86.951250000000002</v>
      </c>
      <c r="BP8" s="3">
        <v>91.30455954680474</v>
      </c>
      <c r="BQ8" s="3">
        <v>73.492834537704468</v>
      </c>
      <c r="BR8" s="3">
        <v>85.101905000000002</v>
      </c>
      <c r="BS8" s="3">
        <v>97.400625000000005</v>
      </c>
      <c r="BT8" s="3">
        <v>120.147285212</v>
      </c>
      <c r="BU8" s="3">
        <v>125.3323</v>
      </c>
      <c r="BV8" s="3">
        <v>54.3688032648</v>
      </c>
      <c r="BW8" s="3">
        <v>135.89677632927496</v>
      </c>
      <c r="BX8" s="3">
        <v>88.912985000000006</v>
      </c>
      <c r="BY8" s="3">
        <v>57.698499999999996</v>
      </c>
      <c r="BZ8" s="3">
        <v>103.55437499999999</v>
      </c>
      <c r="CA8" s="3">
        <v>77.480815097299995</v>
      </c>
      <c r="CB8" s="3">
        <v>94.029375000000002</v>
      </c>
      <c r="CC8" s="3">
        <v>113.56860704607045</v>
      </c>
      <c r="CD8" s="3">
        <v>65.26315789473685</v>
      </c>
      <c r="CE8" s="3">
        <v>106.410015</v>
      </c>
      <c r="CF8" s="3">
        <v>74.790987278761065</v>
      </c>
      <c r="CG8" s="3">
        <v>113.158125</v>
      </c>
      <c r="CH8" s="3">
        <v>90.602726666699894</v>
      </c>
      <c r="CI8" s="3">
        <v>43.351035000000003</v>
      </c>
      <c r="CJ8" s="3">
        <v>71.463750000000005</v>
      </c>
      <c r="CK8" s="3">
        <v>103.15125</v>
      </c>
      <c r="CL8" s="3">
        <v>76.308750000000003</v>
      </c>
      <c r="CM8" s="3">
        <v>58.049751666699997</v>
      </c>
      <c r="CN8" s="3">
        <v>91.991228333333325</v>
      </c>
      <c r="CO8" s="3">
        <v>73.389309708300004</v>
      </c>
      <c r="CP8" s="3">
        <v>96.376859999999994</v>
      </c>
      <c r="CQ8" s="3">
        <v>108.855</v>
      </c>
      <c r="CR8" s="3">
        <v>62.1</v>
      </c>
      <c r="CS8" s="3">
        <v>73.376249999999999</v>
      </c>
      <c r="CT8" s="3">
        <v>94.389375000000001</v>
      </c>
      <c r="CU8" s="3">
        <v>103.94189308943089</v>
      </c>
      <c r="CV8" s="3">
        <v>88.561875000000001</v>
      </c>
      <c r="CW8" s="3">
        <v>65.036283999999995</v>
      </c>
      <c r="CX8" s="3">
        <v>57.913268834365169</v>
      </c>
      <c r="CY8" s="3">
        <v>56.490303333299998</v>
      </c>
      <c r="CZ8" s="7">
        <f t="shared" si="0"/>
        <v>0.24848324676471512</v>
      </c>
      <c r="DA8" s="3"/>
      <c r="DB8" s="3"/>
      <c r="DC8" s="3">
        <v>92.564999999999998</v>
      </c>
      <c r="DD8" s="3">
        <v>101.48251500000001</v>
      </c>
      <c r="DE8" s="3">
        <v>133.04050000000001</v>
      </c>
      <c r="DF8" s="3">
        <v>89.480609999999999</v>
      </c>
      <c r="DG8" s="3">
        <v>116.883765</v>
      </c>
      <c r="DH8" s="3">
        <v>83.765625</v>
      </c>
      <c r="DI8" s="3">
        <v>116.523765</v>
      </c>
      <c r="DJ8" s="3">
        <v>101.859375</v>
      </c>
      <c r="DK8" s="3">
        <v>97.02</v>
      </c>
      <c r="DL8" s="3">
        <v>77.894999999999996</v>
      </c>
      <c r="DM8" s="3">
        <v>100.62162479032733</v>
      </c>
      <c r="DN8" s="3">
        <v>120.65389999999999</v>
      </c>
      <c r="DO8" s="3">
        <v>93.841875000000002</v>
      </c>
      <c r="DP8" s="3">
        <v>97.515000000000001</v>
      </c>
      <c r="DQ8" s="3">
        <v>92.561264999999992</v>
      </c>
      <c r="DR8" s="3">
        <v>81.071190456261334</v>
      </c>
      <c r="DS8" s="3">
        <v>106.0125</v>
      </c>
      <c r="DT8" s="3">
        <v>109.660905</v>
      </c>
      <c r="DU8" s="3">
        <v>97.736212151399997</v>
      </c>
      <c r="DV8" s="3">
        <v>122.43819999999999</v>
      </c>
      <c r="DW8" s="3">
        <v>75.979507217099894</v>
      </c>
      <c r="DX8" s="3">
        <v>105.84</v>
      </c>
      <c r="DY8" s="3">
        <v>102.81375</v>
      </c>
      <c r="DZ8" s="3">
        <v>91.293750000000003</v>
      </c>
      <c r="EA8" s="3">
        <v>83.475000000000009</v>
      </c>
      <c r="EB8" s="3">
        <v>110.67975539512094</v>
      </c>
      <c r="EC8" s="3">
        <v>80.203125</v>
      </c>
      <c r="ED8" s="3">
        <v>109.35751500000001</v>
      </c>
      <c r="EE8" s="3">
        <v>97.925899999999999</v>
      </c>
      <c r="EF8" s="3">
        <v>117.36937500000001</v>
      </c>
      <c r="EG8" s="3">
        <v>133.18859503199999</v>
      </c>
      <c r="EH8" s="3">
        <v>80.76349464285714</v>
      </c>
      <c r="EI8" s="3">
        <v>86.951250000000002</v>
      </c>
      <c r="EJ8" s="3">
        <v>91.30455954680474</v>
      </c>
      <c r="EK8" s="3">
        <v>77.480815097299995</v>
      </c>
      <c r="EL8" s="3">
        <v>65.26315789473685</v>
      </c>
      <c r="EM8" s="3">
        <v>106.410015</v>
      </c>
      <c r="EN8" s="3">
        <v>113.158125</v>
      </c>
      <c r="EO8" s="3">
        <v>103.15125</v>
      </c>
      <c r="EP8" s="3">
        <v>96.376859999999994</v>
      </c>
      <c r="EQ8" s="3">
        <v>108.855</v>
      </c>
      <c r="ER8" s="3">
        <v>88.561875000000001</v>
      </c>
      <c r="ES8" s="7">
        <f t="shared" si="1"/>
        <v>99.024559576759728</v>
      </c>
      <c r="ET8">
        <f t="shared" si="2"/>
        <v>15.46858117933766</v>
      </c>
      <c r="EU8">
        <f t="shared" si="3"/>
        <v>0.15620954281899185</v>
      </c>
      <c r="EV8" s="3"/>
      <c r="EW8" s="3">
        <v>86.293518493916196</v>
      </c>
      <c r="EX8" s="3">
        <v>81.153750000000002</v>
      </c>
      <c r="EY8" s="3">
        <v>95.013750000000002</v>
      </c>
      <c r="EZ8" s="3">
        <v>91.475388325670025</v>
      </c>
      <c r="FA8" s="3">
        <v>94.850750146300001</v>
      </c>
      <c r="FB8" s="3">
        <v>85.593043530599999</v>
      </c>
      <c r="FC8" s="3">
        <v>138.15</v>
      </c>
      <c r="FD8" s="3">
        <v>76.802419354838705</v>
      </c>
      <c r="FE8" s="3">
        <v>96.652484999999999</v>
      </c>
      <c r="FF8" s="3">
        <v>36.518804602599999</v>
      </c>
      <c r="FG8" s="3">
        <v>48.992386760599999</v>
      </c>
      <c r="FH8" s="3">
        <v>97.42689</v>
      </c>
      <c r="FI8" s="3">
        <v>134.492295055</v>
      </c>
      <c r="FJ8" s="3">
        <v>68.634821519444444</v>
      </c>
      <c r="FK8" s="3">
        <v>111.44965999999999</v>
      </c>
      <c r="FL8" s="3">
        <v>123.7817</v>
      </c>
      <c r="FM8" s="3">
        <v>72.471594999999894</v>
      </c>
      <c r="FN8" s="3">
        <v>86.877381079830172</v>
      </c>
      <c r="FO8" s="3">
        <v>69.551249999999996</v>
      </c>
      <c r="FP8" s="3">
        <v>71.528677695604486</v>
      </c>
      <c r="FQ8" s="3">
        <v>41.035531842818436</v>
      </c>
      <c r="FR8" s="3">
        <v>86.891249999999999</v>
      </c>
      <c r="FS8" s="3">
        <v>126.73739999999999</v>
      </c>
      <c r="FT8" s="3">
        <v>77.710194185482152</v>
      </c>
      <c r="FU8" s="3">
        <v>60.769624999999998</v>
      </c>
      <c r="FV8" s="3">
        <v>126.853386985</v>
      </c>
      <c r="FW8" s="3">
        <v>116.9012</v>
      </c>
      <c r="FX8" s="3">
        <v>62.098770000000002</v>
      </c>
      <c r="FY8" s="3">
        <v>51.85</v>
      </c>
      <c r="FZ8" s="3">
        <v>69.551249999999996</v>
      </c>
      <c r="GA8" s="3">
        <v>75.195000000000007</v>
      </c>
      <c r="GB8" s="3">
        <v>92.195625000000007</v>
      </c>
      <c r="GC8" s="3">
        <v>93.191086956521744</v>
      </c>
      <c r="GD8" s="3">
        <v>73.492834537704468</v>
      </c>
      <c r="GE8" s="3">
        <v>85.101905000000002</v>
      </c>
      <c r="GF8" s="3">
        <v>97.400625000000005</v>
      </c>
      <c r="GG8" s="3">
        <v>120.147285212</v>
      </c>
      <c r="GH8" s="3">
        <v>125.3323</v>
      </c>
      <c r="GI8" s="3">
        <v>54.3688032648</v>
      </c>
      <c r="GJ8" s="3">
        <v>135.89677632927496</v>
      </c>
      <c r="GK8" s="3">
        <v>88.912985000000006</v>
      </c>
      <c r="GL8" s="3">
        <v>57.698499999999996</v>
      </c>
      <c r="GM8" s="3">
        <v>103.55437499999999</v>
      </c>
      <c r="GN8" s="3">
        <v>94.029375000000002</v>
      </c>
      <c r="GO8" s="3">
        <v>113.56860704607045</v>
      </c>
      <c r="GP8" s="3">
        <v>74.790987278761065</v>
      </c>
      <c r="GQ8" s="3">
        <v>90.602726666699894</v>
      </c>
      <c r="GR8" s="3">
        <v>43.351035000000003</v>
      </c>
      <c r="GS8" s="3">
        <v>71.463750000000005</v>
      </c>
      <c r="GT8" s="3">
        <v>76.308750000000003</v>
      </c>
      <c r="GU8" s="3">
        <v>58.049751666699997</v>
      </c>
      <c r="GV8" s="3">
        <v>91.991228333333325</v>
      </c>
      <c r="GW8" s="3">
        <v>73.389309708300004</v>
      </c>
      <c r="GX8" s="3">
        <v>62.1</v>
      </c>
      <c r="GY8" s="3">
        <v>73.376249999999999</v>
      </c>
      <c r="GZ8" s="3">
        <v>94.389375000000001</v>
      </c>
      <c r="HA8" s="3">
        <v>103.94189308943089</v>
      </c>
      <c r="HB8" s="3">
        <v>65.036283999999995</v>
      </c>
      <c r="HC8" s="3">
        <v>57.913268834365169</v>
      </c>
      <c r="HD8" s="3">
        <v>56.490303333299998</v>
      </c>
      <c r="HE8" s="7">
        <f t="shared" si="4"/>
        <v>84.856502847249445</v>
      </c>
      <c r="HF8">
        <f t="shared" si="5"/>
        <v>24.879710563659415</v>
      </c>
      <c r="HG8">
        <f t="shared" si="6"/>
        <v>0.29319745368773314</v>
      </c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</row>
    <row r="9" spans="1:246" x14ac:dyDescent="0.25">
      <c r="A9" s="1">
        <v>1841</v>
      </c>
      <c r="B9" s="3">
        <v>86.891249999999999</v>
      </c>
      <c r="C9" s="3">
        <v>69.170625000000001</v>
      </c>
      <c r="D9" s="3">
        <v>79.553571428599994</v>
      </c>
      <c r="E9" s="3">
        <v>90.051520352511929</v>
      </c>
      <c r="F9" s="3">
        <v>112.010625</v>
      </c>
      <c r="G9" s="3">
        <v>102.983954678</v>
      </c>
      <c r="H9" s="3">
        <v>74.465625000000003</v>
      </c>
      <c r="I9" s="3">
        <v>83.765609999999995</v>
      </c>
      <c r="J9" s="3">
        <v>92.993945790799998</v>
      </c>
      <c r="K9" s="3">
        <v>127.77</v>
      </c>
      <c r="L9" s="3">
        <v>73.958440860215063</v>
      </c>
      <c r="M9" s="3">
        <v>73.385217391304352</v>
      </c>
      <c r="N9" s="3">
        <v>85.13064</v>
      </c>
      <c r="O9" s="3">
        <v>72.3</v>
      </c>
      <c r="P9" s="3">
        <v>68.399999999999991</v>
      </c>
      <c r="Q9" s="3">
        <v>84.375</v>
      </c>
      <c r="R9" s="3">
        <v>89.45001603866767</v>
      </c>
      <c r="S9" s="3">
        <v>36.379581804200001</v>
      </c>
      <c r="T9" s="3">
        <v>50.521472076099897</v>
      </c>
      <c r="U9" s="3">
        <v>117.8678</v>
      </c>
      <c r="V9" s="3">
        <v>93.071250000000006</v>
      </c>
      <c r="W9" s="3">
        <v>117.75001552800001</v>
      </c>
      <c r="X9" s="3">
        <v>71.760681818199998</v>
      </c>
      <c r="Y9" s="3">
        <v>74.801249999999996</v>
      </c>
      <c r="Z9" s="3">
        <v>87.217514999999992</v>
      </c>
      <c r="AA9" s="3">
        <v>70.59618903646448</v>
      </c>
      <c r="AB9" s="3">
        <v>79.558125000000004</v>
      </c>
      <c r="AC9" s="3">
        <v>106.854525</v>
      </c>
      <c r="AD9" s="3">
        <v>93.188091387900002</v>
      </c>
      <c r="AE9" s="3">
        <v>80.37</v>
      </c>
      <c r="AF9" s="3">
        <v>118.33</v>
      </c>
      <c r="AG9" s="3">
        <v>121.99</v>
      </c>
      <c r="AH9" s="3">
        <v>76.918931323740921</v>
      </c>
      <c r="AI9" s="3">
        <v>71.927266832200004</v>
      </c>
      <c r="AJ9" s="3">
        <v>68.4659781700731</v>
      </c>
      <c r="AK9" s="3">
        <v>97.605000000000004</v>
      </c>
      <c r="AL9" s="3">
        <v>108.83565</v>
      </c>
      <c r="AM9" s="3">
        <v>118.29219999999999</v>
      </c>
      <c r="AN9" s="3">
        <v>83.037570000000002</v>
      </c>
      <c r="AO9" s="3">
        <v>75.308265226702048</v>
      </c>
      <c r="AP9" s="3">
        <v>81.153750000000002</v>
      </c>
      <c r="AQ9" s="3">
        <v>72.423162013394759</v>
      </c>
      <c r="AR9" s="3">
        <v>35.046562330623303</v>
      </c>
      <c r="AS9" s="3">
        <v>81.153750000000002</v>
      </c>
      <c r="AT9" s="3">
        <v>75.365624999999994</v>
      </c>
      <c r="AU9" s="3">
        <v>84.83814000000001</v>
      </c>
      <c r="AV9" s="3">
        <v>124.61499999999999</v>
      </c>
      <c r="AW9" s="3">
        <v>64.149530958747647</v>
      </c>
      <c r="AX9" s="3">
        <v>61.588030000000003</v>
      </c>
      <c r="AY9" s="3">
        <v>95.49</v>
      </c>
      <c r="AZ9" s="3">
        <v>138.948709931</v>
      </c>
      <c r="BA9" s="3">
        <v>116.8519</v>
      </c>
      <c r="BB9" s="3">
        <v>61.244529999999997</v>
      </c>
      <c r="BC9" s="3">
        <v>114.27909703398664</v>
      </c>
      <c r="BD9" s="3">
        <v>72.933750000000003</v>
      </c>
      <c r="BE9" s="3">
        <v>33.93</v>
      </c>
      <c r="BF9" s="3">
        <v>92.767499999999998</v>
      </c>
      <c r="BG9" s="3">
        <v>70.633499999999998</v>
      </c>
      <c r="BH9" s="3">
        <v>100.50749999999999</v>
      </c>
      <c r="BI9" s="3">
        <v>81.153750000000002</v>
      </c>
      <c r="BJ9" s="3">
        <v>135.59935348100001</v>
      </c>
      <c r="BK9" s="3">
        <v>79.928298214285704</v>
      </c>
      <c r="BL9" s="3">
        <v>68.67</v>
      </c>
      <c r="BM9" s="3">
        <v>77.872500000000002</v>
      </c>
      <c r="BN9" s="3">
        <v>80.555625000000006</v>
      </c>
      <c r="BO9" s="3">
        <v>89.911874999999995</v>
      </c>
      <c r="BP9" s="3">
        <v>86.244150559918921</v>
      </c>
      <c r="BQ9" s="3">
        <v>68.737902690345152</v>
      </c>
      <c r="BR9" s="3">
        <v>102.79329666700001</v>
      </c>
      <c r="BS9" s="3">
        <v>80.591250000000002</v>
      </c>
      <c r="BT9" s="3">
        <v>120.30352758399999</v>
      </c>
      <c r="BU9" s="3">
        <v>120.40130000000001</v>
      </c>
      <c r="BV9" s="3">
        <v>56.462427867999999</v>
      </c>
      <c r="BW9" s="3">
        <v>122.45752371504656</v>
      </c>
      <c r="BX9" s="3">
        <v>94.307943333300003</v>
      </c>
      <c r="BY9" s="3">
        <v>51.644749999999995</v>
      </c>
      <c r="BZ9" s="3">
        <v>80.568749999999994</v>
      </c>
      <c r="CA9" s="3">
        <v>71.898943399000004</v>
      </c>
      <c r="CB9" s="3">
        <v>79.816874999999996</v>
      </c>
      <c r="CC9" s="3">
        <v>94.159909552845519</v>
      </c>
      <c r="CD9" s="3">
        <v>77.228070175438589</v>
      </c>
      <c r="CE9" s="3">
        <v>81.433125000000004</v>
      </c>
      <c r="CF9" s="3">
        <v>63.721935258500238</v>
      </c>
      <c r="CG9" s="3">
        <v>79.854375000000005</v>
      </c>
      <c r="CH9" s="3">
        <v>86.115750000000006</v>
      </c>
      <c r="CI9" s="3">
        <v>47.133613333299998</v>
      </c>
      <c r="CJ9" s="3">
        <v>84.022499999999994</v>
      </c>
      <c r="CK9" s="3">
        <v>77.439374999999998</v>
      </c>
      <c r="CL9" s="3">
        <v>98.493749999999991</v>
      </c>
      <c r="CM9" s="3">
        <v>61.160505000000001</v>
      </c>
      <c r="CN9" s="3">
        <v>79.833210000000008</v>
      </c>
      <c r="CO9" s="3">
        <v>72.525906064599994</v>
      </c>
      <c r="CP9" s="3">
        <v>95.917500000000004</v>
      </c>
      <c r="CQ9" s="3">
        <v>103.545</v>
      </c>
      <c r="CR9" s="3">
        <v>74.834999999999994</v>
      </c>
      <c r="CS9" s="3">
        <v>88.867499999999993</v>
      </c>
      <c r="CT9" s="3">
        <v>82.668913043478256</v>
      </c>
      <c r="CU9" s="3">
        <v>116.27473401084012</v>
      </c>
      <c r="CV9" s="3">
        <v>63.677500000000002</v>
      </c>
      <c r="CW9" s="3">
        <v>66.011207999999996</v>
      </c>
      <c r="CX9" s="3">
        <v>54.70524519630996</v>
      </c>
      <c r="CY9" s="3">
        <v>61.474023333300003</v>
      </c>
      <c r="CZ9" s="7">
        <f t="shared" si="0"/>
        <v>0.25371683946917151</v>
      </c>
      <c r="DA9" s="3"/>
      <c r="DB9" s="3"/>
      <c r="DC9" s="3">
        <v>84.375</v>
      </c>
      <c r="DD9" s="3">
        <v>80.37</v>
      </c>
      <c r="DE9" s="3">
        <v>121.99</v>
      </c>
      <c r="DF9" s="3">
        <v>69.170625000000001</v>
      </c>
      <c r="DG9" s="3">
        <v>112.010625</v>
      </c>
      <c r="DH9" s="3">
        <v>74.465625000000003</v>
      </c>
      <c r="DI9" s="3">
        <v>83.765609999999995</v>
      </c>
      <c r="DJ9" s="3">
        <v>73.385217391304352</v>
      </c>
      <c r="DK9" s="3">
        <v>72.3</v>
      </c>
      <c r="DL9" s="3">
        <v>68.399999999999991</v>
      </c>
      <c r="DM9" s="3">
        <v>89.45001603866767</v>
      </c>
      <c r="DN9" s="3">
        <v>117.8678</v>
      </c>
      <c r="DO9" s="3">
        <v>71.760681818199998</v>
      </c>
      <c r="DP9" s="3">
        <v>74.801249999999996</v>
      </c>
      <c r="DQ9" s="3">
        <v>87.217514999999992</v>
      </c>
      <c r="DR9" s="3">
        <v>70.59618903646448</v>
      </c>
      <c r="DS9" s="3">
        <v>79.558125000000004</v>
      </c>
      <c r="DT9" s="3">
        <v>106.854525</v>
      </c>
      <c r="DU9" s="3">
        <v>93.188091387900002</v>
      </c>
      <c r="DV9" s="3">
        <v>118.33</v>
      </c>
      <c r="DW9" s="3">
        <v>71.927266832200004</v>
      </c>
      <c r="DX9" s="3">
        <v>97.605000000000004</v>
      </c>
      <c r="DY9" s="3">
        <v>75.365624999999994</v>
      </c>
      <c r="DZ9" s="3">
        <v>84.83814000000001</v>
      </c>
      <c r="EA9" s="3">
        <v>95.49</v>
      </c>
      <c r="EB9" s="3">
        <v>114.27909703398664</v>
      </c>
      <c r="EC9" s="3">
        <v>72.933750000000003</v>
      </c>
      <c r="ED9" s="3">
        <v>92.767499999999998</v>
      </c>
      <c r="EE9" s="3">
        <v>70.633499999999998</v>
      </c>
      <c r="EF9" s="3">
        <v>100.50749999999999</v>
      </c>
      <c r="EG9" s="3">
        <v>135.59935348100001</v>
      </c>
      <c r="EH9" s="3">
        <v>79.928298214285704</v>
      </c>
      <c r="EI9" s="3">
        <v>89.911874999999995</v>
      </c>
      <c r="EJ9" s="3">
        <v>86.244150559918921</v>
      </c>
      <c r="EK9" s="3">
        <v>71.898943399000004</v>
      </c>
      <c r="EL9" s="3">
        <v>77.228070175438589</v>
      </c>
      <c r="EM9" s="3">
        <v>81.433125000000004</v>
      </c>
      <c r="EN9" s="3">
        <v>79.854375000000005</v>
      </c>
      <c r="EO9" s="3">
        <v>77.439374999999998</v>
      </c>
      <c r="EP9" s="3">
        <v>95.917500000000004</v>
      </c>
      <c r="EQ9" s="3">
        <v>103.545</v>
      </c>
      <c r="ER9" s="3">
        <v>63.677500000000002</v>
      </c>
      <c r="ES9" s="7">
        <f t="shared" si="1"/>
        <v>87.354329532580138</v>
      </c>
      <c r="ET9">
        <f t="shared" si="2"/>
        <v>17.107422161448191</v>
      </c>
      <c r="EU9">
        <f t="shared" si="3"/>
        <v>0.19583943066116391</v>
      </c>
      <c r="EV9" s="3"/>
      <c r="EW9" s="3">
        <v>76.918931323740921</v>
      </c>
      <c r="EX9" s="3">
        <v>86.891249999999999</v>
      </c>
      <c r="EY9" s="3">
        <v>79.553571428599994</v>
      </c>
      <c r="EZ9" s="3">
        <v>90.051520352511929</v>
      </c>
      <c r="FA9" s="3">
        <v>102.983954678</v>
      </c>
      <c r="FB9" s="3">
        <v>92.993945790799998</v>
      </c>
      <c r="FC9" s="3">
        <v>127.77</v>
      </c>
      <c r="FD9" s="3">
        <v>73.958440860215063</v>
      </c>
      <c r="FE9" s="3">
        <v>85.13064</v>
      </c>
      <c r="FF9" s="3">
        <v>36.379581804200001</v>
      </c>
      <c r="FG9" s="3">
        <v>50.521472076099897</v>
      </c>
      <c r="FH9" s="3">
        <v>93.071250000000006</v>
      </c>
      <c r="FI9" s="3">
        <v>117.75001552800001</v>
      </c>
      <c r="FJ9" s="3">
        <v>68.4659781700731</v>
      </c>
      <c r="FK9" s="3">
        <v>108.83565</v>
      </c>
      <c r="FL9" s="3">
        <v>118.29219999999999</v>
      </c>
      <c r="FM9" s="3">
        <v>83.037570000000002</v>
      </c>
      <c r="FN9" s="3">
        <v>75.308265226702048</v>
      </c>
      <c r="FO9" s="3">
        <v>81.153750000000002</v>
      </c>
      <c r="FP9" s="3">
        <v>72.423162013394759</v>
      </c>
      <c r="FQ9" s="3">
        <v>35.046562330623303</v>
      </c>
      <c r="FR9" s="3">
        <v>81.153750000000002</v>
      </c>
      <c r="FS9" s="3">
        <v>124.61499999999999</v>
      </c>
      <c r="FT9" s="3">
        <v>64.149530958747647</v>
      </c>
      <c r="FU9" s="3">
        <v>61.588030000000003</v>
      </c>
      <c r="FV9" s="3">
        <v>138.948709931</v>
      </c>
      <c r="FW9" s="3">
        <v>116.8519</v>
      </c>
      <c r="FX9" s="3">
        <v>61.244529999999997</v>
      </c>
      <c r="FY9" s="3">
        <v>33.93</v>
      </c>
      <c r="FZ9" s="3">
        <v>81.153750000000002</v>
      </c>
      <c r="GA9" s="3">
        <v>68.67</v>
      </c>
      <c r="GB9" s="3">
        <v>77.872500000000002</v>
      </c>
      <c r="GC9" s="3">
        <v>80.555625000000006</v>
      </c>
      <c r="GD9" s="3">
        <v>68.737902690345152</v>
      </c>
      <c r="GE9" s="3">
        <v>102.79329666700001</v>
      </c>
      <c r="GF9" s="3">
        <v>80.591250000000002</v>
      </c>
      <c r="GG9" s="3">
        <v>120.30352758399999</v>
      </c>
      <c r="GH9" s="3">
        <v>120.40130000000001</v>
      </c>
      <c r="GI9" s="3">
        <v>56.462427867999999</v>
      </c>
      <c r="GJ9" s="3">
        <v>122.45752371504656</v>
      </c>
      <c r="GK9" s="3">
        <v>94.307943333300003</v>
      </c>
      <c r="GL9" s="3">
        <v>51.644749999999995</v>
      </c>
      <c r="GM9" s="3">
        <v>80.568749999999994</v>
      </c>
      <c r="GN9" s="3">
        <v>79.816874999999996</v>
      </c>
      <c r="GO9" s="3">
        <v>94.159909552845519</v>
      </c>
      <c r="GP9" s="3">
        <v>63.721935258500238</v>
      </c>
      <c r="GQ9" s="3">
        <v>86.115750000000006</v>
      </c>
      <c r="GR9" s="3">
        <v>47.133613333299998</v>
      </c>
      <c r="GS9" s="3">
        <v>84.022499999999994</v>
      </c>
      <c r="GT9" s="3">
        <v>98.493749999999991</v>
      </c>
      <c r="GU9" s="3">
        <v>61.160505000000001</v>
      </c>
      <c r="GV9" s="3">
        <v>79.833210000000008</v>
      </c>
      <c r="GW9" s="3">
        <v>72.525906064599994</v>
      </c>
      <c r="GX9" s="3">
        <v>74.834999999999994</v>
      </c>
      <c r="GY9" s="3">
        <v>88.867499999999993</v>
      </c>
      <c r="GZ9" s="3">
        <v>82.668913043478256</v>
      </c>
      <c r="HA9" s="3">
        <v>116.27473401084012</v>
      </c>
      <c r="HB9" s="3">
        <v>66.011207999999996</v>
      </c>
      <c r="HC9" s="3">
        <v>54.70524519630996</v>
      </c>
      <c r="HD9" s="3">
        <v>61.474023333300003</v>
      </c>
      <c r="HE9" s="7">
        <f t="shared" si="4"/>
        <v>82.622671452059564</v>
      </c>
      <c r="HF9">
        <f t="shared" si="5"/>
        <v>23.987537737831651</v>
      </c>
      <c r="HG9">
        <f t="shared" si="6"/>
        <v>0.29032633920279405</v>
      </c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</row>
    <row r="10" spans="1:246" x14ac:dyDescent="0.25">
      <c r="A10" s="1">
        <v>1842</v>
      </c>
      <c r="B10" s="3">
        <v>84.022499999999994</v>
      </c>
      <c r="C10" s="3">
        <v>71.203140000000005</v>
      </c>
      <c r="D10" s="3">
        <v>81.425454545500003</v>
      </c>
      <c r="E10" s="3">
        <v>101.36841355421276</v>
      </c>
      <c r="F10" s="3">
        <v>118.13814000000001</v>
      </c>
      <c r="G10" s="3">
        <v>101.11551579899999</v>
      </c>
      <c r="H10" s="3">
        <v>84.654782608695641</v>
      </c>
      <c r="I10" s="3">
        <v>91.788750000000007</v>
      </c>
      <c r="J10" s="3">
        <v>84.145040914500001</v>
      </c>
      <c r="K10" s="3">
        <v>133.18</v>
      </c>
      <c r="L10" s="3">
        <v>80.213844086021496</v>
      </c>
      <c r="M10" s="3">
        <v>78.837954545454551</v>
      </c>
      <c r="N10" s="3">
        <v>91.781234999999995</v>
      </c>
      <c r="O10" s="3">
        <v>77.911874999999995</v>
      </c>
      <c r="P10" s="3">
        <v>69.884999999999991</v>
      </c>
      <c r="Q10" s="3">
        <v>99.36</v>
      </c>
      <c r="R10" s="3">
        <v>99.99614702326744</v>
      </c>
      <c r="S10" s="3">
        <v>42.916866519999999</v>
      </c>
      <c r="T10" s="3">
        <v>59.511013970999997</v>
      </c>
      <c r="U10" s="3">
        <v>103.9909</v>
      </c>
      <c r="V10" s="3">
        <v>96.367499999999993</v>
      </c>
      <c r="W10" s="3">
        <v>105.05601857800001</v>
      </c>
      <c r="X10" s="3">
        <v>79.139347826100007</v>
      </c>
      <c r="Y10" s="3">
        <v>77.923421052631568</v>
      </c>
      <c r="Z10" s="3">
        <v>87.018749999999997</v>
      </c>
      <c r="AA10" s="3">
        <v>81.615872198489825</v>
      </c>
      <c r="AB10" s="3">
        <v>91.548749999999998</v>
      </c>
      <c r="AC10" s="3">
        <v>107.119575</v>
      </c>
      <c r="AD10" s="3">
        <v>95.800841613800003</v>
      </c>
      <c r="AE10" s="3">
        <v>90.543735000000012</v>
      </c>
      <c r="AF10" s="3">
        <v>106.10080000000001</v>
      </c>
      <c r="AG10" s="3">
        <v>110.3639</v>
      </c>
      <c r="AH10" s="3">
        <v>83.099652833414851</v>
      </c>
      <c r="AI10" s="3">
        <v>84.083987986899999</v>
      </c>
      <c r="AJ10" s="3">
        <v>70.069989989100705</v>
      </c>
      <c r="AK10" s="3">
        <v>95.055000000000007</v>
      </c>
      <c r="AL10" s="3">
        <v>120.667913333</v>
      </c>
      <c r="AM10" s="3">
        <v>109.1696</v>
      </c>
      <c r="AN10" s="3">
        <v>91.193118333300006</v>
      </c>
      <c r="AO10" s="3">
        <v>82.349702091871137</v>
      </c>
      <c r="AP10" s="3">
        <v>71.463750000000005</v>
      </c>
      <c r="AQ10" s="3">
        <v>72.676427037451745</v>
      </c>
      <c r="AR10" s="3">
        <v>41.423705792682924</v>
      </c>
      <c r="AS10" s="3">
        <v>75.352500000000006</v>
      </c>
      <c r="AT10" s="3">
        <v>78.959999999999994</v>
      </c>
      <c r="AU10" s="3">
        <v>93.434984999999998</v>
      </c>
      <c r="AV10" s="3">
        <v>109.7115</v>
      </c>
      <c r="AW10" s="3">
        <v>75.570771713136622</v>
      </c>
      <c r="AX10" s="3">
        <v>72.1458616667</v>
      </c>
      <c r="AY10" s="3">
        <v>85.95</v>
      </c>
      <c r="AZ10" s="3">
        <v>122.46760321799999</v>
      </c>
      <c r="BA10" s="3">
        <v>89.847229999999996</v>
      </c>
      <c r="BB10" s="3">
        <v>67.906149999999997</v>
      </c>
      <c r="BC10" s="3">
        <v>92.683047200792331</v>
      </c>
      <c r="BD10" s="3">
        <v>78.262826086999894</v>
      </c>
      <c r="BE10" s="3">
        <v>35.659999999999997</v>
      </c>
      <c r="BF10" s="3">
        <v>97.541235</v>
      </c>
      <c r="BG10" s="3">
        <v>95.859750000000005</v>
      </c>
      <c r="BH10" s="3">
        <v>103.455</v>
      </c>
      <c r="BI10" s="3">
        <v>73.376249999999999</v>
      </c>
      <c r="BJ10" s="3">
        <v>116.537575469</v>
      </c>
      <c r="BK10" s="3">
        <v>82.433887499999997</v>
      </c>
      <c r="BL10" s="3">
        <v>71.774999999999991</v>
      </c>
      <c r="BM10" s="3">
        <v>78.704999999999998</v>
      </c>
      <c r="BN10" s="3">
        <v>86.683695652173924</v>
      </c>
      <c r="BO10" s="3">
        <v>87.879374999999996</v>
      </c>
      <c r="BP10" s="3">
        <v>82.839815124350665</v>
      </c>
      <c r="BQ10" s="3">
        <v>74.201898367465063</v>
      </c>
      <c r="BR10" s="3">
        <v>108.668711667</v>
      </c>
      <c r="BS10" s="3">
        <v>82.106250000000003</v>
      </c>
      <c r="BT10" s="3">
        <v>104.94654958300001</v>
      </c>
      <c r="BU10" s="3">
        <v>107.1224</v>
      </c>
      <c r="BV10" s="3">
        <v>51.234088713799999</v>
      </c>
      <c r="BW10" s="3">
        <v>120.49376896933293</v>
      </c>
      <c r="BX10" s="3">
        <v>110.867411667</v>
      </c>
      <c r="BY10" s="3">
        <v>57.948999999999998</v>
      </c>
      <c r="BZ10" s="3">
        <v>86.467500000000001</v>
      </c>
      <c r="CA10" s="3">
        <v>70.420301889499996</v>
      </c>
      <c r="CB10" s="3">
        <v>79.743750000000006</v>
      </c>
      <c r="CC10" s="3">
        <v>114.56676863143629</v>
      </c>
      <c r="CD10" s="3">
        <v>70.701754385964904</v>
      </c>
      <c r="CE10" s="3">
        <v>87.268140000000002</v>
      </c>
      <c r="CF10" s="3">
        <v>62.85125529049634</v>
      </c>
      <c r="CG10" s="3">
        <v>90.037173913043475</v>
      </c>
      <c r="CH10" s="3">
        <v>92.211034999999995</v>
      </c>
      <c r="CI10" s="3">
        <v>54.405610000000003</v>
      </c>
      <c r="CJ10" s="3">
        <v>80.133750000000006</v>
      </c>
      <c r="CK10" s="3">
        <v>84.719340000000003</v>
      </c>
      <c r="CL10" s="3">
        <v>69.551249999999996</v>
      </c>
      <c r="CM10" s="3">
        <v>70.557911666699894</v>
      </c>
      <c r="CN10" s="3">
        <v>88.377308333333346</v>
      </c>
      <c r="CO10" s="3">
        <v>69.546455786199999</v>
      </c>
      <c r="CP10" s="3">
        <v>99.292500000000004</v>
      </c>
      <c r="CQ10" s="3">
        <v>94.724999999999994</v>
      </c>
      <c r="CR10" s="3">
        <v>69.03</v>
      </c>
      <c r="CS10" s="3">
        <v>71.463750000000005</v>
      </c>
      <c r="CT10" s="3">
        <v>76.246875000000003</v>
      </c>
      <c r="CU10" s="3">
        <v>100.6812319105691</v>
      </c>
      <c r="CV10" s="3">
        <v>64.493181818181824</v>
      </c>
      <c r="CW10" s="3">
        <v>67.622439999999997</v>
      </c>
      <c r="CX10" s="3">
        <v>63.90720773704728</v>
      </c>
      <c r="CY10" s="3">
        <v>92.935791666699998</v>
      </c>
      <c r="CZ10" s="7">
        <f t="shared" si="0"/>
        <v>0.21109424908487948</v>
      </c>
      <c r="DA10" s="3"/>
      <c r="DB10" s="3"/>
      <c r="DC10" s="3">
        <v>99.36</v>
      </c>
      <c r="DD10" s="3">
        <v>90.543735000000012</v>
      </c>
      <c r="DE10" s="3">
        <v>110.3639</v>
      </c>
      <c r="DF10" s="3">
        <v>71.203140000000005</v>
      </c>
      <c r="DG10" s="3">
        <v>118.13814000000001</v>
      </c>
      <c r="DH10" s="3">
        <v>84.654782608695641</v>
      </c>
      <c r="DI10" s="3">
        <v>91.788750000000007</v>
      </c>
      <c r="DJ10" s="3">
        <v>78.837954545454551</v>
      </c>
      <c r="DK10" s="3">
        <v>77.911874999999995</v>
      </c>
      <c r="DL10" s="3">
        <v>69.884999999999991</v>
      </c>
      <c r="DM10" s="3">
        <v>99.99614702326744</v>
      </c>
      <c r="DN10" s="3">
        <v>103.9909</v>
      </c>
      <c r="DO10" s="3">
        <v>79.139347826100007</v>
      </c>
      <c r="DP10" s="3">
        <v>77.923421052631568</v>
      </c>
      <c r="DQ10" s="3">
        <v>87.018749999999997</v>
      </c>
      <c r="DR10" s="3">
        <v>81.615872198489825</v>
      </c>
      <c r="DS10" s="3">
        <v>91.548749999999998</v>
      </c>
      <c r="DT10" s="3">
        <v>107.119575</v>
      </c>
      <c r="DU10" s="3">
        <v>95.800841613800003</v>
      </c>
      <c r="DV10" s="3">
        <v>106.10080000000001</v>
      </c>
      <c r="DW10" s="3">
        <v>84.083987986899999</v>
      </c>
      <c r="DX10" s="3">
        <v>95.055000000000007</v>
      </c>
      <c r="DY10" s="3">
        <v>78.959999999999994</v>
      </c>
      <c r="DZ10" s="3">
        <v>93.434984999999998</v>
      </c>
      <c r="EA10" s="3">
        <v>85.95</v>
      </c>
      <c r="EB10" s="3">
        <v>92.683047200792331</v>
      </c>
      <c r="EC10" s="3">
        <v>78.262826086999894</v>
      </c>
      <c r="ED10" s="3">
        <v>97.541235</v>
      </c>
      <c r="EE10" s="3">
        <v>95.859750000000005</v>
      </c>
      <c r="EF10" s="3">
        <v>103.455</v>
      </c>
      <c r="EG10" s="3">
        <v>116.537575469</v>
      </c>
      <c r="EH10" s="3">
        <v>82.433887499999997</v>
      </c>
      <c r="EI10" s="3">
        <v>87.879374999999996</v>
      </c>
      <c r="EJ10" s="3">
        <v>82.839815124350665</v>
      </c>
      <c r="EK10" s="3">
        <v>70.420301889499996</v>
      </c>
      <c r="EL10" s="3">
        <v>70.701754385964904</v>
      </c>
      <c r="EM10" s="3">
        <v>87.268140000000002</v>
      </c>
      <c r="EN10" s="3">
        <v>90.037173913043475</v>
      </c>
      <c r="EO10" s="3">
        <v>84.719340000000003</v>
      </c>
      <c r="EP10" s="3">
        <v>99.292500000000004</v>
      </c>
      <c r="EQ10" s="3">
        <v>94.724999999999994</v>
      </c>
      <c r="ER10" s="3">
        <v>64.493181818181824</v>
      </c>
      <c r="ES10" s="7">
        <f t="shared" si="1"/>
        <v>89.513703767694537</v>
      </c>
      <c r="ET10">
        <f t="shared" si="2"/>
        <v>12.656196691991164</v>
      </c>
      <c r="EU10">
        <f t="shared" si="3"/>
        <v>0.14138837026380291</v>
      </c>
      <c r="EV10" s="3"/>
      <c r="EW10" s="3">
        <v>83.099652833414851</v>
      </c>
      <c r="EX10" s="3">
        <v>84.022499999999994</v>
      </c>
      <c r="EY10" s="3">
        <v>81.425454545500003</v>
      </c>
      <c r="EZ10" s="3">
        <v>101.36841355421276</v>
      </c>
      <c r="FA10" s="3">
        <v>101.11551579899999</v>
      </c>
      <c r="FB10" s="3">
        <v>84.145040914500001</v>
      </c>
      <c r="FC10" s="3">
        <v>133.18</v>
      </c>
      <c r="FD10" s="3">
        <v>80.213844086021496</v>
      </c>
      <c r="FE10" s="3">
        <v>91.781234999999995</v>
      </c>
      <c r="FF10" s="3">
        <v>42.916866519999999</v>
      </c>
      <c r="FG10" s="3">
        <v>59.511013970999997</v>
      </c>
      <c r="FH10" s="3">
        <v>96.367499999999993</v>
      </c>
      <c r="FI10" s="3">
        <v>105.05601857800001</v>
      </c>
      <c r="FJ10" s="3">
        <v>70.069989989100705</v>
      </c>
      <c r="FK10" s="3">
        <v>120.667913333</v>
      </c>
      <c r="FL10" s="3">
        <v>109.1696</v>
      </c>
      <c r="FM10" s="3">
        <v>91.193118333300006</v>
      </c>
      <c r="FN10" s="3">
        <v>82.349702091871137</v>
      </c>
      <c r="FO10" s="3">
        <v>71.463750000000005</v>
      </c>
      <c r="FP10" s="3">
        <v>72.676427037451745</v>
      </c>
      <c r="FQ10" s="3">
        <v>41.423705792682924</v>
      </c>
      <c r="FR10" s="3">
        <v>75.352500000000006</v>
      </c>
      <c r="FS10" s="3">
        <v>109.7115</v>
      </c>
      <c r="FT10" s="3">
        <v>75.570771713136622</v>
      </c>
      <c r="FU10" s="3">
        <v>72.1458616667</v>
      </c>
      <c r="FV10" s="3">
        <v>122.46760321799999</v>
      </c>
      <c r="FW10" s="3">
        <v>89.847229999999996</v>
      </c>
      <c r="FX10" s="3">
        <v>67.906149999999997</v>
      </c>
      <c r="FY10" s="3">
        <v>35.659999999999997</v>
      </c>
      <c r="FZ10" s="3">
        <v>73.376249999999999</v>
      </c>
      <c r="GA10" s="3">
        <v>71.774999999999991</v>
      </c>
      <c r="GB10" s="3">
        <v>78.704999999999998</v>
      </c>
      <c r="GC10" s="3">
        <v>86.683695652173924</v>
      </c>
      <c r="GD10" s="3">
        <v>74.201898367465063</v>
      </c>
      <c r="GE10" s="3">
        <v>108.668711667</v>
      </c>
      <c r="GF10" s="3">
        <v>82.106250000000003</v>
      </c>
      <c r="GG10" s="3">
        <v>104.94654958300001</v>
      </c>
      <c r="GH10" s="3">
        <v>107.1224</v>
      </c>
      <c r="GI10" s="3">
        <v>51.234088713799999</v>
      </c>
      <c r="GJ10" s="3">
        <v>120.49376896933293</v>
      </c>
      <c r="GK10" s="3">
        <v>110.867411667</v>
      </c>
      <c r="GL10" s="3">
        <v>57.948999999999998</v>
      </c>
      <c r="GM10" s="3">
        <v>86.467500000000001</v>
      </c>
      <c r="GN10" s="3">
        <v>79.743750000000006</v>
      </c>
      <c r="GO10" s="3">
        <v>114.56676863143629</v>
      </c>
      <c r="GP10" s="3">
        <v>62.85125529049634</v>
      </c>
      <c r="GQ10" s="3">
        <v>92.211034999999995</v>
      </c>
      <c r="GR10" s="3">
        <v>54.405610000000003</v>
      </c>
      <c r="GS10" s="3">
        <v>80.133750000000006</v>
      </c>
      <c r="GT10" s="3">
        <v>69.551249999999996</v>
      </c>
      <c r="GU10" s="3">
        <v>70.557911666699894</v>
      </c>
      <c r="GV10" s="3">
        <v>88.377308333333346</v>
      </c>
      <c r="GW10" s="3">
        <v>69.546455786199999</v>
      </c>
      <c r="GX10" s="3">
        <v>69.03</v>
      </c>
      <c r="GY10" s="3">
        <v>71.463750000000005</v>
      </c>
      <c r="GZ10" s="3">
        <v>76.246875000000003</v>
      </c>
      <c r="HA10" s="3">
        <v>100.6812319105691</v>
      </c>
      <c r="HB10" s="3">
        <v>67.622439999999997</v>
      </c>
      <c r="HC10" s="3">
        <v>63.90720773704728</v>
      </c>
      <c r="HD10" s="3">
        <v>92.935791666699998</v>
      </c>
      <c r="HE10" s="7">
        <f t="shared" si="4"/>
        <v>83.171813243652437</v>
      </c>
      <c r="HF10">
        <f t="shared" si="5"/>
        <v>20.813165212012549</v>
      </c>
      <c r="HG10">
        <f t="shared" si="6"/>
        <v>0.25024301383258568</v>
      </c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</row>
    <row r="11" spans="1:246" x14ac:dyDescent="0.25">
      <c r="A11" s="1">
        <v>1843</v>
      </c>
      <c r="B11" s="3">
        <v>61.837499999999999</v>
      </c>
      <c r="C11" s="3">
        <v>82.486890000000002</v>
      </c>
      <c r="D11" s="3">
        <v>91.202510339276699</v>
      </c>
      <c r="E11" s="3">
        <v>88.011098145548488</v>
      </c>
      <c r="F11" s="3">
        <v>112.43438999999999</v>
      </c>
      <c r="G11" s="3">
        <v>90.454423372500003</v>
      </c>
      <c r="H11" s="3">
        <v>79.276875000000004</v>
      </c>
      <c r="I11" s="3">
        <v>93.508110000000002</v>
      </c>
      <c r="J11" s="3">
        <v>74.116496573600003</v>
      </c>
      <c r="K11" s="3">
        <v>121.4</v>
      </c>
      <c r="L11" s="3">
        <v>62.639139784946231</v>
      </c>
      <c r="M11" s="3">
        <v>88.851428571428571</v>
      </c>
      <c r="N11" s="3">
        <v>96.815609999999992</v>
      </c>
      <c r="O11" s="3">
        <v>81.245625000000004</v>
      </c>
      <c r="P11" s="3">
        <v>69.524999999999991</v>
      </c>
      <c r="Q11" s="3">
        <v>84.194999999999894</v>
      </c>
      <c r="R11" s="3">
        <v>86.825236339891418</v>
      </c>
      <c r="S11" s="3">
        <v>25.558200229400001</v>
      </c>
      <c r="T11" s="3">
        <v>68.093621870700005</v>
      </c>
      <c r="U11" s="3">
        <v>91.425659999999894</v>
      </c>
      <c r="V11" s="3">
        <v>101.40376499999999</v>
      </c>
      <c r="W11" s="3">
        <v>97.620642815099998</v>
      </c>
      <c r="X11" s="3">
        <v>80.586818181799998</v>
      </c>
      <c r="Y11" s="3">
        <v>84.963913043478257</v>
      </c>
      <c r="Z11" s="3">
        <v>91.695014999999998</v>
      </c>
      <c r="AA11" s="3">
        <v>74.815601885748919</v>
      </c>
      <c r="AB11" s="3">
        <v>86.574375000000003</v>
      </c>
      <c r="AC11" s="3">
        <v>108.91638</v>
      </c>
      <c r="AD11" s="3">
        <v>82.737090484600003</v>
      </c>
      <c r="AE11" s="3">
        <v>82.670895000000002</v>
      </c>
      <c r="AF11" s="3">
        <v>90.028369999999995</v>
      </c>
      <c r="AG11" s="3">
        <v>95.862350000000006</v>
      </c>
      <c r="AH11" s="3">
        <v>82.36033207866916</v>
      </c>
      <c r="AI11" s="3">
        <v>95.2276490454</v>
      </c>
      <c r="AJ11" s="3">
        <v>50.399739787341112</v>
      </c>
      <c r="AK11" s="3">
        <v>93.69</v>
      </c>
      <c r="AL11" s="3">
        <v>115.59054500000001</v>
      </c>
      <c r="AM11" s="3">
        <v>94.130889999999894</v>
      </c>
      <c r="AN11" s="3">
        <v>78.737889999999894</v>
      </c>
      <c r="AO11" s="3">
        <v>66.201151285432516</v>
      </c>
      <c r="AP11" s="3">
        <v>59.861250000000005</v>
      </c>
      <c r="AQ11" s="3">
        <v>52.78467467128425</v>
      </c>
      <c r="AR11" s="3">
        <v>25.896747798102982</v>
      </c>
      <c r="AS11" s="3">
        <v>56.036250000000003</v>
      </c>
      <c r="AT11" s="3">
        <v>90.463695652173925</v>
      </c>
      <c r="AU11" s="3">
        <v>94.702500000000015</v>
      </c>
      <c r="AV11" s="3">
        <v>95.092510000000004</v>
      </c>
      <c r="AW11" s="3">
        <v>72.923532884376357</v>
      </c>
      <c r="AX11" s="3">
        <v>90.899958333300006</v>
      </c>
      <c r="AY11" s="3">
        <v>76.185000000000002</v>
      </c>
      <c r="AZ11" s="3">
        <v>115.446415753</v>
      </c>
      <c r="BA11" s="3">
        <v>88.419650000000004</v>
      </c>
      <c r="BB11" s="3">
        <v>53.621389999999998</v>
      </c>
      <c r="BC11" s="3">
        <v>100.33164818338199</v>
      </c>
      <c r="BD11" s="3">
        <v>85.644374999999997</v>
      </c>
      <c r="BE11" s="3">
        <v>20.97</v>
      </c>
      <c r="BF11" s="3">
        <v>99.412514999999999</v>
      </c>
      <c r="BG11" s="3">
        <v>80.916200000000003</v>
      </c>
      <c r="BH11" s="3">
        <v>102.511875</v>
      </c>
      <c r="BI11" s="3">
        <v>52.147500000000001</v>
      </c>
      <c r="BJ11" s="3">
        <v>100.520748162</v>
      </c>
      <c r="BK11" s="3">
        <v>80.554695535714288</v>
      </c>
      <c r="BL11" s="3">
        <v>71.774999999999991</v>
      </c>
      <c r="BM11" s="3">
        <v>81.337500000000006</v>
      </c>
      <c r="BN11" s="3">
        <v>96.448695652173924</v>
      </c>
      <c r="BO11" s="3">
        <v>95.330624999999998</v>
      </c>
      <c r="BP11" s="3">
        <v>84.922154444100926</v>
      </c>
      <c r="BQ11" s="3">
        <v>81.723580546878466</v>
      </c>
      <c r="BR11" s="3">
        <v>91.5274021667</v>
      </c>
      <c r="BS11" s="3">
        <v>89.85</v>
      </c>
      <c r="BT11" s="3">
        <v>93.586231989300003</v>
      </c>
      <c r="BU11" s="3">
        <v>94.090580000000003</v>
      </c>
      <c r="BV11" s="3">
        <v>43.098141563299997</v>
      </c>
      <c r="BW11" s="3">
        <v>125.88750237116662</v>
      </c>
      <c r="BX11" s="3">
        <v>111.30307999999999</v>
      </c>
      <c r="BY11" s="3">
        <v>53.356499999999997</v>
      </c>
      <c r="BZ11" s="3">
        <v>101.769375</v>
      </c>
      <c r="CA11" s="3">
        <v>71.048724531100007</v>
      </c>
      <c r="CB11" s="3">
        <v>82.548749999999998</v>
      </c>
      <c r="CC11" s="3">
        <v>118.60870690304127</v>
      </c>
      <c r="CD11" s="3">
        <v>58.736842105263165</v>
      </c>
      <c r="CE11" s="3">
        <v>90.136889999999994</v>
      </c>
      <c r="CF11" s="3">
        <v>65.9272747385358</v>
      </c>
      <c r="CG11" s="3">
        <v>91.384772727272718</v>
      </c>
      <c r="CH11" s="3">
        <v>95.920323333300004</v>
      </c>
      <c r="CI11" s="3">
        <v>73.912965</v>
      </c>
      <c r="CJ11" s="3">
        <v>56.9925</v>
      </c>
      <c r="CK11" s="3">
        <v>86.128110000000007</v>
      </c>
      <c r="CL11" s="3">
        <v>56.9925</v>
      </c>
      <c r="CM11" s="3">
        <v>74.865735000000001</v>
      </c>
      <c r="CN11" s="3">
        <v>98.826433333333341</v>
      </c>
      <c r="CO11" s="3">
        <v>57.7914274906</v>
      </c>
      <c r="CP11" s="3">
        <v>105.654375</v>
      </c>
      <c r="CQ11" s="3">
        <v>88.11</v>
      </c>
      <c r="CR11" s="3">
        <v>58.454999999999998</v>
      </c>
      <c r="CS11" s="3">
        <v>56.9925</v>
      </c>
      <c r="CT11" s="3">
        <v>83.465625000000003</v>
      </c>
      <c r="CU11" s="3">
        <v>84.377926016260162</v>
      </c>
      <c r="CV11" s="3">
        <v>73.701818181818183</v>
      </c>
      <c r="CW11" s="3">
        <v>44.514815999999996</v>
      </c>
      <c r="CX11" s="3">
        <v>51.919329931683066</v>
      </c>
      <c r="CY11" s="3">
        <v>82.182519999999997</v>
      </c>
      <c r="CZ11" s="7">
        <f t="shared" si="0"/>
        <v>0.24811905809516904</v>
      </c>
      <c r="DA11" s="3"/>
      <c r="DB11" s="3"/>
      <c r="DC11" s="3">
        <v>84.194999999999894</v>
      </c>
      <c r="DD11" s="3">
        <v>82.670895000000002</v>
      </c>
      <c r="DE11" s="3">
        <v>95.862350000000006</v>
      </c>
      <c r="DF11" s="3">
        <v>82.486890000000002</v>
      </c>
      <c r="DG11" s="3">
        <v>112.43438999999999</v>
      </c>
      <c r="DH11" s="3">
        <v>79.276875000000004</v>
      </c>
      <c r="DI11" s="3">
        <v>93.508110000000002</v>
      </c>
      <c r="DJ11" s="3">
        <v>88.851428571428571</v>
      </c>
      <c r="DK11" s="3">
        <v>81.245625000000004</v>
      </c>
      <c r="DL11" s="3">
        <v>69.524999999999991</v>
      </c>
      <c r="DM11" s="3">
        <v>86.825236339891418</v>
      </c>
      <c r="DN11" s="3">
        <v>91.425659999999894</v>
      </c>
      <c r="DO11" s="3">
        <v>80.586818181799998</v>
      </c>
      <c r="DP11" s="3">
        <v>84.963913043478257</v>
      </c>
      <c r="DQ11" s="3">
        <v>91.695014999999998</v>
      </c>
      <c r="DR11" s="3">
        <v>74.815601885748919</v>
      </c>
      <c r="DS11" s="3">
        <v>86.574375000000003</v>
      </c>
      <c r="DT11" s="3">
        <v>108.91638</v>
      </c>
      <c r="DU11" s="3">
        <v>82.737090484600003</v>
      </c>
      <c r="DV11" s="3">
        <v>90.028369999999995</v>
      </c>
      <c r="DW11" s="3">
        <v>95.2276490454</v>
      </c>
      <c r="DX11" s="3">
        <v>93.69</v>
      </c>
      <c r="DY11" s="3">
        <v>90.463695652173925</v>
      </c>
      <c r="DZ11" s="3">
        <v>94.702500000000015</v>
      </c>
      <c r="EA11" s="3">
        <v>76.185000000000002</v>
      </c>
      <c r="EB11" s="3">
        <v>100.33164818338199</v>
      </c>
      <c r="EC11" s="3">
        <v>85.644374999999997</v>
      </c>
      <c r="ED11" s="3">
        <v>99.412514999999999</v>
      </c>
      <c r="EE11" s="3">
        <v>80.916200000000003</v>
      </c>
      <c r="EF11" s="3">
        <v>102.511875</v>
      </c>
      <c r="EG11" s="3">
        <v>100.520748162</v>
      </c>
      <c r="EH11" s="3">
        <v>80.554695535714288</v>
      </c>
      <c r="EI11" s="3">
        <v>95.330624999999998</v>
      </c>
      <c r="EJ11" s="3">
        <v>84.922154444100926</v>
      </c>
      <c r="EK11" s="3">
        <v>71.048724531100007</v>
      </c>
      <c r="EL11" s="3">
        <v>58.736842105263165</v>
      </c>
      <c r="EM11" s="3">
        <v>90.136889999999994</v>
      </c>
      <c r="EN11" s="3">
        <v>91.384772727272718</v>
      </c>
      <c r="EO11" s="3">
        <v>86.128110000000007</v>
      </c>
      <c r="EP11" s="3">
        <v>105.654375</v>
      </c>
      <c r="EQ11" s="3">
        <v>88.11</v>
      </c>
      <c r="ER11" s="3">
        <v>73.701818181818183</v>
      </c>
      <c r="ES11" s="7">
        <f t="shared" si="1"/>
        <v>87.950958025599363</v>
      </c>
      <c r="ET11">
        <f t="shared" si="2"/>
        <v>10.753135719386695</v>
      </c>
      <c r="EU11">
        <f t="shared" si="3"/>
        <v>0.12226286058483687</v>
      </c>
      <c r="EV11" s="3"/>
      <c r="EW11" s="3">
        <v>82.36033207866916</v>
      </c>
      <c r="EX11" s="3">
        <v>61.837499999999999</v>
      </c>
      <c r="EY11" s="3">
        <v>91.202510339276699</v>
      </c>
      <c r="EZ11" s="3">
        <v>88.011098145548488</v>
      </c>
      <c r="FA11" s="3">
        <v>90.454423372500003</v>
      </c>
      <c r="FB11" s="3">
        <v>74.116496573600003</v>
      </c>
      <c r="FC11" s="3">
        <v>121.4</v>
      </c>
      <c r="FD11" s="3">
        <v>62.639139784946231</v>
      </c>
      <c r="FE11" s="3">
        <v>96.815609999999992</v>
      </c>
      <c r="FF11" s="3">
        <v>25.558200229400001</v>
      </c>
      <c r="FG11" s="3">
        <v>68.093621870700005</v>
      </c>
      <c r="FH11" s="3">
        <v>101.40376499999999</v>
      </c>
      <c r="FI11" s="3">
        <v>97.620642815099998</v>
      </c>
      <c r="FJ11" s="3">
        <v>50.399739787341112</v>
      </c>
      <c r="FK11" s="3">
        <v>115.59054500000001</v>
      </c>
      <c r="FL11" s="3">
        <v>94.130889999999894</v>
      </c>
      <c r="FM11" s="3">
        <v>78.737889999999894</v>
      </c>
      <c r="FN11" s="3">
        <v>66.201151285432516</v>
      </c>
      <c r="FO11" s="3">
        <v>59.861250000000005</v>
      </c>
      <c r="FP11" s="3">
        <v>52.78467467128425</v>
      </c>
      <c r="FQ11" s="3">
        <v>25.896747798102982</v>
      </c>
      <c r="FR11" s="3">
        <v>56.036250000000003</v>
      </c>
      <c r="FS11" s="3">
        <v>95.092510000000004</v>
      </c>
      <c r="FT11" s="3">
        <v>72.923532884376357</v>
      </c>
      <c r="FU11" s="3">
        <v>90.899958333300006</v>
      </c>
      <c r="FV11" s="3">
        <v>115.446415753</v>
      </c>
      <c r="FW11" s="3">
        <v>88.419650000000004</v>
      </c>
      <c r="FX11" s="3">
        <v>53.621389999999998</v>
      </c>
      <c r="FY11" s="3">
        <v>20.97</v>
      </c>
      <c r="FZ11" s="3">
        <v>52.147500000000001</v>
      </c>
      <c r="GA11" s="3">
        <v>71.774999999999991</v>
      </c>
      <c r="GB11" s="3">
        <v>81.337500000000006</v>
      </c>
      <c r="GC11" s="3">
        <v>96.448695652173924</v>
      </c>
      <c r="GD11" s="3">
        <v>81.723580546878466</v>
      </c>
      <c r="GE11" s="3">
        <v>91.5274021667</v>
      </c>
      <c r="GF11" s="3">
        <v>89.85</v>
      </c>
      <c r="GG11" s="3">
        <v>93.586231989300003</v>
      </c>
      <c r="GH11" s="3">
        <v>94.090580000000003</v>
      </c>
      <c r="GI11" s="3">
        <v>43.098141563299997</v>
      </c>
      <c r="GJ11" s="3">
        <v>125.88750237116662</v>
      </c>
      <c r="GK11" s="3">
        <v>111.30307999999999</v>
      </c>
      <c r="GL11" s="3">
        <v>53.356499999999997</v>
      </c>
      <c r="GM11" s="3">
        <v>101.769375</v>
      </c>
      <c r="GN11" s="3">
        <v>82.548749999999998</v>
      </c>
      <c r="GO11" s="3">
        <v>118.60870690304127</v>
      </c>
      <c r="GP11" s="3">
        <v>65.9272747385358</v>
      </c>
      <c r="GQ11" s="3">
        <v>95.920323333300004</v>
      </c>
      <c r="GR11" s="3">
        <v>73.912965</v>
      </c>
      <c r="GS11" s="3">
        <v>56.9925</v>
      </c>
      <c r="GT11" s="3">
        <v>56.9925</v>
      </c>
      <c r="GU11" s="3">
        <v>74.865735000000001</v>
      </c>
      <c r="GV11" s="3">
        <v>98.826433333333341</v>
      </c>
      <c r="GW11" s="3">
        <v>57.7914274906</v>
      </c>
      <c r="GX11" s="3">
        <v>58.454999999999998</v>
      </c>
      <c r="GY11" s="3">
        <v>56.9925</v>
      </c>
      <c r="GZ11" s="3">
        <v>83.465625000000003</v>
      </c>
      <c r="HA11" s="3">
        <v>84.377926016260162</v>
      </c>
      <c r="HB11" s="3">
        <v>44.514815999999996</v>
      </c>
      <c r="HC11" s="3">
        <v>51.919329931683066</v>
      </c>
      <c r="HD11" s="3">
        <v>82.182519999999997</v>
      </c>
      <c r="HE11" s="7">
        <f t="shared" si="4"/>
        <v>77.178689295980817</v>
      </c>
      <c r="HF11">
        <f t="shared" si="5"/>
        <v>23.938076735520667</v>
      </c>
      <c r="HG11">
        <f t="shared" si="6"/>
        <v>0.31016433362476492</v>
      </c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</row>
    <row r="12" spans="1:246" x14ac:dyDescent="0.25">
      <c r="A12" s="1">
        <v>1844</v>
      </c>
      <c r="B12" s="3">
        <v>61.837499999999999</v>
      </c>
      <c r="C12" s="3">
        <v>78.371234999999999</v>
      </c>
      <c r="D12" s="3">
        <v>94.373672347511402</v>
      </c>
      <c r="E12" s="3">
        <v>78.056015328301314</v>
      </c>
      <c r="F12" s="3">
        <v>109.747485</v>
      </c>
      <c r="G12" s="3">
        <v>99.9065259363</v>
      </c>
      <c r="H12" s="3">
        <v>69.116249999999994</v>
      </c>
      <c r="I12" s="3">
        <v>93.386250000000004</v>
      </c>
      <c r="J12" s="3">
        <v>81.731703221000004</v>
      </c>
      <c r="K12" s="3">
        <v>116.82</v>
      </c>
      <c r="L12" s="3">
        <v>56.894381720430097</v>
      </c>
      <c r="M12" s="3">
        <v>84.734999999999999</v>
      </c>
      <c r="N12" s="3">
        <v>96.022484999999989</v>
      </c>
      <c r="O12" s="3">
        <v>83.426249999999996</v>
      </c>
      <c r="P12" s="3">
        <v>67.995000000000005</v>
      </c>
      <c r="Q12" s="3">
        <v>76.95</v>
      </c>
      <c r="R12" s="3">
        <v>78.921650780996544</v>
      </c>
      <c r="S12" s="3">
        <v>24.2607779983</v>
      </c>
      <c r="T12" s="3">
        <v>73.778366470899996</v>
      </c>
      <c r="U12" s="3">
        <v>90.479039999999998</v>
      </c>
      <c r="V12" s="3">
        <v>96.834375000000009</v>
      </c>
      <c r="W12" s="3">
        <v>99.311681575099996</v>
      </c>
      <c r="X12" s="3">
        <v>77.0360869565</v>
      </c>
      <c r="Y12" s="3">
        <v>88.988571428571433</v>
      </c>
      <c r="Z12" s="3">
        <v>93.571874999999991</v>
      </c>
      <c r="AA12" s="3">
        <v>65.117216305608991</v>
      </c>
      <c r="AB12" s="3">
        <v>84.928124999999994</v>
      </c>
      <c r="AC12" s="3">
        <v>107.06521499999999</v>
      </c>
      <c r="AD12" s="3">
        <v>65.802598280200002</v>
      </c>
      <c r="AE12" s="3">
        <v>82.168064999999999</v>
      </c>
      <c r="AF12" s="3">
        <v>89.751040000000003</v>
      </c>
      <c r="AG12" s="3">
        <v>100.6947</v>
      </c>
      <c r="AH12" s="3">
        <v>80.260661135191427</v>
      </c>
      <c r="AI12" s="3">
        <v>74.9664471209</v>
      </c>
      <c r="AJ12" s="3">
        <v>44.743487583401667</v>
      </c>
      <c r="AK12" s="3">
        <v>95.025000000000006</v>
      </c>
      <c r="AL12" s="3">
        <v>113.364083636</v>
      </c>
      <c r="AM12" s="3">
        <v>98.623469999999998</v>
      </c>
      <c r="AN12" s="3">
        <v>75.525345000000002</v>
      </c>
      <c r="AO12" s="3">
        <v>61.650245070516235</v>
      </c>
      <c r="AP12" s="3">
        <v>57.948749999999997</v>
      </c>
      <c r="AQ12" s="3">
        <v>50.770581569875276</v>
      </c>
      <c r="AR12" s="3">
        <v>30.83210230352304</v>
      </c>
      <c r="AS12" s="3">
        <v>57.948749999999997</v>
      </c>
      <c r="AT12" s="3">
        <v>87.418125000000003</v>
      </c>
      <c r="AU12" s="3">
        <v>96.862499999999997</v>
      </c>
      <c r="AV12" s="3">
        <v>97.290539999999893</v>
      </c>
      <c r="AW12" s="3">
        <v>65.972236986476233</v>
      </c>
      <c r="AX12" s="3">
        <v>89.271291666699994</v>
      </c>
      <c r="AY12" s="3">
        <v>77.489999999999995</v>
      </c>
      <c r="AZ12" s="3">
        <v>98.611299588400001</v>
      </c>
      <c r="BA12" s="3">
        <v>90.740129999999894</v>
      </c>
      <c r="BB12" s="3">
        <v>46.057769999999998</v>
      </c>
      <c r="BC12" s="3">
        <v>81.885022284195159</v>
      </c>
      <c r="BD12" s="3">
        <v>71.789210526299996</v>
      </c>
      <c r="BE12" s="3">
        <v>27.71</v>
      </c>
      <c r="BF12" s="3">
        <v>90.862514999999988</v>
      </c>
      <c r="BG12" s="3">
        <v>69.240049999999997</v>
      </c>
      <c r="BH12" s="3">
        <v>90.6</v>
      </c>
      <c r="BI12" s="3">
        <v>49.278750000000002</v>
      </c>
      <c r="BJ12" s="3">
        <v>101.314281638</v>
      </c>
      <c r="BK12" s="3">
        <v>77.297429464285713</v>
      </c>
      <c r="BL12" s="3">
        <v>67.77</v>
      </c>
      <c r="BM12" s="3">
        <v>79.430625000000006</v>
      </c>
      <c r="BN12" s="3">
        <v>100.01357142857142</v>
      </c>
      <c r="BO12" s="3">
        <v>107.754375</v>
      </c>
      <c r="BP12" s="3">
        <v>82.889546098177135</v>
      </c>
      <c r="BQ12" s="3">
        <v>93.040856309492753</v>
      </c>
      <c r="BR12" s="3">
        <v>77.219158333300001</v>
      </c>
      <c r="BS12" s="3">
        <v>89.735624999999999</v>
      </c>
      <c r="BT12" s="3">
        <v>94.614550413000003</v>
      </c>
      <c r="BU12" s="3">
        <v>93.254549999999995</v>
      </c>
      <c r="BV12" s="3">
        <v>44.201143476399999</v>
      </c>
      <c r="BW12" s="3">
        <v>121.82187618558333</v>
      </c>
      <c r="BX12" s="3">
        <v>95.374719999999996</v>
      </c>
      <c r="BY12" s="3">
        <v>51.602999999999994</v>
      </c>
      <c r="BZ12" s="3">
        <v>100.07250000000001</v>
      </c>
      <c r="CA12" s="3">
        <v>68.017509436599994</v>
      </c>
      <c r="CB12" s="3">
        <v>82.635000000000005</v>
      </c>
      <c r="CC12" s="3">
        <v>98.744059056007245</v>
      </c>
      <c r="CD12" s="3">
        <v>56.561403508771932</v>
      </c>
      <c r="CE12" s="3">
        <v>85.370625000000004</v>
      </c>
      <c r="CF12" s="3">
        <v>77.342727272727274</v>
      </c>
      <c r="CG12" s="3">
        <v>93.265714285714282</v>
      </c>
      <c r="CH12" s="3">
        <v>94.202079999999995</v>
      </c>
      <c r="CI12" s="3">
        <v>67.239503333299893</v>
      </c>
      <c r="CJ12" s="3">
        <v>57.948749999999997</v>
      </c>
      <c r="CK12" s="3">
        <v>77.969340000000003</v>
      </c>
      <c r="CL12" s="3">
        <v>61.837499999999999</v>
      </c>
      <c r="CM12" s="3">
        <v>71.319313333300002</v>
      </c>
      <c r="CN12" s="3">
        <v>97.510725000000022</v>
      </c>
      <c r="CO12" s="3">
        <v>58.527443711399997</v>
      </c>
      <c r="CP12" s="3">
        <v>102.277485</v>
      </c>
      <c r="CQ12" s="3">
        <v>93.78</v>
      </c>
      <c r="CR12" s="3">
        <v>53.145000000000003</v>
      </c>
      <c r="CS12" s="3">
        <v>57.948749999999997</v>
      </c>
      <c r="CT12" s="3">
        <v>82.897499999999994</v>
      </c>
      <c r="CU12" s="3">
        <v>94.115546815718162</v>
      </c>
      <c r="CV12" s="3">
        <v>71.703749999999999</v>
      </c>
      <c r="CW12" s="3">
        <v>52.512768000000001</v>
      </c>
      <c r="CX12" s="3">
        <v>47.782667872085547</v>
      </c>
      <c r="CY12" s="3">
        <v>79.967533333299997</v>
      </c>
      <c r="CZ12" s="7">
        <f t="shared" si="0"/>
        <v>0.24639720660095271</v>
      </c>
      <c r="DA12" s="3"/>
      <c r="DB12" s="3"/>
      <c r="DC12" s="3">
        <v>76.95</v>
      </c>
      <c r="DD12" s="3">
        <v>82.168064999999999</v>
      </c>
      <c r="DE12" s="3">
        <v>100.6947</v>
      </c>
      <c r="DF12" s="3">
        <v>78.371234999999999</v>
      </c>
      <c r="DG12" s="3">
        <v>109.747485</v>
      </c>
      <c r="DH12" s="3">
        <v>69.116249999999994</v>
      </c>
      <c r="DI12" s="3">
        <v>93.386250000000004</v>
      </c>
      <c r="DJ12" s="3">
        <v>84.734999999999999</v>
      </c>
      <c r="DK12" s="3">
        <v>83.426249999999996</v>
      </c>
      <c r="DL12" s="3">
        <v>67.995000000000005</v>
      </c>
      <c r="DM12" s="3">
        <v>78.921650780996544</v>
      </c>
      <c r="DN12" s="3">
        <v>90.479039999999998</v>
      </c>
      <c r="DO12" s="3">
        <v>77.0360869565</v>
      </c>
      <c r="DP12" s="3">
        <v>88.988571428571433</v>
      </c>
      <c r="DQ12" s="3">
        <v>93.571874999999991</v>
      </c>
      <c r="DR12" s="3">
        <v>65.117216305608991</v>
      </c>
      <c r="DS12" s="3">
        <v>84.928124999999994</v>
      </c>
      <c r="DT12" s="3">
        <v>107.06521499999999</v>
      </c>
      <c r="DU12" s="3">
        <v>65.802598280200002</v>
      </c>
      <c r="DV12" s="3">
        <v>89.751040000000003</v>
      </c>
      <c r="DW12" s="3">
        <v>74.9664471209</v>
      </c>
      <c r="DX12" s="3">
        <v>95.025000000000006</v>
      </c>
      <c r="DY12" s="3">
        <v>87.418125000000003</v>
      </c>
      <c r="DZ12" s="3">
        <v>96.862499999999997</v>
      </c>
      <c r="EA12" s="3">
        <v>77.489999999999995</v>
      </c>
      <c r="EB12" s="3">
        <v>81.885022284195159</v>
      </c>
      <c r="EC12" s="3">
        <v>71.789210526299996</v>
      </c>
      <c r="ED12" s="3">
        <v>90.862514999999988</v>
      </c>
      <c r="EE12" s="3">
        <v>69.240049999999997</v>
      </c>
      <c r="EF12" s="3">
        <v>90.6</v>
      </c>
      <c r="EG12" s="3">
        <v>101.314281638</v>
      </c>
      <c r="EH12" s="3">
        <v>77.297429464285713</v>
      </c>
      <c r="EI12" s="3">
        <v>107.754375</v>
      </c>
      <c r="EJ12" s="3">
        <v>82.889546098177135</v>
      </c>
      <c r="EK12" s="3">
        <v>68.017509436599994</v>
      </c>
      <c r="EL12" s="3">
        <v>56.561403508771932</v>
      </c>
      <c r="EM12" s="3">
        <v>85.370625000000004</v>
      </c>
      <c r="EN12" s="3">
        <v>93.265714285714282</v>
      </c>
      <c r="EO12" s="3">
        <v>77.969340000000003</v>
      </c>
      <c r="EP12" s="3">
        <v>102.277485</v>
      </c>
      <c r="EQ12" s="3">
        <v>93.78</v>
      </c>
      <c r="ER12" s="3">
        <v>71.703749999999999</v>
      </c>
      <c r="ES12" s="7">
        <f t="shared" si="1"/>
        <v>84.347428169400516</v>
      </c>
      <c r="ET12">
        <f t="shared" si="2"/>
        <v>12.670960309441179</v>
      </c>
      <c r="EU12">
        <f t="shared" si="3"/>
        <v>0.15022343400907556</v>
      </c>
      <c r="EV12" s="3"/>
      <c r="EW12" s="3">
        <v>80.260661135191427</v>
      </c>
      <c r="EX12" s="3">
        <v>61.837499999999999</v>
      </c>
      <c r="EY12" s="3">
        <v>94.373672347511402</v>
      </c>
      <c r="EZ12" s="3">
        <v>78.056015328301314</v>
      </c>
      <c r="FA12" s="3">
        <v>99.9065259363</v>
      </c>
      <c r="FB12" s="3">
        <v>81.731703221000004</v>
      </c>
      <c r="FC12" s="3">
        <v>116.82</v>
      </c>
      <c r="FD12" s="3">
        <v>56.894381720430097</v>
      </c>
      <c r="FE12" s="3">
        <v>96.022484999999989</v>
      </c>
      <c r="FF12" s="3">
        <v>24.2607779983</v>
      </c>
      <c r="FG12" s="3">
        <v>73.778366470899996</v>
      </c>
      <c r="FH12" s="3">
        <v>96.834375000000009</v>
      </c>
      <c r="FI12" s="3">
        <v>99.311681575099996</v>
      </c>
      <c r="FJ12" s="3">
        <v>44.743487583401667</v>
      </c>
      <c r="FK12" s="3">
        <v>113.364083636</v>
      </c>
      <c r="FL12" s="3">
        <v>98.623469999999998</v>
      </c>
      <c r="FM12" s="3">
        <v>75.525345000000002</v>
      </c>
      <c r="FN12" s="3">
        <v>61.650245070516235</v>
      </c>
      <c r="FO12" s="3">
        <v>57.948749999999997</v>
      </c>
      <c r="FP12" s="3">
        <v>50.770581569875276</v>
      </c>
      <c r="FQ12" s="3">
        <v>30.83210230352304</v>
      </c>
      <c r="FR12" s="3">
        <v>57.948749999999997</v>
      </c>
      <c r="FS12" s="3">
        <v>97.290539999999893</v>
      </c>
      <c r="FT12" s="3">
        <v>65.972236986476233</v>
      </c>
      <c r="FU12" s="3">
        <v>89.271291666699994</v>
      </c>
      <c r="FV12" s="3">
        <v>98.611299588400001</v>
      </c>
      <c r="FW12" s="3">
        <v>90.740129999999894</v>
      </c>
      <c r="FX12" s="3">
        <v>46.057769999999998</v>
      </c>
      <c r="FY12" s="3">
        <v>27.71</v>
      </c>
      <c r="FZ12" s="3">
        <v>49.278750000000002</v>
      </c>
      <c r="GA12" s="3">
        <v>67.77</v>
      </c>
      <c r="GB12" s="3">
        <v>79.430625000000006</v>
      </c>
      <c r="GC12" s="3">
        <v>100.01357142857142</v>
      </c>
      <c r="GD12" s="3">
        <v>93.040856309492753</v>
      </c>
      <c r="GE12" s="3">
        <v>77.219158333300001</v>
      </c>
      <c r="GF12" s="3">
        <v>89.735624999999999</v>
      </c>
      <c r="GG12" s="3">
        <v>94.614550413000003</v>
      </c>
      <c r="GH12" s="3">
        <v>93.254549999999995</v>
      </c>
      <c r="GI12" s="3">
        <v>44.201143476399999</v>
      </c>
      <c r="GJ12" s="3">
        <v>121.82187618558333</v>
      </c>
      <c r="GK12" s="3">
        <v>95.374719999999996</v>
      </c>
      <c r="GL12" s="3">
        <v>51.602999999999994</v>
      </c>
      <c r="GM12" s="3">
        <v>100.07250000000001</v>
      </c>
      <c r="GN12" s="3">
        <v>82.635000000000005</v>
      </c>
      <c r="GO12" s="3">
        <v>98.744059056007245</v>
      </c>
      <c r="GP12" s="3">
        <v>77.342727272727274</v>
      </c>
      <c r="GQ12" s="3">
        <v>94.202079999999995</v>
      </c>
      <c r="GR12" s="3">
        <v>67.239503333299893</v>
      </c>
      <c r="GS12" s="3">
        <v>57.948749999999997</v>
      </c>
      <c r="GT12" s="3">
        <v>61.837499999999999</v>
      </c>
      <c r="GU12" s="3">
        <v>71.319313333300002</v>
      </c>
      <c r="GV12" s="3">
        <v>97.510725000000022</v>
      </c>
      <c r="GW12" s="3">
        <v>58.527443711399997</v>
      </c>
      <c r="GX12" s="3">
        <v>53.145000000000003</v>
      </c>
      <c r="GY12" s="3">
        <v>57.948749999999997</v>
      </c>
      <c r="GZ12" s="3">
        <v>82.897499999999994</v>
      </c>
      <c r="HA12" s="3">
        <v>94.115546815718162</v>
      </c>
      <c r="HB12" s="3">
        <v>52.512768000000001</v>
      </c>
      <c r="HC12" s="3">
        <v>47.782667872085547</v>
      </c>
      <c r="HD12" s="3">
        <v>79.967533333299997</v>
      </c>
      <c r="HE12" s="7">
        <f t="shared" si="4"/>
        <v>76.004267050201875</v>
      </c>
      <c r="HF12">
        <f t="shared" si="5"/>
        <v>22.696879242039014</v>
      </c>
      <c r="HG12">
        <f t="shared" si="6"/>
        <v>0.29862638142470882</v>
      </c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</row>
    <row r="13" spans="1:246" x14ac:dyDescent="0.25">
      <c r="A13" s="1">
        <v>1845</v>
      </c>
      <c r="B13" s="3">
        <v>69.551249999999996</v>
      </c>
      <c r="C13" s="3">
        <v>75.406859999999995</v>
      </c>
      <c r="D13" s="3">
        <v>93.057500000000005</v>
      </c>
      <c r="E13" s="3">
        <v>79.483779051378036</v>
      </c>
      <c r="F13" s="3">
        <v>114.18939</v>
      </c>
      <c r="G13" s="3">
        <v>87.376994630799999</v>
      </c>
      <c r="H13" s="3">
        <v>70.732500000000002</v>
      </c>
      <c r="I13" s="3">
        <v>87.258735000000001</v>
      </c>
      <c r="J13" s="3">
        <v>79.103417583500004</v>
      </c>
      <c r="K13" s="3">
        <v>119.33</v>
      </c>
      <c r="L13" s="3">
        <v>62.894462365591416</v>
      </c>
      <c r="M13" s="3">
        <v>83.134565217391298</v>
      </c>
      <c r="N13" s="3">
        <v>95.949764999999999</v>
      </c>
      <c r="O13" s="3">
        <v>84.056250000000006</v>
      </c>
      <c r="P13" s="3">
        <v>66.465000000000003</v>
      </c>
      <c r="Q13" s="3">
        <v>84.51</v>
      </c>
      <c r="R13" s="3">
        <v>88.990332462715088</v>
      </c>
      <c r="S13" s="3">
        <v>35.543491123199999</v>
      </c>
      <c r="T13" s="3">
        <v>62.932958931000002</v>
      </c>
      <c r="U13" s="3">
        <v>91.217349999999996</v>
      </c>
      <c r="V13" s="3">
        <v>100.98936</v>
      </c>
      <c r="W13" s="3">
        <v>99.094686803900004</v>
      </c>
      <c r="X13" s="3">
        <v>74.705624999999998</v>
      </c>
      <c r="Y13" s="3">
        <v>86.876590909090908</v>
      </c>
      <c r="Z13" s="3">
        <v>88.541235</v>
      </c>
      <c r="AA13" s="3">
        <v>71.016042330321511</v>
      </c>
      <c r="AB13" s="3">
        <v>82.98</v>
      </c>
      <c r="AC13" s="3">
        <v>106.275015</v>
      </c>
      <c r="AD13" s="3">
        <v>88.543202097600002</v>
      </c>
      <c r="AE13" s="3">
        <v>84.326265000000006</v>
      </c>
      <c r="AF13" s="3">
        <v>93.854820000000004</v>
      </c>
      <c r="AG13" s="3">
        <v>97.250889999999998</v>
      </c>
      <c r="AH13" s="3">
        <v>82.168108682435275</v>
      </c>
      <c r="AI13" s="3">
        <v>72.419957523199997</v>
      </c>
      <c r="AJ13" s="3">
        <v>62.136483427181396</v>
      </c>
      <c r="AK13" s="3">
        <v>78.436750000000004</v>
      </c>
      <c r="AL13" s="3">
        <v>110.142655</v>
      </c>
      <c r="AM13" s="3">
        <v>95.013800000000003</v>
      </c>
      <c r="AN13" s="3">
        <v>65.5864066667</v>
      </c>
      <c r="AO13" s="3">
        <v>64.290597812086872</v>
      </c>
      <c r="AP13" s="3">
        <v>72.42</v>
      </c>
      <c r="AQ13" s="3">
        <v>63.259207915187062</v>
      </c>
      <c r="AR13" s="3">
        <v>50.185346375338746</v>
      </c>
      <c r="AS13" s="3">
        <v>69.551249999999996</v>
      </c>
      <c r="AT13" s="3">
        <v>82.113749999999996</v>
      </c>
      <c r="AU13" s="3">
        <v>96.948765000000009</v>
      </c>
      <c r="AV13" s="3">
        <v>97.928610000000006</v>
      </c>
      <c r="AW13" s="3">
        <v>64.886858303795364</v>
      </c>
      <c r="AX13" s="3">
        <v>73.273713333299995</v>
      </c>
      <c r="AY13" s="3">
        <v>108.99</v>
      </c>
      <c r="AZ13" s="3">
        <v>90.016736780200006</v>
      </c>
      <c r="BA13" s="3">
        <v>92.404449999999997</v>
      </c>
      <c r="BB13" s="3">
        <v>54.477049999999998</v>
      </c>
      <c r="BC13" s="3">
        <v>105.28074293682235</v>
      </c>
      <c r="BD13" s="3">
        <v>77.607857142900002</v>
      </c>
      <c r="BE13" s="3">
        <v>44.88</v>
      </c>
      <c r="BF13" s="3">
        <v>87.783749999999998</v>
      </c>
      <c r="BG13" s="3">
        <v>83.703100000000006</v>
      </c>
      <c r="BH13" s="3">
        <v>90.080624999999998</v>
      </c>
      <c r="BI13" s="3">
        <v>69.551249999999996</v>
      </c>
      <c r="BJ13" s="3">
        <v>98.298731399499999</v>
      </c>
      <c r="BK13" s="3">
        <v>83.060284821428567</v>
      </c>
      <c r="BL13" s="3">
        <v>68.715000000000003</v>
      </c>
      <c r="BM13" s="3">
        <v>81.603750000000005</v>
      </c>
      <c r="BN13" s="3">
        <v>94.175217391304344</v>
      </c>
      <c r="BO13" s="3">
        <v>97.29</v>
      </c>
      <c r="BP13" s="3">
        <v>75.138787051990477</v>
      </c>
      <c r="BQ13" s="3">
        <v>88.689128694985541</v>
      </c>
      <c r="BR13" s="3">
        <v>91.319339999999997</v>
      </c>
      <c r="BS13" s="3">
        <v>88.391249999999999</v>
      </c>
      <c r="BT13" s="3">
        <v>94.479648599499995</v>
      </c>
      <c r="BU13" s="3">
        <v>94.320790000000002</v>
      </c>
      <c r="BV13" s="3">
        <v>50.394996803799998</v>
      </c>
      <c r="BW13" s="3">
        <v>114.21490515333545</v>
      </c>
      <c r="BX13" s="3">
        <v>107.402423333</v>
      </c>
      <c r="BY13" s="3">
        <v>53.356499999999997</v>
      </c>
      <c r="BZ13" s="3">
        <v>104.38500000000001</v>
      </c>
      <c r="CA13" s="3">
        <v>69.754913210300003</v>
      </c>
      <c r="CB13" s="3">
        <v>79.426874999999995</v>
      </c>
      <c r="CC13" s="3">
        <v>106.54450700090334</v>
      </c>
      <c r="CD13" s="3">
        <v>87.561403508771946</v>
      </c>
      <c r="CE13" s="3">
        <v>83.557485</v>
      </c>
      <c r="CF13" s="3">
        <v>77.002499999999998</v>
      </c>
      <c r="CG13" s="3">
        <v>83.612045454545466</v>
      </c>
      <c r="CH13" s="3">
        <v>94.3201583333</v>
      </c>
      <c r="CI13" s="3">
        <v>49.674333333299998</v>
      </c>
      <c r="CJ13" s="3">
        <v>69.551249999999996</v>
      </c>
      <c r="CK13" s="3">
        <v>78.678764999999999</v>
      </c>
      <c r="CL13" s="3">
        <v>83.066249999999997</v>
      </c>
      <c r="CM13" s="3">
        <v>59.930861666699997</v>
      </c>
      <c r="CN13" s="3">
        <v>97.278516666666675</v>
      </c>
      <c r="CO13" s="3">
        <v>60.112709417700003</v>
      </c>
      <c r="CP13" s="3">
        <v>100.679985</v>
      </c>
      <c r="CQ13" s="3">
        <v>92.88</v>
      </c>
      <c r="CR13" s="3">
        <v>72.495000000000005</v>
      </c>
      <c r="CS13" s="3">
        <v>84.978750000000005</v>
      </c>
      <c r="CT13" s="3">
        <v>83.133750000000006</v>
      </c>
      <c r="CU13" s="3">
        <v>144.48943482384823</v>
      </c>
      <c r="CV13" s="3">
        <v>68.291250000000005</v>
      </c>
      <c r="CW13" s="3">
        <v>64.643000000000001</v>
      </c>
      <c r="CX13" s="3">
        <v>55.649862791069054</v>
      </c>
      <c r="CY13" s="3">
        <v>71.543255000000002</v>
      </c>
      <c r="CZ13" s="7">
        <f t="shared" si="0"/>
        <v>0.21288060689108634</v>
      </c>
      <c r="DA13" s="3"/>
      <c r="DB13" s="3"/>
      <c r="DC13" s="3">
        <v>84.51</v>
      </c>
      <c r="DD13" s="3">
        <v>84.326265000000006</v>
      </c>
      <c r="DE13" s="3">
        <v>97.250889999999998</v>
      </c>
      <c r="DF13" s="3">
        <v>75.406859999999995</v>
      </c>
      <c r="DG13" s="3">
        <v>114.18939</v>
      </c>
      <c r="DH13" s="3">
        <v>70.732500000000002</v>
      </c>
      <c r="DI13" s="3">
        <v>87.258735000000001</v>
      </c>
      <c r="DJ13" s="3">
        <v>83.134565217391298</v>
      </c>
      <c r="DK13" s="3">
        <v>84.056250000000006</v>
      </c>
      <c r="DL13" s="3">
        <v>66.465000000000003</v>
      </c>
      <c r="DM13" s="3">
        <v>88.990332462715088</v>
      </c>
      <c r="DN13" s="3">
        <v>91.217349999999996</v>
      </c>
      <c r="DO13" s="3">
        <v>74.705624999999998</v>
      </c>
      <c r="DP13" s="3">
        <v>86.876590909090908</v>
      </c>
      <c r="DQ13" s="3">
        <v>88.541235</v>
      </c>
      <c r="DR13" s="3">
        <v>71.016042330321511</v>
      </c>
      <c r="DS13" s="3">
        <v>82.98</v>
      </c>
      <c r="DT13" s="3">
        <v>106.275015</v>
      </c>
      <c r="DU13" s="3">
        <v>88.543202097600002</v>
      </c>
      <c r="DV13" s="3">
        <v>93.854820000000004</v>
      </c>
      <c r="DW13" s="3">
        <v>72.419957523199997</v>
      </c>
      <c r="DX13" s="3">
        <v>78.436750000000004</v>
      </c>
      <c r="DY13" s="3">
        <v>82.113749999999996</v>
      </c>
      <c r="DZ13" s="3">
        <v>96.948765000000009</v>
      </c>
      <c r="EA13" s="3">
        <v>108.99</v>
      </c>
      <c r="EB13" s="3">
        <v>105.28074293682235</v>
      </c>
      <c r="EC13" s="3">
        <v>77.607857142900002</v>
      </c>
      <c r="ED13" s="3">
        <v>87.783749999999998</v>
      </c>
      <c r="EE13" s="3">
        <v>83.703100000000006</v>
      </c>
      <c r="EF13" s="3">
        <v>90.080624999999998</v>
      </c>
      <c r="EG13" s="3">
        <v>98.298731399499999</v>
      </c>
      <c r="EH13" s="3">
        <v>83.060284821428567</v>
      </c>
      <c r="EI13" s="3">
        <v>97.29</v>
      </c>
      <c r="EJ13" s="3">
        <v>75.138787051990477</v>
      </c>
      <c r="EK13" s="3">
        <v>69.754913210300003</v>
      </c>
      <c r="EL13" s="3">
        <v>87.561403508771946</v>
      </c>
      <c r="EM13" s="3">
        <v>83.557485</v>
      </c>
      <c r="EN13" s="3">
        <v>83.612045454545466</v>
      </c>
      <c r="EO13" s="3">
        <v>78.678764999999999</v>
      </c>
      <c r="EP13" s="3">
        <v>100.679985</v>
      </c>
      <c r="EQ13" s="3">
        <v>92.88</v>
      </c>
      <c r="ER13" s="3">
        <v>68.291250000000005</v>
      </c>
      <c r="ES13" s="7">
        <f t="shared" si="1"/>
        <v>86.24999085872804</v>
      </c>
      <c r="ET13">
        <f t="shared" si="2"/>
        <v>11.298342973867948</v>
      </c>
      <c r="EU13">
        <f t="shared" si="3"/>
        <v>0.1309952947400761</v>
      </c>
      <c r="EV13" s="3"/>
      <c r="EW13" s="3">
        <v>82.168108682435275</v>
      </c>
      <c r="EX13" s="3">
        <v>69.551249999999996</v>
      </c>
      <c r="EY13" s="3">
        <v>93.057500000000005</v>
      </c>
      <c r="EZ13" s="3">
        <v>79.483779051378036</v>
      </c>
      <c r="FA13" s="3">
        <v>87.376994630799999</v>
      </c>
      <c r="FB13" s="3">
        <v>79.103417583500004</v>
      </c>
      <c r="FC13" s="3">
        <v>119.33</v>
      </c>
      <c r="FD13" s="3">
        <v>62.894462365591416</v>
      </c>
      <c r="FE13" s="3">
        <v>95.949764999999999</v>
      </c>
      <c r="FF13" s="3">
        <v>35.543491123199999</v>
      </c>
      <c r="FG13" s="3">
        <v>62.932958931000002</v>
      </c>
      <c r="FH13" s="3">
        <v>100.98936</v>
      </c>
      <c r="FI13" s="3">
        <v>99.094686803900004</v>
      </c>
      <c r="FJ13" s="3">
        <v>62.136483427181396</v>
      </c>
      <c r="FK13" s="3">
        <v>110.142655</v>
      </c>
      <c r="FL13" s="3">
        <v>95.013800000000003</v>
      </c>
      <c r="FM13" s="3">
        <v>65.5864066667</v>
      </c>
      <c r="FN13" s="3">
        <v>64.290597812086872</v>
      </c>
      <c r="FO13" s="3">
        <v>72.42</v>
      </c>
      <c r="FP13" s="3">
        <v>63.259207915187062</v>
      </c>
      <c r="FQ13" s="3">
        <v>50.185346375338746</v>
      </c>
      <c r="FR13" s="3">
        <v>69.551249999999996</v>
      </c>
      <c r="FS13" s="3">
        <v>97.928610000000006</v>
      </c>
      <c r="FT13" s="3">
        <v>64.886858303795364</v>
      </c>
      <c r="FU13" s="3">
        <v>73.273713333299995</v>
      </c>
      <c r="FV13" s="3">
        <v>90.016736780200006</v>
      </c>
      <c r="FW13" s="3">
        <v>92.404449999999997</v>
      </c>
      <c r="FX13" s="3">
        <v>54.477049999999998</v>
      </c>
      <c r="FY13" s="3">
        <v>44.88</v>
      </c>
      <c r="FZ13" s="3">
        <v>69.551249999999996</v>
      </c>
      <c r="GA13" s="3">
        <v>68.715000000000003</v>
      </c>
      <c r="GB13" s="3">
        <v>81.603750000000005</v>
      </c>
      <c r="GC13" s="3">
        <v>94.175217391304344</v>
      </c>
      <c r="GD13" s="3">
        <v>88.689128694985541</v>
      </c>
      <c r="GE13" s="3">
        <v>91.319339999999997</v>
      </c>
      <c r="GF13" s="3">
        <v>88.391249999999999</v>
      </c>
      <c r="GG13" s="3">
        <v>94.479648599499995</v>
      </c>
      <c r="GH13" s="3">
        <v>94.320790000000002</v>
      </c>
      <c r="GI13" s="3">
        <v>50.394996803799998</v>
      </c>
      <c r="GJ13" s="3">
        <v>114.21490515333545</v>
      </c>
      <c r="GK13" s="3">
        <v>107.402423333</v>
      </c>
      <c r="GL13" s="3">
        <v>53.356499999999997</v>
      </c>
      <c r="GM13" s="3">
        <v>104.38500000000001</v>
      </c>
      <c r="GN13" s="3">
        <v>79.426874999999995</v>
      </c>
      <c r="GO13" s="3">
        <v>106.54450700090334</v>
      </c>
      <c r="GP13" s="3">
        <v>77.002499999999998</v>
      </c>
      <c r="GQ13" s="3">
        <v>94.3201583333</v>
      </c>
      <c r="GR13" s="3">
        <v>49.674333333299998</v>
      </c>
      <c r="GS13" s="3">
        <v>69.551249999999996</v>
      </c>
      <c r="GT13" s="3">
        <v>83.066249999999997</v>
      </c>
      <c r="GU13" s="3">
        <v>59.930861666699997</v>
      </c>
      <c r="GV13" s="3">
        <v>97.278516666666675</v>
      </c>
      <c r="GW13" s="3">
        <v>60.112709417700003</v>
      </c>
      <c r="GX13" s="3">
        <v>72.495000000000005</v>
      </c>
      <c r="GY13" s="3">
        <v>84.978750000000005</v>
      </c>
      <c r="GZ13" s="3">
        <v>83.133750000000006</v>
      </c>
      <c r="HA13" s="3">
        <v>144.48943482384823</v>
      </c>
      <c r="HB13" s="3">
        <v>64.643000000000001</v>
      </c>
      <c r="HC13" s="3">
        <v>55.649862791069054</v>
      </c>
      <c r="HD13" s="3">
        <v>71.543255000000002</v>
      </c>
      <c r="HE13" s="7">
        <f t="shared" si="4"/>
        <v>79.879485896583446</v>
      </c>
      <c r="HF13">
        <f t="shared" si="5"/>
        <v>20.551177416825787</v>
      </c>
      <c r="HG13">
        <f t="shared" si="6"/>
        <v>0.25727728697994523</v>
      </c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</row>
    <row r="14" spans="1:246" x14ac:dyDescent="0.25">
      <c r="A14" s="1">
        <v>1846</v>
      </c>
      <c r="B14" s="3">
        <v>86.891249999999999</v>
      </c>
      <c r="C14" s="3">
        <v>92.8125</v>
      </c>
      <c r="D14" s="3">
        <v>104.473125</v>
      </c>
      <c r="E14" s="3">
        <v>106.78637482571071</v>
      </c>
      <c r="F14" s="3">
        <v>121.41751499999999</v>
      </c>
      <c r="G14" s="3">
        <v>126.724119257</v>
      </c>
      <c r="H14" s="3">
        <v>108.358125</v>
      </c>
      <c r="I14" s="3">
        <v>102.37688999999999</v>
      </c>
      <c r="J14" s="3">
        <v>81.249035682300004</v>
      </c>
      <c r="K14" s="3">
        <v>144.82</v>
      </c>
      <c r="L14" s="3">
        <v>83.745806451612907</v>
      </c>
      <c r="M14" s="3">
        <v>105.63652173913042</v>
      </c>
      <c r="N14" s="3">
        <v>110.50685999999999</v>
      </c>
      <c r="O14" s="3">
        <v>104.28749999999999</v>
      </c>
      <c r="P14" s="3">
        <v>78.66</v>
      </c>
      <c r="Q14" s="3">
        <v>108.09</v>
      </c>
      <c r="R14" s="3">
        <v>106.58583882257503</v>
      </c>
      <c r="S14" s="3">
        <v>53.175708739900003</v>
      </c>
      <c r="T14" s="3">
        <v>62.106759607400001</v>
      </c>
      <c r="U14" s="3">
        <v>98.646910000000005</v>
      </c>
      <c r="V14" s="3">
        <v>110.129985</v>
      </c>
      <c r="W14" s="3">
        <v>105.21197775500001</v>
      </c>
      <c r="X14" s="3">
        <v>107.47125</v>
      </c>
      <c r="Y14" s="3">
        <v>106.2143181818182</v>
      </c>
      <c r="Z14" s="3">
        <v>111.481875</v>
      </c>
      <c r="AA14" s="3">
        <v>100.82472416234111</v>
      </c>
      <c r="AB14" s="3">
        <v>100.655625</v>
      </c>
      <c r="AC14" s="3">
        <v>117.44217</v>
      </c>
      <c r="AD14" s="3">
        <v>107.41306484</v>
      </c>
      <c r="AE14" s="3">
        <v>108.836235</v>
      </c>
      <c r="AF14" s="3">
        <v>100.869</v>
      </c>
      <c r="AG14" s="3">
        <v>114.2865</v>
      </c>
      <c r="AH14" s="3">
        <v>93.686726041373035</v>
      </c>
      <c r="AI14" s="3">
        <v>104.440423665</v>
      </c>
      <c r="AJ14" s="3">
        <v>80.231483868547429</v>
      </c>
      <c r="AK14" s="3">
        <v>89.429500000000004</v>
      </c>
      <c r="AL14" s="3">
        <v>114.763996667</v>
      </c>
      <c r="AM14" s="3">
        <v>102.01300000000001</v>
      </c>
      <c r="AN14" s="3">
        <v>75.407266666699996</v>
      </c>
      <c r="AO14" s="3">
        <v>87.357225757122791</v>
      </c>
      <c r="AP14" s="3">
        <v>72.866249999999994</v>
      </c>
      <c r="AQ14" s="3">
        <v>76.476482001679543</v>
      </c>
      <c r="AR14" s="3">
        <v>57.172477472899729</v>
      </c>
      <c r="AS14" s="3">
        <v>75.352500000000006</v>
      </c>
      <c r="AT14" s="3">
        <v>99.393749999999997</v>
      </c>
      <c r="AU14" s="3">
        <v>121.888125</v>
      </c>
      <c r="AV14" s="3">
        <v>106.28319999999999</v>
      </c>
      <c r="AW14" s="3">
        <v>81.010044716645282</v>
      </c>
      <c r="AX14" s="3">
        <v>69.666216666699995</v>
      </c>
      <c r="AY14" s="3">
        <v>123.66</v>
      </c>
      <c r="AZ14" s="3">
        <v>134.64159493099999</v>
      </c>
      <c r="BA14" s="3">
        <v>97.537570000000002</v>
      </c>
      <c r="BB14" s="3">
        <v>74.775199999999998</v>
      </c>
      <c r="BC14" s="3">
        <v>126.42687506515846</v>
      </c>
      <c r="BD14" s="3">
        <v>115.99312500000001</v>
      </c>
      <c r="BE14" s="3">
        <v>55.27</v>
      </c>
      <c r="BF14" s="3">
        <v>115.97814</v>
      </c>
      <c r="BG14" s="3">
        <v>101.6738</v>
      </c>
      <c r="BH14" s="3">
        <v>125.06625</v>
      </c>
      <c r="BI14" s="3">
        <v>71.463750000000005</v>
      </c>
      <c r="BJ14" s="3">
        <v>105.355777703</v>
      </c>
      <c r="BK14" s="3">
        <v>117.82533616071426</v>
      </c>
      <c r="BL14" s="3">
        <v>79.92</v>
      </c>
      <c r="BM14" s="3">
        <v>95.602500000000006</v>
      </c>
      <c r="BN14" s="3">
        <v>107.63608695652174</v>
      </c>
      <c r="BO14" s="3">
        <v>117.14624999999999</v>
      </c>
      <c r="BP14" s="3">
        <v>87.11265808805328</v>
      </c>
      <c r="BQ14" s="3">
        <v>114.27119999967773</v>
      </c>
      <c r="BR14" s="3">
        <v>122.803936182589</v>
      </c>
      <c r="BS14" s="3">
        <v>102.645</v>
      </c>
      <c r="BT14" s="3">
        <v>101.387351244</v>
      </c>
      <c r="BU14" s="3">
        <v>102.8553</v>
      </c>
      <c r="BV14" s="3">
        <v>55.676133915800001</v>
      </c>
      <c r="BW14" s="3">
        <v>139.82045155904206</v>
      </c>
      <c r="BX14" s="3">
        <v>91.246049999999997</v>
      </c>
      <c r="BY14" s="3">
        <v>62.124000000000002</v>
      </c>
      <c r="BZ14" s="3">
        <v>107.74875</v>
      </c>
      <c r="CA14" s="3">
        <v>92.710822645099995</v>
      </c>
      <c r="CB14" s="3">
        <v>90.922499999999999</v>
      </c>
      <c r="CC14" s="3">
        <v>150.38967886178861</v>
      </c>
      <c r="CD14" s="3">
        <v>103.33333333333331</v>
      </c>
      <c r="CE14" s="3">
        <v>106.42126500000001</v>
      </c>
      <c r="CF14" s="3">
        <v>86.746875000000003</v>
      </c>
      <c r="CG14" s="3">
        <v>98.433409090909095</v>
      </c>
      <c r="CH14" s="3">
        <v>91.649145000000004</v>
      </c>
      <c r="CI14" s="3">
        <v>56.612453333300003</v>
      </c>
      <c r="CJ14" s="3">
        <v>77.265000000000001</v>
      </c>
      <c r="CK14" s="3">
        <v>107.25066</v>
      </c>
      <c r="CL14" s="3">
        <v>77.265000000000001</v>
      </c>
      <c r="CM14" s="3">
        <v>76.612480000000005</v>
      </c>
      <c r="CN14" s="3">
        <v>106.49949666666667</v>
      </c>
      <c r="CO14" s="3">
        <v>74.132403008099999</v>
      </c>
      <c r="CP14" s="3">
        <v>116.36811</v>
      </c>
      <c r="CQ14" s="3">
        <v>110.97</v>
      </c>
      <c r="CR14" s="3">
        <v>98.504999999999995</v>
      </c>
      <c r="CS14" s="3">
        <v>77.265000000000001</v>
      </c>
      <c r="CT14" s="3">
        <v>95.474999999999994</v>
      </c>
      <c r="CU14" s="3">
        <v>180.29016368563683</v>
      </c>
      <c r="CV14" s="3">
        <v>83.97</v>
      </c>
      <c r="CW14" s="3">
        <v>78.081183999999993</v>
      </c>
      <c r="CX14" s="3">
        <v>73.052218051549573</v>
      </c>
      <c r="CY14" s="3">
        <v>80.504993333300007</v>
      </c>
      <c r="CZ14" s="7">
        <f t="shared" si="0"/>
        <v>0.21923678048394746</v>
      </c>
      <c r="DA14" s="3"/>
      <c r="DB14" s="3"/>
      <c r="DC14" s="3">
        <v>108.09</v>
      </c>
      <c r="DD14" s="3">
        <v>108.836235</v>
      </c>
      <c r="DE14" s="3">
        <v>114.2865</v>
      </c>
      <c r="DF14" s="3">
        <v>92.8125</v>
      </c>
      <c r="DG14" s="3">
        <v>121.41751499999999</v>
      </c>
      <c r="DH14" s="3">
        <v>108.358125</v>
      </c>
      <c r="DI14" s="3">
        <v>102.37688999999999</v>
      </c>
      <c r="DJ14" s="3">
        <v>105.63652173913042</v>
      </c>
      <c r="DK14" s="3">
        <v>104.28749999999999</v>
      </c>
      <c r="DL14" s="3">
        <v>78.66</v>
      </c>
      <c r="DM14" s="3">
        <v>106.58583882257503</v>
      </c>
      <c r="DN14" s="3">
        <v>98.646910000000005</v>
      </c>
      <c r="DO14" s="3">
        <v>107.47125</v>
      </c>
      <c r="DP14" s="3">
        <v>106.2143181818182</v>
      </c>
      <c r="DQ14" s="3">
        <v>111.481875</v>
      </c>
      <c r="DR14" s="3">
        <v>100.82472416234111</v>
      </c>
      <c r="DS14" s="3">
        <v>100.655625</v>
      </c>
      <c r="DT14" s="3">
        <v>117.44217</v>
      </c>
      <c r="DU14" s="3">
        <v>107.41306484</v>
      </c>
      <c r="DV14" s="3">
        <v>100.869</v>
      </c>
      <c r="DW14" s="3">
        <v>104.440423665</v>
      </c>
      <c r="DX14" s="3">
        <v>89.429500000000004</v>
      </c>
      <c r="DY14" s="3">
        <v>99.393749999999997</v>
      </c>
      <c r="DZ14" s="3">
        <v>121.888125</v>
      </c>
      <c r="EA14" s="3">
        <v>123.66</v>
      </c>
      <c r="EB14" s="3">
        <v>126.42687506515846</v>
      </c>
      <c r="EC14" s="3">
        <v>115.99312500000001</v>
      </c>
      <c r="ED14" s="3">
        <v>115.97814</v>
      </c>
      <c r="EE14" s="3">
        <v>101.6738</v>
      </c>
      <c r="EF14" s="3">
        <v>125.06625</v>
      </c>
      <c r="EG14" s="3">
        <v>105.355777703</v>
      </c>
      <c r="EH14" s="3">
        <v>117.82533616071426</v>
      </c>
      <c r="EI14" s="3">
        <v>117.14624999999999</v>
      </c>
      <c r="EJ14" s="3">
        <v>87.11265808805328</v>
      </c>
      <c r="EK14" s="3">
        <v>92.710822645099995</v>
      </c>
      <c r="EL14" s="3">
        <v>103.33333333333331</v>
      </c>
      <c r="EM14" s="3">
        <v>106.42126500000001</v>
      </c>
      <c r="EN14" s="3">
        <v>98.433409090909095</v>
      </c>
      <c r="EO14" s="3">
        <v>107.25066</v>
      </c>
      <c r="EP14" s="3">
        <v>116.36811</v>
      </c>
      <c r="EQ14" s="3">
        <v>110.97</v>
      </c>
      <c r="ER14" s="3">
        <v>83.97</v>
      </c>
      <c r="ES14" s="7">
        <f t="shared" si="1"/>
        <v>106.5050993689794</v>
      </c>
      <c r="ET14">
        <f t="shared" si="2"/>
        <v>10.952006164988477</v>
      </c>
      <c r="EU14">
        <f t="shared" si="3"/>
        <v>0.10283081495512271</v>
      </c>
      <c r="EV14" s="3"/>
      <c r="EW14" s="3">
        <v>93.686726041373035</v>
      </c>
      <c r="EX14" s="3">
        <v>86.891249999999999</v>
      </c>
      <c r="EY14" s="3">
        <v>104.473125</v>
      </c>
      <c r="EZ14" s="3">
        <v>106.78637482571071</v>
      </c>
      <c r="FA14" s="3">
        <v>126.724119257</v>
      </c>
      <c r="FB14" s="3">
        <v>81.249035682300004</v>
      </c>
      <c r="FC14" s="3">
        <v>144.82</v>
      </c>
      <c r="FD14" s="3">
        <v>83.745806451612907</v>
      </c>
      <c r="FE14" s="3">
        <v>110.50685999999999</v>
      </c>
      <c r="FF14" s="3">
        <v>53.175708739900003</v>
      </c>
      <c r="FG14" s="3">
        <v>62.106759607400001</v>
      </c>
      <c r="FH14" s="3">
        <v>110.129985</v>
      </c>
      <c r="FI14" s="3">
        <v>105.21197775500001</v>
      </c>
      <c r="FJ14" s="3">
        <v>80.231483868547429</v>
      </c>
      <c r="FK14" s="3">
        <v>114.763996667</v>
      </c>
      <c r="FL14" s="3">
        <v>102.01300000000001</v>
      </c>
      <c r="FM14" s="3">
        <v>75.407266666699996</v>
      </c>
      <c r="FN14" s="3">
        <v>87.357225757122791</v>
      </c>
      <c r="FO14" s="3">
        <v>72.866249999999994</v>
      </c>
      <c r="FP14" s="3">
        <v>76.476482001679543</v>
      </c>
      <c r="FQ14" s="3">
        <v>57.172477472899729</v>
      </c>
      <c r="FR14" s="3">
        <v>75.352500000000006</v>
      </c>
      <c r="FS14" s="3">
        <v>106.28319999999999</v>
      </c>
      <c r="FT14" s="3">
        <v>81.010044716645282</v>
      </c>
      <c r="FU14" s="3">
        <v>69.666216666699995</v>
      </c>
      <c r="FV14" s="3">
        <v>134.64159493099999</v>
      </c>
      <c r="FW14" s="3">
        <v>97.537570000000002</v>
      </c>
      <c r="FX14" s="3">
        <v>74.775199999999998</v>
      </c>
      <c r="FY14" s="3">
        <v>55.27</v>
      </c>
      <c r="FZ14" s="3">
        <v>71.463750000000005</v>
      </c>
      <c r="GA14" s="3">
        <v>79.92</v>
      </c>
      <c r="GB14" s="3">
        <v>95.602500000000006</v>
      </c>
      <c r="GC14" s="3">
        <v>107.63608695652174</v>
      </c>
      <c r="GD14" s="3">
        <v>114.27119999967773</v>
      </c>
      <c r="GE14" s="3">
        <v>122.803936182589</v>
      </c>
      <c r="GF14" s="3">
        <v>102.645</v>
      </c>
      <c r="GG14" s="3">
        <v>101.387351244</v>
      </c>
      <c r="GH14" s="3">
        <v>102.8553</v>
      </c>
      <c r="GI14" s="3">
        <v>55.676133915800001</v>
      </c>
      <c r="GJ14" s="3">
        <v>139.82045155904206</v>
      </c>
      <c r="GK14" s="3">
        <v>91.246049999999997</v>
      </c>
      <c r="GL14" s="3">
        <v>62.124000000000002</v>
      </c>
      <c r="GM14" s="3">
        <v>107.74875</v>
      </c>
      <c r="GN14" s="3">
        <v>90.922499999999999</v>
      </c>
      <c r="GO14" s="3">
        <v>150.38967886178861</v>
      </c>
      <c r="GP14" s="3">
        <v>86.746875000000003</v>
      </c>
      <c r="GQ14" s="3">
        <v>91.649145000000004</v>
      </c>
      <c r="GR14" s="3">
        <v>56.612453333300003</v>
      </c>
      <c r="GS14" s="3">
        <v>77.265000000000001</v>
      </c>
      <c r="GT14" s="3">
        <v>77.265000000000001</v>
      </c>
      <c r="GU14" s="3">
        <v>76.612480000000005</v>
      </c>
      <c r="GV14" s="3">
        <v>106.49949666666667</v>
      </c>
      <c r="GW14" s="3">
        <v>74.132403008099999</v>
      </c>
      <c r="GX14" s="3">
        <v>98.504999999999995</v>
      </c>
      <c r="GY14" s="3">
        <v>77.265000000000001</v>
      </c>
      <c r="GZ14" s="3">
        <v>95.474999999999994</v>
      </c>
      <c r="HA14" s="3">
        <v>180.29016368563683</v>
      </c>
      <c r="HB14" s="3">
        <v>78.081183999999993</v>
      </c>
      <c r="HC14" s="3">
        <v>73.052218051549573</v>
      </c>
      <c r="HD14" s="3">
        <v>80.504993333300007</v>
      </c>
      <c r="HE14" s="7">
        <f t="shared" si="4"/>
        <v>92.613355631776088</v>
      </c>
      <c r="HF14">
        <f t="shared" si="5"/>
        <v>25.128586102125372</v>
      </c>
      <c r="HG14">
        <f t="shared" si="6"/>
        <v>0.27132788711419537</v>
      </c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</row>
    <row r="15" spans="1:246" x14ac:dyDescent="0.25">
      <c r="A15" s="1">
        <v>1847</v>
      </c>
      <c r="B15" s="3">
        <v>81.153750000000002</v>
      </c>
      <c r="C15" s="3">
        <v>127.17</v>
      </c>
      <c r="D15" s="3">
        <v>138.170625</v>
      </c>
      <c r="E15" s="3">
        <v>113.11603297899033</v>
      </c>
      <c r="F15" s="3">
        <v>119.156265</v>
      </c>
      <c r="G15" s="3">
        <v>141.67163028799999</v>
      </c>
      <c r="H15" s="3">
        <v>133.71</v>
      </c>
      <c r="I15" s="3">
        <v>144.09562500000001</v>
      </c>
      <c r="J15" s="3">
        <v>118.092657804</v>
      </c>
      <c r="K15" s="3">
        <v>175.44</v>
      </c>
      <c r="L15" s="3">
        <v>110.93766129032259</v>
      </c>
      <c r="M15" s="3">
        <v>150.09562500000001</v>
      </c>
      <c r="N15" s="3">
        <v>129.15</v>
      </c>
      <c r="O15" s="3">
        <v>142.67625000000001</v>
      </c>
      <c r="P15" s="3">
        <v>107.19</v>
      </c>
      <c r="Q15" s="3">
        <v>135.85499999999999</v>
      </c>
      <c r="R15" s="3">
        <v>139.88537111494045</v>
      </c>
      <c r="S15" s="3">
        <v>77.523129787399995</v>
      </c>
      <c r="T15" s="3">
        <v>95.573997882800001</v>
      </c>
      <c r="U15" s="3">
        <v>124.53100000000001</v>
      </c>
      <c r="V15" s="3">
        <v>111.671235</v>
      </c>
      <c r="W15" s="3">
        <v>141.218092721</v>
      </c>
      <c r="X15" s="3">
        <v>136.074375</v>
      </c>
      <c r="Y15" s="3">
        <v>151.86717391304347</v>
      </c>
      <c r="Z15" s="3">
        <v>146.54060999999999</v>
      </c>
      <c r="AA15" s="3">
        <v>123.47547110399145</v>
      </c>
      <c r="AB15" s="3">
        <v>136.82249999999999</v>
      </c>
      <c r="AC15" s="3">
        <v>132.258735</v>
      </c>
      <c r="AD15" s="3">
        <v>146.12047559300001</v>
      </c>
      <c r="AE15" s="3">
        <v>140.61564000000001</v>
      </c>
      <c r="AF15" s="3">
        <v>124.93259999999999</v>
      </c>
      <c r="AG15" s="3">
        <v>139.94159999999999</v>
      </c>
      <c r="AH15" s="3">
        <v>107.88168453249018</v>
      </c>
      <c r="AI15" s="3">
        <v>131.90906927</v>
      </c>
      <c r="AJ15" s="3">
        <v>99.817076257084409</v>
      </c>
      <c r="AK15" s="3">
        <v>100.8003125</v>
      </c>
      <c r="AL15" s="3">
        <v>145.68830500000001</v>
      </c>
      <c r="AM15" s="3">
        <v>129.15440000000001</v>
      </c>
      <c r="AN15" s="3">
        <v>122.13778499999999</v>
      </c>
      <c r="AO15" s="3">
        <v>118.85094289314517</v>
      </c>
      <c r="AP15" s="3">
        <v>69.551249999999996</v>
      </c>
      <c r="AQ15" s="3">
        <v>95.758162405104073</v>
      </c>
      <c r="AR15" s="3">
        <v>69.704950711382111</v>
      </c>
      <c r="AS15" s="3">
        <v>69.551249999999996</v>
      </c>
      <c r="AT15" s="3">
        <v>138.10312500000001</v>
      </c>
      <c r="AU15" s="3">
        <v>145.80643499999999</v>
      </c>
      <c r="AV15" s="3">
        <v>131.09100000000001</v>
      </c>
      <c r="AW15" s="3">
        <v>113.63496851296527</v>
      </c>
      <c r="AX15" s="3">
        <v>97.215113333299996</v>
      </c>
      <c r="AY15" s="3">
        <v>101.16</v>
      </c>
      <c r="AZ15" s="3">
        <v>143.76717191700001</v>
      </c>
      <c r="BA15" s="3">
        <v>122.4303</v>
      </c>
      <c r="BB15" s="3">
        <v>104.961</v>
      </c>
      <c r="BC15" s="3">
        <v>93.132964905650539</v>
      </c>
      <c r="BD15" s="3">
        <v>137.55375000000001</v>
      </c>
      <c r="BE15" s="3">
        <v>62.1</v>
      </c>
      <c r="BF15" s="3">
        <v>124.046235</v>
      </c>
      <c r="BG15" s="3">
        <v>84.817841337743502</v>
      </c>
      <c r="BH15" s="3">
        <v>139.95375000000001</v>
      </c>
      <c r="BI15" s="3">
        <v>67.575000000000003</v>
      </c>
      <c r="BJ15" s="3">
        <v>132.37534113300001</v>
      </c>
      <c r="BK15" s="3">
        <v>118.32645401785715</v>
      </c>
      <c r="BL15" s="3">
        <v>107.55</v>
      </c>
      <c r="BM15" s="3">
        <v>114.93204545454546</v>
      </c>
      <c r="BN15" s="3">
        <v>114.64285714285714</v>
      </c>
      <c r="BO15" s="3">
        <v>126.361875</v>
      </c>
      <c r="BP15" s="3">
        <v>110.84162705385992</v>
      </c>
      <c r="BQ15" s="3">
        <v>140.88211455551669</v>
      </c>
      <c r="BR15" s="3">
        <v>132.84335999999999</v>
      </c>
      <c r="BS15" s="3">
        <v>134.731875</v>
      </c>
      <c r="BT15" s="3">
        <v>129.221559754</v>
      </c>
      <c r="BU15" s="3">
        <v>129.8349</v>
      </c>
      <c r="BV15" s="3">
        <v>74.707118662599996</v>
      </c>
      <c r="BW15" s="3">
        <v>167.72600586863737</v>
      </c>
      <c r="BX15" s="3">
        <v>125.158961667</v>
      </c>
      <c r="BY15" s="3">
        <v>87.090499999999992</v>
      </c>
      <c r="BZ15" s="3">
        <v>117.249375</v>
      </c>
      <c r="CA15" s="3">
        <v>96.740120758499998</v>
      </c>
      <c r="CB15" s="3">
        <v>117.32062500000001</v>
      </c>
      <c r="CC15" s="3">
        <v>177.48791745709124</v>
      </c>
      <c r="CD15" s="3">
        <v>92.456140350877206</v>
      </c>
      <c r="CE15" s="3">
        <v>141.24748500000001</v>
      </c>
      <c r="CF15" s="3">
        <v>118.16217391304346</v>
      </c>
      <c r="CG15" s="3">
        <v>146.76428571428573</v>
      </c>
      <c r="CH15" s="3">
        <v>122.715961667</v>
      </c>
      <c r="CI15" s="3">
        <v>103.57098499999999</v>
      </c>
      <c r="CJ15" s="3">
        <v>77.265000000000001</v>
      </c>
      <c r="CK15" s="3">
        <v>137.335905</v>
      </c>
      <c r="CL15" s="3">
        <v>77.265000000000001</v>
      </c>
      <c r="CM15" s="3">
        <v>127.23144000000001</v>
      </c>
      <c r="CN15" s="3">
        <v>107.13296166666667</v>
      </c>
      <c r="CO15" s="3">
        <v>94.011918048699997</v>
      </c>
      <c r="CP15" s="3">
        <v>135.54</v>
      </c>
      <c r="CQ15" s="3">
        <v>129.01499999999999</v>
      </c>
      <c r="CR15" s="3">
        <v>89.28</v>
      </c>
      <c r="CS15" s="3">
        <v>77.265000000000001</v>
      </c>
      <c r="CT15" s="3">
        <v>120.98625</v>
      </c>
      <c r="CU15" s="3">
        <v>167.51369539295396</v>
      </c>
      <c r="CV15" s="3">
        <v>109.13869565217392</v>
      </c>
      <c r="CW15" s="3">
        <v>85.856472000000011</v>
      </c>
      <c r="CX15" s="3">
        <v>104.56119296971156</v>
      </c>
      <c r="CY15" s="3">
        <v>115.830773333</v>
      </c>
      <c r="CZ15" s="7">
        <f t="shared" si="0"/>
        <v>0.20784045761864928</v>
      </c>
      <c r="DA15" s="3"/>
      <c r="DB15" s="3"/>
      <c r="DC15" s="3">
        <v>135.85499999999999</v>
      </c>
      <c r="DD15" s="3">
        <v>140.61564000000001</v>
      </c>
      <c r="DE15" s="3">
        <v>139.94159999999999</v>
      </c>
      <c r="DF15" s="3">
        <v>127.17</v>
      </c>
      <c r="DG15" s="3">
        <v>119.156265</v>
      </c>
      <c r="DH15" s="3">
        <v>133.71</v>
      </c>
      <c r="DI15" s="3">
        <v>144.09562500000001</v>
      </c>
      <c r="DJ15" s="3">
        <v>150.09562500000001</v>
      </c>
      <c r="DK15" s="3">
        <v>142.67625000000001</v>
      </c>
      <c r="DL15" s="3">
        <v>107.19</v>
      </c>
      <c r="DM15" s="3">
        <v>139.88537111494045</v>
      </c>
      <c r="DN15" s="3">
        <v>124.53100000000001</v>
      </c>
      <c r="DO15" s="3">
        <v>136.074375</v>
      </c>
      <c r="DP15" s="3">
        <v>151.86717391304347</v>
      </c>
      <c r="DQ15" s="3">
        <v>146.54060999999999</v>
      </c>
      <c r="DR15" s="3">
        <v>123.47547110399145</v>
      </c>
      <c r="DS15" s="3">
        <v>136.82249999999999</v>
      </c>
      <c r="DT15" s="3">
        <v>132.258735</v>
      </c>
      <c r="DU15" s="3">
        <v>146.12047559300001</v>
      </c>
      <c r="DV15" s="3">
        <v>124.93259999999999</v>
      </c>
      <c r="DW15" s="3">
        <v>131.90906927</v>
      </c>
      <c r="DX15" s="3">
        <v>100.8003125</v>
      </c>
      <c r="DY15" s="3">
        <v>138.10312500000001</v>
      </c>
      <c r="DZ15" s="3">
        <v>145.80643499999999</v>
      </c>
      <c r="EA15" s="3">
        <v>101.16</v>
      </c>
      <c r="EB15" s="3">
        <v>93.132964905650539</v>
      </c>
      <c r="EC15" s="3">
        <v>137.55375000000001</v>
      </c>
      <c r="ED15" s="3">
        <v>124.046235</v>
      </c>
      <c r="EE15" s="3">
        <v>84.817841337743502</v>
      </c>
      <c r="EF15" s="3">
        <v>139.95375000000001</v>
      </c>
      <c r="EG15" s="3">
        <v>132.37534113300001</v>
      </c>
      <c r="EH15" s="3">
        <v>118.32645401785715</v>
      </c>
      <c r="EI15" s="3">
        <v>126.361875</v>
      </c>
      <c r="EJ15" s="3">
        <v>110.84162705385992</v>
      </c>
      <c r="EK15" s="3">
        <v>96.740120758499998</v>
      </c>
      <c r="EL15" s="3">
        <v>92.456140350877206</v>
      </c>
      <c r="EM15" s="3">
        <v>141.24748500000001</v>
      </c>
      <c r="EN15" s="3">
        <v>146.76428571428573</v>
      </c>
      <c r="EO15" s="3">
        <v>137.335905</v>
      </c>
      <c r="EP15" s="3">
        <v>135.54</v>
      </c>
      <c r="EQ15" s="3">
        <v>129.01499999999999</v>
      </c>
      <c r="ER15" s="3">
        <v>109.13869565217392</v>
      </c>
      <c r="ES15" s="7">
        <f t="shared" si="1"/>
        <v>128.01049355759338</v>
      </c>
      <c r="ET15">
        <f t="shared" si="2"/>
        <v>17.362960288983185</v>
      </c>
      <c r="EU15">
        <f t="shared" si="3"/>
        <v>0.13563700761118769</v>
      </c>
      <c r="EV15" s="3"/>
      <c r="EW15" s="3">
        <v>107.88168453249018</v>
      </c>
      <c r="EX15" s="3">
        <v>81.153750000000002</v>
      </c>
      <c r="EY15" s="3">
        <v>138.170625</v>
      </c>
      <c r="EZ15" s="3">
        <v>113.11603297899033</v>
      </c>
      <c r="FA15" s="3">
        <v>141.67163028799999</v>
      </c>
      <c r="FB15" s="3">
        <v>118.092657804</v>
      </c>
      <c r="FC15" s="3">
        <v>175.44</v>
      </c>
      <c r="FD15" s="3">
        <v>110.93766129032259</v>
      </c>
      <c r="FE15" s="3">
        <v>129.15</v>
      </c>
      <c r="FF15" s="3">
        <v>77.523129787399995</v>
      </c>
      <c r="FG15" s="3">
        <v>95.573997882800001</v>
      </c>
      <c r="FH15" s="3">
        <v>111.671235</v>
      </c>
      <c r="FI15" s="3">
        <v>141.218092721</v>
      </c>
      <c r="FJ15" s="3">
        <v>99.817076257084409</v>
      </c>
      <c r="FK15" s="3">
        <v>145.68830500000001</v>
      </c>
      <c r="FL15" s="3">
        <v>129.15440000000001</v>
      </c>
      <c r="FM15" s="3">
        <v>122.13778499999999</v>
      </c>
      <c r="FN15" s="3">
        <v>118.85094289314517</v>
      </c>
      <c r="FO15" s="3">
        <v>69.551249999999996</v>
      </c>
      <c r="FP15" s="3">
        <v>95.758162405104073</v>
      </c>
      <c r="FQ15" s="3">
        <v>69.704950711382111</v>
      </c>
      <c r="FR15" s="3">
        <v>69.551249999999996</v>
      </c>
      <c r="FS15" s="3">
        <v>131.09100000000001</v>
      </c>
      <c r="FT15" s="3">
        <v>113.63496851296527</v>
      </c>
      <c r="FU15" s="3">
        <v>97.215113333299996</v>
      </c>
      <c r="FV15" s="3">
        <v>143.76717191700001</v>
      </c>
      <c r="FW15" s="3">
        <v>122.4303</v>
      </c>
      <c r="FX15" s="3">
        <v>104.961</v>
      </c>
      <c r="FY15" s="3">
        <v>62.1</v>
      </c>
      <c r="FZ15" s="3">
        <v>67.575000000000003</v>
      </c>
      <c r="GA15" s="3">
        <v>107.55</v>
      </c>
      <c r="GB15" s="3">
        <v>114.93204545454546</v>
      </c>
      <c r="GC15" s="3">
        <v>114.64285714285714</v>
      </c>
      <c r="GD15" s="3">
        <v>140.88211455551669</v>
      </c>
      <c r="GE15" s="3">
        <v>132.84335999999999</v>
      </c>
      <c r="GF15" s="3">
        <v>134.731875</v>
      </c>
      <c r="GG15" s="3">
        <v>129.221559754</v>
      </c>
      <c r="GH15" s="3">
        <v>129.8349</v>
      </c>
      <c r="GI15" s="3">
        <v>74.707118662599996</v>
      </c>
      <c r="GJ15" s="3">
        <v>167.72600586863737</v>
      </c>
      <c r="GK15" s="3">
        <v>125.158961667</v>
      </c>
      <c r="GL15" s="3">
        <v>87.090499999999992</v>
      </c>
      <c r="GM15" s="3">
        <v>117.249375</v>
      </c>
      <c r="GN15" s="3">
        <v>117.32062500000001</v>
      </c>
      <c r="GO15" s="3">
        <v>177.48791745709124</v>
      </c>
      <c r="GP15" s="3">
        <v>118.16217391304346</v>
      </c>
      <c r="GQ15" s="3">
        <v>122.715961667</v>
      </c>
      <c r="GR15" s="3">
        <v>103.57098499999999</v>
      </c>
      <c r="GS15" s="3">
        <v>77.265000000000001</v>
      </c>
      <c r="GT15" s="3">
        <v>77.265000000000001</v>
      </c>
      <c r="GU15" s="3">
        <v>127.23144000000001</v>
      </c>
      <c r="GV15" s="3">
        <v>107.13296166666667</v>
      </c>
      <c r="GW15" s="3">
        <v>94.011918048699997</v>
      </c>
      <c r="GX15" s="3">
        <v>89.28</v>
      </c>
      <c r="GY15" s="3">
        <v>77.265000000000001</v>
      </c>
      <c r="GZ15" s="3">
        <v>120.98625</v>
      </c>
      <c r="HA15" s="3">
        <v>167.51369539295396</v>
      </c>
      <c r="HB15" s="3">
        <v>85.856472000000011</v>
      </c>
      <c r="HC15" s="3">
        <v>104.56119296971156</v>
      </c>
      <c r="HD15" s="3">
        <v>115.830773333</v>
      </c>
      <c r="HE15" s="7">
        <f t="shared" si="4"/>
        <v>112.74362021447179</v>
      </c>
      <c r="HF15">
        <f t="shared" si="5"/>
        <v>27.214249008665011</v>
      </c>
      <c r="HG15">
        <f t="shared" si="6"/>
        <v>0.24138172037491293</v>
      </c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</row>
    <row r="16" spans="1:246" x14ac:dyDescent="0.25">
      <c r="A16" s="1">
        <v>1848</v>
      </c>
      <c r="B16" s="3">
        <v>69.551249999999996</v>
      </c>
      <c r="C16" s="3">
        <v>65.816235000000006</v>
      </c>
      <c r="D16" s="3">
        <v>78.553124999999994</v>
      </c>
      <c r="E16" s="3">
        <v>98.328248263888881</v>
      </c>
      <c r="F16" s="3">
        <v>93.500640000000004</v>
      </c>
      <c r="G16" s="3">
        <v>120.239537265</v>
      </c>
      <c r="H16" s="3">
        <v>59.448749999999997</v>
      </c>
      <c r="I16" s="3">
        <v>78.70873499999999</v>
      </c>
      <c r="J16" s="3">
        <v>83.018816657499997</v>
      </c>
      <c r="K16" s="3">
        <v>128.81</v>
      </c>
      <c r="L16" s="3">
        <v>68.639220430107528</v>
      </c>
      <c r="M16" s="3">
        <v>67.078125</v>
      </c>
      <c r="N16" s="3">
        <v>78.875640000000004</v>
      </c>
      <c r="O16" s="3">
        <v>63.5625</v>
      </c>
      <c r="P16" s="3">
        <v>95.445000000000007</v>
      </c>
      <c r="Q16" s="3">
        <v>78.39</v>
      </c>
      <c r="R16" s="3">
        <v>84.782226114022876</v>
      </c>
      <c r="S16" s="3">
        <v>44.699652613300003</v>
      </c>
      <c r="T16" s="3">
        <v>70.522894508999997</v>
      </c>
      <c r="U16" s="3">
        <v>89.268219999999999</v>
      </c>
      <c r="V16" s="3">
        <v>79.608734999999996</v>
      </c>
      <c r="W16" s="3">
        <v>107.760002337</v>
      </c>
      <c r="X16" s="3">
        <v>60.551250000000003</v>
      </c>
      <c r="Y16" s="3">
        <v>65.098124999999996</v>
      </c>
      <c r="Z16" s="3">
        <v>74.57251500000001</v>
      </c>
      <c r="AA16" s="3">
        <v>69.735602538036176</v>
      </c>
      <c r="AB16" s="3">
        <v>65.186250000000001</v>
      </c>
      <c r="AC16" s="3">
        <v>105.18259500000001</v>
      </c>
      <c r="AD16" s="3">
        <v>77.414821506099997</v>
      </c>
      <c r="AE16" s="3">
        <v>69.412500000000009</v>
      </c>
      <c r="AF16" s="3">
        <v>87.438379999999995</v>
      </c>
      <c r="AG16" s="3">
        <v>106.5309</v>
      </c>
      <c r="AH16" s="3">
        <v>88.969859626095555</v>
      </c>
      <c r="AI16" s="3">
        <v>68.945465178600003</v>
      </c>
      <c r="AJ16" s="3">
        <v>64.256629807180758</v>
      </c>
      <c r="AK16" s="3">
        <v>87.824062499999997</v>
      </c>
      <c r="AL16" s="3">
        <v>123.709448333</v>
      </c>
      <c r="AM16" s="3">
        <v>97.034769999999995</v>
      </c>
      <c r="AN16" s="3">
        <v>97.138565999999997</v>
      </c>
      <c r="AO16" s="3">
        <v>80.617957693589375</v>
      </c>
      <c r="AP16" s="3">
        <v>60.817499999999995</v>
      </c>
      <c r="AQ16" s="3">
        <v>61.751644861892061</v>
      </c>
      <c r="AR16" s="3">
        <v>38.381689532520326</v>
      </c>
      <c r="AS16" s="3">
        <v>62.73</v>
      </c>
      <c r="AT16" s="3">
        <v>71.615624999999994</v>
      </c>
      <c r="AU16" s="3">
        <v>92.846744999999999</v>
      </c>
      <c r="AV16" s="3">
        <v>97.209010000000006</v>
      </c>
      <c r="AW16" s="3">
        <v>75.715136356113391</v>
      </c>
      <c r="AX16" s="3">
        <v>83.241153333300005</v>
      </c>
      <c r="AY16" s="3">
        <v>77.265000000000015</v>
      </c>
      <c r="AZ16" s="3">
        <v>97.942615067800006</v>
      </c>
      <c r="BA16" s="3">
        <v>94.904169999999894</v>
      </c>
      <c r="BB16" s="3">
        <v>83.388000000000005</v>
      </c>
      <c r="BC16" s="3">
        <v>87.733952447351953</v>
      </c>
      <c r="BD16" s="3">
        <v>62.177727272699997</v>
      </c>
      <c r="BE16" s="3">
        <v>50.72</v>
      </c>
      <c r="BF16" s="3">
        <v>79.754985000000005</v>
      </c>
      <c r="BG16" s="3">
        <v>70.345200000000006</v>
      </c>
      <c r="BH16" s="3">
        <v>83.825625000000002</v>
      </c>
      <c r="BI16" s="3">
        <v>56.036250000000003</v>
      </c>
      <c r="BJ16" s="3">
        <v>102.628486026</v>
      </c>
      <c r="BK16" s="3">
        <v>89.804495982142853</v>
      </c>
      <c r="BL16" s="3">
        <v>88.56</v>
      </c>
      <c r="BM16" s="3">
        <v>68.917500000000004</v>
      </c>
      <c r="BN16" s="3">
        <v>77.383125000000007</v>
      </c>
      <c r="BO16" s="3">
        <v>88.374375000000001</v>
      </c>
      <c r="BP16" s="3">
        <v>98.352156631527592</v>
      </c>
      <c r="BQ16" s="3">
        <v>79.109760013278617</v>
      </c>
      <c r="BR16" s="3">
        <v>104.336458333</v>
      </c>
      <c r="BS16" s="3">
        <v>75.508125000000007</v>
      </c>
      <c r="BT16" s="3">
        <v>95.363690090999995</v>
      </c>
      <c r="BU16" s="3">
        <v>93.255780000000001</v>
      </c>
      <c r="BV16" s="3">
        <v>53.0081382292</v>
      </c>
      <c r="BW16" s="3">
        <v>126.15032040388871</v>
      </c>
      <c r="BX16" s="3">
        <v>105.859261667</v>
      </c>
      <c r="BY16" s="3">
        <v>67.676749999999998</v>
      </c>
      <c r="BZ16" s="3">
        <v>76.490624999999994</v>
      </c>
      <c r="CA16" s="3">
        <v>81.140452833300003</v>
      </c>
      <c r="CB16" s="3">
        <v>71.836875000000006</v>
      </c>
      <c r="CC16" s="3">
        <v>100.77911160042157</v>
      </c>
      <c r="CD16" s="3">
        <v>64.719298245614027</v>
      </c>
      <c r="CE16" s="3">
        <v>74.836890000000011</v>
      </c>
      <c r="CF16" s="3">
        <v>71.19</v>
      </c>
      <c r="CG16" s="3">
        <v>79.267499999999998</v>
      </c>
      <c r="CH16" s="3">
        <v>101.47814833299999</v>
      </c>
      <c r="CI16" s="3">
        <v>72.377946666699998</v>
      </c>
      <c r="CJ16" s="3">
        <v>61.837499999999999</v>
      </c>
      <c r="CK16" s="3">
        <v>65.001509999999996</v>
      </c>
      <c r="CL16" s="3">
        <v>61.837499999999999</v>
      </c>
      <c r="CM16" s="3">
        <v>91.425203333300004</v>
      </c>
      <c r="CN16" s="3">
        <v>70.691513333333333</v>
      </c>
      <c r="CO16" s="3">
        <v>70.933563279300003</v>
      </c>
      <c r="CP16" s="3">
        <v>88.921979999999991</v>
      </c>
      <c r="CQ16" s="3">
        <v>106.69499999999999</v>
      </c>
      <c r="CR16" s="3">
        <v>87.21</v>
      </c>
      <c r="CS16" s="3">
        <v>63.75</v>
      </c>
      <c r="CT16" s="3">
        <v>76.961250000000007</v>
      </c>
      <c r="CU16" s="3">
        <v>125.12932509033423</v>
      </c>
      <c r="CV16" s="3">
        <v>60.200625000000002</v>
      </c>
      <c r="CW16" s="3">
        <v>58.899456000000001</v>
      </c>
      <c r="CX16" s="3">
        <v>55.125158927726353</v>
      </c>
      <c r="CY16" s="3">
        <v>83.762326666700005</v>
      </c>
      <c r="CZ16" s="7">
        <f t="shared" si="0"/>
        <v>0.22294989274816043</v>
      </c>
      <c r="DA16" s="3"/>
      <c r="DB16" s="3"/>
      <c r="DC16" s="3">
        <v>78.39</v>
      </c>
      <c r="DD16" s="3">
        <v>69.412500000000009</v>
      </c>
      <c r="DE16" s="3">
        <v>106.5309</v>
      </c>
      <c r="DF16" s="3">
        <v>65.816235000000006</v>
      </c>
      <c r="DG16" s="3">
        <v>93.500640000000004</v>
      </c>
      <c r="DH16" s="3">
        <v>59.448749999999997</v>
      </c>
      <c r="DI16" s="3">
        <v>78.70873499999999</v>
      </c>
      <c r="DJ16" s="3">
        <v>67.078125</v>
      </c>
      <c r="DK16" s="3">
        <v>63.5625</v>
      </c>
      <c r="DL16" s="3">
        <v>95.445000000000007</v>
      </c>
      <c r="DM16" s="3">
        <v>84.782226114022876</v>
      </c>
      <c r="DN16" s="3">
        <v>89.268219999999999</v>
      </c>
      <c r="DO16" s="3">
        <v>60.551250000000003</v>
      </c>
      <c r="DP16" s="3">
        <v>65.098124999999996</v>
      </c>
      <c r="DQ16" s="3">
        <v>74.57251500000001</v>
      </c>
      <c r="DR16" s="3">
        <v>69.735602538036176</v>
      </c>
      <c r="DS16" s="3">
        <v>65.186250000000001</v>
      </c>
      <c r="DT16" s="3">
        <v>105.18259500000001</v>
      </c>
      <c r="DU16" s="3">
        <v>77.414821506099997</v>
      </c>
      <c r="DV16" s="3">
        <v>87.438379999999995</v>
      </c>
      <c r="DW16" s="3">
        <v>68.945465178600003</v>
      </c>
      <c r="DX16" s="3">
        <v>87.824062499999997</v>
      </c>
      <c r="DY16" s="3">
        <v>71.615624999999994</v>
      </c>
      <c r="DZ16" s="3">
        <v>92.846744999999999</v>
      </c>
      <c r="EA16" s="3">
        <v>77.265000000000015</v>
      </c>
      <c r="EB16" s="3">
        <v>87.733952447351953</v>
      </c>
      <c r="EC16" s="3">
        <v>62.177727272699997</v>
      </c>
      <c r="ED16" s="3">
        <v>79.754985000000005</v>
      </c>
      <c r="EE16" s="3">
        <v>70.345200000000006</v>
      </c>
      <c r="EF16" s="3">
        <v>83.825625000000002</v>
      </c>
      <c r="EG16" s="3">
        <v>102.628486026</v>
      </c>
      <c r="EH16" s="3">
        <v>89.804495982142853</v>
      </c>
      <c r="EI16" s="3">
        <v>88.374375000000001</v>
      </c>
      <c r="EJ16" s="3">
        <v>98.352156631527592</v>
      </c>
      <c r="EK16" s="3">
        <v>81.140452833300003</v>
      </c>
      <c r="EL16" s="3">
        <v>64.719298245614027</v>
      </c>
      <c r="EM16" s="3">
        <v>74.836890000000011</v>
      </c>
      <c r="EN16" s="3">
        <v>79.267499999999998</v>
      </c>
      <c r="EO16" s="3">
        <v>65.001509999999996</v>
      </c>
      <c r="EP16" s="3">
        <v>88.921979999999991</v>
      </c>
      <c r="EQ16" s="3">
        <v>106.69499999999999</v>
      </c>
      <c r="ER16" s="3">
        <v>60.200625000000002</v>
      </c>
      <c r="ES16" s="7">
        <f t="shared" si="1"/>
        <v>79.509536363699894</v>
      </c>
      <c r="ET16">
        <f t="shared" si="2"/>
        <v>13.658798340383498</v>
      </c>
      <c r="EU16">
        <f t="shared" si="3"/>
        <v>0.17178817743200206</v>
      </c>
      <c r="EV16" s="3"/>
      <c r="EW16" s="3">
        <v>88.969859626095555</v>
      </c>
      <c r="EX16" s="3">
        <v>69.551249999999996</v>
      </c>
      <c r="EY16" s="3">
        <v>78.553124999999994</v>
      </c>
      <c r="EZ16" s="3">
        <v>98.328248263888881</v>
      </c>
      <c r="FA16" s="3">
        <v>120.239537265</v>
      </c>
      <c r="FB16" s="3">
        <v>83.018816657499997</v>
      </c>
      <c r="FC16" s="3">
        <v>128.81</v>
      </c>
      <c r="FD16" s="3">
        <v>68.639220430107528</v>
      </c>
      <c r="FE16" s="3">
        <v>78.875640000000004</v>
      </c>
      <c r="FF16" s="3">
        <v>44.699652613300003</v>
      </c>
      <c r="FG16" s="3">
        <v>70.522894508999997</v>
      </c>
      <c r="FH16" s="3">
        <v>79.608734999999996</v>
      </c>
      <c r="FI16" s="3">
        <v>107.760002337</v>
      </c>
      <c r="FJ16" s="3">
        <v>64.256629807180758</v>
      </c>
      <c r="FK16" s="3">
        <v>123.709448333</v>
      </c>
      <c r="FL16" s="3">
        <v>97.034769999999995</v>
      </c>
      <c r="FM16" s="3">
        <v>97.138565999999997</v>
      </c>
      <c r="FN16" s="3">
        <v>80.617957693589375</v>
      </c>
      <c r="FO16" s="3">
        <v>60.817499999999995</v>
      </c>
      <c r="FP16" s="3">
        <v>61.751644861892061</v>
      </c>
      <c r="FQ16" s="3">
        <v>38.381689532520326</v>
      </c>
      <c r="FR16" s="3">
        <v>62.73</v>
      </c>
      <c r="FS16" s="3">
        <v>97.209010000000006</v>
      </c>
      <c r="FT16" s="3">
        <v>75.715136356113391</v>
      </c>
      <c r="FU16" s="3">
        <v>83.241153333300005</v>
      </c>
      <c r="FV16" s="3">
        <v>97.942615067800006</v>
      </c>
      <c r="FW16" s="3">
        <v>94.904169999999894</v>
      </c>
      <c r="FX16" s="3">
        <v>83.388000000000005</v>
      </c>
      <c r="FY16" s="3">
        <v>50.72</v>
      </c>
      <c r="FZ16" s="3">
        <v>56.036250000000003</v>
      </c>
      <c r="GA16" s="3">
        <v>88.56</v>
      </c>
      <c r="GB16" s="3">
        <v>68.917500000000004</v>
      </c>
      <c r="GC16" s="3">
        <v>77.383125000000007</v>
      </c>
      <c r="GD16" s="3">
        <v>79.109760013278617</v>
      </c>
      <c r="GE16" s="3">
        <v>104.336458333</v>
      </c>
      <c r="GF16" s="3">
        <v>75.508125000000007</v>
      </c>
      <c r="GG16" s="3">
        <v>95.363690090999995</v>
      </c>
      <c r="GH16" s="3">
        <v>93.255780000000001</v>
      </c>
      <c r="GI16" s="3">
        <v>53.0081382292</v>
      </c>
      <c r="GJ16" s="3">
        <v>126.15032040388871</v>
      </c>
      <c r="GK16" s="3">
        <v>105.859261667</v>
      </c>
      <c r="GL16" s="3">
        <v>67.676749999999998</v>
      </c>
      <c r="GM16" s="3">
        <v>76.490624999999994</v>
      </c>
      <c r="GN16" s="3">
        <v>71.836875000000006</v>
      </c>
      <c r="GO16" s="3">
        <v>100.77911160042157</v>
      </c>
      <c r="GP16" s="3">
        <v>71.19</v>
      </c>
      <c r="GQ16" s="3">
        <v>101.47814833299999</v>
      </c>
      <c r="GR16" s="3">
        <v>72.377946666699998</v>
      </c>
      <c r="GS16" s="3">
        <v>61.837499999999999</v>
      </c>
      <c r="GT16" s="3">
        <v>61.837499999999999</v>
      </c>
      <c r="GU16" s="3">
        <v>91.425203333300004</v>
      </c>
      <c r="GV16" s="3">
        <v>70.691513333333333</v>
      </c>
      <c r="GW16" s="3">
        <v>70.933563279300003</v>
      </c>
      <c r="GX16" s="3">
        <v>87.21</v>
      </c>
      <c r="GY16" s="3">
        <v>63.75</v>
      </c>
      <c r="GZ16" s="3">
        <v>76.961250000000007</v>
      </c>
      <c r="HA16" s="3">
        <v>125.12932509033423</v>
      </c>
      <c r="HB16" s="3">
        <v>58.899456000000001</v>
      </c>
      <c r="HC16" s="3">
        <v>55.125158927726353</v>
      </c>
      <c r="HD16" s="3">
        <v>83.762326666700005</v>
      </c>
      <c r="HE16" s="7">
        <f t="shared" si="4"/>
        <v>81.333598910924493</v>
      </c>
      <c r="HF16">
        <f t="shared" si="5"/>
        <v>20.530556034381039</v>
      </c>
      <c r="HG16">
        <f t="shared" si="6"/>
        <v>0.25242404503538368</v>
      </c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</row>
    <row r="17" spans="1:246" x14ac:dyDescent="0.25">
      <c r="A17" s="1">
        <v>1849</v>
      </c>
      <c r="B17" s="3">
        <v>73.376249999999999</v>
      </c>
      <c r="C17" s="3">
        <v>61.374375000000001</v>
      </c>
      <c r="D17" s="3">
        <v>69.003749999999997</v>
      </c>
      <c r="E17" s="3">
        <v>78.07202849765352</v>
      </c>
      <c r="F17" s="3">
        <v>89.709389999999999</v>
      </c>
      <c r="G17" s="3">
        <v>90.454423372500003</v>
      </c>
      <c r="H17" s="3">
        <v>60.033749999999998</v>
      </c>
      <c r="I17" s="3">
        <v>80.996264999999994</v>
      </c>
      <c r="J17" s="3">
        <v>68.860568855500006</v>
      </c>
      <c r="K17" s="3">
        <v>121.95</v>
      </c>
      <c r="L17" s="3">
        <v>70.596693548387094</v>
      </c>
      <c r="M17" s="3">
        <v>64.608750000000001</v>
      </c>
      <c r="N17" s="3">
        <v>70.404389999999992</v>
      </c>
      <c r="O17" s="3">
        <v>52.32</v>
      </c>
      <c r="P17" s="3">
        <v>78.614999999999995</v>
      </c>
      <c r="Q17" s="3">
        <v>78.03</v>
      </c>
      <c r="R17" s="3">
        <v>80.410189325395294</v>
      </c>
      <c r="S17" s="3">
        <v>53.944667946700001</v>
      </c>
      <c r="T17" s="3">
        <v>58.018922655099999</v>
      </c>
      <c r="U17" s="3">
        <v>81.051609999999997</v>
      </c>
      <c r="V17" s="3">
        <v>75.331890000000001</v>
      </c>
      <c r="W17" s="3">
        <v>84.532154573</v>
      </c>
      <c r="X17" s="3">
        <v>59.396250000000002</v>
      </c>
      <c r="Y17" s="3">
        <v>57.84375</v>
      </c>
      <c r="Z17" s="3">
        <v>63.975014999999999</v>
      </c>
      <c r="AA17" s="3">
        <v>64.844424418580502</v>
      </c>
      <c r="AB17" s="3">
        <v>72.292500000000004</v>
      </c>
      <c r="AC17" s="3">
        <v>94.657499999999999</v>
      </c>
      <c r="AD17" s="3">
        <v>75.479450968400002</v>
      </c>
      <c r="AE17" s="3">
        <v>74.077515000000005</v>
      </c>
      <c r="AF17" s="3">
        <v>76.189539999999994</v>
      </c>
      <c r="AG17" s="3">
        <v>88.848460000000003</v>
      </c>
      <c r="AH17" s="3">
        <v>87.905237739261807</v>
      </c>
      <c r="AI17" s="3">
        <v>60.050623214300003</v>
      </c>
      <c r="AJ17" s="3">
        <v>60.604131658581849</v>
      </c>
      <c r="AK17" s="3">
        <v>82.262874999999994</v>
      </c>
      <c r="AL17" s="3">
        <v>104.900553333</v>
      </c>
      <c r="AM17" s="3">
        <v>83.74718</v>
      </c>
      <c r="AN17" s="3">
        <v>81.548133333300001</v>
      </c>
      <c r="AO17" s="3">
        <v>70.849731493141789</v>
      </c>
      <c r="AP17" s="3">
        <v>63.75</v>
      </c>
      <c r="AQ17" s="3">
        <v>58.733511982540328</v>
      </c>
      <c r="AR17" s="3">
        <v>36.541164069557361</v>
      </c>
      <c r="AS17" s="3">
        <v>62.73</v>
      </c>
      <c r="AT17" s="3">
        <v>66.717391304347828</v>
      </c>
      <c r="AU17" s="3">
        <v>76.064985000000007</v>
      </c>
      <c r="AV17" s="3">
        <v>85.767809999999997</v>
      </c>
      <c r="AW17" s="3">
        <v>67.459020797859068</v>
      </c>
      <c r="AX17" s="3">
        <v>65.32526</v>
      </c>
      <c r="AY17" s="3">
        <v>70.875</v>
      </c>
      <c r="AZ17" s="3">
        <v>96.1135662322</v>
      </c>
      <c r="BA17" s="3">
        <v>78.779560000000004</v>
      </c>
      <c r="BB17" s="3">
        <v>90.541560000000004</v>
      </c>
      <c r="BC17" s="3">
        <v>74.686339006463726</v>
      </c>
      <c r="BD17" s="3">
        <v>58.024565217400003</v>
      </c>
      <c r="BE17" s="3">
        <v>51.83</v>
      </c>
      <c r="BF17" s="3">
        <v>70.807500000000005</v>
      </c>
      <c r="BG17" s="3">
        <v>59.101500000000001</v>
      </c>
      <c r="BH17" s="3">
        <v>71.827500000000001</v>
      </c>
      <c r="BI17" s="3">
        <v>52.147500000000001</v>
      </c>
      <c r="BJ17" s="3">
        <v>88.6194463402</v>
      </c>
      <c r="BK17" s="3">
        <v>63.266129464285711</v>
      </c>
      <c r="BL17" s="3">
        <v>78.3</v>
      </c>
      <c r="BM17" s="3">
        <v>66.821250000000006</v>
      </c>
      <c r="BN17" s="3">
        <v>68.668125000000003</v>
      </c>
      <c r="BO17" s="3">
        <v>75.275625000000005</v>
      </c>
      <c r="BP17" s="3">
        <v>89.74632569254787</v>
      </c>
      <c r="BQ17" s="3">
        <v>62.564843183464632</v>
      </c>
      <c r="BR17" s="3">
        <v>97.037546666699996</v>
      </c>
      <c r="BS17" s="3">
        <v>68.675624999999997</v>
      </c>
      <c r="BT17" s="3">
        <v>82.404968700400005</v>
      </c>
      <c r="BU17" s="3">
        <v>82.104100000000003</v>
      </c>
      <c r="BV17" s="3">
        <v>51.628025764900002</v>
      </c>
      <c r="BW17" s="3">
        <v>112.45148099114763</v>
      </c>
      <c r="BX17" s="3">
        <v>91.240846666699994</v>
      </c>
      <c r="BY17" s="3">
        <v>58.575249999999997</v>
      </c>
      <c r="BZ17" s="3">
        <v>66.644999999999996</v>
      </c>
      <c r="CA17" s="3">
        <v>74.449600002899999</v>
      </c>
      <c r="CB17" s="3">
        <v>61.246875000000003</v>
      </c>
      <c r="CC17" s="3">
        <v>94.088612296747968</v>
      </c>
      <c r="CD17" s="3">
        <v>55.473684210526322</v>
      </c>
      <c r="CE17" s="3">
        <v>73.415610000000001</v>
      </c>
      <c r="CF17" s="3">
        <v>66.834374999999994</v>
      </c>
      <c r="CG17" s="3">
        <v>83.106818181818184</v>
      </c>
      <c r="CH17" s="3">
        <v>80.464280000000002</v>
      </c>
      <c r="CI17" s="3">
        <v>58.645253333299998</v>
      </c>
      <c r="CJ17" s="3">
        <v>65.662500000000009</v>
      </c>
      <c r="CK17" s="3">
        <v>67.329359999999994</v>
      </c>
      <c r="CL17" s="3">
        <v>69.551249999999996</v>
      </c>
      <c r="CM17" s="3">
        <v>67.513810000000007</v>
      </c>
      <c r="CN17" s="3">
        <v>68.48532999999999</v>
      </c>
      <c r="CO17" s="3">
        <v>67.840879736100007</v>
      </c>
      <c r="CP17" s="3">
        <v>72.405000000000001</v>
      </c>
      <c r="CQ17" s="3">
        <v>102.19499999999999</v>
      </c>
      <c r="CR17" s="3">
        <v>73.844999999999999</v>
      </c>
      <c r="CS17" s="3">
        <v>65.662500000000009</v>
      </c>
      <c r="CT17" s="3">
        <v>65.773124999999993</v>
      </c>
      <c r="CU17" s="3">
        <v>115.66157760840107</v>
      </c>
      <c r="CV17" s="3">
        <v>57.72</v>
      </c>
      <c r="CW17" s="3">
        <v>59.502664000000003</v>
      </c>
      <c r="CX17" s="3">
        <v>53.697657728612491</v>
      </c>
      <c r="CY17" s="3">
        <v>82.222443333300006</v>
      </c>
      <c r="CZ17" s="7">
        <f t="shared" si="0"/>
        <v>0.19921190043917075</v>
      </c>
      <c r="DA17" s="3"/>
      <c r="DB17" s="3"/>
      <c r="DC17" s="3">
        <v>78.03</v>
      </c>
      <c r="DD17" s="3">
        <v>74.077515000000005</v>
      </c>
      <c r="DE17" s="3">
        <v>88.848460000000003</v>
      </c>
      <c r="DF17" s="3">
        <v>61.374375000000001</v>
      </c>
      <c r="DG17" s="3">
        <v>89.709389999999999</v>
      </c>
      <c r="DH17" s="3">
        <v>60.033749999999998</v>
      </c>
      <c r="DI17" s="3">
        <v>80.996264999999994</v>
      </c>
      <c r="DJ17" s="3">
        <v>64.608750000000001</v>
      </c>
      <c r="DK17" s="3">
        <v>52.32</v>
      </c>
      <c r="DL17" s="3">
        <v>78.614999999999995</v>
      </c>
      <c r="DM17" s="3">
        <v>80.410189325395294</v>
      </c>
      <c r="DN17" s="3">
        <v>81.051609999999997</v>
      </c>
      <c r="DO17" s="3">
        <v>59.396250000000002</v>
      </c>
      <c r="DP17" s="3">
        <v>57.84375</v>
      </c>
      <c r="DQ17" s="3">
        <v>63.975014999999999</v>
      </c>
      <c r="DR17" s="3">
        <v>64.844424418580502</v>
      </c>
      <c r="DS17" s="3">
        <v>72.292500000000004</v>
      </c>
      <c r="DT17" s="3">
        <v>94.657499999999999</v>
      </c>
      <c r="DU17" s="3">
        <v>75.479450968400002</v>
      </c>
      <c r="DV17" s="3">
        <v>76.189539999999994</v>
      </c>
      <c r="DW17" s="3">
        <v>60.050623214300003</v>
      </c>
      <c r="DX17" s="3">
        <v>82.262874999999994</v>
      </c>
      <c r="DY17" s="3">
        <v>66.717391304347828</v>
      </c>
      <c r="DZ17" s="3">
        <v>76.064985000000007</v>
      </c>
      <c r="EA17" s="3">
        <v>70.875</v>
      </c>
      <c r="EB17" s="3">
        <v>74.686339006463726</v>
      </c>
      <c r="EC17" s="3">
        <v>58.024565217400003</v>
      </c>
      <c r="ED17" s="3">
        <v>70.807500000000005</v>
      </c>
      <c r="EE17" s="3">
        <v>59.101500000000001</v>
      </c>
      <c r="EF17" s="3">
        <v>71.827500000000001</v>
      </c>
      <c r="EG17" s="3">
        <v>88.6194463402</v>
      </c>
      <c r="EH17" s="3">
        <v>63.266129464285711</v>
      </c>
      <c r="EI17" s="3">
        <v>75.275625000000005</v>
      </c>
      <c r="EJ17" s="3">
        <v>89.74632569254787</v>
      </c>
      <c r="EK17" s="3">
        <v>74.449600002899999</v>
      </c>
      <c r="EL17" s="3">
        <v>55.473684210526322</v>
      </c>
      <c r="EM17" s="3">
        <v>73.415610000000001</v>
      </c>
      <c r="EN17" s="3">
        <v>83.106818181818184</v>
      </c>
      <c r="EO17" s="3">
        <v>67.329359999999994</v>
      </c>
      <c r="EP17" s="3">
        <v>72.405000000000001</v>
      </c>
      <c r="EQ17" s="3">
        <v>102.19499999999999</v>
      </c>
      <c r="ER17" s="3">
        <v>57.72</v>
      </c>
      <c r="ES17" s="7">
        <f t="shared" si="1"/>
        <v>72.575586008265844</v>
      </c>
      <c r="ET17">
        <f t="shared" si="2"/>
        <v>11.584295034580776</v>
      </c>
      <c r="EU17">
        <f t="shared" si="3"/>
        <v>0.1596169686216713</v>
      </c>
      <c r="EV17" s="3"/>
      <c r="EW17" s="3">
        <v>87.905237739261807</v>
      </c>
      <c r="EX17" s="3">
        <v>73.376249999999999</v>
      </c>
      <c r="EY17" s="3">
        <v>69.003749999999997</v>
      </c>
      <c r="EZ17" s="3">
        <v>78.07202849765352</v>
      </c>
      <c r="FA17" s="3">
        <v>90.454423372500003</v>
      </c>
      <c r="FB17" s="3">
        <v>68.860568855500006</v>
      </c>
      <c r="FC17" s="3">
        <v>121.95</v>
      </c>
      <c r="FD17" s="3">
        <v>70.596693548387094</v>
      </c>
      <c r="FE17" s="3">
        <v>70.404389999999992</v>
      </c>
      <c r="FF17" s="3">
        <v>53.944667946700001</v>
      </c>
      <c r="FG17" s="3">
        <v>58.018922655099999</v>
      </c>
      <c r="FH17" s="3">
        <v>75.331890000000001</v>
      </c>
      <c r="FI17" s="3">
        <v>84.532154573</v>
      </c>
      <c r="FJ17" s="3">
        <v>60.604131658581849</v>
      </c>
      <c r="FK17" s="3">
        <v>104.900553333</v>
      </c>
      <c r="FL17" s="3">
        <v>83.74718</v>
      </c>
      <c r="FM17" s="3">
        <v>81.548133333300001</v>
      </c>
      <c r="FN17" s="3">
        <v>70.849731493141789</v>
      </c>
      <c r="FO17" s="3">
        <v>63.75</v>
      </c>
      <c r="FP17" s="3">
        <v>58.733511982540328</v>
      </c>
      <c r="FQ17" s="3">
        <v>36.541164069557361</v>
      </c>
      <c r="FR17" s="3">
        <v>62.73</v>
      </c>
      <c r="FS17" s="3">
        <v>85.767809999999997</v>
      </c>
      <c r="FT17" s="3">
        <v>67.459020797859068</v>
      </c>
      <c r="FU17" s="3">
        <v>65.32526</v>
      </c>
      <c r="FV17" s="3">
        <v>96.1135662322</v>
      </c>
      <c r="FW17" s="3">
        <v>78.779560000000004</v>
      </c>
      <c r="FX17" s="3">
        <v>90.541560000000004</v>
      </c>
      <c r="FY17" s="3">
        <v>51.83</v>
      </c>
      <c r="FZ17" s="3">
        <v>52.147500000000001</v>
      </c>
      <c r="GA17" s="3">
        <v>78.3</v>
      </c>
      <c r="GB17" s="3">
        <v>66.821250000000006</v>
      </c>
      <c r="GC17" s="3">
        <v>68.668125000000003</v>
      </c>
      <c r="GD17" s="3">
        <v>62.564843183464632</v>
      </c>
      <c r="GE17" s="3">
        <v>97.037546666699996</v>
      </c>
      <c r="GF17" s="3">
        <v>68.675624999999997</v>
      </c>
      <c r="GG17" s="3">
        <v>82.404968700400005</v>
      </c>
      <c r="GH17" s="3">
        <v>82.104100000000003</v>
      </c>
      <c r="GI17" s="3">
        <v>51.628025764900002</v>
      </c>
      <c r="GJ17" s="3">
        <v>112.45148099114763</v>
      </c>
      <c r="GK17" s="3">
        <v>91.240846666699994</v>
      </c>
      <c r="GL17" s="3">
        <v>58.575249999999997</v>
      </c>
      <c r="GM17" s="3">
        <v>66.644999999999996</v>
      </c>
      <c r="GN17" s="3">
        <v>61.246875000000003</v>
      </c>
      <c r="GO17" s="3">
        <v>94.088612296747968</v>
      </c>
      <c r="GP17" s="3">
        <v>66.834374999999994</v>
      </c>
      <c r="GQ17" s="3">
        <v>80.464280000000002</v>
      </c>
      <c r="GR17" s="3">
        <v>58.645253333299998</v>
      </c>
      <c r="GS17" s="3">
        <v>65.662500000000009</v>
      </c>
      <c r="GT17" s="3">
        <v>69.551249999999996</v>
      </c>
      <c r="GU17" s="3">
        <v>67.513810000000007</v>
      </c>
      <c r="GV17" s="3">
        <v>68.48532999999999</v>
      </c>
      <c r="GW17" s="3">
        <v>67.840879736100007</v>
      </c>
      <c r="GX17" s="3">
        <v>73.844999999999999</v>
      </c>
      <c r="GY17" s="3">
        <v>65.662500000000009</v>
      </c>
      <c r="GZ17" s="3">
        <v>65.773124999999993</v>
      </c>
      <c r="HA17" s="3">
        <v>115.66157760840107</v>
      </c>
      <c r="HB17" s="3">
        <v>59.502664000000003</v>
      </c>
      <c r="HC17" s="3">
        <v>53.697657728612491</v>
      </c>
      <c r="HD17" s="3">
        <v>82.222443333300006</v>
      </c>
      <c r="HE17" s="7">
        <f t="shared" si="4"/>
        <v>73.627247584967591</v>
      </c>
      <c r="HF17">
        <f t="shared" si="5"/>
        <v>16.439034925549898</v>
      </c>
      <c r="HG17">
        <f t="shared" si="6"/>
        <v>0.22327379421020541</v>
      </c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</row>
    <row r="18" spans="1:246" x14ac:dyDescent="0.25">
      <c r="A18" s="1">
        <v>1850</v>
      </c>
      <c r="B18" s="3">
        <v>69.551249999999996</v>
      </c>
      <c r="C18" s="3">
        <v>58.479390000000002</v>
      </c>
      <c r="D18" s="3">
        <v>67.552499999999995</v>
      </c>
      <c r="E18" s="3">
        <v>73.993742779880094</v>
      </c>
      <c r="F18" s="3">
        <v>86.433750000000003</v>
      </c>
      <c r="G18" s="3">
        <v>79.903239115199995</v>
      </c>
      <c r="H18" s="3">
        <v>55.423124999999999</v>
      </c>
      <c r="I18" s="3">
        <v>69.986249999999998</v>
      </c>
      <c r="J18" s="3">
        <v>62.693171757199998</v>
      </c>
      <c r="K18" s="3">
        <v>107.09</v>
      </c>
      <c r="L18" s="3">
        <v>66.851962365591405</v>
      </c>
      <c r="M18" s="3">
        <v>58.876874999999998</v>
      </c>
      <c r="N18" s="3">
        <v>66.56814</v>
      </c>
      <c r="O18" s="3">
        <v>48.54</v>
      </c>
      <c r="P18" s="3">
        <v>66.195000000000007</v>
      </c>
      <c r="Q18" s="3">
        <v>74.204999999999998</v>
      </c>
      <c r="R18" s="3">
        <v>74.009621243758005</v>
      </c>
      <c r="S18" s="3">
        <v>46.091777851499998</v>
      </c>
      <c r="T18" s="3">
        <v>45.940381796300002</v>
      </c>
      <c r="U18" s="3">
        <v>72.057050000000004</v>
      </c>
      <c r="V18" s="3">
        <v>70.98939</v>
      </c>
      <c r="W18" s="3">
        <v>77.967614543500005</v>
      </c>
      <c r="X18" s="3">
        <v>55.473750000000003</v>
      </c>
      <c r="Y18" s="3">
        <v>55.389375000000001</v>
      </c>
      <c r="Z18" s="3">
        <v>57.637484999999998</v>
      </c>
      <c r="AA18" s="3">
        <v>60.708982228067455</v>
      </c>
      <c r="AB18" s="3">
        <v>64.119375000000005</v>
      </c>
      <c r="AC18" s="3">
        <v>85.038749999999894</v>
      </c>
      <c r="AD18" s="3">
        <v>72.576395161899995</v>
      </c>
      <c r="AE18" s="3">
        <v>69.628140000000002</v>
      </c>
      <c r="AF18" s="3">
        <v>72.878739999999894</v>
      </c>
      <c r="AG18" s="3">
        <v>77.818240000000003</v>
      </c>
      <c r="AH18" s="3">
        <v>78.851022896142979</v>
      </c>
      <c r="AI18" s="3">
        <v>53.953689285700001</v>
      </c>
      <c r="AJ18" s="3">
        <v>57.581187942811326</v>
      </c>
      <c r="AK18" s="3">
        <v>76.927062500000005</v>
      </c>
      <c r="AL18" s="3">
        <v>97.664536666700002</v>
      </c>
      <c r="AM18" s="3">
        <v>75.509649999999894</v>
      </c>
      <c r="AN18" s="3">
        <v>74.737996666699999</v>
      </c>
      <c r="AO18" s="3">
        <v>69.106198897863919</v>
      </c>
      <c r="AP18" s="3">
        <v>67.575000000000003</v>
      </c>
      <c r="AQ18" s="3">
        <v>58.311403609112006</v>
      </c>
      <c r="AR18" s="3">
        <v>35.12446118450768</v>
      </c>
      <c r="AS18" s="3">
        <v>69.551249999999996</v>
      </c>
      <c r="AT18" s="3">
        <v>62.16375</v>
      </c>
      <c r="AU18" s="3">
        <v>72.382500000000007</v>
      </c>
      <c r="AV18" s="3">
        <v>77.381649999999894</v>
      </c>
      <c r="AW18" s="3">
        <v>62.452580857967838</v>
      </c>
      <c r="AX18" s="3">
        <v>55.080480000000001</v>
      </c>
      <c r="AY18" s="3">
        <v>77.31</v>
      </c>
      <c r="AZ18" s="3">
        <v>106.39950753399999</v>
      </c>
      <c r="BA18" s="3">
        <v>73.221040000000002</v>
      </c>
      <c r="BB18" s="3">
        <v>80.859899999999996</v>
      </c>
      <c r="BC18" s="3">
        <v>74.236421301605489</v>
      </c>
      <c r="BD18" s="3">
        <v>55.576875000000001</v>
      </c>
      <c r="BE18" s="3">
        <v>55.07</v>
      </c>
      <c r="BF18" s="3">
        <v>67.293764999999993</v>
      </c>
      <c r="BG18" s="3">
        <v>72.651600000000002</v>
      </c>
      <c r="BH18" s="3">
        <v>68.328749999999999</v>
      </c>
      <c r="BI18" s="3">
        <v>61.837499999999999</v>
      </c>
      <c r="BJ18" s="3">
        <v>82.509151734200003</v>
      </c>
      <c r="BK18" s="3">
        <v>57.79559285714285</v>
      </c>
      <c r="BL18" s="3">
        <v>65.070000000000007</v>
      </c>
      <c r="BM18" s="3">
        <v>63.052500000000002</v>
      </c>
      <c r="BN18" s="3">
        <v>64.013478260869562</v>
      </c>
      <c r="BO18" s="3">
        <v>72.502499999999998</v>
      </c>
      <c r="BP18" s="3">
        <v>70.513861958180044</v>
      </c>
      <c r="BQ18" s="3">
        <v>60.423731869705186</v>
      </c>
      <c r="BR18" s="3">
        <v>97.262316666700002</v>
      </c>
      <c r="BS18" s="3">
        <v>65.94</v>
      </c>
      <c r="BT18" s="3">
        <v>73.948313174500001</v>
      </c>
      <c r="BU18" s="3">
        <v>74.476219999999998</v>
      </c>
      <c r="BV18" s="3">
        <v>52.676317544500002</v>
      </c>
      <c r="BW18" s="3">
        <v>113.91565463958268</v>
      </c>
      <c r="BX18" s="3">
        <v>72.261583333299996</v>
      </c>
      <c r="BY18" s="3">
        <v>49.682499999999997</v>
      </c>
      <c r="BZ18" s="3">
        <v>66.178124999999994</v>
      </c>
      <c r="CA18" s="3">
        <v>68.313237738500007</v>
      </c>
      <c r="CB18" s="3">
        <v>59.928750000000001</v>
      </c>
      <c r="CC18" s="3">
        <v>93.893205002258355</v>
      </c>
      <c r="CD18" s="3">
        <v>67.438596491228083</v>
      </c>
      <c r="CE18" s="3">
        <v>65.283749999999998</v>
      </c>
      <c r="CF18" s="3">
        <v>62.14875</v>
      </c>
      <c r="CG18" s="3">
        <v>70.719374999999999</v>
      </c>
      <c r="CH18" s="3">
        <v>79.686880000000002</v>
      </c>
      <c r="CI18" s="3">
        <v>46.5352766667</v>
      </c>
      <c r="CJ18" s="3">
        <v>65.662500000000009</v>
      </c>
      <c r="CK18" s="3">
        <v>61.38</v>
      </c>
      <c r="CL18" s="3">
        <v>69.551249999999996</v>
      </c>
      <c r="CM18" s="3">
        <v>67.087036164544202</v>
      </c>
      <c r="CN18" s="3">
        <v>62.055944999999994</v>
      </c>
      <c r="CO18" s="3">
        <v>64.7269649558</v>
      </c>
      <c r="CP18" s="3">
        <v>66.734999999999999</v>
      </c>
      <c r="CQ18" s="3">
        <v>86.31</v>
      </c>
      <c r="CR18" s="3">
        <v>70.11</v>
      </c>
      <c r="CS18" s="3">
        <v>65.662500000000009</v>
      </c>
      <c r="CT18" s="3">
        <v>61.734375</v>
      </c>
      <c r="CU18" s="3">
        <v>110.91318035230353</v>
      </c>
      <c r="CV18" s="3">
        <v>53.578125</v>
      </c>
      <c r="CW18" s="3">
        <v>99.458231999999995</v>
      </c>
      <c r="CX18" s="3">
        <v>48.134714338985589</v>
      </c>
      <c r="CY18" s="3">
        <v>70.021770000000004</v>
      </c>
      <c r="CZ18" s="7">
        <f t="shared" si="0"/>
        <v>0.20026552500049916</v>
      </c>
      <c r="DA18" s="3"/>
      <c r="DB18" s="3"/>
      <c r="DC18" s="3">
        <v>74.204999999999998</v>
      </c>
      <c r="DD18" s="3">
        <v>69.628140000000002</v>
      </c>
      <c r="DE18" s="3">
        <v>77.818240000000003</v>
      </c>
      <c r="DF18" s="3">
        <v>58.479390000000002</v>
      </c>
      <c r="DG18" s="3">
        <v>86.433750000000003</v>
      </c>
      <c r="DH18" s="3">
        <v>55.423124999999999</v>
      </c>
      <c r="DI18" s="3">
        <v>69.986249999999998</v>
      </c>
      <c r="DJ18" s="3">
        <v>58.876874999999998</v>
      </c>
      <c r="DK18" s="3">
        <v>48.54</v>
      </c>
      <c r="DL18" s="3">
        <v>66.195000000000007</v>
      </c>
      <c r="DM18" s="3">
        <v>74.009621243758005</v>
      </c>
      <c r="DN18" s="3">
        <v>72.057050000000004</v>
      </c>
      <c r="DO18" s="3">
        <v>55.473750000000003</v>
      </c>
      <c r="DP18" s="3">
        <v>55.389375000000001</v>
      </c>
      <c r="DQ18" s="3">
        <v>57.637484999999998</v>
      </c>
      <c r="DR18" s="3">
        <v>60.708982228067455</v>
      </c>
      <c r="DS18" s="3">
        <v>64.119375000000005</v>
      </c>
      <c r="DT18" s="3">
        <v>85.038749999999894</v>
      </c>
      <c r="DU18" s="3">
        <v>72.576395161899995</v>
      </c>
      <c r="DV18" s="3">
        <v>72.878739999999894</v>
      </c>
      <c r="DW18" s="3">
        <v>53.953689285700001</v>
      </c>
      <c r="DX18" s="3">
        <v>76.927062500000005</v>
      </c>
      <c r="DY18" s="3">
        <v>62.16375</v>
      </c>
      <c r="DZ18" s="3">
        <v>72.382500000000007</v>
      </c>
      <c r="EA18" s="3">
        <v>77.31</v>
      </c>
      <c r="EB18" s="3">
        <v>74.236421301605489</v>
      </c>
      <c r="EC18" s="3">
        <v>55.576875000000001</v>
      </c>
      <c r="ED18" s="3">
        <v>67.293764999999993</v>
      </c>
      <c r="EE18" s="3">
        <v>72.651600000000002</v>
      </c>
      <c r="EF18" s="3">
        <v>68.328749999999999</v>
      </c>
      <c r="EG18" s="3">
        <v>82.509151734200003</v>
      </c>
      <c r="EH18" s="3">
        <v>57.79559285714285</v>
      </c>
      <c r="EI18" s="3">
        <v>72.502499999999998</v>
      </c>
      <c r="EJ18" s="3">
        <v>70.513861958180044</v>
      </c>
      <c r="EK18" s="3">
        <v>68.313237738500007</v>
      </c>
      <c r="EL18" s="3">
        <v>67.438596491228083</v>
      </c>
      <c r="EM18" s="3">
        <v>65.283749999999998</v>
      </c>
      <c r="EN18" s="3">
        <v>70.719374999999999</v>
      </c>
      <c r="EO18" s="3">
        <v>61.38</v>
      </c>
      <c r="EP18" s="3">
        <v>66.734999999999999</v>
      </c>
      <c r="EQ18" s="3">
        <v>86.31</v>
      </c>
      <c r="ER18" s="3">
        <v>53.578125</v>
      </c>
      <c r="ES18" s="7">
        <f t="shared" si="1"/>
        <v>67.604259464292412</v>
      </c>
      <c r="ET18">
        <f t="shared" si="2"/>
        <v>9.4293241092357043</v>
      </c>
      <c r="EU18">
        <f t="shared" si="3"/>
        <v>0.13947825453536897</v>
      </c>
      <c r="EV18" s="3"/>
      <c r="EW18" s="3">
        <v>78.851022896142979</v>
      </c>
      <c r="EX18" s="3">
        <v>69.551249999999996</v>
      </c>
      <c r="EY18" s="3">
        <v>67.552499999999995</v>
      </c>
      <c r="EZ18" s="3">
        <v>73.993742779880094</v>
      </c>
      <c r="FA18" s="3">
        <v>79.903239115199995</v>
      </c>
      <c r="FB18" s="3">
        <v>62.693171757199998</v>
      </c>
      <c r="FC18" s="3">
        <v>107.09</v>
      </c>
      <c r="FD18" s="3">
        <v>66.851962365591405</v>
      </c>
      <c r="FE18" s="3">
        <v>66.56814</v>
      </c>
      <c r="FF18" s="3">
        <v>46.091777851499998</v>
      </c>
      <c r="FG18" s="3">
        <v>45.940381796300002</v>
      </c>
      <c r="FH18" s="3">
        <v>70.98939</v>
      </c>
      <c r="FI18" s="3">
        <v>77.967614543500005</v>
      </c>
      <c r="FJ18" s="3">
        <v>57.581187942811326</v>
      </c>
      <c r="FK18" s="3">
        <v>97.664536666700002</v>
      </c>
      <c r="FL18" s="3">
        <v>75.509649999999894</v>
      </c>
      <c r="FM18" s="3">
        <v>74.737996666699999</v>
      </c>
      <c r="FN18" s="3">
        <v>69.106198897863919</v>
      </c>
      <c r="FO18" s="3">
        <v>67.575000000000003</v>
      </c>
      <c r="FP18" s="3">
        <v>58.311403609112006</v>
      </c>
      <c r="FQ18" s="3">
        <v>35.12446118450768</v>
      </c>
      <c r="FR18" s="3">
        <v>69.551249999999996</v>
      </c>
      <c r="FS18" s="3">
        <v>77.381649999999894</v>
      </c>
      <c r="FT18" s="3">
        <v>62.452580857967838</v>
      </c>
      <c r="FU18" s="3">
        <v>55.080480000000001</v>
      </c>
      <c r="FV18" s="3">
        <v>106.39950753399999</v>
      </c>
      <c r="FW18" s="3">
        <v>73.221040000000002</v>
      </c>
      <c r="FX18" s="3">
        <v>80.859899999999996</v>
      </c>
      <c r="FY18" s="3">
        <v>55.07</v>
      </c>
      <c r="FZ18" s="3">
        <v>61.837499999999999</v>
      </c>
      <c r="GA18" s="3">
        <v>65.070000000000007</v>
      </c>
      <c r="GB18" s="3">
        <v>63.052500000000002</v>
      </c>
      <c r="GC18" s="3">
        <v>64.013478260869562</v>
      </c>
      <c r="GD18" s="3">
        <v>60.423731869705186</v>
      </c>
      <c r="GE18" s="3">
        <v>97.262316666700002</v>
      </c>
      <c r="GF18" s="3">
        <v>65.94</v>
      </c>
      <c r="GG18" s="3">
        <v>73.948313174500001</v>
      </c>
      <c r="GH18" s="3">
        <v>74.476219999999998</v>
      </c>
      <c r="GI18" s="3">
        <v>52.676317544500002</v>
      </c>
      <c r="GJ18" s="3">
        <v>113.91565463958268</v>
      </c>
      <c r="GK18" s="3">
        <v>72.261583333299996</v>
      </c>
      <c r="GL18" s="3">
        <v>49.682499999999997</v>
      </c>
      <c r="GM18" s="3">
        <v>66.178124999999994</v>
      </c>
      <c r="GN18" s="3">
        <v>59.928750000000001</v>
      </c>
      <c r="GO18" s="3">
        <v>93.893205002258355</v>
      </c>
      <c r="GP18" s="3">
        <v>62.14875</v>
      </c>
      <c r="GQ18" s="3">
        <v>79.686880000000002</v>
      </c>
      <c r="GR18" s="3">
        <v>46.5352766667</v>
      </c>
      <c r="GS18" s="3">
        <v>65.662500000000009</v>
      </c>
      <c r="GT18" s="3">
        <v>69.551249999999996</v>
      </c>
      <c r="GU18" s="3">
        <v>67.087036164544202</v>
      </c>
      <c r="GV18" s="3">
        <v>62.055944999999994</v>
      </c>
      <c r="GW18" s="3">
        <v>64.7269649558</v>
      </c>
      <c r="GX18" s="3">
        <v>70.11</v>
      </c>
      <c r="GY18" s="3">
        <v>65.662500000000009</v>
      </c>
      <c r="GZ18" s="3">
        <v>61.734375</v>
      </c>
      <c r="HA18" s="3">
        <v>110.91318035230353</v>
      </c>
      <c r="HB18" s="3">
        <v>99.458231999999995</v>
      </c>
      <c r="HC18" s="3">
        <v>48.134714338985589</v>
      </c>
      <c r="HD18" s="3">
        <v>70.021770000000004</v>
      </c>
      <c r="HE18" s="7">
        <f t="shared" si="4"/>
        <v>70.12867677391209</v>
      </c>
      <c r="HF18">
        <f t="shared" si="5"/>
        <v>16.225428007141321</v>
      </c>
      <c r="HG18">
        <f t="shared" si="6"/>
        <v>0.23136652156507237</v>
      </c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</row>
    <row r="19" spans="1:246" x14ac:dyDescent="0.25">
      <c r="A19" s="1">
        <v>1851</v>
      </c>
      <c r="B19" s="3">
        <v>77.265000000000001</v>
      </c>
      <c r="C19" s="3">
        <v>58.854374999999997</v>
      </c>
      <c r="D19" s="3">
        <v>67.260000000000005</v>
      </c>
      <c r="E19" s="3">
        <v>79.938624701944974</v>
      </c>
      <c r="F19" s="3">
        <v>85.811265000000006</v>
      </c>
      <c r="G19" s="3">
        <v>93.641760283500005</v>
      </c>
      <c r="H19" s="3">
        <v>61.479374999999997</v>
      </c>
      <c r="I19" s="3">
        <v>64.963124999999991</v>
      </c>
      <c r="J19" s="3">
        <v>61.993818671500001</v>
      </c>
      <c r="K19" s="3">
        <v>112.28</v>
      </c>
      <c r="L19" s="3">
        <v>68.185107526881723</v>
      </c>
      <c r="M19" s="3">
        <v>58.880625000000002</v>
      </c>
      <c r="N19" s="3">
        <v>66.808620000000005</v>
      </c>
      <c r="O19" s="3">
        <v>50.505000000000003</v>
      </c>
      <c r="P19" s="3">
        <v>60.524999999999999</v>
      </c>
      <c r="Q19" s="3">
        <v>71.010000000000005</v>
      </c>
      <c r="R19" s="3">
        <v>77.679385027115387</v>
      </c>
      <c r="S19" s="3">
        <v>42.790062968500003</v>
      </c>
      <c r="T19" s="3">
        <v>53.6659620394</v>
      </c>
      <c r="U19" s="3">
        <v>69.342140000000001</v>
      </c>
      <c r="V19" s="3">
        <v>72.277514999999994</v>
      </c>
      <c r="W19" s="3">
        <v>77.150321125999994</v>
      </c>
      <c r="X19" s="3">
        <v>59.126249999999999</v>
      </c>
      <c r="Y19" s="3">
        <v>54.901874999999997</v>
      </c>
      <c r="Z19" s="3">
        <v>56.257515000000005</v>
      </c>
      <c r="AA19" s="3">
        <v>65.36912828192321</v>
      </c>
      <c r="AB19" s="3">
        <v>64.633125000000007</v>
      </c>
      <c r="AC19" s="3">
        <v>75.740624999999994</v>
      </c>
      <c r="AD19" s="3">
        <v>71.124867258699894</v>
      </c>
      <c r="AE19" s="3">
        <v>64.280609999999996</v>
      </c>
      <c r="AF19" s="3">
        <v>69.593230000000005</v>
      </c>
      <c r="AG19" s="3">
        <v>76.466890000000006</v>
      </c>
      <c r="AH19" s="3">
        <v>74.976982141275599</v>
      </c>
      <c r="AI19" s="3">
        <v>68.402587499999996</v>
      </c>
      <c r="AJ19" s="3">
        <v>58.441774441239644</v>
      </c>
      <c r="AK19" s="3">
        <v>71.899968749999999</v>
      </c>
      <c r="AL19" s="3">
        <v>103.21505999999999</v>
      </c>
      <c r="AM19" s="3">
        <v>72.711029999999994</v>
      </c>
      <c r="AN19" s="3">
        <v>86.494095000000002</v>
      </c>
      <c r="AO19" s="3">
        <v>65.870508862228078</v>
      </c>
      <c r="AP19" s="3">
        <v>67.575000000000003</v>
      </c>
      <c r="AQ19" s="3">
        <v>63.334609271587532</v>
      </c>
      <c r="AR19" s="3">
        <v>41.566300304878048</v>
      </c>
      <c r="AS19" s="3">
        <v>69.997500000000002</v>
      </c>
      <c r="AT19" s="3">
        <v>60.781874999999999</v>
      </c>
      <c r="AU19" s="3">
        <v>70.057485</v>
      </c>
      <c r="AV19" s="3">
        <v>74.440309999999997</v>
      </c>
      <c r="AW19" s="3">
        <v>66.521597044831083</v>
      </c>
      <c r="AX19" s="3">
        <v>56.023650000000004</v>
      </c>
      <c r="AY19" s="3">
        <v>84.195000000000007</v>
      </c>
      <c r="AZ19" s="3">
        <v>107.717209383</v>
      </c>
      <c r="BA19" s="3">
        <v>73.23415</v>
      </c>
      <c r="BB19" s="3">
        <v>75.972260000000006</v>
      </c>
      <c r="BC19" s="3">
        <v>71.536915072456225</v>
      </c>
      <c r="BD19" s="3">
        <v>68.049374999999998</v>
      </c>
      <c r="BE19" s="3">
        <v>59.84</v>
      </c>
      <c r="BF19" s="3">
        <v>68.077484999999996</v>
      </c>
      <c r="BG19" s="3">
        <v>74.285300000000007</v>
      </c>
      <c r="BH19" s="3">
        <v>67.338750000000005</v>
      </c>
      <c r="BI19" s="3">
        <v>65.662499999999994</v>
      </c>
      <c r="BJ19" s="3">
        <v>78.898611404099995</v>
      </c>
      <c r="BK19" s="3">
        <v>74.541281249999997</v>
      </c>
      <c r="BL19" s="3">
        <v>63.045000000000002</v>
      </c>
      <c r="BM19" s="3">
        <v>62.435625000000002</v>
      </c>
      <c r="BN19" s="3">
        <v>64.844999999999999</v>
      </c>
      <c r="BO19" s="3">
        <v>69.405000000000001</v>
      </c>
      <c r="BP19" s="3">
        <v>72.192499330578656</v>
      </c>
      <c r="BQ19" s="3">
        <v>81.640155735412534</v>
      </c>
      <c r="BR19" s="3">
        <v>98.047259999999994</v>
      </c>
      <c r="BS19" s="3">
        <v>64.166086956521724</v>
      </c>
      <c r="BT19" s="3">
        <v>72.980869999999996</v>
      </c>
      <c r="BU19" s="3">
        <v>71.867490000000004</v>
      </c>
      <c r="BV19" s="3">
        <v>46.355901549199999</v>
      </c>
      <c r="BW19" s="3">
        <v>117.84185524027821</v>
      </c>
      <c r="BX19" s="3">
        <v>72.212175000000002</v>
      </c>
      <c r="BY19" s="3">
        <v>49.097999999999999</v>
      </c>
      <c r="BZ19" s="3">
        <v>67.959374999999994</v>
      </c>
      <c r="CA19" s="3">
        <v>67.463018870499994</v>
      </c>
      <c r="CB19" s="3">
        <v>60.15</v>
      </c>
      <c r="CC19" s="3">
        <v>110.37871499548328</v>
      </c>
      <c r="CD19" s="3">
        <v>68.526315789473685</v>
      </c>
      <c r="CE19" s="3">
        <v>67.269374999999997</v>
      </c>
      <c r="CF19" s="3">
        <v>59.765625</v>
      </c>
      <c r="CG19" s="3">
        <v>66.17543478260869</v>
      </c>
      <c r="CH19" s="3">
        <v>90.448245</v>
      </c>
      <c r="CI19" s="3">
        <v>52.531469999999999</v>
      </c>
      <c r="CJ19" s="3">
        <v>77.265000000000001</v>
      </c>
      <c r="CK19" s="3">
        <v>64.368764999999996</v>
      </c>
      <c r="CL19" s="3">
        <v>73.376249999999999</v>
      </c>
      <c r="CM19" s="3">
        <v>65.184749999999994</v>
      </c>
      <c r="CN19" s="3">
        <v>63.217507500000004</v>
      </c>
      <c r="CO19" s="3">
        <v>68.810439565400003</v>
      </c>
      <c r="CP19" s="3">
        <v>62.308124999999997</v>
      </c>
      <c r="CQ19" s="3">
        <v>76.14</v>
      </c>
      <c r="CR19" s="3">
        <v>70.649999999999991</v>
      </c>
      <c r="CS19" s="3">
        <v>68.084999999999994</v>
      </c>
      <c r="CT19" s="3">
        <v>65.291250000000005</v>
      </c>
      <c r="CU19" s="3">
        <v>112.2551531504065</v>
      </c>
      <c r="CV19" s="3">
        <v>52.756875000000001</v>
      </c>
      <c r="CW19" s="3">
        <v>103.29102</v>
      </c>
      <c r="CX19" s="3">
        <v>56.00662533686895</v>
      </c>
      <c r="CY19" s="3">
        <v>69.628275000000002</v>
      </c>
      <c r="CZ19" s="7">
        <f t="shared" si="0"/>
        <v>0.20319420435664232</v>
      </c>
      <c r="DA19" s="3"/>
      <c r="DB19" s="3"/>
      <c r="DC19" s="3">
        <v>71.010000000000005</v>
      </c>
      <c r="DD19" s="3">
        <v>64.280609999999996</v>
      </c>
      <c r="DE19" s="3">
        <v>76.466890000000006</v>
      </c>
      <c r="DF19" s="3">
        <v>58.854374999999997</v>
      </c>
      <c r="DG19" s="3">
        <v>85.811265000000006</v>
      </c>
      <c r="DH19" s="3">
        <v>61.479374999999997</v>
      </c>
      <c r="DI19" s="3">
        <v>64.963124999999991</v>
      </c>
      <c r="DJ19" s="3">
        <v>58.880625000000002</v>
      </c>
      <c r="DK19" s="3">
        <v>50.505000000000003</v>
      </c>
      <c r="DL19" s="3">
        <v>60.524999999999999</v>
      </c>
      <c r="DM19" s="3">
        <v>77.679385027115387</v>
      </c>
      <c r="DN19" s="3">
        <v>69.342140000000001</v>
      </c>
      <c r="DO19" s="3">
        <v>59.126249999999999</v>
      </c>
      <c r="DP19" s="3">
        <v>54.901874999999997</v>
      </c>
      <c r="DQ19" s="3">
        <v>56.257515000000005</v>
      </c>
      <c r="DR19" s="3">
        <v>65.36912828192321</v>
      </c>
      <c r="DS19" s="3">
        <v>64.633125000000007</v>
      </c>
      <c r="DT19" s="3">
        <v>75.740624999999994</v>
      </c>
      <c r="DU19" s="3">
        <v>71.124867258699894</v>
      </c>
      <c r="DV19" s="3">
        <v>69.593230000000005</v>
      </c>
      <c r="DW19" s="3">
        <v>68.402587499999996</v>
      </c>
      <c r="DX19" s="3">
        <v>71.899968749999999</v>
      </c>
      <c r="DY19" s="3">
        <v>60.781874999999999</v>
      </c>
      <c r="DZ19" s="3">
        <v>70.057485</v>
      </c>
      <c r="EA19" s="3">
        <v>84.195000000000007</v>
      </c>
      <c r="EB19" s="3">
        <v>71.536915072456225</v>
      </c>
      <c r="EC19" s="3">
        <v>68.049374999999998</v>
      </c>
      <c r="ED19" s="3">
        <v>68.077484999999996</v>
      </c>
      <c r="EE19" s="3">
        <v>74.285300000000007</v>
      </c>
      <c r="EF19" s="3">
        <v>67.338750000000005</v>
      </c>
      <c r="EG19" s="3">
        <v>78.898611404099995</v>
      </c>
      <c r="EH19" s="3">
        <v>74.541281249999997</v>
      </c>
      <c r="EI19" s="3">
        <v>69.405000000000001</v>
      </c>
      <c r="EJ19" s="3">
        <v>72.192499330578656</v>
      </c>
      <c r="EK19" s="3">
        <v>67.463018870499994</v>
      </c>
      <c r="EL19" s="3">
        <v>68.526315789473685</v>
      </c>
      <c r="EM19" s="3">
        <v>67.269374999999997</v>
      </c>
      <c r="EN19" s="3">
        <v>66.17543478260869</v>
      </c>
      <c r="EO19" s="3">
        <v>64.368764999999996</v>
      </c>
      <c r="EP19" s="3">
        <v>62.308124999999997</v>
      </c>
      <c r="EQ19" s="3">
        <v>76.14</v>
      </c>
      <c r="ER19" s="3">
        <v>52.756875000000001</v>
      </c>
      <c r="ES19" s="7">
        <f t="shared" si="1"/>
        <v>67.647963055177513</v>
      </c>
      <c r="ET19">
        <f t="shared" si="2"/>
        <v>7.7734122830627062</v>
      </c>
      <c r="EU19">
        <f t="shared" si="3"/>
        <v>0.11490977602270552</v>
      </c>
      <c r="EV19" s="3"/>
      <c r="EW19" s="3">
        <v>74.976982141275599</v>
      </c>
      <c r="EX19" s="3">
        <v>77.265000000000001</v>
      </c>
      <c r="EY19" s="3">
        <v>67.260000000000005</v>
      </c>
      <c r="EZ19" s="3">
        <v>79.938624701944974</v>
      </c>
      <c r="FA19" s="3">
        <v>93.641760283500005</v>
      </c>
      <c r="FB19" s="3">
        <v>61.993818671500001</v>
      </c>
      <c r="FC19" s="3">
        <v>112.28</v>
      </c>
      <c r="FD19" s="3">
        <v>68.185107526881723</v>
      </c>
      <c r="FE19" s="3">
        <v>66.808620000000005</v>
      </c>
      <c r="FF19" s="3">
        <v>42.790062968500003</v>
      </c>
      <c r="FG19" s="3">
        <v>53.6659620394</v>
      </c>
      <c r="FH19" s="3">
        <v>72.277514999999994</v>
      </c>
      <c r="FI19" s="3">
        <v>77.150321125999994</v>
      </c>
      <c r="FJ19" s="3">
        <v>58.441774441239644</v>
      </c>
      <c r="FK19" s="3">
        <v>103.21505999999999</v>
      </c>
      <c r="FL19" s="3">
        <v>72.711029999999994</v>
      </c>
      <c r="FM19" s="3">
        <v>86.494095000000002</v>
      </c>
      <c r="FN19" s="3">
        <v>65.870508862228078</v>
      </c>
      <c r="FO19" s="3">
        <v>67.575000000000003</v>
      </c>
      <c r="FP19" s="3">
        <v>63.334609271587532</v>
      </c>
      <c r="FQ19" s="3">
        <v>41.566300304878048</v>
      </c>
      <c r="FR19" s="3">
        <v>69.997500000000002</v>
      </c>
      <c r="FS19" s="3">
        <v>74.440309999999997</v>
      </c>
      <c r="FT19" s="3">
        <v>66.521597044831083</v>
      </c>
      <c r="FU19" s="3">
        <v>56.023650000000004</v>
      </c>
      <c r="FV19" s="3">
        <v>107.717209383</v>
      </c>
      <c r="FW19" s="3">
        <v>73.23415</v>
      </c>
      <c r="FX19" s="3">
        <v>75.972260000000006</v>
      </c>
      <c r="FY19" s="3">
        <v>59.84</v>
      </c>
      <c r="FZ19" s="3">
        <v>65.662499999999994</v>
      </c>
      <c r="GA19" s="3">
        <v>63.045000000000002</v>
      </c>
      <c r="GB19" s="3">
        <v>62.435625000000002</v>
      </c>
      <c r="GC19" s="3">
        <v>64.844999999999999</v>
      </c>
      <c r="GD19" s="3">
        <v>81.640155735412534</v>
      </c>
      <c r="GE19" s="3">
        <v>98.047259999999994</v>
      </c>
      <c r="GF19" s="3">
        <v>64.166086956521724</v>
      </c>
      <c r="GG19" s="3">
        <v>72.980869999999996</v>
      </c>
      <c r="GH19" s="3">
        <v>71.867490000000004</v>
      </c>
      <c r="GI19" s="3">
        <v>46.355901549199999</v>
      </c>
      <c r="GJ19" s="3">
        <v>117.84185524027821</v>
      </c>
      <c r="GK19" s="3">
        <v>72.212175000000002</v>
      </c>
      <c r="GL19" s="3">
        <v>49.097999999999999</v>
      </c>
      <c r="GM19" s="3">
        <v>67.959374999999994</v>
      </c>
      <c r="GN19" s="3">
        <v>60.15</v>
      </c>
      <c r="GO19" s="3">
        <v>110.37871499548328</v>
      </c>
      <c r="GP19" s="3">
        <v>59.765625</v>
      </c>
      <c r="GQ19" s="3">
        <v>90.448245</v>
      </c>
      <c r="GR19" s="3">
        <v>52.531469999999999</v>
      </c>
      <c r="GS19" s="3">
        <v>77.265000000000001</v>
      </c>
      <c r="GT19" s="3">
        <v>73.376249999999999</v>
      </c>
      <c r="GU19" s="3">
        <v>65.184749999999994</v>
      </c>
      <c r="GV19" s="3">
        <v>63.217507500000004</v>
      </c>
      <c r="GW19" s="3">
        <v>68.810439565400003</v>
      </c>
      <c r="GX19" s="3">
        <v>70.649999999999991</v>
      </c>
      <c r="GY19" s="3">
        <v>68.084999999999994</v>
      </c>
      <c r="GZ19" s="3">
        <v>65.291250000000005</v>
      </c>
      <c r="HA19" s="3">
        <v>112.2551531504065</v>
      </c>
      <c r="HB19" s="3">
        <v>103.29102</v>
      </c>
      <c r="HC19" s="3">
        <v>56.00662533686895</v>
      </c>
      <c r="HD19" s="3">
        <v>69.628275000000002</v>
      </c>
      <c r="HE19" s="7">
        <f t="shared" si="4"/>
        <v>72.59469081327228</v>
      </c>
      <c r="HF19">
        <f t="shared" si="5"/>
        <v>17.309889234574793</v>
      </c>
      <c r="HG19">
        <f t="shared" si="6"/>
        <v>0.23844566373454512</v>
      </c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</row>
    <row r="20" spans="1:246" x14ac:dyDescent="0.25">
      <c r="A20" s="1">
        <v>1852</v>
      </c>
      <c r="B20" s="3">
        <v>73.376249999999999</v>
      </c>
      <c r="C20" s="3">
        <v>70.275014999999996</v>
      </c>
      <c r="D20" s="3">
        <v>75.952500000000001</v>
      </c>
      <c r="E20" s="3">
        <v>88.698787540690091</v>
      </c>
      <c r="F20" s="3">
        <v>99.519390000000001</v>
      </c>
      <c r="G20" s="3">
        <v>92.322862251399997</v>
      </c>
      <c r="H20" s="3">
        <v>77.283749999999998</v>
      </c>
      <c r="I20" s="3">
        <v>83.620215000000002</v>
      </c>
      <c r="J20" s="3">
        <v>65.694269801600001</v>
      </c>
      <c r="K20" s="3">
        <v>117.79</v>
      </c>
      <c r="L20" s="3">
        <v>75.351586021505383</v>
      </c>
      <c r="M20" s="3">
        <v>71.017499999999998</v>
      </c>
      <c r="N20" s="3">
        <v>74.729339999999993</v>
      </c>
      <c r="O20" s="3">
        <v>63.774374999999999</v>
      </c>
      <c r="P20" s="3">
        <v>73.484999999999985</v>
      </c>
      <c r="Q20" s="3">
        <v>88.245000000000005</v>
      </c>
      <c r="R20" s="3">
        <v>91.846334125179084</v>
      </c>
      <c r="S20" s="3">
        <v>53.766201710200001</v>
      </c>
      <c r="T20" s="3">
        <v>49.602787753500003</v>
      </c>
      <c r="U20" s="3">
        <v>72.294409999999999</v>
      </c>
      <c r="V20" s="3">
        <v>84.418109999999999</v>
      </c>
      <c r="W20" s="3">
        <v>82.968094651800001</v>
      </c>
      <c r="X20" s="3">
        <v>69.320625000000007</v>
      </c>
      <c r="Y20" s="3">
        <v>67.004999999999995</v>
      </c>
      <c r="Z20" s="3">
        <v>71.628749999999997</v>
      </c>
      <c r="AA20" s="3">
        <v>78.02736682977654</v>
      </c>
      <c r="AB20" s="3">
        <v>79.064999999999998</v>
      </c>
      <c r="AC20" s="3">
        <v>88.124984999999995</v>
      </c>
      <c r="AD20" s="3">
        <v>81.285562581400001</v>
      </c>
      <c r="AE20" s="3">
        <v>79.867485000000002</v>
      </c>
      <c r="AF20" s="3">
        <v>75.98124</v>
      </c>
      <c r="AG20" s="3">
        <v>87.775360000000006</v>
      </c>
      <c r="AH20" s="3">
        <v>78.865809311237896</v>
      </c>
      <c r="AI20" s="3">
        <v>84.313079464300003</v>
      </c>
      <c r="AJ20" s="3">
        <v>66.061773462808816</v>
      </c>
      <c r="AK20" s="3">
        <v>74.726875000000007</v>
      </c>
      <c r="AL20" s="3">
        <v>104.01372000000001</v>
      </c>
      <c r="AM20" s="3">
        <v>75.527469999999994</v>
      </c>
      <c r="AN20" s="3">
        <v>86.341409999999996</v>
      </c>
      <c r="AO20" s="3">
        <v>67.620389553065266</v>
      </c>
      <c r="AP20" s="3">
        <v>65.662500000000009</v>
      </c>
      <c r="AQ20" s="3">
        <v>72.523697155262042</v>
      </c>
      <c r="AR20" s="3">
        <v>50.462613482384825</v>
      </c>
      <c r="AS20" s="3">
        <v>65.662499999999994</v>
      </c>
      <c r="AT20" s="3">
        <v>72.873750000000001</v>
      </c>
      <c r="AU20" s="3">
        <v>76.41189</v>
      </c>
      <c r="AV20" s="3">
        <v>79.000349999999997</v>
      </c>
      <c r="AW20" s="3">
        <v>76.135535038293483</v>
      </c>
      <c r="AX20" s="3">
        <v>55.131030000000003</v>
      </c>
      <c r="AY20" s="3">
        <v>92.745000000000005</v>
      </c>
      <c r="AZ20" s="3">
        <v>101.404040821</v>
      </c>
      <c r="BA20" s="3">
        <v>78.234899999999996</v>
      </c>
      <c r="BB20" s="3">
        <v>81.763120000000001</v>
      </c>
      <c r="BC20" s="3">
        <v>74.236421301605489</v>
      </c>
      <c r="BD20" s="3">
        <v>82.381874999999894</v>
      </c>
      <c r="BE20" s="3">
        <v>58.38</v>
      </c>
      <c r="BF20" s="3">
        <v>82.055610000000001</v>
      </c>
      <c r="BG20" s="3">
        <v>83.126499999999893</v>
      </c>
      <c r="BH20" s="3">
        <v>84.871875000000003</v>
      </c>
      <c r="BI20" s="3">
        <v>57.948749999999997</v>
      </c>
      <c r="BJ20" s="3">
        <v>83.746974238299998</v>
      </c>
      <c r="BK20" s="3">
        <v>88.823140178571421</v>
      </c>
      <c r="BL20" s="3">
        <v>75.959999999999994</v>
      </c>
      <c r="BM20" s="3">
        <v>72.388125000000002</v>
      </c>
      <c r="BN20" s="3">
        <v>75.564374999999998</v>
      </c>
      <c r="BO20" s="3">
        <v>74.566874999999996</v>
      </c>
      <c r="BP20" s="3">
        <v>80.153446665785566</v>
      </c>
      <c r="BQ20" s="3">
        <v>95.891031453012815</v>
      </c>
      <c r="BR20" s="3">
        <v>80.327258181800005</v>
      </c>
      <c r="BS20" s="3">
        <v>76.767857142857153</v>
      </c>
      <c r="BT20" s="3">
        <v>76.935360000000003</v>
      </c>
      <c r="BU20" s="3">
        <v>75.911289999999994</v>
      </c>
      <c r="BV20" s="3">
        <v>50.170893389100002</v>
      </c>
      <c r="BW20" s="3">
        <v>119.09228609832152</v>
      </c>
      <c r="BX20" s="3">
        <v>74.604240000000004</v>
      </c>
      <c r="BY20" s="3">
        <v>57.615000000000002</v>
      </c>
      <c r="BZ20" s="3">
        <v>72.793125000000003</v>
      </c>
      <c r="CA20" s="3">
        <v>72.416467927300005</v>
      </c>
      <c r="CB20" s="3">
        <v>72.648750000000007</v>
      </c>
      <c r="CC20" s="3">
        <v>131.64026093420657</v>
      </c>
      <c r="CD20" s="3">
        <v>74.508771929824562</v>
      </c>
      <c r="CE20" s="3">
        <v>78.142499999999998</v>
      </c>
      <c r="CF20" s="3">
        <v>71.951250000000002</v>
      </c>
      <c r="CG20" s="3">
        <v>86.668043478260884</v>
      </c>
      <c r="CH20" s="3">
        <v>88.913565000000006</v>
      </c>
      <c r="CI20" s="3">
        <v>49.426875000000003</v>
      </c>
      <c r="CJ20" s="3">
        <v>69.551249999999996</v>
      </c>
      <c r="CK20" s="3">
        <v>78.221249999999998</v>
      </c>
      <c r="CL20" s="3">
        <v>69.551249999999996</v>
      </c>
      <c r="CM20" s="3">
        <v>59.731155000000001</v>
      </c>
      <c r="CN20" s="3">
        <v>73.67625000000001</v>
      </c>
      <c r="CO20" s="3">
        <v>71.351110942999995</v>
      </c>
      <c r="CP20" s="3">
        <v>69.823125000000005</v>
      </c>
      <c r="CQ20" s="3">
        <v>92.7</v>
      </c>
      <c r="CR20" s="3">
        <v>79.38</v>
      </c>
      <c r="CS20" s="3">
        <v>69.551249999999996</v>
      </c>
      <c r="CT20" s="3">
        <v>74.803124999999994</v>
      </c>
      <c r="CU20" s="3">
        <v>123.90142790198735</v>
      </c>
      <c r="CV20" s="3">
        <v>65.986874999999998</v>
      </c>
      <c r="CW20" s="3">
        <v>113.0012</v>
      </c>
      <c r="CX20" s="3">
        <v>64.025597741580839</v>
      </c>
      <c r="CY20" s="3">
        <v>65.020319999999998</v>
      </c>
      <c r="CZ20" s="7">
        <f t="shared" si="0"/>
        <v>0.18875889868463608</v>
      </c>
      <c r="DA20" s="3"/>
      <c r="DB20" s="3"/>
      <c r="DC20" s="3">
        <v>88.245000000000005</v>
      </c>
      <c r="DD20" s="3">
        <v>79.867485000000002</v>
      </c>
      <c r="DE20" s="3">
        <v>87.775360000000006</v>
      </c>
      <c r="DF20" s="3">
        <v>70.275014999999996</v>
      </c>
      <c r="DG20" s="3">
        <v>99.519390000000001</v>
      </c>
      <c r="DH20" s="3">
        <v>77.283749999999998</v>
      </c>
      <c r="DI20" s="3">
        <v>83.620215000000002</v>
      </c>
      <c r="DJ20" s="3">
        <v>71.017499999999998</v>
      </c>
      <c r="DK20" s="3">
        <v>63.774374999999999</v>
      </c>
      <c r="DL20" s="3">
        <v>73.484999999999985</v>
      </c>
      <c r="DM20" s="3">
        <v>91.846334125179084</v>
      </c>
      <c r="DN20" s="3">
        <v>72.294409999999999</v>
      </c>
      <c r="DO20" s="3">
        <v>69.320625000000007</v>
      </c>
      <c r="DP20" s="3">
        <v>67.004999999999995</v>
      </c>
      <c r="DQ20" s="3">
        <v>71.628749999999997</v>
      </c>
      <c r="DR20" s="3">
        <v>78.02736682977654</v>
      </c>
      <c r="DS20" s="3">
        <v>79.064999999999998</v>
      </c>
      <c r="DT20" s="3">
        <v>88.124984999999995</v>
      </c>
      <c r="DU20" s="3">
        <v>81.285562581400001</v>
      </c>
      <c r="DV20" s="3">
        <v>75.98124</v>
      </c>
      <c r="DW20" s="3">
        <v>84.313079464300003</v>
      </c>
      <c r="DX20" s="3">
        <v>74.726875000000007</v>
      </c>
      <c r="DY20" s="3">
        <v>72.873750000000001</v>
      </c>
      <c r="DZ20" s="3">
        <v>76.41189</v>
      </c>
      <c r="EA20" s="3">
        <v>92.745000000000005</v>
      </c>
      <c r="EB20" s="3">
        <v>74.236421301605489</v>
      </c>
      <c r="EC20" s="3">
        <v>82.381874999999894</v>
      </c>
      <c r="ED20" s="3">
        <v>82.055610000000001</v>
      </c>
      <c r="EE20" s="3">
        <v>83.126499999999893</v>
      </c>
      <c r="EF20" s="3">
        <v>84.871875000000003</v>
      </c>
      <c r="EG20" s="3">
        <v>83.746974238299998</v>
      </c>
      <c r="EH20" s="3">
        <v>88.823140178571421</v>
      </c>
      <c r="EI20" s="3">
        <v>74.566874999999996</v>
      </c>
      <c r="EJ20" s="3">
        <v>80.153446665785566</v>
      </c>
      <c r="EK20" s="3">
        <v>72.416467927300005</v>
      </c>
      <c r="EL20" s="3">
        <v>74.508771929824562</v>
      </c>
      <c r="EM20" s="3">
        <v>78.142499999999998</v>
      </c>
      <c r="EN20" s="3">
        <v>86.668043478260884</v>
      </c>
      <c r="EO20" s="3">
        <v>78.221249999999998</v>
      </c>
      <c r="EP20" s="3">
        <v>69.823125000000005</v>
      </c>
      <c r="EQ20" s="3">
        <v>92.7</v>
      </c>
      <c r="ER20" s="3">
        <v>65.986874999999998</v>
      </c>
      <c r="ES20" s="7">
        <f t="shared" si="1"/>
        <v>79.11768354095959</v>
      </c>
      <c r="ET20">
        <f t="shared" si="2"/>
        <v>8.1000511337442163</v>
      </c>
      <c r="EU20">
        <f t="shared" si="3"/>
        <v>0.10237978124764968</v>
      </c>
      <c r="EV20" s="3"/>
      <c r="EW20" s="3">
        <v>78.865809311237896</v>
      </c>
      <c r="EX20" s="3">
        <v>73.376249999999999</v>
      </c>
      <c r="EY20" s="3">
        <v>75.952500000000001</v>
      </c>
      <c r="EZ20" s="3">
        <v>88.698787540690091</v>
      </c>
      <c r="FA20" s="3">
        <v>92.322862251399997</v>
      </c>
      <c r="FB20" s="3">
        <v>65.694269801600001</v>
      </c>
      <c r="FC20" s="3">
        <v>117.79</v>
      </c>
      <c r="FD20" s="3">
        <v>75.351586021505383</v>
      </c>
      <c r="FE20" s="3">
        <v>74.729339999999993</v>
      </c>
      <c r="FF20" s="3">
        <v>53.766201710200001</v>
      </c>
      <c r="FG20" s="3">
        <v>49.602787753500003</v>
      </c>
      <c r="FH20" s="3">
        <v>84.418109999999999</v>
      </c>
      <c r="FI20" s="3">
        <v>82.968094651800001</v>
      </c>
      <c r="FJ20" s="3">
        <v>66.061773462808816</v>
      </c>
      <c r="FK20" s="3">
        <v>104.01372000000001</v>
      </c>
      <c r="FL20" s="3">
        <v>75.527469999999994</v>
      </c>
      <c r="FM20" s="3">
        <v>86.341409999999996</v>
      </c>
      <c r="FN20" s="3">
        <v>67.620389553065266</v>
      </c>
      <c r="FO20" s="3">
        <v>65.662500000000009</v>
      </c>
      <c r="FP20" s="3">
        <v>72.523697155262042</v>
      </c>
      <c r="FQ20" s="3">
        <v>50.462613482384825</v>
      </c>
      <c r="FR20" s="3">
        <v>65.662499999999994</v>
      </c>
      <c r="FS20" s="3">
        <v>79.000349999999997</v>
      </c>
      <c r="FT20" s="3">
        <v>76.135535038293483</v>
      </c>
      <c r="FU20" s="3">
        <v>55.131030000000003</v>
      </c>
      <c r="FV20" s="3">
        <v>101.404040821</v>
      </c>
      <c r="FW20" s="3">
        <v>78.234899999999996</v>
      </c>
      <c r="FX20" s="3">
        <v>81.763120000000001</v>
      </c>
      <c r="FY20" s="3">
        <v>58.38</v>
      </c>
      <c r="FZ20" s="3">
        <v>57.948749999999997</v>
      </c>
      <c r="GA20" s="3">
        <v>75.959999999999994</v>
      </c>
      <c r="GB20" s="3">
        <v>72.388125000000002</v>
      </c>
      <c r="GC20" s="3">
        <v>75.564374999999998</v>
      </c>
      <c r="GD20" s="3">
        <v>95.891031453012815</v>
      </c>
      <c r="GE20" s="3">
        <v>80.327258181800005</v>
      </c>
      <c r="GF20" s="3">
        <v>76.767857142857153</v>
      </c>
      <c r="GG20" s="3">
        <v>76.935360000000003</v>
      </c>
      <c r="GH20" s="3">
        <v>75.911289999999994</v>
      </c>
      <c r="GI20" s="3">
        <v>50.170893389100002</v>
      </c>
      <c r="GJ20" s="3">
        <v>119.09228609832152</v>
      </c>
      <c r="GK20" s="3">
        <v>74.604240000000004</v>
      </c>
      <c r="GL20" s="3">
        <v>57.615000000000002</v>
      </c>
      <c r="GM20" s="3">
        <v>72.793125000000003</v>
      </c>
      <c r="GN20" s="3">
        <v>72.648750000000007</v>
      </c>
      <c r="GO20" s="3">
        <v>131.64026093420657</v>
      </c>
      <c r="GP20" s="3">
        <v>71.951250000000002</v>
      </c>
      <c r="GQ20" s="3">
        <v>88.913565000000006</v>
      </c>
      <c r="GR20" s="3">
        <v>49.426875000000003</v>
      </c>
      <c r="GS20" s="3">
        <v>69.551249999999996</v>
      </c>
      <c r="GT20" s="3">
        <v>69.551249999999996</v>
      </c>
      <c r="GU20" s="3">
        <v>59.731155000000001</v>
      </c>
      <c r="GV20" s="3">
        <v>73.67625000000001</v>
      </c>
      <c r="GW20" s="3">
        <v>71.351110942999995</v>
      </c>
      <c r="GX20" s="3">
        <v>79.38</v>
      </c>
      <c r="GY20" s="3">
        <v>69.551249999999996</v>
      </c>
      <c r="GZ20" s="3">
        <v>74.803124999999994</v>
      </c>
      <c r="HA20" s="3">
        <v>123.90142790198735</v>
      </c>
      <c r="HB20" s="3">
        <v>113.0012</v>
      </c>
      <c r="HC20" s="3">
        <v>64.025597741580839</v>
      </c>
      <c r="HD20" s="3">
        <v>65.020319999999998</v>
      </c>
      <c r="HE20" s="7">
        <f t="shared" si="4"/>
        <v>76.792597955676897</v>
      </c>
      <c r="HF20">
        <f t="shared" si="5"/>
        <v>17.912349329337161</v>
      </c>
      <c r="HG20">
        <f t="shared" si="6"/>
        <v>0.2332561966411893</v>
      </c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</row>
    <row r="21" spans="1:246" x14ac:dyDescent="0.25">
      <c r="A21" s="1">
        <v>1853</v>
      </c>
      <c r="B21" s="3">
        <v>96.581249999999997</v>
      </c>
      <c r="C21" s="3">
        <v>97.411860000000004</v>
      </c>
      <c r="D21" s="3">
        <v>99.9375</v>
      </c>
      <c r="E21" s="3">
        <v>111.38712035793728</v>
      </c>
      <c r="F21" s="3">
        <v>114.22125</v>
      </c>
      <c r="G21" s="3">
        <v>86.9373619534</v>
      </c>
      <c r="H21" s="3">
        <v>105.82125000000001</v>
      </c>
      <c r="I21" s="3">
        <v>108.255015</v>
      </c>
      <c r="J21" s="3">
        <v>90.419718917699996</v>
      </c>
      <c r="K21" s="3">
        <v>139.55000000000001</v>
      </c>
      <c r="L21" s="3">
        <v>92.74997311827957</v>
      </c>
      <c r="M21" s="3">
        <v>95.705624999999998</v>
      </c>
      <c r="N21" s="3">
        <v>100.916235</v>
      </c>
      <c r="O21" s="3">
        <v>91.344374999999999</v>
      </c>
      <c r="P21" s="3">
        <v>101.60999999999999</v>
      </c>
      <c r="Q21" s="3">
        <v>103.72499999999999</v>
      </c>
      <c r="R21" s="3">
        <v>111.50233058093153</v>
      </c>
      <c r="S21" s="3">
        <v>58.840289839500002</v>
      </c>
      <c r="T21" s="3">
        <v>59.412363305500001</v>
      </c>
      <c r="U21" s="3">
        <v>91.269810000000007</v>
      </c>
      <c r="V21" s="3">
        <v>100.162485</v>
      </c>
      <c r="W21" s="3">
        <v>105.050167395</v>
      </c>
      <c r="X21" s="3">
        <v>103.98913043500001</v>
      </c>
      <c r="Y21" s="3">
        <v>96.335624999999993</v>
      </c>
      <c r="Z21" s="3">
        <v>92.568735000000004</v>
      </c>
      <c r="AA21" s="3">
        <v>97.193105924456489</v>
      </c>
      <c r="AB21" s="3">
        <v>103.60875</v>
      </c>
      <c r="AC21" s="3">
        <v>106.30687500000001</v>
      </c>
      <c r="AD21" s="3">
        <v>112.735333818</v>
      </c>
      <c r="AE21" s="3">
        <v>105.924375</v>
      </c>
      <c r="AF21" s="3">
        <v>100.49079999999999</v>
      </c>
      <c r="AG21" s="3">
        <v>106.15989999999999</v>
      </c>
      <c r="AH21" s="3">
        <v>102.60786314863763</v>
      </c>
      <c r="AI21" s="3">
        <v>97.843261607100004</v>
      </c>
      <c r="AJ21" s="3">
        <v>76.599865630662777</v>
      </c>
      <c r="AK21" s="3">
        <v>91.840718749999894</v>
      </c>
      <c r="AL21" s="3">
        <v>104.518755</v>
      </c>
      <c r="AM21" s="3">
        <v>96.912040000000005</v>
      </c>
      <c r="AN21" s="3">
        <v>76.201560000000001</v>
      </c>
      <c r="AO21" s="3">
        <v>89.618889666446918</v>
      </c>
      <c r="AP21" s="3">
        <v>96.581249999999997</v>
      </c>
      <c r="AQ21" s="3">
        <v>88.640528342668574</v>
      </c>
      <c r="AR21" s="3">
        <v>56.493833220415532</v>
      </c>
      <c r="AS21" s="3">
        <v>92.692499999999995</v>
      </c>
      <c r="AT21" s="3">
        <v>102.44625000000001</v>
      </c>
      <c r="AU21" s="3">
        <v>95.729984999999999</v>
      </c>
      <c r="AV21" s="3">
        <v>103.59610000000001</v>
      </c>
      <c r="AW21" s="3">
        <v>82.04052587070305</v>
      </c>
      <c r="AX21" s="3">
        <v>66.488444999999999</v>
      </c>
      <c r="AY21" s="3">
        <v>158.715</v>
      </c>
      <c r="AZ21" s="3">
        <v>98.709635547299996</v>
      </c>
      <c r="BA21" s="3">
        <v>100.54949999999999</v>
      </c>
      <c r="BB21" s="3">
        <v>89.453479999999999</v>
      </c>
      <c r="BC21" s="3">
        <v>133.62555834288989</v>
      </c>
      <c r="BD21" s="3">
        <v>107.11875000000001</v>
      </c>
      <c r="BE21" s="3">
        <v>65.61</v>
      </c>
      <c r="BF21" s="3">
        <v>104.52374999999999</v>
      </c>
      <c r="BG21" s="3">
        <v>95.523399999999995</v>
      </c>
      <c r="BH21" s="3">
        <v>111.10875</v>
      </c>
      <c r="BI21" s="3">
        <v>59.861249999999998</v>
      </c>
      <c r="BJ21" s="3">
        <v>106.875533925</v>
      </c>
      <c r="BK21" s="3">
        <v>108.8678544642857</v>
      </c>
      <c r="BL21" s="3">
        <v>102.645</v>
      </c>
      <c r="BM21" s="3">
        <v>89.840625000000003</v>
      </c>
      <c r="BN21" s="3">
        <v>101.3925</v>
      </c>
      <c r="BO21" s="3">
        <v>95.000624999999999</v>
      </c>
      <c r="BP21" s="3">
        <v>98.369232620206418</v>
      </c>
      <c r="BQ21" s="3">
        <v>109.83604757370459</v>
      </c>
      <c r="BR21" s="3">
        <v>81.749115000000003</v>
      </c>
      <c r="BS21" s="3">
        <v>103.591875</v>
      </c>
      <c r="BT21" s="3">
        <v>103.806</v>
      </c>
      <c r="BU21" s="3">
        <v>97.925479999999894</v>
      </c>
      <c r="BV21" s="3">
        <v>58.840289839500002</v>
      </c>
      <c r="BW21" s="3">
        <v>141.71946629060722</v>
      </c>
      <c r="BX21" s="3">
        <v>89.876655</v>
      </c>
      <c r="BY21" s="3">
        <v>81.036749999999998</v>
      </c>
      <c r="BZ21" s="3">
        <v>99.868125000000006</v>
      </c>
      <c r="CA21" s="3">
        <v>97.664271701900006</v>
      </c>
      <c r="CB21" s="3">
        <v>93.631874999999994</v>
      </c>
      <c r="CC21" s="3">
        <v>151.72056097560974</v>
      </c>
      <c r="CD21" s="3">
        <v>127.80701754385963</v>
      </c>
      <c r="CE21" s="3">
        <v>101.745</v>
      </c>
      <c r="CF21" s="3">
        <v>91.983750000000001</v>
      </c>
      <c r="CG21" s="3">
        <v>110.8</v>
      </c>
      <c r="CH21" s="3">
        <v>99.550619999999995</v>
      </c>
      <c r="CI21" s="3">
        <v>53.20485</v>
      </c>
      <c r="CJ21" s="3">
        <v>100.47</v>
      </c>
      <c r="CK21" s="3">
        <v>104.07680999999999</v>
      </c>
      <c r="CL21" s="3">
        <v>108.18374999999999</v>
      </c>
      <c r="CM21" s="3">
        <v>67.357574999999997</v>
      </c>
      <c r="CN21" s="3">
        <v>93.599054999999993</v>
      </c>
      <c r="CO21" s="3">
        <v>89.227812613500006</v>
      </c>
      <c r="CP21" s="3">
        <v>99.264375000000001</v>
      </c>
      <c r="CQ21" s="3">
        <v>103.72499999999999</v>
      </c>
      <c r="CR21" s="3">
        <v>115.875</v>
      </c>
      <c r="CS21" s="3">
        <v>102.38249999999999</v>
      </c>
      <c r="CT21" s="3">
        <v>90.607500000000002</v>
      </c>
      <c r="CU21" s="3">
        <v>213.15133308491414</v>
      </c>
      <c r="CV21" s="3">
        <v>89.28</v>
      </c>
      <c r="CW21" s="3">
        <v>130.63270400000002</v>
      </c>
      <c r="CX21" s="3">
        <v>80.567366503633025</v>
      </c>
      <c r="CY21" s="3">
        <v>64.339110000000005</v>
      </c>
      <c r="CZ21" s="7">
        <f t="shared" si="0"/>
        <v>0.21707683106078915</v>
      </c>
      <c r="DA21" s="3"/>
      <c r="DB21" s="3"/>
      <c r="DC21" s="3">
        <v>103.72499999999999</v>
      </c>
      <c r="DD21" s="3">
        <v>105.924375</v>
      </c>
      <c r="DE21" s="3">
        <v>106.15989999999999</v>
      </c>
      <c r="DF21" s="3">
        <v>97.411860000000004</v>
      </c>
      <c r="DG21" s="3">
        <v>114.22125</v>
      </c>
      <c r="DH21" s="3">
        <v>105.82125000000001</v>
      </c>
      <c r="DI21" s="3">
        <v>108.255015</v>
      </c>
      <c r="DJ21" s="3">
        <v>95.705624999999998</v>
      </c>
      <c r="DK21" s="3">
        <v>91.344374999999999</v>
      </c>
      <c r="DL21" s="3">
        <v>101.60999999999999</v>
      </c>
      <c r="DM21" s="3">
        <v>111.50233058093153</v>
      </c>
      <c r="DN21" s="3">
        <v>91.269810000000007</v>
      </c>
      <c r="DO21" s="3">
        <v>103.98913043500001</v>
      </c>
      <c r="DP21" s="3">
        <v>96.335624999999993</v>
      </c>
      <c r="DQ21" s="3">
        <v>92.568735000000004</v>
      </c>
      <c r="DR21" s="3">
        <v>97.193105924456489</v>
      </c>
      <c r="DS21" s="3">
        <v>103.60875</v>
      </c>
      <c r="DT21" s="3">
        <v>106.30687500000001</v>
      </c>
      <c r="DU21" s="3">
        <v>112.735333818</v>
      </c>
      <c r="DV21" s="3">
        <v>100.49079999999999</v>
      </c>
      <c r="DW21" s="3">
        <v>97.843261607100004</v>
      </c>
      <c r="DX21" s="3">
        <v>91.840718749999894</v>
      </c>
      <c r="DY21" s="3">
        <v>102.44625000000001</v>
      </c>
      <c r="DZ21" s="3">
        <v>95.729984999999999</v>
      </c>
      <c r="EA21" s="3">
        <v>158.715</v>
      </c>
      <c r="EB21" s="3">
        <v>133.62555834288989</v>
      </c>
      <c r="EC21" s="3">
        <v>107.11875000000001</v>
      </c>
      <c r="ED21" s="3">
        <v>104.52374999999999</v>
      </c>
      <c r="EE21" s="3">
        <v>95.523399999999995</v>
      </c>
      <c r="EF21" s="3">
        <v>111.10875</v>
      </c>
      <c r="EG21" s="3">
        <v>106.875533925</v>
      </c>
      <c r="EH21" s="3">
        <v>108.8678544642857</v>
      </c>
      <c r="EI21" s="3">
        <v>95.000624999999999</v>
      </c>
      <c r="EJ21" s="3">
        <v>98.369232620206418</v>
      </c>
      <c r="EK21" s="3">
        <v>97.664271701900006</v>
      </c>
      <c r="EL21" s="3">
        <v>127.80701754385963</v>
      </c>
      <c r="EM21" s="3">
        <v>101.745</v>
      </c>
      <c r="EN21" s="3">
        <v>110.8</v>
      </c>
      <c r="EO21" s="3">
        <v>104.07680999999999</v>
      </c>
      <c r="EP21" s="3">
        <v>99.264375000000001</v>
      </c>
      <c r="EQ21" s="3">
        <v>103.72499999999999</v>
      </c>
      <c r="ER21" s="3">
        <v>89.28</v>
      </c>
      <c r="ES21" s="7">
        <f t="shared" si="1"/>
        <v>104.47929261222927</v>
      </c>
      <c r="ET21">
        <f t="shared" si="2"/>
        <v>12.349974544811287</v>
      </c>
      <c r="EU21">
        <f t="shared" si="3"/>
        <v>0.1182049977180428</v>
      </c>
      <c r="EV21" s="3"/>
      <c r="EW21" s="3">
        <v>102.60786314863763</v>
      </c>
      <c r="EX21" s="3">
        <v>96.581249999999997</v>
      </c>
      <c r="EY21" s="3">
        <v>99.9375</v>
      </c>
      <c r="EZ21" s="3">
        <v>111.38712035793728</v>
      </c>
      <c r="FA21" s="3">
        <v>86.9373619534</v>
      </c>
      <c r="FB21" s="3">
        <v>90.419718917699996</v>
      </c>
      <c r="FC21" s="3">
        <v>139.55000000000001</v>
      </c>
      <c r="FD21" s="3">
        <v>92.74997311827957</v>
      </c>
      <c r="FE21" s="3">
        <v>100.916235</v>
      </c>
      <c r="FF21" s="3">
        <v>58.840289839500002</v>
      </c>
      <c r="FG21" s="3">
        <v>59.412363305500001</v>
      </c>
      <c r="FH21" s="3">
        <v>100.162485</v>
      </c>
      <c r="FI21" s="3">
        <v>105.050167395</v>
      </c>
      <c r="FJ21" s="3">
        <v>76.599865630662777</v>
      </c>
      <c r="FK21" s="3">
        <v>104.518755</v>
      </c>
      <c r="FL21" s="3">
        <v>96.912040000000005</v>
      </c>
      <c r="FM21" s="3">
        <v>76.201560000000001</v>
      </c>
      <c r="FN21" s="3">
        <v>89.618889666446918</v>
      </c>
      <c r="FO21" s="3">
        <v>96.581249999999997</v>
      </c>
      <c r="FP21" s="3">
        <v>88.640528342668574</v>
      </c>
      <c r="FQ21" s="3">
        <v>56.493833220415532</v>
      </c>
      <c r="FR21" s="3">
        <v>92.692499999999995</v>
      </c>
      <c r="FS21" s="3">
        <v>103.59610000000001</v>
      </c>
      <c r="FT21" s="3">
        <v>82.04052587070305</v>
      </c>
      <c r="FU21" s="3">
        <v>66.488444999999999</v>
      </c>
      <c r="FV21" s="3">
        <v>98.709635547299996</v>
      </c>
      <c r="FW21" s="3">
        <v>100.54949999999999</v>
      </c>
      <c r="FX21" s="3">
        <v>89.453479999999999</v>
      </c>
      <c r="FY21" s="3">
        <v>65.61</v>
      </c>
      <c r="FZ21" s="3">
        <v>59.861249999999998</v>
      </c>
      <c r="GA21" s="3">
        <v>102.645</v>
      </c>
      <c r="GB21" s="3">
        <v>89.840625000000003</v>
      </c>
      <c r="GC21" s="3">
        <v>101.3925</v>
      </c>
      <c r="GD21" s="3">
        <v>109.83604757370459</v>
      </c>
      <c r="GE21" s="3">
        <v>81.749115000000003</v>
      </c>
      <c r="GF21" s="3">
        <v>103.591875</v>
      </c>
      <c r="GG21" s="3">
        <v>103.806</v>
      </c>
      <c r="GH21" s="3">
        <v>97.925479999999894</v>
      </c>
      <c r="GI21" s="3">
        <v>58.840289839500002</v>
      </c>
      <c r="GJ21" s="3">
        <v>141.71946629060722</v>
      </c>
      <c r="GK21" s="3">
        <v>89.876655</v>
      </c>
      <c r="GL21" s="3">
        <v>81.036749999999998</v>
      </c>
      <c r="GM21" s="3">
        <v>99.868125000000006</v>
      </c>
      <c r="GN21" s="3">
        <v>93.631874999999994</v>
      </c>
      <c r="GO21" s="3">
        <v>151.72056097560974</v>
      </c>
      <c r="GP21" s="3">
        <v>91.983750000000001</v>
      </c>
      <c r="GQ21" s="3">
        <v>99.550619999999995</v>
      </c>
      <c r="GR21" s="3">
        <v>53.20485</v>
      </c>
      <c r="GS21" s="3">
        <v>100.47</v>
      </c>
      <c r="GT21" s="3">
        <v>108.18374999999999</v>
      </c>
      <c r="GU21" s="3">
        <v>67.357574999999997</v>
      </c>
      <c r="GV21" s="3">
        <v>93.599054999999993</v>
      </c>
      <c r="GW21" s="3">
        <v>89.227812613500006</v>
      </c>
      <c r="GX21" s="3">
        <v>115.875</v>
      </c>
      <c r="GY21" s="3">
        <v>102.38249999999999</v>
      </c>
      <c r="GZ21" s="3">
        <v>90.607500000000002</v>
      </c>
      <c r="HA21" s="3">
        <v>213.15133308491414</v>
      </c>
      <c r="HB21" s="3">
        <v>130.63270400000002</v>
      </c>
      <c r="HC21" s="3">
        <v>80.567366503633025</v>
      </c>
      <c r="HD21" s="3">
        <v>64.339110000000005</v>
      </c>
      <c r="HE21" s="7">
        <f t="shared" si="4"/>
        <v>94.962229619927001</v>
      </c>
      <c r="HF21">
        <f t="shared" si="5"/>
        <v>25.392942129423709</v>
      </c>
      <c r="HG21">
        <f t="shared" si="6"/>
        <v>0.26740044153402248</v>
      </c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</row>
    <row r="22" spans="1:246" x14ac:dyDescent="0.25">
      <c r="A22" s="1">
        <v>1854</v>
      </c>
      <c r="B22" s="3">
        <v>81.153750000000002</v>
      </c>
      <c r="C22" s="3">
        <v>123.663735</v>
      </c>
      <c r="D22" s="3">
        <v>133.93687499999999</v>
      </c>
      <c r="E22" s="3">
        <v>150.58690721571179</v>
      </c>
      <c r="F22" s="3">
        <v>139.08937499999999</v>
      </c>
      <c r="G22" s="3">
        <v>107.92982229899999</v>
      </c>
      <c r="H22" s="3">
        <v>131.29875000000001</v>
      </c>
      <c r="I22" s="3">
        <v>143.49375000000001</v>
      </c>
      <c r="J22" s="3">
        <v>112.783314878</v>
      </c>
      <c r="K22" s="3">
        <v>158.05000000000001</v>
      </c>
      <c r="L22" s="3">
        <v>112.17817204301075</v>
      </c>
      <c r="M22" s="3">
        <v>127.58812500000001</v>
      </c>
      <c r="N22" s="3">
        <v>123.60563999999999</v>
      </c>
      <c r="O22" s="3">
        <v>123.64875000000001</v>
      </c>
      <c r="P22" s="3">
        <v>118.08</v>
      </c>
      <c r="Q22" s="3">
        <v>135.81</v>
      </c>
      <c r="R22" s="3">
        <v>140.74295251355102</v>
      </c>
      <c r="S22" s="3">
        <v>95.334130805599997</v>
      </c>
      <c r="T22" s="3">
        <v>85.055370672400002</v>
      </c>
      <c r="U22" s="3">
        <v>129.37649999999999</v>
      </c>
      <c r="V22" s="3">
        <v>124.70625</v>
      </c>
      <c r="W22" s="3">
        <v>133.976209942</v>
      </c>
      <c r="X22" s="3">
        <v>129.98249999999999</v>
      </c>
      <c r="Y22" s="3">
        <v>128.61562499999999</v>
      </c>
      <c r="Z22" s="3">
        <v>125.86689</v>
      </c>
      <c r="AA22" s="3">
        <v>124.63063143199105</v>
      </c>
      <c r="AB22" s="3">
        <v>133.74187499999999</v>
      </c>
      <c r="AC22" s="3">
        <v>130.40626499999999</v>
      </c>
      <c r="AD22" s="3">
        <v>137.89515080800001</v>
      </c>
      <c r="AE22" s="3">
        <v>139.17563999999999</v>
      </c>
      <c r="AF22" s="3">
        <v>134.78100000000001</v>
      </c>
      <c r="AG22" s="3">
        <v>142.13749999999999</v>
      </c>
      <c r="AH22" s="3">
        <v>140.76667170357817</v>
      </c>
      <c r="AI22" s="3">
        <v>126.8663375</v>
      </c>
      <c r="AJ22" s="3">
        <v>91.7141331936011</v>
      </c>
      <c r="AK22" s="3">
        <v>141.48093750000001</v>
      </c>
      <c r="AL22" s="3">
        <v>130.467375</v>
      </c>
      <c r="AM22" s="3">
        <v>133.72790000000001</v>
      </c>
      <c r="AN22" s="3">
        <v>91.141199999999998</v>
      </c>
      <c r="AO22" s="3">
        <v>115.95042768094925</v>
      </c>
      <c r="AP22" s="3">
        <v>75.352500000000006</v>
      </c>
      <c r="AQ22" s="3">
        <v>102.52415550836115</v>
      </c>
      <c r="AR22" s="3">
        <v>75.812748983739837</v>
      </c>
      <c r="AS22" s="3">
        <v>78.221249999999998</v>
      </c>
      <c r="AT22" s="3">
        <v>130.97934782608695</v>
      </c>
      <c r="AU22" s="3">
        <v>135.77625</v>
      </c>
      <c r="AV22" s="3">
        <v>139.05179999999999</v>
      </c>
      <c r="AW22" s="3">
        <v>109.78006097893561</v>
      </c>
      <c r="AX22" s="3">
        <v>89.19153</v>
      </c>
      <c r="AY22" s="3">
        <v>139.005</v>
      </c>
      <c r="AZ22" s="3">
        <v>109.01524404</v>
      </c>
      <c r="BA22" s="3">
        <v>134.7766</v>
      </c>
      <c r="BB22" s="3">
        <v>139.16630000000001</v>
      </c>
      <c r="BC22" s="3">
        <v>120.57794490200166</v>
      </c>
      <c r="BD22" s="3">
        <v>135.763125</v>
      </c>
      <c r="BE22" s="3">
        <v>77.88</v>
      </c>
      <c r="BF22" s="3">
        <v>128.235015</v>
      </c>
      <c r="BG22" s="3">
        <v>151.83799999999999</v>
      </c>
      <c r="BH22" s="3">
        <v>130.68375</v>
      </c>
      <c r="BI22" s="3">
        <v>83.066249999999997</v>
      </c>
      <c r="BJ22" s="3">
        <v>140.99867954300001</v>
      </c>
      <c r="BK22" s="3">
        <v>135.30182142857143</v>
      </c>
      <c r="BL22" s="3">
        <v>112.5</v>
      </c>
      <c r="BM22" s="3">
        <v>123.795</v>
      </c>
      <c r="BN22" s="3">
        <v>126.395625</v>
      </c>
      <c r="BO22" s="3">
        <v>131.40937500000001</v>
      </c>
      <c r="BP22" s="3">
        <v>122.55483226111716</v>
      </c>
      <c r="BQ22" s="3">
        <v>150.3780584257577</v>
      </c>
      <c r="BR22" s="3">
        <v>96.117165</v>
      </c>
      <c r="BS22" s="3">
        <v>134.38840909090911</v>
      </c>
      <c r="BT22" s="3">
        <v>129.8246</v>
      </c>
      <c r="BU22" s="3">
        <v>137.29669999999999</v>
      </c>
      <c r="BV22" s="3">
        <v>67.795139493080796</v>
      </c>
      <c r="BW22" s="3">
        <v>150.35403053865002</v>
      </c>
      <c r="BX22" s="3">
        <v>127.163115</v>
      </c>
      <c r="BY22" s="3">
        <v>98.905749999999998</v>
      </c>
      <c r="BZ22" s="3">
        <v>132.13874999999999</v>
      </c>
      <c r="CA22" s="3">
        <v>126.349916986</v>
      </c>
      <c r="CB22" s="3">
        <v>126.11812500000001</v>
      </c>
      <c r="CC22" s="3">
        <v>188.39903827913278</v>
      </c>
      <c r="CD22" s="3">
        <v>116.92982456140351</v>
      </c>
      <c r="CE22" s="3">
        <v>132.980625</v>
      </c>
      <c r="CF22" s="3">
        <v>127.69499999999999</v>
      </c>
      <c r="CG22" s="3">
        <v>150.76928571428573</v>
      </c>
      <c r="CH22" s="3">
        <v>116.14239000000001</v>
      </c>
      <c r="CI22" s="3">
        <v>77.509169999999997</v>
      </c>
      <c r="CJ22" s="3">
        <v>77.265000000000001</v>
      </c>
      <c r="CK22" s="3">
        <v>131.85189</v>
      </c>
      <c r="CL22" s="3">
        <v>81.153750000000002</v>
      </c>
      <c r="CM22" s="3">
        <v>85.527090000000001</v>
      </c>
      <c r="CN22" s="3">
        <v>120.96562499999999</v>
      </c>
      <c r="CO22" s="3">
        <v>141.04618538899999</v>
      </c>
      <c r="CP22" s="3">
        <v>139.6575</v>
      </c>
      <c r="CQ22" s="3">
        <v>135.58500000000001</v>
      </c>
      <c r="CR22" s="3">
        <v>117.81</v>
      </c>
      <c r="CS22" s="3">
        <v>81.153750000000002</v>
      </c>
      <c r="CT22" s="3">
        <v>129.39260869565217</v>
      </c>
      <c r="CU22" s="3">
        <v>207.81407330623307</v>
      </c>
      <c r="CV22" s="3">
        <v>125.44434782608695</v>
      </c>
      <c r="CW22" s="3">
        <v>169.26673600000001</v>
      </c>
      <c r="CX22" s="3">
        <v>96.7732526305996</v>
      </c>
      <c r="CY22" s="3">
        <v>91.959434999999999</v>
      </c>
      <c r="CZ22" s="7">
        <f t="shared" si="0"/>
        <v>0.1977689042591407</v>
      </c>
      <c r="DA22" s="3"/>
      <c r="DB22" s="3"/>
      <c r="DC22" s="3">
        <v>135.81</v>
      </c>
      <c r="DD22" s="3">
        <v>139.17563999999999</v>
      </c>
      <c r="DE22" s="3">
        <v>142.13749999999999</v>
      </c>
      <c r="DF22" s="3">
        <v>123.663735</v>
      </c>
      <c r="DG22" s="3">
        <v>139.08937499999999</v>
      </c>
      <c r="DH22" s="3">
        <v>131.29875000000001</v>
      </c>
      <c r="DI22" s="3">
        <v>143.49375000000001</v>
      </c>
      <c r="DJ22" s="3">
        <v>127.58812500000001</v>
      </c>
      <c r="DK22" s="3">
        <v>123.64875000000001</v>
      </c>
      <c r="DL22" s="3">
        <v>118.08</v>
      </c>
      <c r="DM22" s="3">
        <v>140.74295251355102</v>
      </c>
      <c r="DN22" s="3">
        <v>129.37649999999999</v>
      </c>
      <c r="DO22" s="3">
        <v>129.98249999999999</v>
      </c>
      <c r="DP22" s="3">
        <v>128.61562499999999</v>
      </c>
      <c r="DQ22" s="3">
        <v>125.86689</v>
      </c>
      <c r="DR22" s="3">
        <v>124.63063143199105</v>
      </c>
      <c r="DS22" s="3">
        <v>133.74187499999999</v>
      </c>
      <c r="DT22" s="3">
        <v>130.40626499999999</v>
      </c>
      <c r="DU22" s="3">
        <v>137.89515080800001</v>
      </c>
      <c r="DV22" s="3">
        <v>134.78100000000001</v>
      </c>
      <c r="DW22" s="3">
        <v>126.8663375</v>
      </c>
      <c r="DX22" s="3">
        <v>141.48093750000001</v>
      </c>
      <c r="DY22" s="3">
        <v>130.97934782608695</v>
      </c>
      <c r="DZ22" s="3">
        <v>135.77625</v>
      </c>
      <c r="EA22" s="3">
        <v>139.005</v>
      </c>
      <c r="EB22" s="3">
        <v>120.57794490200166</v>
      </c>
      <c r="EC22" s="3">
        <v>135.763125</v>
      </c>
      <c r="ED22" s="3">
        <v>128.235015</v>
      </c>
      <c r="EE22" s="3">
        <v>151.83799999999999</v>
      </c>
      <c r="EF22" s="3">
        <v>130.68375</v>
      </c>
      <c r="EG22" s="3">
        <v>140.99867954300001</v>
      </c>
      <c r="EH22" s="3">
        <v>135.30182142857143</v>
      </c>
      <c r="EI22" s="3">
        <v>131.40937500000001</v>
      </c>
      <c r="EJ22" s="3">
        <v>122.55483226111716</v>
      </c>
      <c r="EK22" s="3">
        <v>126.349916986</v>
      </c>
      <c r="EL22" s="3">
        <v>116.92982456140351</v>
      </c>
      <c r="EM22" s="3">
        <v>132.980625</v>
      </c>
      <c r="EN22" s="3">
        <v>150.76928571428573</v>
      </c>
      <c r="EO22" s="3">
        <v>131.85189</v>
      </c>
      <c r="EP22" s="3">
        <v>139.6575</v>
      </c>
      <c r="EQ22" s="3">
        <v>135.58500000000001</v>
      </c>
      <c r="ER22" s="3">
        <v>125.44434782608695</v>
      </c>
      <c r="ES22" s="7">
        <f t="shared" si="1"/>
        <v>132.6443766857642</v>
      </c>
      <c r="ET22">
        <f t="shared" si="2"/>
        <v>7.9147759265653095</v>
      </c>
      <c r="EU22">
        <f t="shared" si="3"/>
        <v>5.9669140330882546E-2</v>
      </c>
      <c r="EV22" s="3"/>
      <c r="EW22" s="3">
        <v>140.76667170357817</v>
      </c>
      <c r="EX22" s="3">
        <v>81.153750000000002</v>
      </c>
      <c r="EY22" s="3">
        <v>133.93687499999999</v>
      </c>
      <c r="EZ22" s="3">
        <v>150.58690721571179</v>
      </c>
      <c r="FA22" s="3">
        <v>107.92982229899999</v>
      </c>
      <c r="FB22" s="3">
        <v>112.783314878</v>
      </c>
      <c r="FC22" s="3">
        <v>158.05000000000001</v>
      </c>
      <c r="FD22" s="3">
        <v>112.17817204301075</v>
      </c>
      <c r="FE22" s="3">
        <v>123.60563999999999</v>
      </c>
      <c r="FF22" s="3">
        <v>95.334130805599997</v>
      </c>
      <c r="FG22" s="3">
        <v>85.055370672400002</v>
      </c>
      <c r="FH22" s="3">
        <v>124.70625</v>
      </c>
      <c r="FI22" s="3">
        <v>133.976209942</v>
      </c>
      <c r="FJ22" s="3">
        <v>91.7141331936011</v>
      </c>
      <c r="FK22" s="3">
        <v>130.467375</v>
      </c>
      <c r="FL22" s="3">
        <v>133.72790000000001</v>
      </c>
      <c r="FM22" s="3">
        <v>91.141199999999998</v>
      </c>
      <c r="FN22" s="3">
        <v>115.95042768094925</v>
      </c>
      <c r="FO22" s="3">
        <v>75.352500000000006</v>
      </c>
      <c r="FP22" s="3">
        <v>102.52415550836115</v>
      </c>
      <c r="FQ22" s="3">
        <v>75.812748983739837</v>
      </c>
      <c r="FR22" s="3">
        <v>78.221249999999998</v>
      </c>
      <c r="FS22" s="3">
        <v>139.05179999999999</v>
      </c>
      <c r="FT22" s="3">
        <v>109.78006097893561</v>
      </c>
      <c r="FU22" s="3">
        <v>89.19153</v>
      </c>
      <c r="FV22" s="3">
        <v>109.01524404</v>
      </c>
      <c r="FW22" s="3">
        <v>134.7766</v>
      </c>
      <c r="FX22" s="3">
        <v>139.16630000000001</v>
      </c>
      <c r="FY22" s="3">
        <v>77.88</v>
      </c>
      <c r="FZ22" s="3">
        <v>83.066249999999997</v>
      </c>
      <c r="GA22" s="3">
        <v>112.5</v>
      </c>
      <c r="GB22" s="3">
        <v>123.795</v>
      </c>
      <c r="GC22" s="3">
        <v>126.395625</v>
      </c>
      <c r="GD22" s="3">
        <v>150.3780584257577</v>
      </c>
      <c r="GE22" s="3">
        <v>96.117165</v>
      </c>
      <c r="GF22" s="3">
        <v>134.38840909090911</v>
      </c>
      <c r="GG22" s="3">
        <v>129.8246</v>
      </c>
      <c r="GH22" s="3">
        <v>137.29669999999999</v>
      </c>
      <c r="GI22" s="3">
        <v>67.795139493080796</v>
      </c>
      <c r="GJ22" s="3">
        <v>150.35403053865002</v>
      </c>
      <c r="GK22" s="3">
        <v>127.163115</v>
      </c>
      <c r="GL22" s="3">
        <v>98.905749999999998</v>
      </c>
      <c r="GM22" s="3">
        <v>132.13874999999999</v>
      </c>
      <c r="GN22" s="3">
        <v>126.11812500000001</v>
      </c>
      <c r="GO22" s="3">
        <v>188.39903827913278</v>
      </c>
      <c r="GP22" s="3">
        <v>127.69499999999999</v>
      </c>
      <c r="GQ22" s="3">
        <v>116.14239000000001</v>
      </c>
      <c r="GR22" s="3">
        <v>77.509169999999997</v>
      </c>
      <c r="GS22" s="3">
        <v>77.265000000000001</v>
      </c>
      <c r="GT22" s="3">
        <v>81.153750000000002</v>
      </c>
      <c r="GU22" s="3">
        <v>85.527090000000001</v>
      </c>
      <c r="GV22" s="3">
        <v>120.96562499999999</v>
      </c>
      <c r="GW22" s="3">
        <v>141.04618538899999</v>
      </c>
      <c r="GX22" s="3">
        <v>117.81</v>
      </c>
      <c r="GY22" s="3">
        <v>81.153750000000002</v>
      </c>
      <c r="GZ22" s="3">
        <v>129.39260869565217</v>
      </c>
      <c r="HA22" s="3">
        <v>207.81407330623307</v>
      </c>
      <c r="HB22" s="3">
        <v>169.26673600000001</v>
      </c>
      <c r="HC22" s="3">
        <v>96.7732526305996</v>
      </c>
      <c r="HD22" s="3">
        <v>91.959434999999999</v>
      </c>
      <c r="HE22" s="7">
        <f t="shared" si="4"/>
        <v>115.99910269656507</v>
      </c>
      <c r="HF22">
        <f t="shared" si="5"/>
        <v>29.1718563623145</v>
      </c>
      <c r="HG22">
        <f t="shared" si="6"/>
        <v>0.25148346568355245</v>
      </c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</row>
    <row r="23" spans="1:246" x14ac:dyDescent="0.25">
      <c r="A23" s="1">
        <v>1855</v>
      </c>
      <c r="B23" s="3">
        <v>127.5</v>
      </c>
      <c r="C23" s="3">
        <v>127.354095</v>
      </c>
      <c r="D23" s="3">
        <v>134.28642857099999</v>
      </c>
      <c r="E23" s="3">
        <v>147.45657473178437</v>
      </c>
      <c r="F23" s="3">
        <v>152.96931000000001</v>
      </c>
      <c r="G23" s="3">
        <v>131.669986878</v>
      </c>
      <c r="H23" s="3">
        <v>130.81714285714287</v>
      </c>
      <c r="I23" s="3">
        <v>151.41681000000003</v>
      </c>
      <c r="J23" s="3">
        <v>122.38518111400001</v>
      </c>
      <c r="K23" s="3">
        <v>167.85</v>
      </c>
      <c r="L23" s="3">
        <v>123.32142473118279</v>
      </c>
      <c r="M23" s="3">
        <v>130.43571428571428</v>
      </c>
      <c r="N23" s="3">
        <v>134.78521499999999</v>
      </c>
      <c r="O23" s="3">
        <v>126.64928571428572</v>
      </c>
      <c r="P23" s="3">
        <v>105.52499999999999</v>
      </c>
      <c r="Q23" s="3">
        <v>144.9</v>
      </c>
      <c r="R23" s="3">
        <v>149.87700865557895</v>
      </c>
      <c r="S23" s="3">
        <v>90.949206213099998</v>
      </c>
      <c r="T23" s="3">
        <v>92.139721589600001</v>
      </c>
      <c r="U23" s="3">
        <v>134.08519999999999</v>
      </c>
      <c r="V23" s="3">
        <v>129.05181000000002</v>
      </c>
      <c r="W23" s="3">
        <v>135.175237114</v>
      </c>
      <c r="X23" s="3">
        <v>125.49</v>
      </c>
      <c r="Y23" s="3">
        <v>123.80357142857143</v>
      </c>
      <c r="Z23" s="3">
        <v>137.50978499999999</v>
      </c>
      <c r="AA23" s="3">
        <v>129.62530707318962</v>
      </c>
      <c r="AB23" s="3">
        <v>148.55571428600001</v>
      </c>
      <c r="AC23" s="3">
        <v>146.022975</v>
      </c>
      <c r="AD23" s="3">
        <v>158.21654145299999</v>
      </c>
      <c r="AE23" s="3">
        <v>152.97543000000002</v>
      </c>
      <c r="AF23" s="3">
        <v>140.3227</v>
      </c>
      <c r="AG23" s="3">
        <v>142.0497</v>
      </c>
      <c r="AH23" s="3">
        <v>131.51037585416222</v>
      </c>
      <c r="AI23" s="3">
        <v>124.611307143</v>
      </c>
      <c r="AJ23" s="3">
        <v>104.45634240022588</v>
      </c>
      <c r="AK23" s="3">
        <v>137.69450000000001</v>
      </c>
      <c r="AL23" s="3">
        <v>132.630293333</v>
      </c>
      <c r="AM23" s="3">
        <v>139.273</v>
      </c>
      <c r="AN23" s="3">
        <v>96.040746666700002</v>
      </c>
      <c r="AO23" s="3">
        <v>127.40797982333552</v>
      </c>
      <c r="AP23" s="3">
        <v>117.81</v>
      </c>
      <c r="AQ23" s="3">
        <v>118.80381649961551</v>
      </c>
      <c r="AR23" s="3">
        <v>88.704349141824736</v>
      </c>
      <c r="AS23" s="3">
        <v>123.61125</v>
      </c>
      <c r="AT23" s="3">
        <v>132.40714285714287</v>
      </c>
      <c r="AU23" s="3">
        <v>151.45978500000001</v>
      </c>
      <c r="AV23" s="3">
        <v>141.87950000000001</v>
      </c>
      <c r="AW23" s="3">
        <v>117.47672104169438</v>
      </c>
      <c r="AX23" s="3">
        <v>89.850346666700005</v>
      </c>
      <c r="AY23" s="3">
        <v>165.55500000000001</v>
      </c>
      <c r="AZ23" s="3">
        <v>134.87760123199999</v>
      </c>
      <c r="BA23" s="3">
        <v>138.33199999999999</v>
      </c>
      <c r="BB23" s="3">
        <v>141.2099</v>
      </c>
      <c r="BC23" s="3">
        <v>132.72572293317347</v>
      </c>
      <c r="BD23" s="3">
        <v>129.18857142900001</v>
      </c>
      <c r="BE23" s="3">
        <v>112.89</v>
      </c>
      <c r="BF23" s="3">
        <v>137.48521500000001</v>
      </c>
      <c r="BG23" s="3">
        <v>154.721</v>
      </c>
      <c r="BH23" s="3">
        <v>143.17500000000001</v>
      </c>
      <c r="BI23" s="3">
        <v>133.30125000000001</v>
      </c>
      <c r="BJ23" s="3">
        <v>150.141875973</v>
      </c>
      <c r="BK23" s="3">
        <v>133.54790892857142</v>
      </c>
      <c r="BL23" s="3">
        <v>106.02</v>
      </c>
      <c r="BM23" s="3">
        <v>122.57785714285714</v>
      </c>
      <c r="BN23" s="3">
        <v>134.3592857142857</v>
      </c>
      <c r="BO23" s="3">
        <v>129.22928571428571</v>
      </c>
      <c r="BP23" s="3">
        <v>107.30430582317825</v>
      </c>
      <c r="BQ23" s="3">
        <v>135.41811887839677</v>
      </c>
      <c r="BR23" s="3">
        <v>112.996213333</v>
      </c>
      <c r="BS23" s="3">
        <v>131.42250000000001</v>
      </c>
      <c r="BT23" s="3">
        <v>141.84049999999999</v>
      </c>
      <c r="BU23" s="3">
        <v>138.49870000000001</v>
      </c>
      <c r="BV23" s="3">
        <v>78.434231143359298</v>
      </c>
      <c r="BW23" s="3">
        <v>161.54024363736957</v>
      </c>
      <c r="BX23" s="3">
        <v>113.2376</v>
      </c>
      <c r="BY23" s="3">
        <v>96.191999999999993</v>
      </c>
      <c r="BZ23" s="3">
        <v>121.8557142857143</v>
      </c>
      <c r="CA23" s="3">
        <v>133.077735854</v>
      </c>
      <c r="CB23" s="3">
        <v>124.89857142857143</v>
      </c>
      <c r="CC23" s="3">
        <v>180.85033126317373</v>
      </c>
      <c r="CD23" s="3">
        <v>155</v>
      </c>
      <c r="CE23" s="3">
        <v>150.22840500000001</v>
      </c>
      <c r="CF23" s="3">
        <v>125.09142857142857</v>
      </c>
      <c r="CG23" s="3">
        <v>152.79428571428573</v>
      </c>
      <c r="CH23" s="3">
        <v>130.65248</v>
      </c>
      <c r="CI23" s="3">
        <v>72.19408</v>
      </c>
      <c r="CJ23" s="3">
        <v>115.89749999999999</v>
      </c>
      <c r="CK23" s="3">
        <v>137.03354999999999</v>
      </c>
      <c r="CL23" s="3">
        <v>121.69875</v>
      </c>
      <c r="CM23" s="3">
        <v>79.054133333300001</v>
      </c>
      <c r="CN23" s="3">
        <v>122.159655</v>
      </c>
      <c r="CO23" s="3">
        <v>129.25577169799999</v>
      </c>
      <c r="CP23" s="3">
        <v>122.414985</v>
      </c>
      <c r="CQ23" s="3">
        <v>135.94499999999999</v>
      </c>
      <c r="CR23" s="3">
        <v>119.565</v>
      </c>
      <c r="CS23" s="3">
        <v>127.5</v>
      </c>
      <c r="CT23" s="3">
        <v>120.8742857142857</v>
      </c>
      <c r="CU23" s="3">
        <v>197.60958751129175</v>
      </c>
      <c r="CV23" s="3">
        <v>119.52</v>
      </c>
      <c r="CW23" s="3">
        <v>185.712964</v>
      </c>
      <c r="CX23" s="3">
        <v>103.95251844759746</v>
      </c>
      <c r="CY23" s="3">
        <v>97.890079999999998</v>
      </c>
      <c r="CZ23" s="7">
        <f t="shared" si="0"/>
        <v>0.16403334033977157</v>
      </c>
      <c r="DA23" s="3"/>
      <c r="DB23" s="3"/>
      <c r="DC23" s="3">
        <v>144.9</v>
      </c>
      <c r="DD23" s="3">
        <v>152.97543000000002</v>
      </c>
      <c r="DE23" s="3">
        <v>142.0497</v>
      </c>
      <c r="DF23" s="3">
        <v>127.354095</v>
      </c>
      <c r="DG23" s="3">
        <v>152.96931000000001</v>
      </c>
      <c r="DH23" s="3">
        <v>130.81714285714287</v>
      </c>
      <c r="DI23" s="3">
        <v>151.41681000000003</v>
      </c>
      <c r="DJ23" s="3">
        <v>130.43571428571428</v>
      </c>
      <c r="DK23" s="3">
        <v>126.64928571428572</v>
      </c>
      <c r="DL23" s="3">
        <v>105.52499999999999</v>
      </c>
      <c r="DM23" s="3">
        <v>149.87700865557895</v>
      </c>
      <c r="DN23" s="3">
        <v>134.08519999999999</v>
      </c>
      <c r="DO23" s="3">
        <v>125.49</v>
      </c>
      <c r="DP23" s="3">
        <v>123.80357142857143</v>
      </c>
      <c r="DQ23" s="3">
        <v>137.50978499999999</v>
      </c>
      <c r="DR23" s="3">
        <v>129.62530707318962</v>
      </c>
      <c r="DS23" s="3">
        <v>148.55571428600001</v>
      </c>
      <c r="DT23" s="3">
        <v>146.022975</v>
      </c>
      <c r="DU23" s="3">
        <v>158.21654145299999</v>
      </c>
      <c r="DV23" s="3">
        <v>140.3227</v>
      </c>
      <c r="DW23" s="3">
        <v>124.611307143</v>
      </c>
      <c r="DX23" s="3">
        <v>137.69450000000001</v>
      </c>
      <c r="DY23" s="3">
        <v>132.40714285714287</v>
      </c>
      <c r="DZ23" s="3">
        <v>151.45978500000001</v>
      </c>
      <c r="EA23" s="3">
        <v>165.55500000000001</v>
      </c>
      <c r="EB23" s="3">
        <v>132.72572293317347</v>
      </c>
      <c r="EC23" s="3">
        <v>129.18857142900001</v>
      </c>
      <c r="ED23" s="3">
        <v>137.48521500000001</v>
      </c>
      <c r="EE23" s="3">
        <v>154.721</v>
      </c>
      <c r="EF23" s="3">
        <v>143.17500000000001</v>
      </c>
      <c r="EG23" s="3">
        <v>150.141875973</v>
      </c>
      <c r="EH23" s="3">
        <v>133.54790892857142</v>
      </c>
      <c r="EI23" s="3">
        <v>129.22928571428571</v>
      </c>
      <c r="EJ23" s="3">
        <v>107.30430582317825</v>
      </c>
      <c r="EK23" s="3">
        <v>133.077735854</v>
      </c>
      <c r="EL23" s="3">
        <v>155</v>
      </c>
      <c r="EM23" s="3">
        <v>150.22840500000001</v>
      </c>
      <c r="EN23" s="3">
        <v>152.79428571428573</v>
      </c>
      <c r="EO23" s="3">
        <v>137.03354999999999</v>
      </c>
      <c r="EP23" s="3">
        <v>122.414985</v>
      </c>
      <c r="EQ23" s="3">
        <v>135.94499999999999</v>
      </c>
      <c r="ER23" s="3">
        <v>119.52</v>
      </c>
      <c r="ES23" s="7">
        <f t="shared" si="1"/>
        <v>137.94909221721718</v>
      </c>
      <c r="ET23">
        <f t="shared" si="2"/>
        <v>13.337392359183717</v>
      </c>
      <c r="EU23">
        <f t="shared" si="3"/>
        <v>9.6683436946307794E-2</v>
      </c>
      <c r="EV23" s="3"/>
      <c r="EW23" s="3">
        <v>131.51037585416222</v>
      </c>
      <c r="EX23" s="3">
        <v>127.5</v>
      </c>
      <c r="EY23" s="3">
        <v>134.28642857099999</v>
      </c>
      <c r="EZ23" s="3">
        <v>147.45657473178437</v>
      </c>
      <c r="FA23" s="3">
        <v>131.669986878</v>
      </c>
      <c r="FB23" s="3">
        <v>122.38518111400001</v>
      </c>
      <c r="FC23" s="3">
        <v>167.85</v>
      </c>
      <c r="FD23" s="3">
        <v>123.32142473118279</v>
      </c>
      <c r="FE23" s="3">
        <v>134.78521499999999</v>
      </c>
      <c r="FF23" s="3">
        <v>90.949206213099998</v>
      </c>
      <c r="FG23" s="3">
        <v>92.139721589600001</v>
      </c>
      <c r="FH23" s="3">
        <v>129.05181000000002</v>
      </c>
      <c r="FI23" s="3">
        <v>135.175237114</v>
      </c>
      <c r="FJ23" s="3">
        <v>104.45634240022588</v>
      </c>
      <c r="FK23" s="3">
        <v>132.630293333</v>
      </c>
      <c r="FL23" s="3">
        <v>139.273</v>
      </c>
      <c r="FM23" s="3">
        <v>96.040746666700002</v>
      </c>
      <c r="FN23" s="3">
        <v>127.40797982333552</v>
      </c>
      <c r="FO23" s="3">
        <v>117.81</v>
      </c>
      <c r="FP23" s="3">
        <v>118.80381649961551</v>
      </c>
      <c r="FQ23" s="3">
        <v>88.704349141824736</v>
      </c>
      <c r="FR23" s="3">
        <v>123.61125</v>
      </c>
      <c r="FS23" s="3">
        <v>141.87950000000001</v>
      </c>
      <c r="FT23" s="3">
        <v>117.47672104169438</v>
      </c>
      <c r="FU23" s="3">
        <v>89.850346666700005</v>
      </c>
      <c r="FV23" s="3">
        <v>134.87760123199999</v>
      </c>
      <c r="FW23" s="3">
        <v>138.33199999999999</v>
      </c>
      <c r="FX23" s="3">
        <v>141.2099</v>
      </c>
      <c r="FY23" s="3">
        <v>112.89</v>
      </c>
      <c r="FZ23" s="3">
        <v>133.30125000000001</v>
      </c>
      <c r="GA23" s="3">
        <v>106.02</v>
      </c>
      <c r="GB23" s="3">
        <v>122.57785714285714</v>
      </c>
      <c r="GC23" s="3">
        <v>134.3592857142857</v>
      </c>
      <c r="GD23" s="3">
        <v>135.41811887839677</v>
      </c>
      <c r="GE23" s="3">
        <v>112.996213333</v>
      </c>
      <c r="GF23" s="3">
        <v>131.42250000000001</v>
      </c>
      <c r="GG23" s="3">
        <v>141.84049999999999</v>
      </c>
      <c r="GH23" s="3">
        <v>138.49870000000001</v>
      </c>
      <c r="GI23" s="3">
        <v>78.434231143359298</v>
      </c>
      <c r="GJ23" s="3">
        <v>161.54024363736957</v>
      </c>
      <c r="GK23" s="3">
        <v>113.2376</v>
      </c>
      <c r="GL23" s="3">
        <v>96.191999999999993</v>
      </c>
      <c r="GM23" s="3">
        <v>121.8557142857143</v>
      </c>
      <c r="GN23" s="3">
        <v>124.89857142857143</v>
      </c>
      <c r="GO23" s="3">
        <v>180.85033126317373</v>
      </c>
      <c r="GP23" s="3">
        <v>125.09142857142857</v>
      </c>
      <c r="GQ23" s="3">
        <v>130.65248</v>
      </c>
      <c r="GR23" s="3">
        <v>72.19408</v>
      </c>
      <c r="GS23" s="3">
        <v>115.89749999999999</v>
      </c>
      <c r="GT23" s="3">
        <v>121.69875</v>
      </c>
      <c r="GU23" s="3">
        <v>79.054133333300001</v>
      </c>
      <c r="GV23" s="3">
        <v>122.159655</v>
      </c>
      <c r="GW23" s="3">
        <v>129.25577169799999</v>
      </c>
      <c r="GX23" s="3">
        <v>119.565</v>
      </c>
      <c r="GY23" s="3">
        <v>127.5</v>
      </c>
      <c r="GZ23" s="3">
        <v>120.8742857142857</v>
      </c>
      <c r="HA23" s="3">
        <v>197.60958751129175</v>
      </c>
      <c r="HB23" s="3">
        <v>185.712964</v>
      </c>
      <c r="HC23" s="3">
        <v>103.95251844759746</v>
      </c>
      <c r="HD23" s="3">
        <v>97.890079999999998</v>
      </c>
      <c r="HE23" s="7">
        <f t="shared" si="4"/>
        <v>124.59810599507597</v>
      </c>
      <c r="HF23">
        <f t="shared" si="5"/>
        <v>24.110578992674014</v>
      </c>
      <c r="HG23">
        <f t="shared" si="6"/>
        <v>0.19350678567800098</v>
      </c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</row>
    <row r="24" spans="1:246" x14ac:dyDescent="0.25">
      <c r="A24" s="1">
        <v>1856</v>
      </c>
      <c r="B24" s="3">
        <v>139.10249999999999</v>
      </c>
      <c r="C24" s="3">
        <v>127.567485</v>
      </c>
      <c r="D24" s="3">
        <v>146.09812500000001</v>
      </c>
      <c r="E24" s="3">
        <v>154.55343501146103</v>
      </c>
      <c r="F24" s="3">
        <v>153.70686000000001</v>
      </c>
      <c r="G24" s="3">
        <v>134.95071999999999</v>
      </c>
      <c r="H24" s="3">
        <v>132.62437499999999</v>
      </c>
      <c r="I24" s="3">
        <v>138.17812499999999</v>
      </c>
      <c r="J24" s="3">
        <v>113.10509323700001</v>
      </c>
      <c r="K24" s="3">
        <v>165.7</v>
      </c>
      <c r="L24" s="3">
        <v>114.37983870967743</v>
      </c>
      <c r="M24" s="3">
        <v>134.97749999999999</v>
      </c>
      <c r="N24" s="3">
        <v>146.868255</v>
      </c>
      <c r="O24" s="3">
        <v>138.00187500000001</v>
      </c>
      <c r="P24" s="3">
        <v>107.28</v>
      </c>
      <c r="Q24" s="3">
        <v>138.87</v>
      </c>
      <c r="R24" s="3">
        <v>145.08562539559688</v>
      </c>
      <c r="S24" s="3">
        <v>75.468490261900001</v>
      </c>
      <c r="T24" s="3">
        <v>115.72544000000001</v>
      </c>
      <c r="U24" s="3">
        <v>124.5616</v>
      </c>
      <c r="V24" s="3">
        <v>144.62437500000001</v>
      </c>
      <c r="W24" s="3">
        <v>130.39414126</v>
      </c>
      <c r="X24" s="3">
        <v>131.17124999999999</v>
      </c>
      <c r="Y24" s="3">
        <v>133.74562499999999</v>
      </c>
      <c r="Z24" s="3">
        <v>155.64374999999998</v>
      </c>
      <c r="AA24" s="3">
        <v>118.1431087640502</v>
      </c>
      <c r="AB24" s="3">
        <v>140.3775</v>
      </c>
      <c r="AC24" s="3">
        <v>150.88310999999999</v>
      </c>
      <c r="AD24" s="3">
        <v>136.44362290399999</v>
      </c>
      <c r="AE24" s="3">
        <v>138.922515</v>
      </c>
      <c r="AF24" s="3">
        <v>128.8777</v>
      </c>
      <c r="AG24" s="3">
        <v>133.1798</v>
      </c>
      <c r="AH24" s="3">
        <v>127.46875572821914</v>
      </c>
      <c r="AI24" s="3">
        <v>113.08559642900001</v>
      </c>
      <c r="AJ24" s="3">
        <v>113.3150213926518</v>
      </c>
      <c r="AK24" s="3">
        <v>136.25968750000001</v>
      </c>
      <c r="AL24" s="3">
        <v>137.06090666700001</v>
      </c>
      <c r="AM24" s="3">
        <v>125.8545</v>
      </c>
      <c r="AN24" s="3">
        <v>137.130986667</v>
      </c>
      <c r="AO24" s="3">
        <v>130.657758249176</v>
      </c>
      <c r="AP24" s="3">
        <v>123.61125</v>
      </c>
      <c r="AQ24" s="3">
        <v>122.13966827175069</v>
      </c>
      <c r="AR24" s="3">
        <v>67.515860885275515</v>
      </c>
      <c r="AS24" s="3">
        <v>92.692499999999995</v>
      </c>
      <c r="AT24" s="3">
        <v>128.638125</v>
      </c>
      <c r="AU24" s="3">
        <v>158.61375000000001</v>
      </c>
      <c r="AV24" s="3">
        <v>133.22409999999999</v>
      </c>
      <c r="AW24" s="3">
        <v>120.26604661466962</v>
      </c>
      <c r="AX24" s="3">
        <v>135.7216</v>
      </c>
      <c r="AY24" s="3">
        <v>110.47500000000001</v>
      </c>
      <c r="AZ24" s="3">
        <v>201.78538767000001</v>
      </c>
      <c r="BA24" s="3">
        <v>126.9226</v>
      </c>
      <c r="BB24" s="3">
        <v>110.0633</v>
      </c>
      <c r="BC24" s="3">
        <v>105.73066064168056</v>
      </c>
      <c r="BD24" s="3">
        <v>131.61000000000001</v>
      </c>
      <c r="BE24" s="3">
        <v>95.06</v>
      </c>
      <c r="BF24" s="3">
        <v>136.02748500000001</v>
      </c>
      <c r="BG24" s="3">
        <v>152.41460000000001</v>
      </c>
      <c r="BH24" s="3">
        <v>153.405</v>
      </c>
      <c r="BI24" s="3">
        <v>91.226249999999894</v>
      </c>
      <c r="BJ24" s="3">
        <v>137.13386709299999</v>
      </c>
      <c r="BK24" s="3">
        <v>116.17582321428569</v>
      </c>
      <c r="BL24" s="3">
        <v>107.955</v>
      </c>
      <c r="BM24" s="3">
        <v>125.95874999999999</v>
      </c>
      <c r="BN24" s="3">
        <v>156.40312499999999</v>
      </c>
      <c r="BO24" s="3">
        <v>151.71187499999999</v>
      </c>
      <c r="BP24" s="3">
        <v>114.79426585872135</v>
      </c>
      <c r="BQ24" s="3">
        <v>96.005029422373852</v>
      </c>
      <c r="BR24" s="3">
        <v>134.31221333299999</v>
      </c>
      <c r="BS24" s="3">
        <v>129.90717391304347</v>
      </c>
      <c r="BT24" s="3">
        <v>134.47370000000001</v>
      </c>
      <c r="BU24" s="3">
        <v>127.6437</v>
      </c>
      <c r="BV24" s="3">
        <v>92.078008417800007</v>
      </c>
      <c r="BW24" s="3">
        <v>160.45757933528296</v>
      </c>
      <c r="BX24" s="3">
        <v>136.064213333</v>
      </c>
      <c r="BY24" s="3">
        <v>95.273499999999999</v>
      </c>
      <c r="BZ24" s="3">
        <v>147.18</v>
      </c>
      <c r="CA24" s="3">
        <v>129.49203019399999</v>
      </c>
      <c r="CB24" s="3">
        <v>120.298125</v>
      </c>
      <c r="CC24" s="3">
        <v>141.0470976738934</v>
      </c>
      <c r="CD24" s="3">
        <v>97.894736842105274</v>
      </c>
      <c r="CE24" s="3">
        <v>141.49125000000001</v>
      </c>
      <c r="CF24" s="3">
        <v>119.85187500000001</v>
      </c>
      <c r="CG24" s="3">
        <v>136.49250000000001</v>
      </c>
      <c r="CH24" s="3">
        <v>142.02879999999999</v>
      </c>
      <c r="CI24" s="3">
        <v>143.42261333299999</v>
      </c>
      <c r="CJ24" s="3">
        <v>139.10249999999999</v>
      </c>
      <c r="CK24" s="3">
        <v>136.93311</v>
      </c>
      <c r="CL24" s="3">
        <v>127.5</v>
      </c>
      <c r="CM24" s="3">
        <v>158.87136000000001</v>
      </c>
      <c r="CN24" s="3">
        <v>144.94499999999999</v>
      </c>
      <c r="CO24" s="3">
        <v>104.783232357</v>
      </c>
      <c r="CP24" s="3">
        <v>150.96748500000001</v>
      </c>
      <c r="CQ24" s="3">
        <v>131.715</v>
      </c>
      <c r="CR24" s="3">
        <v>109.48499999999999</v>
      </c>
      <c r="CS24" s="3">
        <v>121.69875</v>
      </c>
      <c r="CT24" s="3">
        <v>120.886875</v>
      </c>
      <c r="CU24" s="3">
        <v>126.17924320234867</v>
      </c>
      <c r="CV24" s="3">
        <v>111.129375</v>
      </c>
      <c r="CW24" s="3">
        <v>184.31316799999999</v>
      </c>
      <c r="CX24" s="3">
        <v>94.925898137628735</v>
      </c>
      <c r="CY24" s="3">
        <v>107.31583999999999</v>
      </c>
      <c r="CZ24" s="7">
        <f t="shared" si="0"/>
        <v>0.16100464232406472</v>
      </c>
      <c r="DA24" s="3"/>
      <c r="DB24" s="3"/>
      <c r="DC24" s="3">
        <v>138.87</v>
      </c>
      <c r="DD24" s="3">
        <v>138.922515</v>
      </c>
      <c r="DE24" s="3">
        <v>133.1798</v>
      </c>
      <c r="DF24" s="3">
        <v>127.567485</v>
      </c>
      <c r="DG24" s="3">
        <v>153.70686000000001</v>
      </c>
      <c r="DH24" s="3">
        <v>132.62437499999999</v>
      </c>
      <c r="DI24" s="3">
        <v>138.17812499999999</v>
      </c>
      <c r="DJ24" s="3">
        <v>134.97749999999999</v>
      </c>
      <c r="DK24" s="3">
        <v>138.00187500000001</v>
      </c>
      <c r="DL24" s="3">
        <v>107.28</v>
      </c>
      <c r="DM24" s="3">
        <v>145.08562539559688</v>
      </c>
      <c r="DN24" s="3">
        <v>124.5616</v>
      </c>
      <c r="DO24" s="3">
        <v>131.17124999999999</v>
      </c>
      <c r="DP24" s="3">
        <v>133.74562499999999</v>
      </c>
      <c r="DQ24" s="3">
        <v>155.64374999999998</v>
      </c>
      <c r="DR24" s="3">
        <v>118.1431087640502</v>
      </c>
      <c r="DS24" s="3">
        <v>140.3775</v>
      </c>
      <c r="DT24" s="3">
        <v>150.88310999999999</v>
      </c>
      <c r="DU24" s="3">
        <v>136.44362290399999</v>
      </c>
      <c r="DV24" s="3">
        <v>128.8777</v>
      </c>
      <c r="DW24" s="3">
        <v>113.08559642900001</v>
      </c>
      <c r="DX24" s="3">
        <v>136.25968750000001</v>
      </c>
      <c r="DY24" s="3">
        <v>128.638125</v>
      </c>
      <c r="DZ24" s="3">
        <v>158.61375000000001</v>
      </c>
      <c r="EA24" s="3">
        <v>110.47500000000001</v>
      </c>
      <c r="EB24" s="3">
        <v>105.73066064168056</v>
      </c>
      <c r="EC24" s="3">
        <v>131.61000000000001</v>
      </c>
      <c r="ED24" s="3">
        <v>136.02748500000001</v>
      </c>
      <c r="EE24" s="3">
        <v>152.41460000000001</v>
      </c>
      <c r="EF24" s="3">
        <v>153.405</v>
      </c>
      <c r="EG24" s="3">
        <v>137.13386709299999</v>
      </c>
      <c r="EH24" s="3">
        <v>116.17582321428569</v>
      </c>
      <c r="EI24" s="3">
        <v>151.71187499999999</v>
      </c>
      <c r="EJ24" s="3">
        <v>114.79426585872135</v>
      </c>
      <c r="EK24" s="3">
        <v>129.49203019399999</v>
      </c>
      <c r="EL24" s="3">
        <v>97.894736842105274</v>
      </c>
      <c r="EM24" s="3">
        <v>141.49125000000001</v>
      </c>
      <c r="EN24" s="3">
        <v>136.49250000000001</v>
      </c>
      <c r="EO24" s="3">
        <v>136.93311</v>
      </c>
      <c r="EP24" s="3">
        <v>150.96748500000001</v>
      </c>
      <c r="EQ24" s="3">
        <v>131.715</v>
      </c>
      <c r="ER24" s="3">
        <v>111.129375</v>
      </c>
      <c r="ES24" s="7">
        <f t="shared" si="1"/>
        <v>133.10553928182003</v>
      </c>
      <c r="ET24">
        <f t="shared" si="2"/>
        <v>14.707863334206666</v>
      </c>
      <c r="EU24">
        <f t="shared" si="3"/>
        <v>0.11049775549210003</v>
      </c>
      <c r="EV24" s="3"/>
      <c r="EW24" s="3">
        <v>127.46875572821914</v>
      </c>
      <c r="EX24" s="3">
        <v>139.10249999999999</v>
      </c>
      <c r="EY24" s="3">
        <v>146.09812500000001</v>
      </c>
      <c r="EZ24" s="3">
        <v>154.55343501146103</v>
      </c>
      <c r="FA24" s="3">
        <v>134.95071999999999</v>
      </c>
      <c r="FB24" s="3">
        <v>113.10509323700001</v>
      </c>
      <c r="FC24" s="3">
        <v>165.7</v>
      </c>
      <c r="FD24" s="3">
        <v>114.37983870967743</v>
      </c>
      <c r="FE24" s="3">
        <v>146.868255</v>
      </c>
      <c r="FF24" s="3">
        <v>75.468490261900001</v>
      </c>
      <c r="FG24" s="3">
        <v>115.72544000000001</v>
      </c>
      <c r="FH24" s="3">
        <v>144.62437500000001</v>
      </c>
      <c r="FI24" s="3">
        <v>130.39414126</v>
      </c>
      <c r="FJ24" s="3">
        <v>113.3150213926518</v>
      </c>
      <c r="FK24" s="3">
        <v>137.06090666700001</v>
      </c>
      <c r="FL24" s="3">
        <v>125.8545</v>
      </c>
      <c r="FM24" s="3">
        <v>137.130986667</v>
      </c>
      <c r="FN24" s="3">
        <v>130.657758249176</v>
      </c>
      <c r="FO24" s="3">
        <v>123.61125</v>
      </c>
      <c r="FP24" s="3">
        <v>122.13966827175069</v>
      </c>
      <c r="FQ24" s="3">
        <v>67.515860885275515</v>
      </c>
      <c r="FR24" s="3">
        <v>92.692499999999995</v>
      </c>
      <c r="FS24" s="3">
        <v>133.22409999999999</v>
      </c>
      <c r="FT24" s="3">
        <v>120.26604661466962</v>
      </c>
      <c r="FU24" s="3">
        <v>135.7216</v>
      </c>
      <c r="FV24" s="3">
        <v>201.78538767000001</v>
      </c>
      <c r="FW24" s="3">
        <v>126.9226</v>
      </c>
      <c r="FX24" s="3">
        <v>110.0633</v>
      </c>
      <c r="FY24" s="3">
        <v>95.06</v>
      </c>
      <c r="FZ24" s="3">
        <v>91.226249999999894</v>
      </c>
      <c r="GA24" s="3">
        <v>107.955</v>
      </c>
      <c r="GB24" s="3">
        <v>125.95874999999999</v>
      </c>
      <c r="GC24" s="3">
        <v>156.40312499999999</v>
      </c>
      <c r="GD24" s="3">
        <v>96.005029422373852</v>
      </c>
      <c r="GE24" s="3">
        <v>134.31221333299999</v>
      </c>
      <c r="GF24" s="3">
        <v>129.90717391304347</v>
      </c>
      <c r="GG24" s="3">
        <v>134.47370000000001</v>
      </c>
      <c r="GH24" s="3">
        <v>127.6437</v>
      </c>
      <c r="GI24" s="3">
        <v>92.078008417800007</v>
      </c>
      <c r="GJ24" s="3">
        <v>160.45757933528296</v>
      </c>
      <c r="GK24" s="3">
        <v>136.064213333</v>
      </c>
      <c r="GL24" s="3">
        <v>95.273499999999999</v>
      </c>
      <c r="GM24" s="3">
        <v>147.18</v>
      </c>
      <c r="GN24" s="3">
        <v>120.298125</v>
      </c>
      <c r="GO24" s="3">
        <v>141.0470976738934</v>
      </c>
      <c r="GP24" s="3">
        <v>119.85187500000001</v>
      </c>
      <c r="GQ24" s="3">
        <v>142.02879999999999</v>
      </c>
      <c r="GR24" s="3">
        <v>143.42261333299999</v>
      </c>
      <c r="GS24" s="3">
        <v>139.10249999999999</v>
      </c>
      <c r="GT24" s="3">
        <v>127.5</v>
      </c>
      <c r="GU24" s="3">
        <v>158.87136000000001</v>
      </c>
      <c r="GV24" s="3">
        <v>144.94499999999999</v>
      </c>
      <c r="GW24" s="3">
        <v>104.783232357</v>
      </c>
      <c r="GX24" s="3">
        <v>109.48499999999999</v>
      </c>
      <c r="GY24" s="3">
        <v>121.69875</v>
      </c>
      <c r="GZ24" s="3">
        <v>120.886875</v>
      </c>
      <c r="HA24" s="3">
        <v>126.17924320234867</v>
      </c>
      <c r="HB24" s="3">
        <v>184.31316799999999</v>
      </c>
      <c r="HC24" s="3">
        <v>94.925898137628735</v>
      </c>
      <c r="HD24" s="3">
        <v>107.31583999999999</v>
      </c>
      <c r="HE24" s="7">
        <f t="shared" si="4"/>
        <v>127.05090460140254</v>
      </c>
      <c r="HF24">
        <f t="shared" si="5"/>
        <v>24.062904559333024</v>
      </c>
      <c r="HG24">
        <f t="shared" si="6"/>
        <v>0.1893957751408831</v>
      </c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</row>
    <row r="25" spans="1:246" x14ac:dyDescent="0.25">
      <c r="A25" s="1">
        <v>1857</v>
      </c>
      <c r="B25" s="3">
        <v>108.18374999999999</v>
      </c>
      <c r="C25" s="3">
        <v>98.37</v>
      </c>
      <c r="D25" s="3">
        <v>113.61375</v>
      </c>
      <c r="E25" s="3">
        <v>116.20195039299858</v>
      </c>
      <c r="F25" s="3">
        <v>125.21934</v>
      </c>
      <c r="G25" s="3">
        <v>131.82048</v>
      </c>
      <c r="H25" s="3">
        <v>96.712500000000006</v>
      </c>
      <c r="I25" s="3">
        <v>106.136235</v>
      </c>
      <c r="J25" s="3">
        <v>91.385053995099994</v>
      </c>
      <c r="K25" s="3">
        <v>136.43</v>
      </c>
      <c r="L25" s="3">
        <v>84.766935483870981</v>
      </c>
      <c r="M25" s="3">
        <v>103.81874999999999</v>
      </c>
      <c r="N25" s="3">
        <v>113.28187499999999</v>
      </c>
      <c r="O25" s="3">
        <v>104.566875</v>
      </c>
      <c r="P25" s="3">
        <v>96.75</v>
      </c>
      <c r="Q25" s="3">
        <v>96.66</v>
      </c>
      <c r="R25" s="3">
        <v>105.99364156541658</v>
      </c>
      <c r="S25" s="3">
        <v>49.795748041700001</v>
      </c>
      <c r="T25" s="3">
        <v>139.44645818199999</v>
      </c>
      <c r="U25" s="3">
        <v>102.1998</v>
      </c>
      <c r="V25" s="3">
        <v>115.65935999999999</v>
      </c>
      <c r="W25" s="3">
        <v>108.173026441</v>
      </c>
      <c r="X25" s="3">
        <v>91.895624999999995</v>
      </c>
      <c r="Y25" s="3">
        <v>103.8075</v>
      </c>
      <c r="Z25" s="3">
        <v>117.59625</v>
      </c>
      <c r="AA25" s="3">
        <v>92.814838665243599</v>
      </c>
      <c r="AB25" s="3">
        <v>97.518749999999997</v>
      </c>
      <c r="AC25" s="3">
        <v>130.586265</v>
      </c>
      <c r="AD25" s="3">
        <v>104.510009033</v>
      </c>
      <c r="AE25" s="3">
        <v>100.09125</v>
      </c>
      <c r="AF25" s="3">
        <v>104.3725</v>
      </c>
      <c r="AG25" s="3">
        <v>109.36320000000001</v>
      </c>
      <c r="AH25" s="3">
        <v>123.13140730037779</v>
      </c>
      <c r="AI25" s="3">
        <v>90.458333333300004</v>
      </c>
      <c r="AJ25" s="3">
        <v>86.830784959107334</v>
      </c>
      <c r="AK25" s="3">
        <v>125.80659375</v>
      </c>
      <c r="AL25" s="3">
        <v>129.58959999999999</v>
      </c>
      <c r="AM25" s="3">
        <v>104.985</v>
      </c>
      <c r="AN25" s="3">
        <v>147.6352</v>
      </c>
      <c r="AO25" s="3">
        <v>88.910604624917596</v>
      </c>
      <c r="AP25" s="3">
        <v>100.47</v>
      </c>
      <c r="AQ25" s="3">
        <v>87.845499563372641</v>
      </c>
      <c r="AR25" s="3">
        <v>48.719791666666659</v>
      </c>
      <c r="AS25" s="3">
        <v>84.022499999999894</v>
      </c>
      <c r="AT25" s="3">
        <v>105.8775</v>
      </c>
      <c r="AU25" s="3">
        <v>129.74062499999999</v>
      </c>
      <c r="AV25" s="3">
        <v>108.5</v>
      </c>
      <c r="AW25" s="3">
        <v>99.147508490445603</v>
      </c>
      <c r="AX25" s="3">
        <v>134.14869333300001</v>
      </c>
      <c r="AY25" s="3">
        <v>84.015000000000015</v>
      </c>
      <c r="AZ25" s="3">
        <v>139.047045889</v>
      </c>
      <c r="BA25" s="3">
        <v>106.7427</v>
      </c>
      <c r="BB25" s="3">
        <v>89.939409999999995</v>
      </c>
      <c r="BC25" s="3">
        <v>90.883376381359454</v>
      </c>
      <c r="BD25" s="3">
        <v>97.749375000000001</v>
      </c>
      <c r="BE25" s="3">
        <v>67.59</v>
      </c>
      <c r="BF25" s="3">
        <v>106.02936000000001</v>
      </c>
      <c r="BG25" s="3">
        <v>122.8158</v>
      </c>
      <c r="BH25" s="3">
        <v>117.796875</v>
      </c>
      <c r="BI25" s="3">
        <v>77.265000000000001</v>
      </c>
      <c r="BJ25" s="3">
        <v>116.29335471</v>
      </c>
      <c r="BK25" s="3">
        <v>89.449537499999991</v>
      </c>
      <c r="BL25" s="3">
        <v>97.245000000000005</v>
      </c>
      <c r="BM25" s="3">
        <v>107.91391304347826</v>
      </c>
      <c r="BN25" s="3">
        <v>120.65062500000001</v>
      </c>
      <c r="BO25" s="3">
        <v>129.75</v>
      </c>
      <c r="BP25" s="3">
        <v>102.16332481024313</v>
      </c>
      <c r="BQ25" s="3">
        <v>94.459928905354346</v>
      </c>
      <c r="BR25" s="3">
        <v>154.95749818199999</v>
      </c>
      <c r="BS25" s="3">
        <v>109.33499999999999</v>
      </c>
      <c r="BT25" s="3">
        <v>97.068179999999998</v>
      </c>
      <c r="BU25" s="3">
        <v>103.6879</v>
      </c>
      <c r="BV25" s="3">
        <v>50.115977932600003</v>
      </c>
      <c r="BW25" s="3">
        <v>140.18524665072718</v>
      </c>
      <c r="BX25" s="3">
        <v>125.731306667</v>
      </c>
      <c r="BY25" s="3">
        <v>83.666999999999987</v>
      </c>
      <c r="BZ25" s="3">
        <v>119.08499999999999</v>
      </c>
      <c r="CA25" s="3">
        <v>108.088694344</v>
      </c>
      <c r="CB25" s="3">
        <v>95.538749999999993</v>
      </c>
      <c r="CC25" s="3">
        <v>120.15788185034629</v>
      </c>
      <c r="CD25" s="3">
        <v>71.78947368421052</v>
      </c>
      <c r="CE25" s="3">
        <v>104.17126500000001</v>
      </c>
      <c r="CF25" s="3">
        <v>100.07062500000001</v>
      </c>
      <c r="CG25" s="3">
        <v>107.9175</v>
      </c>
      <c r="CH25" s="3">
        <v>145.52112</v>
      </c>
      <c r="CI25" s="3">
        <v>140.459786667</v>
      </c>
      <c r="CJ25" s="3">
        <v>115.89749999999999</v>
      </c>
      <c r="CK25" s="3">
        <v>97.036874999999995</v>
      </c>
      <c r="CL25" s="3">
        <v>100.47</v>
      </c>
      <c r="CM25" s="3">
        <v>176.19669333300001</v>
      </c>
      <c r="CN25" s="3">
        <v>115.91813250000001</v>
      </c>
      <c r="CO25" s="3">
        <v>101.357926099</v>
      </c>
      <c r="CP25" s="3">
        <v>130.00310999999999</v>
      </c>
      <c r="CQ25" s="3">
        <v>117.72</v>
      </c>
      <c r="CR25" s="3">
        <v>85.725000000000009</v>
      </c>
      <c r="CS25" s="3">
        <v>92.692499999999995</v>
      </c>
      <c r="CT25" s="3">
        <v>102.68625</v>
      </c>
      <c r="CU25" s="3">
        <v>98.418732317073164</v>
      </c>
      <c r="CV25" s="3">
        <v>91.541250000000005</v>
      </c>
      <c r="CW25" s="3">
        <v>121.093884</v>
      </c>
      <c r="CX25" s="3">
        <v>75.31927774714886</v>
      </c>
      <c r="CY25" s="3">
        <v>115.13810285700001</v>
      </c>
      <c r="CZ25" s="7">
        <f t="shared" si="0"/>
        <v>0.1973260247687523</v>
      </c>
      <c r="DA25" s="3"/>
      <c r="DB25" s="3"/>
      <c r="DC25" s="3">
        <v>96.66</v>
      </c>
      <c r="DD25" s="3">
        <v>100.09125</v>
      </c>
      <c r="DE25" s="3">
        <v>109.36320000000001</v>
      </c>
      <c r="DF25" s="3">
        <v>98.37</v>
      </c>
      <c r="DG25" s="3">
        <v>125.21934</v>
      </c>
      <c r="DH25" s="3">
        <v>96.712500000000006</v>
      </c>
      <c r="DI25" s="3">
        <v>106.136235</v>
      </c>
      <c r="DJ25" s="3">
        <v>103.81874999999999</v>
      </c>
      <c r="DK25" s="3">
        <v>104.566875</v>
      </c>
      <c r="DL25" s="3">
        <v>96.75</v>
      </c>
      <c r="DM25" s="3">
        <v>105.99364156541658</v>
      </c>
      <c r="DN25" s="3">
        <v>102.1998</v>
      </c>
      <c r="DO25" s="3">
        <v>91.895624999999995</v>
      </c>
      <c r="DP25" s="3">
        <v>103.8075</v>
      </c>
      <c r="DQ25" s="3">
        <v>117.59625</v>
      </c>
      <c r="DR25" s="3">
        <v>92.814838665243599</v>
      </c>
      <c r="DS25" s="3">
        <v>97.518749999999997</v>
      </c>
      <c r="DT25" s="3">
        <v>130.586265</v>
      </c>
      <c r="DU25" s="3">
        <v>104.510009033</v>
      </c>
      <c r="DV25" s="3">
        <v>104.3725</v>
      </c>
      <c r="DW25" s="3">
        <v>90.458333333300004</v>
      </c>
      <c r="DX25" s="3">
        <v>125.80659375</v>
      </c>
      <c r="DY25" s="3">
        <v>105.8775</v>
      </c>
      <c r="DZ25" s="3">
        <v>129.74062499999999</v>
      </c>
      <c r="EA25" s="3">
        <v>84.015000000000015</v>
      </c>
      <c r="EB25" s="3">
        <v>90.883376381359454</v>
      </c>
      <c r="EC25" s="3">
        <v>97.749375000000001</v>
      </c>
      <c r="ED25" s="3">
        <v>106.02936000000001</v>
      </c>
      <c r="EE25" s="3">
        <v>122.8158</v>
      </c>
      <c r="EF25" s="3">
        <v>117.796875</v>
      </c>
      <c r="EG25" s="3">
        <v>116.29335471</v>
      </c>
      <c r="EH25" s="3">
        <v>89.449537499999991</v>
      </c>
      <c r="EI25" s="3">
        <v>129.75</v>
      </c>
      <c r="EJ25" s="3">
        <v>102.16332481024313</v>
      </c>
      <c r="EK25" s="3">
        <v>108.088694344</v>
      </c>
      <c r="EL25" s="3">
        <v>71.78947368421052</v>
      </c>
      <c r="EM25" s="3">
        <v>104.17126500000001</v>
      </c>
      <c r="EN25" s="3">
        <v>107.9175</v>
      </c>
      <c r="EO25" s="3">
        <v>97.036874999999995</v>
      </c>
      <c r="EP25" s="3">
        <v>130.00310999999999</v>
      </c>
      <c r="EQ25" s="3">
        <v>117.72</v>
      </c>
      <c r="ER25" s="3">
        <v>91.541250000000005</v>
      </c>
      <c r="ES25" s="7">
        <f t="shared" si="1"/>
        <v>105.38287030420886</v>
      </c>
      <c r="ET25">
        <f t="shared" si="2"/>
        <v>13.501708696753038</v>
      </c>
      <c r="EU25">
        <f t="shared" si="3"/>
        <v>0.12812052525972806</v>
      </c>
      <c r="EV25" s="3"/>
      <c r="EW25" s="3">
        <v>123.13140730037779</v>
      </c>
      <c r="EX25" s="3">
        <v>108.18374999999999</v>
      </c>
      <c r="EY25" s="3">
        <v>113.61375</v>
      </c>
      <c r="EZ25" s="3">
        <v>116.20195039299858</v>
      </c>
      <c r="FA25" s="3">
        <v>131.82048</v>
      </c>
      <c r="FB25" s="3">
        <v>91.385053995099994</v>
      </c>
      <c r="FC25" s="3">
        <v>136.43</v>
      </c>
      <c r="FD25" s="3">
        <v>84.766935483870981</v>
      </c>
      <c r="FE25" s="3">
        <v>113.28187499999999</v>
      </c>
      <c r="FF25" s="3">
        <v>49.795748041700001</v>
      </c>
      <c r="FG25" s="3">
        <v>139.44645818199999</v>
      </c>
      <c r="FH25" s="3">
        <v>115.65935999999999</v>
      </c>
      <c r="FI25" s="3">
        <v>108.173026441</v>
      </c>
      <c r="FJ25" s="3">
        <v>86.830784959107334</v>
      </c>
      <c r="FK25" s="3">
        <v>129.58959999999999</v>
      </c>
      <c r="FL25" s="3">
        <v>104.985</v>
      </c>
      <c r="FM25" s="3">
        <v>147.6352</v>
      </c>
      <c r="FN25" s="3">
        <v>88.910604624917596</v>
      </c>
      <c r="FO25" s="3">
        <v>100.47</v>
      </c>
      <c r="FP25" s="3">
        <v>87.845499563372641</v>
      </c>
      <c r="FQ25" s="3">
        <v>48.719791666666659</v>
      </c>
      <c r="FR25" s="3">
        <v>84.022499999999894</v>
      </c>
      <c r="FS25" s="3">
        <v>108.5</v>
      </c>
      <c r="FT25" s="3">
        <v>99.147508490445603</v>
      </c>
      <c r="FU25" s="3">
        <v>134.14869333300001</v>
      </c>
      <c r="FV25" s="3">
        <v>139.047045889</v>
      </c>
      <c r="FW25" s="3">
        <v>106.7427</v>
      </c>
      <c r="FX25" s="3">
        <v>89.939409999999995</v>
      </c>
      <c r="FY25" s="3">
        <v>67.59</v>
      </c>
      <c r="FZ25" s="3">
        <v>77.265000000000001</v>
      </c>
      <c r="GA25" s="3">
        <v>97.245000000000005</v>
      </c>
      <c r="GB25" s="3">
        <v>107.91391304347826</v>
      </c>
      <c r="GC25" s="3">
        <v>120.65062500000001</v>
      </c>
      <c r="GD25" s="3">
        <v>94.459928905354346</v>
      </c>
      <c r="GE25" s="3">
        <v>154.95749818199999</v>
      </c>
      <c r="GF25" s="3">
        <v>109.33499999999999</v>
      </c>
      <c r="GG25" s="3">
        <v>97.068179999999998</v>
      </c>
      <c r="GH25" s="3">
        <v>103.6879</v>
      </c>
      <c r="GI25" s="3">
        <v>50.115977932600003</v>
      </c>
      <c r="GJ25" s="3">
        <v>140.18524665072718</v>
      </c>
      <c r="GK25" s="3">
        <v>125.731306667</v>
      </c>
      <c r="GL25" s="3">
        <v>83.666999999999987</v>
      </c>
      <c r="GM25" s="3">
        <v>119.08499999999999</v>
      </c>
      <c r="GN25" s="3">
        <v>95.538749999999993</v>
      </c>
      <c r="GO25" s="3">
        <v>120.15788185034629</v>
      </c>
      <c r="GP25" s="3">
        <v>100.07062500000001</v>
      </c>
      <c r="GQ25" s="3">
        <v>145.52112</v>
      </c>
      <c r="GR25" s="3">
        <v>140.459786667</v>
      </c>
      <c r="GS25" s="3">
        <v>115.89749999999999</v>
      </c>
      <c r="GT25" s="3">
        <v>100.47</v>
      </c>
      <c r="GU25" s="3">
        <v>176.19669333300001</v>
      </c>
      <c r="GV25" s="3">
        <v>115.91813250000001</v>
      </c>
      <c r="GW25" s="3">
        <v>101.357926099</v>
      </c>
      <c r="GX25" s="3">
        <v>85.725000000000009</v>
      </c>
      <c r="GY25" s="3">
        <v>92.692499999999995</v>
      </c>
      <c r="GZ25" s="3">
        <v>102.68625</v>
      </c>
      <c r="HA25" s="3">
        <v>98.418732317073164</v>
      </c>
      <c r="HB25" s="3">
        <v>121.093884</v>
      </c>
      <c r="HC25" s="3">
        <v>75.31927774714886</v>
      </c>
      <c r="HD25" s="3">
        <v>115.13810285700001</v>
      </c>
      <c r="HE25" s="7">
        <f t="shared" si="4"/>
        <v>107.33406453525481</v>
      </c>
      <c r="HF25">
        <f t="shared" si="5"/>
        <v>25.063666526731502</v>
      </c>
      <c r="HG25">
        <f t="shared" si="6"/>
        <v>0.23351083027792283</v>
      </c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</row>
    <row r="26" spans="1:246" x14ac:dyDescent="0.25">
      <c r="A26" s="1">
        <v>1858</v>
      </c>
      <c r="B26" s="3">
        <v>77.201250000000002</v>
      </c>
      <c r="C26" s="3">
        <v>66.161249999999995</v>
      </c>
      <c r="D26" s="3">
        <v>75.988636363599994</v>
      </c>
      <c r="E26" s="3">
        <v>99.876481742350251</v>
      </c>
      <c r="F26" s="3">
        <v>91.985624999999999</v>
      </c>
      <c r="G26" s="3">
        <v>104.46592</v>
      </c>
      <c r="H26" s="3">
        <v>65.632499999999993</v>
      </c>
      <c r="I26" s="3">
        <v>80.492715000000004</v>
      </c>
      <c r="J26" s="3">
        <v>70.145751621900004</v>
      </c>
      <c r="K26" s="3">
        <v>125.13</v>
      </c>
      <c r="L26" s="3">
        <v>78.844354838709663</v>
      </c>
      <c r="M26" s="3">
        <v>69.926249999999996</v>
      </c>
      <c r="N26" s="3">
        <v>76.871250000000003</v>
      </c>
      <c r="O26" s="3">
        <v>65.921250000000001</v>
      </c>
      <c r="P26" s="3">
        <v>68.085000000000008</v>
      </c>
      <c r="Q26" s="3">
        <v>81.135000000000005</v>
      </c>
      <c r="R26" s="3">
        <v>86.205246196819488</v>
      </c>
      <c r="S26" s="3">
        <v>45.3133456487</v>
      </c>
      <c r="T26" s="3">
        <v>77.1386133333</v>
      </c>
      <c r="U26" s="3">
        <v>80.683400000000006</v>
      </c>
      <c r="V26" s="3">
        <v>82.949985000000012</v>
      </c>
      <c r="W26" s="3">
        <v>85.420718308199994</v>
      </c>
      <c r="X26" s="3">
        <v>64.83</v>
      </c>
      <c r="Y26" s="3">
        <v>67.396874999999994</v>
      </c>
      <c r="Z26" s="3">
        <v>77.077484999999996</v>
      </c>
      <c r="AA26" s="3">
        <v>77.294025584021256</v>
      </c>
      <c r="AB26" s="3">
        <v>68.625</v>
      </c>
      <c r="AC26" s="3">
        <v>94.932405000000003</v>
      </c>
      <c r="AD26" s="3">
        <v>86.607831559900006</v>
      </c>
      <c r="AE26" s="3">
        <v>77.383124999999993</v>
      </c>
      <c r="AF26" s="3">
        <v>80.502560000000003</v>
      </c>
      <c r="AG26" s="3">
        <v>86.444919999999996</v>
      </c>
      <c r="AH26" s="3">
        <v>91.774349689097534</v>
      </c>
      <c r="AI26" s="3">
        <v>74.458333333300004</v>
      </c>
      <c r="AJ26" s="3">
        <v>71.276541641793756</v>
      </c>
      <c r="AK26" s="3">
        <v>91.311156249999996</v>
      </c>
      <c r="AL26" s="3">
        <v>97.679839999999999</v>
      </c>
      <c r="AM26" s="3">
        <v>81.636889999999994</v>
      </c>
      <c r="AN26" s="3">
        <v>107.49104</v>
      </c>
      <c r="AO26" s="3">
        <v>78.161337524060642</v>
      </c>
      <c r="AP26" s="3">
        <v>69.614999999999995</v>
      </c>
      <c r="AQ26" s="3">
        <v>70.881717016730676</v>
      </c>
      <c r="AR26" s="3">
        <v>42.288779166666664</v>
      </c>
      <c r="AS26" s="3">
        <v>67.702500000000001</v>
      </c>
      <c r="AT26" s="3">
        <v>71.484375</v>
      </c>
      <c r="AU26" s="3">
        <v>88.751249999999999</v>
      </c>
      <c r="AV26" s="3">
        <v>84.458299999999994</v>
      </c>
      <c r="AW26" s="3">
        <v>84.004443481790929</v>
      </c>
      <c r="AX26" s="3">
        <v>75.73312</v>
      </c>
      <c r="AY26" s="3">
        <v>84.734999999999985</v>
      </c>
      <c r="AZ26" s="3">
        <v>142.980484246</v>
      </c>
      <c r="BA26" s="3">
        <v>84.498279999999994</v>
      </c>
      <c r="BB26" s="3">
        <v>71.362520000000004</v>
      </c>
      <c r="BC26" s="3">
        <v>79.185516055045881</v>
      </c>
      <c r="BD26" s="3">
        <v>66.984375</v>
      </c>
      <c r="BE26" s="3">
        <v>50.65</v>
      </c>
      <c r="BF26" s="3">
        <v>72.103139999999996</v>
      </c>
      <c r="BG26" s="3">
        <v>91.487200000000001</v>
      </c>
      <c r="BH26" s="3">
        <v>77.988749999999996</v>
      </c>
      <c r="BI26" s="3">
        <v>61.837499999999999</v>
      </c>
      <c r="BJ26" s="3">
        <v>91.120266875200002</v>
      </c>
      <c r="BK26" s="3">
        <v>61.75</v>
      </c>
      <c r="BL26" s="3">
        <v>67.454999999999998</v>
      </c>
      <c r="BM26" s="3">
        <v>71.459999999999994</v>
      </c>
      <c r="BN26" s="3">
        <v>79.77</v>
      </c>
      <c r="BO26" s="3">
        <v>93.575625000000002</v>
      </c>
      <c r="BP26" s="3">
        <v>73.291304085681318</v>
      </c>
      <c r="BQ26" s="3">
        <v>72.703243246782478</v>
      </c>
      <c r="BR26" s="3">
        <v>99.762773333300004</v>
      </c>
      <c r="BS26" s="3">
        <v>75.500624999999999</v>
      </c>
      <c r="BT26" s="3">
        <v>81.187470000000005</v>
      </c>
      <c r="BU26" s="3">
        <v>81.645930000000007</v>
      </c>
      <c r="BV26" s="3">
        <v>66.438072623699995</v>
      </c>
      <c r="BW26" s="3">
        <v>136.93012600405598</v>
      </c>
      <c r="BX26" s="3">
        <v>95.386666666699995</v>
      </c>
      <c r="BY26" s="3">
        <v>56.571249999999999</v>
      </c>
      <c r="BZ26" s="3">
        <v>82.143749999999997</v>
      </c>
      <c r="CA26" s="3">
        <v>87.498611324199999</v>
      </c>
      <c r="CB26" s="3">
        <v>68.193749999999994</v>
      </c>
      <c r="CC26" s="3">
        <v>59.52528692411925</v>
      </c>
      <c r="CD26" s="3">
        <v>73.964912280701753</v>
      </c>
      <c r="CE26" s="3">
        <v>74.077515000000005</v>
      </c>
      <c r="CF26" s="3">
        <v>70.588125000000005</v>
      </c>
      <c r="CG26" s="3">
        <v>80.58</v>
      </c>
      <c r="CH26" s="3">
        <v>103.28624000000001</v>
      </c>
      <c r="CI26" s="3">
        <v>79.941813333300004</v>
      </c>
      <c r="CJ26" s="3">
        <v>69.614999999999995</v>
      </c>
      <c r="CK26" s="3">
        <v>69.684389999999894</v>
      </c>
      <c r="CL26" s="3">
        <v>73.376249999999999</v>
      </c>
      <c r="CM26" s="3">
        <v>117.660426667</v>
      </c>
      <c r="CN26" s="3">
        <v>79.529062500000009</v>
      </c>
      <c r="CO26" s="3">
        <v>78.488345160999998</v>
      </c>
      <c r="CP26" s="3">
        <v>85.45873499999999</v>
      </c>
      <c r="CQ26" s="3">
        <v>82.98</v>
      </c>
      <c r="CR26" s="3">
        <v>77.399999999999991</v>
      </c>
      <c r="CS26" s="3">
        <v>71.591250000000002</v>
      </c>
      <c r="CT26" s="3">
        <v>70.321304347826086</v>
      </c>
      <c r="CU26" s="3">
        <v>116.91376867660341</v>
      </c>
      <c r="CV26" s="3">
        <v>64.094999999999999</v>
      </c>
      <c r="CW26" s="3">
        <v>110.77934399999999</v>
      </c>
      <c r="CX26" s="3">
        <v>73.391958553982306</v>
      </c>
      <c r="CY26" s="3">
        <v>81.514719999999997</v>
      </c>
      <c r="CZ26" s="7">
        <f t="shared" si="0"/>
        <v>0.20304625198488926</v>
      </c>
      <c r="DA26" s="3"/>
      <c r="DB26" s="3"/>
      <c r="DC26" s="3">
        <v>81.135000000000005</v>
      </c>
      <c r="DD26" s="3">
        <v>77.383124999999993</v>
      </c>
      <c r="DE26" s="3">
        <v>86.444919999999996</v>
      </c>
      <c r="DF26" s="3">
        <v>66.161249999999995</v>
      </c>
      <c r="DG26" s="3">
        <v>91.985624999999999</v>
      </c>
      <c r="DH26" s="3">
        <v>65.632499999999993</v>
      </c>
      <c r="DI26" s="3">
        <v>80.492715000000004</v>
      </c>
      <c r="DJ26" s="3">
        <v>69.926249999999996</v>
      </c>
      <c r="DK26" s="3">
        <v>65.921250000000001</v>
      </c>
      <c r="DL26" s="3">
        <v>68.085000000000008</v>
      </c>
      <c r="DM26" s="3">
        <v>86.205246196819488</v>
      </c>
      <c r="DN26" s="3">
        <v>80.683400000000006</v>
      </c>
      <c r="DO26" s="3">
        <v>64.83</v>
      </c>
      <c r="DP26" s="3">
        <v>67.396874999999994</v>
      </c>
      <c r="DQ26" s="3">
        <v>77.077484999999996</v>
      </c>
      <c r="DR26" s="3">
        <v>77.294025584021256</v>
      </c>
      <c r="DS26" s="3">
        <v>68.625</v>
      </c>
      <c r="DT26" s="3">
        <v>94.932405000000003</v>
      </c>
      <c r="DU26" s="3">
        <v>86.607831559900006</v>
      </c>
      <c r="DV26" s="3">
        <v>80.502560000000003</v>
      </c>
      <c r="DW26" s="3">
        <v>74.458333333300004</v>
      </c>
      <c r="DX26" s="3">
        <v>91.311156249999996</v>
      </c>
      <c r="DY26" s="3">
        <v>71.484375</v>
      </c>
      <c r="DZ26" s="3">
        <v>88.751249999999999</v>
      </c>
      <c r="EA26" s="3">
        <v>84.734999999999985</v>
      </c>
      <c r="EB26" s="3">
        <v>79.185516055045881</v>
      </c>
      <c r="EC26" s="3">
        <v>66.984375</v>
      </c>
      <c r="ED26" s="3">
        <v>72.103139999999996</v>
      </c>
      <c r="EE26" s="3">
        <v>91.487200000000001</v>
      </c>
      <c r="EF26" s="3">
        <v>77.988749999999996</v>
      </c>
      <c r="EG26" s="3">
        <v>91.120266875200002</v>
      </c>
      <c r="EH26" s="3">
        <v>61.75</v>
      </c>
      <c r="EI26" s="3">
        <v>93.575625000000002</v>
      </c>
      <c r="EJ26" s="3">
        <v>73.291304085681318</v>
      </c>
      <c r="EK26" s="3">
        <v>87.498611324199999</v>
      </c>
      <c r="EL26" s="3">
        <v>73.964912280701753</v>
      </c>
      <c r="EM26" s="3">
        <v>74.077515000000005</v>
      </c>
      <c r="EN26" s="3">
        <v>80.58</v>
      </c>
      <c r="EO26" s="3">
        <v>69.684389999999894</v>
      </c>
      <c r="EP26" s="3">
        <v>85.45873499999999</v>
      </c>
      <c r="EQ26" s="3">
        <v>82.98</v>
      </c>
      <c r="ER26" s="3">
        <v>64.094999999999999</v>
      </c>
      <c r="ES26" s="7">
        <f t="shared" si="1"/>
        <v>77.949712346306413</v>
      </c>
      <c r="ET26">
        <f t="shared" si="2"/>
        <v>9.3801188683514738</v>
      </c>
      <c r="EU26">
        <f t="shared" si="3"/>
        <v>0.12033551614249086</v>
      </c>
      <c r="EV26" s="3"/>
      <c r="EW26" s="3">
        <v>91.774349689097534</v>
      </c>
      <c r="EX26" s="3">
        <v>77.201250000000002</v>
      </c>
      <c r="EY26" s="3">
        <v>75.988636363599994</v>
      </c>
      <c r="EZ26" s="3">
        <v>99.876481742350251</v>
      </c>
      <c r="FA26" s="3">
        <v>104.46592</v>
      </c>
      <c r="FB26" s="3">
        <v>70.145751621900004</v>
      </c>
      <c r="FC26" s="3">
        <v>125.13</v>
      </c>
      <c r="FD26" s="3">
        <v>78.844354838709663</v>
      </c>
      <c r="FE26" s="3">
        <v>76.871250000000003</v>
      </c>
      <c r="FF26" s="3">
        <v>45.3133456487</v>
      </c>
      <c r="FG26" s="3">
        <v>77.1386133333</v>
      </c>
      <c r="FH26" s="3">
        <v>82.949985000000012</v>
      </c>
      <c r="FI26" s="3">
        <v>85.420718308199994</v>
      </c>
      <c r="FJ26" s="3">
        <v>71.276541641793756</v>
      </c>
      <c r="FK26" s="3">
        <v>97.679839999999999</v>
      </c>
      <c r="FL26" s="3">
        <v>81.636889999999994</v>
      </c>
      <c r="FM26" s="3">
        <v>107.49104</v>
      </c>
      <c r="FN26" s="3">
        <v>78.161337524060642</v>
      </c>
      <c r="FO26" s="3">
        <v>69.614999999999995</v>
      </c>
      <c r="FP26" s="3">
        <v>70.881717016730676</v>
      </c>
      <c r="FQ26" s="3">
        <v>42.288779166666664</v>
      </c>
      <c r="FR26" s="3">
        <v>67.702500000000001</v>
      </c>
      <c r="FS26" s="3">
        <v>84.458299999999994</v>
      </c>
      <c r="FT26" s="3">
        <v>84.004443481790929</v>
      </c>
      <c r="FU26" s="3">
        <v>75.73312</v>
      </c>
      <c r="FV26" s="3">
        <v>142.980484246</v>
      </c>
      <c r="FW26" s="3">
        <v>84.498279999999994</v>
      </c>
      <c r="FX26" s="3">
        <v>71.362520000000004</v>
      </c>
      <c r="FY26" s="3">
        <v>50.65</v>
      </c>
      <c r="FZ26" s="3">
        <v>61.837499999999999</v>
      </c>
      <c r="GA26" s="3">
        <v>67.454999999999998</v>
      </c>
      <c r="GB26" s="3">
        <v>71.459999999999994</v>
      </c>
      <c r="GC26" s="3">
        <v>79.77</v>
      </c>
      <c r="GD26" s="3">
        <v>72.703243246782478</v>
      </c>
      <c r="GE26" s="3">
        <v>99.762773333300004</v>
      </c>
      <c r="GF26" s="3">
        <v>75.500624999999999</v>
      </c>
      <c r="GG26" s="3">
        <v>81.187470000000005</v>
      </c>
      <c r="GH26" s="3">
        <v>81.645930000000007</v>
      </c>
      <c r="GI26" s="3">
        <v>66.438072623699995</v>
      </c>
      <c r="GJ26" s="3">
        <v>136.93012600405598</v>
      </c>
      <c r="GK26" s="3">
        <v>95.386666666699995</v>
      </c>
      <c r="GL26" s="3">
        <v>56.571249999999999</v>
      </c>
      <c r="GM26" s="3">
        <v>82.143749999999997</v>
      </c>
      <c r="GN26" s="3">
        <v>68.193749999999994</v>
      </c>
      <c r="GO26" s="3">
        <v>59.52528692411925</v>
      </c>
      <c r="GP26" s="3">
        <v>70.588125000000005</v>
      </c>
      <c r="GQ26" s="3">
        <v>103.28624000000001</v>
      </c>
      <c r="GR26" s="3">
        <v>79.941813333300004</v>
      </c>
      <c r="GS26" s="3">
        <v>69.614999999999995</v>
      </c>
      <c r="GT26" s="3">
        <v>73.376249999999999</v>
      </c>
      <c r="GU26" s="3">
        <v>117.660426667</v>
      </c>
      <c r="GV26" s="3">
        <v>79.529062500000009</v>
      </c>
      <c r="GW26" s="3">
        <v>78.488345160999998</v>
      </c>
      <c r="GX26" s="3">
        <v>77.399999999999991</v>
      </c>
      <c r="GY26" s="3">
        <v>71.591250000000002</v>
      </c>
      <c r="GZ26" s="3">
        <v>70.321304347826086</v>
      </c>
      <c r="HA26" s="3">
        <v>116.91376867660341</v>
      </c>
      <c r="HB26" s="3">
        <v>110.77934399999999</v>
      </c>
      <c r="HC26" s="3">
        <v>73.391958553982306</v>
      </c>
      <c r="HD26" s="3">
        <v>81.514719999999997</v>
      </c>
      <c r="HE26" s="7">
        <f t="shared" si="4"/>
        <v>81.707508361021169</v>
      </c>
      <c r="HF26">
        <f t="shared" si="5"/>
        <v>19.658154226332584</v>
      </c>
      <c r="HG26">
        <f t="shared" si="6"/>
        <v>0.2405917720495632</v>
      </c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</row>
    <row r="27" spans="1:246" x14ac:dyDescent="0.25">
      <c r="A27" s="1">
        <v>1859</v>
      </c>
      <c r="B27" s="3">
        <v>73.567499999999995</v>
      </c>
      <c r="C27" s="3">
        <v>69.140609999999995</v>
      </c>
      <c r="D27" s="3">
        <v>79.389782608700003</v>
      </c>
      <c r="E27" s="3">
        <v>102.95574536336261</v>
      </c>
      <c r="F27" s="3">
        <v>92.493764999999996</v>
      </c>
      <c r="G27" s="3">
        <v>111.804853333</v>
      </c>
      <c r="H27" s="3">
        <v>71.084999999999994</v>
      </c>
      <c r="I27" s="3">
        <v>81.716264999999993</v>
      </c>
      <c r="J27" s="3">
        <v>75.188662066299997</v>
      </c>
      <c r="K27" s="3">
        <v>123.79</v>
      </c>
      <c r="L27" s="3">
        <v>75.924193548387095</v>
      </c>
      <c r="M27" s="3">
        <v>68.028750000000002</v>
      </c>
      <c r="N27" s="3">
        <v>81.014984999999996</v>
      </c>
      <c r="O27" s="3">
        <v>60.686250000000001</v>
      </c>
      <c r="P27" s="3">
        <v>79.739999999999995</v>
      </c>
      <c r="Q27" s="3">
        <v>83.025000000000006</v>
      </c>
      <c r="R27" s="3">
        <v>87.132072472755112</v>
      </c>
      <c r="S27" s="3">
        <v>55.1208196169</v>
      </c>
      <c r="T27" s="3">
        <v>73.105119999999999</v>
      </c>
      <c r="U27" s="3">
        <v>78.576859999999996</v>
      </c>
      <c r="V27" s="3">
        <v>80.047484999999995</v>
      </c>
      <c r="W27" s="3">
        <v>80.689005172099996</v>
      </c>
      <c r="X27" s="3">
        <v>68.698125000000005</v>
      </c>
      <c r="Y27" s="3">
        <v>64.929374999999993</v>
      </c>
      <c r="Z27" s="3">
        <v>75.078765000000004</v>
      </c>
      <c r="AA27" s="3">
        <v>75.515092073912172</v>
      </c>
      <c r="AB27" s="3">
        <v>72.356250000000003</v>
      </c>
      <c r="AC27" s="3">
        <v>91.811250000000001</v>
      </c>
      <c r="AD27" s="3">
        <v>92.897785807299996</v>
      </c>
      <c r="AE27" s="3">
        <v>79.233750000000015</v>
      </c>
      <c r="AF27" s="3">
        <v>79.283619999999999</v>
      </c>
      <c r="AG27" s="3">
        <v>84.120379999999997</v>
      </c>
      <c r="AH27" s="3">
        <v>105.52947350766917</v>
      </c>
      <c r="AI27" s="3">
        <v>72.208333333300004</v>
      </c>
      <c r="AJ27" s="3">
        <v>71.779241700719012</v>
      </c>
      <c r="AK27" s="3">
        <v>93.627624999999995</v>
      </c>
      <c r="AL27" s="3">
        <v>102.23504</v>
      </c>
      <c r="AM27" s="3">
        <v>80.958529999999996</v>
      </c>
      <c r="AN27" s="3">
        <v>114.84944</v>
      </c>
      <c r="AO27" s="3">
        <v>79.952882040870151</v>
      </c>
      <c r="AP27" s="3">
        <v>69.614999999999995</v>
      </c>
      <c r="AQ27" s="3">
        <v>69.467750408989261</v>
      </c>
      <c r="AR27" s="3">
        <v>64.033613445378151</v>
      </c>
      <c r="AS27" s="3">
        <v>61.837499999999999</v>
      </c>
      <c r="AT27" s="3">
        <v>70.981875000000002</v>
      </c>
      <c r="AU27" s="3">
        <v>83.08314</v>
      </c>
      <c r="AV27" s="3">
        <v>85.034520000000001</v>
      </c>
      <c r="AW27" s="3">
        <v>84.745658377130781</v>
      </c>
      <c r="AX27" s="3">
        <v>74.681920000000005</v>
      </c>
      <c r="AY27" s="3">
        <v>96.84</v>
      </c>
      <c r="AZ27" s="3">
        <v>136.680689374</v>
      </c>
      <c r="BA27" s="3">
        <v>81.574420000000003</v>
      </c>
      <c r="BB27" s="3">
        <v>73.623980000000003</v>
      </c>
      <c r="BC27" s="3">
        <v>81.885022284195159</v>
      </c>
      <c r="BD27" s="3">
        <v>71.489999999999995</v>
      </c>
      <c r="BE27" s="3">
        <v>45.86</v>
      </c>
      <c r="BF27" s="3">
        <v>73.108125000000001</v>
      </c>
      <c r="BG27" s="3">
        <v>79.186400000000006</v>
      </c>
      <c r="BH27" s="3">
        <v>78.971086956521731</v>
      </c>
      <c r="BI27" s="3">
        <v>69.678749999999894</v>
      </c>
      <c r="BJ27" s="3">
        <v>90.553445333200003</v>
      </c>
      <c r="BK27" s="3">
        <v>65.5</v>
      </c>
      <c r="BL27" s="3">
        <v>74.88</v>
      </c>
      <c r="BM27" s="3">
        <v>76.306875000000005</v>
      </c>
      <c r="BN27" s="3">
        <v>79.940624999999997</v>
      </c>
      <c r="BO27" s="3">
        <v>82.275000000000006</v>
      </c>
      <c r="BP27" s="3">
        <v>82.063624701241991</v>
      </c>
      <c r="BQ27" s="3">
        <v>62.179855941676678</v>
      </c>
      <c r="BR27" s="3">
        <v>110.64464</v>
      </c>
      <c r="BS27" s="3">
        <v>75.221249999999998</v>
      </c>
      <c r="BT27" s="3">
        <v>83.760279999999995</v>
      </c>
      <c r="BU27" s="3">
        <v>80.728380000000001</v>
      </c>
      <c r="BV27" s="3">
        <v>64.997960704299999</v>
      </c>
      <c r="BW27" s="3">
        <v>135.69073634086212</v>
      </c>
      <c r="BX27" s="3">
        <v>101.51866666700001</v>
      </c>
      <c r="BY27" s="3">
        <v>60.245249999999999</v>
      </c>
      <c r="BZ27" s="3">
        <v>77.302499999999995</v>
      </c>
      <c r="CA27" s="3">
        <v>88.090067927899995</v>
      </c>
      <c r="CB27" s="3">
        <v>73.295625000000001</v>
      </c>
      <c r="CC27" s="3">
        <v>68.834688346883482</v>
      </c>
      <c r="CD27" s="3">
        <v>78.859649122807014</v>
      </c>
      <c r="CE27" s="3">
        <v>75.684375000000003</v>
      </c>
      <c r="CF27" s="3">
        <v>73.674374999999998</v>
      </c>
      <c r="CG27" s="3">
        <v>80.986874999999998</v>
      </c>
      <c r="CH27" s="3">
        <v>92.571786666700007</v>
      </c>
      <c r="CI27" s="3">
        <v>74.156319999999994</v>
      </c>
      <c r="CJ27" s="3">
        <v>67.702500000000001</v>
      </c>
      <c r="CK27" s="3">
        <v>72.148139999999998</v>
      </c>
      <c r="CL27" s="3">
        <v>69.614999999999995</v>
      </c>
      <c r="CM27" s="3">
        <v>101.51477333299999</v>
      </c>
      <c r="CN27" s="3">
        <v>77.800319999999999</v>
      </c>
      <c r="CO27" s="3">
        <v>77.922077922100002</v>
      </c>
      <c r="CP27" s="3">
        <v>77.028750000000002</v>
      </c>
      <c r="CQ27" s="3">
        <v>88.875</v>
      </c>
      <c r="CR27" s="3">
        <v>91.8</v>
      </c>
      <c r="CS27" s="3">
        <v>69.614999999999995</v>
      </c>
      <c r="CT27" s="3">
        <v>72.723749999999995</v>
      </c>
      <c r="CU27" s="3">
        <v>66.806039488966334</v>
      </c>
      <c r="CV27" s="3">
        <v>66.380624999999995</v>
      </c>
      <c r="CW27" s="3">
        <v>110.10548800000001</v>
      </c>
      <c r="CX27" s="3">
        <v>67.841424572471212</v>
      </c>
      <c r="CY27" s="3">
        <v>84.504800000000003</v>
      </c>
      <c r="CZ27" s="7">
        <f t="shared" si="0"/>
        <v>0.18913836684896629</v>
      </c>
      <c r="DA27" s="3"/>
      <c r="DB27" s="3"/>
      <c r="DC27" s="3">
        <v>83.025000000000006</v>
      </c>
      <c r="DD27" s="3">
        <v>79.233750000000015</v>
      </c>
      <c r="DE27" s="3">
        <v>84.120379999999997</v>
      </c>
      <c r="DF27" s="3">
        <v>69.140609999999995</v>
      </c>
      <c r="DG27" s="3">
        <v>92.493764999999996</v>
      </c>
      <c r="DH27" s="3">
        <v>71.084999999999994</v>
      </c>
      <c r="DI27" s="3">
        <v>81.716264999999993</v>
      </c>
      <c r="DJ27" s="3">
        <v>68.028750000000002</v>
      </c>
      <c r="DK27" s="3">
        <v>60.686250000000001</v>
      </c>
      <c r="DL27" s="3">
        <v>79.739999999999995</v>
      </c>
      <c r="DM27" s="3">
        <v>87.132072472755112</v>
      </c>
      <c r="DN27" s="3">
        <v>78.576859999999996</v>
      </c>
      <c r="DO27" s="3">
        <v>68.698125000000005</v>
      </c>
      <c r="DP27" s="3">
        <v>64.929374999999993</v>
      </c>
      <c r="DQ27" s="3">
        <v>75.078765000000004</v>
      </c>
      <c r="DR27" s="3">
        <v>75.515092073912172</v>
      </c>
      <c r="DS27" s="3">
        <v>72.356250000000003</v>
      </c>
      <c r="DT27" s="3">
        <v>91.811250000000001</v>
      </c>
      <c r="DU27" s="3">
        <v>92.897785807299996</v>
      </c>
      <c r="DV27" s="3">
        <v>79.283619999999999</v>
      </c>
      <c r="DW27" s="3">
        <v>72.208333333300004</v>
      </c>
      <c r="DX27" s="3">
        <v>93.627624999999995</v>
      </c>
      <c r="DY27" s="3">
        <v>70.981875000000002</v>
      </c>
      <c r="DZ27" s="3">
        <v>83.08314</v>
      </c>
      <c r="EA27" s="3">
        <v>96.84</v>
      </c>
      <c r="EB27" s="3">
        <v>81.885022284195159</v>
      </c>
      <c r="EC27" s="3">
        <v>71.489999999999995</v>
      </c>
      <c r="ED27" s="3">
        <v>73.108125000000001</v>
      </c>
      <c r="EE27" s="3">
        <v>79.186400000000006</v>
      </c>
      <c r="EF27" s="3">
        <v>78.971086956521731</v>
      </c>
      <c r="EG27" s="3">
        <v>90.553445333200003</v>
      </c>
      <c r="EH27" s="3">
        <v>65.5</v>
      </c>
      <c r="EI27" s="3">
        <v>82.275000000000006</v>
      </c>
      <c r="EJ27" s="3">
        <v>82.063624701241991</v>
      </c>
      <c r="EK27" s="3">
        <v>88.090067927899995</v>
      </c>
      <c r="EL27" s="3">
        <v>78.859649122807014</v>
      </c>
      <c r="EM27" s="3">
        <v>75.684375000000003</v>
      </c>
      <c r="EN27" s="3">
        <v>80.986874999999998</v>
      </c>
      <c r="EO27" s="3">
        <v>72.148139999999998</v>
      </c>
      <c r="EP27" s="3">
        <v>77.028750000000002</v>
      </c>
      <c r="EQ27" s="3">
        <v>88.875</v>
      </c>
      <c r="ER27" s="3">
        <v>66.380624999999995</v>
      </c>
      <c r="ES27" s="7">
        <f t="shared" si="1"/>
        <v>78.699431547931724</v>
      </c>
      <c r="ET27">
        <f t="shared" si="2"/>
        <v>8.7562772272984493</v>
      </c>
      <c r="EU27">
        <f t="shared" si="3"/>
        <v>0.11126226778354119</v>
      </c>
      <c r="EV27" s="3"/>
      <c r="EW27" s="3">
        <v>105.52947350766917</v>
      </c>
      <c r="EX27" s="3">
        <v>73.567499999999995</v>
      </c>
      <c r="EY27" s="3">
        <v>79.389782608700003</v>
      </c>
      <c r="EZ27" s="3">
        <v>102.95574536336261</v>
      </c>
      <c r="FA27" s="3">
        <v>111.804853333</v>
      </c>
      <c r="FB27" s="3">
        <v>75.188662066299997</v>
      </c>
      <c r="FC27" s="3">
        <v>123.79</v>
      </c>
      <c r="FD27" s="3">
        <v>75.924193548387095</v>
      </c>
      <c r="FE27" s="3">
        <v>81.014984999999996</v>
      </c>
      <c r="FF27" s="3">
        <v>55.1208196169</v>
      </c>
      <c r="FG27" s="3">
        <v>73.105119999999999</v>
      </c>
      <c r="FH27" s="3">
        <v>80.047484999999995</v>
      </c>
      <c r="FI27" s="3">
        <v>80.689005172099996</v>
      </c>
      <c r="FJ27" s="3">
        <v>71.779241700719012</v>
      </c>
      <c r="FK27" s="3">
        <v>102.23504</v>
      </c>
      <c r="FL27" s="3">
        <v>80.958529999999996</v>
      </c>
      <c r="FM27" s="3">
        <v>114.84944</v>
      </c>
      <c r="FN27" s="3">
        <v>79.952882040870151</v>
      </c>
      <c r="FO27" s="3">
        <v>69.614999999999995</v>
      </c>
      <c r="FP27" s="3">
        <v>69.467750408989261</v>
      </c>
      <c r="FQ27" s="3">
        <v>64.033613445378151</v>
      </c>
      <c r="FR27" s="3">
        <v>61.837499999999999</v>
      </c>
      <c r="FS27" s="3">
        <v>85.034520000000001</v>
      </c>
      <c r="FT27" s="3">
        <v>84.745658377130781</v>
      </c>
      <c r="FU27" s="3">
        <v>74.681920000000005</v>
      </c>
      <c r="FV27" s="3">
        <v>136.680689374</v>
      </c>
      <c r="FW27" s="3">
        <v>81.574420000000003</v>
      </c>
      <c r="FX27" s="3">
        <v>73.623980000000003</v>
      </c>
      <c r="FY27" s="3">
        <v>45.86</v>
      </c>
      <c r="FZ27" s="3">
        <v>69.678749999999894</v>
      </c>
      <c r="GA27" s="3">
        <v>74.88</v>
      </c>
      <c r="GB27" s="3">
        <v>76.306875000000005</v>
      </c>
      <c r="GC27" s="3">
        <v>79.940624999999997</v>
      </c>
      <c r="GD27" s="3">
        <v>62.179855941676678</v>
      </c>
      <c r="GE27" s="3">
        <v>110.64464</v>
      </c>
      <c r="GF27" s="3">
        <v>75.221249999999998</v>
      </c>
      <c r="GG27" s="3">
        <v>83.760279999999995</v>
      </c>
      <c r="GH27" s="3">
        <v>80.728380000000001</v>
      </c>
      <c r="GI27" s="3">
        <v>64.997960704299999</v>
      </c>
      <c r="GJ27" s="3">
        <v>135.69073634086212</v>
      </c>
      <c r="GK27" s="3">
        <v>101.51866666700001</v>
      </c>
      <c r="GL27" s="3">
        <v>60.245249999999999</v>
      </c>
      <c r="GM27" s="3">
        <v>77.302499999999995</v>
      </c>
      <c r="GN27" s="3">
        <v>73.295625000000001</v>
      </c>
      <c r="GO27" s="3">
        <v>68.834688346883482</v>
      </c>
      <c r="GP27" s="3">
        <v>73.674374999999998</v>
      </c>
      <c r="GQ27" s="3">
        <v>92.571786666700007</v>
      </c>
      <c r="GR27" s="3">
        <v>74.156319999999994</v>
      </c>
      <c r="GS27" s="3">
        <v>67.702500000000001</v>
      </c>
      <c r="GT27" s="3">
        <v>69.614999999999995</v>
      </c>
      <c r="GU27" s="3">
        <v>101.51477333299999</v>
      </c>
      <c r="GV27" s="3">
        <v>77.800319999999999</v>
      </c>
      <c r="GW27" s="3">
        <v>77.922077922100002</v>
      </c>
      <c r="GX27" s="3">
        <v>91.8</v>
      </c>
      <c r="GY27" s="3">
        <v>69.614999999999995</v>
      </c>
      <c r="GZ27" s="3">
        <v>72.723749999999995</v>
      </c>
      <c r="HA27" s="3">
        <v>66.806039488966334</v>
      </c>
      <c r="HB27" s="3">
        <v>110.10548800000001</v>
      </c>
      <c r="HC27" s="3">
        <v>67.841424572471212</v>
      </c>
      <c r="HD27" s="3">
        <v>84.504800000000003</v>
      </c>
      <c r="HE27" s="7">
        <f t="shared" si="4"/>
        <v>81.81062580912446</v>
      </c>
      <c r="HF27">
        <f t="shared" si="5"/>
        <v>18.43371443328428</v>
      </c>
      <c r="HG27">
        <f t="shared" si="6"/>
        <v>0.22532176292469261</v>
      </c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</row>
    <row r="28" spans="1:246" x14ac:dyDescent="0.25">
      <c r="A28" s="1">
        <v>1860</v>
      </c>
      <c r="B28" s="3">
        <v>77.201250000000002</v>
      </c>
      <c r="C28" s="3">
        <v>88.192485000000005</v>
      </c>
      <c r="D28" s="3">
        <v>94.896818181800001</v>
      </c>
      <c r="E28" s="3">
        <v>101.69142449239095</v>
      </c>
      <c r="F28" s="3">
        <v>100.499985</v>
      </c>
      <c r="G28" s="3">
        <v>121.05152</v>
      </c>
      <c r="H28" s="3">
        <v>86.593125000000001</v>
      </c>
      <c r="I28" s="3">
        <v>112.514985</v>
      </c>
      <c r="J28" s="3">
        <v>86.558378607999998</v>
      </c>
      <c r="K28" s="3">
        <v>138.96</v>
      </c>
      <c r="L28" s="3">
        <v>92.334677419354861</v>
      </c>
      <c r="M28" s="3">
        <v>89.983125000000001</v>
      </c>
      <c r="N28" s="3">
        <v>95.807024999999996</v>
      </c>
      <c r="O28" s="3">
        <v>79.471874999999997</v>
      </c>
      <c r="P28" s="3">
        <v>80.37</v>
      </c>
      <c r="Q28" s="3">
        <v>105.88500000000001</v>
      </c>
      <c r="R28" s="3">
        <v>106.61300031615508</v>
      </c>
      <c r="S28" s="3">
        <v>67.156133948100006</v>
      </c>
      <c r="T28" s="3">
        <v>76.609120000000004</v>
      </c>
      <c r="U28" s="3">
        <v>92.201130000000006</v>
      </c>
      <c r="V28" s="3">
        <v>86.334389999999999</v>
      </c>
      <c r="W28" s="3">
        <v>100.36585330600001</v>
      </c>
      <c r="X28" s="3">
        <v>87.881249999999994</v>
      </c>
      <c r="Y28" s="3">
        <v>86.088750000000005</v>
      </c>
      <c r="Z28" s="3">
        <v>94.711860000000001</v>
      </c>
      <c r="AA28" s="3">
        <v>94.393544195221196</v>
      </c>
      <c r="AB28" s="3">
        <v>97.625624999999999</v>
      </c>
      <c r="AC28" s="3">
        <v>91.628190000000004</v>
      </c>
      <c r="AD28" s="3">
        <v>104.993851668</v>
      </c>
      <c r="AE28" s="3">
        <v>99.868140000000011</v>
      </c>
      <c r="AF28" s="3">
        <v>99.056989999999999</v>
      </c>
      <c r="AG28" s="3">
        <v>106.1258</v>
      </c>
      <c r="AH28" s="3">
        <v>115.5036711204127</v>
      </c>
      <c r="AI28" s="3">
        <v>97.75</v>
      </c>
      <c r="AJ28" s="3">
        <v>85.519259968188337</v>
      </c>
      <c r="AK28" s="3">
        <v>101.8496875</v>
      </c>
      <c r="AL28" s="3">
        <v>108.36704</v>
      </c>
      <c r="AM28" s="3">
        <v>103.36190000000001</v>
      </c>
      <c r="AN28" s="3">
        <v>119.57984</v>
      </c>
      <c r="AO28" s="3">
        <v>96.61841242979564</v>
      </c>
      <c r="AP28" s="3">
        <v>84.978750000000005</v>
      </c>
      <c r="AQ28" s="3">
        <v>86.736173639487973</v>
      </c>
      <c r="AR28" s="3">
        <v>90.252100840336141</v>
      </c>
      <c r="AS28" s="3">
        <v>84.978750000000005</v>
      </c>
      <c r="AT28" s="3">
        <v>91.59</v>
      </c>
      <c r="AU28" s="3">
        <v>90.050624999999997</v>
      </c>
      <c r="AV28" s="3">
        <v>103.5702</v>
      </c>
      <c r="AW28" s="3">
        <v>88.278373077138255</v>
      </c>
      <c r="AX28" s="3">
        <v>75.557919999999996</v>
      </c>
      <c r="AY28" s="3">
        <v>113.76</v>
      </c>
      <c r="AZ28" s="3">
        <v>129.651241688</v>
      </c>
      <c r="BA28" s="3">
        <v>98.766530000000003</v>
      </c>
      <c r="BB28" s="3">
        <v>86.807749999999999</v>
      </c>
      <c r="BC28" s="3">
        <v>106.630496051397</v>
      </c>
      <c r="BD28" s="3">
        <v>87.881249999999994</v>
      </c>
      <c r="BE28" s="3">
        <v>58.21</v>
      </c>
      <c r="BF28" s="3">
        <v>89.231265000000008</v>
      </c>
      <c r="BG28" s="3">
        <v>113.2058</v>
      </c>
      <c r="BH28" s="3">
        <v>95.76</v>
      </c>
      <c r="BI28" s="3">
        <v>86.954999999999998</v>
      </c>
      <c r="BJ28" s="3">
        <v>105.608502956</v>
      </c>
      <c r="BK28" s="3">
        <v>96.250000000000014</v>
      </c>
      <c r="BL28" s="3">
        <v>80.640000000000015</v>
      </c>
      <c r="BM28" s="3">
        <v>82.025625000000005</v>
      </c>
      <c r="BN28" s="3">
        <v>92.266874999999999</v>
      </c>
      <c r="BO28" s="3">
        <v>85.987499999999997</v>
      </c>
      <c r="BP28" s="3">
        <v>85.037273143486104</v>
      </c>
      <c r="BQ28" s="3">
        <v>89.94990577459474</v>
      </c>
      <c r="BR28" s="3">
        <v>131.91391999999999</v>
      </c>
      <c r="BS28" s="3">
        <v>95.617500000000007</v>
      </c>
      <c r="BT28" s="3">
        <v>102.1576</v>
      </c>
      <c r="BU28" s="3">
        <v>98.074749999999995</v>
      </c>
      <c r="BV28" s="3">
        <v>69.880845826699996</v>
      </c>
      <c r="BW28" s="3">
        <v>144.81638216756804</v>
      </c>
      <c r="BX28" s="3">
        <v>100.30784</v>
      </c>
      <c r="BY28" s="3">
        <v>68.302999999999997</v>
      </c>
      <c r="BZ28" s="3">
        <v>90.532499999999999</v>
      </c>
      <c r="CA28" s="3">
        <v>107.530469942</v>
      </c>
      <c r="CB28" s="3">
        <v>89.814374999999998</v>
      </c>
      <c r="CC28" s="3">
        <v>93.30236159504453</v>
      </c>
      <c r="CD28" s="3">
        <v>97.350877192982452</v>
      </c>
      <c r="CE28" s="3">
        <v>96.753735000000006</v>
      </c>
      <c r="CF28" s="3">
        <v>94.222173913043463</v>
      </c>
      <c r="CG28" s="3">
        <v>118.12714285714286</v>
      </c>
      <c r="CH28" s="3">
        <v>96.979039999999998</v>
      </c>
      <c r="CI28" s="3">
        <v>67.673919999999995</v>
      </c>
      <c r="CJ28" s="3">
        <v>79.113749999999996</v>
      </c>
      <c r="CK28" s="3">
        <v>92.808764999999994</v>
      </c>
      <c r="CL28" s="3">
        <v>92.756250000000009</v>
      </c>
      <c r="CM28" s="3">
        <v>84.173866666699894</v>
      </c>
      <c r="CN28" s="3">
        <v>86.620319999999992</v>
      </c>
      <c r="CO28" s="3">
        <v>94.696249156999997</v>
      </c>
      <c r="CP28" s="3">
        <v>94.415624999999991</v>
      </c>
      <c r="CQ28" s="3">
        <v>95.265000000000001</v>
      </c>
      <c r="CR28" s="3">
        <v>89.234999999999985</v>
      </c>
      <c r="CS28" s="3">
        <v>77.201250000000002</v>
      </c>
      <c r="CT28" s="3">
        <v>93.63</v>
      </c>
      <c r="CU28" s="3">
        <v>88.997289972899736</v>
      </c>
      <c r="CV28" s="3">
        <v>89.516249999999999</v>
      </c>
      <c r="CW28" s="3">
        <v>121.613604</v>
      </c>
      <c r="CX28" s="3">
        <v>79.130892555135148</v>
      </c>
      <c r="CY28" s="3">
        <v>89.437653333300005</v>
      </c>
      <c r="CZ28" s="7">
        <f t="shared" si="0"/>
        <v>0.15239349188400228</v>
      </c>
      <c r="DA28" s="3"/>
      <c r="DB28" s="3"/>
      <c r="DC28" s="3">
        <v>105.88500000000001</v>
      </c>
      <c r="DD28" s="3">
        <v>99.868140000000011</v>
      </c>
      <c r="DE28" s="3">
        <v>106.1258</v>
      </c>
      <c r="DF28" s="3">
        <v>88.192485000000005</v>
      </c>
      <c r="DG28" s="3">
        <v>100.499985</v>
      </c>
      <c r="DH28" s="3">
        <v>86.593125000000001</v>
      </c>
      <c r="DI28" s="3">
        <v>112.514985</v>
      </c>
      <c r="DJ28" s="3">
        <v>89.983125000000001</v>
      </c>
      <c r="DK28" s="3">
        <v>79.471874999999997</v>
      </c>
      <c r="DL28" s="3">
        <v>80.37</v>
      </c>
      <c r="DM28" s="3">
        <v>106.61300031615508</v>
      </c>
      <c r="DN28" s="3">
        <v>92.201130000000006</v>
      </c>
      <c r="DO28" s="3">
        <v>87.881249999999994</v>
      </c>
      <c r="DP28" s="3">
        <v>86.088750000000005</v>
      </c>
      <c r="DQ28" s="3">
        <v>94.711860000000001</v>
      </c>
      <c r="DR28" s="3">
        <v>94.393544195221196</v>
      </c>
      <c r="DS28" s="3">
        <v>97.625624999999999</v>
      </c>
      <c r="DT28" s="3">
        <v>91.628190000000004</v>
      </c>
      <c r="DU28" s="3">
        <v>104.993851668</v>
      </c>
      <c r="DV28" s="3">
        <v>99.056989999999999</v>
      </c>
      <c r="DW28" s="3">
        <v>97.75</v>
      </c>
      <c r="DX28" s="3">
        <v>101.8496875</v>
      </c>
      <c r="DY28" s="3">
        <v>91.59</v>
      </c>
      <c r="DZ28" s="3">
        <v>90.050624999999997</v>
      </c>
      <c r="EA28" s="3">
        <v>113.76</v>
      </c>
      <c r="EB28" s="3">
        <v>106.630496051397</v>
      </c>
      <c r="EC28" s="3">
        <v>87.881249999999994</v>
      </c>
      <c r="ED28" s="3">
        <v>89.231265000000008</v>
      </c>
      <c r="EE28" s="3">
        <v>113.2058</v>
      </c>
      <c r="EF28" s="3">
        <v>95.76</v>
      </c>
      <c r="EG28" s="3">
        <v>105.608502956</v>
      </c>
      <c r="EH28" s="3">
        <v>96.250000000000014</v>
      </c>
      <c r="EI28" s="3">
        <v>85.987499999999997</v>
      </c>
      <c r="EJ28" s="3">
        <v>85.037273143486104</v>
      </c>
      <c r="EK28" s="3">
        <v>107.530469942</v>
      </c>
      <c r="EL28" s="3">
        <v>97.350877192982452</v>
      </c>
      <c r="EM28" s="3">
        <v>96.753735000000006</v>
      </c>
      <c r="EN28" s="3">
        <v>118.12714285714286</v>
      </c>
      <c r="EO28" s="3">
        <v>92.808764999999994</v>
      </c>
      <c r="EP28" s="3">
        <v>94.415624999999991</v>
      </c>
      <c r="EQ28" s="3">
        <v>95.265000000000001</v>
      </c>
      <c r="ER28" s="3">
        <v>89.516249999999999</v>
      </c>
      <c r="ES28" s="7">
        <f t="shared" si="1"/>
        <v>96.59664228148533</v>
      </c>
      <c r="ET28">
        <f t="shared" si="2"/>
        <v>9.2726226829597902</v>
      </c>
      <c r="EU28">
        <f t="shared" si="3"/>
        <v>9.5993219473810565E-2</v>
      </c>
      <c r="EV28" s="3"/>
      <c r="EW28" s="3">
        <v>115.5036711204127</v>
      </c>
      <c r="EX28" s="3">
        <v>77.201250000000002</v>
      </c>
      <c r="EY28" s="3">
        <v>94.896818181800001</v>
      </c>
      <c r="EZ28" s="3">
        <v>101.69142449239095</v>
      </c>
      <c r="FA28" s="3">
        <v>121.05152</v>
      </c>
      <c r="FB28" s="3">
        <v>86.558378607999998</v>
      </c>
      <c r="FC28" s="3">
        <v>138.96</v>
      </c>
      <c r="FD28" s="3">
        <v>92.334677419354861</v>
      </c>
      <c r="FE28" s="3">
        <v>95.807024999999996</v>
      </c>
      <c r="FF28" s="3">
        <v>67.156133948100006</v>
      </c>
      <c r="FG28" s="3">
        <v>76.609120000000004</v>
      </c>
      <c r="FH28" s="3">
        <v>86.334389999999999</v>
      </c>
      <c r="FI28" s="3">
        <v>100.36585330600001</v>
      </c>
      <c r="FJ28" s="3">
        <v>85.519259968188337</v>
      </c>
      <c r="FK28" s="3">
        <v>108.36704</v>
      </c>
      <c r="FL28" s="3">
        <v>103.36190000000001</v>
      </c>
      <c r="FM28" s="3">
        <v>119.57984</v>
      </c>
      <c r="FN28" s="3">
        <v>96.61841242979564</v>
      </c>
      <c r="FO28" s="3">
        <v>84.978750000000005</v>
      </c>
      <c r="FP28" s="3">
        <v>86.736173639487973</v>
      </c>
      <c r="FQ28" s="3">
        <v>90.252100840336141</v>
      </c>
      <c r="FR28" s="3">
        <v>84.978750000000005</v>
      </c>
      <c r="FS28" s="3">
        <v>103.5702</v>
      </c>
      <c r="FT28" s="3">
        <v>88.278373077138255</v>
      </c>
      <c r="FU28" s="3">
        <v>75.557919999999996</v>
      </c>
      <c r="FV28" s="3">
        <v>129.651241688</v>
      </c>
      <c r="FW28" s="3">
        <v>98.766530000000003</v>
      </c>
      <c r="FX28" s="3">
        <v>86.807749999999999</v>
      </c>
      <c r="FY28" s="3">
        <v>58.21</v>
      </c>
      <c r="FZ28" s="3">
        <v>86.954999999999998</v>
      </c>
      <c r="GA28" s="3">
        <v>80.640000000000015</v>
      </c>
      <c r="GB28" s="3">
        <v>82.025625000000005</v>
      </c>
      <c r="GC28" s="3">
        <v>92.266874999999999</v>
      </c>
      <c r="GD28" s="3">
        <v>89.94990577459474</v>
      </c>
      <c r="GE28" s="3">
        <v>131.91391999999999</v>
      </c>
      <c r="GF28" s="3">
        <v>95.617500000000007</v>
      </c>
      <c r="GG28" s="3">
        <v>102.1576</v>
      </c>
      <c r="GH28" s="3">
        <v>98.074749999999995</v>
      </c>
      <c r="GI28" s="3">
        <v>69.880845826699996</v>
      </c>
      <c r="GJ28" s="3">
        <v>144.81638216756804</v>
      </c>
      <c r="GK28" s="3">
        <v>100.30784</v>
      </c>
      <c r="GL28" s="3">
        <v>68.302999999999997</v>
      </c>
      <c r="GM28" s="3">
        <v>90.532499999999999</v>
      </c>
      <c r="GN28" s="3">
        <v>89.814374999999998</v>
      </c>
      <c r="GO28" s="3">
        <v>93.30236159504453</v>
      </c>
      <c r="GP28" s="3">
        <v>94.222173913043463</v>
      </c>
      <c r="GQ28" s="3">
        <v>96.979039999999998</v>
      </c>
      <c r="GR28" s="3">
        <v>67.673919999999995</v>
      </c>
      <c r="GS28" s="3">
        <v>79.113749999999996</v>
      </c>
      <c r="GT28" s="3">
        <v>92.756250000000009</v>
      </c>
      <c r="GU28" s="3">
        <v>84.173866666699894</v>
      </c>
      <c r="GV28" s="3">
        <v>86.620319999999992</v>
      </c>
      <c r="GW28" s="3">
        <v>94.696249156999997</v>
      </c>
      <c r="GX28" s="3">
        <v>89.234999999999985</v>
      </c>
      <c r="GY28" s="3">
        <v>77.201250000000002</v>
      </c>
      <c r="GZ28" s="3">
        <v>93.63</v>
      </c>
      <c r="HA28" s="3">
        <v>88.997289972899736</v>
      </c>
      <c r="HB28" s="3">
        <v>121.613604</v>
      </c>
      <c r="HC28" s="3">
        <v>79.130892555135148</v>
      </c>
      <c r="HD28" s="3">
        <v>89.437653333300005</v>
      </c>
      <c r="HE28" s="7">
        <f t="shared" si="4"/>
        <v>93.462404061349858</v>
      </c>
      <c r="HF28">
        <f t="shared" si="5"/>
        <v>17.119304643311185</v>
      </c>
      <c r="HG28">
        <f t="shared" si="6"/>
        <v>0.18316781828203205</v>
      </c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</row>
    <row r="29" spans="1:246" x14ac:dyDescent="0.25">
      <c r="A29" s="1">
        <v>1861</v>
      </c>
      <c r="B29" s="3">
        <v>96.644999999999996</v>
      </c>
      <c r="C29" s="3">
        <v>116.02876500000001</v>
      </c>
      <c r="D29" s="3">
        <v>125.702608696</v>
      </c>
      <c r="E29" s="3">
        <v>111.0422159037272</v>
      </c>
      <c r="F29" s="3">
        <v>117.187515</v>
      </c>
      <c r="G29" s="3">
        <v>123.55104</v>
      </c>
      <c r="H29" s="3">
        <v>102.466875</v>
      </c>
      <c r="I29" s="3">
        <v>126.57375</v>
      </c>
      <c r="J29" s="3">
        <v>83.447618498899999</v>
      </c>
      <c r="K29" s="3">
        <v>137.61000000000001</v>
      </c>
      <c r="L29" s="3">
        <v>95.546236559139786</v>
      </c>
      <c r="M29" s="3">
        <v>116.135625</v>
      </c>
      <c r="N29" s="3">
        <v>118.27575</v>
      </c>
      <c r="O29" s="3">
        <v>104.390625</v>
      </c>
      <c r="P29" s="3">
        <v>94.725000000000009</v>
      </c>
      <c r="Q29" s="3">
        <v>112.63500000000001</v>
      </c>
      <c r="R29" s="3">
        <v>120.55852380627866</v>
      </c>
      <c r="S29" s="3">
        <v>78.202574826900005</v>
      </c>
      <c r="T29" s="3">
        <v>91.076746666700004</v>
      </c>
      <c r="U29" s="3">
        <v>100.6688</v>
      </c>
      <c r="V29" s="3">
        <v>112.604985</v>
      </c>
      <c r="W29" s="3">
        <v>100.33855873900001</v>
      </c>
      <c r="X29" s="3">
        <v>106.768125</v>
      </c>
      <c r="Y29" s="3">
        <v>113.4075</v>
      </c>
      <c r="Z29" s="3">
        <v>114.735015</v>
      </c>
      <c r="AA29" s="3">
        <v>104.33333333333333</v>
      </c>
      <c r="AB29" s="3">
        <v>114.17812499999999</v>
      </c>
      <c r="AC29" s="3">
        <v>110.831265</v>
      </c>
      <c r="AD29" s="3">
        <v>117.573760162</v>
      </c>
      <c r="AE29" s="3">
        <v>118.65564000000001</v>
      </c>
      <c r="AF29" s="3">
        <v>103.2741</v>
      </c>
      <c r="AG29" s="3">
        <v>113.44450000000001</v>
      </c>
      <c r="AH29" s="3">
        <v>129.88006088939798</v>
      </c>
      <c r="AI29" s="3">
        <v>102.25</v>
      </c>
      <c r="AJ29" s="3">
        <v>94.458333333333584</v>
      </c>
      <c r="AK29" s="3">
        <v>107.3495625</v>
      </c>
      <c r="AL29" s="3">
        <v>118.474133333</v>
      </c>
      <c r="AM29" s="3">
        <v>107.8807</v>
      </c>
      <c r="AN29" s="3">
        <v>113.665866667</v>
      </c>
      <c r="AO29" s="3">
        <v>101.576407720501</v>
      </c>
      <c r="AP29" s="3">
        <v>96.644999999999996</v>
      </c>
      <c r="AQ29" s="3">
        <v>89.208333333333343</v>
      </c>
      <c r="AR29" s="3">
        <v>99.831932773109259</v>
      </c>
      <c r="AS29" s="3">
        <v>88.867500000000007</v>
      </c>
      <c r="AT29" s="3">
        <v>117.6945652173913</v>
      </c>
      <c r="AU29" s="3">
        <v>106.801875</v>
      </c>
      <c r="AV29" s="3">
        <v>105.2685</v>
      </c>
      <c r="AW29" s="3">
        <v>93.007301803467726</v>
      </c>
      <c r="AX29" s="3">
        <v>87.572746666699999</v>
      </c>
      <c r="AY29" s="3">
        <v>127.125</v>
      </c>
      <c r="AZ29" s="3">
        <v>153.48079793700001</v>
      </c>
      <c r="BA29" s="3">
        <v>102.83880000000001</v>
      </c>
      <c r="BB29" s="3">
        <v>93.677580000000006</v>
      </c>
      <c r="BC29" s="3">
        <v>109.77991998540449</v>
      </c>
      <c r="BD29" s="3">
        <v>107.55374999999999</v>
      </c>
      <c r="BE29" s="3">
        <v>65.239999999999995</v>
      </c>
      <c r="BF29" s="3">
        <v>103.631265</v>
      </c>
      <c r="BG29" s="3">
        <v>115.12779999999999</v>
      </c>
      <c r="BH29" s="3">
        <v>111.8325</v>
      </c>
      <c r="BI29" s="3">
        <v>92.756249999999994</v>
      </c>
      <c r="BJ29" s="3">
        <v>112.40358733399999</v>
      </c>
      <c r="BK29" s="3">
        <v>92.166666666666671</v>
      </c>
      <c r="BL29" s="3">
        <v>93.24</v>
      </c>
      <c r="BM29" s="3">
        <v>106.2675</v>
      </c>
      <c r="BN29" s="3">
        <v>117.826875</v>
      </c>
      <c r="BO29" s="3">
        <v>98.426249999999996</v>
      </c>
      <c r="BP29" s="3">
        <v>100.2375</v>
      </c>
      <c r="BQ29" s="3">
        <v>88.989437885636676</v>
      </c>
      <c r="BR29" s="3">
        <v>130.013973333</v>
      </c>
      <c r="BS29" s="3">
        <v>117.309375</v>
      </c>
      <c r="BT29" s="3">
        <v>104.4853</v>
      </c>
      <c r="BU29" s="3">
        <v>106.43470000000001</v>
      </c>
      <c r="BV29" s="3">
        <v>67.309492678500007</v>
      </c>
      <c r="BW29" s="3">
        <v>153.9079732980754</v>
      </c>
      <c r="BX29" s="3">
        <v>113.54906666700001</v>
      </c>
      <c r="BY29" s="3">
        <v>77.738500000000002</v>
      </c>
      <c r="BZ29" s="3">
        <v>113.0325</v>
      </c>
      <c r="CA29" s="3">
        <v>117.381529313</v>
      </c>
      <c r="CB29" s="3">
        <v>105.02625</v>
      </c>
      <c r="CC29" s="3">
        <v>102.82617111885403</v>
      </c>
      <c r="CD29" s="3">
        <v>107.14035087719299</v>
      </c>
      <c r="CE29" s="3">
        <v>115.52436</v>
      </c>
      <c r="CF29" s="3">
        <v>106.216875</v>
      </c>
      <c r="CG29" s="3">
        <v>123.89282608695653</v>
      </c>
      <c r="CH29" s="3">
        <v>102.98256000000001</v>
      </c>
      <c r="CI29" s="3">
        <v>82.943573333299994</v>
      </c>
      <c r="CJ29" s="3">
        <v>98.621250000000003</v>
      </c>
      <c r="CK29" s="3">
        <v>108.318735</v>
      </c>
      <c r="CL29" s="3">
        <v>92.756250000000009</v>
      </c>
      <c r="CM29" s="3">
        <v>96.169226666699998</v>
      </c>
      <c r="CN29" s="3">
        <v>113.05030500000001</v>
      </c>
      <c r="CO29" s="3">
        <v>107.003072383</v>
      </c>
      <c r="CP29" s="3">
        <v>110.22750000000001</v>
      </c>
      <c r="CQ29" s="3">
        <v>108.315</v>
      </c>
      <c r="CR29" s="3">
        <v>95.76</v>
      </c>
      <c r="CS29" s="3">
        <v>84.978750000000005</v>
      </c>
      <c r="CT29" s="3">
        <v>111.245625</v>
      </c>
      <c r="CU29" s="3">
        <v>88.424312814556714</v>
      </c>
      <c r="CV29" s="3">
        <v>113.683125</v>
      </c>
      <c r="CW29" s="3">
        <v>143.49959999999999</v>
      </c>
      <c r="CX29" s="3">
        <v>82.125000000000242</v>
      </c>
      <c r="CY29" s="3">
        <v>88.612266666699995</v>
      </c>
      <c r="CZ29" s="7">
        <f t="shared" si="0"/>
        <v>0.1436907147975352</v>
      </c>
      <c r="DA29" s="3"/>
      <c r="DB29" s="3"/>
      <c r="DC29" s="3">
        <v>112.63500000000001</v>
      </c>
      <c r="DD29" s="3">
        <v>118.65564000000001</v>
      </c>
      <c r="DE29" s="3">
        <v>113.44450000000001</v>
      </c>
      <c r="DF29" s="3">
        <v>116.02876500000001</v>
      </c>
      <c r="DG29" s="3">
        <v>117.187515</v>
      </c>
      <c r="DH29" s="3">
        <v>102.466875</v>
      </c>
      <c r="DI29" s="3">
        <v>126.57375</v>
      </c>
      <c r="DJ29" s="3">
        <v>116.135625</v>
      </c>
      <c r="DK29" s="3">
        <v>104.390625</v>
      </c>
      <c r="DL29" s="3">
        <v>94.725000000000009</v>
      </c>
      <c r="DM29" s="3">
        <v>120.55852380627866</v>
      </c>
      <c r="DN29" s="3">
        <v>100.6688</v>
      </c>
      <c r="DO29" s="3">
        <v>106.768125</v>
      </c>
      <c r="DP29" s="3">
        <v>113.4075</v>
      </c>
      <c r="DQ29" s="3">
        <v>114.735015</v>
      </c>
      <c r="DR29" s="3">
        <v>104.33333333333333</v>
      </c>
      <c r="DS29" s="3">
        <v>114.17812499999999</v>
      </c>
      <c r="DT29" s="3">
        <v>110.831265</v>
      </c>
      <c r="DU29" s="3">
        <v>117.573760162</v>
      </c>
      <c r="DV29" s="3">
        <v>103.2741</v>
      </c>
      <c r="DW29" s="3">
        <v>102.25</v>
      </c>
      <c r="DX29" s="3">
        <v>107.3495625</v>
      </c>
      <c r="DY29" s="3">
        <v>117.6945652173913</v>
      </c>
      <c r="DZ29" s="3">
        <v>106.801875</v>
      </c>
      <c r="EA29" s="3">
        <v>127.125</v>
      </c>
      <c r="EB29" s="3">
        <v>109.77991998540449</v>
      </c>
      <c r="EC29" s="3">
        <v>107.55374999999999</v>
      </c>
      <c r="ED29" s="3">
        <v>103.631265</v>
      </c>
      <c r="EE29" s="3">
        <v>115.12779999999999</v>
      </c>
      <c r="EF29" s="3">
        <v>111.8325</v>
      </c>
      <c r="EG29" s="3">
        <v>112.40358733399999</v>
      </c>
      <c r="EH29" s="3">
        <v>92.166666666666671</v>
      </c>
      <c r="EI29" s="3">
        <v>98.426249999999996</v>
      </c>
      <c r="EJ29" s="3">
        <v>100.2375</v>
      </c>
      <c r="EK29" s="3">
        <v>117.381529313</v>
      </c>
      <c r="EL29" s="3">
        <v>107.14035087719299</v>
      </c>
      <c r="EM29" s="3">
        <v>115.52436</v>
      </c>
      <c r="EN29" s="3">
        <v>123.89282608695653</v>
      </c>
      <c r="EO29" s="3">
        <v>108.318735</v>
      </c>
      <c r="EP29" s="3">
        <v>110.22750000000001</v>
      </c>
      <c r="EQ29" s="3">
        <v>108.315</v>
      </c>
      <c r="ER29" s="3">
        <v>113.683125</v>
      </c>
      <c r="ES29" s="7">
        <f t="shared" si="1"/>
        <v>110.60560738767197</v>
      </c>
      <c r="ET29">
        <f t="shared" si="2"/>
        <v>7.9028639653025774</v>
      </c>
      <c r="EU29">
        <f t="shared" si="3"/>
        <v>7.1450843695501698E-2</v>
      </c>
      <c r="EV29" s="3"/>
      <c r="EW29" s="3">
        <v>129.88006088939798</v>
      </c>
      <c r="EX29" s="3">
        <v>96.644999999999996</v>
      </c>
      <c r="EY29" s="3">
        <v>125.702608696</v>
      </c>
      <c r="EZ29" s="3">
        <v>111.0422159037272</v>
      </c>
      <c r="FA29" s="3">
        <v>123.55104</v>
      </c>
      <c r="FB29" s="3">
        <v>83.447618498899999</v>
      </c>
      <c r="FC29" s="3">
        <v>137.61000000000001</v>
      </c>
      <c r="FD29" s="3">
        <v>95.546236559139786</v>
      </c>
      <c r="FE29" s="3">
        <v>118.27575</v>
      </c>
      <c r="FF29" s="3">
        <v>78.202574826900005</v>
      </c>
      <c r="FG29" s="3">
        <v>91.076746666700004</v>
      </c>
      <c r="FH29" s="3">
        <v>112.604985</v>
      </c>
      <c r="FI29" s="3">
        <v>100.33855873900001</v>
      </c>
      <c r="FJ29" s="3">
        <v>94.458333333333584</v>
      </c>
      <c r="FK29" s="3">
        <v>118.474133333</v>
      </c>
      <c r="FL29" s="3">
        <v>107.8807</v>
      </c>
      <c r="FM29" s="3">
        <v>113.665866667</v>
      </c>
      <c r="FN29" s="3">
        <v>101.576407720501</v>
      </c>
      <c r="FO29" s="3">
        <v>96.644999999999996</v>
      </c>
      <c r="FP29" s="3">
        <v>89.208333333333343</v>
      </c>
      <c r="FQ29" s="3">
        <v>99.831932773109259</v>
      </c>
      <c r="FR29" s="3">
        <v>88.867500000000007</v>
      </c>
      <c r="FS29" s="3">
        <v>105.2685</v>
      </c>
      <c r="FT29" s="3">
        <v>93.007301803467726</v>
      </c>
      <c r="FU29" s="3">
        <v>87.572746666699999</v>
      </c>
      <c r="FV29" s="3">
        <v>153.48079793700001</v>
      </c>
      <c r="FW29" s="3">
        <v>102.83880000000001</v>
      </c>
      <c r="FX29" s="3">
        <v>93.677580000000006</v>
      </c>
      <c r="FY29" s="3">
        <v>65.239999999999995</v>
      </c>
      <c r="FZ29" s="3">
        <v>92.756249999999994</v>
      </c>
      <c r="GA29" s="3">
        <v>93.24</v>
      </c>
      <c r="GB29" s="3">
        <v>106.2675</v>
      </c>
      <c r="GC29" s="3">
        <v>117.826875</v>
      </c>
      <c r="GD29" s="3">
        <v>88.989437885636676</v>
      </c>
      <c r="GE29" s="3">
        <v>130.013973333</v>
      </c>
      <c r="GF29" s="3">
        <v>117.309375</v>
      </c>
      <c r="GG29" s="3">
        <v>104.4853</v>
      </c>
      <c r="GH29" s="3">
        <v>106.43470000000001</v>
      </c>
      <c r="GI29" s="3">
        <v>67.309492678500007</v>
      </c>
      <c r="GJ29" s="3">
        <v>153.9079732980754</v>
      </c>
      <c r="GK29" s="3">
        <v>113.54906666700001</v>
      </c>
      <c r="GL29" s="3">
        <v>77.738500000000002</v>
      </c>
      <c r="GM29" s="3">
        <v>113.0325</v>
      </c>
      <c r="GN29" s="3">
        <v>105.02625</v>
      </c>
      <c r="GO29" s="3">
        <v>102.82617111885403</v>
      </c>
      <c r="GP29" s="3">
        <v>106.216875</v>
      </c>
      <c r="GQ29" s="3">
        <v>102.98256000000001</v>
      </c>
      <c r="GR29" s="3">
        <v>82.943573333299994</v>
      </c>
      <c r="GS29" s="3">
        <v>98.621250000000003</v>
      </c>
      <c r="GT29" s="3">
        <v>92.756250000000009</v>
      </c>
      <c r="GU29" s="3">
        <v>96.169226666699998</v>
      </c>
      <c r="GV29" s="3">
        <v>113.05030500000001</v>
      </c>
      <c r="GW29" s="3">
        <v>107.003072383</v>
      </c>
      <c r="GX29" s="3">
        <v>95.76</v>
      </c>
      <c r="GY29" s="3">
        <v>84.978750000000005</v>
      </c>
      <c r="GZ29" s="3">
        <v>111.245625</v>
      </c>
      <c r="HA29" s="3">
        <v>88.424312814556714</v>
      </c>
      <c r="HB29" s="3">
        <v>143.49959999999999</v>
      </c>
      <c r="HC29" s="3">
        <v>82.125000000000242</v>
      </c>
      <c r="HD29" s="3">
        <v>88.612266666699995</v>
      </c>
      <c r="HE29" s="7">
        <f t="shared" si="4"/>
        <v>103.3453226865422</v>
      </c>
      <c r="HF29">
        <f t="shared" si="5"/>
        <v>18.28044131736851</v>
      </c>
      <c r="HG29">
        <f t="shared" si="6"/>
        <v>0.17688697313196369</v>
      </c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</row>
    <row r="30" spans="1:246" x14ac:dyDescent="0.25">
      <c r="A30" s="1">
        <v>1862</v>
      </c>
      <c r="B30" s="3">
        <v>92.756250000000009</v>
      </c>
      <c r="C30" s="3">
        <v>97.65</v>
      </c>
      <c r="D30" s="3">
        <v>114.82159090899999</v>
      </c>
      <c r="E30" s="3">
        <v>110.06421043599445</v>
      </c>
      <c r="F30" s="3">
        <v>117.81391499999999</v>
      </c>
      <c r="G30" s="3">
        <v>120.459733333</v>
      </c>
      <c r="H30" s="3">
        <v>100.06874999999999</v>
      </c>
      <c r="I30" s="3">
        <v>116.632485</v>
      </c>
      <c r="J30" s="3">
        <v>80.388600349900003</v>
      </c>
      <c r="K30" s="3">
        <v>141.85</v>
      </c>
      <c r="L30" s="3">
        <v>91.820430107526889</v>
      </c>
      <c r="M30" s="3">
        <v>98.227500000000006</v>
      </c>
      <c r="N30" s="3">
        <v>110.389095</v>
      </c>
      <c r="O30" s="3">
        <v>96.223124999999996</v>
      </c>
      <c r="P30" s="3">
        <v>84.097546875000006</v>
      </c>
      <c r="Q30" s="3">
        <v>109.125</v>
      </c>
      <c r="R30" s="3">
        <v>111.9693978728618</v>
      </c>
      <c r="S30" s="3">
        <v>65.981039788000004</v>
      </c>
      <c r="T30" s="3">
        <v>87.226240000000004</v>
      </c>
      <c r="U30" s="3">
        <v>100.9443</v>
      </c>
      <c r="V30" s="3">
        <v>106.94060999999999</v>
      </c>
      <c r="W30" s="3">
        <v>90.829213247200002</v>
      </c>
      <c r="X30" s="3">
        <v>95.628749999999997</v>
      </c>
      <c r="Y30" s="3">
        <v>100.2825</v>
      </c>
      <c r="Z30" s="3">
        <v>122.98311</v>
      </c>
      <c r="AA30" s="3">
        <v>94.416666666666671</v>
      </c>
      <c r="AB30" s="3">
        <v>101.00624999999999</v>
      </c>
      <c r="AC30" s="3">
        <v>117.74151000000001</v>
      </c>
      <c r="AD30" s="3">
        <v>106.445379571</v>
      </c>
      <c r="AE30" s="3">
        <v>107.82000000000001</v>
      </c>
      <c r="AF30" s="3">
        <v>102.6626</v>
      </c>
      <c r="AG30" s="3">
        <v>107.64400000000001</v>
      </c>
      <c r="AH30" s="3">
        <v>124.51500000000001</v>
      </c>
      <c r="AI30" s="3">
        <v>94.708333333300004</v>
      </c>
      <c r="AJ30" s="3">
        <v>87.500000000000227</v>
      </c>
      <c r="AK30" s="3">
        <v>99.396312499999894</v>
      </c>
      <c r="AL30" s="3">
        <v>122.869706667</v>
      </c>
      <c r="AM30" s="3">
        <v>105.0958</v>
      </c>
      <c r="AN30" s="3">
        <v>100.08202666699999</v>
      </c>
      <c r="AO30" s="3">
        <v>94.076919045484502</v>
      </c>
      <c r="AP30" s="3">
        <v>86.954999999999998</v>
      </c>
      <c r="AQ30" s="3">
        <v>83.333333333333343</v>
      </c>
      <c r="AR30" s="3">
        <v>86.722689075630257</v>
      </c>
      <c r="AS30" s="3">
        <v>92.756249999999994</v>
      </c>
      <c r="AT30" s="3">
        <v>103.438125</v>
      </c>
      <c r="AU30" s="3">
        <v>106.443765</v>
      </c>
      <c r="AV30" s="3">
        <v>106.187</v>
      </c>
      <c r="AW30" s="3">
        <v>92.809737404229892</v>
      </c>
      <c r="AX30" s="3">
        <v>99.424053333299995</v>
      </c>
      <c r="AY30" s="3">
        <v>98.594999999999999</v>
      </c>
      <c r="AZ30" s="3">
        <v>148.242638078</v>
      </c>
      <c r="BA30" s="3">
        <v>103.5536</v>
      </c>
      <c r="BB30" s="3">
        <v>90.199539999999999</v>
      </c>
      <c r="BC30" s="3">
        <v>91.783211791075885</v>
      </c>
      <c r="BD30" s="3">
        <v>103.80562500000001</v>
      </c>
      <c r="BE30" s="3">
        <v>61.9</v>
      </c>
      <c r="BF30" s="3">
        <v>96.901875000000004</v>
      </c>
      <c r="BG30" s="3">
        <v>109.9384</v>
      </c>
      <c r="BH30" s="3">
        <v>104.206875</v>
      </c>
      <c r="BI30" s="3">
        <v>77.201250000000002</v>
      </c>
      <c r="BJ30" s="3">
        <v>105.37334815299999</v>
      </c>
      <c r="BK30" s="3">
        <v>99.583333333333357</v>
      </c>
      <c r="BL30" s="3">
        <v>83.416499999999999</v>
      </c>
      <c r="BM30" s="3">
        <v>97.072500000000005</v>
      </c>
      <c r="BN30" s="3">
        <v>111.51195652173912</v>
      </c>
      <c r="BO30" s="3">
        <v>100.42125</v>
      </c>
      <c r="BP30" s="3">
        <v>95.30554166666667</v>
      </c>
      <c r="BQ30" s="3">
        <v>88.028969996678612</v>
      </c>
      <c r="BR30" s="3">
        <v>111.142986667</v>
      </c>
      <c r="BS30" s="3">
        <v>100.97437499999999</v>
      </c>
      <c r="BT30" s="3">
        <v>105.331</v>
      </c>
      <c r="BU30" s="3">
        <v>103.9521</v>
      </c>
      <c r="BV30" s="3">
        <v>58.095500886499998</v>
      </c>
      <c r="BW30" s="3">
        <v>147.23784893430889</v>
      </c>
      <c r="BX30" s="3">
        <v>124.66064</v>
      </c>
      <c r="BY30" s="3">
        <v>77.234890625000006</v>
      </c>
      <c r="BZ30" s="3">
        <v>112.22812500000001</v>
      </c>
      <c r="CA30" s="3">
        <v>107.621528239</v>
      </c>
      <c r="CB30" s="3">
        <v>100.79625</v>
      </c>
      <c r="CC30" s="3">
        <v>91.056910569105682</v>
      </c>
      <c r="CD30" s="3">
        <v>85.385964912280699</v>
      </c>
      <c r="CE30" s="3">
        <v>101.83126499999999</v>
      </c>
      <c r="CF30" s="3">
        <v>105.440625</v>
      </c>
      <c r="CG30" s="3">
        <v>122.01857142857143</v>
      </c>
      <c r="CH30" s="3">
        <v>100.463573333</v>
      </c>
      <c r="CI30" s="3">
        <v>79.587519999999998</v>
      </c>
      <c r="CJ30" s="3">
        <v>86.954999999999998</v>
      </c>
      <c r="CK30" s="3">
        <v>93.873734999999996</v>
      </c>
      <c r="CL30" s="3">
        <v>84.978750000000005</v>
      </c>
      <c r="CM30" s="3">
        <v>93.015626666700001</v>
      </c>
      <c r="CN30" s="3">
        <v>108.5437575</v>
      </c>
      <c r="CO30" s="3">
        <v>87.992344982999995</v>
      </c>
      <c r="CP30" s="3">
        <v>113.771745</v>
      </c>
      <c r="CQ30" s="3">
        <v>103.095</v>
      </c>
      <c r="CR30" s="3">
        <v>76.611249999999998</v>
      </c>
      <c r="CS30" s="3">
        <v>74.523749999999993</v>
      </c>
      <c r="CT30" s="3">
        <v>112.65</v>
      </c>
      <c r="CU30" s="3">
        <v>80.232288037166086</v>
      </c>
      <c r="CV30" s="3">
        <v>97.061250000000001</v>
      </c>
      <c r="CW30" s="3">
        <v>139.851</v>
      </c>
      <c r="CX30" s="3">
        <v>79.583333333333542</v>
      </c>
      <c r="CY30" s="3">
        <v>88.483786666699999</v>
      </c>
      <c r="CZ30" s="7">
        <f t="shared" si="0"/>
        <v>0.15914409021586085</v>
      </c>
      <c r="DA30" s="3"/>
      <c r="DB30" s="3"/>
      <c r="DC30" s="3">
        <v>109.125</v>
      </c>
      <c r="DD30" s="3">
        <v>107.82000000000001</v>
      </c>
      <c r="DE30" s="3">
        <v>107.64400000000001</v>
      </c>
      <c r="DF30" s="3">
        <v>97.65</v>
      </c>
      <c r="DG30" s="3">
        <v>117.81391499999999</v>
      </c>
      <c r="DH30" s="3">
        <v>100.06874999999999</v>
      </c>
      <c r="DI30" s="3">
        <v>116.632485</v>
      </c>
      <c r="DJ30" s="3">
        <v>98.227500000000006</v>
      </c>
      <c r="DK30" s="3">
        <v>96.223124999999996</v>
      </c>
      <c r="DL30" s="3">
        <v>84.097546875000006</v>
      </c>
      <c r="DM30" s="3">
        <v>111.9693978728618</v>
      </c>
      <c r="DN30" s="3">
        <v>100.9443</v>
      </c>
      <c r="DO30" s="3">
        <v>95.628749999999997</v>
      </c>
      <c r="DP30" s="3">
        <v>100.2825</v>
      </c>
      <c r="DQ30" s="3">
        <v>122.98311</v>
      </c>
      <c r="DR30" s="3">
        <v>94.416666666666671</v>
      </c>
      <c r="DS30" s="3">
        <v>101.00624999999999</v>
      </c>
      <c r="DT30" s="3">
        <v>117.74151000000001</v>
      </c>
      <c r="DU30" s="3">
        <v>106.445379571</v>
      </c>
      <c r="DV30" s="3">
        <v>102.6626</v>
      </c>
      <c r="DW30" s="3">
        <v>94.708333333300004</v>
      </c>
      <c r="DX30" s="3">
        <v>99.396312499999894</v>
      </c>
      <c r="DY30" s="3">
        <v>103.438125</v>
      </c>
      <c r="DZ30" s="3">
        <v>106.443765</v>
      </c>
      <c r="EA30" s="3">
        <v>98.594999999999999</v>
      </c>
      <c r="EB30" s="3">
        <v>91.783211791075885</v>
      </c>
      <c r="EC30" s="3">
        <v>103.80562500000001</v>
      </c>
      <c r="ED30" s="3">
        <v>96.901875000000004</v>
      </c>
      <c r="EE30" s="3">
        <v>109.9384</v>
      </c>
      <c r="EF30" s="3">
        <v>104.206875</v>
      </c>
      <c r="EG30" s="3">
        <v>105.37334815299999</v>
      </c>
      <c r="EH30" s="3">
        <v>99.583333333333357</v>
      </c>
      <c r="EI30" s="3">
        <v>100.42125</v>
      </c>
      <c r="EJ30" s="3">
        <v>95.30554166666667</v>
      </c>
      <c r="EK30" s="3">
        <v>107.621528239</v>
      </c>
      <c r="EL30" s="3">
        <v>85.385964912280699</v>
      </c>
      <c r="EM30" s="3">
        <v>101.83126499999999</v>
      </c>
      <c r="EN30" s="3">
        <v>122.01857142857143</v>
      </c>
      <c r="EO30" s="3">
        <v>93.873734999999996</v>
      </c>
      <c r="EP30" s="3">
        <v>113.771745</v>
      </c>
      <c r="EQ30" s="3">
        <v>103.095</v>
      </c>
      <c r="ER30" s="3">
        <v>97.061250000000001</v>
      </c>
      <c r="ES30" s="7">
        <f t="shared" si="1"/>
        <v>102.95102003197036</v>
      </c>
      <c r="ET30">
        <f t="shared" si="2"/>
        <v>8.7544888102654816</v>
      </c>
      <c r="EU30">
        <f t="shared" si="3"/>
        <v>8.5035474224022911E-2</v>
      </c>
      <c r="EV30" s="3"/>
      <c r="EW30" s="3">
        <v>124.51500000000001</v>
      </c>
      <c r="EX30" s="3">
        <v>92.756250000000009</v>
      </c>
      <c r="EY30" s="3">
        <v>114.82159090899999</v>
      </c>
      <c r="EZ30" s="3">
        <v>110.06421043599445</v>
      </c>
      <c r="FA30" s="3">
        <v>120.459733333</v>
      </c>
      <c r="FB30" s="3">
        <v>80.388600349900003</v>
      </c>
      <c r="FC30" s="3">
        <v>141.85</v>
      </c>
      <c r="FD30" s="3">
        <v>91.820430107526889</v>
      </c>
      <c r="FE30" s="3">
        <v>110.389095</v>
      </c>
      <c r="FF30" s="3">
        <v>65.981039788000004</v>
      </c>
      <c r="FG30" s="3">
        <v>87.226240000000004</v>
      </c>
      <c r="FH30" s="3">
        <v>106.94060999999999</v>
      </c>
      <c r="FI30" s="3">
        <v>90.829213247200002</v>
      </c>
      <c r="FJ30" s="3">
        <v>87.500000000000227</v>
      </c>
      <c r="FK30" s="3">
        <v>122.869706667</v>
      </c>
      <c r="FL30" s="3">
        <v>105.0958</v>
      </c>
      <c r="FM30" s="3">
        <v>100.08202666699999</v>
      </c>
      <c r="FN30" s="3">
        <v>94.076919045484502</v>
      </c>
      <c r="FO30" s="3">
        <v>86.954999999999998</v>
      </c>
      <c r="FP30" s="3">
        <v>83.333333333333343</v>
      </c>
      <c r="FQ30" s="3">
        <v>86.722689075630257</v>
      </c>
      <c r="FR30" s="3">
        <v>92.756249999999994</v>
      </c>
      <c r="FS30" s="3">
        <v>106.187</v>
      </c>
      <c r="FT30" s="3">
        <v>92.809737404229892</v>
      </c>
      <c r="FU30" s="3">
        <v>99.424053333299995</v>
      </c>
      <c r="FV30" s="3">
        <v>148.242638078</v>
      </c>
      <c r="FW30" s="3">
        <v>103.5536</v>
      </c>
      <c r="FX30" s="3">
        <v>90.199539999999999</v>
      </c>
      <c r="FY30" s="3">
        <v>61.9</v>
      </c>
      <c r="FZ30" s="3">
        <v>77.201250000000002</v>
      </c>
      <c r="GA30" s="3">
        <v>83.416499999999999</v>
      </c>
      <c r="GB30" s="3">
        <v>97.072500000000005</v>
      </c>
      <c r="GC30" s="3">
        <v>111.51195652173912</v>
      </c>
      <c r="GD30" s="3">
        <v>88.028969996678612</v>
      </c>
      <c r="GE30" s="3">
        <v>111.142986667</v>
      </c>
      <c r="GF30" s="3">
        <v>100.97437499999999</v>
      </c>
      <c r="GG30" s="3">
        <v>105.331</v>
      </c>
      <c r="GH30" s="3">
        <v>103.9521</v>
      </c>
      <c r="GI30" s="3">
        <v>58.095500886499998</v>
      </c>
      <c r="GJ30" s="3">
        <v>147.23784893430889</v>
      </c>
      <c r="GK30" s="3">
        <v>124.66064</v>
      </c>
      <c r="GL30" s="3">
        <v>77.234890625000006</v>
      </c>
      <c r="GM30" s="3">
        <v>112.22812500000001</v>
      </c>
      <c r="GN30" s="3">
        <v>100.79625</v>
      </c>
      <c r="GO30" s="3">
        <v>91.056910569105682</v>
      </c>
      <c r="GP30" s="3">
        <v>105.440625</v>
      </c>
      <c r="GQ30" s="3">
        <v>100.463573333</v>
      </c>
      <c r="GR30" s="3">
        <v>79.587519999999998</v>
      </c>
      <c r="GS30" s="3">
        <v>86.954999999999998</v>
      </c>
      <c r="GT30" s="3">
        <v>84.978750000000005</v>
      </c>
      <c r="GU30" s="3">
        <v>93.015626666700001</v>
      </c>
      <c r="GV30" s="3">
        <v>108.5437575</v>
      </c>
      <c r="GW30" s="3">
        <v>87.992344982999995</v>
      </c>
      <c r="GX30" s="3">
        <v>76.611249999999998</v>
      </c>
      <c r="GY30" s="3">
        <v>74.523749999999993</v>
      </c>
      <c r="GZ30" s="3">
        <v>112.65</v>
      </c>
      <c r="HA30" s="3">
        <v>80.232288037166086</v>
      </c>
      <c r="HB30" s="3">
        <v>139.851</v>
      </c>
      <c r="HC30" s="3">
        <v>79.583333333333542</v>
      </c>
      <c r="HD30" s="3">
        <v>88.483786666699999</v>
      </c>
      <c r="HE30" s="7">
        <f t="shared" si="4"/>
        <v>98.143411941580524</v>
      </c>
      <c r="HF30">
        <f t="shared" si="5"/>
        <v>19.279289841976347</v>
      </c>
      <c r="HG30">
        <f t="shared" si="6"/>
        <v>0.19643997962341342</v>
      </c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</row>
    <row r="31" spans="1:246" x14ac:dyDescent="0.25">
      <c r="A31" s="1">
        <v>1863</v>
      </c>
      <c r="B31" s="3">
        <v>80.388750000000002</v>
      </c>
      <c r="C31" s="3">
        <v>80.319374999999894</v>
      </c>
      <c r="D31" s="3">
        <v>93.357500000000002</v>
      </c>
      <c r="E31" s="3">
        <v>98.593547038099501</v>
      </c>
      <c r="F31" s="3">
        <v>103.788405</v>
      </c>
      <c r="G31" s="3">
        <v>116.36784</v>
      </c>
      <c r="H31" s="3">
        <v>83.448750000000004</v>
      </c>
      <c r="I31" s="3">
        <v>92.126249999999999</v>
      </c>
      <c r="J31" s="3">
        <v>68.699679675900001</v>
      </c>
      <c r="K31" s="3">
        <v>128.76</v>
      </c>
      <c r="L31" s="3">
        <v>80.43602150537636</v>
      </c>
      <c r="M31" s="3">
        <v>86.364374999999995</v>
      </c>
      <c r="N31" s="3">
        <v>91.52064</v>
      </c>
      <c r="O31" s="3">
        <v>80.620434782608697</v>
      </c>
      <c r="P31" s="3">
        <v>72.556281250000012</v>
      </c>
      <c r="Q31" s="3">
        <v>89.954999999999998</v>
      </c>
      <c r="R31" s="3">
        <v>96.549512545718585</v>
      </c>
      <c r="S31" s="3">
        <v>69.592281635800006</v>
      </c>
      <c r="T31" s="3">
        <v>86.599413333300006</v>
      </c>
      <c r="U31" s="3">
        <v>80.90607</v>
      </c>
      <c r="V31" s="3">
        <v>95.891265000000004</v>
      </c>
      <c r="W31" s="3">
        <v>60.882683884099997</v>
      </c>
      <c r="X31" s="3">
        <v>85.807500000000005</v>
      </c>
      <c r="Y31" s="3">
        <v>83.799374999999998</v>
      </c>
      <c r="Z31" s="3">
        <v>92.690639999999988</v>
      </c>
      <c r="AA31" s="3">
        <v>80.854166666666671</v>
      </c>
      <c r="AB31" s="3">
        <v>81.151875000000004</v>
      </c>
      <c r="AC31" s="3">
        <v>103.659525</v>
      </c>
      <c r="AD31" s="3">
        <v>93.381628441700002</v>
      </c>
      <c r="AE31" s="3">
        <v>91.23939</v>
      </c>
      <c r="AF31" s="3">
        <v>81.296779999999998</v>
      </c>
      <c r="AG31" s="3">
        <v>88.582049999999995</v>
      </c>
      <c r="AH31" s="3">
        <v>109.21799999999999</v>
      </c>
      <c r="AI31" s="3">
        <v>83.5</v>
      </c>
      <c r="AJ31" s="3">
        <v>75.750000000000199</v>
      </c>
      <c r="AK31" s="3">
        <v>96.108500000000006</v>
      </c>
      <c r="AL31" s="3">
        <v>108.211306667</v>
      </c>
      <c r="AM31" s="3">
        <v>85.388069999999999</v>
      </c>
      <c r="AN31" s="3">
        <v>114.588586667</v>
      </c>
      <c r="AO31" s="3">
        <v>82.411047773236675</v>
      </c>
      <c r="AP31" s="3">
        <v>73.057500000000005</v>
      </c>
      <c r="AQ31" s="3">
        <v>69.583333333333343</v>
      </c>
      <c r="AR31" s="3">
        <v>67.394957983193279</v>
      </c>
      <c r="AS31" s="3">
        <v>63.303750000000001</v>
      </c>
      <c r="AT31" s="3">
        <v>88.558043478260885</v>
      </c>
      <c r="AU31" s="3">
        <v>89.19</v>
      </c>
      <c r="AV31" s="3">
        <v>85.636960000000002</v>
      </c>
      <c r="AW31" s="3">
        <v>83.461429537593062</v>
      </c>
      <c r="AX31" s="3">
        <v>94.969018181799996</v>
      </c>
      <c r="AY31" s="3">
        <v>83.79</v>
      </c>
      <c r="AZ31" s="3">
        <v>134.23802415500001</v>
      </c>
      <c r="BA31" s="3">
        <v>84.230940000000004</v>
      </c>
      <c r="BB31" s="3">
        <v>76.508539999999996</v>
      </c>
      <c r="BC31" s="3">
        <v>77.385845235613004</v>
      </c>
      <c r="BD31" s="3">
        <v>88.17</v>
      </c>
      <c r="BE31" s="3">
        <v>53</v>
      </c>
      <c r="BF31" s="3">
        <v>85.340610000000012</v>
      </c>
      <c r="BG31" s="3">
        <v>106.86320000000001</v>
      </c>
      <c r="BH31" s="3">
        <v>91.803749999999994</v>
      </c>
      <c r="BI31" s="3">
        <v>59.67</v>
      </c>
      <c r="BJ31" s="3">
        <v>85.883905140600007</v>
      </c>
      <c r="BK31" s="3">
        <v>83.333333333333343</v>
      </c>
      <c r="BL31" s="3">
        <v>72.394499999999994</v>
      </c>
      <c r="BM31" s="3">
        <v>80.934375000000003</v>
      </c>
      <c r="BN31" s="3">
        <v>89.746875000000003</v>
      </c>
      <c r="BO31" s="3">
        <v>88.773750000000007</v>
      </c>
      <c r="BP31" s="3">
        <v>81.600375</v>
      </c>
      <c r="BQ31" s="3">
        <v>84.688212122041847</v>
      </c>
      <c r="BR31" s="3">
        <v>112.93002666700001</v>
      </c>
      <c r="BS31" s="3">
        <v>79.11</v>
      </c>
      <c r="BT31" s="3">
        <v>85.5976</v>
      </c>
      <c r="BU31" s="3">
        <v>82.447649999999996</v>
      </c>
      <c r="BV31" s="3">
        <v>59.121220741599998</v>
      </c>
      <c r="BW31" s="3">
        <v>132.86724187808178</v>
      </c>
      <c r="BX31" s="3">
        <v>119.57984</v>
      </c>
      <c r="BY31" s="3">
        <v>68.681359375</v>
      </c>
      <c r="BZ31" s="3">
        <v>92.163749999999993</v>
      </c>
      <c r="CA31" s="3">
        <v>93.088583333299894</v>
      </c>
      <c r="CB31" s="3">
        <v>81.830624999999998</v>
      </c>
      <c r="CC31" s="3">
        <v>75.493612078977932</v>
      </c>
      <c r="CD31" s="3">
        <v>70.701754385964904</v>
      </c>
      <c r="CE31" s="3">
        <v>84.785624999999996</v>
      </c>
      <c r="CF31" s="3">
        <v>80.336739130434793</v>
      </c>
      <c r="CG31" s="3">
        <v>97.705227272727257</v>
      </c>
      <c r="CH31" s="3">
        <v>105.684533333</v>
      </c>
      <c r="CI31" s="3">
        <v>77.029600000000002</v>
      </c>
      <c r="CJ31" s="3">
        <v>74.268749999999997</v>
      </c>
      <c r="CK31" s="3">
        <v>86.413139999999999</v>
      </c>
      <c r="CL31" s="3">
        <v>66.491249999999994</v>
      </c>
      <c r="CM31" s="3">
        <v>91.724208000000004</v>
      </c>
      <c r="CN31" s="3">
        <v>90.585945000000009</v>
      </c>
      <c r="CO31" s="3">
        <v>78.360166242999995</v>
      </c>
      <c r="CP31" s="3">
        <v>99.149985000000001</v>
      </c>
      <c r="CQ31" s="3">
        <v>86.046750000000003</v>
      </c>
      <c r="CR31" s="3">
        <v>79.826000000000008</v>
      </c>
      <c r="CS31" s="3">
        <v>65.726250000000007</v>
      </c>
      <c r="CT31" s="3">
        <v>88.844999999999999</v>
      </c>
      <c r="CU31" s="3">
        <v>80.480061943476571</v>
      </c>
      <c r="CV31" s="3">
        <v>79.509375000000006</v>
      </c>
      <c r="CW31" s="3">
        <v>120.80301999999999</v>
      </c>
      <c r="CX31" s="3">
        <v>70.375000000000199</v>
      </c>
      <c r="CY31" s="3">
        <v>85.022613333300001</v>
      </c>
      <c r="CZ31" s="7">
        <f t="shared" si="0"/>
        <v>0.17442469677982525</v>
      </c>
      <c r="DA31" s="3"/>
      <c r="DB31" s="3"/>
      <c r="DC31" s="3">
        <v>89.954999999999998</v>
      </c>
      <c r="DD31" s="3">
        <v>91.23939</v>
      </c>
      <c r="DE31" s="3">
        <v>88.582049999999995</v>
      </c>
      <c r="DF31" s="3">
        <v>80.319374999999894</v>
      </c>
      <c r="DG31" s="3">
        <v>103.788405</v>
      </c>
      <c r="DH31" s="3">
        <v>83.448750000000004</v>
      </c>
      <c r="DI31" s="3">
        <v>92.126249999999999</v>
      </c>
      <c r="DJ31" s="3">
        <v>86.364374999999995</v>
      </c>
      <c r="DK31" s="3">
        <v>80.620434782608697</v>
      </c>
      <c r="DL31" s="3">
        <v>72.556281250000012</v>
      </c>
      <c r="DM31" s="3">
        <v>96.549512545718585</v>
      </c>
      <c r="DN31" s="3">
        <v>80.90607</v>
      </c>
      <c r="DO31" s="3">
        <v>85.807500000000005</v>
      </c>
      <c r="DP31" s="3">
        <v>83.799374999999998</v>
      </c>
      <c r="DQ31" s="3">
        <v>92.690639999999988</v>
      </c>
      <c r="DR31" s="3">
        <v>80.854166666666671</v>
      </c>
      <c r="DS31" s="3">
        <v>81.151875000000004</v>
      </c>
      <c r="DT31" s="3">
        <v>103.659525</v>
      </c>
      <c r="DU31" s="3">
        <v>93.381628441700002</v>
      </c>
      <c r="DV31" s="3">
        <v>81.296779999999998</v>
      </c>
      <c r="DW31" s="3">
        <v>83.5</v>
      </c>
      <c r="DX31" s="3">
        <v>96.108500000000006</v>
      </c>
      <c r="DY31" s="3">
        <v>88.558043478260885</v>
      </c>
      <c r="DZ31" s="3">
        <v>89.19</v>
      </c>
      <c r="EA31" s="3">
        <v>83.79</v>
      </c>
      <c r="EB31" s="3">
        <v>77.385845235613004</v>
      </c>
      <c r="EC31" s="3">
        <v>88.17</v>
      </c>
      <c r="ED31" s="3">
        <v>85.340610000000012</v>
      </c>
      <c r="EE31" s="3">
        <v>106.86320000000001</v>
      </c>
      <c r="EF31" s="3">
        <v>91.803749999999994</v>
      </c>
      <c r="EG31" s="3">
        <v>85.883905140600007</v>
      </c>
      <c r="EH31" s="3">
        <v>83.333333333333343</v>
      </c>
      <c r="EI31" s="3">
        <v>88.773750000000007</v>
      </c>
      <c r="EJ31" s="3">
        <v>81.600375</v>
      </c>
      <c r="EK31" s="3">
        <v>93.088583333299894</v>
      </c>
      <c r="EL31" s="3">
        <v>70.701754385964904</v>
      </c>
      <c r="EM31" s="3">
        <v>84.785624999999996</v>
      </c>
      <c r="EN31" s="3">
        <v>97.705227272727257</v>
      </c>
      <c r="EO31" s="3">
        <v>86.413139999999999</v>
      </c>
      <c r="EP31" s="3">
        <v>99.149985000000001</v>
      </c>
      <c r="EQ31" s="3">
        <v>86.046750000000003</v>
      </c>
      <c r="ER31" s="3">
        <v>79.509375000000006</v>
      </c>
      <c r="ES31" s="7">
        <f t="shared" si="1"/>
        <v>87.54283656824984</v>
      </c>
      <c r="ET31">
        <f t="shared" si="2"/>
        <v>7.8525649571025129</v>
      </c>
      <c r="EU31">
        <f t="shared" si="3"/>
        <v>8.9699686061469164E-2</v>
      </c>
      <c r="EV31" s="3"/>
      <c r="EW31" s="3">
        <v>109.21799999999999</v>
      </c>
      <c r="EX31" s="3">
        <v>80.388750000000002</v>
      </c>
      <c r="EY31" s="3">
        <v>93.357500000000002</v>
      </c>
      <c r="EZ31" s="3">
        <v>98.593547038099501</v>
      </c>
      <c r="FA31" s="3">
        <v>116.36784</v>
      </c>
      <c r="FB31" s="3">
        <v>68.699679675900001</v>
      </c>
      <c r="FC31" s="3">
        <v>128.76</v>
      </c>
      <c r="FD31" s="3">
        <v>80.43602150537636</v>
      </c>
      <c r="FE31" s="3">
        <v>91.52064</v>
      </c>
      <c r="FF31" s="3">
        <v>69.592281635800006</v>
      </c>
      <c r="FG31" s="3">
        <v>86.599413333300006</v>
      </c>
      <c r="FH31" s="3">
        <v>95.891265000000004</v>
      </c>
      <c r="FI31" s="3">
        <v>60.882683884099997</v>
      </c>
      <c r="FJ31" s="3">
        <v>75.750000000000199</v>
      </c>
      <c r="FK31" s="3">
        <v>108.211306667</v>
      </c>
      <c r="FL31" s="3">
        <v>85.388069999999999</v>
      </c>
      <c r="FM31" s="3">
        <v>114.588586667</v>
      </c>
      <c r="FN31" s="3">
        <v>82.411047773236675</v>
      </c>
      <c r="FO31" s="3">
        <v>73.057500000000005</v>
      </c>
      <c r="FP31" s="3">
        <v>69.583333333333343</v>
      </c>
      <c r="FQ31" s="3">
        <v>67.394957983193279</v>
      </c>
      <c r="FR31" s="3">
        <v>63.303750000000001</v>
      </c>
      <c r="FS31" s="3">
        <v>85.636960000000002</v>
      </c>
      <c r="FT31" s="3">
        <v>83.461429537593062</v>
      </c>
      <c r="FU31" s="3">
        <v>94.969018181799996</v>
      </c>
      <c r="FV31" s="3">
        <v>134.23802415500001</v>
      </c>
      <c r="FW31" s="3">
        <v>84.230940000000004</v>
      </c>
      <c r="FX31" s="3">
        <v>76.508539999999996</v>
      </c>
      <c r="FY31" s="3">
        <v>53</v>
      </c>
      <c r="FZ31" s="3">
        <v>59.67</v>
      </c>
      <c r="GA31" s="3">
        <v>72.394499999999994</v>
      </c>
      <c r="GB31" s="3">
        <v>80.934375000000003</v>
      </c>
      <c r="GC31" s="3">
        <v>89.746875000000003</v>
      </c>
      <c r="GD31" s="3">
        <v>84.688212122041847</v>
      </c>
      <c r="GE31" s="3">
        <v>112.93002666700001</v>
      </c>
      <c r="GF31" s="3">
        <v>79.11</v>
      </c>
      <c r="GG31" s="3">
        <v>85.5976</v>
      </c>
      <c r="GH31" s="3">
        <v>82.447649999999996</v>
      </c>
      <c r="GI31" s="3">
        <v>59.121220741599998</v>
      </c>
      <c r="GJ31" s="3">
        <v>132.86724187808178</v>
      </c>
      <c r="GK31" s="3">
        <v>119.57984</v>
      </c>
      <c r="GL31" s="3">
        <v>68.681359375</v>
      </c>
      <c r="GM31" s="3">
        <v>92.163749999999993</v>
      </c>
      <c r="GN31" s="3">
        <v>81.830624999999998</v>
      </c>
      <c r="GO31" s="3">
        <v>75.493612078977932</v>
      </c>
      <c r="GP31" s="3">
        <v>80.336739130434793</v>
      </c>
      <c r="GQ31" s="3">
        <v>105.684533333</v>
      </c>
      <c r="GR31" s="3">
        <v>77.029600000000002</v>
      </c>
      <c r="GS31" s="3">
        <v>74.268749999999997</v>
      </c>
      <c r="GT31" s="3">
        <v>66.491249999999994</v>
      </c>
      <c r="GU31" s="3">
        <v>91.724208000000004</v>
      </c>
      <c r="GV31" s="3">
        <v>90.585945000000009</v>
      </c>
      <c r="GW31" s="3">
        <v>78.360166242999995</v>
      </c>
      <c r="GX31" s="3">
        <v>79.826000000000008</v>
      </c>
      <c r="GY31" s="3">
        <v>65.726250000000007</v>
      </c>
      <c r="GZ31" s="3">
        <v>88.844999999999999</v>
      </c>
      <c r="HA31" s="3">
        <v>80.480061943476571</v>
      </c>
      <c r="HB31" s="3">
        <v>120.80301999999999</v>
      </c>
      <c r="HC31" s="3">
        <v>70.375000000000199</v>
      </c>
      <c r="HD31" s="3">
        <v>85.022613333300001</v>
      </c>
      <c r="HE31" s="7">
        <f t="shared" si="4"/>
        <v>86.080951853610756</v>
      </c>
      <c r="HF31">
        <f t="shared" si="5"/>
        <v>18.643842916868625</v>
      </c>
      <c r="HG31">
        <f t="shared" si="6"/>
        <v>0.21658499953130558</v>
      </c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</row>
    <row r="32" spans="1:246" x14ac:dyDescent="0.25">
      <c r="A32" s="1">
        <v>1864</v>
      </c>
      <c r="B32" s="3">
        <v>70.635000000000005</v>
      </c>
      <c r="C32" s="3">
        <v>70.936875000000001</v>
      </c>
      <c r="D32" s="3">
        <v>79.644000000000005</v>
      </c>
      <c r="E32" s="3">
        <v>86.57127995469834</v>
      </c>
      <c r="F32" s="3">
        <v>92.678669999999997</v>
      </c>
      <c r="G32" s="3">
        <v>116.88176</v>
      </c>
      <c r="H32" s="3">
        <v>74.240624999999994</v>
      </c>
      <c r="I32" s="3">
        <v>79.078140000000005</v>
      </c>
      <c r="J32" s="3">
        <v>65.651344568400006</v>
      </c>
      <c r="K32" s="3">
        <v>118.47</v>
      </c>
      <c r="L32" s="3">
        <v>67.644086021505387</v>
      </c>
      <c r="M32" s="3">
        <v>76.749375000000001</v>
      </c>
      <c r="N32" s="3">
        <v>81.292500000000004</v>
      </c>
      <c r="O32" s="3">
        <v>70.537499999999994</v>
      </c>
      <c r="P32" s="3">
        <v>74.933421874999993</v>
      </c>
      <c r="Q32" s="3">
        <v>82.394999999999996</v>
      </c>
      <c r="R32" s="3">
        <v>81.440158377486739</v>
      </c>
      <c r="S32" s="3">
        <v>64.276204566399997</v>
      </c>
      <c r="T32" s="3">
        <v>82.234986666699996</v>
      </c>
      <c r="U32" s="3">
        <v>72.558310000000006</v>
      </c>
      <c r="V32" s="3">
        <v>82.689389999999989</v>
      </c>
      <c r="W32" s="3">
        <v>37.626570170000001</v>
      </c>
      <c r="X32" s="3">
        <v>72.476249999999894</v>
      </c>
      <c r="Y32" s="3">
        <v>74.231250000000003</v>
      </c>
      <c r="Z32" s="3">
        <v>80.557514999999995</v>
      </c>
      <c r="AA32" s="3">
        <v>75.041666666666671</v>
      </c>
      <c r="AB32" s="3">
        <v>73.201875000000001</v>
      </c>
      <c r="AC32" s="3">
        <v>90.223110000000005</v>
      </c>
      <c r="AD32" s="3">
        <v>86.123988925500001</v>
      </c>
      <c r="AE32" s="3">
        <v>82.749375000000015</v>
      </c>
      <c r="AF32" s="3">
        <v>74.797600000000003</v>
      </c>
      <c r="AG32" s="3">
        <v>77.750810000000001</v>
      </c>
      <c r="AH32" s="3">
        <v>106.17025</v>
      </c>
      <c r="AI32" s="3">
        <v>75.083333333300004</v>
      </c>
      <c r="AJ32" s="3">
        <v>59.958333333333499</v>
      </c>
      <c r="AK32" s="3">
        <v>90.513999999999996</v>
      </c>
      <c r="AL32" s="3">
        <v>106.576106667</v>
      </c>
      <c r="AM32" s="3">
        <v>75.611149999999995</v>
      </c>
      <c r="AN32" s="3">
        <v>109.59344</v>
      </c>
      <c r="AO32" s="3">
        <v>69.578589373764004</v>
      </c>
      <c r="AP32" s="3">
        <v>61.391250000000007</v>
      </c>
      <c r="AQ32" s="3">
        <v>56.833333333333343</v>
      </c>
      <c r="AR32" s="3">
        <v>60</v>
      </c>
      <c r="AS32" s="3">
        <v>60.881250000000001</v>
      </c>
      <c r="AT32" s="3">
        <v>79.946250000000006</v>
      </c>
      <c r="AU32" s="3">
        <v>80.956890000000001</v>
      </c>
      <c r="AV32" s="3">
        <v>77.640860000000004</v>
      </c>
      <c r="AW32" s="3">
        <v>72.692317388035093</v>
      </c>
      <c r="AX32" s="3">
        <v>85.049866666699998</v>
      </c>
      <c r="AY32" s="3">
        <v>78.254999999999995</v>
      </c>
      <c r="AZ32" s="3">
        <v>136.19215633100001</v>
      </c>
      <c r="BA32" s="3">
        <v>74.760109999999997</v>
      </c>
      <c r="BB32" s="3">
        <v>77.035129999999995</v>
      </c>
      <c r="BC32" s="3">
        <v>72.436750482172641</v>
      </c>
      <c r="BD32" s="3">
        <v>77.681250000000006</v>
      </c>
      <c r="BE32" s="3">
        <v>42.43</v>
      </c>
      <c r="BF32" s="3">
        <v>74.92689</v>
      </c>
      <c r="BG32" s="3">
        <v>87.643199999999894</v>
      </c>
      <c r="BH32" s="3">
        <v>81.226875000000007</v>
      </c>
      <c r="BI32" s="3">
        <v>57.948749999999997</v>
      </c>
      <c r="BJ32" s="3">
        <v>79.539148661799999</v>
      </c>
      <c r="BK32" s="3">
        <v>81.166666666666671</v>
      </c>
      <c r="BL32" s="3">
        <v>74.732499999999987</v>
      </c>
      <c r="BM32" s="3">
        <v>72.463125000000005</v>
      </c>
      <c r="BN32" s="3">
        <v>77.450625000000002</v>
      </c>
      <c r="BO32" s="3">
        <v>79.811250000000001</v>
      </c>
      <c r="BP32" s="3">
        <v>77.296645833333343</v>
      </c>
      <c r="BQ32" s="3">
        <v>79.927632150684445</v>
      </c>
      <c r="BR32" s="3">
        <v>104.02208</v>
      </c>
      <c r="BS32" s="3">
        <v>72.039375000000007</v>
      </c>
      <c r="BT32" s="3">
        <v>77.346019999999996</v>
      </c>
      <c r="BU32" s="3">
        <v>74.93468</v>
      </c>
      <c r="BV32" s="3">
        <v>50.261092292599997</v>
      </c>
      <c r="BW32" s="3">
        <v>128.22736251391763</v>
      </c>
      <c r="BX32" s="3">
        <v>109.760853333</v>
      </c>
      <c r="BY32" s="3">
        <v>68.924031249999985</v>
      </c>
      <c r="BZ32" s="3">
        <v>82.430625000000006</v>
      </c>
      <c r="CA32" s="3">
        <v>90.508781249999998</v>
      </c>
      <c r="CB32" s="3">
        <v>73.73347826086956</v>
      </c>
      <c r="CC32" s="3">
        <v>68.679829655439406</v>
      </c>
      <c r="CD32" s="3">
        <v>67.438596491228083</v>
      </c>
      <c r="CE32" s="3">
        <v>76.040639999999996</v>
      </c>
      <c r="CF32" s="3">
        <v>75.341739130434789</v>
      </c>
      <c r="CG32" s="3">
        <v>82.48026315789474</v>
      </c>
      <c r="CH32" s="3">
        <v>106.727946667</v>
      </c>
      <c r="CI32" s="3">
        <v>76.445599999999999</v>
      </c>
      <c r="CJ32" s="3">
        <v>62.347499999999997</v>
      </c>
      <c r="CK32" s="3">
        <v>77.118255000000005</v>
      </c>
      <c r="CL32" s="3">
        <v>57.247500000000002</v>
      </c>
      <c r="CM32" s="3">
        <v>81.724959999999996</v>
      </c>
      <c r="CN32" s="3">
        <v>78.940304999999995</v>
      </c>
      <c r="CO32" s="3">
        <v>70.399640306400002</v>
      </c>
      <c r="CP32" s="3">
        <v>84.753</v>
      </c>
      <c r="CQ32" s="3">
        <v>82.372749999999996</v>
      </c>
      <c r="CR32" s="3">
        <v>63.793999999999997</v>
      </c>
      <c r="CS32" s="3">
        <v>56.036249999999995</v>
      </c>
      <c r="CT32" s="3">
        <v>78.84375</v>
      </c>
      <c r="CU32" s="3">
        <v>50.91753774680604</v>
      </c>
      <c r="CV32" s="3">
        <v>75.423749999999998</v>
      </c>
      <c r="CW32" s="3">
        <v>105.885724</v>
      </c>
      <c r="CX32" s="3">
        <v>63.500000000000171</v>
      </c>
      <c r="CY32" s="3">
        <v>89.764693333300002</v>
      </c>
      <c r="CZ32" s="7">
        <f t="shared" si="0"/>
        <v>0.20372336862320345</v>
      </c>
      <c r="DA32" s="3"/>
      <c r="DB32" s="3"/>
      <c r="DC32" s="3">
        <v>82.394999999999996</v>
      </c>
      <c r="DD32" s="3">
        <v>82.749375000000015</v>
      </c>
      <c r="DE32" s="3">
        <v>77.750810000000001</v>
      </c>
      <c r="DF32" s="3">
        <v>70.936875000000001</v>
      </c>
      <c r="DG32" s="3">
        <v>92.678669999999997</v>
      </c>
      <c r="DH32" s="3">
        <v>74.240624999999994</v>
      </c>
      <c r="DI32" s="3">
        <v>79.078140000000005</v>
      </c>
      <c r="DJ32" s="3">
        <v>76.749375000000001</v>
      </c>
      <c r="DK32" s="3">
        <v>70.537499999999994</v>
      </c>
      <c r="DL32" s="3">
        <v>74.933421874999993</v>
      </c>
      <c r="DM32" s="3">
        <v>81.440158377486739</v>
      </c>
      <c r="DN32" s="3">
        <v>72.558310000000006</v>
      </c>
      <c r="DO32" s="3">
        <v>72.476249999999894</v>
      </c>
      <c r="DP32" s="3">
        <v>74.231250000000003</v>
      </c>
      <c r="DQ32" s="3">
        <v>80.557514999999995</v>
      </c>
      <c r="DR32" s="3">
        <v>75.041666666666671</v>
      </c>
      <c r="DS32" s="3">
        <v>73.201875000000001</v>
      </c>
      <c r="DT32" s="3">
        <v>90.223110000000005</v>
      </c>
      <c r="DU32" s="3">
        <v>86.123988925500001</v>
      </c>
      <c r="DV32" s="3">
        <v>74.797600000000003</v>
      </c>
      <c r="DW32" s="3">
        <v>75.083333333300004</v>
      </c>
      <c r="DX32" s="3">
        <v>90.513999999999996</v>
      </c>
      <c r="DY32" s="3">
        <v>79.946250000000006</v>
      </c>
      <c r="DZ32" s="3">
        <v>80.956890000000001</v>
      </c>
      <c r="EA32" s="3">
        <v>78.254999999999995</v>
      </c>
      <c r="EB32" s="3">
        <v>72.436750482172641</v>
      </c>
      <c r="EC32" s="3">
        <v>77.681250000000006</v>
      </c>
      <c r="ED32" s="3">
        <v>74.92689</v>
      </c>
      <c r="EE32" s="3">
        <v>87.643199999999894</v>
      </c>
      <c r="EF32" s="3">
        <v>81.226875000000007</v>
      </c>
      <c r="EG32" s="3">
        <v>79.539148661799999</v>
      </c>
      <c r="EH32" s="3">
        <v>81.166666666666671</v>
      </c>
      <c r="EI32" s="3">
        <v>79.811250000000001</v>
      </c>
      <c r="EJ32" s="3">
        <v>77.296645833333343</v>
      </c>
      <c r="EK32" s="3">
        <v>90.508781249999998</v>
      </c>
      <c r="EL32" s="3">
        <v>67.438596491228083</v>
      </c>
      <c r="EM32" s="3">
        <v>76.040639999999996</v>
      </c>
      <c r="EN32" s="3">
        <v>82.48026315789474</v>
      </c>
      <c r="EO32" s="3">
        <v>77.118255000000005</v>
      </c>
      <c r="EP32" s="3">
        <v>84.753</v>
      </c>
      <c r="EQ32" s="3">
        <v>82.372749999999996</v>
      </c>
      <c r="ER32" s="3">
        <v>75.423749999999998</v>
      </c>
      <c r="ES32" s="7">
        <f t="shared" si="1"/>
        <v>78.936230993358308</v>
      </c>
      <c r="ET32">
        <f t="shared" si="2"/>
        <v>5.8526567247918315</v>
      </c>
      <c r="EU32">
        <f t="shared" si="3"/>
        <v>7.4144111660009129E-2</v>
      </c>
      <c r="EV32" s="3"/>
      <c r="EW32" s="3">
        <v>106.17025</v>
      </c>
      <c r="EX32" s="3">
        <v>70.635000000000005</v>
      </c>
      <c r="EY32" s="3">
        <v>79.644000000000005</v>
      </c>
      <c r="EZ32" s="3">
        <v>86.57127995469834</v>
      </c>
      <c r="FA32" s="3">
        <v>116.88176</v>
      </c>
      <c r="FB32" s="3">
        <v>65.651344568400006</v>
      </c>
      <c r="FC32" s="3">
        <v>118.47</v>
      </c>
      <c r="FD32" s="3">
        <v>67.644086021505387</v>
      </c>
      <c r="FE32" s="3">
        <v>81.292500000000004</v>
      </c>
      <c r="FF32" s="3">
        <v>64.276204566399997</v>
      </c>
      <c r="FG32" s="3">
        <v>82.234986666699996</v>
      </c>
      <c r="FH32" s="3">
        <v>82.689389999999989</v>
      </c>
      <c r="FI32" s="3">
        <v>37.626570170000001</v>
      </c>
      <c r="FJ32" s="3">
        <v>59.958333333333499</v>
      </c>
      <c r="FK32" s="3">
        <v>106.576106667</v>
      </c>
      <c r="FL32" s="3">
        <v>75.611149999999995</v>
      </c>
      <c r="FM32" s="3">
        <v>109.59344</v>
      </c>
      <c r="FN32" s="3">
        <v>69.578589373764004</v>
      </c>
      <c r="FO32" s="3">
        <v>61.391250000000007</v>
      </c>
      <c r="FP32" s="3">
        <v>56.833333333333343</v>
      </c>
      <c r="FQ32" s="3">
        <v>60</v>
      </c>
      <c r="FR32" s="3">
        <v>60.881250000000001</v>
      </c>
      <c r="FS32" s="3">
        <v>77.640860000000004</v>
      </c>
      <c r="FT32" s="3">
        <v>72.692317388035093</v>
      </c>
      <c r="FU32" s="3">
        <v>85.049866666699998</v>
      </c>
      <c r="FV32" s="3">
        <v>136.19215633100001</v>
      </c>
      <c r="FW32" s="3">
        <v>74.760109999999997</v>
      </c>
      <c r="FX32" s="3">
        <v>77.035129999999995</v>
      </c>
      <c r="FY32" s="3">
        <v>42.43</v>
      </c>
      <c r="FZ32" s="3">
        <v>57.948749999999997</v>
      </c>
      <c r="GA32" s="3">
        <v>74.732499999999987</v>
      </c>
      <c r="GB32" s="3">
        <v>72.463125000000005</v>
      </c>
      <c r="GC32" s="3">
        <v>77.450625000000002</v>
      </c>
      <c r="GD32" s="3">
        <v>79.927632150684445</v>
      </c>
      <c r="GE32" s="3">
        <v>104.02208</v>
      </c>
      <c r="GF32" s="3">
        <v>72.039375000000007</v>
      </c>
      <c r="GG32" s="3">
        <v>77.346019999999996</v>
      </c>
      <c r="GH32" s="3">
        <v>74.93468</v>
      </c>
      <c r="GI32" s="3">
        <v>50.261092292599997</v>
      </c>
      <c r="GJ32" s="3">
        <v>128.22736251391763</v>
      </c>
      <c r="GK32" s="3">
        <v>109.760853333</v>
      </c>
      <c r="GL32" s="3">
        <v>68.924031249999985</v>
      </c>
      <c r="GM32" s="3">
        <v>82.430625000000006</v>
      </c>
      <c r="GN32" s="3">
        <v>73.73347826086956</v>
      </c>
      <c r="GO32" s="3">
        <v>68.679829655439406</v>
      </c>
      <c r="GP32" s="3">
        <v>75.341739130434789</v>
      </c>
      <c r="GQ32" s="3">
        <v>106.727946667</v>
      </c>
      <c r="GR32" s="3">
        <v>76.445599999999999</v>
      </c>
      <c r="GS32" s="3">
        <v>62.347499999999997</v>
      </c>
      <c r="GT32" s="3">
        <v>57.247500000000002</v>
      </c>
      <c r="GU32" s="3">
        <v>81.724959999999996</v>
      </c>
      <c r="GV32" s="3">
        <v>78.940304999999995</v>
      </c>
      <c r="GW32" s="3">
        <v>70.399640306400002</v>
      </c>
      <c r="GX32" s="3">
        <v>63.793999999999997</v>
      </c>
      <c r="GY32" s="3">
        <v>56.036249999999995</v>
      </c>
      <c r="GZ32" s="3">
        <v>78.84375</v>
      </c>
      <c r="HA32" s="3">
        <v>50.91753774680604</v>
      </c>
      <c r="HB32" s="3">
        <v>105.885724</v>
      </c>
      <c r="HC32" s="3">
        <v>63.500000000000171</v>
      </c>
      <c r="HD32" s="3">
        <v>89.764693333300002</v>
      </c>
      <c r="HE32" s="7">
        <f t="shared" si="4"/>
        <v>77.946841178022026</v>
      </c>
      <c r="HF32">
        <f t="shared" si="5"/>
        <v>20.297218531320507</v>
      </c>
      <c r="HG32">
        <f t="shared" si="6"/>
        <v>0.26039821786958484</v>
      </c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</row>
    <row r="33" spans="1:246" x14ac:dyDescent="0.25">
      <c r="A33" s="1">
        <v>1865</v>
      </c>
      <c r="B33" s="3">
        <v>73.057500000000005</v>
      </c>
      <c r="C33" s="3">
        <v>69.076890000000006</v>
      </c>
      <c r="D33" s="3">
        <v>69.915000000000006</v>
      </c>
      <c r="E33" s="3">
        <v>89.499008304172079</v>
      </c>
      <c r="F33" s="3">
        <v>82.612485000000007</v>
      </c>
      <c r="G33" s="3">
        <v>111.361013333</v>
      </c>
      <c r="H33" s="3">
        <v>69.174374999999998</v>
      </c>
      <c r="I33" s="3">
        <v>77.338125000000005</v>
      </c>
      <c r="J33" s="3">
        <v>70.040401387100005</v>
      </c>
      <c r="K33" s="3">
        <v>119.58</v>
      </c>
      <c r="L33" s="3">
        <v>71.287096774193543</v>
      </c>
      <c r="M33" s="3">
        <v>71.038124999999994</v>
      </c>
      <c r="N33" s="3">
        <v>77.600609999999989</v>
      </c>
      <c r="O33" s="3">
        <v>64.524375000000006</v>
      </c>
      <c r="P33" s="3">
        <v>67.298390624999996</v>
      </c>
      <c r="Q33" s="3">
        <v>77.625</v>
      </c>
      <c r="R33" s="3">
        <v>68.84777200032768</v>
      </c>
      <c r="S33" s="3">
        <v>45.498865999400003</v>
      </c>
      <c r="T33" s="3">
        <v>64.788960000000003</v>
      </c>
      <c r="U33" s="3">
        <v>74.749080000000006</v>
      </c>
      <c r="V33" s="3">
        <v>77.349374999999995</v>
      </c>
      <c r="W33" s="3">
        <v>52.124141624099998</v>
      </c>
      <c r="X33" s="3">
        <v>71.142352941200002</v>
      </c>
      <c r="Y33" s="3">
        <v>63.255000000000003</v>
      </c>
      <c r="Z33" s="3">
        <v>73.678139999999999</v>
      </c>
      <c r="AA33" s="3">
        <v>72.479166666666671</v>
      </c>
      <c r="AB33" s="3">
        <v>71.266874999999999</v>
      </c>
      <c r="AC33" s="3">
        <v>81.314999999999998</v>
      </c>
      <c r="AD33" s="3">
        <v>89.027044731999894</v>
      </c>
      <c r="AE33" s="3">
        <v>76.795425000000009</v>
      </c>
      <c r="AF33" s="3">
        <v>79.123630000000006</v>
      </c>
      <c r="AG33" s="3">
        <v>79.956639999999894</v>
      </c>
      <c r="AH33" s="3">
        <v>98.947499999999991</v>
      </c>
      <c r="AI33" s="3">
        <v>69.208333333300004</v>
      </c>
      <c r="AJ33" s="3">
        <v>64.125000000000171</v>
      </c>
      <c r="AK33" s="3">
        <v>84.522874999999999</v>
      </c>
      <c r="AL33" s="3">
        <v>106.50991999999999</v>
      </c>
      <c r="AM33" s="3">
        <v>77.987350000000006</v>
      </c>
      <c r="AN33" s="3">
        <v>99.957440000000005</v>
      </c>
      <c r="AO33" s="3">
        <v>70.536857371127226</v>
      </c>
      <c r="AP33" s="3">
        <v>73.057500000000005</v>
      </c>
      <c r="AQ33" s="3">
        <v>64.708333333333343</v>
      </c>
      <c r="AR33" s="3">
        <v>58.319327731092443</v>
      </c>
      <c r="AS33" s="3">
        <v>85.233750000000001</v>
      </c>
      <c r="AT33" s="3">
        <v>72.463125000000005</v>
      </c>
      <c r="AU33" s="3">
        <v>73.344374999999985</v>
      </c>
      <c r="AV33" s="3">
        <v>80.556740000000005</v>
      </c>
      <c r="AW33" s="3">
        <v>70.941276033794608</v>
      </c>
      <c r="AX33" s="3">
        <v>73.253066666699894</v>
      </c>
      <c r="AY33" s="3">
        <v>93.87</v>
      </c>
      <c r="AZ33" s="3">
        <v>124.901614873</v>
      </c>
      <c r="BA33" s="3">
        <v>75.577010000000001</v>
      </c>
      <c r="BB33" s="3">
        <v>55.53839</v>
      </c>
      <c r="BC33" s="3">
        <v>82.78485769391159</v>
      </c>
      <c r="BD33" s="3">
        <v>72.682500000000005</v>
      </c>
      <c r="BE33" s="3">
        <v>57.35</v>
      </c>
      <c r="BF33" s="3">
        <v>70.402500000000003</v>
      </c>
      <c r="BG33" s="3">
        <v>84.567999999999998</v>
      </c>
      <c r="BH33" s="3">
        <v>76.533749999999998</v>
      </c>
      <c r="BI33" s="3">
        <v>77.201250000000002</v>
      </c>
      <c r="BJ33" s="3">
        <v>84.389803409099997</v>
      </c>
      <c r="BK33" s="3">
        <v>71.666666666666671</v>
      </c>
      <c r="BL33" s="3">
        <v>63.459999999999994</v>
      </c>
      <c r="BM33" s="3">
        <v>71.373750000000001</v>
      </c>
      <c r="BN33" s="3">
        <v>73.077954545454546</v>
      </c>
      <c r="BO33" s="3">
        <v>81.42</v>
      </c>
      <c r="BP33" s="3">
        <v>69.499833333333342</v>
      </c>
      <c r="BQ33" s="3">
        <v>65.061259608550884</v>
      </c>
      <c r="BR33" s="3">
        <v>92.065653333300006</v>
      </c>
      <c r="BS33" s="3">
        <v>66.328125</v>
      </c>
      <c r="BT33" s="3">
        <v>79.256119999999996</v>
      </c>
      <c r="BU33" s="3">
        <v>77.387460000000004</v>
      </c>
      <c r="BV33" s="3">
        <v>54.890091009899997</v>
      </c>
      <c r="BW33" s="3">
        <v>124.50942853308418</v>
      </c>
      <c r="BX33" s="3">
        <v>99.260533333300003</v>
      </c>
      <c r="BY33" s="3">
        <v>56.221593749999997</v>
      </c>
      <c r="BZ33" s="3">
        <v>77.979375000000005</v>
      </c>
      <c r="CA33" s="3">
        <v>82.463208333300003</v>
      </c>
      <c r="CB33" s="3">
        <v>70.434375000000003</v>
      </c>
      <c r="CC33" s="3">
        <v>62.795199380565222</v>
      </c>
      <c r="CD33" s="3">
        <v>77.771929824561411</v>
      </c>
      <c r="CE33" s="3">
        <v>74.113110000000006</v>
      </c>
      <c r="CF33" s="3">
        <v>70.036874999999995</v>
      </c>
      <c r="CG33" s="3">
        <v>81.462857142857132</v>
      </c>
      <c r="CH33" s="3">
        <v>95.892799999999994</v>
      </c>
      <c r="CI33" s="3">
        <v>61.802773333300003</v>
      </c>
      <c r="CJ33" s="3">
        <v>75.48</v>
      </c>
      <c r="CK33" s="3">
        <v>73.393109999999893</v>
      </c>
      <c r="CL33" s="3">
        <v>77.201250000000002</v>
      </c>
      <c r="CM33" s="3">
        <v>71.201279999999997</v>
      </c>
      <c r="CN33" s="3">
        <v>73.969695000000002</v>
      </c>
      <c r="CO33" s="3">
        <v>63.055896611199998</v>
      </c>
      <c r="CP33" s="3">
        <v>76.532129999999995</v>
      </c>
      <c r="CQ33" s="3">
        <v>80.326999999999998</v>
      </c>
      <c r="CR33" s="3">
        <v>68.720500000000001</v>
      </c>
      <c r="CS33" s="3">
        <v>121.7625</v>
      </c>
      <c r="CT33" s="3">
        <v>72.648750000000007</v>
      </c>
      <c r="CU33" s="3">
        <v>59.094076655052277</v>
      </c>
      <c r="CV33" s="3">
        <v>66.510000000000005</v>
      </c>
      <c r="CW33" s="3">
        <v>122.79254400000001</v>
      </c>
      <c r="CX33" s="3">
        <v>65.125000000000171</v>
      </c>
      <c r="CY33" s="3">
        <v>77.418933333300004</v>
      </c>
      <c r="CZ33" s="7">
        <f t="shared" si="0"/>
        <v>0.19669274780410617</v>
      </c>
      <c r="DA33" s="3"/>
      <c r="DB33" s="3"/>
      <c r="DC33" s="3">
        <v>77.625</v>
      </c>
      <c r="DD33" s="3">
        <v>76.795425000000009</v>
      </c>
      <c r="DE33" s="3">
        <v>79.956639999999894</v>
      </c>
      <c r="DF33" s="3">
        <v>69.076890000000006</v>
      </c>
      <c r="DG33" s="3">
        <v>82.612485000000007</v>
      </c>
      <c r="DH33" s="3">
        <v>69.174374999999998</v>
      </c>
      <c r="DI33" s="3">
        <v>77.338125000000005</v>
      </c>
      <c r="DJ33" s="3">
        <v>71.038124999999994</v>
      </c>
      <c r="DK33" s="3">
        <v>64.524375000000006</v>
      </c>
      <c r="DL33" s="3">
        <v>67.298390624999996</v>
      </c>
      <c r="DM33" s="3">
        <v>68.84777200032768</v>
      </c>
      <c r="DN33" s="3">
        <v>74.749080000000006</v>
      </c>
      <c r="DO33" s="3">
        <v>71.142352941200002</v>
      </c>
      <c r="DP33" s="3">
        <v>63.255000000000003</v>
      </c>
      <c r="DQ33" s="3">
        <v>73.678139999999999</v>
      </c>
      <c r="DR33" s="3">
        <v>72.479166666666671</v>
      </c>
      <c r="DS33" s="3">
        <v>71.266874999999999</v>
      </c>
      <c r="DT33" s="3">
        <v>81.314999999999998</v>
      </c>
      <c r="DU33" s="3">
        <v>89.027044731999894</v>
      </c>
      <c r="DV33" s="3">
        <v>79.123630000000006</v>
      </c>
      <c r="DW33" s="3">
        <v>69.208333333300004</v>
      </c>
      <c r="DX33" s="3">
        <v>84.522874999999999</v>
      </c>
      <c r="DY33" s="3">
        <v>72.463125000000005</v>
      </c>
      <c r="DZ33" s="3">
        <v>73.344374999999985</v>
      </c>
      <c r="EA33" s="3">
        <v>93.87</v>
      </c>
      <c r="EB33" s="3">
        <v>82.78485769391159</v>
      </c>
      <c r="EC33" s="3">
        <v>72.682500000000005</v>
      </c>
      <c r="ED33" s="3">
        <v>70.402500000000003</v>
      </c>
      <c r="EE33" s="3">
        <v>84.567999999999998</v>
      </c>
      <c r="EF33" s="3">
        <v>76.533749999999998</v>
      </c>
      <c r="EG33" s="3">
        <v>84.389803409099997</v>
      </c>
      <c r="EH33" s="3">
        <v>71.666666666666671</v>
      </c>
      <c r="EI33" s="3">
        <v>81.42</v>
      </c>
      <c r="EJ33" s="3">
        <v>69.499833333333342</v>
      </c>
      <c r="EK33" s="3">
        <v>82.463208333300003</v>
      </c>
      <c r="EL33" s="3">
        <v>77.771929824561411</v>
      </c>
      <c r="EM33" s="3">
        <v>74.113110000000006</v>
      </c>
      <c r="EN33" s="3">
        <v>81.462857142857132</v>
      </c>
      <c r="EO33" s="3">
        <v>73.393109999999893</v>
      </c>
      <c r="EP33" s="3">
        <v>76.532129999999995</v>
      </c>
      <c r="EQ33" s="3">
        <v>80.326999999999998</v>
      </c>
      <c r="ER33" s="3">
        <v>66.510000000000005</v>
      </c>
      <c r="ES33" s="7">
        <f t="shared" si="1"/>
        <v>75.720329921481536</v>
      </c>
      <c r="ET33">
        <f t="shared" si="2"/>
        <v>6.7155846098575864</v>
      </c>
      <c r="EU33">
        <f t="shared" si="3"/>
        <v>8.8689320514336575E-2</v>
      </c>
      <c r="EV33" s="3"/>
      <c r="EW33" s="3">
        <v>98.947499999999991</v>
      </c>
      <c r="EX33" s="3">
        <v>73.057500000000005</v>
      </c>
      <c r="EY33" s="3">
        <v>69.915000000000006</v>
      </c>
      <c r="EZ33" s="3">
        <v>89.499008304172079</v>
      </c>
      <c r="FA33" s="3">
        <v>111.361013333</v>
      </c>
      <c r="FB33" s="3">
        <v>70.040401387100005</v>
      </c>
      <c r="FC33" s="3">
        <v>119.58</v>
      </c>
      <c r="FD33" s="3">
        <v>71.287096774193543</v>
      </c>
      <c r="FE33" s="3">
        <v>77.600609999999989</v>
      </c>
      <c r="FF33" s="3">
        <v>45.498865999400003</v>
      </c>
      <c r="FG33" s="3">
        <v>64.788960000000003</v>
      </c>
      <c r="FH33" s="3">
        <v>77.349374999999995</v>
      </c>
      <c r="FI33" s="3">
        <v>52.124141624099998</v>
      </c>
      <c r="FJ33" s="3">
        <v>64.125000000000171</v>
      </c>
      <c r="FK33" s="3">
        <v>106.50991999999999</v>
      </c>
      <c r="FL33" s="3">
        <v>77.987350000000006</v>
      </c>
      <c r="FM33" s="3">
        <v>99.957440000000005</v>
      </c>
      <c r="FN33" s="3">
        <v>70.536857371127226</v>
      </c>
      <c r="FO33" s="3">
        <v>73.057500000000005</v>
      </c>
      <c r="FP33" s="3">
        <v>64.708333333333343</v>
      </c>
      <c r="FQ33" s="3">
        <v>58.319327731092443</v>
      </c>
      <c r="FR33" s="3">
        <v>85.233750000000001</v>
      </c>
      <c r="FS33" s="3">
        <v>80.556740000000005</v>
      </c>
      <c r="FT33" s="3">
        <v>70.941276033794608</v>
      </c>
      <c r="FU33" s="3">
        <v>73.253066666699894</v>
      </c>
      <c r="FV33" s="3">
        <v>124.901614873</v>
      </c>
      <c r="FW33" s="3">
        <v>75.577010000000001</v>
      </c>
      <c r="FX33" s="3">
        <v>55.53839</v>
      </c>
      <c r="FY33" s="3">
        <v>57.35</v>
      </c>
      <c r="FZ33" s="3">
        <v>77.201250000000002</v>
      </c>
      <c r="GA33" s="3">
        <v>63.459999999999994</v>
      </c>
      <c r="GB33" s="3">
        <v>71.373750000000001</v>
      </c>
      <c r="GC33" s="3">
        <v>73.077954545454546</v>
      </c>
      <c r="GD33" s="3">
        <v>65.061259608550884</v>
      </c>
      <c r="GE33" s="3">
        <v>92.065653333300006</v>
      </c>
      <c r="GF33" s="3">
        <v>66.328125</v>
      </c>
      <c r="GG33" s="3">
        <v>79.256119999999996</v>
      </c>
      <c r="GH33" s="3">
        <v>77.387460000000004</v>
      </c>
      <c r="GI33" s="3">
        <v>54.890091009899997</v>
      </c>
      <c r="GJ33" s="3">
        <v>124.50942853308418</v>
      </c>
      <c r="GK33" s="3">
        <v>99.260533333300003</v>
      </c>
      <c r="GL33" s="3">
        <v>56.221593749999997</v>
      </c>
      <c r="GM33" s="3">
        <v>77.979375000000005</v>
      </c>
      <c r="GN33" s="3">
        <v>70.434375000000003</v>
      </c>
      <c r="GO33" s="3">
        <v>62.795199380565222</v>
      </c>
      <c r="GP33" s="3">
        <v>70.036874999999995</v>
      </c>
      <c r="GQ33" s="3">
        <v>95.892799999999994</v>
      </c>
      <c r="GR33" s="3">
        <v>61.802773333300003</v>
      </c>
      <c r="GS33" s="3">
        <v>75.48</v>
      </c>
      <c r="GT33" s="3">
        <v>77.201250000000002</v>
      </c>
      <c r="GU33" s="3">
        <v>71.201279999999997</v>
      </c>
      <c r="GV33" s="3">
        <v>73.969695000000002</v>
      </c>
      <c r="GW33" s="3">
        <v>63.055896611199998</v>
      </c>
      <c r="GX33" s="3">
        <v>68.720500000000001</v>
      </c>
      <c r="GY33" s="3">
        <v>121.7625</v>
      </c>
      <c r="GZ33" s="3">
        <v>72.648750000000007</v>
      </c>
      <c r="HA33" s="3">
        <v>59.094076655052277</v>
      </c>
      <c r="HB33" s="3">
        <v>122.79254400000001</v>
      </c>
      <c r="HC33" s="3">
        <v>65.125000000000171</v>
      </c>
      <c r="HD33" s="3">
        <v>77.418933333300004</v>
      </c>
      <c r="HE33" s="7">
        <f t="shared" si="4"/>
        <v>77.451801514300328</v>
      </c>
      <c r="HF33">
        <f t="shared" si="5"/>
        <v>18.905430294822871</v>
      </c>
      <c r="HG33">
        <f t="shared" si="6"/>
        <v>0.2440928412921714</v>
      </c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</row>
    <row r="34" spans="1:246" x14ac:dyDescent="0.25">
      <c r="A34" s="1">
        <v>1866</v>
      </c>
      <c r="B34" s="3">
        <v>74.523749999999993</v>
      </c>
      <c r="C34" s="3">
        <v>88.278750000000002</v>
      </c>
      <c r="D34" s="3">
        <v>93.467045454499996</v>
      </c>
      <c r="E34" s="3">
        <v>96.748238774617505</v>
      </c>
      <c r="F34" s="3">
        <v>93.836744999999894</v>
      </c>
      <c r="G34" s="3">
        <v>100.28448</v>
      </c>
      <c r="H34" s="3">
        <v>86.6292857142857</v>
      </c>
      <c r="I34" s="3">
        <v>95.707484999999991</v>
      </c>
      <c r="J34" s="3">
        <v>83.179705837100002</v>
      </c>
      <c r="K34" s="3">
        <v>134.85</v>
      </c>
      <c r="L34" s="3">
        <v>82.515322580645162</v>
      </c>
      <c r="M34" s="3">
        <v>85.3125</v>
      </c>
      <c r="N34" s="3">
        <v>94.807485</v>
      </c>
      <c r="O34" s="3">
        <v>76.798124999999999</v>
      </c>
      <c r="P34" s="3">
        <v>74.29412499999998</v>
      </c>
      <c r="Q34" s="3">
        <v>89.055000000000007</v>
      </c>
      <c r="R34" s="3">
        <v>101.83499999999999</v>
      </c>
      <c r="S34" s="3">
        <v>64.215588703500003</v>
      </c>
      <c r="T34" s="3">
        <v>70.052746666700003</v>
      </c>
      <c r="U34" s="3">
        <v>95.008550187198097</v>
      </c>
      <c r="V34" s="3">
        <v>87.502499999999998</v>
      </c>
      <c r="W34" s="3">
        <v>75.798221582511005</v>
      </c>
      <c r="X34" s="3">
        <v>76.255714285699995</v>
      </c>
      <c r="Y34" s="3">
        <v>80.578125</v>
      </c>
      <c r="Z34" s="3">
        <v>86.771249999999995</v>
      </c>
      <c r="AA34" s="3">
        <v>88.416666666666671</v>
      </c>
      <c r="AB34" s="3">
        <v>92.306250000000006</v>
      </c>
      <c r="AC34" s="3">
        <v>93.601934999999997</v>
      </c>
      <c r="AD34" s="3">
        <v>99.187740054700001</v>
      </c>
      <c r="AE34" s="3">
        <v>89.051085</v>
      </c>
      <c r="AF34" s="3">
        <v>103.930001859049</v>
      </c>
      <c r="AG34" s="3">
        <v>99.375574954476207</v>
      </c>
      <c r="AH34" s="3">
        <v>104.58374999999999</v>
      </c>
      <c r="AI34" s="3">
        <v>84.75</v>
      </c>
      <c r="AJ34" s="3">
        <v>74.79166666666687</v>
      </c>
      <c r="AK34" s="3">
        <v>103.8844375</v>
      </c>
      <c r="AL34" s="3">
        <v>103.761226667</v>
      </c>
      <c r="AM34" s="3">
        <v>95.941469928919901</v>
      </c>
      <c r="AN34" s="3">
        <v>100.592053333</v>
      </c>
      <c r="AO34" s="3">
        <v>90.327174707976283</v>
      </c>
      <c r="AP34" s="3">
        <v>81.09</v>
      </c>
      <c r="AQ34" s="3">
        <v>74.583333333333343</v>
      </c>
      <c r="AR34" s="3">
        <v>70.420168067226896</v>
      </c>
      <c r="AS34" s="3">
        <v>85.233750000000001</v>
      </c>
      <c r="AT34" s="3">
        <v>90.011250000000004</v>
      </c>
      <c r="AU34" s="3">
        <v>81.74475000000001</v>
      </c>
      <c r="AV34" s="3">
        <v>100.693104046347</v>
      </c>
      <c r="AW34" s="3">
        <v>77.613393602770202</v>
      </c>
      <c r="AX34" s="3">
        <v>76.523466666700003</v>
      </c>
      <c r="AY34" s="3">
        <v>126.405</v>
      </c>
      <c r="AZ34" s="3">
        <v>137.25064459199999</v>
      </c>
      <c r="BA34" s="3">
        <v>87.764128699277194</v>
      </c>
      <c r="BB34" s="3">
        <v>83.94256</v>
      </c>
      <c r="BC34" s="3">
        <v>114.72901473884487</v>
      </c>
      <c r="BD34" s="3">
        <v>88.05</v>
      </c>
      <c r="BE34" s="3">
        <v>65.33</v>
      </c>
      <c r="BF34" s="3">
        <v>85.638735000000011</v>
      </c>
      <c r="BG34" s="3">
        <v>108.4008</v>
      </c>
      <c r="BH34" s="3">
        <v>92.735624999999999</v>
      </c>
      <c r="BI34" s="3">
        <v>92.756249999999994</v>
      </c>
      <c r="BJ34" s="3">
        <v>100.215682461604</v>
      </c>
      <c r="BK34" s="3">
        <v>89.25</v>
      </c>
      <c r="BL34" s="3">
        <v>69.34675</v>
      </c>
      <c r="BM34" s="3">
        <v>86.673749999999998</v>
      </c>
      <c r="BN34" s="3">
        <v>91.368000000000009</v>
      </c>
      <c r="BO34" s="3">
        <v>84.080624999999998</v>
      </c>
      <c r="BP34" s="3">
        <v>82.560625000000002</v>
      </c>
      <c r="BQ34" s="3">
        <v>77.338544797840967</v>
      </c>
      <c r="BR34" s="3">
        <v>95.717600000000004</v>
      </c>
      <c r="BS34" s="3">
        <v>83.938124999999999</v>
      </c>
      <c r="BT34" s="3">
        <v>95.944273232282001</v>
      </c>
      <c r="BU34" s="3">
        <v>95.548389446380597</v>
      </c>
      <c r="BV34" s="3">
        <v>69.715160531999999</v>
      </c>
      <c r="BW34" s="3">
        <v>138.86118826546843</v>
      </c>
      <c r="BX34" s="3">
        <v>101.32789333300001</v>
      </c>
      <c r="BY34" s="3">
        <v>67.940296875000001</v>
      </c>
      <c r="BZ34" s="3">
        <v>85.430625000000006</v>
      </c>
      <c r="CA34" s="3">
        <v>97.068749999999994</v>
      </c>
      <c r="CB34" s="3">
        <v>86.04</v>
      </c>
      <c r="CC34" s="3">
        <v>82.694541231126593</v>
      </c>
      <c r="CD34" s="3">
        <v>107.68421052631578</v>
      </c>
      <c r="CE34" s="3">
        <v>90.551249999999996</v>
      </c>
      <c r="CF34" s="3">
        <v>84.888750000000002</v>
      </c>
      <c r="CG34" s="3">
        <v>97.721590909090907</v>
      </c>
      <c r="CH34" s="3">
        <v>95.020693333300002</v>
      </c>
      <c r="CI34" s="3">
        <v>69.410346666699894</v>
      </c>
      <c r="CJ34" s="3">
        <v>69.423749999999998</v>
      </c>
      <c r="CK34" s="3">
        <v>89.013734999999997</v>
      </c>
      <c r="CL34" s="3">
        <v>77.201250000000002</v>
      </c>
      <c r="CM34" s="3">
        <v>79.863946666700002</v>
      </c>
      <c r="CN34" s="3">
        <v>87.60325499999999</v>
      </c>
      <c r="CO34" s="3">
        <v>78.181472322600001</v>
      </c>
      <c r="CP34" s="3">
        <v>82.497870000000006</v>
      </c>
      <c r="CQ34" s="3">
        <v>91.641249999999999</v>
      </c>
      <c r="CR34" s="3">
        <v>84.501999999999995</v>
      </c>
      <c r="CS34" s="3">
        <v>121.7625</v>
      </c>
      <c r="CT34" s="3">
        <v>89.512500000000003</v>
      </c>
      <c r="CU34" s="3">
        <v>96.39953542392567</v>
      </c>
      <c r="CV34" s="3">
        <v>84.3</v>
      </c>
      <c r="CW34" s="3">
        <v>138.48060000000001</v>
      </c>
      <c r="CX34" s="3">
        <v>72.750000000000199</v>
      </c>
      <c r="CY34" s="3">
        <v>67.985386666699995</v>
      </c>
      <c r="CZ34" s="7">
        <f t="shared" si="0"/>
        <v>0.1680808380944307</v>
      </c>
      <c r="DA34" s="3"/>
      <c r="DB34" s="3"/>
      <c r="DC34" s="3">
        <v>89.055000000000007</v>
      </c>
      <c r="DD34" s="3">
        <v>89.051085</v>
      </c>
      <c r="DE34" s="3">
        <v>99.375574954476207</v>
      </c>
      <c r="DF34" s="3">
        <v>88.278750000000002</v>
      </c>
      <c r="DG34" s="3">
        <v>93.836744999999894</v>
      </c>
      <c r="DH34" s="3">
        <v>86.6292857142857</v>
      </c>
      <c r="DI34" s="3">
        <v>95.707484999999991</v>
      </c>
      <c r="DJ34" s="3">
        <v>85.3125</v>
      </c>
      <c r="DK34" s="3">
        <v>76.798124999999999</v>
      </c>
      <c r="DL34" s="3">
        <v>74.29412499999998</v>
      </c>
      <c r="DM34" s="3">
        <v>101.83499999999999</v>
      </c>
      <c r="DN34" s="3">
        <v>95.008550187198097</v>
      </c>
      <c r="DO34" s="3">
        <v>76.255714285699995</v>
      </c>
      <c r="DP34" s="3">
        <v>80.578125</v>
      </c>
      <c r="DQ34" s="3">
        <v>86.771249999999995</v>
      </c>
      <c r="DR34" s="3">
        <v>88.416666666666671</v>
      </c>
      <c r="DS34" s="3">
        <v>92.306250000000006</v>
      </c>
      <c r="DT34" s="3">
        <v>93.601934999999997</v>
      </c>
      <c r="DU34" s="3">
        <v>99.187740054700001</v>
      </c>
      <c r="DV34" s="3">
        <v>103.930001859049</v>
      </c>
      <c r="DW34" s="3">
        <v>84.75</v>
      </c>
      <c r="DX34" s="3">
        <v>103.8844375</v>
      </c>
      <c r="DY34" s="3">
        <v>90.011250000000004</v>
      </c>
      <c r="DZ34" s="3">
        <v>81.74475000000001</v>
      </c>
      <c r="EA34" s="3">
        <v>126.405</v>
      </c>
      <c r="EB34" s="3">
        <v>114.72901473884487</v>
      </c>
      <c r="EC34" s="3">
        <v>88.05</v>
      </c>
      <c r="ED34" s="3">
        <v>85.638735000000011</v>
      </c>
      <c r="EE34" s="3">
        <v>108.4008</v>
      </c>
      <c r="EF34" s="3">
        <v>92.735624999999999</v>
      </c>
      <c r="EG34" s="3">
        <v>100.215682461604</v>
      </c>
      <c r="EH34" s="3">
        <v>89.25</v>
      </c>
      <c r="EI34" s="3">
        <v>84.080624999999998</v>
      </c>
      <c r="EJ34" s="3">
        <v>82.560625000000002</v>
      </c>
      <c r="EK34" s="3">
        <v>97.068749999999994</v>
      </c>
      <c r="EL34" s="3">
        <v>107.68421052631578</v>
      </c>
      <c r="EM34" s="3">
        <v>90.551249999999996</v>
      </c>
      <c r="EN34" s="3">
        <v>97.721590909090907</v>
      </c>
      <c r="EO34" s="3">
        <v>89.013734999999997</v>
      </c>
      <c r="EP34" s="3">
        <v>82.497870000000006</v>
      </c>
      <c r="EQ34" s="3">
        <v>91.641249999999999</v>
      </c>
      <c r="ER34" s="3">
        <v>84.3</v>
      </c>
      <c r="ES34" s="7">
        <f t="shared" si="1"/>
        <v>92.122978806141234</v>
      </c>
      <c r="ET34">
        <f t="shared" si="2"/>
        <v>10.432212962236184</v>
      </c>
      <c r="EU34">
        <f t="shared" si="3"/>
        <v>0.11324224528376559</v>
      </c>
      <c r="EV34" s="3"/>
      <c r="EW34" s="3">
        <v>104.58374999999999</v>
      </c>
      <c r="EX34" s="3">
        <v>74.523749999999993</v>
      </c>
      <c r="EY34" s="3">
        <v>93.467045454499996</v>
      </c>
      <c r="EZ34" s="3">
        <v>96.748238774617505</v>
      </c>
      <c r="FA34" s="3">
        <v>100.28448</v>
      </c>
      <c r="FB34" s="3">
        <v>83.179705837100002</v>
      </c>
      <c r="FC34" s="3">
        <v>134.85</v>
      </c>
      <c r="FD34" s="3">
        <v>82.515322580645162</v>
      </c>
      <c r="FE34" s="3">
        <v>94.807485</v>
      </c>
      <c r="FF34" s="3">
        <v>64.215588703500003</v>
      </c>
      <c r="FG34" s="3">
        <v>70.052746666700003</v>
      </c>
      <c r="FH34" s="3">
        <v>87.502499999999998</v>
      </c>
      <c r="FI34" s="3">
        <v>75.798221582511005</v>
      </c>
      <c r="FJ34" s="3">
        <v>74.79166666666687</v>
      </c>
      <c r="FK34" s="3">
        <v>103.761226667</v>
      </c>
      <c r="FL34" s="3">
        <v>95.941469928919901</v>
      </c>
      <c r="FM34" s="3">
        <v>100.592053333</v>
      </c>
      <c r="FN34" s="3">
        <v>90.327174707976283</v>
      </c>
      <c r="FO34" s="3">
        <v>81.09</v>
      </c>
      <c r="FP34" s="3">
        <v>74.583333333333343</v>
      </c>
      <c r="FQ34" s="3">
        <v>70.420168067226896</v>
      </c>
      <c r="FR34" s="3">
        <v>85.233750000000001</v>
      </c>
      <c r="FS34" s="3">
        <v>100.693104046347</v>
      </c>
      <c r="FT34" s="3">
        <v>77.613393602770202</v>
      </c>
      <c r="FU34" s="3">
        <v>76.523466666700003</v>
      </c>
      <c r="FV34" s="3">
        <v>137.25064459199999</v>
      </c>
      <c r="FW34" s="3">
        <v>87.764128699277194</v>
      </c>
      <c r="FX34" s="3">
        <v>83.94256</v>
      </c>
      <c r="FY34" s="3">
        <v>65.33</v>
      </c>
      <c r="FZ34" s="3">
        <v>92.756249999999994</v>
      </c>
      <c r="GA34" s="3">
        <v>69.34675</v>
      </c>
      <c r="GB34" s="3">
        <v>86.673749999999998</v>
      </c>
      <c r="GC34" s="3">
        <v>91.368000000000009</v>
      </c>
      <c r="GD34" s="3">
        <v>77.338544797840967</v>
      </c>
      <c r="GE34" s="3">
        <v>95.717600000000004</v>
      </c>
      <c r="GF34" s="3">
        <v>83.938124999999999</v>
      </c>
      <c r="GG34" s="3">
        <v>95.944273232282001</v>
      </c>
      <c r="GH34" s="3">
        <v>95.548389446380597</v>
      </c>
      <c r="GI34" s="3">
        <v>69.715160531999999</v>
      </c>
      <c r="GJ34" s="3">
        <v>138.86118826546843</v>
      </c>
      <c r="GK34" s="3">
        <v>101.32789333300001</v>
      </c>
      <c r="GL34" s="3">
        <v>67.940296875000001</v>
      </c>
      <c r="GM34" s="3">
        <v>85.430625000000006</v>
      </c>
      <c r="GN34" s="3">
        <v>86.04</v>
      </c>
      <c r="GO34" s="3">
        <v>82.694541231126593</v>
      </c>
      <c r="GP34" s="3">
        <v>84.888750000000002</v>
      </c>
      <c r="GQ34" s="3">
        <v>95.020693333300002</v>
      </c>
      <c r="GR34" s="3">
        <v>69.410346666699894</v>
      </c>
      <c r="GS34" s="3">
        <v>69.423749999999998</v>
      </c>
      <c r="GT34" s="3">
        <v>77.201250000000002</v>
      </c>
      <c r="GU34" s="3">
        <v>79.863946666700002</v>
      </c>
      <c r="GV34" s="3">
        <v>87.60325499999999</v>
      </c>
      <c r="GW34" s="3">
        <v>78.181472322600001</v>
      </c>
      <c r="GX34" s="3">
        <v>84.501999999999995</v>
      </c>
      <c r="GY34" s="3">
        <v>121.7625</v>
      </c>
      <c r="GZ34" s="3">
        <v>89.512500000000003</v>
      </c>
      <c r="HA34" s="3">
        <v>96.39953542392567</v>
      </c>
      <c r="HB34" s="3">
        <v>138.48060000000001</v>
      </c>
      <c r="HC34" s="3">
        <v>72.750000000000199</v>
      </c>
      <c r="HD34" s="3">
        <v>67.985386666699995</v>
      </c>
      <c r="HE34" s="7">
        <f t="shared" si="4"/>
        <v>88.366905811730263</v>
      </c>
      <c r="HF34">
        <f t="shared" si="5"/>
        <v>17.591051749735406</v>
      </c>
      <c r="HG34">
        <f t="shared" si="6"/>
        <v>0.19906832301239502</v>
      </c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</row>
    <row r="35" spans="1:246" x14ac:dyDescent="0.25">
      <c r="A35" s="1">
        <v>1867</v>
      </c>
      <c r="B35" s="3">
        <v>109.58625000000001</v>
      </c>
      <c r="C35" s="3">
        <v>110.36090625</v>
      </c>
      <c r="D35" s="3">
        <v>111.308979167</v>
      </c>
      <c r="E35" s="3">
        <v>112.9508453660753</v>
      </c>
      <c r="F35" s="3">
        <v>110.3820735</v>
      </c>
      <c r="G35" s="3">
        <v>108.69408</v>
      </c>
      <c r="H35" s="3">
        <v>96.23722916666668</v>
      </c>
      <c r="I35" s="3">
        <v>125.237809</v>
      </c>
      <c r="J35" s="3">
        <v>102.861600952</v>
      </c>
      <c r="K35" s="3">
        <v>157.5</v>
      </c>
      <c r="L35" s="3">
        <v>110.02043010752688</v>
      </c>
      <c r="M35" s="3">
        <v>114.1481304347826</v>
      </c>
      <c r="N35" s="3">
        <v>117.096559</v>
      </c>
      <c r="O35" s="3">
        <v>104.01664583333331</v>
      </c>
      <c r="P35" s="3">
        <v>92.024828124999999</v>
      </c>
      <c r="Q35" s="3">
        <v>114.3115</v>
      </c>
      <c r="R35" s="3">
        <v>109.20471526809811</v>
      </c>
      <c r="S35" s="3">
        <v>85.7085884583</v>
      </c>
      <c r="T35" s="3">
        <v>100.26112000000001</v>
      </c>
      <c r="U35" s="3">
        <v>118.1467</v>
      </c>
      <c r="V35" s="3">
        <v>103.55740974999999</v>
      </c>
      <c r="W35" s="3">
        <v>92.835304774299999</v>
      </c>
      <c r="X35" s="3">
        <v>85.849950815080604</v>
      </c>
      <c r="Y35" s="3">
        <v>109.29628124999999</v>
      </c>
      <c r="Z35" s="3">
        <v>113.33905899999999</v>
      </c>
      <c r="AA35" s="3">
        <v>115.25000000000001</v>
      </c>
      <c r="AB35" s="3">
        <v>111.959583333</v>
      </c>
      <c r="AC35" s="3">
        <v>114.75613749999999</v>
      </c>
      <c r="AD35" s="3">
        <v>139.83052134499999</v>
      </c>
      <c r="AE35" s="3">
        <v>118.0707535</v>
      </c>
      <c r="AF35" s="3">
        <v>135.721146465</v>
      </c>
      <c r="AG35" s="3">
        <v>126.3656</v>
      </c>
      <c r="AH35" s="3">
        <v>119.44674999999999</v>
      </c>
      <c r="AI35" s="3">
        <v>114.25</v>
      </c>
      <c r="AJ35" s="3">
        <v>107.45833333333361</v>
      </c>
      <c r="AK35" s="3">
        <v>127.8906875</v>
      </c>
      <c r="AL35" s="3">
        <v>130.55125333300001</v>
      </c>
      <c r="AM35" s="3">
        <v>124.0916</v>
      </c>
      <c r="AN35" s="3">
        <v>133.14421333300001</v>
      </c>
      <c r="AO35" s="3">
        <v>118.61691254317732</v>
      </c>
      <c r="AP35" s="3">
        <v>121.7625</v>
      </c>
      <c r="AQ35" s="3">
        <v>105</v>
      </c>
      <c r="AR35" s="3">
        <v>103.8655462184874</v>
      </c>
      <c r="AS35" s="3">
        <v>121.7625</v>
      </c>
      <c r="AT35" s="3">
        <v>115.10648958333331</v>
      </c>
      <c r="AU35" s="3">
        <v>110.77001449999999</v>
      </c>
      <c r="AV35" s="3">
        <v>132.675343586</v>
      </c>
      <c r="AW35" s="3">
        <v>99.859481545314338</v>
      </c>
      <c r="AX35" s="3">
        <v>103.375786667</v>
      </c>
      <c r="AY35" s="3">
        <v>129.5085</v>
      </c>
      <c r="AZ35" s="3">
        <v>165.449857511</v>
      </c>
      <c r="BA35" s="3">
        <v>104.51519999999999</v>
      </c>
      <c r="BB35" s="3">
        <v>97.713579999999993</v>
      </c>
      <c r="BC35" s="3">
        <v>131.82588752345706</v>
      </c>
      <c r="BD35" s="3">
        <v>100.614020833</v>
      </c>
      <c r="BE35" s="3">
        <v>79.3</v>
      </c>
      <c r="BF35" s="3">
        <v>108.63871875</v>
      </c>
      <c r="BG35" s="3">
        <v>123.39239999999999</v>
      </c>
      <c r="BH35" s="3">
        <v>117.46816304347826</v>
      </c>
      <c r="BI35" s="3">
        <v>116.1525</v>
      </c>
      <c r="BJ35" s="3">
        <v>126.690085693</v>
      </c>
      <c r="BK35" s="3">
        <v>117.58333333333333</v>
      </c>
      <c r="BL35" s="3">
        <v>86.338999999999999</v>
      </c>
      <c r="BM35" s="3">
        <v>98.255145833333316</v>
      </c>
      <c r="BN35" s="3">
        <v>115.23</v>
      </c>
      <c r="BO35" s="3">
        <v>101.41074999999999</v>
      </c>
      <c r="BP35" s="3">
        <v>94.636812500000005</v>
      </c>
      <c r="BQ35" s="3">
        <v>103.60525358717248</v>
      </c>
      <c r="BR35" s="3">
        <v>139.139946667</v>
      </c>
      <c r="BS35" s="3">
        <v>115.84929166666667</v>
      </c>
      <c r="BT35" s="3">
        <v>115.7694</v>
      </c>
      <c r="BU35" s="3">
        <v>121.22750000000001</v>
      </c>
      <c r="BV35" s="3">
        <v>83.912789462099994</v>
      </c>
      <c r="BW35" s="3">
        <v>146.11160082312711</v>
      </c>
      <c r="BX35" s="3">
        <v>113.24538666700001</v>
      </c>
      <c r="BY35" s="3">
        <v>77.219234374999999</v>
      </c>
      <c r="BZ35" s="3">
        <v>106.28854166666666</v>
      </c>
      <c r="CA35" s="3">
        <v>112.23791666699999</v>
      </c>
      <c r="CB35" s="3">
        <v>102.15007291666667</v>
      </c>
      <c r="CC35" s="3">
        <v>109.02051877661634</v>
      </c>
      <c r="CD35" s="3">
        <v>125.63157894736842</v>
      </c>
      <c r="CE35" s="3">
        <v>112.13703474999998</v>
      </c>
      <c r="CF35" s="3">
        <v>108.42996874999999</v>
      </c>
      <c r="CG35" s="3">
        <v>126.09891666666667</v>
      </c>
      <c r="CH35" s="3">
        <v>108.768053333</v>
      </c>
      <c r="CI35" s="3">
        <v>99.762773333300004</v>
      </c>
      <c r="CJ35" s="3">
        <v>121.7625</v>
      </c>
      <c r="CK35" s="3">
        <v>103.98881249999999</v>
      </c>
      <c r="CL35" s="3">
        <v>115.89749999999999</v>
      </c>
      <c r="CM35" s="3">
        <v>115.67093333299999</v>
      </c>
      <c r="CN35" s="3">
        <v>113.23627949999999</v>
      </c>
      <c r="CO35" s="3">
        <v>107.11835878300001</v>
      </c>
      <c r="CP35" s="3">
        <v>107.96771275</v>
      </c>
      <c r="CQ35" s="3">
        <v>107.96550000000001</v>
      </c>
      <c r="CR35" s="3">
        <v>90.430499999999995</v>
      </c>
      <c r="CS35" s="3">
        <v>121.7625</v>
      </c>
      <c r="CT35" s="3">
        <v>106.37552083333333</v>
      </c>
      <c r="CU35" s="3">
        <v>101.83507549361208</v>
      </c>
      <c r="CV35" s="3">
        <v>109.56591666666667</v>
      </c>
      <c r="CW35" s="3">
        <v>167.56252800000001</v>
      </c>
      <c r="CX35" s="3">
        <v>99.458333333333599</v>
      </c>
      <c r="CY35" s="3">
        <v>96.531306666700004</v>
      </c>
      <c r="CZ35" s="7">
        <f t="shared" si="0"/>
        <v>0.13925419606160525</v>
      </c>
      <c r="DA35" s="3"/>
      <c r="DB35" s="3"/>
      <c r="DC35" s="3">
        <v>114.3115</v>
      </c>
      <c r="DD35" s="3">
        <v>118.0707535</v>
      </c>
      <c r="DE35" s="3">
        <v>126.3656</v>
      </c>
      <c r="DF35" s="3">
        <v>110.36090625</v>
      </c>
      <c r="DG35" s="3">
        <v>110.3820735</v>
      </c>
      <c r="DH35" s="3">
        <v>96.23722916666668</v>
      </c>
      <c r="DI35" s="3">
        <v>125.237809</v>
      </c>
      <c r="DJ35" s="3">
        <v>114.1481304347826</v>
      </c>
      <c r="DK35" s="3">
        <v>104.01664583333331</v>
      </c>
      <c r="DL35" s="3">
        <v>92.024828124999999</v>
      </c>
      <c r="DM35" s="3">
        <v>109.20471526809811</v>
      </c>
      <c r="DN35" s="3">
        <v>118.1467</v>
      </c>
      <c r="DO35" s="3">
        <v>85.849950815080604</v>
      </c>
      <c r="DP35" s="3">
        <v>109.29628124999999</v>
      </c>
      <c r="DQ35" s="3">
        <v>113.33905899999999</v>
      </c>
      <c r="DR35" s="3">
        <v>115.25000000000001</v>
      </c>
      <c r="DS35" s="3">
        <v>111.959583333</v>
      </c>
      <c r="DT35" s="3">
        <v>114.75613749999999</v>
      </c>
      <c r="DU35" s="3">
        <v>139.83052134499999</v>
      </c>
      <c r="DV35" s="3">
        <v>135.721146465</v>
      </c>
      <c r="DW35" s="3">
        <v>114.25</v>
      </c>
      <c r="DX35" s="3">
        <v>127.8906875</v>
      </c>
      <c r="DY35" s="3">
        <v>115.10648958333331</v>
      </c>
      <c r="DZ35" s="3">
        <v>110.77001449999999</v>
      </c>
      <c r="EA35" s="3">
        <v>129.5085</v>
      </c>
      <c r="EB35" s="3">
        <v>131.82588752345706</v>
      </c>
      <c r="EC35" s="3">
        <v>100.614020833</v>
      </c>
      <c r="ED35" s="3">
        <v>108.63871875</v>
      </c>
      <c r="EE35" s="3">
        <v>123.39239999999999</v>
      </c>
      <c r="EF35" s="3">
        <v>117.46816304347826</v>
      </c>
      <c r="EG35" s="3">
        <v>126.690085693</v>
      </c>
      <c r="EH35" s="3">
        <v>117.58333333333333</v>
      </c>
      <c r="EI35" s="3">
        <v>101.41074999999999</v>
      </c>
      <c r="EJ35" s="3">
        <v>94.636812500000005</v>
      </c>
      <c r="EK35" s="3">
        <v>112.23791666699999</v>
      </c>
      <c r="EL35" s="3">
        <v>125.63157894736842</v>
      </c>
      <c r="EM35" s="3">
        <v>112.13703474999998</v>
      </c>
      <c r="EN35" s="3">
        <v>126.09891666666667</v>
      </c>
      <c r="EO35" s="3">
        <v>103.98881249999999</v>
      </c>
      <c r="EP35" s="3">
        <v>107.96771275</v>
      </c>
      <c r="EQ35" s="3">
        <v>107.96550000000001</v>
      </c>
      <c r="ER35" s="3">
        <v>109.56591666666667</v>
      </c>
      <c r="ES35" s="7">
        <f t="shared" si="1"/>
        <v>114.04497197603011</v>
      </c>
      <c r="ET35">
        <f t="shared" si="2"/>
        <v>11.561169439034455</v>
      </c>
      <c r="EU35">
        <f t="shared" si="3"/>
        <v>0.10137377596501468</v>
      </c>
      <c r="EV35" s="3"/>
      <c r="EW35" s="3">
        <v>119.44674999999999</v>
      </c>
      <c r="EX35" s="3">
        <v>109.58625000000001</v>
      </c>
      <c r="EY35" s="3">
        <v>111.308979167</v>
      </c>
      <c r="EZ35" s="3">
        <v>112.9508453660753</v>
      </c>
      <c r="FA35" s="3">
        <v>108.69408</v>
      </c>
      <c r="FB35" s="3">
        <v>102.861600952</v>
      </c>
      <c r="FC35" s="3">
        <v>157.5</v>
      </c>
      <c r="FD35" s="3">
        <v>110.02043010752688</v>
      </c>
      <c r="FE35" s="3">
        <v>117.096559</v>
      </c>
      <c r="FF35" s="3">
        <v>85.7085884583</v>
      </c>
      <c r="FG35" s="3">
        <v>100.26112000000001</v>
      </c>
      <c r="FH35" s="3">
        <v>103.55740974999999</v>
      </c>
      <c r="FI35" s="3">
        <v>92.835304774299999</v>
      </c>
      <c r="FJ35" s="3">
        <v>107.45833333333361</v>
      </c>
      <c r="FK35" s="3">
        <v>130.55125333300001</v>
      </c>
      <c r="FL35" s="3">
        <v>124.0916</v>
      </c>
      <c r="FM35" s="3">
        <v>133.14421333300001</v>
      </c>
      <c r="FN35" s="3">
        <v>118.61691254317732</v>
      </c>
      <c r="FO35" s="3">
        <v>121.7625</v>
      </c>
      <c r="FP35" s="3">
        <v>105</v>
      </c>
      <c r="FQ35" s="3">
        <v>103.8655462184874</v>
      </c>
      <c r="FR35" s="3">
        <v>121.7625</v>
      </c>
      <c r="FS35" s="3">
        <v>132.675343586</v>
      </c>
      <c r="FT35" s="3">
        <v>99.859481545314338</v>
      </c>
      <c r="FU35" s="3">
        <v>103.375786667</v>
      </c>
      <c r="FV35" s="3">
        <v>165.449857511</v>
      </c>
      <c r="FW35" s="3">
        <v>104.51519999999999</v>
      </c>
      <c r="FX35" s="3">
        <v>97.713579999999993</v>
      </c>
      <c r="FY35" s="3">
        <v>79.3</v>
      </c>
      <c r="FZ35" s="3">
        <v>116.1525</v>
      </c>
      <c r="GA35" s="3">
        <v>86.338999999999999</v>
      </c>
      <c r="GB35" s="3">
        <v>98.255145833333316</v>
      </c>
      <c r="GC35" s="3">
        <v>115.23</v>
      </c>
      <c r="GD35" s="3">
        <v>103.60525358717248</v>
      </c>
      <c r="GE35" s="3">
        <v>139.139946667</v>
      </c>
      <c r="GF35" s="3">
        <v>115.84929166666667</v>
      </c>
      <c r="GG35" s="3">
        <v>115.7694</v>
      </c>
      <c r="GH35" s="3">
        <v>121.22750000000001</v>
      </c>
      <c r="GI35" s="3">
        <v>83.912789462099994</v>
      </c>
      <c r="GJ35" s="3">
        <v>146.11160082312711</v>
      </c>
      <c r="GK35" s="3">
        <v>113.24538666700001</v>
      </c>
      <c r="GL35" s="3">
        <v>77.219234374999999</v>
      </c>
      <c r="GM35" s="3">
        <v>106.28854166666666</v>
      </c>
      <c r="GN35" s="3">
        <v>102.15007291666667</v>
      </c>
      <c r="GO35" s="3">
        <v>109.02051877661634</v>
      </c>
      <c r="GP35" s="3">
        <v>108.42996874999999</v>
      </c>
      <c r="GQ35" s="3">
        <v>108.768053333</v>
      </c>
      <c r="GR35" s="3">
        <v>99.762773333300004</v>
      </c>
      <c r="GS35" s="3">
        <v>121.7625</v>
      </c>
      <c r="GT35" s="3">
        <v>115.89749999999999</v>
      </c>
      <c r="GU35" s="3">
        <v>115.67093333299999</v>
      </c>
      <c r="GV35" s="3">
        <v>113.23627949999999</v>
      </c>
      <c r="GW35" s="3">
        <v>107.11835878300001</v>
      </c>
      <c r="GX35" s="3">
        <v>90.430499999999995</v>
      </c>
      <c r="GY35" s="3">
        <v>121.7625</v>
      </c>
      <c r="GZ35" s="3">
        <v>106.37552083333333</v>
      </c>
      <c r="HA35" s="3">
        <v>101.83507549361208</v>
      </c>
      <c r="HB35" s="3">
        <v>167.56252800000001</v>
      </c>
      <c r="HC35" s="3">
        <v>99.458333333333599</v>
      </c>
      <c r="HD35" s="3">
        <v>96.531306666700004</v>
      </c>
      <c r="HE35" s="7">
        <f t="shared" si="4"/>
        <v>111.75147232410241</v>
      </c>
      <c r="HF35">
        <f t="shared" si="5"/>
        <v>18.06974595994712</v>
      </c>
      <c r="HG35">
        <f t="shared" si="6"/>
        <v>0.16169582005632208</v>
      </c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</row>
    <row r="36" spans="1:246" x14ac:dyDescent="0.25">
      <c r="A36" s="1">
        <v>1868</v>
      </c>
      <c r="B36" s="3">
        <v>109.58625000000001</v>
      </c>
      <c r="C36" s="3">
        <v>109.55721875</v>
      </c>
      <c r="D36" s="3">
        <v>129.03881250000001</v>
      </c>
      <c r="E36" s="3">
        <v>122.828275624254</v>
      </c>
      <c r="F36" s="3">
        <v>116.81328525000001</v>
      </c>
      <c r="G36" s="3">
        <v>137.20106666699999</v>
      </c>
      <c r="H36" s="3">
        <v>104.99255208333332</v>
      </c>
      <c r="I36" s="3">
        <v>115.73642749999999</v>
      </c>
      <c r="J36" s="3">
        <v>100.394848051</v>
      </c>
      <c r="K36" s="3">
        <v>164.89</v>
      </c>
      <c r="L36" s="3">
        <v>104.54448924731184</v>
      </c>
      <c r="M36" s="3">
        <v>115.75361458333333</v>
      </c>
      <c r="N36" s="3">
        <v>121.74997225</v>
      </c>
      <c r="O36" s="3">
        <v>106.15807291666665</v>
      </c>
      <c r="P36" s="3">
        <v>104.7194375</v>
      </c>
      <c r="Q36" s="3">
        <v>110.6375</v>
      </c>
      <c r="R36" s="3">
        <v>105.81851007394258</v>
      </c>
      <c r="S36" s="3">
        <v>71.252473998900001</v>
      </c>
      <c r="T36" s="3">
        <v>131.71925333300001</v>
      </c>
      <c r="U36" s="3">
        <v>114.7028</v>
      </c>
      <c r="V36" s="3">
        <v>112.74412149999999</v>
      </c>
      <c r="W36" s="3">
        <v>90.784368903399894</v>
      </c>
      <c r="X36" s="3">
        <v>89.804249999999996</v>
      </c>
      <c r="Y36" s="3">
        <v>114.92731249999999</v>
      </c>
      <c r="Z36" s="3">
        <v>116.74690274999999</v>
      </c>
      <c r="AA36" s="3">
        <v>103.22916666666669</v>
      </c>
      <c r="AB36" s="3">
        <v>103.155552083</v>
      </c>
      <c r="AC36" s="3">
        <v>123.289754</v>
      </c>
      <c r="AD36" s="3">
        <v>129.66982602300001</v>
      </c>
      <c r="AE36" s="3">
        <v>112.31447224999999</v>
      </c>
      <c r="AF36" s="3">
        <v>129.111934217</v>
      </c>
      <c r="AG36" s="3">
        <v>121.869</v>
      </c>
      <c r="AH36" s="3">
        <v>129.63374999999999</v>
      </c>
      <c r="AI36" s="3">
        <v>105.916666667</v>
      </c>
      <c r="AJ36" s="3">
        <v>101.62500000000027</v>
      </c>
      <c r="AK36" s="3">
        <v>123.28253125000001</v>
      </c>
      <c r="AL36" s="3">
        <v>147.25754666700001</v>
      </c>
      <c r="AM36" s="3">
        <v>121.71420000000001</v>
      </c>
      <c r="AN36" s="3">
        <v>150.60192000000001</v>
      </c>
      <c r="AO36" s="3">
        <v>113.32560664469345</v>
      </c>
      <c r="AP36" s="3">
        <v>97.41</v>
      </c>
      <c r="AQ36" s="3">
        <v>106.25</v>
      </c>
      <c r="AR36" s="3">
        <v>94.9579831932773</v>
      </c>
      <c r="AS36" s="3">
        <v>92.564999999999998</v>
      </c>
      <c r="AT36" s="3">
        <v>115.51703125</v>
      </c>
      <c r="AU36" s="3">
        <v>110.84800349999999</v>
      </c>
      <c r="AV36" s="3">
        <v>136.98838675600001</v>
      </c>
      <c r="AW36" s="3">
        <v>107.92995085453265</v>
      </c>
      <c r="AX36" s="3">
        <v>135.164853333</v>
      </c>
      <c r="AY36" s="3">
        <v>92.142250000000004</v>
      </c>
      <c r="AZ36" s="3">
        <v>142.81449314700001</v>
      </c>
      <c r="BA36" s="3">
        <v>103.9059</v>
      </c>
      <c r="BB36" s="3">
        <v>87.762829999999994</v>
      </c>
      <c r="BC36" s="3">
        <v>92.683047200792331</v>
      </c>
      <c r="BD36" s="3">
        <v>104.73509375</v>
      </c>
      <c r="BE36" s="3">
        <v>77.489999999999995</v>
      </c>
      <c r="BF36" s="3">
        <v>102.4440625</v>
      </c>
      <c r="BG36" s="3">
        <v>122.2392</v>
      </c>
      <c r="BH36" s="3">
        <v>109.11536458333332</v>
      </c>
      <c r="BI36" s="3">
        <v>90.078749999999999</v>
      </c>
      <c r="BJ36" s="3">
        <v>134.01324807899999</v>
      </c>
      <c r="BK36" s="3">
        <v>104.08333333333336</v>
      </c>
      <c r="BL36" s="3">
        <v>104.24974999999999</v>
      </c>
      <c r="BM36" s="3">
        <v>110.88278124999999</v>
      </c>
      <c r="BN36" s="3">
        <v>121.9788875</v>
      </c>
      <c r="BO36" s="3">
        <v>120.7845652173913</v>
      </c>
      <c r="BP36" s="3">
        <v>105.67272916666667</v>
      </c>
      <c r="BQ36" s="3">
        <v>98.009484147155916</v>
      </c>
      <c r="BR36" s="3">
        <v>140.53376</v>
      </c>
      <c r="BS36" s="3">
        <v>122.55538541666667</v>
      </c>
      <c r="BT36" s="3">
        <v>121.2119</v>
      </c>
      <c r="BU36" s="3">
        <v>118.7641</v>
      </c>
      <c r="BV36" s="3">
        <v>87.431361443599997</v>
      </c>
      <c r="BW36" s="3">
        <v>167.19444538333073</v>
      </c>
      <c r="BX36" s="3">
        <v>124.89424</v>
      </c>
      <c r="BY36" s="3">
        <v>81.386406249999993</v>
      </c>
      <c r="BZ36" s="3">
        <v>115.62140625000001</v>
      </c>
      <c r="CA36" s="3">
        <v>119.57579545500001</v>
      </c>
      <c r="CB36" s="3">
        <v>108.85616666666667</v>
      </c>
      <c r="CC36" s="3">
        <v>105.38133952768098</v>
      </c>
      <c r="CD36" s="3">
        <v>81.578947368421041</v>
      </c>
      <c r="CE36" s="3">
        <v>105.41874999999999</v>
      </c>
      <c r="CF36" s="3">
        <v>104.51242708333331</v>
      </c>
      <c r="CG36" s="3">
        <v>117.71238541666668</v>
      </c>
      <c r="CH36" s="3">
        <v>137.95248000000001</v>
      </c>
      <c r="CI36" s="3">
        <v>131.789333333</v>
      </c>
      <c r="CJ36" s="3">
        <v>103.27499999999999</v>
      </c>
      <c r="CK36" s="3">
        <v>102.17965975</v>
      </c>
      <c r="CL36" s="3">
        <v>97.41</v>
      </c>
      <c r="CM36" s="3">
        <v>162.84255999999999</v>
      </c>
      <c r="CN36" s="3">
        <v>119.76271699999999</v>
      </c>
      <c r="CO36" s="3">
        <v>98.863852525599995</v>
      </c>
      <c r="CP36" s="3">
        <v>117.84146249999999</v>
      </c>
      <c r="CQ36" s="3">
        <v>109.84425</v>
      </c>
      <c r="CR36" s="3">
        <v>76.987000000000009</v>
      </c>
      <c r="CS36" s="3">
        <v>99.832499999999996</v>
      </c>
      <c r="CT36" s="3">
        <v>110.38004166666667</v>
      </c>
      <c r="CU36" s="3">
        <v>75.663956639566393</v>
      </c>
      <c r="CV36" s="3">
        <v>106.89913541666667</v>
      </c>
      <c r="CW36" s="3">
        <v>168.71652</v>
      </c>
      <c r="CX36" s="3">
        <v>94.375000000000256</v>
      </c>
      <c r="CY36" s="3">
        <v>125.72351999999999</v>
      </c>
      <c r="CZ36" s="7">
        <f t="shared" si="0"/>
        <v>0.16906699332060604</v>
      </c>
      <c r="DA36" s="3"/>
      <c r="DB36" s="3"/>
      <c r="DC36" s="3">
        <v>110.6375</v>
      </c>
      <c r="DD36" s="3">
        <v>112.31447224999999</v>
      </c>
      <c r="DE36" s="3">
        <v>121.869</v>
      </c>
      <c r="DF36" s="3">
        <v>109.55721875</v>
      </c>
      <c r="DG36" s="3">
        <v>116.81328525000001</v>
      </c>
      <c r="DH36" s="3">
        <v>104.99255208333332</v>
      </c>
      <c r="DI36" s="3">
        <v>115.73642749999999</v>
      </c>
      <c r="DJ36" s="3">
        <v>115.75361458333333</v>
      </c>
      <c r="DK36" s="3">
        <v>106.15807291666665</v>
      </c>
      <c r="DL36" s="3">
        <v>104.7194375</v>
      </c>
      <c r="DM36" s="3">
        <v>105.81851007394258</v>
      </c>
      <c r="DN36" s="3">
        <v>114.7028</v>
      </c>
      <c r="DO36" s="3">
        <v>89.804249999999996</v>
      </c>
      <c r="DP36" s="3">
        <v>114.92731249999999</v>
      </c>
      <c r="DQ36" s="3">
        <v>116.74690274999999</v>
      </c>
      <c r="DR36" s="3">
        <v>103.22916666666669</v>
      </c>
      <c r="DS36" s="3">
        <v>103.155552083</v>
      </c>
      <c r="DT36" s="3">
        <v>123.289754</v>
      </c>
      <c r="DU36" s="3">
        <v>129.66982602300001</v>
      </c>
      <c r="DV36" s="3">
        <v>129.111934217</v>
      </c>
      <c r="DW36" s="3">
        <v>105.916666667</v>
      </c>
      <c r="DX36" s="3">
        <v>123.28253125000001</v>
      </c>
      <c r="DY36" s="3">
        <v>115.51703125</v>
      </c>
      <c r="DZ36" s="3">
        <v>110.84800349999999</v>
      </c>
      <c r="EA36" s="3">
        <v>92.142250000000004</v>
      </c>
      <c r="EB36" s="3">
        <v>92.683047200792331</v>
      </c>
      <c r="EC36" s="3">
        <v>104.73509375</v>
      </c>
      <c r="ED36" s="3">
        <v>102.4440625</v>
      </c>
      <c r="EE36" s="3">
        <v>122.2392</v>
      </c>
      <c r="EF36" s="3">
        <v>109.11536458333332</v>
      </c>
      <c r="EG36" s="3">
        <v>134.01324807899999</v>
      </c>
      <c r="EH36" s="3">
        <v>104.08333333333336</v>
      </c>
      <c r="EI36" s="3">
        <v>120.7845652173913</v>
      </c>
      <c r="EJ36" s="3">
        <v>105.67272916666667</v>
      </c>
      <c r="EK36" s="3">
        <v>119.57579545500001</v>
      </c>
      <c r="EL36" s="3">
        <v>81.578947368421041</v>
      </c>
      <c r="EM36" s="3">
        <v>105.41874999999999</v>
      </c>
      <c r="EN36" s="3">
        <v>117.71238541666668</v>
      </c>
      <c r="EO36" s="3">
        <v>102.17965975</v>
      </c>
      <c r="EP36" s="3">
        <v>117.84146249999999</v>
      </c>
      <c r="EQ36" s="3">
        <v>109.84425</v>
      </c>
      <c r="ER36" s="3">
        <v>106.89913541666667</v>
      </c>
      <c r="ES36" s="7">
        <f t="shared" si="1"/>
        <v>110.79845479883839</v>
      </c>
      <c r="ET36">
        <f t="shared" si="2"/>
        <v>10.793242946013837</v>
      </c>
      <c r="EU36">
        <f t="shared" si="3"/>
        <v>9.741329845808458E-2</v>
      </c>
      <c r="EV36" s="3"/>
      <c r="EW36" s="3">
        <v>129.63374999999999</v>
      </c>
      <c r="EX36" s="3">
        <v>109.58625000000001</v>
      </c>
      <c r="EY36" s="3">
        <v>129.03881250000001</v>
      </c>
      <c r="EZ36" s="3">
        <v>122.828275624254</v>
      </c>
      <c r="FA36" s="3">
        <v>137.20106666699999</v>
      </c>
      <c r="FB36" s="3">
        <v>100.394848051</v>
      </c>
      <c r="FC36" s="3">
        <v>164.89</v>
      </c>
      <c r="FD36" s="3">
        <v>104.54448924731184</v>
      </c>
      <c r="FE36" s="3">
        <v>121.74997225</v>
      </c>
      <c r="FF36" s="3">
        <v>71.252473998900001</v>
      </c>
      <c r="FG36" s="3">
        <v>131.71925333300001</v>
      </c>
      <c r="FH36" s="3">
        <v>112.74412149999999</v>
      </c>
      <c r="FI36" s="3">
        <v>90.784368903399894</v>
      </c>
      <c r="FJ36" s="3">
        <v>101.62500000000027</v>
      </c>
      <c r="FK36" s="3">
        <v>147.25754666700001</v>
      </c>
      <c r="FL36" s="3">
        <v>121.71420000000001</v>
      </c>
      <c r="FM36" s="3">
        <v>150.60192000000001</v>
      </c>
      <c r="FN36" s="3">
        <v>113.32560664469345</v>
      </c>
      <c r="FO36" s="3">
        <v>97.41</v>
      </c>
      <c r="FP36" s="3">
        <v>106.25</v>
      </c>
      <c r="FQ36" s="3">
        <v>94.9579831932773</v>
      </c>
      <c r="FR36" s="3">
        <v>92.564999999999998</v>
      </c>
      <c r="FS36" s="3">
        <v>136.98838675600001</v>
      </c>
      <c r="FT36" s="3">
        <v>107.92995085453265</v>
      </c>
      <c r="FU36" s="3">
        <v>135.164853333</v>
      </c>
      <c r="FV36" s="3">
        <v>142.81449314700001</v>
      </c>
      <c r="FW36" s="3">
        <v>103.9059</v>
      </c>
      <c r="FX36" s="3">
        <v>87.762829999999994</v>
      </c>
      <c r="FY36" s="3">
        <v>77.489999999999995</v>
      </c>
      <c r="FZ36" s="3">
        <v>90.078749999999999</v>
      </c>
      <c r="GA36" s="3">
        <v>104.24974999999999</v>
      </c>
      <c r="GB36" s="3">
        <v>110.88278124999999</v>
      </c>
      <c r="GC36" s="3">
        <v>121.9788875</v>
      </c>
      <c r="GD36" s="3">
        <v>98.009484147155916</v>
      </c>
      <c r="GE36" s="3">
        <v>140.53376</v>
      </c>
      <c r="GF36" s="3">
        <v>122.55538541666667</v>
      </c>
      <c r="GG36" s="3">
        <v>121.2119</v>
      </c>
      <c r="GH36" s="3">
        <v>118.7641</v>
      </c>
      <c r="GI36" s="3">
        <v>87.431361443599997</v>
      </c>
      <c r="GJ36" s="3">
        <v>167.19444538333073</v>
      </c>
      <c r="GK36" s="3">
        <v>124.89424</v>
      </c>
      <c r="GL36" s="3">
        <v>81.386406249999993</v>
      </c>
      <c r="GM36" s="3">
        <v>115.62140625000001</v>
      </c>
      <c r="GN36" s="3">
        <v>108.85616666666667</v>
      </c>
      <c r="GO36" s="3">
        <v>105.38133952768098</v>
      </c>
      <c r="GP36" s="3">
        <v>104.51242708333331</v>
      </c>
      <c r="GQ36" s="3">
        <v>137.95248000000001</v>
      </c>
      <c r="GR36" s="3">
        <v>131.789333333</v>
      </c>
      <c r="GS36" s="3">
        <v>103.27499999999999</v>
      </c>
      <c r="GT36" s="3">
        <v>97.41</v>
      </c>
      <c r="GU36" s="3">
        <v>162.84255999999999</v>
      </c>
      <c r="GV36" s="3">
        <v>119.76271699999999</v>
      </c>
      <c r="GW36" s="3">
        <v>98.863852525599995</v>
      </c>
      <c r="GX36" s="3">
        <v>76.987000000000009</v>
      </c>
      <c r="GY36" s="3">
        <v>99.832499999999996</v>
      </c>
      <c r="GZ36" s="3">
        <v>110.38004166666667</v>
      </c>
      <c r="HA36" s="3">
        <v>75.663956639566393</v>
      </c>
      <c r="HB36" s="3">
        <v>168.71652</v>
      </c>
      <c r="HC36" s="3">
        <v>94.375000000000256</v>
      </c>
      <c r="HD36" s="3">
        <v>125.72351999999999</v>
      </c>
      <c r="HE36" s="7">
        <f t="shared" si="4"/>
        <v>114.52080707922725</v>
      </c>
      <c r="HF36">
        <f t="shared" si="5"/>
        <v>23.193030790552694</v>
      </c>
      <c r="HG36">
        <f t="shared" si="6"/>
        <v>0.20252241825808473</v>
      </c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</row>
    <row r="37" spans="1:246" x14ac:dyDescent="0.25">
      <c r="A37" s="1">
        <v>1869</v>
      </c>
      <c r="B37" s="3">
        <v>82.811250000000001</v>
      </c>
      <c r="C37" s="3">
        <v>77.6150035</v>
      </c>
      <c r="D37" s="3">
        <v>86.825089285700003</v>
      </c>
      <c r="E37" s="3">
        <v>95.326439333767354</v>
      </c>
      <c r="F37" s="3">
        <v>89.789052999999996</v>
      </c>
      <c r="G37" s="3">
        <v>103.51875</v>
      </c>
      <c r="H37" s="3">
        <v>81.07502083333334</v>
      </c>
      <c r="I37" s="3">
        <v>85.86062849999999</v>
      </c>
      <c r="J37" s="3">
        <v>74.866883707100001</v>
      </c>
      <c r="K37" s="3">
        <v>142.69</v>
      </c>
      <c r="L37" s="3">
        <v>82.515322580645162</v>
      </c>
      <c r="M37" s="3">
        <v>82.814604166666669</v>
      </c>
      <c r="N37" s="3">
        <v>89.718996500000003</v>
      </c>
      <c r="O37" s="3">
        <v>79.725104166666654</v>
      </c>
      <c r="P37" s="3">
        <v>76.034578124999996</v>
      </c>
      <c r="Q37" s="3">
        <v>90.472250000000003</v>
      </c>
      <c r="R37" s="3">
        <v>83.773589181390946</v>
      </c>
      <c r="S37" s="3">
        <v>63.964513293899998</v>
      </c>
      <c r="T37" s="3">
        <v>79.091250000000002</v>
      </c>
      <c r="U37" s="3">
        <v>86.888210000000001</v>
      </c>
      <c r="V37" s="3">
        <v>84.148878499999995</v>
      </c>
      <c r="W37" s="3">
        <v>72.917586050899999</v>
      </c>
      <c r="X37" s="3">
        <v>78.509135416700005</v>
      </c>
      <c r="Y37" s="3">
        <v>80.819302083333326</v>
      </c>
      <c r="Z37" s="3">
        <v>86.631249999999994</v>
      </c>
      <c r="AA37" s="3">
        <v>85.541666666666671</v>
      </c>
      <c r="AB37" s="3">
        <v>78.154260416699998</v>
      </c>
      <c r="AC37" s="3">
        <v>97.305347249999997</v>
      </c>
      <c r="AD37" s="3">
        <v>100.155425323</v>
      </c>
      <c r="AE37" s="3">
        <v>85.811906250000007</v>
      </c>
      <c r="AF37" s="3">
        <v>99.720482454800006</v>
      </c>
      <c r="AG37" s="3">
        <v>91.059299999999894</v>
      </c>
      <c r="AH37" s="3">
        <v>101.70299999999999</v>
      </c>
      <c r="AI37" s="3">
        <v>84.666666666699996</v>
      </c>
      <c r="AJ37" s="3">
        <v>83.33333333333357</v>
      </c>
      <c r="AK37" s="3">
        <v>99.719875000000002</v>
      </c>
      <c r="AL37" s="3">
        <v>95.321250000000006</v>
      </c>
      <c r="AM37" s="3">
        <v>91.718639999999894</v>
      </c>
      <c r="AN37" s="3">
        <v>106.24875</v>
      </c>
      <c r="AO37" s="3">
        <v>86.908297800593289</v>
      </c>
      <c r="AP37" s="3">
        <v>65.726250000000007</v>
      </c>
      <c r="AQ37" s="3">
        <v>78.916666666666686</v>
      </c>
      <c r="AR37" s="3">
        <v>78.487394957983199</v>
      </c>
      <c r="AS37" s="3">
        <v>70.635000000000005</v>
      </c>
      <c r="AT37" s="3">
        <v>85.912802083333318</v>
      </c>
      <c r="AU37" s="3">
        <v>84.177059749999998</v>
      </c>
      <c r="AV37" s="3">
        <v>102.325710431</v>
      </c>
      <c r="AW37" s="3">
        <v>89.169456947635723</v>
      </c>
      <c r="AX37" s="3">
        <v>88.11</v>
      </c>
      <c r="AY37" s="3">
        <v>82.581500000000005</v>
      </c>
      <c r="AZ37" s="3">
        <v>139.93757633300001</v>
      </c>
      <c r="BA37" s="3">
        <v>83.824600000000004</v>
      </c>
      <c r="BB37" s="3">
        <v>71.62997</v>
      </c>
      <c r="BC37" s="3">
        <v>84.134610808486229</v>
      </c>
      <c r="BD37" s="3">
        <v>81.989739130399997</v>
      </c>
      <c r="BE37" s="3">
        <v>57.28</v>
      </c>
      <c r="BF37" s="3">
        <v>82.567597249999992</v>
      </c>
      <c r="BG37" s="3">
        <v>98.983000000000004</v>
      </c>
      <c r="BH37" s="3">
        <v>90.614895833333321</v>
      </c>
      <c r="BI37" s="3">
        <v>70.635000000000005</v>
      </c>
      <c r="BJ37" s="3">
        <v>97.805813953300003</v>
      </c>
      <c r="BK37" s="3">
        <v>84.250000000000014</v>
      </c>
      <c r="BL37" s="3">
        <v>76.736499999999992</v>
      </c>
      <c r="BM37" s="3">
        <v>80.269593749999999</v>
      </c>
      <c r="BN37" s="3">
        <v>92.345781250000002</v>
      </c>
      <c r="BO37" s="3">
        <v>87.013958333333321</v>
      </c>
      <c r="BP37" s="3">
        <v>91.220270833333316</v>
      </c>
      <c r="BQ37" s="3">
        <v>79.175961628891187</v>
      </c>
      <c r="BR37" s="3">
        <v>105.18375</v>
      </c>
      <c r="BS37" s="3">
        <v>87.264458333333337</v>
      </c>
      <c r="BT37" s="3">
        <v>90.582599999999999</v>
      </c>
      <c r="BU37" s="3">
        <v>89.229230000000001</v>
      </c>
      <c r="BV37" s="3">
        <v>65.60043435</v>
      </c>
      <c r="BW37" s="3">
        <v>155.77529798592334</v>
      </c>
      <c r="BX37" s="3">
        <v>111.11624999999999</v>
      </c>
      <c r="BY37" s="3">
        <v>70.766249999999999</v>
      </c>
      <c r="BZ37" s="3">
        <v>85.455291666666653</v>
      </c>
      <c r="CA37" s="3">
        <v>100.731363636</v>
      </c>
      <c r="CB37" s="3">
        <v>84.732532608695649</v>
      </c>
      <c r="CC37" s="3">
        <v>83.236546651180802</v>
      </c>
      <c r="CD37" s="3">
        <v>77.771929824561411</v>
      </c>
      <c r="CE37" s="3">
        <v>80.614031249999996</v>
      </c>
      <c r="CF37" s="3">
        <v>79.180614583333337</v>
      </c>
      <c r="CG37" s="3">
        <v>87.783913043478265</v>
      </c>
      <c r="CH37" s="3">
        <v>101.51625</v>
      </c>
      <c r="CI37" s="3">
        <v>75.573750000000004</v>
      </c>
      <c r="CJ37" s="3">
        <v>68.212499999999991</v>
      </c>
      <c r="CK37" s="3">
        <v>81.236816000000005</v>
      </c>
      <c r="CL37" s="3">
        <v>66.236249999999998</v>
      </c>
      <c r="CM37" s="3">
        <v>98.418750000000003</v>
      </c>
      <c r="CN37" s="3">
        <v>85.349191000000005</v>
      </c>
      <c r="CO37" s="3">
        <v>85.790374738400004</v>
      </c>
      <c r="CP37" s="3">
        <v>93.102499999999992</v>
      </c>
      <c r="CQ37" s="3">
        <v>84.29325</v>
      </c>
      <c r="CR37" s="3">
        <v>75.066500000000005</v>
      </c>
      <c r="CS37" s="3">
        <v>65.726250000000007</v>
      </c>
      <c r="CT37" s="3">
        <v>86.359874999999988</v>
      </c>
      <c r="CU37" s="3">
        <v>85.187766163375926</v>
      </c>
      <c r="CV37" s="3">
        <v>77.842874999999992</v>
      </c>
      <c r="CW37" s="3">
        <v>136.15042</v>
      </c>
      <c r="CX37" s="3">
        <v>76.458333333333542</v>
      </c>
      <c r="CY37" s="3">
        <v>83.516249999999999</v>
      </c>
      <c r="CZ37" s="7">
        <f t="shared" si="0"/>
        <v>0.17532180573031977</v>
      </c>
      <c r="DA37" s="3"/>
      <c r="DB37" s="3"/>
      <c r="DC37" s="3">
        <v>90.472250000000003</v>
      </c>
      <c r="DD37" s="3">
        <v>85.811906250000007</v>
      </c>
      <c r="DE37" s="3">
        <v>91.059299999999894</v>
      </c>
      <c r="DF37" s="3">
        <v>77.6150035</v>
      </c>
      <c r="DG37" s="3">
        <v>89.789052999999996</v>
      </c>
      <c r="DH37" s="3">
        <v>81.07502083333334</v>
      </c>
      <c r="DI37" s="3">
        <v>85.86062849999999</v>
      </c>
      <c r="DJ37" s="3">
        <v>82.814604166666669</v>
      </c>
      <c r="DK37" s="3">
        <v>79.725104166666654</v>
      </c>
      <c r="DL37" s="3">
        <v>76.034578124999996</v>
      </c>
      <c r="DM37" s="3">
        <v>83.773589181390946</v>
      </c>
      <c r="DN37" s="3">
        <v>86.888210000000001</v>
      </c>
      <c r="DO37" s="3">
        <v>78.509135416700005</v>
      </c>
      <c r="DP37" s="3">
        <v>80.819302083333326</v>
      </c>
      <c r="DQ37" s="3">
        <v>86.631249999999994</v>
      </c>
      <c r="DR37" s="3">
        <v>85.541666666666671</v>
      </c>
      <c r="DS37" s="3">
        <v>78.154260416699998</v>
      </c>
      <c r="DT37" s="3">
        <v>97.305347249999997</v>
      </c>
      <c r="DU37" s="3">
        <v>100.155425323</v>
      </c>
      <c r="DV37" s="3">
        <v>99.720482454800006</v>
      </c>
      <c r="DW37" s="3">
        <v>84.666666666699996</v>
      </c>
      <c r="DX37" s="3">
        <v>99.719875000000002</v>
      </c>
      <c r="DY37" s="3">
        <v>85.912802083333318</v>
      </c>
      <c r="DZ37" s="3">
        <v>84.177059749999998</v>
      </c>
      <c r="EA37" s="3">
        <v>82.581500000000005</v>
      </c>
      <c r="EB37" s="3">
        <v>84.134610808486229</v>
      </c>
      <c r="EC37" s="3">
        <v>81.989739130399997</v>
      </c>
      <c r="ED37" s="3">
        <v>82.567597249999992</v>
      </c>
      <c r="EE37" s="3">
        <v>98.983000000000004</v>
      </c>
      <c r="EF37" s="3">
        <v>90.614895833333321</v>
      </c>
      <c r="EG37" s="3">
        <v>97.805813953300003</v>
      </c>
      <c r="EH37" s="3">
        <v>84.250000000000014</v>
      </c>
      <c r="EI37" s="3">
        <v>87.013958333333321</v>
      </c>
      <c r="EJ37" s="3">
        <v>91.220270833333316</v>
      </c>
      <c r="EK37" s="3">
        <v>100.731363636</v>
      </c>
      <c r="EL37" s="3">
        <v>77.771929824561411</v>
      </c>
      <c r="EM37" s="3">
        <v>80.614031249999996</v>
      </c>
      <c r="EN37" s="3">
        <v>87.783913043478265</v>
      </c>
      <c r="EO37" s="3">
        <v>81.236816000000005</v>
      </c>
      <c r="EP37" s="3">
        <v>93.102499999999992</v>
      </c>
      <c r="EQ37" s="3">
        <v>84.29325</v>
      </c>
      <c r="ER37" s="3">
        <v>77.842874999999992</v>
      </c>
      <c r="ES37" s="7">
        <f t="shared" si="1"/>
        <v>86.589775850726596</v>
      </c>
      <c r="ET37">
        <f t="shared" si="2"/>
        <v>7.0061532935252444</v>
      </c>
      <c r="EU37">
        <f t="shared" si="3"/>
        <v>8.0912015589499342E-2</v>
      </c>
      <c r="EV37" s="3"/>
      <c r="EW37" s="3">
        <v>101.70299999999999</v>
      </c>
      <c r="EX37" s="3">
        <v>82.811250000000001</v>
      </c>
      <c r="EY37" s="3">
        <v>86.825089285700003</v>
      </c>
      <c r="EZ37" s="3">
        <v>95.326439333767354</v>
      </c>
      <c r="FA37" s="3">
        <v>103.51875</v>
      </c>
      <c r="FB37" s="3">
        <v>74.866883707100001</v>
      </c>
      <c r="FC37" s="3">
        <v>142.69</v>
      </c>
      <c r="FD37" s="3">
        <v>82.515322580645162</v>
      </c>
      <c r="FE37" s="3">
        <v>89.718996500000003</v>
      </c>
      <c r="FF37" s="3">
        <v>63.964513293899998</v>
      </c>
      <c r="FG37" s="3">
        <v>79.091250000000002</v>
      </c>
      <c r="FH37" s="3">
        <v>84.148878499999995</v>
      </c>
      <c r="FI37" s="3">
        <v>72.917586050899999</v>
      </c>
      <c r="FJ37" s="3">
        <v>83.33333333333357</v>
      </c>
      <c r="FK37" s="3">
        <v>95.321250000000006</v>
      </c>
      <c r="FL37" s="3">
        <v>91.718639999999894</v>
      </c>
      <c r="FM37" s="3">
        <v>106.24875</v>
      </c>
      <c r="FN37" s="3">
        <v>86.908297800593289</v>
      </c>
      <c r="FO37" s="3">
        <v>65.726250000000007</v>
      </c>
      <c r="FP37" s="3">
        <v>78.916666666666686</v>
      </c>
      <c r="FQ37" s="3">
        <v>78.487394957983199</v>
      </c>
      <c r="FR37" s="3">
        <v>70.635000000000005</v>
      </c>
      <c r="FS37" s="3">
        <v>102.325710431</v>
      </c>
      <c r="FT37" s="3">
        <v>89.169456947635723</v>
      </c>
      <c r="FU37" s="3">
        <v>88.11</v>
      </c>
      <c r="FV37" s="3">
        <v>139.93757633300001</v>
      </c>
      <c r="FW37" s="3">
        <v>83.824600000000004</v>
      </c>
      <c r="FX37" s="3">
        <v>71.62997</v>
      </c>
      <c r="FY37" s="3">
        <v>57.28</v>
      </c>
      <c r="FZ37" s="3">
        <v>70.635000000000005</v>
      </c>
      <c r="GA37" s="3">
        <v>76.736499999999992</v>
      </c>
      <c r="GB37" s="3">
        <v>80.269593749999999</v>
      </c>
      <c r="GC37" s="3">
        <v>92.345781250000002</v>
      </c>
      <c r="GD37" s="3">
        <v>79.175961628891187</v>
      </c>
      <c r="GE37" s="3">
        <v>105.18375</v>
      </c>
      <c r="GF37" s="3">
        <v>87.264458333333337</v>
      </c>
      <c r="GG37" s="3">
        <v>90.582599999999999</v>
      </c>
      <c r="GH37" s="3">
        <v>89.229230000000001</v>
      </c>
      <c r="GI37" s="3">
        <v>65.60043435</v>
      </c>
      <c r="GJ37" s="3">
        <v>155.77529798592334</v>
      </c>
      <c r="GK37" s="3">
        <v>111.11624999999999</v>
      </c>
      <c r="GL37" s="3">
        <v>70.766249999999999</v>
      </c>
      <c r="GM37" s="3">
        <v>85.455291666666653</v>
      </c>
      <c r="GN37" s="3">
        <v>84.732532608695649</v>
      </c>
      <c r="GO37" s="3">
        <v>83.236546651180802</v>
      </c>
      <c r="GP37" s="3">
        <v>79.180614583333337</v>
      </c>
      <c r="GQ37" s="3">
        <v>101.51625</v>
      </c>
      <c r="GR37" s="3">
        <v>75.573750000000004</v>
      </c>
      <c r="GS37" s="3">
        <v>68.212499999999991</v>
      </c>
      <c r="GT37" s="3">
        <v>66.236249999999998</v>
      </c>
      <c r="GU37" s="3">
        <v>98.418750000000003</v>
      </c>
      <c r="GV37" s="3">
        <v>85.349191000000005</v>
      </c>
      <c r="GW37" s="3">
        <v>85.790374738400004</v>
      </c>
      <c r="GX37" s="3">
        <v>75.066500000000005</v>
      </c>
      <c r="GY37" s="3">
        <v>65.726250000000007</v>
      </c>
      <c r="GZ37" s="3">
        <v>86.359874999999988</v>
      </c>
      <c r="HA37" s="3">
        <v>85.187766163375926</v>
      </c>
      <c r="HB37" s="3">
        <v>136.15042</v>
      </c>
      <c r="HC37" s="3">
        <v>76.458333333333542</v>
      </c>
      <c r="HD37" s="3">
        <v>83.516249999999999</v>
      </c>
      <c r="HE37" s="7">
        <f t="shared" si="4"/>
        <v>87.441990146089296</v>
      </c>
      <c r="HF37">
        <f t="shared" si="5"/>
        <v>19.096895757918077</v>
      </c>
      <c r="HG37">
        <f t="shared" si="6"/>
        <v>0.21839502653145132</v>
      </c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</row>
    <row r="38" spans="1:246" x14ac:dyDescent="0.25">
      <c r="A38" s="1">
        <v>1870</v>
      </c>
      <c r="B38" s="3">
        <v>80.388750000000002</v>
      </c>
      <c r="C38" s="3">
        <v>81.718808128299997</v>
      </c>
      <c r="D38" s="3">
        <v>98.406392105799995</v>
      </c>
      <c r="E38" s="3">
        <v>102.59498696263046</v>
      </c>
      <c r="F38" s="3">
        <v>102.64944418899999</v>
      </c>
      <c r="G38" s="3">
        <v>105.67514407900001</v>
      </c>
      <c r="H38" s="3">
        <v>88.436529327067106</v>
      </c>
      <c r="I38" s="3">
        <v>99.526722657409337</v>
      </c>
      <c r="J38" s="3">
        <v>81.386451393800002</v>
      </c>
      <c r="K38" s="3">
        <v>103.68418877280548</v>
      </c>
      <c r="L38" s="3">
        <v>82.035483870967752</v>
      </c>
      <c r="M38" s="3">
        <v>95.013328824050419</v>
      </c>
      <c r="N38" s="3">
        <v>91.769409187978908</v>
      </c>
      <c r="O38" s="3">
        <v>90.069204877248936</v>
      </c>
      <c r="P38" s="3">
        <v>90.420602299528298</v>
      </c>
      <c r="Q38" s="3">
        <v>94.537241993899997</v>
      </c>
      <c r="R38" s="3">
        <v>97.185317847022475</v>
      </c>
      <c r="S38" s="3">
        <v>60.123585354500001</v>
      </c>
      <c r="T38" s="3">
        <v>83.725966173700002</v>
      </c>
      <c r="U38" s="3">
        <v>92.28313</v>
      </c>
      <c r="V38" s="3">
        <v>91.961022801727609</v>
      </c>
      <c r="W38" s="3">
        <v>82.670555383299998</v>
      </c>
      <c r="X38" s="3">
        <v>89.176627944900005</v>
      </c>
      <c r="Y38" s="3">
        <v>94.576915896380882</v>
      </c>
      <c r="Z38" s="3">
        <v>95.765228624522493</v>
      </c>
      <c r="AA38" s="3">
        <v>93.9375</v>
      </c>
      <c r="AB38" s="3">
        <v>93.118427670599999</v>
      </c>
      <c r="AC38" s="3">
        <v>100.82838939299999</v>
      </c>
      <c r="AD38" s="3">
        <v>106.29842911999999</v>
      </c>
      <c r="AE38" s="3">
        <v>93.738821708843901</v>
      </c>
      <c r="AF38" s="3">
        <v>96.953095428899999</v>
      </c>
      <c r="AG38" s="3">
        <v>99.66713</v>
      </c>
      <c r="AH38" s="3">
        <v>102.30451476270204</v>
      </c>
      <c r="AI38" s="3">
        <v>117.13140389199999</v>
      </c>
      <c r="AJ38" s="3">
        <v>108.49371933962291</v>
      </c>
      <c r="AK38" s="3">
        <v>109.62435515</v>
      </c>
      <c r="AL38" s="3">
        <v>98.937493352100006</v>
      </c>
      <c r="AM38" s="3">
        <v>98.287430000000001</v>
      </c>
      <c r="AN38" s="3">
        <v>104.57240611899999</v>
      </c>
      <c r="AO38" s="3">
        <v>89.533045049604496</v>
      </c>
      <c r="AP38" s="3">
        <v>75.48</v>
      </c>
      <c r="AQ38" s="3">
        <v>78.333333333333343</v>
      </c>
      <c r="AR38" s="3">
        <v>82.410707738489492</v>
      </c>
      <c r="AS38" s="3">
        <v>77.902500000000003</v>
      </c>
      <c r="AT38" s="3">
        <v>97.293633601960011</v>
      </c>
      <c r="AU38" s="3">
        <v>92.158712190261568</v>
      </c>
      <c r="AV38" s="3">
        <v>98.887208616799995</v>
      </c>
      <c r="AW38" s="3">
        <v>86.506025604274669</v>
      </c>
      <c r="AX38" s="3">
        <v>84.269514317100004</v>
      </c>
      <c r="AY38" s="3">
        <v>129.35959300167781</v>
      </c>
      <c r="AZ38" s="3">
        <v>100.569913959</v>
      </c>
      <c r="BA38" s="3">
        <v>90.339849999999998</v>
      </c>
      <c r="BB38" s="3">
        <v>77.515033499641021</v>
      </c>
      <c r="BC38" s="3">
        <v>104.62113387747208</v>
      </c>
      <c r="BD38" s="3">
        <v>92.503347236300002</v>
      </c>
      <c r="BE38" s="3">
        <v>53.035612629201239</v>
      </c>
      <c r="BF38" s="3">
        <v>89.908635147601814</v>
      </c>
      <c r="BG38" s="3">
        <v>108.703370955</v>
      </c>
      <c r="BH38" s="3">
        <v>98.908928204373154</v>
      </c>
      <c r="BI38" s="3">
        <v>83.257499999999894</v>
      </c>
      <c r="BJ38" s="3">
        <v>93.927853136799996</v>
      </c>
      <c r="BK38" s="3">
        <v>96.916666666666671</v>
      </c>
      <c r="BL38" s="3">
        <v>86.452079367634752</v>
      </c>
      <c r="BM38" s="3">
        <v>92.596999237516556</v>
      </c>
      <c r="BN38" s="3">
        <v>91.596515178845607</v>
      </c>
      <c r="BO38" s="3">
        <v>96.768426701994088</v>
      </c>
      <c r="BP38" s="3">
        <v>90.88079936530039</v>
      </c>
      <c r="BQ38" s="3">
        <v>87.82017262951382</v>
      </c>
      <c r="BR38" s="3">
        <v>104.18527470799999</v>
      </c>
      <c r="BS38" s="3">
        <v>96.772780152994741</v>
      </c>
      <c r="BT38" s="3">
        <v>98.018960000000007</v>
      </c>
      <c r="BU38" s="3">
        <v>95.173419999999894</v>
      </c>
      <c r="BV38" s="3">
        <v>63.179473777799998</v>
      </c>
      <c r="BW38" s="3">
        <v>147.86616924037739</v>
      </c>
      <c r="BX38" s="3">
        <v>118.489584841</v>
      </c>
      <c r="BY38" s="3">
        <v>81.365548270071315</v>
      </c>
      <c r="BZ38" s="3">
        <v>94.363432516178904</v>
      </c>
      <c r="CA38" s="3">
        <v>102.329780484</v>
      </c>
      <c r="CB38" s="3">
        <v>90.883464495541432</v>
      </c>
      <c r="CC38" s="3">
        <v>79.702237353648712</v>
      </c>
      <c r="CD38" s="3">
        <v>105.61600815980078</v>
      </c>
      <c r="CE38" s="3">
        <v>93.515151581862753</v>
      </c>
      <c r="CF38" s="3">
        <v>88.739184526256111</v>
      </c>
      <c r="CG38" s="3">
        <v>104.20822800000001</v>
      </c>
      <c r="CH38" s="3">
        <v>103.35235561</v>
      </c>
      <c r="CI38" s="3">
        <v>79.264178896000004</v>
      </c>
      <c r="CJ38" s="3">
        <v>74.268749999999997</v>
      </c>
      <c r="CK38" s="3">
        <v>85.607349332499894</v>
      </c>
      <c r="CL38" s="3">
        <v>77.201250000000002</v>
      </c>
      <c r="CM38" s="3">
        <v>96.978373749699998</v>
      </c>
      <c r="CN38" s="3">
        <v>89.539373133789795</v>
      </c>
      <c r="CO38" s="3">
        <v>75.553346601599998</v>
      </c>
      <c r="CP38" s="3">
        <v>99.524818310088591</v>
      </c>
      <c r="CQ38" s="3">
        <v>93.468731099899998</v>
      </c>
      <c r="CR38" s="3">
        <v>89.700529243673131</v>
      </c>
      <c r="CS38" s="3">
        <v>77.902500000000003</v>
      </c>
      <c r="CT38" s="3">
        <v>94.032816661883828</v>
      </c>
      <c r="CU38" s="3">
        <v>98.189981974526063</v>
      </c>
      <c r="CV38" s="3">
        <v>87.13276110701409</v>
      </c>
      <c r="CW38" s="3">
        <v>128.83679999999998</v>
      </c>
      <c r="CX38" s="3">
        <v>101.83665035377383</v>
      </c>
      <c r="CY38" s="3">
        <v>85.814129544699995</v>
      </c>
      <c r="CZ38" s="7">
        <f t="shared" si="0"/>
        <v>0.14072653554504827</v>
      </c>
      <c r="DA38" s="3"/>
      <c r="DB38" s="3"/>
      <c r="DC38" s="3">
        <v>94.537241993899997</v>
      </c>
      <c r="DD38" s="3">
        <v>93.738821708843901</v>
      </c>
      <c r="DE38" s="3">
        <v>99.66713</v>
      </c>
      <c r="DF38" s="3">
        <v>81.718808128299997</v>
      </c>
      <c r="DG38" s="3">
        <v>102.64944418899999</v>
      </c>
      <c r="DH38" s="3">
        <v>88.436529327067106</v>
      </c>
      <c r="DI38" s="3">
        <v>99.526722657409337</v>
      </c>
      <c r="DJ38" s="3">
        <v>95.013328824050419</v>
      </c>
      <c r="DK38" s="3">
        <v>90.069204877248936</v>
      </c>
      <c r="DL38" s="3">
        <v>90.420602299528298</v>
      </c>
      <c r="DM38" s="3">
        <v>97.185317847022475</v>
      </c>
      <c r="DN38" s="3">
        <v>92.28313</v>
      </c>
      <c r="DO38" s="3">
        <v>89.176627944900005</v>
      </c>
      <c r="DP38" s="3">
        <v>94.576915896380882</v>
      </c>
      <c r="DQ38" s="3">
        <v>95.765228624522493</v>
      </c>
      <c r="DR38" s="3">
        <v>93.9375</v>
      </c>
      <c r="DS38" s="3">
        <v>93.118427670599999</v>
      </c>
      <c r="DT38" s="3">
        <v>100.82838939299999</v>
      </c>
      <c r="DU38" s="3">
        <v>106.29842911999999</v>
      </c>
      <c r="DV38" s="3">
        <v>96.953095428899999</v>
      </c>
      <c r="DW38" s="3">
        <v>117.13140389199999</v>
      </c>
      <c r="DX38" s="3">
        <v>109.62435515</v>
      </c>
      <c r="DY38" s="3">
        <v>97.293633601960011</v>
      </c>
      <c r="DZ38" s="3">
        <v>92.158712190261568</v>
      </c>
      <c r="EA38" s="3">
        <v>129.35959300167781</v>
      </c>
      <c r="EB38" s="3">
        <v>104.62113387747208</v>
      </c>
      <c r="EC38" s="3">
        <v>92.503347236300002</v>
      </c>
      <c r="ED38" s="3">
        <v>89.908635147601814</v>
      </c>
      <c r="EE38" s="3">
        <v>108.703370955</v>
      </c>
      <c r="EF38" s="3">
        <v>98.908928204373154</v>
      </c>
      <c r="EG38" s="3">
        <v>93.927853136799996</v>
      </c>
      <c r="EH38" s="3">
        <v>96.916666666666671</v>
      </c>
      <c r="EI38" s="3">
        <v>96.768426701994088</v>
      </c>
      <c r="EJ38" s="3">
        <v>90.88079936530039</v>
      </c>
      <c r="EK38" s="3">
        <v>102.329780484</v>
      </c>
      <c r="EL38" s="3">
        <v>105.61600815980078</v>
      </c>
      <c r="EM38" s="3">
        <v>93.515151581862753</v>
      </c>
      <c r="EN38" s="3">
        <v>104.20822800000001</v>
      </c>
      <c r="EO38" s="3">
        <v>85.607349332499894</v>
      </c>
      <c r="EP38" s="3">
        <v>99.524818310088591</v>
      </c>
      <c r="EQ38" s="3">
        <v>93.468731099899998</v>
      </c>
      <c r="ER38" s="3">
        <v>87.13276110701409</v>
      </c>
      <c r="ES38" s="7">
        <f t="shared" si="1"/>
        <v>97.285966265077334</v>
      </c>
      <c r="ET38">
        <f t="shared" si="2"/>
        <v>8.6128850406926745</v>
      </c>
      <c r="EU38">
        <f t="shared" si="3"/>
        <v>8.8531628675249482E-2</v>
      </c>
      <c r="EV38" s="3"/>
      <c r="EW38" s="3">
        <v>102.30451476270204</v>
      </c>
      <c r="EX38" s="3">
        <v>80.388750000000002</v>
      </c>
      <c r="EY38" s="3">
        <v>98.406392105799995</v>
      </c>
      <c r="EZ38" s="3">
        <v>102.59498696263046</v>
      </c>
      <c r="FA38" s="3">
        <v>105.67514407900001</v>
      </c>
      <c r="FB38" s="3">
        <v>81.386451393800002</v>
      </c>
      <c r="FC38" s="3">
        <v>103.68418877280548</v>
      </c>
      <c r="FD38" s="3">
        <v>82.035483870967752</v>
      </c>
      <c r="FE38" s="3">
        <v>91.769409187978908</v>
      </c>
      <c r="FF38" s="3">
        <v>60.123585354500001</v>
      </c>
      <c r="FG38" s="3">
        <v>83.725966173700002</v>
      </c>
      <c r="FH38" s="3">
        <v>91.961022801727609</v>
      </c>
      <c r="FI38" s="3">
        <v>82.670555383299998</v>
      </c>
      <c r="FJ38" s="3">
        <v>108.49371933962291</v>
      </c>
      <c r="FK38" s="3">
        <v>98.937493352100006</v>
      </c>
      <c r="FL38" s="3">
        <v>98.287430000000001</v>
      </c>
      <c r="FM38" s="3">
        <v>104.57240611899999</v>
      </c>
      <c r="FN38" s="3">
        <v>89.533045049604496</v>
      </c>
      <c r="FO38" s="3">
        <v>75.48</v>
      </c>
      <c r="FP38" s="3">
        <v>78.333333333333343</v>
      </c>
      <c r="FQ38" s="3">
        <v>82.410707738489492</v>
      </c>
      <c r="FR38" s="3">
        <v>77.902500000000003</v>
      </c>
      <c r="FS38" s="3">
        <v>98.887208616799995</v>
      </c>
      <c r="FT38" s="3">
        <v>86.506025604274669</v>
      </c>
      <c r="FU38" s="3">
        <v>84.269514317100004</v>
      </c>
      <c r="FV38" s="3">
        <v>100.569913959</v>
      </c>
      <c r="FW38" s="3">
        <v>90.339849999999998</v>
      </c>
      <c r="FX38" s="3">
        <v>77.515033499641021</v>
      </c>
      <c r="FY38" s="3">
        <v>53.035612629201239</v>
      </c>
      <c r="FZ38" s="3">
        <v>83.257499999999894</v>
      </c>
      <c r="GA38" s="3">
        <v>86.452079367634752</v>
      </c>
      <c r="GB38" s="3">
        <v>92.596999237516556</v>
      </c>
      <c r="GC38" s="3">
        <v>91.596515178845607</v>
      </c>
      <c r="GD38" s="3">
        <v>87.82017262951382</v>
      </c>
      <c r="GE38" s="3">
        <v>104.18527470799999</v>
      </c>
      <c r="GF38" s="3">
        <v>96.772780152994741</v>
      </c>
      <c r="GG38" s="3">
        <v>98.018960000000007</v>
      </c>
      <c r="GH38" s="3">
        <v>95.173419999999894</v>
      </c>
      <c r="GI38" s="3">
        <v>63.179473777799998</v>
      </c>
      <c r="GJ38" s="3">
        <v>147.86616924037739</v>
      </c>
      <c r="GK38" s="3">
        <v>118.489584841</v>
      </c>
      <c r="GL38" s="3">
        <v>81.365548270071315</v>
      </c>
      <c r="GM38" s="3">
        <v>94.363432516178904</v>
      </c>
      <c r="GN38" s="3">
        <v>90.883464495541432</v>
      </c>
      <c r="GO38" s="3">
        <v>79.702237353648712</v>
      </c>
      <c r="GP38" s="3">
        <v>88.739184526256111</v>
      </c>
      <c r="GQ38" s="3">
        <v>103.35235561</v>
      </c>
      <c r="GR38" s="3">
        <v>79.264178896000004</v>
      </c>
      <c r="GS38" s="3">
        <v>74.268749999999997</v>
      </c>
      <c r="GT38" s="3">
        <v>77.201250000000002</v>
      </c>
      <c r="GU38" s="3">
        <v>96.978373749699998</v>
      </c>
      <c r="GV38" s="3">
        <v>89.539373133789795</v>
      </c>
      <c r="GW38" s="3">
        <v>75.553346601599998</v>
      </c>
      <c r="GX38" s="3">
        <v>89.700529243673131</v>
      </c>
      <c r="GY38" s="3">
        <v>77.902500000000003</v>
      </c>
      <c r="GZ38" s="3">
        <v>94.032816661883828</v>
      </c>
      <c r="HA38" s="3">
        <v>98.189981974526063</v>
      </c>
      <c r="HB38" s="3">
        <v>128.83679999999998</v>
      </c>
      <c r="HC38" s="3">
        <v>101.83665035377383</v>
      </c>
      <c r="HD38" s="3">
        <v>85.814129544699995</v>
      </c>
      <c r="HE38" s="7">
        <f t="shared" si="4"/>
        <v>90.74556794120177</v>
      </c>
      <c r="HF38">
        <f t="shared" si="5"/>
        <v>15.050774499314079</v>
      </c>
      <c r="HG38">
        <f t="shared" si="6"/>
        <v>0.16585685494928157</v>
      </c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</row>
    <row r="39" spans="1:246" x14ac:dyDescent="0.25">
      <c r="A39" s="1">
        <v>1871</v>
      </c>
      <c r="B39" s="3">
        <v>82.811250000000001</v>
      </c>
      <c r="C39" s="3">
        <v>111.169616824</v>
      </c>
      <c r="D39" s="3">
        <v>128.24078495500001</v>
      </c>
      <c r="E39" s="3">
        <v>111.76006556469625</v>
      </c>
      <c r="F39" s="3">
        <v>112.67204497100001</v>
      </c>
      <c r="G39" s="3">
        <v>115.184367806</v>
      </c>
      <c r="H39" s="3">
        <v>123.39605851571679</v>
      </c>
      <c r="I39" s="3">
        <v>118.78993345578451</v>
      </c>
      <c r="J39" s="3">
        <v>100.234257986</v>
      </c>
      <c r="K39" s="3">
        <v>106.66561456645451</v>
      </c>
      <c r="L39" s="3">
        <v>95.136048387096793</v>
      </c>
      <c r="M39" s="3">
        <v>131.28177522836617</v>
      </c>
      <c r="N39" s="3">
        <v>117.41053414564716</v>
      </c>
      <c r="O39" s="3">
        <v>119.79839709699186</v>
      </c>
      <c r="P39" s="3">
        <v>97.427124685913824</v>
      </c>
      <c r="Q39" s="3">
        <v>117.928731603</v>
      </c>
      <c r="R39" s="3">
        <v>124.61485624502683</v>
      </c>
      <c r="S39" s="3">
        <v>67.926584338200001</v>
      </c>
      <c r="T39" s="3">
        <v>100.349536101</v>
      </c>
      <c r="U39" s="3">
        <v>112.7787</v>
      </c>
      <c r="V39" s="3">
        <v>110.38482706354065</v>
      </c>
      <c r="W39" s="3">
        <v>101.47326814199999</v>
      </c>
      <c r="X39" s="3">
        <v>124.03371496600001</v>
      </c>
      <c r="Y39" s="3">
        <v>122.82192394733998</v>
      </c>
      <c r="Z39" s="3">
        <v>115.43648054853335</v>
      </c>
      <c r="AA39" s="3">
        <v>101.1875</v>
      </c>
      <c r="AB39" s="3">
        <v>115.537125593</v>
      </c>
      <c r="AC39" s="3">
        <v>95.067736971499997</v>
      </c>
      <c r="AD39" s="3">
        <v>121.86312862699999</v>
      </c>
      <c r="AE39" s="3">
        <v>120.19170164520928</v>
      </c>
      <c r="AF39" s="3">
        <v>116.845874635</v>
      </c>
      <c r="AG39" s="3">
        <v>116.5608</v>
      </c>
      <c r="AH39" s="3">
        <v>83.875000141385712</v>
      </c>
      <c r="AI39" s="3">
        <v>140.56868808999999</v>
      </c>
      <c r="AJ39" s="3">
        <v>131.76595224056638</v>
      </c>
      <c r="AK39" s="3">
        <v>105.346572244</v>
      </c>
      <c r="AL39" s="3">
        <v>121.382754394</v>
      </c>
      <c r="AM39" s="3">
        <v>115.5887</v>
      </c>
      <c r="AN39" s="3">
        <v>110.590176082</v>
      </c>
      <c r="AO39" s="3">
        <v>102.40680536618328</v>
      </c>
      <c r="AP39" s="3">
        <v>93.776250000000005</v>
      </c>
      <c r="AQ39" s="3">
        <v>93.75</v>
      </c>
      <c r="AR39" s="3">
        <v>82.850741418789738</v>
      </c>
      <c r="AS39" s="3">
        <v>85.233750000000001</v>
      </c>
      <c r="AT39" s="3">
        <v>123.74260668346491</v>
      </c>
      <c r="AU39" s="3">
        <v>102.75144700671241</v>
      </c>
      <c r="AV39" s="3">
        <v>117.799735891</v>
      </c>
      <c r="AW39" s="3">
        <v>94.047352356173917</v>
      </c>
      <c r="AX39" s="3">
        <v>89.2234123211</v>
      </c>
      <c r="AY39" s="3">
        <v>123.02883608074849</v>
      </c>
      <c r="AZ39" s="3">
        <v>100.33779588500001</v>
      </c>
      <c r="BA39" s="3">
        <v>102.6974</v>
      </c>
      <c r="BB39" s="3">
        <v>89.770110000000003</v>
      </c>
      <c r="BC39" s="3">
        <v>111.00646129722389</v>
      </c>
      <c r="BD39" s="3">
        <v>122.503913047</v>
      </c>
      <c r="BE39" s="3">
        <v>56.735614504714206</v>
      </c>
      <c r="BF39" s="3">
        <v>109.29063096431777</v>
      </c>
      <c r="BG39" s="3">
        <v>118.984472045</v>
      </c>
      <c r="BH39" s="3">
        <v>115.73098921323137</v>
      </c>
      <c r="BI39" s="3">
        <v>103.27500000000001</v>
      </c>
      <c r="BJ39" s="3">
        <v>113.306509992</v>
      </c>
      <c r="BK39" s="3">
        <v>112.41666666666669</v>
      </c>
      <c r="BL39" s="3">
        <v>96.413456795174497</v>
      </c>
      <c r="BM39" s="3">
        <v>104.55797714916291</v>
      </c>
      <c r="BN39" s="3">
        <v>117.22597597893986</v>
      </c>
      <c r="BO39" s="3">
        <v>106.00125614318529</v>
      </c>
      <c r="BP39" s="3">
        <v>100.66069851151762</v>
      </c>
      <c r="BQ39" s="3">
        <v>103.73053200747138</v>
      </c>
      <c r="BR39" s="3">
        <v>110.435315686</v>
      </c>
      <c r="BS39" s="3">
        <v>121.98868319388399</v>
      </c>
      <c r="BT39" s="3">
        <v>116.4418</v>
      </c>
      <c r="BU39" s="3">
        <v>116.3785</v>
      </c>
      <c r="BV39" s="3">
        <v>76.318590269400005</v>
      </c>
      <c r="BW39" s="3">
        <v>153.73524606416049</v>
      </c>
      <c r="BX39" s="3">
        <v>124.317160345</v>
      </c>
      <c r="BY39" s="3">
        <v>94.067845343516495</v>
      </c>
      <c r="BZ39" s="3">
        <v>113.68474514205363</v>
      </c>
      <c r="CA39" s="3">
        <v>110.603024209</v>
      </c>
      <c r="CB39" s="3">
        <v>107.36689243301441</v>
      </c>
      <c r="CC39" s="3">
        <v>87.176037831808543</v>
      </c>
      <c r="CD39" s="3">
        <v>111.86629991293491</v>
      </c>
      <c r="CE39" s="3">
        <v>119.64554308852792</v>
      </c>
      <c r="CF39" s="3">
        <v>101.18189731004588</v>
      </c>
      <c r="CG39" s="3">
        <v>118.51376380000001</v>
      </c>
      <c r="CH39" s="3">
        <v>113.512669694</v>
      </c>
      <c r="CI39" s="3">
        <v>93.424496888799894</v>
      </c>
      <c r="CJ39" s="3">
        <v>85.935000000000002</v>
      </c>
      <c r="CK39" s="3">
        <v>120.202886085</v>
      </c>
      <c r="CL39" s="3">
        <v>92.564999999999998</v>
      </c>
      <c r="CM39" s="3">
        <v>100.20658800699999</v>
      </c>
      <c r="CN39" s="3">
        <v>112.3887207456239</v>
      </c>
      <c r="CO39" s="3">
        <v>82.579780508699997</v>
      </c>
      <c r="CP39" s="3">
        <v>111.49544192016052</v>
      </c>
      <c r="CQ39" s="3">
        <v>103.816709359</v>
      </c>
      <c r="CR39" s="3">
        <v>101.54866088546342</v>
      </c>
      <c r="CS39" s="3">
        <v>92.564999999999998</v>
      </c>
      <c r="CT39" s="3">
        <v>110.27857488692547</v>
      </c>
      <c r="CU39" s="3">
        <v>92.480080256299544</v>
      </c>
      <c r="CV39" s="3">
        <v>107.52720273457419</v>
      </c>
      <c r="CW39" s="3">
        <v>152.05658</v>
      </c>
      <c r="CX39" s="3">
        <v>116.85631839622673</v>
      </c>
      <c r="CY39" s="3">
        <v>98.348263300799999</v>
      </c>
      <c r="CZ39" s="7">
        <f t="shared" si="0"/>
        <v>0.14317452443242376</v>
      </c>
      <c r="DA39" s="3"/>
      <c r="DB39" s="3"/>
      <c r="DC39" s="3">
        <v>117.928731603</v>
      </c>
      <c r="DD39" s="3">
        <v>120.19170164520928</v>
      </c>
      <c r="DE39" s="3">
        <v>116.5608</v>
      </c>
      <c r="DF39" s="3">
        <v>111.169616824</v>
      </c>
      <c r="DG39" s="3">
        <v>112.67204497100001</v>
      </c>
      <c r="DH39" s="3">
        <v>123.39605851571679</v>
      </c>
      <c r="DI39" s="3">
        <v>118.78993345578451</v>
      </c>
      <c r="DJ39" s="3">
        <v>131.28177522836617</v>
      </c>
      <c r="DK39" s="3">
        <v>119.79839709699186</v>
      </c>
      <c r="DL39" s="3">
        <v>97.427124685913824</v>
      </c>
      <c r="DM39" s="3">
        <v>124.61485624502683</v>
      </c>
      <c r="DN39" s="3">
        <v>112.7787</v>
      </c>
      <c r="DO39" s="3">
        <v>124.03371496600001</v>
      </c>
      <c r="DP39" s="3">
        <v>122.82192394733998</v>
      </c>
      <c r="DQ39" s="3">
        <v>115.43648054853335</v>
      </c>
      <c r="DR39" s="3">
        <v>101.1875</v>
      </c>
      <c r="DS39" s="3">
        <v>115.537125593</v>
      </c>
      <c r="DT39" s="3">
        <v>95.067736971499997</v>
      </c>
      <c r="DU39" s="3">
        <v>121.86312862699999</v>
      </c>
      <c r="DV39" s="3">
        <v>116.845874635</v>
      </c>
      <c r="DW39" s="3">
        <v>140.56868808999999</v>
      </c>
      <c r="DX39" s="3">
        <v>105.346572244</v>
      </c>
      <c r="DY39" s="3">
        <v>123.74260668346491</v>
      </c>
      <c r="DZ39" s="3">
        <v>102.75144700671241</v>
      </c>
      <c r="EA39" s="3">
        <v>123.02883608074849</v>
      </c>
      <c r="EB39" s="3">
        <v>111.00646129722389</v>
      </c>
      <c r="EC39" s="3">
        <v>122.503913047</v>
      </c>
      <c r="ED39" s="3">
        <v>109.29063096431777</v>
      </c>
      <c r="EE39" s="3">
        <v>118.984472045</v>
      </c>
      <c r="EF39" s="3">
        <v>115.73098921323137</v>
      </c>
      <c r="EG39" s="3">
        <v>113.306509992</v>
      </c>
      <c r="EH39" s="3">
        <v>112.41666666666669</v>
      </c>
      <c r="EI39" s="3">
        <v>106.00125614318529</v>
      </c>
      <c r="EJ39" s="3">
        <v>100.66069851151762</v>
      </c>
      <c r="EK39" s="3">
        <v>110.603024209</v>
      </c>
      <c r="EL39" s="3">
        <v>111.86629991293491</v>
      </c>
      <c r="EM39" s="3">
        <v>119.64554308852792</v>
      </c>
      <c r="EN39" s="3">
        <v>118.51376380000001</v>
      </c>
      <c r="EO39" s="3">
        <v>120.202886085</v>
      </c>
      <c r="EP39" s="3">
        <v>111.49544192016052</v>
      </c>
      <c r="EQ39" s="3">
        <v>103.816709359</v>
      </c>
      <c r="ER39" s="3">
        <v>107.52720273457419</v>
      </c>
      <c r="ES39" s="7">
        <f t="shared" si="1"/>
        <v>114.96223439651546</v>
      </c>
      <c r="ET39">
        <f t="shared" si="2"/>
        <v>9.0494999614781655</v>
      </c>
      <c r="EU39">
        <f t="shared" si="3"/>
        <v>7.8717154454962981E-2</v>
      </c>
      <c r="EV39" s="3"/>
      <c r="EW39" s="3">
        <v>83.875000141385712</v>
      </c>
      <c r="EX39" s="3">
        <v>82.811250000000001</v>
      </c>
      <c r="EY39" s="3">
        <v>128.24078495500001</v>
      </c>
      <c r="EZ39" s="3">
        <v>111.76006556469625</v>
      </c>
      <c r="FA39" s="3">
        <v>115.184367806</v>
      </c>
      <c r="FB39" s="3">
        <v>100.234257986</v>
      </c>
      <c r="FC39" s="3">
        <v>106.66561456645451</v>
      </c>
      <c r="FD39" s="3">
        <v>95.136048387096793</v>
      </c>
      <c r="FE39" s="3">
        <v>117.41053414564716</v>
      </c>
      <c r="FF39" s="3">
        <v>67.926584338200001</v>
      </c>
      <c r="FG39" s="3">
        <v>100.349536101</v>
      </c>
      <c r="FH39" s="3">
        <v>110.38482706354065</v>
      </c>
      <c r="FI39" s="3">
        <v>101.47326814199999</v>
      </c>
      <c r="FJ39" s="3">
        <v>131.76595224056638</v>
      </c>
      <c r="FK39" s="3">
        <v>121.382754394</v>
      </c>
      <c r="FL39" s="3">
        <v>115.5887</v>
      </c>
      <c r="FM39" s="3">
        <v>110.590176082</v>
      </c>
      <c r="FN39" s="3">
        <v>102.40680536618328</v>
      </c>
      <c r="FO39" s="3">
        <v>93.776250000000005</v>
      </c>
      <c r="FP39" s="3">
        <v>93.75</v>
      </c>
      <c r="FQ39" s="3">
        <v>82.850741418789738</v>
      </c>
      <c r="FR39" s="3">
        <v>85.233750000000001</v>
      </c>
      <c r="FS39" s="3">
        <v>117.799735891</v>
      </c>
      <c r="FT39" s="3">
        <v>94.047352356173917</v>
      </c>
      <c r="FU39" s="3">
        <v>89.2234123211</v>
      </c>
      <c r="FV39" s="3">
        <v>100.33779588500001</v>
      </c>
      <c r="FW39" s="3">
        <v>102.6974</v>
      </c>
      <c r="FX39" s="3">
        <v>89.770110000000003</v>
      </c>
      <c r="FY39" s="3">
        <v>56.735614504714206</v>
      </c>
      <c r="FZ39" s="3">
        <v>103.27500000000001</v>
      </c>
      <c r="GA39" s="3">
        <v>96.413456795174497</v>
      </c>
      <c r="GB39" s="3">
        <v>104.55797714916291</v>
      </c>
      <c r="GC39" s="3">
        <v>117.22597597893986</v>
      </c>
      <c r="GD39" s="3">
        <v>103.73053200747138</v>
      </c>
      <c r="GE39" s="3">
        <v>110.435315686</v>
      </c>
      <c r="GF39" s="3">
        <v>121.98868319388399</v>
      </c>
      <c r="GG39" s="3">
        <v>116.4418</v>
      </c>
      <c r="GH39" s="3">
        <v>116.3785</v>
      </c>
      <c r="GI39" s="3">
        <v>76.318590269400005</v>
      </c>
      <c r="GJ39" s="3">
        <v>153.73524606416049</v>
      </c>
      <c r="GK39" s="3">
        <v>124.317160345</v>
      </c>
      <c r="GL39" s="3">
        <v>94.067845343516495</v>
      </c>
      <c r="GM39" s="3">
        <v>113.68474514205363</v>
      </c>
      <c r="GN39" s="3">
        <v>107.36689243301441</v>
      </c>
      <c r="GO39" s="3">
        <v>87.176037831808543</v>
      </c>
      <c r="GP39" s="3">
        <v>101.18189731004588</v>
      </c>
      <c r="GQ39" s="3">
        <v>113.512669694</v>
      </c>
      <c r="GR39" s="3">
        <v>93.424496888799894</v>
      </c>
      <c r="GS39" s="3">
        <v>85.935000000000002</v>
      </c>
      <c r="GT39" s="3">
        <v>92.564999999999998</v>
      </c>
      <c r="GU39" s="3">
        <v>100.20658800699999</v>
      </c>
      <c r="GV39" s="3">
        <v>112.3887207456239</v>
      </c>
      <c r="GW39" s="3">
        <v>82.579780508699997</v>
      </c>
      <c r="GX39" s="3">
        <v>101.54866088546342</v>
      </c>
      <c r="GY39" s="3">
        <v>92.564999999999998</v>
      </c>
      <c r="GZ39" s="3">
        <v>110.27857488692547</v>
      </c>
      <c r="HA39" s="3">
        <v>92.480080256299544</v>
      </c>
      <c r="HB39" s="3">
        <v>152.05658</v>
      </c>
      <c r="HC39" s="3">
        <v>116.85631839622673</v>
      </c>
      <c r="HD39" s="3">
        <v>98.348263300799999</v>
      </c>
      <c r="HE39" s="7">
        <f t="shared" si="4"/>
        <v>103.37416797960033</v>
      </c>
      <c r="HF39">
        <f t="shared" si="5"/>
        <v>17.241584955190262</v>
      </c>
      <c r="HG39">
        <f t="shared" si="6"/>
        <v>0.16678813761860395</v>
      </c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</row>
    <row r="40" spans="1:246" x14ac:dyDescent="0.25">
      <c r="A40" s="1">
        <v>1872</v>
      </c>
      <c r="B40" s="3">
        <v>90.078749999999999</v>
      </c>
      <c r="C40" s="3">
        <v>97.875969004200002</v>
      </c>
      <c r="D40" s="3">
        <v>110.824783826</v>
      </c>
      <c r="E40" s="3">
        <v>120.01967800515764</v>
      </c>
      <c r="F40" s="3">
        <v>107.66996215099999</v>
      </c>
      <c r="G40" s="3">
        <v>113.53110021800001</v>
      </c>
      <c r="H40" s="3">
        <v>102.3432083388569</v>
      </c>
      <c r="I40" s="3">
        <v>121.34650364622273</v>
      </c>
      <c r="J40" s="3">
        <v>97.270630542000006</v>
      </c>
      <c r="K40" s="3">
        <v>106.71572275383366</v>
      </c>
      <c r="L40" s="3">
        <v>100.92274193548387</v>
      </c>
      <c r="M40" s="3">
        <v>102.40778280871803</v>
      </c>
      <c r="N40" s="3">
        <v>107.32568038292673</v>
      </c>
      <c r="O40" s="3">
        <v>95.334578212899828</v>
      </c>
      <c r="P40" s="3">
        <v>108.32905590703405</v>
      </c>
      <c r="Q40" s="3">
        <v>107.41375246299999</v>
      </c>
      <c r="R40" s="3">
        <v>105.96275743213832</v>
      </c>
      <c r="S40" s="3">
        <v>69.638884196999996</v>
      </c>
      <c r="T40" s="3">
        <v>86.112769439000004</v>
      </c>
      <c r="U40" s="3">
        <v>113.41289999999999</v>
      </c>
      <c r="V40" s="3">
        <v>98.368911765169685</v>
      </c>
      <c r="W40" s="3">
        <v>104.051145924</v>
      </c>
      <c r="X40" s="3">
        <v>124.221515795</v>
      </c>
      <c r="Y40" s="3">
        <v>97.251877709858491</v>
      </c>
      <c r="Z40" s="3">
        <v>105.93132572940833</v>
      </c>
      <c r="AA40" s="3">
        <v>105.45833333333334</v>
      </c>
      <c r="AB40" s="3">
        <v>108.287126427</v>
      </c>
      <c r="AC40" s="3">
        <v>105.557735149179</v>
      </c>
      <c r="AD40" s="3">
        <v>124.967868465</v>
      </c>
      <c r="AE40" s="3">
        <v>108.50453282201863</v>
      </c>
      <c r="AF40" s="3">
        <v>117.82209311699999</v>
      </c>
      <c r="AG40" s="3">
        <v>124.35680000000001</v>
      </c>
      <c r="AH40" s="3">
        <v>87.960685563582047</v>
      </c>
      <c r="AI40" s="3">
        <v>147.115722877</v>
      </c>
      <c r="AJ40" s="3">
        <v>136.88254245283056</v>
      </c>
      <c r="AK40" s="3">
        <v>116.842216038</v>
      </c>
      <c r="AL40" s="3">
        <v>112.83607559799999</v>
      </c>
      <c r="AM40" s="3">
        <v>121.74209999999999</v>
      </c>
      <c r="AN40" s="3">
        <v>95.1168524319</v>
      </c>
      <c r="AO40" s="3">
        <v>106.61473349555042</v>
      </c>
      <c r="AP40" s="3">
        <v>97.41</v>
      </c>
      <c r="AQ40" s="3">
        <v>98.75</v>
      </c>
      <c r="AR40" s="3">
        <v>96.166289762467684</v>
      </c>
      <c r="AS40" s="3">
        <v>91.545000000000002</v>
      </c>
      <c r="AT40" s="3">
        <v>106.35670757909135</v>
      </c>
      <c r="AU40" s="3">
        <v>102.25222478501561</v>
      </c>
      <c r="AV40" s="3">
        <v>120.388581206</v>
      </c>
      <c r="AW40" s="3">
        <v>102.38047923400103</v>
      </c>
      <c r="AX40" s="3">
        <v>87.315396308800004</v>
      </c>
      <c r="AY40" s="3">
        <v>144.07296865122842</v>
      </c>
      <c r="AZ40" s="3">
        <v>93.134865334400004</v>
      </c>
      <c r="BA40" s="3">
        <v>104.6275</v>
      </c>
      <c r="BB40" s="3">
        <v>104.73269999999999</v>
      </c>
      <c r="BC40" s="3">
        <v>117.84416555210856</v>
      </c>
      <c r="BD40" s="3">
        <v>105.29966269499999</v>
      </c>
      <c r="BE40" s="3">
        <v>58.142390097654342</v>
      </c>
      <c r="BF40" s="3">
        <v>100.52609297983579</v>
      </c>
      <c r="BG40" s="3">
        <v>114.092802049</v>
      </c>
      <c r="BH40" s="3">
        <v>107.996626503665</v>
      </c>
      <c r="BI40" s="3">
        <v>104.74124999999999</v>
      </c>
      <c r="BJ40" s="3">
        <v>116.423873254</v>
      </c>
      <c r="BK40" s="3">
        <v>114.25000000000001</v>
      </c>
      <c r="BL40" s="3">
        <v>106.57253656171982</v>
      </c>
      <c r="BM40" s="3">
        <v>98.445738686948104</v>
      </c>
      <c r="BN40" s="3">
        <v>105.72013383306553</v>
      </c>
      <c r="BO40" s="3">
        <v>93.777123782819032</v>
      </c>
      <c r="BP40" s="3">
        <v>110.16157018960867</v>
      </c>
      <c r="BQ40" s="3">
        <v>110.95492091137334</v>
      </c>
      <c r="BR40" s="3">
        <v>99.255763087800005</v>
      </c>
      <c r="BS40" s="3">
        <v>107.73236528267654</v>
      </c>
      <c r="BT40" s="3">
        <v>116.837</v>
      </c>
      <c r="BU40" s="3">
        <v>115.4444</v>
      </c>
      <c r="BV40" s="3">
        <v>77.703368231799999</v>
      </c>
      <c r="BW40" s="3">
        <v>149.2669776475507</v>
      </c>
      <c r="BX40" s="3">
        <v>120.891332847</v>
      </c>
      <c r="BY40" s="3">
        <v>90.351935350787102</v>
      </c>
      <c r="BZ40" s="3">
        <v>100.37240914919006</v>
      </c>
      <c r="CA40" s="3">
        <v>115.782369289</v>
      </c>
      <c r="CB40" s="3">
        <v>104.42816292379274</v>
      </c>
      <c r="CC40" s="3">
        <v>94.164611492812497</v>
      </c>
      <c r="CD40" s="3">
        <v>103.11548394388943</v>
      </c>
      <c r="CE40" s="3">
        <v>103.88650613687481</v>
      </c>
      <c r="CF40" s="3">
        <v>101.82116038198481</v>
      </c>
      <c r="CG40" s="3">
        <v>129.27683920000001</v>
      </c>
      <c r="CH40" s="3">
        <v>111.531928279</v>
      </c>
      <c r="CI40" s="3">
        <v>80.857133832499997</v>
      </c>
      <c r="CJ40" s="3">
        <v>97.41</v>
      </c>
      <c r="CK40" s="3">
        <v>102.355320397</v>
      </c>
      <c r="CL40" s="3">
        <v>97.41</v>
      </c>
      <c r="CM40" s="3">
        <v>86.639894827099994</v>
      </c>
      <c r="CN40" s="3">
        <v>98.771848278806161</v>
      </c>
      <c r="CO40" s="3">
        <v>89.239520648400003</v>
      </c>
      <c r="CP40" s="3">
        <v>102.7057645111818</v>
      </c>
      <c r="CQ40" s="3">
        <v>112.707400588</v>
      </c>
      <c r="CR40" s="3">
        <v>104.37559201182827</v>
      </c>
      <c r="CS40" s="3">
        <v>97.41</v>
      </c>
      <c r="CT40" s="3">
        <v>100.57465161812188</v>
      </c>
      <c r="CU40" s="3">
        <v>104.61500728469156</v>
      </c>
      <c r="CV40" s="3">
        <v>101.14579898835171</v>
      </c>
      <c r="CW40" s="3">
        <v>167.91522000000001</v>
      </c>
      <c r="CX40" s="3">
        <v>129.0701143867928</v>
      </c>
      <c r="CY40" s="3">
        <v>95.768926091899999</v>
      </c>
      <c r="CZ40" s="7">
        <f t="shared" si="0"/>
        <v>0.14411269750047698</v>
      </c>
      <c r="DA40" s="3"/>
      <c r="DB40" s="3"/>
      <c r="DC40" s="3">
        <v>107.41375246299999</v>
      </c>
      <c r="DD40" s="3">
        <v>108.50453282201863</v>
      </c>
      <c r="DE40" s="3">
        <v>124.35680000000001</v>
      </c>
      <c r="DF40" s="3">
        <v>97.875969004200002</v>
      </c>
      <c r="DG40" s="3">
        <v>107.66996215099999</v>
      </c>
      <c r="DH40" s="3">
        <v>102.3432083388569</v>
      </c>
      <c r="DI40" s="3">
        <v>121.34650364622273</v>
      </c>
      <c r="DJ40" s="3">
        <v>102.40778280871803</v>
      </c>
      <c r="DK40" s="3">
        <v>95.334578212899828</v>
      </c>
      <c r="DL40" s="3">
        <v>108.32905590703405</v>
      </c>
      <c r="DM40" s="3">
        <v>105.96275743213832</v>
      </c>
      <c r="DN40" s="3">
        <v>113.41289999999999</v>
      </c>
      <c r="DO40" s="3">
        <v>124.221515795</v>
      </c>
      <c r="DP40" s="3">
        <v>97.251877709858491</v>
      </c>
      <c r="DQ40" s="3">
        <v>105.93132572940833</v>
      </c>
      <c r="DR40" s="3">
        <v>105.45833333333334</v>
      </c>
      <c r="DS40" s="3">
        <v>108.287126427</v>
      </c>
      <c r="DT40" s="3">
        <v>105.557735149179</v>
      </c>
      <c r="DU40" s="3">
        <v>124.967868465</v>
      </c>
      <c r="DV40" s="3">
        <v>117.82209311699999</v>
      </c>
      <c r="DW40" s="3">
        <v>147.115722877</v>
      </c>
      <c r="DX40" s="3">
        <v>116.842216038</v>
      </c>
      <c r="DY40" s="3">
        <v>106.35670757909135</v>
      </c>
      <c r="DZ40" s="3">
        <v>102.25222478501561</v>
      </c>
      <c r="EA40" s="3">
        <v>144.07296865122842</v>
      </c>
      <c r="EB40" s="3">
        <v>117.84416555210856</v>
      </c>
      <c r="EC40" s="3">
        <v>105.29966269499999</v>
      </c>
      <c r="ED40" s="3">
        <v>100.52609297983579</v>
      </c>
      <c r="EE40" s="3">
        <v>114.092802049</v>
      </c>
      <c r="EF40" s="3">
        <v>107.996626503665</v>
      </c>
      <c r="EG40" s="3">
        <v>116.423873254</v>
      </c>
      <c r="EH40" s="3">
        <v>114.25000000000001</v>
      </c>
      <c r="EI40" s="3">
        <v>93.777123782819032</v>
      </c>
      <c r="EJ40" s="3">
        <v>110.16157018960867</v>
      </c>
      <c r="EK40" s="3">
        <v>115.782369289</v>
      </c>
      <c r="EL40" s="3">
        <v>103.11548394388943</v>
      </c>
      <c r="EM40" s="3">
        <v>103.88650613687481</v>
      </c>
      <c r="EN40" s="3">
        <v>129.27683920000001</v>
      </c>
      <c r="EO40" s="3">
        <v>102.355320397</v>
      </c>
      <c r="EP40" s="3">
        <v>102.7057645111818</v>
      </c>
      <c r="EQ40" s="3">
        <v>112.707400588</v>
      </c>
      <c r="ER40" s="3">
        <v>101.14579898835171</v>
      </c>
      <c r="ES40" s="7">
        <f t="shared" si="1"/>
        <v>110.77245044053664</v>
      </c>
      <c r="ET40">
        <f t="shared" si="2"/>
        <v>11.482313813412308</v>
      </c>
      <c r="EU40">
        <f t="shared" si="3"/>
        <v>0.10365676454522496</v>
      </c>
      <c r="EV40" s="3"/>
      <c r="EW40" s="3">
        <v>87.960685563582047</v>
      </c>
      <c r="EX40" s="3">
        <v>90.078749999999999</v>
      </c>
      <c r="EY40" s="3">
        <v>110.824783826</v>
      </c>
      <c r="EZ40" s="3">
        <v>120.01967800515764</v>
      </c>
      <c r="FA40" s="3">
        <v>113.53110021800001</v>
      </c>
      <c r="FB40" s="3">
        <v>97.270630542000006</v>
      </c>
      <c r="FC40" s="3">
        <v>106.71572275383366</v>
      </c>
      <c r="FD40" s="3">
        <v>100.92274193548387</v>
      </c>
      <c r="FE40" s="3">
        <v>107.32568038292673</v>
      </c>
      <c r="FF40" s="3">
        <v>69.638884196999996</v>
      </c>
      <c r="FG40" s="3">
        <v>86.112769439000004</v>
      </c>
      <c r="FH40" s="3">
        <v>98.368911765169685</v>
      </c>
      <c r="FI40" s="3">
        <v>104.051145924</v>
      </c>
      <c r="FJ40" s="3">
        <v>136.88254245283056</v>
      </c>
      <c r="FK40" s="3">
        <v>112.83607559799999</v>
      </c>
      <c r="FL40" s="3">
        <v>121.74209999999999</v>
      </c>
      <c r="FM40" s="3">
        <v>95.1168524319</v>
      </c>
      <c r="FN40" s="3">
        <v>106.61473349555042</v>
      </c>
      <c r="FO40" s="3">
        <v>97.41</v>
      </c>
      <c r="FP40" s="3">
        <v>98.75</v>
      </c>
      <c r="FQ40" s="3">
        <v>96.166289762467684</v>
      </c>
      <c r="FR40" s="3">
        <v>91.545000000000002</v>
      </c>
      <c r="FS40" s="3">
        <v>120.388581206</v>
      </c>
      <c r="FT40" s="3">
        <v>102.38047923400103</v>
      </c>
      <c r="FU40" s="3">
        <v>87.315396308800004</v>
      </c>
      <c r="FV40" s="3">
        <v>93.134865334400004</v>
      </c>
      <c r="FW40" s="3">
        <v>104.6275</v>
      </c>
      <c r="FX40" s="3">
        <v>104.73269999999999</v>
      </c>
      <c r="FY40" s="3">
        <v>58.142390097654342</v>
      </c>
      <c r="FZ40" s="3">
        <v>104.74124999999999</v>
      </c>
      <c r="GA40" s="3">
        <v>106.57253656171982</v>
      </c>
      <c r="GB40" s="3">
        <v>98.445738686948104</v>
      </c>
      <c r="GC40" s="3">
        <v>105.72013383306553</v>
      </c>
      <c r="GD40" s="3">
        <v>110.95492091137334</v>
      </c>
      <c r="GE40" s="3">
        <v>99.255763087800005</v>
      </c>
      <c r="GF40" s="3">
        <v>107.73236528267654</v>
      </c>
      <c r="GG40" s="3">
        <v>116.837</v>
      </c>
      <c r="GH40" s="3">
        <v>115.4444</v>
      </c>
      <c r="GI40" s="3">
        <v>77.703368231799999</v>
      </c>
      <c r="GJ40" s="3">
        <v>149.2669776475507</v>
      </c>
      <c r="GK40" s="3">
        <v>120.891332847</v>
      </c>
      <c r="GL40" s="3">
        <v>90.351935350787102</v>
      </c>
      <c r="GM40" s="3">
        <v>100.37240914919006</v>
      </c>
      <c r="GN40" s="3">
        <v>104.42816292379274</v>
      </c>
      <c r="GO40" s="3">
        <v>94.164611492812497</v>
      </c>
      <c r="GP40" s="3">
        <v>101.82116038198481</v>
      </c>
      <c r="GQ40" s="3">
        <v>111.531928279</v>
      </c>
      <c r="GR40" s="3">
        <v>80.857133832499997</v>
      </c>
      <c r="GS40" s="3">
        <v>97.41</v>
      </c>
      <c r="GT40" s="3">
        <v>97.41</v>
      </c>
      <c r="GU40" s="3">
        <v>86.639894827099994</v>
      </c>
      <c r="GV40" s="3">
        <v>98.771848278806161</v>
      </c>
      <c r="GW40" s="3">
        <v>89.239520648400003</v>
      </c>
      <c r="GX40" s="3">
        <v>104.37559201182827</v>
      </c>
      <c r="GY40" s="3">
        <v>97.41</v>
      </c>
      <c r="GZ40" s="3">
        <v>100.57465161812188</v>
      </c>
      <c r="HA40" s="3">
        <v>104.61500728469156</v>
      </c>
      <c r="HB40" s="3">
        <v>167.91522000000001</v>
      </c>
      <c r="HC40" s="3">
        <v>129.0701143867928</v>
      </c>
      <c r="HD40" s="3">
        <v>95.768926091899999</v>
      </c>
      <c r="HE40" s="7">
        <f t="shared" si="4"/>
        <v>103.1150149020233</v>
      </c>
      <c r="HF40">
        <f t="shared" si="5"/>
        <v>16.891439572662073</v>
      </c>
      <c r="HG40">
        <f t="shared" si="6"/>
        <v>0.16381163876775653</v>
      </c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</row>
    <row r="41" spans="1:246" x14ac:dyDescent="0.25">
      <c r="A41" s="1">
        <v>1873</v>
      </c>
      <c r="B41" s="3">
        <v>97.41</v>
      </c>
      <c r="C41" s="3">
        <v>112.154012786</v>
      </c>
      <c r="D41" s="3">
        <v>119.28986694</v>
      </c>
      <c r="E41" s="3">
        <v>119.25534660833669</v>
      </c>
      <c r="F41" s="3">
        <v>121.083242754</v>
      </c>
      <c r="G41" s="3">
        <v>114.24125748100001</v>
      </c>
      <c r="H41" s="3">
        <v>123.13043904998456</v>
      </c>
      <c r="I41" s="3">
        <v>129.58165415017487</v>
      </c>
      <c r="J41" s="3">
        <v>96.142302302700003</v>
      </c>
      <c r="K41" s="3">
        <v>117.25945093349188</v>
      </c>
      <c r="L41" s="3">
        <v>107.01362903225807</v>
      </c>
      <c r="M41" s="3">
        <v>117.45608272224666</v>
      </c>
      <c r="N41" s="3">
        <v>119.64629174063565</v>
      </c>
      <c r="O41" s="3">
        <v>115.32720679186806</v>
      </c>
      <c r="P41" s="3">
        <v>107.76855918439134</v>
      </c>
      <c r="Q41" s="3">
        <v>107.888596205</v>
      </c>
      <c r="R41" s="3">
        <v>115.84237925505008</v>
      </c>
      <c r="S41" s="3">
        <v>78.500276001399996</v>
      </c>
      <c r="T41" s="3">
        <v>77.820879518799998</v>
      </c>
      <c r="U41" s="3">
        <v>119.98</v>
      </c>
      <c r="V41" s="3">
        <v>111.6519583080935</v>
      </c>
      <c r="W41" s="3">
        <v>105.398846199</v>
      </c>
      <c r="X41" s="3">
        <v>121.64932319099999</v>
      </c>
      <c r="Y41" s="3">
        <v>113.36887087751442</v>
      </c>
      <c r="Z41" s="3">
        <v>126.19001562922968</v>
      </c>
      <c r="AA41" s="3">
        <v>115.45833333333336</v>
      </c>
      <c r="AB41" s="3">
        <v>116.74134759899999</v>
      </c>
      <c r="AC41" s="3">
        <v>116.390193033023</v>
      </c>
      <c r="AD41" s="3">
        <v>128.39215938300001</v>
      </c>
      <c r="AE41" s="3">
        <v>127.67888745452595</v>
      </c>
      <c r="AF41" s="3">
        <v>125.21358692299999</v>
      </c>
      <c r="AG41" s="3">
        <v>129.88329999999999</v>
      </c>
      <c r="AH41" s="3">
        <v>131.47345290190506</v>
      </c>
      <c r="AI41" s="3">
        <v>158.119142689</v>
      </c>
      <c r="AJ41" s="3">
        <v>142.934423349057</v>
      </c>
      <c r="AK41" s="3">
        <v>130.383224638</v>
      </c>
      <c r="AL41" s="3">
        <v>114.18490867200001</v>
      </c>
      <c r="AM41" s="3">
        <v>128.04750000000001</v>
      </c>
      <c r="AN41" s="3">
        <v>87.273193781900005</v>
      </c>
      <c r="AO41" s="3">
        <v>113.03078232646672</v>
      </c>
      <c r="AP41" s="3">
        <v>103.46625</v>
      </c>
      <c r="AQ41" s="3">
        <v>102.91666666666667</v>
      </c>
      <c r="AR41" s="3">
        <v>108.25789489607999</v>
      </c>
      <c r="AS41" s="3">
        <v>97.41</v>
      </c>
      <c r="AT41" s="3">
        <v>118.05201468835625</v>
      </c>
      <c r="AU41" s="3">
        <v>118.13249424648036</v>
      </c>
      <c r="AV41" s="3">
        <v>126.946323472</v>
      </c>
      <c r="AW41" s="3">
        <v>109.328846</v>
      </c>
      <c r="AX41" s="3">
        <v>82.0906906636</v>
      </c>
      <c r="AY41" s="3">
        <v>141.23012742810363</v>
      </c>
      <c r="AZ41" s="3">
        <v>100.250797586</v>
      </c>
      <c r="BA41" s="3">
        <v>107.7479</v>
      </c>
      <c r="BB41" s="3">
        <v>117.0226</v>
      </c>
      <c r="BC41" s="3">
        <v>126.63901477572701</v>
      </c>
      <c r="BD41" s="3">
        <v>123.752650055</v>
      </c>
      <c r="BE41" s="3">
        <v>68.075154216886403</v>
      </c>
      <c r="BF41" s="3">
        <v>118.33944168165669</v>
      </c>
      <c r="BG41" s="3">
        <v>112.051339098</v>
      </c>
      <c r="BH41" s="3">
        <v>126.88577090680033</v>
      </c>
      <c r="BI41" s="3">
        <v>109.58625000000001</v>
      </c>
      <c r="BJ41" s="3">
        <v>117.572443398</v>
      </c>
      <c r="BK41" s="3">
        <v>123.08333333333333</v>
      </c>
      <c r="BL41" s="3">
        <v>105.10608043724166</v>
      </c>
      <c r="BM41" s="3">
        <v>112.10419210699247</v>
      </c>
      <c r="BN41" s="3">
        <v>121.00101563961874</v>
      </c>
      <c r="BO41" s="3">
        <v>107.12595658302889</v>
      </c>
      <c r="BP41" s="3">
        <v>118.49502569463006</v>
      </c>
      <c r="BQ41" s="3">
        <v>122.43877610543721</v>
      </c>
      <c r="BR41" s="3">
        <v>94.622348280300002</v>
      </c>
      <c r="BS41" s="3">
        <v>121.42449140974806</v>
      </c>
      <c r="BT41" s="3">
        <v>117.8819</v>
      </c>
      <c r="BU41" s="3">
        <v>120.67619999999999</v>
      </c>
      <c r="BV41" s="3">
        <v>92.446451090500005</v>
      </c>
      <c r="BW41" s="3">
        <v>153.7870499798795</v>
      </c>
      <c r="BX41" s="3">
        <v>124.709437593</v>
      </c>
      <c r="BY41" s="3">
        <v>99.198153662760703</v>
      </c>
      <c r="BZ41" s="3">
        <v>113.50875201425397</v>
      </c>
      <c r="CA41" s="3">
        <v>129.50243341304</v>
      </c>
      <c r="CB41" s="3">
        <v>118.47549045848557</v>
      </c>
      <c r="CC41" s="3">
        <v>85.557546131042173</v>
      </c>
      <c r="CD41" s="3">
        <v>122.20275498224278</v>
      </c>
      <c r="CE41" s="3">
        <v>121.08149519774287</v>
      </c>
      <c r="CF41" s="3">
        <v>114.58756132910827</v>
      </c>
      <c r="CG41" s="3">
        <v>148.73876569999999</v>
      </c>
      <c r="CH41" s="3">
        <v>113.36427954200001</v>
      </c>
      <c r="CI41" s="3">
        <v>73.320911267599996</v>
      </c>
      <c r="CJ41" s="3">
        <v>105.9525</v>
      </c>
      <c r="CK41" s="3">
        <v>119.80338783800001</v>
      </c>
      <c r="CL41" s="3">
        <v>107.41875</v>
      </c>
      <c r="CM41" s="3">
        <v>80.058958969000003</v>
      </c>
      <c r="CN41" s="3">
        <v>108.14534898982815</v>
      </c>
      <c r="CO41" s="3">
        <v>99.851797206200004</v>
      </c>
      <c r="CP41" s="3">
        <v>119.68460001030272</v>
      </c>
      <c r="CQ41" s="3">
        <v>111.041767654</v>
      </c>
      <c r="CR41" s="3">
        <v>109.91116056479899</v>
      </c>
      <c r="CS41" s="3">
        <v>107.41875</v>
      </c>
      <c r="CT41" s="3">
        <v>113.42252391626386</v>
      </c>
      <c r="CU41" s="3">
        <v>115.43707929843173</v>
      </c>
      <c r="CV41" s="3">
        <v>112.55449439649652</v>
      </c>
      <c r="CW41" s="3">
        <v>177.466352</v>
      </c>
      <c r="CX41" s="3">
        <v>136.99257665094376</v>
      </c>
      <c r="CY41" s="3">
        <v>82.336720673800002</v>
      </c>
      <c r="CZ41" s="7">
        <f t="shared" si="0"/>
        <v>0.14788300149903236</v>
      </c>
      <c r="DA41" s="3"/>
      <c r="DB41" s="3"/>
      <c r="DC41" s="3">
        <v>107.888596205</v>
      </c>
      <c r="DD41" s="3">
        <v>127.67888745452595</v>
      </c>
      <c r="DE41" s="3">
        <v>129.88329999999999</v>
      </c>
      <c r="DF41" s="3">
        <v>112.154012786</v>
      </c>
      <c r="DG41" s="3">
        <v>121.083242754</v>
      </c>
      <c r="DH41" s="3">
        <v>123.13043904998456</v>
      </c>
      <c r="DI41" s="3">
        <v>129.58165415017487</v>
      </c>
      <c r="DJ41" s="3">
        <v>117.45608272224666</v>
      </c>
      <c r="DK41" s="3">
        <v>115.32720679186806</v>
      </c>
      <c r="DL41" s="3">
        <v>107.76855918439134</v>
      </c>
      <c r="DM41" s="3">
        <v>115.84237925505008</v>
      </c>
      <c r="DN41" s="3">
        <v>119.98</v>
      </c>
      <c r="DO41" s="3">
        <v>121.64932319099999</v>
      </c>
      <c r="DP41" s="3">
        <v>113.36887087751442</v>
      </c>
      <c r="DQ41" s="3">
        <v>126.19001562922968</v>
      </c>
      <c r="DR41" s="3">
        <v>115.45833333333336</v>
      </c>
      <c r="DS41" s="3">
        <v>116.74134759899999</v>
      </c>
      <c r="DT41" s="3">
        <v>116.390193033023</v>
      </c>
      <c r="DU41" s="3">
        <v>128.39215938300001</v>
      </c>
      <c r="DV41" s="3">
        <v>125.21358692299999</v>
      </c>
      <c r="DW41" s="3">
        <v>158.119142689</v>
      </c>
      <c r="DX41" s="3">
        <v>130.383224638</v>
      </c>
      <c r="DY41" s="3">
        <v>118.05201468835625</v>
      </c>
      <c r="DZ41" s="3">
        <v>118.13249424648036</v>
      </c>
      <c r="EA41" s="3">
        <v>141.23012742810363</v>
      </c>
      <c r="EB41" s="3">
        <v>126.63901477572701</v>
      </c>
      <c r="EC41" s="3">
        <v>123.752650055</v>
      </c>
      <c r="ED41" s="3">
        <v>118.33944168165669</v>
      </c>
      <c r="EE41" s="3">
        <v>112.051339098</v>
      </c>
      <c r="EF41" s="3">
        <v>126.88577090680033</v>
      </c>
      <c r="EG41" s="3">
        <v>117.572443398</v>
      </c>
      <c r="EH41" s="3">
        <v>123.08333333333333</v>
      </c>
      <c r="EI41" s="3">
        <v>107.12595658302889</v>
      </c>
      <c r="EJ41" s="3">
        <v>118.49502569463006</v>
      </c>
      <c r="EK41" s="3">
        <v>129.50243341304</v>
      </c>
      <c r="EL41" s="3">
        <v>122.20275498224278</v>
      </c>
      <c r="EM41" s="3">
        <v>121.08149519774287</v>
      </c>
      <c r="EN41" s="3">
        <v>148.73876569999999</v>
      </c>
      <c r="EO41" s="3">
        <v>119.80338783800001</v>
      </c>
      <c r="EP41" s="3">
        <v>119.68460001030272</v>
      </c>
      <c r="EQ41" s="3">
        <v>111.041767654</v>
      </c>
      <c r="ER41" s="3">
        <v>112.55449439649652</v>
      </c>
      <c r="ES41" s="7">
        <f t="shared" si="1"/>
        <v>121.80118735072102</v>
      </c>
      <c r="ET41">
        <f t="shared" si="2"/>
        <v>10.103566175127833</v>
      </c>
      <c r="EU41">
        <f t="shared" si="3"/>
        <v>8.2951294604666451E-2</v>
      </c>
      <c r="EV41" s="3"/>
      <c r="EW41" s="3">
        <v>131.47345290190506</v>
      </c>
      <c r="EX41" s="3">
        <v>97.41</v>
      </c>
      <c r="EY41" s="3">
        <v>119.28986694</v>
      </c>
      <c r="EZ41" s="3">
        <v>119.25534660833669</v>
      </c>
      <c r="FA41" s="3">
        <v>114.24125748100001</v>
      </c>
      <c r="FB41" s="3">
        <v>96.142302302700003</v>
      </c>
      <c r="FC41" s="3">
        <v>117.25945093349188</v>
      </c>
      <c r="FD41" s="3">
        <v>107.01362903225807</v>
      </c>
      <c r="FE41" s="3">
        <v>119.64629174063565</v>
      </c>
      <c r="FF41" s="3">
        <v>78.500276001399996</v>
      </c>
      <c r="FG41" s="3">
        <v>77.820879518799998</v>
      </c>
      <c r="FH41" s="3">
        <v>111.6519583080935</v>
      </c>
      <c r="FI41" s="3">
        <v>105.398846199</v>
      </c>
      <c r="FJ41" s="3">
        <v>142.934423349057</v>
      </c>
      <c r="FK41" s="3">
        <v>114.18490867200001</v>
      </c>
      <c r="FL41" s="3">
        <v>128.04750000000001</v>
      </c>
      <c r="FM41" s="3">
        <v>87.273193781900005</v>
      </c>
      <c r="FN41" s="3">
        <v>113.03078232646672</v>
      </c>
      <c r="FO41" s="3">
        <v>103.46625</v>
      </c>
      <c r="FP41" s="3">
        <v>102.91666666666667</v>
      </c>
      <c r="FQ41" s="3">
        <v>108.25789489607999</v>
      </c>
      <c r="FR41" s="3">
        <v>97.41</v>
      </c>
      <c r="FS41" s="3">
        <v>126.946323472</v>
      </c>
      <c r="FT41" s="3">
        <v>109.328846</v>
      </c>
      <c r="FU41" s="3">
        <v>82.0906906636</v>
      </c>
      <c r="FV41" s="3">
        <v>100.250797586</v>
      </c>
      <c r="FW41" s="3">
        <v>107.7479</v>
      </c>
      <c r="FX41" s="3">
        <v>117.0226</v>
      </c>
      <c r="FY41" s="3">
        <v>68.075154216886403</v>
      </c>
      <c r="FZ41" s="3">
        <v>109.58625000000001</v>
      </c>
      <c r="GA41" s="3">
        <v>105.10608043724166</v>
      </c>
      <c r="GB41" s="3">
        <v>112.10419210699247</v>
      </c>
      <c r="GC41" s="3">
        <v>121.00101563961874</v>
      </c>
      <c r="GD41" s="3">
        <v>122.43877610543721</v>
      </c>
      <c r="GE41" s="3">
        <v>94.622348280300002</v>
      </c>
      <c r="GF41" s="3">
        <v>121.42449140974806</v>
      </c>
      <c r="GG41" s="3">
        <v>117.8819</v>
      </c>
      <c r="GH41" s="3">
        <v>120.67619999999999</v>
      </c>
      <c r="GI41" s="3">
        <v>92.446451090500005</v>
      </c>
      <c r="GJ41" s="3">
        <v>153.7870499798795</v>
      </c>
      <c r="GK41" s="3">
        <v>124.709437593</v>
      </c>
      <c r="GL41" s="3">
        <v>99.198153662760703</v>
      </c>
      <c r="GM41" s="3">
        <v>113.50875201425397</v>
      </c>
      <c r="GN41" s="3">
        <v>118.47549045848557</v>
      </c>
      <c r="GO41" s="3">
        <v>85.557546131042173</v>
      </c>
      <c r="GP41" s="3">
        <v>114.58756132910827</v>
      </c>
      <c r="GQ41" s="3">
        <v>113.36427954200001</v>
      </c>
      <c r="GR41" s="3">
        <v>73.320911267599996</v>
      </c>
      <c r="GS41" s="3">
        <v>105.9525</v>
      </c>
      <c r="GT41" s="3">
        <v>107.41875</v>
      </c>
      <c r="GU41" s="3">
        <v>80.058958969000003</v>
      </c>
      <c r="GV41" s="3">
        <v>108.14534898982815</v>
      </c>
      <c r="GW41" s="3">
        <v>99.851797206200004</v>
      </c>
      <c r="GX41" s="3">
        <v>109.91116056479899</v>
      </c>
      <c r="GY41" s="3">
        <v>107.41875</v>
      </c>
      <c r="GZ41" s="3">
        <v>113.42252391626386</v>
      </c>
      <c r="HA41" s="3">
        <v>115.43707929843173</v>
      </c>
      <c r="HB41" s="3">
        <v>177.466352</v>
      </c>
      <c r="HC41" s="3">
        <v>136.99257665094376</v>
      </c>
      <c r="HD41" s="3">
        <v>82.336720673800002</v>
      </c>
      <c r="HE41" s="7">
        <f t="shared" si="4"/>
        <v>109.37161491525855</v>
      </c>
      <c r="HF41">
        <f t="shared" si="5"/>
        <v>18.843924397463084</v>
      </c>
      <c r="HG41">
        <f t="shared" si="6"/>
        <v>0.17229264112140441</v>
      </c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</row>
    <row r="42" spans="1:246" x14ac:dyDescent="0.25">
      <c r="A42" s="1">
        <v>1874</v>
      </c>
      <c r="B42" s="3">
        <v>99.867392096537188</v>
      </c>
      <c r="C42" s="3">
        <v>107.730439405</v>
      </c>
      <c r="D42" s="3">
        <v>120.38349175899999</v>
      </c>
      <c r="E42" s="3">
        <v>126.1466934270795</v>
      </c>
      <c r="F42" s="3">
        <v>119.467141329</v>
      </c>
      <c r="G42" s="3">
        <v>117.422217085</v>
      </c>
      <c r="H42" s="3">
        <v>110.95014954153993</v>
      </c>
      <c r="I42" s="3">
        <v>127.18631050322961</v>
      </c>
      <c r="J42" s="3">
        <v>105.187014709</v>
      </c>
      <c r="K42" s="3">
        <v>120.44922005242184</v>
      </c>
      <c r="L42" s="3">
        <v>101.26064516129033</v>
      </c>
      <c r="M42" s="3">
        <v>119.69889279139878</v>
      </c>
      <c r="N42" s="3">
        <v>118.55725633815398</v>
      </c>
      <c r="O42" s="3">
        <v>115.92869446713226</v>
      </c>
      <c r="P42" s="3">
        <v>117.9913407725751</v>
      </c>
      <c r="Q42" s="3">
        <v>112.51746924</v>
      </c>
      <c r="R42" s="3">
        <v>114.93874844933949</v>
      </c>
      <c r="S42" s="3">
        <v>70.703611767799998</v>
      </c>
      <c r="T42" s="3">
        <v>82.276333236100001</v>
      </c>
      <c r="U42" s="3">
        <v>116.2663</v>
      </c>
      <c r="V42" s="3">
        <v>121.95278875194451</v>
      </c>
      <c r="W42" s="3">
        <v>104.898580559</v>
      </c>
      <c r="X42" s="3">
        <v>109.293619612</v>
      </c>
      <c r="Y42" s="3">
        <v>120.35799093757649</v>
      </c>
      <c r="Z42" s="3">
        <v>126.75869704167731</v>
      </c>
      <c r="AA42" s="3">
        <v>105.70833333333334</v>
      </c>
      <c r="AB42" s="3">
        <v>112.644376337</v>
      </c>
      <c r="AC42" s="3">
        <v>125.305842841171</v>
      </c>
      <c r="AD42" s="3">
        <v>112.775017394</v>
      </c>
      <c r="AE42" s="3">
        <v>118.85540409242138</v>
      </c>
      <c r="AF42" s="3">
        <v>117.118653138</v>
      </c>
      <c r="AG42" s="3">
        <v>119.49299999999999</v>
      </c>
      <c r="AH42" s="3">
        <v>133.13115635972667</v>
      </c>
      <c r="AI42" s="3">
        <v>145.90534669799999</v>
      </c>
      <c r="AJ42" s="3">
        <v>130.83066155660416</v>
      </c>
      <c r="AK42" s="3">
        <v>127.426939621</v>
      </c>
      <c r="AL42" s="3">
        <v>112.84059243199999</v>
      </c>
      <c r="AM42" s="3">
        <v>119.5455</v>
      </c>
      <c r="AN42" s="3">
        <v>111.200853083</v>
      </c>
      <c r="AO42" s="3">
        <v>99.032130331740277</v>
      </c>
      <c r="AP42" s="3">
        <v>79.148829730959761</v>
      </c>
      <c r="AQ42" s="3">
        <v>94.583333333333343</v>
      </c>
      <c r="AR42" s="3">
        <v>97.57764585469188</v>
      </c>
      <c r="AS42" s="3">
        <v>81.109576958000005</v>
      </c>
      <c r="AT42" s="3">
        <v>124.92852272505883</v>
      </c>
      <c r="AU42" s="3">
        <v>122.77859165066617</v>
      </c>
      <c r="AV42" s="3">
        <v>121.781416996</v>
      </c>
      <c r="AW42" s="3">
        <v>107.42335483333335</v>
      </c>
      <c r="AX42" s="3">
        <v>82.4049402439</v>
      </c>
      <c r="AY42" s="3">
        <v>95.475074317742454</v>
      </c>
      <c r="AZ42" s="3">
        <v>115.325977542</v>
      </c>
      <c r="BA42" s="3">
        <v>105.3486</v>
      </c>
      <c r="BB42" s="3">
        <v>108.9662</v>
      </c>
      <c r="BC42" s="3">
        <v>92.782047234723905</v>
      </c>
      <c r="BD42" s="3">
        <v>116.08758419900001</v>
      </c>
      <c r="BE42" s="3">
        <v>61.693162966205207</v>
      </c>
      <c r="BF42" s="3">
        <v>109.30045826728312</v>
      </c>
      <c r="BG42" s="3">
        <v>136.52763167699999</v>
      </c>
      <c r="BH42" s="3">
        <v>118.66120553149402</v>
      </c>
      <c r="BI42" s="3">
        <v>82.612816498699999</v>
      </c>
      <c r="BJ42" s="3">
        <v>111.215889121</v>
      </c>
      <c r="BK42" s="3">
        <v>110.50000000000001</v>
      </c>
      <c r="BL42" s="3">
        <v>115.66198168608595</v>
      </c>
      <c r="BM42" s="3">
        <v>111.9300121970052</v>
      </c>
      <c r="BN42" s="3">
        <v>124.08307242445588</v>
      </c>
      <c r="BO42" s="3">
        <v>113.27464746779165</v>
      </c>
      <c r="BP42" s="3">
        <v>131.02535739177122</v>
      </c>
      <c r="BQ42" s="3">
        <v>111.20547775197113</v>
      </c>
      <c r="BR42" s="3">
        <v>114.215079828</v>
      </c>
      <c r="BS42" s="3">
        <v>122.5844087825518</v>
      </c>
      <c r="BT42" s="3">
        <v>120.6978</v>
      </c>
      <c r="BU42" s="3">
        <v>118.4817</v>
      </c>
      <c r="BV42" s="3">
        <v>82.742186783999998</v>
      </c>
      <c r="BW42" s="3">
        <v>174.95855751801352</v>
      </c>
      <c r="BX42" s="3">
        <v>129.03082634200001</v>
      </c>
      <c r="BY42" s="3">
        <v>108.93830054389512</v>
      </c>
      <c r="BZ42" s="3">
        <v>120.84839134395872</v>
      </c>
      <c r="CA42" s="3">
        <v>129.284929065</v>
      </c>
      <c r="CB42" s="3">
        <v>115.75803512571125</v>
      </c>
      <c r="CC42" s="3">
        <v>79.681480056219442</v>
      </c>
      <c r="CD42" s="3">
        <v>91.692077195195182</v>
      </c>
      <c r="CE42" s="3">
        <v>112.82936389879659</v>
      </c>
      <c r="CF42" s="3">
        <v>115.01066490638473</v>
      </c>
      <c r="CG42" s="3">
        <v>132.71608119999999</v>
      </c>
      <c r="CH42" s="3">
        <v>113.40324809099999</v>
      </c>
      <c r="CI42" s="3">
        <v>80.925959654300001</v>
      </c>
      <c r="CJ42" s="3">
        <v>94.90016578807068</v>
      </c>
      <c r="CK42" s="3">
        <v>112.240883411</v>
      </c>
      <c r="CL42" s="3">
        <v>87.383968084470027</v>
      </c>
      <c r="CM42" s="3">
        <v>103.58490681000001</v>
      </c>
      <c r="CN42" s="3">
        <v>119.51986918064652</v>
      </c>
      <c r="CO42" s="3">
        <v>95.677253477700006</v>
      </c>
      <c r="CP42" s="3">
        <v>119.87808902309409</v>
      </c>
      <c r="CQ42" s="3">
        <v>119.63298672099999</v>
      </c>
      <c r="CR42" s="3">
        <v>115.86844906008</v>
      </c>
      <c r="CS42" s="3">
        <v>81.109576957986022</v>
      </c>
      <c r="CT42" s="3">
        <v>117.02130657255184</v>
      </c>
      <c r="CU42" s="3">
        <v>86.482505036125715</v>
      </c>
      <c r="CV42" s="3">
        <v>113.3668427441915</v>
      </c>
      <c r="CW42" s="3">
        <v>175.91562400000001</v>
      </c>
      <c r="CX42" s="3">
        <v>126.3742765330192</v>
      </c>
      <c r="CY42" s="3">
        <v>88.566019710999996</v>
      </c>
      <c r="CZ42" s="7">
        <f t="shared" si="0"/>
        <v>0.16064606406505852</v>
      </c>
      <c r="DA42" s="3"/>
      <c r="DB42" s="3"/>
      <c r="DC42" s="3">
        <v>112.51746924</v>
      </c>
      <c r="DD42" s="3">
        <v>118.85540409242138</v>
      </c>
      <c r="DE42" s="3">
        <v>119.49299999999999</v>
      </c>
      <c r="DF42" s="3">
        <v>107.730439405</v>
      </c>
      <c r="DG42" s="3">
        <v>119.467141329</v>
      </c>
      <c r="DH42" s="3">
        <v>110.95014954153993</v>
      </c>
      <c r="DI42" s="3">
        <v>127.18631050322961</v>
      </c>
      <c r="DJ42" s="3">
        <v>119.69889279139878</v>
      </c>
      <c r="DK42" s="3">
        <v>115.92869446713226</v>
      </c>
      <c r="DL42" s="3">
        <v>117.9913407725751</v>
      </c>
      <c r="DM42" s="3">
        <v>114.93874844933949</v>
      </c>
      <c r="DN42" s="3">
        <v>116.2663</v>
      </c>
      <c r="DO42" s="3">
        <v>109.293619612</v>
      </c>
      <c r="DP42" s="3">
        <v>120.35799093757649</v>
      </c>
      <c r="DQ42" s="3">
        <v>126.75869704167731</v>
      </c>
      <c r="DR42" s="3">
        <v>105.70833333333334</v>
      </c>
      <c r="DS42" s="3">
        <v>112.644376337</v>
      </c>
      <c r="DT42" s="3">
        <v>125.305842841171</v>
      </c>
      <c r="DU42" s="3">
        <v>112.775017394</v>
      </c>
      <c r="DV42" s="3">
        <v>117.118653138</v>
      </c>
      <c r="DW42" s="3">
        <v>145.90534669799999</v>
      </c>
      <c r="DX42" s="3">
        <v>127.426939621</v>
      </c>
      <c r="DY42" s="3">
        <v>124.92852272505883</v>
      </c>
      <c r="DZ42" s="3">
        <v>122.77859165066617</v>
      </c>
      <c r="EA42" s="3">
        <v>95.475074317742454</v>
      </c>
      <c r="EB42" s="3">
        <v>92.782047234723905</v>
      </c>
      <c r="EC42" s="3">
        <v>116.08758419900001</v>
      </c>
      <c r="ED42" s="3">
        <v>109.30045826728312</v>
      </c>
      <c r="EE42" s="3">
        <v>136.52763167699999</v>
      </c>
      <c r="EF42" s="3">
        <v>118.66120553149402</v>
      </c>
      <c r="EG42" s="3">
        <v>111.215889121</v>
      </c>
      <c r="EH42" s="3">
        <v>110.50000000000001</v>
      </c>
      <c r="EI42" s="3">
        <v>113.27464746779165</v>
      </c>
      <c r="EJ42" s="3">
        <v>131.02535739177122</v>
      </c>
      <c r="EK42" s="3">
        <v>129.284929065</v>
      </c>
      <c r="EL42" s="3">
        <v>91.692077195195182</v>
      </c>
      <c r="EM42" s="3">
        <v>112.82936389879659</v>
      </c>
      <c r="EN42" s="3">
        <v>132.71608119999999</v>
      </c>
      <c r="EO42" s="3">
        <v>112.240883411</v>
      </c>
      <c r="EP42" s="3">
        <v>119.87808902309409</v>
      </c>
      <c r="EQ42" s="3">
        <v>119.63298672099999</v>
      </c>
      <c r="ER42" s="3">
        <v>113.3668427441915</v>
      </c>
      <c r="ES42" s="7">
        <f t="shared" si="1"/>
        <v>117.10754691398104</v>
      </c>
      <c r="ET42">
        <f t="shared" si="2"/>
        <v>10.59538496731617</v>
      </c>
      <c r="EU42">
        <f t="shared" si="3"/>
        <v>9.0475680231768441E-2</v>
      </c>
      <c r="EV42" s="3"/>
      <c r="EW42" s="3">
        <v>133.13115635972667</v>
      </c>
      <c r="EX42" s="3">
        <v>99.867392096537188</v>
      </c>
      <c r="EY42" s="3">
        <v>120.38349175899999</v>
      </c>
      <c r="EZ42" s="3">
        <v>126.1466934270795</v>
      </c>
      <c r="FA42" s="3">
        <v>117.422217085</v>
      </c>
      <c r="FB42" s="3">
        <v>105.187014709</v>
      </c>
      <c r="FC42" s="3">
        <v>120.44922005242184</v>
      </c>
      <c r="FD42" s="3">
        <v>101.26064516129033</v>
      </c>
      <c r="FE42" s="3">
        <v>118.55725633815398</v>
      </c>
      <c r="FF42" s="3">
        <v>70.703611767799998</v>
      </c>
      <c r="FG42" s="3">
        <v>82.276333236100001</v>
      </c>
      <c r="FH42" s="3">
        <v>121.95278875194451</v>
      </c>
      <c r="FI42" s="3">
        <v>104.898580559</v>
      </c>
      <c r="FJ42" s="3">
        <v>130.83066155660416</v>
      </c>
      <c r="FK42" s="3">
        <v>112.84059243199999</v>
      </c>
      <c r="FL42" s="3">
        <v>119.5455</v>
      </c>
      <c r="FM42" s="3">
        <v>111.200853083</v>
      </c>
      <c r="FN42" s="3">
        <v>99.032130331740277</v>
      </c>
      <c r="FO42" s="3">
        <v>79.148829730959761</v>
      </c>
      <c r="FP42" s="3">
        <v>94.583333333333343</v>
      </c>
      <c r="FQ42" s="3">
        <v>97.57764585469188</v>
      </c>
      <c r="FR42" s="3">
        <v>81.109576958000005</v>
      </c>
      <c r="FS42" s="3">
        <v>121.781416996</v>
      </c>
      <c r="FT42" s="3">
        <v>107.42335483333335</v>
      </c>
      <c r="FU42" s="3">
        <v>82.4049402439</v>
      </c>
      <c r="FV42" s="3">
        <v>115.325977542</v>
      </c>
      <c r="FW42" s="3">
        <v>105.3486</v>
      </c>
      <c r="FX42" s="3">
        <v>108.9662</v>
      </c>
      <c r="FY42" s="3">
        <v>61.693162966205207</v>
      </c>
      <c r="FZ42" s="3">
        <v>82.612816498699999</v>
      </c>
      <c r="GA42" s="3">
        <v>115.66198168608595</v>
      </c>
      <c r="GB42" s="3">
        <v>111.9300121970052</v>
      </c>
      <c r="GC42" s="3">
        <v>124.08307242445588</v>
      </c>
      <c r="GD42" s="3">
        <v>111.20547775197113</v>
      </c>
      <c r="GE42" s="3">
        <v>114.215079828</v>
      </c>
      <c r="GF42" s="3">
        <v>122.5844087825518</v>
      </c>
      <c r="GG42" s="3">
        <v>120.6978</v>
      </c>
      <c r="GH42" s="3">
        <v>118.4817</v>
      </c>
      <c r="GI42" s="3">
        <v>82.742186783999998</v>
      </c>
      <c r="GJ42" s="3">
        <v>174.95855751801352</v>
      </c>
      <c r="GK42" s="3">
        <v>129.03082634200001</v>
      </c>
      <c r="GL42" s="3">
        <v>108.93830054389512</v>
      </c>
      <c r="GM42" s="3">
        <v>120.84839134395872</v>
      </c>
      <c r="GN42" s="3">
        <v>115.75803512571125</v>
      </c>
      <c r="GO42" s="3">
        <v>79.681480056219442</v>
      </c>
      <c r="GP42" s="3">
        <v>115.01066490638473</v>
      </c>
      <c r="GQ42" s="3">
        <v>113.40324809099999</v>
      </c>
      <c r="GR42" s="3">
        <v>80.925959654300001</v>
      </c>
      <c r="GS42" s="3">
        <v>94.90016578807068</v>
      </c>
      <c r="GT42" s="3">
        <v>87.383968084470027</v>
      </c>
      <c r="GU42" s="3">
        <v>103.58490681000001</v>
      </c>
      <c r="GV42" s="3">
        <v>119.51986918064652</v>
      </c>
      <c r="GW42" s="3">
        <v>95.677253477700006</v>
      </c>
      <c r="GX42" s="3">
        <v>115.86844906008</v>
      </c>
      <c r="GY42" s="3">
        <v>81.109576957986022</v>
      </c>
      <c r="GZ42" s="3">
        <v>117.02130657255184</v>
      </c>
      <c r="HA42" s="3">
        <v>86.482505036125715</v>
      </c>
      <c r="HB42" s="3">
        <v>175.91562400000001</v>
      </c>
      <c r="HC42" s="3">
        <v>126.3742765330192</v>
      </c>
      <c r="HD42" s="3">
        <v>88.566019710999996</v>
      </c>
      <c r="HE42" s="7">
        <f t="shared" si="4"/>
        <v>108.10371829851209</v>
      </c>
      <c r="HF42">
        <f t="shared" si="5"/>
        <v>20.984433913470536</v>
      </c>
      <c r="HG42">
        <f t="shared" si="6"/>
        <v>0.19411389583774713</v>
      </c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</row>
    <row r="43" spans="1:246" x14ac:dyDescent="0.25">
      <c r="A43" s="1">
        <v>1875</v>
      </c>
      <c r="B43" s="3">
        <v>93.815607255893781</v>
      </c>
      <c r="C43" s="3">
        <v>83.598256238100006</v>
      </c>
      <c r="D43" s="3">
        <v>92.128154664999997</v>
      </c>
      <c r="E43" s="3">
        <v>96.658082219120331</v>
      </c>
      <c r="F43" s="3">
        <v>96.706627637400004</v>
      </c>
      <c r="G43" s="3">
        <v>114.587433322</v>
      </c>
      <c r="H43" s="3">
        <v>89.705280263969811</v>
      </c>
      <c r="I43" s="3">
        <v>90.738502313965867</v>
      </c>
      <c r="J43" s="3">
        <v>87.099845721799994</v>
      </c>
      <c r="K43" s="3">
        <v>110.17309272982251</v>
      </c>
      <c r="L43" s="3">
        <v>86.196989247311819</v>
      </c>
      <c r="M43" s="3">
        <v>88.993321049450259</v>
      </c>
      <c r="N43" s="3">
        <v>95.729577562306119</v>
      </c>
      <c r="O43" s="3">
        <v>86.306897912389303</v>
      </c>
      <c r="P43" s="3">
        <v>94.436431133188577</v>
      </c>
      <c r="Q43" s="3">
        <v>92.396796978699996</v>
      </c>
      <c r="R43" s="3">
        <v>92.334656938334717</v>
      </c>
      <c r="S43" s="3">
        <v>53.1071091345</v>
      </c>
      <c r="T43" s="3">
        <v>74.168312353000005</v>
      </c>
      <c r="U43" s="3">
        <v>95.542919999999995</v>
      </c>
      <c r="V43" s="3">
        <v>105.28760446152233</v>
      </c>
      <c r="W43" s="3">
        <v>85.222323535699999</v>
      </c>
      <c r="X43" s="3">
        <v>82.798388897999999</v>
      </c>
      <c r="Y43" s="3">
        <v>85.58378551910522</v>
      </c>
      <c r="Z43" s="3">
        <v>96.804162976066664</v>
      </c>
      <c r="AA43" s="3">
        <v>92.944294949282622</v>
      </c>
      <c r="AB43" s="3">
        <v>85.866566902000002</v>
      </c>
      <c r="AC43" s="3">
        <v>123.518908028</v>
      </c>
      <c r="AD43" s="3">
        <v>93.603092132800001</v>
      </c>
      <c r="AE43" s="3">
        <v>94.388563609093794</v>
      </c>
      <c r="AF43" s="3">
        <v>99.455241005900007</v>
      </c>
      <c r="AG43" s="3">
        <v>101.2777</v>
      </c>
      <c r="AH43" s="3">
        <v>112.86059295993591</v>
      </c>
      <c r="AI43" s="3">
        <v>94.5772512745</v>
      </c>
      <c r="AJ43" s="3">
        <v>88.22438009144922</v>
      </c>
      <c r="AK43" s="3">
        <v>109.080434094</v>
      </c>
      <c r="AL43" s="3">
        <v>109.589063107</v>
      </c>
      <c r="AM43" s="3">
        <v>102.1846</v>
      </c>
      <c r="AN43" s="3">
        <v>117.920359627</v>
      </c>
      <c r="AO43" s="3">
        <v>60.044591942498258</v>
      </c>
      <c r="AP43" s="3">
        <v>79.682696550199594</v>
      </c>
      <c r="AQ43" s="3">
        <v>81.155692437063138</v>
      </c>
      <c r="AR43" s="3">
        <v>79.151351860701936</v>
      </c>
      <c r="AS43" s="3">
        <v>82.240080392199999</v>
      </c>
      <c r="AT43" s="3">
        <v>96.010339078134294</v>
      </c>
      <c r="AU43" s="3">
        <v>96.077010848741907</v>
      </c>
      <c r="AV43" s="3">
        <v>103.12657735800001</v>
      </c>
      <c r="AW43" s="3">
        <v>89.887519153474898</v>
      </c>
      <c r="AX43" s="3">
        <v>72.390751656800006</v>
      </c>
      <c r="AY43" s="3">
        <v>102.38301952732779</v>
      </c>
      <c r="AZ43" s="3">
        <v>105.794772857</v>
      </c>
      <c r="BA43" s="3">
        <v>93.822460000000007</v>
      </c>
      <c r="BB43" s="3">
        <v>54.71584</v>
      </c>
      <c r="BC43" s="3">
        <v>97.112750995326309</v>
      </c>
      <c r="BD43" s="3">
        <v>90.896035782599995</v>
      </c>
      <c r="BE43" s="3">
        <v>45.149692130636794</v>
      </c>
      <c r="BF43" s="3">
        <v>89.381151676292959</v>
      </c>
      <c r="BG43" s="3">
        <v>96.328896464099998</v>
      </c>
      <c r="BH43" s="3">
        <v>95.733266015125878</v>
      </c>
      <c r="BI43" s="3">
        <v>85.066662533300004</v>
      </c>
      <c r="BJ43" s="3">
        <v>96.208943182799999</v>
      </c>
      <c r="BK43" s="3">
        <v>100.30378304514637</v>
      </c>
      <c r="BL43" s="3">
        <v>93.744420081800186</v>
      </c>
      <c r="BM43" s="3">
        <v>87.67434788516394</v>
      </c>
      <c r="BN43" s="3">
        <v>98.181696125006894</v>
      </c>
      <c r="BO43" s="3">
        <v>99.379477268072407</v>
      </c>
      <c r="BP43" s="3">
        <v>100.33575680215843</v>
      </c>
      <c r="BQ43" s="3">
        <v>93.05614127292796</v>
      </c>
      <c r="BR43" s="3">
        <v>120.022039763</v>
      </c>
      <c r="BS43" s="3">
        <v>91.285870117543638</v>
      </c>
      <c r="BT43" s="3">
        <v>102.35769999999999</v>
      </c>
      <c r="BU43" s="3">
        <v>97.033069999999995</v>
      </c>
      <c r="BV43" s="3">
        <v>80.487495732200003</v>
      </c>
      <c r="BW43" s="3">
        <v>168.04664143830442</v>
      </c>
      <c r="BX43" s="3">
        <v>116.01585678399999</v>
      </c>
      <c r="BY43" s="3">
        <v>84.472279003168069</v>
      </c>
      <c r="BZ43" s="3">
        <v>97.315173173278197</v>
      </c>
      <c r="CA43" s="3">
        <v>105.138811155</v>
      </c>
      <c r="CB43" s="3">
        <v>89.552824214086272</v>
      </c>
      <c r="CC43" s="3">
        <v>65.351187441266816</v>
      </c>
      <c r="CD43" s="3">
        <v>97.203211060957045</v>
      </c>
      <c r="CE43" s="3">
        <v>91.499976021700377</v>
      </c>
      <c r="CF43" s="3">
        <v>84.505176530240149</v>
      </c>
      <c r="CG43" s="3">
        <v>92.269545359999995</v>
      </c>
      <c r="CH43" s="3">
        <v>112.707948274</v>
      </c>
      <c r="CI43" s="3">
        <v>67.873464382899996</v>
      </c>
      <c r="CJ43" s="3">
        <v>87.422147650936893</v>
      </c>
      <c r="CK43" s="3">
        <v>89.443735236099997</v>
      </c>
      <c r="CL43" s="3">
        <v>79.682696550199594</v>
      </c>
      <c r="CM43" s="3">
        <v>86.020076004499998</v>
      </c>
      <c r="CN43" s="3">
        <v>98.933070497639648</v>
      </c>
      <c r="CO43" s="3">
        <v>84.142478823299996</v>
      </c>
      <c r="CP43" s="3">
        <v>98.351009458120416</v>
      </c>
      <c r="CQ43" s="3">
        <v>94.800082242299894</v>
      </c>
      <c r="CR43" s="3">
        <v>92.123633668640295</v>
      </c>
      <c r="CS43" s="3">
        <v>82.240080392182364</v>
      </c>
      <c r="CT43" s="3">
        <v>88.106599427518105</v>
      </c>
      <c r="CU43" s="3">
        <v>78.830336011898183</v>
      </c>
      <c r="CV43" s="3">
        <v>80.48766102677078</v>
      </c>
      <c r="CW43" s="3">
        <v>130.87407999999999</v>
      </c>
      <c r="CX43" s="3">
        <v>78.874027434698277</v>
      </c>
      <c r="CY43" s="3">
        <v>90.949137641299998</v>
      </c>
      <c r="CZ43" s="7">
        <f t="shared" si="0"/>
        <v>0.16808583680704992</v>
      </c>
      <c r="DA43" s="3"/>
      <c r="DB43" s="3"/>
      <c r="DC43" s="3">
        <v>92.396796978699996</v>
      </c>
      <c r="DD43" s="3">
        <v>94.388563609093794</v>
      </c>
      <c r="DE43" s="3">
        <v>101.2777</v>
      </c>
      <c r="DF43" s="3">
        <v>83.598256238100006</v>
      </c>
      <c r="DG43" s="3">
        <v>96.706627637400004</v>
      </c>
      <c r="DH43" s="3">
        <v>89.705280263969811</v>
      </c>
      <c r="DI43" s="3">
        <v>90.738502313965867</v>
      </c>
      <c r="DJ43" s="3">
        <v>88.993321049450259</v>
      </c>
      <c r="DK43" s="3">
        <v>86.306897912389303</v>
      </c>
      <c r="DL43" s="3">
        <v>94.436431133188577</v>
      </c>
      <c r="DM43" s="3">
        <v>92.334656938334717</v>
      </c>
      <c r="DN43" s="3">
        <v>95.542919999999995</v>
      </c>
      <c r="DO43" s="3">
        <v>82.798388897999999</v>
      </c>
      <c r="DP43" s="3">
        <v>85.58378551910522</v>
      </c>
      <c r="DQ43" s="3">
        <v>96.804162976066664</v>
      </c>
      <c r="DR43" s="3">
        <v>92.944294949282622</v>
      </c>
      <c r="DS43" s="3">
        <v>85.866566902000002</v>
      </c>
      <c r="DT43" s="3">
        <v>123.518908028</v>
      </c>
      <c r="DU43" s="3">
        <v>93.603092132800001</v>
      </c>
      <c r="DV43" s="3">
        <v>99.455241005900007</v>
      </c>
      <c r="DW43" s="3">
        <v>94.5772512745</v>
      </c>
      <c r="DX43" s="3">
        <v>109.080434094</v>
      </c>
      <c r="DY43" s="3">
        <v>96.010339078134294</v>
      </c>
      <c r="DZ43" s="3">
        <v>96.077010848741907</v>
      </c>
      <c r="EA43" s="3">
        <v>102.38301952732779</v>
      </c>
      <c r="EB43" s="3">
        <v>97.112750995326309</v>
      </c>
      <c r="EC43" s="3">
        <v>90.896035782599995</v>
      </c>
      <c r="ED43" s="3">
        <v>89.381151676292959</v>
      </c>
      <c r="EE43" s="3">
        <v>96.328896464099998</v>
      </c>
      <c r="EF43" s="3">
        <v>95.733266015125878</v>
      </c>
      <c r="EG43" s="3">
        <v>96.208943182799999</v>
      </c>
      <c r="EH43" s="3">
        <v>100.30378304514637</v>
      </c>
      <c r="EI43" s="3">
        <v>99.379477268072407</v>
      </c>
      <c r="EJ43" s="3">
        <v>100.33575680215843</v>
      </c>
      <c r="EK43" s="3">
        <v>105.138811155</v>
      </c>
      <c r="EL43" s="3">
        <v>97.203211060957045</v>
      </c>
      <c r="EM43" s="3">
        <v>91.499976021700377</v>
      </c>
      <c r="EN43" s="3">
        <v>92.269545359999995</v>
      </c>
      <c r="EO43" s="3">
        <v>89.443735236099997</v>
      </c>
      <c r="EP43" s="3">
        <v>98.351009458120416</v>
      </c>
      <c r="EQ43" s="3">
        <v>94.800082242299894</v>
      </c>
      <c r="ER43" s="3">
        <v>80.48766102677078</v>
      </c>
      <c r="ES43" s="7">
        <f t="shared" si="1"/>
        <v>94.761965288119569</v>
      </c>
      <c r="ET43">
        <f t="shared" si="2"/>
        <v>7.447182999627687</v>
      </c>
      <c r="EU43">
        <f t="shared" si="3"/>
        <v>7.8588313116817021E-2</v>
      </c>
      <c r="EV43" s="3"/>
      <c r="EW43" s="3">
        <v>112.86059295993591</v>
      </c>
      <c r="EX43" s="3">
        <v>93.815607255893781</v>
      </c>
      <c r="EY43" s="3">
        <v>92.128154664999997</v>
      </c>
      <c r="EZ43" s="3">
        <v>96.658082219120331</v>
      </c>
      <c r="FA43" s="3">
        <v>114.587433322</v>
      </c>
      <c r="FB43" s="3">
        <v>87.099845721799994</v>
      </c>
      <c r="FC43" s="3">
        <v>110.17309272982251</v>
      </c>
      <c r="FD43" s="3">
        <v>86.196989247311819</v>
      </c>
      <c r="FE43" s="3">
        <v>95.729577562306119</v>
      </c>
      <c r="FF43" s="3">
        <v>53.1071091345</v>
      </c>
      <c r="FG43" s="3">
        <v>74.168312353000005</v>
      </c>
      <c r="FH43" s="3">
        <v>105.28760446152233</v>
      </c>
      <c r="FI43" s="3">
        <v>85.222323535699999</v>
      </c>
      <c r="FJ43" s="3">
        <v>88.22438009144922</v>
      </c>
      <c r="FK43" s="3">
        <v>109.589063107</v>
      </c>
      <c r="FL43" s="3">
        <v>102.1846</v>
      </c>
      <c r="FM43" s="3">
        <v>117.920359627</v>
      </c>
      <c r="FN43" s="3">
        <v>60.044591942498258</v>
      </c>
      <c r="FO43" s="3">
        <v>79.682696550199594</v>
      </c>
      <c r="FP43" s="3">
        <v>81.155692437063138</v>
      </c>
      <c r="FQ43" s="3">
        <v>79.151351860701936</v>
      </c>
      <c r="FR43" s="3">
        <v>82.240080392199999</v>
      </c>
      <c r="FS43" s="3">
        <v>103.12657735800001</v>
      </c>
      <c r="FT43" s="3">
        <v>89.887519153474898</v>
      </c>
      <c r="FU43" s="3">
        <v>72.390751656800006</v>
      </c>
      <c r="FV43" s="3">
        <v>105.794772857</v>
      </c>
      <c r="FW43" s="3">
        <v>93.822460000000007</v>
      </c>
      <c r="FX43" s="3">
        <v>54.71584</v>
      </c>
      <c r="FY43" s="3">
        <v>45.149692130636794</v>
      </c>
      <c r="FZ43" s="3">
        <v>85.066662533300004</v>
      </c>
      <c r="GA43" s="3">
        <v>93.744420081800186</v>
      </c>
      <c r="GB43" s="3">
        <v>87.67434788516394</v>
      </c>
      <c r="GC43" s="3">
        <v>98.181696125006894</v>
      </c>
      <c r="GD43" s="3">
        <v>93.05614127292796</v>
      </c>
      <c r="GE43" s="3">
        <v>120.022039763</v>
      </c>
      <c r="GF43" s="3">
        <v>91.285870117543638</v>
      </c>
      <c r="GG43" s="3">
        <v>102.35769999999999</v>
      </c>
      <c r="GH43" s="3">
        <v>97.033069999999995</v>
      </c>
      <c r="GI43" s="3">
        <v>80.487495732200003</v>
      </c>
      <c r="GJ43" s="3">
        <v>168.04664143830442</v>
      </c>
      <c r="GK43" s="3">
        <v>116.01585678399999</v>
      </c>
      <c r="GL43" s="3">
        <v>84.472279003168069</v>
      </c>
      <c r="GM43" s="3">
        <v>97.315173173278197</v>
      </c>
      <c r="GN43" s="3">
        <v>89.552824214086272</v>
      </c>
      <c r="GO43" s="3">
        <v>65.351187441266816</v>
      </c>
      <c r="GP43" s="3">
        <v>84.505176530240149</v>
      </c>
      <c r="GQ43" s="3">
        <v>112.707948274</v>
      </c>
      <c r="GR43" s="3">
        <v>67.873464382899996</v>
      </c>
      <c r="GS43" s="3">
        <v>87.422147650936893</v>
      </c>
      <c r="GT43" s="3">
        <v>79.682696550199594</v>
      </c>
      <c r="GU43" s="3">
        <v>86.020076004499998</v>
      </c>
      <c r="GV43" s="3">
        <v>98.933070497639648</v>
      </c>
      <c r="GW43" s="3">
        <v>84.142478823299996</v>
      </c>
      <c r="GX43" s="3">
        <v>92.123633668640295</v>
      </c>
      <c r="GY43" s="3">
        <v>82.240080392182364</v>
      </c>
      <c r="GZ43" s="3">
        <v>88.106599427518105</v>
      </c>
      <c r="HA43" s="3">
        <v>78.830336011898183</v>
      </c>
      <c r="HB43" s="3">
        <v>130.87407999999999</v>
      </c>
      <c r="HC43" s="3">
        <v>78.874027434698277</v>
      </c>
      <c r="HD43" s="3">
        <v>90.949137641299998</v>
      </c>
      <c r="HE43" s="7">
        <f t="shared" si="4"/>
        <v>91.417725219782284</v>
      </c>
      <c r="HF43">
        <f t="shared" si="5"/>
        <v>19.319458323334697</v>
      </c>
      <c r="HG43">
        <f t="shared" si="6"/>
        <v>0.21133164577096777</v>
      </c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</row>
    <row r="44" spans="1:246" x14ac:dyDescent="0.25">
      <c r="A44" s="1">
        <v>1876</v>
      </c>
      <c r="B44" s="3">
        <v>100.07373971106456</v>
      </c>
      <c r="C44" s="3">
        <v>94.541027741099995</v>
      </c>
      <c r="D44" s="3">
        <v>103.40371065399999</v>
      </c>
      <c r="E44" s="3">
        <v>105.91877407451136</v>
      </c>
      <c r="F44" s="3">
        <v>102.677035268</v>
      </c>
      <c r="G44" s="3">
        <v>121.657786438</v>
      </c>
      <c r="H44" s="3">
        <v>103.62339319540204</v>
      </c>
      <c r="I44" s="3">
        <v>112.0725732609292</v>
      </c>
      <c r="J44" s="3">
        <v>93.510460996199996</v>
      </c>
      <c r="K44" s="3">
        <v>121.17298333509517</v>
      </c>
      <c r="L44" s="3">
        <v>98.43615591397851</v>
      </c>
      <c r="M44" s="3">
        <v>102.1545354197642</v>
      </c>
      <c r="N44" s="3">
        <v>107.66811922441332</v>
      </c>
      <c r="O44" s="3">
        <v>100.93120519020071</v>
      </c>
      <c r="P44" s="3">
        <v>101.80175738500746</v>
      </c>
      <c r="Q44" s="3">
        <v>106.79156003999999</v>
      </c>
      <c r="R44" s="3">
        <v>105.24846340625061</v>
      </c>
      <c r="S44" s="3">
        <v>64.709034673299996</v>
      </c>
      <c r="T44" s="3">
        <v>87.516840124400005</v>
      </c>
      <c r="U44" s="3">
        <v>104.7807</v>
      </c>
      <c r="V44" s="3">
        <v>111.65471122251547</v>
      </c>
      <c r="W44" s="3">
        <v>96.096497384700001</v>
      </c>
      <c r="X44" s="3">
        <v>81.023614942348104</v>
      </c>
      <c r="Y44" s="3">
        <v>99.42357990728793</v>
      </c>
      <c r="Z44" s="3">
        <v>105.99682614078756</v>
      </c>
      <c r="AA44" s="3">
        <v>105.85622104258577</v>
      </c>
      <c r="AB44" s="3">
        <v>104.11444828800001</v>
      </c>
      <c r="AC44" s="3">
        <v>115.20410911899999</v>
      </c>
      <c r="AD44" s="3">
        <v>111.12217123800001</v>
      </c>
      <c r="AE44" s="3">
        <v>109.09739968262431</v>
      </c>
      <c r="AF44" s="3">
        <v>108.024558453</v>
      </c>
      <c r="AG44" s="3">
        <v>111.06489999999999</v>
      </c>
      <c r="AH44" s="3">
        <v>124.36878599813988</v>
      </c>
      <c r="AI44" s="3">
        <v>113.40713884199999</v>
      </c>
      <c r="AJ44" s="3">
        <v>95.198913009856184</v>
      </c>
      <c r="AK44" s="3">
        <v>117.49734214599999</v>
      </c>
      <c r="AL44" s="3">
        <v>115.461788678</v>
      </c>
      <c r="AM44" s="3">
        <v>112.1469</v>
      </c>
      <c r="AN44" s="3">
        <v>124.04153049599999</v>
      </c>
      <c r="AO44" s="3">
        <v>70.504551930880282</v>
      </c>
      <c r="AP44" s="3">
        <v>95.981771874959335</v>
      </c>
      <c r="AQ44" s="3">
        <v>96.53705034131977</v>
      </c>
      <c r="AR44" s="3">
        <v>86.732838512763607</v>
      </c>
      <c r="AS44" s="3">
        <v>89.090036572000002</v>
      </c>
      <c r="AT44" s="3">
        <v>111.91317850101807</v>
      </c>
      <c r="AU44" s="3">
        <v>107.87482757320308</v>
      </c>
      <c r="AV44" s="3">
        <v>112.080668579</v>
      </c>
      <c r="AW44" s="3">
        <v>92.428157668323024</v>
      </c>
      <c r="AX44" s="3">
        <v>79.853254947799996</v>
      </c>
      <c r="AY44" s="3">
        <v>123.38405315357997</v>
      </c>
      <c r="AZ44" s="3">
        <v>108.195398588</v>
      </c>
      <c r="BA44" s="3">
        <v>101.0996</v>
      </c>
      <c r="BB44" s="3">
        <v>93.690860000000001</v>
      </c>
      <c r="BC44" s="3">
        <v>113.66993244019928</v>
      </c>
      <c r="BD44" s="3">
        <v>103.16464435899999</v>
      </c>
      <c r="BE44" s="3">
        <v>52.674174043569231</v>
      </c>
      <c r="BF44" s="3">
        <v>100.52631734422164</v>
      </c>
      <c r="BG44" s="3">
        <v>111.931313261</v>
      </c>
      <c r="BH44" s="3">
        <v>113.45311003999321</v>
      </c>
      <c r="BI44" s="3">
        <v>95.981771875000007</v>
      </c>
      <c r="BJ44" s="3">
        <v>104.298928101</v>
      </c>
      <c r="BK44" s="3">
        <v>110.30074860780498</v>
      </c>
      <c r="BL44" s="3">
        <v>116.27007384353641</v>
      </c>
      <c r="BM44" s="3">
        <v>96.765851908553174</v>
      </c>
      <c r="BN44" s="3">
        <v>113.44234128797241</v>
      </c>
      <c r="BO44" s="3">
        <v>106.91217006255602</v>
      </c>
      <c r="BP44" s="3">
        <v>109.85315734925116</v>
      </c>
      <c r="BQ44" s="3">
        <v>109.05819251430283</v>
      </c>
      <c r="BR44" s="3">
        <v>125.839107982</v>
      </c>
      <c r="BS44" s="3">
        <v>106.37373246151574</v>
      </c>
      <c r="BT44" s="3">
        <v>109.7816</v>
      </c>
      <c r="BU44" s="3">
        <v>103.9593</v>
      </c>
      <c r="BV44" s="3">
        <v>88.093573553499894</v>
      </c>
      <c r="BW44" s="3">
        <v>168.51282870024923</v>
      </c>
      <c r="BX44" s="3">
        <v>122.248294984</v>
      </c>
      <c r="BY44" s="3">
        <v>93.612386864230004</v>
      </c>
      <c r="BZ44" s="3">
        <v>108.81393166943026</v>
      </c>
      <c r="CA44" s="3">
        <v>112.06512233399999</v>
      </c>
      <c r="CB44" s="3">
        <v>98.038718397412381</v>
      </c>
      <c r="CC44" s="3">
        <v>74.931982925137589</v>
      </c>
      <c r="CD44" s="3">
        <v>116.51645139504453</v>
      </c>
      <c r="CE44" s="3">
        <v>107.55398768299602</v>
      </c>
      <c r="CF44" s="3">
        <v>100.98289519990055</v>
      </c>
      <c r="CG44" s="3">
        <v>115.9901344</v>
      </c>
      <c r="CH44" s="3">
        <v>121.553579048</v>
      </c>
      <c r="CI44" s="3">
        <v>76.792162851800001</v>
      </c>
      <c r="CJ44" s="3">
        <v>98.709750432362824</v>
      </c>
      <c r="CK44" s="3">
        <v>106.836788798</v>
      </c>
      <c r="CL44" s="3">
        <v>104.23749645657516</v>
      </c>
      <c r="CM44" s="3">
        <v>94.038485955599995</v>
      </c>
      <c r="CN44" s="3">
        <v>107.88780176563776</v>
      </c>
      <c r="CO44" s="3">
        <v>91.127419334400003</v>
      </c>
      <c r="CP44" s="3">
        <v>109.78508357167132</v>
      </c>
      <c r="CQ44" s="3">
        <v>99.874520907399997</v>
      </c>
      <c r="CR44" s="3">
        <v>104.46199246541943</v>
      </c>
      <c r="CS44" s="3">
        <v>97.345761153661087</v>
      </c>
      <c r="CT44" s="3">
        <v>99.022326842860537</v>
      </c>
      <c r="CU44" s="3">
        <v>87.460640423190142</v>
      </c>
      <c r="CV44" s="3">
        <v>98.609462254515037</v>
      </c>
      <c r="CW44" s="3">
        <v>147.43049999999999</v>
      </c>
      <c r="CX44" s="3">
        <v>85.497417356743327</v>
      </c>
      <c r="CY44" s="3">
        <v>101.45023663000001</v>
      </c>
      <c r="CZ44" s="7">
        <f t="shared" si="0"/>
        <v>0.14268721473789112</v>
      </c>
      <c r="DA44" s="3"/>
      <c r="DB44" s="3"/>
      <c r="DC44" s="3">
        <v>106.79156003999999</v>
      </c>
      <c r="DD44" s="3">
        <v>109.09739968262431</v>
      </c>
      <c r="DE44" s="3">
        <v>111.06489999999999</v>
      </c>
      <c r="DF44" s="3">
        <v>94.541027741099995</v>
      </c>
      <c r="DG44" s="3">
        <v>102.677035268</v>
      </c>
      <c r="DH44" s="3">
        <v>103.62339319540204</v>
      </c>
      <c r="DI44" s="3">
        <v>112.0725732609292</v>
      </c>
      <c r="DJ44" s="3">
        <v>102.1545354197642</v>
      </c>
      <c r="DK44" s="3">
        <v>100.93120519020071</v>
      </c>
      <c r="DL44" s="3">
        <v>101.80175738500746</v>
      </c>
      <c r="DM44" s="3">
        <v>105.24846340625061</v>
      </c>
      <c r="DN44" s="3">
        <v>104.7807</v>
      </c>
      <c r="DO44" s="3">
        <v>81.023614942348104</v>
      </c>
      <c r="DP44" s="3">
        <v>99.42357990728793</v>
      </c>
      <c r="DQ44" s="3">
        <v>105.99682614078756</v>
      </c>
      <c r="DR44" s="3">
        <v>105.85622104258577</v>
      </c>
      <c r="DS44" s="3">
        <v>104.11444828800001</v>
      </c>
      <c r="DT44" s="3">
        <v>115.20410911899999</v>
      </c>
      <c r="DU44" s="3">
        <v>111.12217123800001</v>
      </c>
      <c r="DV44" s="3">
        <v>108.024558453</v>
      </c>
      <c r="DW44" s="3">
        <v>113.40713884199999</v>
      </c>
      <c r="DX44" s="3">
        <v>117.49734214599999</v>
      </c>
      <c r="DY44" s="3">
        <v>111.91317850101807</v>
      </c>
      <c r="DZ44" s="3">
        <v>107.87482757320308</v>
      </c>
      <c r="EA44" s="3">
        <v>123.38405315357997</v>
      </c>
      <c r="EB44" s="3">
        <v>113.66993244019928</v>
      </c>
      <c r="EC44" s="3">
        <v>103.16464435899999</v>
      </c>
      <c r="ED44" s="3">
        <v>100.52631734422164</v>
      </c>
      <c r="EE44" s="3">
        <v>111.931313261</v>
      </c>
      <c r="EF44" s="3">
        <v>113.45311003999321</v>
      </c>
      <c r="EG44" s="3">
        <v>104.298928101</v>
      </c>
      <c r="EH44" s="3">
        <v>110.30074860780498</v>
      </c>
      <c r="EI44" s="3">
        <v>106.91217006255602</v>
      </c>
      <c r="EJ44" s="3">
        <v>109.85315734925116</v>
      </c>
      <c r="EK44" s="3">
        <v>112.06512233399999</v>
      </c>
      <c r="EL44" s="3">
        <v>116.51645139504453</v>
      </c>
      <c r="EM44" s="3">
        <v>107.55398768299602</v>
      </c>
      <c r="EN44" s="3">
        <v>115.9901344</v>
      </c>
      <c r="EO44" s="3">
        <v>106.836788798</v>
      </c>
      <c r="EP44" s="3">
        <v>109.78508357167132</v>
      </c>
      <c r="EQ44" s="3">
        <v>99.874520907399997</v>
      </c>
      <c r="ER44" s="3">
        <v>98.609462254515037</v>
      </c>
      <c r="ES44" s="7">
        <f t="shared" si="1"/>
        <v>107.16591649630338</v>
      </c>
      <c r="ET44">
        <f t="shared" si="2"/>
        <v>7.1884784684694401</v>
      </c>
      <c r="EU44">
        <f t="shared" si="3"/>
        <v>6.7078029129881062E-2</v>
      </c>
      <c r="EV44" s="3"/>
      <c r="EW44" s="3">
        <v>124.36878599813988</v>
      </c>
      <c r="EX44" s="3">
        <v>100.07373971106456</v>
      </c>
      <c r="EY44" s="3">
        <v>103.40371065399999</v>
      </c>
      <c r="EZ44" s="3">
        <v>105.91877407451136</v>
      </c>
      <c r="FA44" s="3">
        <v>121.657786438</v>
      </c>
      <c r="FB44" s="3">
        <v>93.510460996199996</v>
      </c>
      <c r="FC44" s="3">
        <v>121.17298333509517</v>
      </c>
      <c r="FD44" s="3">
        <v>98.43615591397851</v>
      </c>
      <c r="FE44" s="3">
        <v>107.66811922441332</v>
      </c>
      <c r="FF44" s="3">
        <v>64.709034673299996</v>
      </c>
      <c r="FG44" s="3">
        <v>87.516840124400005</v>
      </c>
      <c r="FH44" s="3">
        <v>111.65471122251547</v>
      </c>
      <c r="FI44" s="3">
        <v>96.096497384700001</v>
      </c>
      <c r="FJ44" s="3">
        <v>95.198913009856184</v>
      </c>
      <c r="FK44" s="3">
        <v>115.461788678</v>
      </c>
      <c r="FL44" s="3">
        <v>112.1469</v>
      </c>
      <c r="FM44" s="3">
        <v>124.04153049599999</v>
      </c>
      <c r="FN44" s="3">
        <v>70.504551930880282</v>
      </c>
      <c r="FO44" s="3">
        <v>95.981771874959335</v>
      </c>
      <c r="FP44" s="3">
        <v>96.53705034131977</v>
      </c>
      <c r="FQ44" s="3">
        <v>86.732838512763607</v>
      </c>
      <c r="FR44" s="3">
        <v>89.090036572000002</v>
      </c>
      <c r="FS44" s="3">
        <v>112.080668579</v>
      </c>
      <c r="FT44" s="3">
        <v>92.428157668323024</v>
      </c>
      <c r="FU44" s="3">
        <v>79.853254947799996</v>
      </c>
      <c r="FV44" s="3">
        <v>108.195398588</v>
      </c>
      <c r="FW44" s="3">
        <v>101.0996</v>
      </c>
      <c r="FX44" s="3">
        <v>93.690860000000001</v>
      </c>
      <c r="FY44" s="3">
        <v>52.674174043569231</v>
      </c>
      <c r="FZ44" s="3">
        <v>95.981771875000007</v>
      </c>
      <c r="GA44" s="3">
        <v>116.27007384353641</v>
      </c>
      <c r="GB44" s="3">
        <v>96.765851908553174</v>
      </c>
      <c r="GC44" s="3">
        <v>113.44234128797241</v>
      </c>
      <c r="GD44" s="3">
        <v>109.05819251430283</v>
      </c>
      <c r="GE44" s="3">
        <v>125.839107982</v>
      </c>
      <c r="GF44" s="3">
        <v>106.37373246151574</v>
      </c>
      <c r="GG44" s="3">
        <v>109.7816</v>
      </c>
      <c r="GH44" s="3">
        <v>103.9593</v>
      </c>
      <c r="GI44" s="3">
        <v>88.093573553499894</v>
      </c>
      <c r="GJ44" s="3">
        <v>168.51282870024923</v>
      </c>
      <c r="GK44" s="3">
        <v>122.248294984</v>
      </c>
      <c r="GL44" s="3">
        <v>93.612386864230004</v>
      </c>
      <c r="GM44" s="3">
        <v>108.81393166943026</v>
      </c>
      <c r="GN44" s="3">
        <v>98.038718397412381</v>
      </c>
      <c r="GO44" s="3">
        <v>74.931982925137589</v>
      </c>
      <c r="GP44" s="3">
        <v>100.98289519990055</v>
      </c>
      <c r="GQ44" s="3">
        <v>121.553579048</v>
      </c>
      <c r="GR44" s="3">
        <v>76.792162851800001</v>
      </c>
      <c r="GS44" s="3">
        <v>98.709750432362824</v>
      </c>
      <c r="GT44" s="3">
        <v>104.23749645657516</v>
      </c>
      <c r="GU44" s="3">
        <v>94.038485955599995</v>
      </c>
      <c r="GV44" s="3">
        <v>107.88780176563776</v>
      </c>
      <c r="GW44" s="3">
        <v>91.127419334400003</v>
      </c>
      <c r="GX44" s="3">
        <v>104.46199246541943</v>
      </c>
      <c r="GY44" s="3">
        <v>97.345761153661087</v>
      </c>
      <c r="GZ44" s="3">
        <v>99.022326842860537</v>
      </c>
      <c r="HA44" s="3">
        <v>87.460640423190142</v>
      </c>
      <c r="HB44" s="3">
        <v>147.43049999999999</v>
      </c>
      <c r="HC44" s="3">
        <v>85.497417356743327</v>
      </c>
      <c r="HD44" s="3">
        <v>101.45023663000001</v>
      </c>
      <c r="HE44" s="7">
        <f t="shared" si="4"/>
        <v>101.86045416459635</v>
      </c>
      <c r="HF44">
        <f t="shared" si="5"/>
        <v>18.154894148062958</v>
      </c>
      <c r="HG44">
        <f t="shared" si="6"/>
        <v>0.17823299824214858</v>
      </c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</row>
    <row r="45" spans="1:246" x14ac:dyDescent="0.25">
      <c r="A45" s="1">
        <v>1877</v>
      </c>
      <c r="B45" s="3">
        <v>103.65105184453142</v>
      </c>
      <c r="C45" s="3">
        <v>105.077230958797</v>
      </c>
      <c r="D45" s="3">
        <v>115.538971819</v>
      </c>
      <c r="E45" s="3">
        <v>120.02886732139723</v>
      </c>
      <c r="F45" s="3">
        <v>115.231570526</v>
      </c>
      <c r="G45" s="3">
        <v>122.621967111</v>
      </c>
      <c r="H45" s="3">
        <v>116.2227828593837</v>
      </c>
      <c r="I45" s="3">
        <v>132.20348451100256</v>
      </c>
      <c r="J45" s="3">
        <v>109.82212382199999</v>
      </c>
      <c r="K45" s="3">
        <v>119.50793708327754</v>
      </c>
      <c r="L45" s="3">
        <v>104.95698924731182</v>
      </c>
      <c r="M45" s="3">
        <v>117.19517470561087</v>
      </c>
      <c r="N45" s="3">
        <v>122.52764612040498</v>
      </c>
      <c r="O45" s="3">
        <v>113.76984600857838</v>
      </c>
      <c r="P45" s="3">
        <v>110.31107982078048</v>
      </c>
      <c r="Q45" s="3">
        <v>124.867660047</v>
      </c>
      <c r="R45" s="3">
        <v>122.07570191529123</v>
      </c>
      <c r="S45" s="3">
        <v>77.778398870700002</v>
      </c>
      <c r="T45" s="3">
        <v>87.923684147100005</v>
      </c>
      <c r="U45" s="3">
        <v>126.58620000000001</v>
      </c>
      <c r="V45" s="3">
        <v>122.36242733548731</v>
      </c>
      <c r="W45" s="3">
        <v>124.40409670699999</v>
      </c>
      <c r="X45" s="3">
        <v>94.029674534315205</v>
      </c>
      <c r="Y45" s="3">
        <v>114.30936664583993</v>
      </c>
      <c r="Z45" s="3">
        <v>115.74183157874396</v>
      </c>
      <c r="AA45" s="3">
        <v>117.0656412442639</v>
      </c>
      <c r="AB45" s="3">
        <v>116.812491463</v>
      </c>
      <c r="AC45" s="3">
        <v>115.37756732</v>
      </c>
      <c r="AD45" s="3">
        <v>138.696989616</v>
      </c>
      <c r="AE45" s="3">
        <v>126.08888383006111</v>
      </c>
      <c r="AF45" s="3">
        <v>134.307168523</v>
      </c>
      <c r="AG45" s="3">
        <v>134.36150000000001</v>
      </c>
      <c r="AH45" s="3">
        <v>129.40833968867588</v>
      </c>
      <c r="AI45" s="3">
        <v>116.764701292</v>
      </c>
      <c r="AJ45" s="3">
        <v>104.72710322108982</v>
      </c>
      <c r="AK45" s="3">
        <v>145.83002945600001</v>
      </c>
      <c r="AL45" s="3">
        <v>118.392905752</v>
      </c>
      <c r="AM45" s="3">
        <v>131.215</v>
      </c>
      <c r="AN45" s="3">
        <v>115.88294118500001</v>
      </c>
      <c r="AO45" s="3">
        <v>75.170133486721255</v>
      </c>
      <c r="AP45" s="3">
        <v>99.61631291367047</v>
      </c>
      <c r="AQ45" s="3">
        <v>102.78256814801894</v>
      </c>
      <c r="AR45" s="3">
        <v>93.794990364233527</v>
      </c>
      <c r="AS45" s="3">
        <v>90.364239158399997</v>
      </c>
      <c r="AT45" s="3">
        <v>123.14453987231255</v>
      </c>
      <c r="AU45" s="3">
        <v>116.69575425338859</v>
      </c>
      <c r="AV45" s="3">
        <v>130.04960386299999</v>
      </c>
      <c r="AW45" s="3">
        <v>100.64603075101708</v>
      </c>
      <c r="AX45" s="3">
        <v>85.929864864500004</v>
      </c>
      <c r="AY45" s="3">
        <v>121.50506630792096</v>
      </c>
      <c r="AZ45" s="3">
        <v>126.22690574000001</v>
      </c>
      <c r="BA45" s="3">
        <v>114.45180000000001</v>
      </c>
      <c r="BB45" s="3">
        <v>107.01519999999999</v>
      </c>
      <c r="BC45" s="3">
        <v>120.45716229227975</v>
      </c>
      <c r="BD45" s="3">
        <v>122.749309638</v>
      </c>
      <c r="BE45" s="3">
        <v>67.302124737066677</v>
      </c>
      <c r="BF45" s="3">
        <v>111.17723604768018</v>
      </c>
      <c r="BG45" s="3">
        <v>124.72300720299999</v>
      </c>
      <c r="BH45" s="3">
        <v>118.57743494293591</v>
      </c>
      <c r="BI45" s="3">
        <v>96.972863269300007</v>
      </c>
      <c r="BJ45" s="3">
        <v>119.181259412</v>
      </c>
      <c r="BK45" s="3">
        <v>120.09818998917164</v>
      </c>
      <c r="BL45" s="3">
        <v>118.47004287900013</v>
      </c>
      <c r="BM45" s="3">
        <v>115.73763251890047</v>
      </c>
      <c r="BN45" s="3">
        <v>125.28589309927301</v>
      </c>
      <c r="BO45" s="3">
        <v>116.1916881411593</v>
      </c>
      <c r="BP45" s="3">
        <v>112.59147438417192</v>
      </c>
      <c r="BQ45" s="3">
        <v>114.91276312764997</v>
      </c>
      <c r="BR45" s="3">
        <v>125.365029548</v>
      </c>
      <c r="BS45" s="3">
        <v>125.66230284619968</v>
      </c>
      <c r="BT45" s="3">
        <v>127.1515</v>
      </c>
      <c r="BU45" s="3">
        <v>127.8802</v>
      </c>
      <c r="BV45" s="3">
        <v>65.838827406999997</v>
      </c>
      <c r="BW45" s="3">
        <v>168.23245000372697</v>
      </c>
      <c r="BX45" s="3">
        <v>109.905645799</v>
      </c>
      <c r="BY45" s="3">
        <v>107.81714358991765</v>
      </c>
      <c r="BZ45" s="3">
        <v>120.55149494904009</v>
      </c>
      <c r="CA45" s="3">
        <v>124.30841008199999</v>
      </c>
      <c r="CB45" s="3">
        <v>118.37813780156799</v>
      </c>
      <c r="CC45" s="3">
        <v>93.37640702513778</v>
      </c>
      <c r="CD45" s="3">
        <v>110.27974926198486</v>
      </c>
      <c r="CE45" s="3">
        <v>121.85638207171915</v>
      </c>
      <c r="CF45" s="3">
        <v>122.59665457400821</v>
      </c>
      <c r="CG45" s="3">
        <v>142.17832609999999</v>
      </c>
      <c r="CH45" s="3">
        <v>116.424061241</v>
      </c>
      <c r="CI45" s="3">
        <v>82.0462878485</v>
      </c>
      <c r="CJ45" s="3">
        <v>115.61613970846392</v>
      </c>
      <c r="CK45" s="3">
        <v>120.139552122</v>
      </c>
      <c r="CL45" s="3">
        <v>93.007688802777508</v>
      </c>
      <c r="CM45" s="3">
        <v>93.064324699699995</v>
      </c>
      <c r="CN45" s="3">
        <v>122.31645515839602</v>
      </c>
      <c r="CO45" s="3">
        <v>86.104730449599998</v>
      </c>
      <c r="CP45" s="3">
        <v>112.8476421286081</v>
      </c>
      <c r="CQ45" s="3">
        <v>115.916469456</v>
      </c>
      <c r="CR45" s="3">
        <v>112.31354733993848</v>
      </c>
      <c r="CS45" s="3">
        <v>85.007775405380798</v>
      </c>
      <c r="CT45" s="3">
        <v>121.50288422243152</v>
      </c>
      <c r="CU45" s="3">
        <v>89.055523358305607</v>
      </c>
      <c r="CV45" s="3">
        <v>115.90910807027814</v>
      </c>
      <c r="CW45" s="3">
        <v>150.11915999999999</v>
      </c>
      <c r="CX45" s="3">
        <v>94.124757227442814</v>
      </c>
      <c r="CY45" s="3">
        <v>98.962533285899994</v>
      </c>
      <c r="CZ45" s="7">
        <f t="shared" si="0"/>
        <v>0.14653911249092211</v>
      </c>
      <c r="DA45" s="3"/>
      <c r="DB45" s="3"/>
      <c r="DC45" s="3">
        <v>124.867660047</v>
      </c>
      <c r="DD45" s="3">
        <v>126.08888383006111</v>
      </c>
      <c r="DE45" s="3">
        <v>134.36150000000001</v>
      </c>
      <c r="DF45" s="3">
        <v>105.077230958797</v>
      </c>
      <c r="DG45" s="3">
        <v>115.231570526</v>
      </c>
      <c r="DH45" s="3">
        <v>116.2227828593837</v>
      </c>
      <c r="DI45" s="3">
        <v>132.20348451100256</v>
      </c>
      <c r="DJ45" s="3">
        <v>117.19517470561087</v>
      </c>
      <c r="DK45" s="3">
        <v>113.76984600857838</v>
      </c>
      <c r="DL45" s="3">
        <v>110.31107982078048</v>
      </c>
      <c r="DM45" s="3">
        <v>122.07570191529123</v>
      </c>
      <c r="DN45" s="3">
        <v>126.58620000000001</v>
      </c>
      <c r="DO45" s="3">
        <v>94.029674534315205</v>
      </c>
      <c r="DP45" s="3">
        <v>114.30936664583993</v>
      </c>
      <c r="DQ45" s="3">
        <v>115.74183157874396</v>
      </c>
      <c r="DR45" s="3">
        <v>117.0656412442639</v>
      </c>
      <c r="DS45" s="3">
        <v>116.812491463</v>
      </c>
      <c r="DT45" s="3">
        <v>115.37756732</v>
      </c>
      <c r="DU45" s="3">
        <v>138.696989616</v>
      </c>
      <c r="DV45" s="3">
        <v>134.307168523</v>
      </c>
      <c r="DW45" s="3">
        <v>116.764701292</v>
      </c>
      <c r="DX45" s="3">
        <v>145.83002945600001</v>
      </c>
      <c r="DY45" s="3">
        <v>123.14453987231255</v>
      </c>
      <c r="DZ45" s="3">
        <v>116.69575425338859</v>
      </c>
      <c r="EA45" s="3">
        <v>121.50506630792096</v>
      </c>
      <c r="EB45" s="3">
        <v>120.45716229227975</v>
      </c>
      <c r="EC45" s="3">
        <v>122.749309638</v>
      </c>
      <c r="ED45" s="3">
        <v>111.17723604768018</v>
      </c>
      <c r="EE45" s="3">
        <v>124.72300720299999</v>
      </c>
      <c r="EF45" s="3">
        <v>118.57743494293591</v>
      </c>
      <c r="EG45" s="3">
        <v>119.181259412</v>
      </c>
      <c r="EH45" s="3">
        <v>120.09818998917164</v>
      </c>
      <c r="EI45" s="3">
        <v>116.1916881411593</v>
      </c>
      <c r="EJ45" s="3">
        <v>112.59147438417192</v>
      </c>
      <c r="EK45" s="3">
        <v>124.30841008199999</v>
      </c>
      <c r="EL45" s="3">
        <v>110.27974926198486</v>
      </c>
      <c r="EM45" s="3">
        <v>121.85638207171915</v>
      </c>
      <c r="EN45" s="3">
        <v>142.17832609999999</v>
      </c>
      <c r="EO45" s="3">
        <v>120.139552122</v>
      </c>
      <c r="EP45" s="3">
        <v>112.8476421286081</v>
      </c>
      <c r="EQ45" s="3">
        <v>115.916469456</v>
      </c>
      <c r="ER45" s="3">
        <v>115.90910807027814</v>
      </c>
      <c r="ES45" s="7">
        <f t="shared" si="1"/>
        <v>120.08224615791144</v>
      </c>
      <c r="ET45">
        <f t="shared" si="2"/>
        <v>9.5721616299606893</v>
      </c>
      <c r="EU45">
        <f t="shared" si="3"/>
        <v>7.9713379256522526E-2</v>
      </c>
      <c r="EV45" s="3"/>
      <c r="EW45" s="3">
        <v>129.40833968867588</v>
      </c>
      <c r="EX45" s="3">
        <v>103.65105184453142</v>
      </c>
      <c r="EY45" s="3">
        <v>115.538971819</v>
      </c>
      <c r="EZ45" s="3">
        <v>120.02886732139723</v>
      </c>
      <c r="FA45" s="3">
        <v>122.621967111</v>
      </c>
      <c r="FB45" s="3">
        <v>109.82212382199999</v>
      </c>
      <c r="FC45" s="3">
        <v>119.50793708327754</v>
      </c>
      <c r="FD45" s="3">
        <v>104.95698924731182</v>
      </c>
      <c r="FE45" s="3">
        <v>122.52764612040498</v>
      </c>
      <c r="FF45" s="3">
        <v>77.778398870700002</v>
      </c>
      <c r="FG45" s="3">
        <v>87.923684147100005</v>
      </c>
      <c r="FH45" s="3">
        <v>122.36242733548731</v>
      </c>
      <c r="FI45" s="3">
        <v>124.40409670699999</v>
      </c>
      <c r="FJ45" s="3">
        <v>104.72710322108982</v>
      </c>
      <c r="FK45" s="3">
        <v>118.392905752</v>
      </c>
      <c r="FL45" s="3">
        <v>131.215</v>
      </c>
      <c r="FM45" s="3">
        <v>115.88294118500001</v>
      </c>
      <c r="FN45" s="3">
        <v>75.170133486721255</v>
      </c>
      <c r="FO45" s="3">
        <v>99.61631291367047</v>
      </c>
      <c r="FP45" s="3">
        <v>102.78256814801894</v>
      </c>
      <c r="FQ45" s="3">
        <v>93.794990364233527</v>
      </c>
      <c r="FR45" s="3">
        <v>90.364239158399997</v>
      </c>
      <c r="FS45" s="3">
        <v>130.04960386299999</v>
      </c>
      <c r="FT45" s="3">
        <v>100.64603075101708</v>
      </c>
      <c r="FU45" s="3">
        <v>85.929864864500004</v>
      </c>
      <c r="FV45" s="3">
        <v>126.22690574000001</v>
      </c>
      <c r="FW45" s="3">
        <v>114.45180000000001</v>
      </c>
      <c r="FX45" s="3">
        <v>107.01519999999999</v>
      </c>
      <c r="FY45" s="3">
        <v>67.302124737066677</v>
      </c>
      <c r="FZ45" s="3">
        <v>96.972863269300007</v>
      </c>
      <c r="GA45" s="3">
        <v>118.47004287900013</v>
      </c>
      <c r="GB45" s="3">
        <v>115.73763251890047</v>
      </c>
      <c r="GC45" s="3">
        <v>125.28589309927301</v>
      </c>
      <c r="GD45" s="3">
        <v>114.91276312764997</v>
      </c>
      <c r="GE45" s="3">
        <v>125.365029548</v>
      </c>
      <c r="GF45" s="3">
        <v>125.66230284619968</v>
      </c>
      <c r="GG45" s="3">
        <v>127.1515</v>
      </c>
      <c r="GH45" s="3">
        <v>127.8802</v>
      </c>
      <c r="GI45" s="3">
        <v>65.838827406999997</v>
      </c>
      <c r="GJ45" s="3">
        <v>168.23245000372697</v>
      </c>
      <c r="GK45" s="3">
        <v>109.905645799</v>
      </c>
      <c r="GL45" s="3">
        <v>107.81714358991765</v>
      </c>
      <c r="GM45" s="3">
        <v>120.55149494904009</v>
      </c>
      <c r="GN45" s="3">
        <v>118.37813780156799</v>
      </c>
      <c r="GO45" s="3">
        <v>93.37640702513778</v>
      </c>
      <c r="GP45" s="3">
        <v>122.59665457400821</v>
      </c>
      <c r="GQ45" s="3">
        <v>116.424061241</v>
      </c>
      <c r="GR45" s="3">
        <v>82.0462878485</v>
      </c>
      <c r="GS45" s="3">
        <v>115.61613970846392</v>
      </c>
      <c r="GT45" s="3">
        <v>93.007688802777508</v>
      </c>
      <c r="GU45" s="3">
        <v>93.064324699699995</v>
      </c>
      <c r="GV45" s="3">
        <v>122.31645515839602</v>
      </c>
      <c r="GW45" s="3">
        <v>86.104730449599998</v>
      </c>
      <c r="GX45" s="3">
        <v>112.31354733993848</v>
      </c>
      <c r="GY45" s="3">
        <v>85.007775405380798</v>
      </c>
      <c r="GZ45" s="3">
        <v>121.50288422243152</v>
      </c>
      <c r="HA45" s="3">
        <v>89.055523358305607</v>
      </c>
      <c r="HB45" s="3">
        <v>150.11915999999999</v>
      </c>
      <c r="HC45" s="3">
        <v>94.124757227442814</v>
      </c>
      <c r="HD45" s="3">
        <v>98.962533285899994</v>
      </c>
      <c r="HE45" s="7">
        <f t="shared" si="4"/>
        <v>109.46501804146936</v>
      </c>
      <c r="HF45">
        <f t="shared" si="5"/>
        <v>19.117837697710218</v>
      </c>
      <c r="HG45">
        <f t="shared" si="6"/>
        <v>0.17464791985388137</v>
      </c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</row>
    <row r="46" spans="1:246" x14ac:dyDescent="0.25">
      <c r="A46" s="1">
        <v>1878</v>
      </c>
      <c r="B46" s="3">
        <v>94.146928239470483</v>
      </c>
      <c r="C46" s="3">
        <v>105.642239201547</v>
      </c>
      <c r="D46" s="3">
        <v>126.31218428</v>
      </c>
      <c r="E46" s="3">
        <v>117.84686659199386</v>
      </c>
      <c r="F46" s="3">
        <v>111.883815721</v>
      </c>
      <c r="G46" s="3">
        <v>139.806082073</v>
      </c>
      <c r="H46" s="3">
        <v>109.81727854935959</v>
      </c>
      <c r="I46" s="3">
        <v>124.10038221795602</v>
      </c>
      <c r="J46" s="3">
        <v>97.101175158399997</v>
      </c>
      <c r="K46" s="3">
        <v>114.73682874707106</v>
      </c>
      <c r="L46" s="3">
        <v>93.790967741935489</v>
      </c>
      <c r="M46" s="3">
        <v>124.0938513063563</v>
      </c>
      <c r="N46" s="3">
        <v>125.95735549857515</v>
      </c>
      <c r="O46" s="3">
        <v>118.05275807661155</v>
      </c>
      <c r="P46" s="3">
        <v>107.97050324936238</v>
      </c>
      <c r="Q46" s="3">
        <v>112.331679515</v>
      </c>
      <c r="R46" s="3">
        <v>111.95644055868752</v>
      </c>
      <c r="S46" s="3">
        <v>65.130506427100002</v>
      </c>
      <c r="T46" s="3">
        <v>98.930113987200002</v>
      </c>
      <c r="U46" s="3">
        <v>108.3379</v>
      </c>
      <c r="V46" s="3">
        <v>123.98935672076071</v>
      </c>
      <c r="W46" s="3">
        <v>111.13395699900001</v>
      </c>
      <c r="X46" s="3">
        <v>105.33054228</v>
      </c>
      <c r="Y46" s="3">
        <v>118.12024416314203</v>
      </c>
      <c r="Z46" s="3">
        <v>127.51385459831418</v>
      </c>
      <c r="AA46" s="3">
        <v>104.73113487475736</v>
      </c>
      <c r="AB46" s="3">
        <v>111.347688834</v>
      </c>
      <c r="AC46" s="3">
        <v>128.573116212</v>
      </c>
      <c r="AD46" s="3">
        <v>129.366924023</v>
      </c>
      <c r="AE46" s="3">
        <v>117.4889052927378</v>
      </c>
      <c r="AF46" s="3">
        <v>113.564498042</v>
      </c>
      <c r="AG46" s="3">
        <v>113.24630000000001</v>
      </c>
      <c r="AH46" s="3">
        <v>130.24260975239963</v>
      </c>
      <c r="AI46" s="3">
        <v>104.224254526</v>
      </c>
      <c r="AJ46" s="3">
        <v>90.417799318009259</v>
      </c>
      <c r="AK46" s="3">
        <v>133.150142214</v>
      </c>
      <c r="AL46" s="3">
        <v>138.73543810499999</v>
      </c>
      <c r="AM46" s="3">
        <v>110.7842</v>
      </c>
      <c r="AN46" s="3">
        <v>134.33970474</v>
      </c>
      <c r="AO46" s="3">
        <v>67.463122009705671</v>
      </c>
      <c r="AP46" s="3">
        <v>85.812134746368784</v>
      </c>
      <c r="AQ46" s="3">
        <v>95.100408252257211</v>
      </c>
      <c r="AR46" s="3">
        <v>83.469581694912023</v>
      </c>
      <c r="AS46" s="3">
        <v>77.549817718400007</v>
      </c>
      <c r="AT46" s="3">
        <v>122.05876246134665</v>
      </c>
      <c r="AU46" s="3">
        <v>120.15790599802023</v>
      </c>
      <c r="AV46" s="3">
        <v>116.033694004</v>
      </c>
      <c r="AW46" s="3">
        <v>94.283948033171242</v>
      </c>
      <c r="AX46" s="3">
        <v>97.189229486000002</v>
      </c>
      <c r="AY46" s="3">
        <v>102.19570471248161</v>
      </c>
      <c r="AZ46" s="3">
        <v>128.061572267</v>
      </c>
      <c r="BA46" s="3">
        <v>102.8459</v>
      </c>
      <c r="BB46" s="3">
        <v>92.734729999999999</v>
      </c>
      <c r="BC46" s="3">
        <v>98.92982949627833</v>
      </c>
      <c r="BD46" s="3">
        <v>111.624164092</v>
      </c>
      <c r="BE46" s="3">
        <v>56.84762920335146</v>
      </c>
      <c r="BF46" s="3">
        <v>113.47239465890753</v>
      </c>
      <c r="BG46" s="3">
        <v>118.821889039</v>
      </c>
      <c r="BH46" s="3">
        <v>126.48851889292179</v>
      </c>
      <c r="BI46" s="3">
        <v>80.303923394400002</v>
      </c>
      <c r="BJ46" s="3">
        <v>103.069053711</v>
      </c>
      <c r="BK46" s="3">
        <v>109.38960664955067</v>
      </c>
      <c r="BL46" s="3">
        <v>110.40301717927592</v>
      </c>
      <c r="BM46" s="3">
        <v>114.53695066542682</v>
      </c>
      <c r="BN46" s="3">
        <v>130.06963542010379</v>
      </c>
      <c r="BO46" s="3">
        <v>114.98540659527451</v>
      </c>
      <c r="BP46" s="3">
        <v>114.68032532148253</v>
      </c>
      <c r="BQ46" s="3">
        <v>102.34155608872351</v>
      </c>
      <c r="BR46" s="3">
        <v>133.86966592499999</v>
      </c>
      <c r="BS46" s="3">
        <v>129.85042395249565</v>
      </c>
      <c r="BT46" s="3">
        <v>106.9359</v>
      </c>
      <c r="BU46" s="3">
        <v>110.0536</v>
      </c>
      <c r="BV46" s="3">
        <v>72.983476405299996</v>
      </c>
      <c r="BW46" s="3">
        <v>162.89687645875577</v>
      </c>
      <c r="BX46" s="3">
        <v>126.52313332999999</v>
      </c>
      <c r="BY46" s="3">
        <v>101.10946853689039</v>
      </c>
      <c r="BZ46" s="3">
        <v>127.37236892941775</v>
      </c>
      <c r="CA46" s="3">
        <v>122.64333450399999</v>
      </c>
      <c r="CB46" s="3">
        <v>117.07028180987047</v>
      </c>
      <c r="CC46" s="3">
        <v>81.896115821078197</v>
      </c>
      <c r="CD46" s="3">
        <v>97.025193017057887</v>
      </c>
      <c r="CE46" s="3">
        <v>113.56382742130364</v>
      </c>
      <c r="CF46" s="3">
        <v>112.46012077671456</v>
      </c>
      <c r="CG46" s="3">
        <v>132.8191492</v>
      </c>
      <c r="CH46" s="3">
        <v>124.421015295</v>
      </c>
      <c r="CI46" s="3">
        <v>98.547119396900001</v>
      </c>
      <c r="CJ46" s="3">
        <v>89.943293260340923</v>
      </c>
      <c r="CK46" s="3">
        <v>110.209133245</v>
      </c>
      <c r="CL46" s="3">
        <v>83.058029070387363</v>
      </c>
      <c r="CM46" s="3">
        <v>115.081169964</v>
      </c>
      <c r="CN46" s="3">
        <v>124.5292279972403</v>
      </c>
      <c r="CO46" s="3">
        <v>90.930691721299894</v>
      </c>
      <c r="CP46" s="3">
        <v>121.27641604223534</v>
      </c>
      <c r="CQ46" s="3">
        <v>114.51837295999999</v>
      </c>
      <c r="CR46" s="3">
        <v>107.93321072019502</v>
      </c>
      <c r="CS46" s="3">
        <v>81.970882093026262</v>
      </c>
      <c r="CT46" s="3">
        <v>123.37327405985341</v>
      </c>
      <c r="CU46" s="3">
        <v>82.691721796472422</v>
      </c>
      <c r="CV46" s="3">
        <v>116.17299134660405</v>
      </c>
      <c r="CW46" s="3">
        <v>138.02459999999999</v>
      </c>
      <c r="CX46" s="3">
        <v>85.011075600114424</v>
      </c>
      <c r="CY46" s="3">
        <v>117.579339205</v>
      </c>
      <c r="CZ46" s="7">
        <f t="shared" si="0"/>
        <v>0.16315115532937752</v>
      </c>
      <c r="DA46" s="3"/>
      <c r="DB46" s="3"/>
      <c r="DC46" s="3">
        <v>112.331679515</v>
      </c>
      <c r="DD46" s="3">
        <v>117.4889052927378</v>
      </c>
      <c r="DE46" s="3">
        <v>113.24630000000001</v>
      </c>
      <c r="DF46" s="3">
        <v>105.642239201547</v>
      </c>
      <c r="DG46" s="3">
        <v>111.883815721</v>
      </c>
      <c r="DH46" s="3">
        <v>109.81727854935959</v>
      </c>
      <c r="DI46" s="3">
        <v>124.10038221795602</v>
      </c>
      <c r="DJ46" s="3">
        <v>124.0938513063563</v>
      </c>
      <c r="DK46" s="3">
        <v>118.05275807661155</v>
      </c>
      <c r="DL46" s="3">
        <v>107.97050324936238</v>
      </c>
      <c r="DM46" s="3">
        <v>111.95644055868752</v>
      </c>
      <c r="DN46" s="3">
        <v>108.3379</v>
      </c>
      <c r="DO46" s="3">
        <v>105.33054228</v>
      </c>
      <c r="DP46" s="3">
        <v>118.12024416314203</v>
      </c>
      <c r="DQ46" s="3">
        <v>127.51385459831418</v>
      </c>
      <c r="DR46" s="3">
        <v>104.73113487475736</v>
      </c>
      <c r="DS46" s="3">
        <v>111.347688834</v>
      </c>
      <c r="DT46" s="3">
        <v>128.573116212</v>
      </c>
      <c r="DU46" s="3">
        <v>129.366924023</v>
      </c>
      <c r="DV46" s="3">
        <v>113.564498042</v>
      </c>
      <c r="DW46" s="3">
        <v>104.224254526</v>
      </c>
      <c r="DX46" s="3">
        <v>133.150142214</v>
      </c>
      <c r="DY46" s="3">
        <v>122.05876246134665</v>
      </c>
      <c r="DZ46" s="3">
        <v>120.15790599802023</v>
      </c>
      <c r="EA46" s="3">
        <v>102.19570471248161</v>
      </c>
      <c r="EB46" s="3">
        <v>98.92982949627833</v>
      </c>
      <c r="EC46" s="3">
        <v>111.624164092</v>
      </c>
      <c r="ED46" s="3">
        <v>113.47239465890753</v>
      </c>
      <c r="EE46" s="3">
        <v>118.821889039</v>
      </c>
      <c r="EF46" s="3">
        <v>126.48851889292179</v>
      </c>
      <c r="EG46" s="3">
        <v>103.069053711</v>
      </c>
      <c r="EH46" s="3">
        <v>109.38960664955067</v>
      </c>
      <c r="EI46" s="3">
        <v>114.98540659527451</v>
      </c>
      <c r="EJ46" s="3">
        <v>114.68032532148253</v>
      </c>
      <c r="EK46" s="3">
        <v>122.64333450399999</v>
      </c>
      <c r="EL46" s="3">
        <v>97.025193017057887</v>
      </c>
      <c r="EM46" s="3">
        <v>113.56382742130364</v>
      </c>
      <c r="EN46" s="3">
        <v>132.8191492</v>
      </c>
      <c r="EO46" s="3">
        <v>110.209133245</v>
      </c>
      <c r="EP46" s="3">
        <v>121.27641604223534</v>
      </c>
      <c r="EQ46" s="3">
        <v>114.51837295999999</v>
      </c>
      <c r="ER46" s="3">
        <v>116.17299134660405</v>
      </c>
      <c r="ES46" s="7">
        <f t="shared" si="1"/>
        <v>114.87967697191182</v>
      </c>
      <c r="ET46">
        <f t="shared" si="2"/>
        <v>8.8794240700648874</v>
      </c>
      <c r="EU46">
        <f t="shared" si="3"/>
        <v>7.729325416048928E-2</v>
      </c>
      <c r="EV46" s="3"/>
      <c r="EW46" s="3">
        <v>130.24260975239963</v>
      </c>
      <c r="EX46" s="3">
        <v>94.146928239470483</v>
      </c>
      <c r="EY46" s="3">
        <v>126.31218428</v>
      </c>
      <c r="EZ46" s="3">
        <v>117.84686659199386</v>
      </c>
      <c r="FA46" s="3">
        <v>139.806082073</v>
      </c>
      <c r="FB46" s="3">
        <v>97.101175158399997</v>
      </c>
      <c r="FC46" s="3">
        <v>114.73682874707106</v>
      </c>
      <c r="FD46" s="3">
        <v>93.790967741935489</v>
      </c>
      <c r="FE46" s="3">
        <v>125.95735549857515</v>
      </c>
      <c r="FF46" s="3">
        <v>65.130506427100002</v>
      </c>
      <c r="FG46" s="3">
        <v>98.930113987200002</v>
      </c>
      <c r="FH46" s="3">
        <v>123.98935672076071</v>
      </c>
      <c r="FI46" s="3">
        <v>111.13395699900001</v>
      </c>
      <c r="FJ46" s="3">
        <v>90.417799318009259</v>
      </c>
      <c r="FK46" s="3">
        <v>138.73543810499999</v>
      </c>
      <c r="FL46" s="3">
        <v>110.7842</v>
      </c>
      <c r="FM46" s="3">
        <v>134.33970474</v>
      </c>
      <c r="FN46" s="3">
        <v>67.463122009705671</v>
      </c>
      <c r="FO46" s="3">
        <v>85.812134746368784</v>
      </c>
      <c r="FP46" s="3">
        <v>95.100408252257211</v>
      </c>
      <c r="FQ46" s="3">
        <v>83.469581694912023</v>
      </c>
      <c r="FR46" s="3">
        <v>77.549817718400007</v>
      </c>
      <c r="FS46" s="3">
        <v>116.033694004</v>
      </c>
      <c r="FT46" s="3">
        <v>94.283948033171242</v>
      </c>
      <c r="FU46" s="3">
        <v>97.189229486000002</v>
      </c>
      <c r="FV46" s="3">
        <v>128.061572267</v>
      </c>
      <c r="FW46" s="3">
        <v>102.8459</v>
      </c>
      <c r="FX46" s="3">
        <v>92.734729999999999</v>
      </c>
      <c r="FY46" s="3">
        <v>56.84762920335146</v>
      </c>
      <c r="FZ46" s="3">
        <v>80.303923394400002</v>
      </c>
      <c r="GA46" s="3">
        <v>110.40301717927592</v>
      </c>
      <c r="GB46" s="3">
        <v>114.53695066542682</v>
      </c>
      <c r="GC46" s="3">
        <v>130.06963542010379</v>
      </c>
      <c r="GD46" s="3">
        <v>102.34155608872351</v>
      </c>
      <c r="GE46" s="3">
        <v>133.86966592499999</v>
      </c>
      <c r="GF46" s="3">
        <v>129.85042395249565</v>
      </c>
      <c r="GG46" s="3">
        <v>106.9359</v>
      </c>
      <c r="GH46" s="3">
        <v>110.0536</v>
      </c>
      <c r="GI46" s="3">
        <v>72.983476405299996</v>
      </c>
      <c r="GJ46" s="3">
        <v>162.89687645875577</v>
      </c>
      <c r="GK46" s="3">
        <v>126.52313332999999</v>
      </c>
      <c r="GL46" s="3">
        <v>101.10946853689039</v>
      </c>
      <c r="GM46" s="3">
        <v>127.37236892941775</v>
      </c>
      <c r="GN46" s="3">
        <v>117.07028180987047</v>
      </c>
      <c r="GO46" s="3">
        <v>81.896115821078197</v>
      </c>
      <c r="GP46" s="3">
        <v>112.46012077671456</v>
      </c>
      <c r="GQ46" s="3">
        <v>124.421015295</v>
      </c>
      <c r="GR46" s="3">
        <v>98.547119396900001</v>
      </c>
      <c r="GS46" s="3">
        <v>89.943293260340923</v>
      </c>
      <c r="GT46" s="3">
        <v>83.058029070387363</v>
      </c>
      <c r="GU46" s="3">
        <v>115.081169964</v>
      </c>
      <c r="GV46" s="3">
        <v>124.5292279972403</v>
      </c>
      <c r="GW46" s="3">
        <v>90.930691721299894</v>
      </c>
      <c r="GX46" s="3">
        <v>107.93321072019502</v>
      </c>
      <c r="GY46" s="3">
        <v>81.970882093026262</v>
      </c>
      <c r="GZ46" s="3">
        <v>123.37327405985341</v>
      </c>
      <c r="HA46" s="3">
        <v>82.691721796472422</v>
      </c>
      <c r="HB46" s="3">
        <v>138.02459999999999</v>
      </c>
      <c r="HC46" s="3">
        <v>85.011075600114424</v>
      </c>
      <c r="HD46" s="3">
        <v>117.579339205</v>
      </c>
      <c r="HE46" s="7">
        <f t="shared" si="4"/>
        <v>106.57608344447276</v>
      </c>
      <c r="HF46">
        <f t="shared" si="5"/>
        <v>21.625204033959939</v>
      </c>
      <c r="HG46">
        <f t="shared" si="6"/>
        <v>0.20290860139579903</v>
      </c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</row>
    <row r="47" spans="1:246" x14ac:dyDescent="0.25">
      <c r="A47" s="1">
        <v>1879</v>
      </c>
      <c r="B47" s="3">
        <v>96.616183611822677</v>
      </c>
      <c r="C47" s="3">
        <v>101.11716391430799</v>
      </c>
      <c r="D47" s="3">
        <v>113.709924505</v>
      </c>
      <c r="E47" s="3">
        <v>110.13295833963059</v>
      </c>
      <c r="F47" s="3">
        <v>114.942214056</v>
      </c>
      <c r="G47" s="3">
        <v>140.65841809899999</v>
      </c>
      <c r="H47" s="3">
        <v>117.04808026184887</v>
      </c>
      <c r="I47" s="3">
        <v>120.76945351055436</v>
      </c>
      <c r="J47" s="3">
        <v>95.360787032900006</v>
      </c>
      <c r="K47" s="3">
        <v>114.61110981903816</v>
      </c>
      <c r="L47" s="3">
        <v>94.075725806451629</v>
      </c>
      <c r="M47" s="3">
        <v>118.44236738601471</v>
      </c>
      <c r="N47" s="3">
        <v>121.63995576222044</v>
      </c>
      <c r="O47" s="3">
        <v>112.62983611165362</v>
      </c>
      <c r="P47" s="3">
        <v>108.9925902278634</v>
      </c>
      <c r="Q47" s="3">
        <v>109.78152053300001</v>
      </c>
      <c r="R47" s="3">
        <v>109.46702491692686</v>
      </c>
      <c r="S47" s="3">
        <v>65.035528181399997</v>
      </c>
      <c r="T47" s="3">
        <v>125.913799295</v>
      </c>
      <c r="U47" s="3">
        <v>104.5406</v>
      </c>
      <c r="V47" s="3">
        <v>118.8921039931619</v>
      </c>
      <c r="W47" s="3">
        <v>101.416943519</v>
      </c>
      <c r="X47" s="3">
        <v>108.792691265095</v>
      </c>
      <c r="Y47" s="3">
        <v>112.15771499933192</v>
      </c>
      <c r="Z47" s="3">
        <v>127.11192853348422</v>
      </c>
      <c r="AA47" s="3">
        <v>104.75151458266387</v>
      </c>
      <c r="AB47" s="3">
        <v>110.353856032</v>
      </c>
      <c r="AC47" s="3">
        <v>125.140457664</v>
      </c>
      <c r="AD47" s="3">
        <v>124.06059556300001</v>
      </c>
      <c r="AE47" s="3">
        <v>113.77005313763812</v>
      </c>
      <c r="AF47" s="3">
        <v>106.08983225999999</v>
      </c>
      <c r="AG47" s="3">
        <v>112.2955</v>
      </c>
      <c r="AH47" s="3">
        <v>128.74173631814728</v>
      </c>
      <c r="AI47" s="3">
        <v>105.911533859</v>
      </c>
      <c r="AJ47" s="3">
        <v>82.755504921685912</v>
      </c>
      <c r="AK47" s="3">
        <v>124.17815620099999</v>
      </c>
      <c r="AL47" s="3">
        <v>131.74585834600001</v>
      </c>
      <c r="AM47" s="3">
        <v>109.24299999999999</v>
      </c>
      <c r="AN47" s="3">
        <v>142.961014584</v>
      </c>
      <c r="AO47" s="3">
        <v>70.21050729947072</v>
      </c>
      <c r="AP47" s="3">
        <v>90.36848582630067</v>
      </c>
      <c r="AQ47" s="3">
        <v>95.021581888032131</v>
      </c>
      <c r="AR47" s="3">
        <v>87.222566801857724</v>
      </c>
      <c r="AS47" s="3">
        <v>89.252825507500006</v>
      </c>
      <c r="AT47" s="3">
        <v>111.83257498801601</v>
      </c>
      <c r="AU47" s="3">
        <v>119.52011415200492</v>
      </c>
      <c r="AV47" s="3">
        <v>110.45973434</v>
      </c>
      <c r="AW47" s="3">
        <v>88.338579797680239</v>
      </c>
      <c r="AX47" s="3">
        <v>122.997769769</v>
      </c>
      <c r="AY47" s="3">
        <v>125.06755503767606</v>
      </c>
      <c r="AZ47" s="3">
        <v>130.21263636399999</v>
      </c>
      <c r="BA47" s="3">
        <v>100.92</v>
      </c>
      <c r="BB47" s="3">
        <v>89.176240000000007</v>
      </c>
      <c r="BC47" s="3">
        <v>125.31027612190584</v>
      </c>
      <c r="BD47" s="3">
        <v>115.46835295</v>
      </c>
      <c r="BE47" s="3">
        <v>54.448830273831177</v>
      </c>
      <c r="BF47" s="3">
        <v>105.32088463207363</v>
      </c>
      <c r="BG47" s="3">
        <v>107.323591792</v>
      </c>
      <c r="BH47" s="3">
        <v>130.70405756261124</v>
      </c>
      <c r="BI47" s="3">
        <v>94.905504456299994</v>
      </c>
      <c r="BJ47" s="3">
        <v>100.95906131300001</v>
      </c>
      <c r="BK47" s="3">
        <v>111.5352335606005</v>
      </c>
      <c r="BL47" s="3">
        <v>112.15107477486279</v>
      </c>
      <c r="BM47" s="3">
        <v>106.28960589099364</v>
      </c>
      <c r="BN47" s="3">
        <v>126.92708866403753</v>
      </c>
      <c r="BO47" s="3">
        <v>112.76790926714392</v>
      </c>
      <c r="BP47" s="3">
        <v>115.45328680708367</v>
      </c>
      <c r="BQ47" s="3">
        <v>104.62772409036576</v>
      </c>
      <c r="BR47" s="3">
        <v>141.20961880199999</v>
      </c>
      <c r="BS47" s="3">
        <v>123.524253477115</v>
      </c>
      <c r="BT47" s="3">
        <v>108.99299999999999</v>
      </c>
      <c r="BU47" s="3">
        <v>106.7563</v>
      </c>
      <c r="BV47" s="3">
        <v>94.723220692500007</v>
      </c>
      <c r="BW47" s="3">
        <v>161.42961605499605</v>
      </c>
      <c r="BX47" s="3">
        <v>138.91591265100001</v>
      </c>
      <c r="BY47" s="3">
        <v>100.86474780458404</v>
      </c>
      <c r="BZ47" s="3">
        <v>125.87595109320804</v>
      </c>
      <c r="CA47" s="3">
        <v>121.72934271699999</v>
      </c>
      <c r="CB47" s="3">
        <v>104.37885157791806</v>
      </c>
      <c r="CC47" s="3">
        <v>74.143088032450976</v>
      </c>
      <c r="CD47" s="3">
        <v>114.00162835503589</v>
      </c>
      <c r="CE47" s="3">
        <v>107.91309677708527</v>
      </c>
      <c r="CF47" s="3">
        <v>109.64344737758088</v>
      </c>
      <c r="CG47" s="3">
        <v>137.6210773</v>
      </c>
      <c r="CH47" s="3">
        <v>139.37821001500001</v>
      </c>
      <c r="CI47" s="3">
        <v>124.335765024</v>
      </c>
      <c r="CJ47" s="3">
        <v>99.442523086225492</v>
      </c>
      <c r="CK47" s="3">
        <v>110.723535771</v>
      </c>
      <c r="CL47" s="3">
        <v>99.442523086225492</v>
      </c>
      <c r="CM47" s="3">
        <v>141.07181864</v>
      </c>
      <c r="CN47" s="3">
        <v>120.68040968718138</v>
      </c>
      <c r="CO47" s="3">
        <v>92.797792458100005</v>
      </c>
      <c r="CP47" s="3">
        <v>123.42179428779566</v>
      </c>
      <c r="CQ47" s="3">
        <v>112.378421901</v>
      </c>
      <c r="CR47" s="3">
        <v>105.85223766028429</v>
      </c>
      <c r="CS47" s="3">
        <v>100.85569282342691</v>
      </c>
      <c r="CT47" s="3">
        <v>111.81717973435335</v>
      </c>
      <c r="CU47" s="3">
        <v>101.42210291051063</v>
      </c>
      <c r="CV47" s="3">
        <v>110.27368452280284</v>
      </c>
      <c r="CW47" s="3">
        <v>142.40577999999999</v>
      </c>
      <c r="CX47" s="3">
        <v>84.821245322667778</v>
      </c>
      <c r="CY47" s="3">
        <v>124.073500173</v>
      </c>
      <c r="CZ47" s="7">
        <f t="shared" si="0"/>
        <v>0.1545860355648877</v>
      </c>
      <c r="DA47" s="3"/>
      <c r="DB47" s="3"/>
      <c r="DC47" s="3">
        <v>109.78152053300001</v>
      </c>
      <c r="DD47" s="3">
        <v>113.77005313763812</v>
      </c>
      <c r="DE47" s="3">
        <v>112.2955</v>
      </c>
      <c r="DF47" s="3">
        <v>101.11716391430799</v>
      </c>
      <c r="DG47" s="3">
        <v>114.942214056</v>
      </c>
      <c r="DH47" s="3">
        <v>117.04808026184887</v>
      </c>
      <c r="DI47" s="3">
        <v>120.76945351055436</v>
      </c>
      <c r="DJ47" s="3">
        <v>118.44236738601471</v>
      </c>
      <c r="DK47" s="3">
        <v>112.62983611165362</v>
      </c>
      <c r="DL47" s="3">
        <v>108.9925902278634</v>
      </c>
      <c r="DM47" s="3">
        <v>109.46702491692686</v>
      </c>
      <c r="DN47" s="3">
        <v>104.5406</v>
      </c>
      <c r="DO47" s="3">
        <v>108.792691265095</v>
      </c>
      <c r="DP47" s="3">
        <v>112.15771499933192</v>
      </c>
      <c r="DQ47" s="3">
        <v>127.11192853348422</v>
      </c>
      <c r="DR47" s="3">
        <v>104.75151458266387</v>
      </c>
      <c r="DS47" s="3">
        <v>110.353856032</v>
      </c>
      <c r="DT47" s="3">
        <v>125.140457664</v>
      </c>
      <c r="DU47" s="3">
        <v>124.06059556300001</v>
      </c>
      <c r="DV47" s="3">
        <v>106.08983225999999</v>
      </c>
      <c r="DW47" s="3">
        <v>105.911533859</v>
      </c>
      <c r="DX47" s="3">
        <v>124.17815620099999</v>
      </c>
      <c r="DY47" s="3">
        <v>111.83257498801601</v>
      </c>
      <c r="DZ47" s="3">
        <v>119.52011415200492</v>
      </c>
      <c r="EA47" s="3">
        <v>125.06755503767606</v>
      </c>
      <c r="EB47" s="3">
        <v>125.31027612190584</v>
      </c>
      <c r="EC47" s="3">
        <v>115.46835295</v>
      </c>
      <c r="ED47" s="3">
        <v>105.32088463207363</v>
      </c>
      <c r="EE47" s="3">
        <v>107.323591792</v>
      </c>
      <c r="EF47" s="3">
        <v>130.70405756261124</v>
      </c>
      <c r="EG47" s="3">
        <v>100.95906131300001</v>
      </c>
      <c r="EH47" s="3">
        <v>111.5352335606005</v>
      </c>
      <c r="EI47" s="3">
        <v>112.76790926714392</v>
      </c>
      <c r="EJ47" s="3">
        <v>115.45328680708367</v>
      </c>
      <c r="EK47" s="3">
        <v>121.72934271699999</v>
      </c>
      <c r="EL47" s="3">
        <v>114.00162835503589</v>
      </c>
      <c r="EM47" s="3">
        <v>107.91309677708527</v>
      </c>
      <c r="EN47" s="3">
        <v>137.6210773</v>
      </c>
      <c r="EO47" s="3">
        <v>110.723535771</v>
      </c>
      <c r="EP47" s="3">
        <v>123.42179428779566</v>
      </c>
      <c r="EQ47" s="3">
        <v>112.378421901</v>
      </c>
      <c r="ER47" s="3">
        <v>110.27368452280284</v>
      </c>
      <c r="ES47" s="7">
        <f t="shared" si="1"/>
        <v>114.56357535312425</v>
      </c>
      <c r="ET47">
        <f t="shared" si="2"/>
        <v>8.2365649809592423</v>
      </c>
      <c r="EU47">
        <f t="shared" si="3"/>
        <v>7.1895146040714272E-2</v>
      </c>
      <c r="EV47" s="3"/>
      <c r="EW47" s="3">
        <v>128.74173631814728</v>
      </c>
      <c r="EX47" s="3">
        <v>96.616183611822677</v>
      </c>
      <c r="EY47" s="3">
        <v>113.709924505</v>
      </c>
      <c r="EZ47" s="3">
        <v>110.13295833963059</v>
      </c>
      <c r="FA47" s="3">
        <v>140.65841809899999</v>
      </c>
      <c r="FB47" s="3">
        <v>95.360787032900006</v>
      </c>
      <c r="FC47" s="3">
        <v>114.61110981903816</v>
      </c>
      <c r="FD47" s="3">
        <v>94.075725806451629</v>
      </c>
      <c r="FE47" s="3">
        <v>121.63995576222044</v>
      </c>
      <c r="FF47" s="3">
        <v>65.035528181399997</v>
      </c>
      <c r="FG47" s="3">
        <v>125.913799295</v>
      </c>
      <c r="FH47" s="3">
        <v>118.8921039931619</v>
      </c>
      <c r="FI47" s="3">
        <v>101.416943519</v>
      </c>
      <c r="FJ47" s="3">
        <v>82.755504921685912</v>
      </c>
      <c r="FK47" s="3">
        <v>131.74585834600001</v>
      </c>
      <c r="FL47" s="3">
        <v>109.24299999999999</v>
      </c>
      <c r="FM47" s="3">
        <v>142.961014584</v>
      </c>
      <c r="FN47" s="3">
        <v>70.21050729947072</v>
      </c>
      <c r="FO47" s="3">
        <v>90.36848582630067</v>
      </c>
      <c r="FP47" s="3">
        <v>95.021581888032131</v>
      </c>
      <c r="FQ47" s="3">
        <v>87.222566801857724</v>
      </c>
      <c r="FR47" s="3">
        <v>89.252825507500006</v>
      </c>
      <c r="FS47" s="3">
        <v>110.45973434</v>
      </c>
      <c r="FT47" s="3">
        <v>88.338579797680239</v>
      </c>
      <c r="FU47" s="3">
        <v>122.997769769</v>
      </c>
      <c r="FV47" s="3">
        <v>130.21263636399999</v>
      </c>
      <c r="FW47" s="3">
        <v>100.92</v>
      </c>
      <c r="FX47" s="3">
        <v>89.176240000000007</v>
      </c>
      <c r="FY47" s="3">
        <v>54.448830273831177</v>
      </c>
      <c r="FZ47" s="3">
        <v>94.905504456299994</v>
      </c>
      <c r="GA47" s="3">
        <v>112.15107477486279</v>
      </c>
      <c r="GB47" s="3">
        <v>106.28960589099364</v>
      </c>
      <c r="GC47" s="3">
        <v>126.92708866403753</v>
      </c>
      <c r="GD47" s="3">
        <v>104.62772409036576</v>
      </c>
      <c r="GE47" s="3">
        <v>141.20961880199999</v>
      </c>
      <c r="GF47" s="3">
        <v>123.524253477115</v>
      </c>
      <c r="GG47" s="3">
        <v>108.99299999999999</v>
      </c>
      <c r="GH47" s="3">
        <v>106.7563</v>
      </c>
      <c r="GI47" s="3">
        <v>94.723220692500007</v>
      </c>
      <c r="GJ47" s="3">
        <v>161.42961605499605</v>
      </c>
      <c r="GK47" s="3">
        <v>138.91591265100001</v>
      </c>
      <c r="GL47" s="3">
        <v>100.86474780458404</v>
      </c>
      <c r="GM47" s="3">
        <v>125.87595109320804</v>
      </c>
      <c r="GN47" s="3">
        <v>104.37885157791806</v>
      </c>
      <c r="GO47" s="3">
        <v>74.143088032450976</v>
      </c>
      <c r="GP47" s="3">
        <v>109.64344737758088</v>
      </c>
      <c r="GQ47" s="3">
        <v>139.37821001500001</v>
      </c>
      <c r="GR47" s="3">
        <v>124.335765024</v>
      </c>
      <c r="GS47" s="3">
        <v>99.442523086225492</v>
      </c>
      <c r="GT47" s="3">
        <v>99.442523086225492</v>
      </c>
      <c r="GU47" s="3">
        <v>141.07181864</v>
      </c>
      <c r="GV47" s="3">
        <v>120.68040968718138</v>
      </c>
      <c r="GW47" s="3">
        <v>92.797792458100005</v>
      </c>
      <c r="GX47" s="3">
        <v>105.85223766028429</v>
      </c>
      <c r="GY47" s="3">
        <v>100.85569282342691</v>
      </c>
      <c r="GZ47" s="3">
        <v>111.81717973435335</v>
      </c>
      <c r="HA47" s="3">
        <v>101.42210291051063</v>
      </c>
      <c r="HB47" s="3">
        <v>142.40577999999999</v>
      </c>
      <c r="HC47" s="3">
        <v>84.821245322667778</v>
      </c>
      <c r="HD47" s="3">
        <v>124.073500173</v>
      </c>
      <c r="HE47" s="7">
        <f t="shared" si="4"/>
        <v>109.09826826771696</v>
      </c>
      <c r="HF47">
        <f t="shared" si="5"/>
        <v>21.155366826270569</v>
      </c>
      <c r="HG47">
        <f t="shared" si="6"/>
        <v>0.19391111483417203</v>
      </c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</row>
    <row r="48" spans="1:246" x14ac:dyDescent="0.25">
      <c r="A48" s="1">
        <v>1880</v>
      </c>
      <c r="B48" s="3">
        <v>97.60399900524034</v>
      </c>
      <c r="C48" s="3">
        <v>100.818094116175</v>
      </c>
      <c r="D48" s="3">
        <v>127.89073990599999</v>
      </c>
      <c r="E48" s="3">
        <v>116.34716547921516</v>
      </c>
      <c r="F48" s="3">
        <v>123.329997052</v>
      </c>
      <c r="G48" s="3">
        <v>141.89651405000001</v>
      </c>
      <c r="H48" s="3">
        <v>112.40953953279426</v>
      </c>
      <c r="I48" s="3">
        <v>123.64658115902965</v>
      </c>
      <c r="J48" s="3">
        <v>86.063757281999997</v>
      </c>
      <c r="K48" s="3">
        <v>130.72515469580253</v>
      </c>
      <c r="L48" s="3">
        <v>103.15672043010753</v>
      </c>
      <c r="M48" s="3">
        <v>123.37584463443396</v>
      </c>
      <c r="N48" s="3">
        <v>123.64217979110512</v>
      </c>
      <c r="O48" s="3">
        <v>119.42640288072776</v>
      </c>
      <c r="P48" s="3">
        <v>113.87580830211142</v>
      </c>
      <c r="Q48" s="3">
        <v>111.763306941</v>
      </c>
      <c r="R48" s="3">
        <v>113.65310701955153</v>
      </c>
      <c r="S48" s="3">
        <v>73.909324310599999</v>
      </c>
      <c r="T48" s="3">
        <v>120.457286633</v>
      </c>
      <c r="U48" s="3">
        <v>107.2628</v>
      </c>
      <c r="V48" s="3">
        <v>128.16799115397575</v>
      </c>
      <c r="W48" s="3">
        <v>98.872378679899995</v>
      </c>
      <c r="X48" s="3">
        <v>111.50423171200001</v>
      </c>
      <c r="Y48" s="3">
        <v>123.28633268755617</v>
      </c>
      <c r="Z48" s="3">
        <v>133.82254380053908</v>
      </c>
      <c r="AA48" s="3">
        <v>110.89883908626672</v>
      </c>
      <c r="AB48" s="3">
        <v>111.307014333</v>
      </c>
      <c r="AC48" s="3">
        <v>128.373231132</v>
      </c>
      <c r="AD48" s="3">
        <v>122.173715253</v>
      </c>
      <c r="AE48" s="3">
        <v>114.81979497809972</v>
      </c>
      <c r="AF48" s="3">
        <v>104.421535445</v>
      </c>
      <c r="AG48" s="3">
        <v>111.59050000000001</v>
      </c>
      <c r="AH48" s="3">
        <v>127.78394482786088</v>
      </c>
      <c r="AI48" s="3">
        <v>115.44799195100001</v>
      </c>
      <c r="AJ48" s="3">
        <v>87.864184247663204</v>
      </c>
      <c r="AK48" s="3">
        <v>135.66452775400001</v>
      </c>
      <c r="AL48" s="3">
        <v>128.573375822</v>
      </c>
      <c r="AM48" s="3">
        <v>110.1935</v>
      </c>
      <c r="AN48" s="3">
        <v>135.15745908700001</v>
      </c>
      <c r="AO48" s="3">
        <v>73.023941614468256</v>
      </c>
      <c r="AP48" s="3">
        <v>93.150862177028202</v>
      </c>
      <c r="AQ48" s="3">
        <v>100.18080532842241</v>
      </c>
      <c r="AR48" s="3">
        <v>96.838585064653003</v>
      </c>
      <c r="AS48" s="3">
        <v>89.208741050399894</v>
      </c>
      <c r="AT48" s="3">
        <v>114.45739821990117</v>
      </c>
      <c r="AU48" s="3">
        <v>128.11999528470352</v>
      </c>
      <c r="AV48" s="3">
        <v>113.06884155500001</v>
      </c>
      <c r="AW48" s="3">
        <v>100.28676299929694</v>
      </c>
      <c r="AX48" s="3">
        <v>126.29750575</v>
      </c>
      <c r="AY48" s="3">
        <v>109.45782850404314</v>
      </c>
      <c r="AZ48" s="3">
        <v>123.52213522300001</v>
      </c>
      <c r="BA48" s="3">
        <v>100.10760000000001</v>
      </c>
      <c r="BB48" s="3">
        <v>110.9855</v>
      </c>
      <c r="BC48" s="3">
        <v>105.34165597750238</v>
      </c>
      <c r="BD48" s="3">
        <v>104.719621198</v>
      </c>
      <c r="BE48" s="3">
        <v>69.321849008538095</v>
      </c>
      <c r="BF48" s="3">
        <v>124.0766576819407</v>
      </c>
      <c r="BG48" s="3">
        <v>124.967822642</v>
      </c>
      <c r="BH48" s="3">
        <v>130.15255397854898</v>
      </c>
      <c r="BI48" s="3">
        <v>98.699032651500005</v>
      </c>
      <c r="BJ48" s="3">
        <v>98.054118107199997</v>
      </c>
      <c r="BK48" s="3">
        <v>120.20724482153742</v>
      </c>
      <c r="BL48" s="3">
        <v>111.53991832816045</v>
      </c>
      <c r="BM48" s="3">
        <v>113.1234518896002</v>
      </c>
      <c r="BN48" s="3">
        <v>125.81231616408355</v>
      </c>
      <c r="BO48" s="3">
        <v>121.32580272911051</v>
      </c>
      <c r="BP48" s="3">
        <v>118.25717852265124</v>
      </c>
      <c r="BQ48" s="3">
        <v>112.64872214877192</v>
      </c>
      <c r="BR48" s="3">
        <v>129.365945361</v>
      </c>
      <c r="BS48" s="3">
        <v>124.76437142014825</v>
      </c>
      <c r="BT48" s="3">
        <v>107.3691</v>
      </c>
      <c r="BU48" s="3">
        <v>104.9423</v>
      </c>
      <c r="BV48" s="3">
        <v>94.613376869600003</v>
      </c>
      <c r="BW48" s="3">
        <v>163.61024049441957</v>
      </c>
      <c r="BX48" s="3">
        <v>142.26844612400001</v>
      </c>
      <c r="BY48" s="3">
        <v>106.83512226755248</v>
      </c>
      <c r="BZ48" s="3">
        <v>128.45401020608716</v>
      </c>
      <c r="CA48" s="3">
        <v>126.14400149399999</v>
      </c>
      <c r="CB48" s="3">
        <v>98.343064563679235</v>
      </c>
      <c r="CC48" s="3">
        <v>84.698386594990808</v>
      </c>
      <c r="CD48" s="3">
        <v>110.12070298593805</v>
      </c>
      <c r="CE48" s="3">
        <v>109.24168990060647</v>
      </c>
      <c r="CF48" s="3">
        <v>115.29793723326597</v>
      </c>
      <c r="CG48" s="3">
        <v>129.5281536</v>
      </c>
      <c r="CH48" s="3">
        <v>135.60909089200001</v>
      </c>
      <c r="CI48" s="3">
        <v>116.551999854</v>
      </c>
      <c r="CJ48" s="3">
        <v>98.991041623863808</v>
      </c>
      <c r="CK48" s="3">
        <v>109.516775396</v>
      </c>
      <c r="CL48" s="3">
        <v>99.79406629780371</v>
      </c>
      <c r="CM48" s="3">
        <v>116.002957272</v>
      </c>
      <c r="CN48" s="3">
        <v>123.08765982985176</v>
      </c>
      <c r="CO48" s="3">
        <v>99.3901333835</v>
      </c>
      <c r="CP48" s="3">
        <v>121.47958862028301</v>
      </c>
      <c r="CQ48" s="3">
        <v>114.769290344</v>
      </c>
      <c r="CR48" s="3">
        <v>113.02207765975913</v>
      </c>
      <c r="CS48" s="3">
        <v>101.76512686111073</v>
      </c>
      <c r="CT48" s="3">
        <v>112.11917150999551</v>
      </c>
      <c r="CU48" s="3">
        <v>96.684541095394479</v>
      </c>
      <c r="CV48" s="3">
        <v>108.81377913016624</v>
      </c>
      <c r="CW48" s="3">
        <v>157.88630000000001</v>
      </c>
      <c r="CX48" s="3">
        <v>97.021294243343846</v>
      </c>
      <c r="CY48" s="3">
        <v>117.34014163000001</v>
      </c>
      <c r="CZ48" s="7">
        <f t="shared" si="0"/>
        <v>0.13946535214914299</v>
      </c>
      <c r="DA48" s="3"/>
      <c r="DB48" s="3"/>
      <c r="DC48" s="3">
        <v>111.763306941</v>
      </c>
      <c r="DD48" s="3">
        <v>114.81979497809972</v>
      </c>
      <c r="DE48" s="3">
        <v>111.59050000000001</v>
      </c>
      <c r="DF48" s="3">
        <v>100.818094116175</v>
      </c>
      <c r="DG48" s="3">
        <v>123.329997052</v>
      </c>
      <c r="DH48" s="3">
        <v>112.40953953279426</v>
      </c>
      <c r="DI48" s="3">
        <v>123.64658115902965</v>
      </c>
      <c r="DJ48" s="3">
        <v>123.37584463443396</v>
      </c>
      <c r="DK48" s="3">
        <v>119.42640288072776</v>
      </c>
      <c r="DL48" s="3">
        <v>113.87580830211142</v>
      </c>
      <c r="DM48" s="3">
        <v>113.65310701955153</v>
      </c>
      <c r="DN48" s="3">
        <v>107.2628</v>
      </c>
      <c r="DO48" s="3">
        <v>111.50423171200001</v>
      </c>
      <c r="DP48" s="3">
        <v>123.28633268755617</v>
      </c>
      <c r="DQ48" s="3">
        <v>133.82254380053908</v>
      </c>
      <c r="DR48" s="3">
        <v>110.89883908626672</v>
      </c>
      <c r="DS48" s="3">
        <v>111.307014333</v>
      </c>
      <c r="DT48" s="3">
        <v>128.373231132</v>
      </c>
      <c r="DU48" s="3">
        <v>122.173715253</v>
      </c>
      <c r="DV48" s="3">
        <v>104.421535445</v>
      </c>
      <c r="DW48" s="3">
        <v>115.44799195100001</v>
      </c>
      <c r="DX48" s="3">
        <v>135.66452775400001</v>
      </c>
      <c r="DY48" s="3">
        <v>114.45739821990117</v>
      </c>
      <c r="DZ48" s="3">
        <v>128.11999528470352</v>
      </c>
      <c r="EA48" s="3">
        <v>109.45782850404314</v>
      </c>
      <c r="EB48" s="3">
        <v>105.34165597750238</v>
      </c>
      <c r="EC48" s="3">
        <v>104.719621198</v>
      </c>
      <c r="ED48" s="3">
        <v>124.0766576819407</v>
      </c>
      <c r="EE48" s="3">
        <v>124.967822642</v>
      </c>
      <c r="EF48" s="3">
        <v>130.15255397854898</v>
      </c>
      <c r="EG48" s="3">
        <v>98.054118107199997</v>
      </c>
      <c r="EH48" s="3">
        <v>120.20724482153742</v>
      </c>
      <c r="EI48" s="3">
        <v>121.32580272911051</v>
      </c>
      <c r="EJ48" s="3">
        <v>118.25717852265124</v>
      </c>
      <c r="EK48" s="3">
        <v>126.14400149399999</v>
      </c>
      <c r="EL48" s="3">
        <v>110.12070298593805</v>
      </c>
      <c r="EM48" s="3">
        <v>109.24168990060647</v>
      </c>
      <c r="EN48" s="3">
        <v>129.5281536</v>
      </c>
      <c r="EO48" s="3">
        <v>109.516775396</v>
      </c>
      <c r="EP48" s="3">
        <v>121.47958862028301</v>
      </c>
      <c r="EQ48" s="3">
        <v>114.769290344</v>
      </c>
      <c r="ER48" s="3">
        <v>108.81377913016624</v>
      </c>
      <c r="ES48" s="7">
        <f t="shared" si="1"/>
        <v>116.70532378353376</v>
      </c>
      <c r="ET48">
        <f t="shared" si="2"/>
        <v>8.9995786446238721</v>
      </c>
      <c r="EU48">
        <f t="shared" si="3"/>
        <v>7.7113694156029963E-2</v>
      </c>
      <c r="EV48" s="3"/>
      <c r="EW48" s="3">
        <v>127.78394482786088</v>
      </c>
      <c r="EX48" s="3">
        <v>97.60399900524034</v>
      </c>
      <c r="EY48" s="3">
        <v>127.89073990599999</v>
      </c>
      <c r="EZ48" s="3">
        <v>116.34716547921516</v>
      </c>
      <c r="FA48" s="3">
        <v>141.89651405000001</v>
      </c>
      <c r="FB48" s="3">
        <v>86.063757281999997</v>
      </c>
      <c r="FC48" s="3">
        <v>130.72515469580253</v>
      </c>
      <c r="FD48" s="3">
        <v>103.15672043010753</v>
      </c>
      <c r="FE48" s="3">
        <v>123.64217979110512</v>
      </c>
      <c r="FF48" s="3">
        <v>73.909324310599999</v>
      </c>
      <c r="FG48" s="3">
        <v>120.457286633</v>
      </c>
      <c r="FH48" s="3">
        <v>128.16799115397575</v>
      </c>
      <c r="FI48" s="3">
        <v>98.872378679899995</v>
      </c>
      <c r="FJ48" s="3">
        <v>87.864184247663204</v>
      </c>
      <c r="FK48" s="3">
        <v>128.573375822</v>
      </c>
      <c r="FL48" s="3">
        <v>110.1935</v>
      </c>
      <c r="FM48" s="3">
        <v>135.15745908700001</v>
      </c>
      <c r="FN48" s="3">
        <v>73.023941614468256</v>
      </c>
      <c r="FO48" s="3">
        <v>93.150862177028202</v>
      </c>
      <c r="FP48" s="3">
        <v>100.18080532842241</v>
      </c>
      <c r="FQ48" s="3">
        <v>96.838585064653003</v>
      </c>
      <c r="FR48" s="3">
        <v>89.208741050399894</v>
      </c>
      <c r="FS48" s="3">
        <v>113.06884155500001</v>
      </c>
      <c r="FT48" s="3">
        <v>100.28676299929694</v>
      </c>
      <c r="FU48" s="3">
        <v>126.29750575</v>
      </c>
      <c r="FV48" s="3">
        <v>123.52213522300001</v>
      </c>
      <c r="FW48" s="3">
        <v>100.10760000000001</v>
      </c>
      <c r="FX48" s="3">
        <v>110.9855</v>
      </c>
      <c r="FY48" s="3">
        <v>69.321849008538095</v>
      </c>
      <c r="FZ48" s="3">
        <v>98.699032651500005</v>
      </c>
      <c r="GA48" s="3">
        <v>111.53991832816045</v>
      </c>
      <c r="GB48" s="3">
        <v>113.1234518896002</v>
      </c>
      <c r="GC48" s="3">
        <v>125.81231616408355</v>
      </c>
      <c r="GD48" s="3">
        <v>112.64872214877192</v>
      </c>
      <c r="GE48" s="3">
        <v>129.365945361</v>
      </c>
      <c r="GF48" s="3">
        <v>124.76437142014825</v>
      </c>
      <c r="GG48" s="3">
        <v>107.3691</v>
      </c>
      <c r="GH48" s="3">
        <v>104.9423</v>
      </c>
      <c r="GI48" s="3">
        <v>94.613376869600003</v>
      </c>
      <c r="GJ48" s="3">
        <v>163.61024049441957</v>
      </c>
      <c r="GK48" s="3">
        <v>142.26844612400001</v>
      </c>
      <c r="GL48" s="3">
        <v>106.83512226755248</v>
      </c>
      <c r="GM48" s="3">
        <v>128.45401020608716</v>
      </c>
      <c r="GN48" s="3">
        <v>98.343064563679235</v>
      </c>
      <c r="GO48" s="3">
        <v>84.698386594990808</v>
      </c>
      <c r="GP48" s="3">
        <v>115.29793723326597</v>
      </c>
      <c r="GQ48" s="3">
        <v>135.60909089200001</v>
      </c>
      <c r="GR48" s="3">
        <v>116.551999854</v>
      </c>
      <c r="GS48" s="3">
        <v>98.991041623863808</v>
      </c>
      <c r="GT48" s="3">
        <v>99.79406629780371</v>
      </c>
      <c r="GU48" s="3">
        <v>116.002957272</v>
      </c>
      <c r="GV48" s="3">
        <v>123.08765982985176</v>
      </c>
      <c r="GW48" s="3">
        <v>99.3901333835</v>
      </c>
      <c r="GX48" s="3">
        <v>113.02207765975913</v>
      </c>
      <c r="GY48" s="3">
        <v>101.76512686111073</v>
      </c>
      <c r="GZ48" s="3">
        <v>112.11917150999551</v>
      </c>
      <c r="HA48" s="3">
        <v>96.684541095394479</v>
      </c>
      <c r="HB48" s="3">
        <v>157.88630000000001</v>
      </c>
      <c r="HC48" s="3">
        <v>97.021294243343846</v>
      </c>
      <c r="HD48" s="3">
        <v>117.34014163000001</v>
      </c>
      <c r="HE48" s="7">
        <f t="shared" si="4"/>
        <v>111.36583582736267</v>
      </c>
      <c r="HF48">
        <f t="shared" si="5"/>
        <v>19.005346259050956</v>
      </c>
      <c r="HG48">
        <f t="shared" si="6"/>
        <v>0.17065688159978168</v>
      </c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</row>
    <row r="49" spans="1:246" x14ac:dyDescent="0.25">
      <c r="A49" s="1">
        <v>1881</v>
      </c>
      <c r="B49" s="3">
        <v>111.380998498108</v>
      </c>
      <c r="C49" s="3">
        <v>106.20484659884301</v>
      </c>
      <c r="D49" s="3">
        <v>122.25053998200001</v>
      </c>
      <c r="E49" s="3">
        <v>116.6433157561335</v>
      </c>
      <c r="F49" s="3">
        <v>118.48350155886401</v>
      </c>
      <c r="G49" s="3">
        <v>135.227752568</v>
      </c>
      <c r="H49" s="3">
        <v>118.47437626475534</v>
      </c>
      <c r="I49" s="3">
        <v>105.57798660620583</v>
      </c>
      <c r="J49" s="3">
        <v>94.043954293799999</v>
      </c>
      <c r="K49" s="3">
        <v>133.19085550733183</v>
      </c>
      <c r="L49" s="3">
        <v>103.80913978494624</v>
      </c>
      <c r="M49" s="3">
        <v>120.10408902679428</v>
      </c>
      <c r="N49" s="3">
        <v>119.79713770711487</v>
      </c>
      <c r="O49" s="3">
        <v>110.44726801270716</v>
      </c>
      <c r="P49" s="3">
        <v>107.77360704738145</v>
      </c>
      <c r="Q49" s="3">
        <v>115.219367306</v>
      </c>
      <c r="R49" s="3">
        <v>114.86494541190882</v>
      </c>
      <c r="S49" s="3">
        <v>79.367120759399995</v>
      </c>
      <c r="T49" s="3">
        <v>104.82509344100001</v>
      </c>
      <c r="U49" s="3">
        <v>107.6978</v>
      </c>
      <c r="V49" s="3">
        <v>118.5870163576633</v>
      </c>
      <c r="W49" s="3">
        <v>113.291123773</v>
      </c>
      <c r="X49" s="3">
        <v>117.22669644</v>
      </c>
      <c r="Y49" s="3">
        <v>113.90985556132105</v>
      </c>
      <c r="Z49" s="3">
        <v>125.49450752562501</v>
      </c>
      <c r="AA49" s="3">
        <v>113.58534951135164</v>
      </c>
      <c r="AB49" s="3">
        <v>110.029902549</v>
      </c>
      <c r="AC49" s="3">
        <v>124.092848553</v>
      </c>
      <c r="AD49" s="3">
        <v>124.47050303100001</v>
      </c>
      <c r="AE49" s="3">
        <v>119.06617840909728</v>
      </c>
      <c r="AF49" s="3">
        <v>112.35101647099999</v>
      </c>
      <c r="AG49" s="3">
        <v>116.12269999999999</v>
      </c>
      <c r="AH49" s="3">
        <v>122.13035303202686</v>
      </c>
      <c r="AI49" s="3">
        <v>118.81867839900001</v>
      </c>
      <c r="AJ49" s="3">
        <v>101.42338801273219</v>
      </c>
      <c r="AK49" s="3">
        <v>117.45154888099999</v>
      </c>
      <c r="AL49" s="3">
        <v>116.533143231</v>
      </c>
      <c r="AM49" s="3">
        <v>115.3443</v>
      </c>
      <c r="AN49" s="3">
        <v>135.35235363000001</v>
      </c>
      <c r="AO49" s="3">
        <v>75.215103173581667</v>
      </c>
      <c r="AP49" s="3">
        <v>95.880660734951803</v>
      </c>
      <c r="AQ49" s="3">
        <v>102.45531201867539</v>
      </c>
      <c r="AR49" s="3">
        <v>97.224917997796553</v>
      </c>
      <c r="AS49" s="3">
        <v>101.49030678299999</v>
      </c>
      <c r="AT49" s="3">
        <v>115.55060973773696</v>
      </c>
      <c r="AU49" s="3">
        <v>120.60536923950816</v>
      </c>
      <c r="AV49" s="3">
        <v>112.100969105</v>
      </c>
      <c r="AW49" s="3">
        <v>105.35693909148561</v>
      </c>
      <c r="AX49" s="3">
        <v>117.56555203000001</v>
      </c>
      <c r="AY49" s="3">
        <v>130.69501369717204</v>
      </c>
      <c r="AZ49" s="3">
        <v>135.72466956400001</v>
      </c>
      <c r="BA49" s="3">
        <v>103.5164</v>
      </c>
      <c r="BB49" s="3">
        <v>104.7576</v>
      </c>
      <c r="BC49" s="3">
        <v>123.20486259493464</v>
      </c>
      <c r="BD49" s="3">
        <v>124.582486698</v>
      </c>
      <c r="BE49" s="3">
        <v>66.07556977081677</v>
      </c>
      <c r="BF49" s="3">
        <v>113.93414667295036</v>
      </c>
      <c r="BG49" s="3">
        <v>114.78946390599999</v>
      </c>
      <c r="BH49" s="3">
        <v>124.86293862326303</v>
      </c>
      <c r="BI49" s="3">
        <v>111.971487556</v>
      </c>
      <c r="BJ49" s="3">
        <v>104.11080660899999</v>
      </c>
      <c r="BK49" s="3">
        <v>123.2903490910583</v>
      </c>
      <c r="BL49" s="3">
        <v>106.41337729416109</v>
      </c>
      <c r="BM49" s="3">
        <v>109.23492071411721</v>
      </c>
      <c r="BN49" s="3">
        <v>122.07829391739432</v>
      </c>
      <c r="BO49" s="3">
        <v>116.44422820797874</v>
      </c>
      <c r="BP49" s="3">
        <v>113.26748907047299</v>
      </c>
      <c r="BQ49" s="3">
        <v>117.39364048566691</v>
      </c>
      <c r="BR49" s="3">
        <v>119.77722088100001</v>
      </c>
      <c r="BS49" s="3">
        <v>121.04923409746185</v>
      </c>
      <c r="BT49" s="3">
        <v>107.20440000000001</v>
      </c>
      <c r="BU49" s="3">
        <v>108.8177</v>
      </c>
      <c r="BV49" s="3">
        <v>96.025598785</v>
      </c>
      <c r="BW49" s="3">
        <v>167.99108218012066</v>
      </c>
      <c r="BX49" s="3">
        <v>130.43951175699999</v>
      </c>
      <c r="BY49" s="3">
        <v>100.57474080739415</v>
      </c>
      <c r="BZ49" s="3">
        <v>120.69269678958048</v>
      </c>
      <c r="CA49" s="3">
        <v>115.06778151100001</v>
      </c>
      <c r="CB49" s="3">
        <v>109.7295760782049</v>
      </c>
      <c r="CC49" s="3">
        <v>83.571157653578027</v>
      </c>
      <c r="CD49" s="3">
        <v>121.151289616794</v>
      </c>
      <c r="CE49" s="3">
        <v>117.38346685804893</v>
      </c>
      <c r="CF49" s="3">
        <v>92.935584810852347</v>
      </c>
      <c r="CG49" s="3">
        <v>128.6435189</v>
      </c>
      <c r="CH49" s="3">
        <v>127.22658437299999</v>
      </c>
      <c r="CI49" s="3">
        <v>105.36354803099999</v>
      </c>
      <c r="CJ49" s="3">
        <v>108.57617547429878</v>
      </c>
      <c r="CK49" s="3">
        <v>118.85784017</v>
      </c>
      <c r="CL49" s="3">
        <v>103.48320735211888</v>
      </c>
      <c r="CM49" s="3">
        <v>113.551617787</v>
      </c>
      <c r="CN49" s="3">
        <v>119.87886183976735</v>
      </c>
      <c r="CO49" s="3">
        <v>99.038333855199994</v>
      </c>
      <c r="CP49" s="3">
        <v>112.1277889471431</v>
      </c>
      <c r="CQ49" s="3">
        <v>117.237753243</v>
      </c>
      <c r="CR49" s="3">
        <v>108.29353716222438</v>
      </c>
      <c r="CS49" s="3">
        <v>79.494589385329562</v>
      </c>
      <c r="CT49" s="3">
        <v>114.11301758585707</v>
      </c>
      <c r="CU49" s="3">
        <v>99.365264254775227</v>
      </c>
      <c r="CV49" s="3">
        <v>106.60821623998844</v>
      </c>
      <c r="CW49" s="3">
        <v>158.22000000000003</v>
      </c>
      <c r="CX49" s="3">
        <v>97.787084372740807</v>
      </c>
      <c r="CY49" s="3">
        <v>109.9826874</v>
      </c>
      <c r="CZ49" s="7">
        <f t="shared" si="0"/>
        <v>0.12601410100323393</v>
      </c>
      <c r="DA49" s="3"/>
      <c r="DB49" s="3"/>
      <c r="DC49" s="3">
        <v>115.219367306</v>
      </c>
      <c r="DD49" s="3">
        <v>119.06617840909728</v>
      </c>
      <c r="DE49" s="3">
        <v>116.12269999999999</v>
      </c>
      <c r="DF49" s="3">
        <v>106.20484659884301</v>
      </c>
      <c r="DG49" s="3">
        <v>118.48350155886401</v>
      </c>
      <c r="DH49" s="3">
        <v>118.47437626475534</v>
      </c>
      <c r="DI49" s="3">
        <v>105.57798660620583</v>
      </c>
      <c r="DJ49" s="3">
        <v>120.10408902679428</v>
      </c>
      <c r="DK49" s="3">
        <v>110.44726801270716</v>
      </c>
      <c r="DL49" s="3">
        <v>107.77360704738145</v>
      </c>
      <c r="DM49" s="3">
        <v>114.86494541190882</v>
      </c>
      <c r="DN49" s="3">
        <v>107.6978</v>
      </c>
      <c r="DO49" s="3">
        <v>117.22669644</v>
      </c>
      <c r="DP49" s="3">
        <v>113.90985556132105</v>
      </c>
      <c r="DQ49" s="3">
        <v>125.49450752562501</v>
      </c>
      <c r="DR49" s="3">
        <v>113.58534951135164</v>
      </c>
      <c r="DS49" s="3">
        <v>110.029902549</v>
      </c>
      <c r="DT49" s="3">
        <v>124.092848553</v>
      </c>
      <c r="DU49" s="3">
        <v>124.47050303100001</v>
      </c>
      <c r="DV49" s="3">
        <v>112.35101647099999</v>
      </c>
      <c r="DW49" s="3">
        <v>118.81867839900001</v>
      </c>
      <c r="DX49" s="3">
        <v>117.45154888099999</v>
      </c>
      <c r="DY49" s="3">
        <v>115.55060973773696</v>
      </c>
      <c r="DZ49" s="3">
        <v>120.60536923950816</v>
      </c>
      <c r="EA49" s="3">
        <v>130.69501369717204</v>
      </c>
      <c r="EB49" s="3">
        <v>123.20486259493464</v>
      </c>
      <c r="EC49" s="3">
        <v>124.582486698</v>
      </c>
      <c r="ED49" s="3">
        <v>113.93414667295036</v>
      </c>
      <c r="EE49" s="3">
        <v>114.78946390599999</v>
      </c>
      <c r="EF49" s="3">
        <v>124.86293862326303</v>
      </c>
      <c r="EG49" s="3">
        <v>104.11080660899999</v>
      </c>
      <c r="EH49" s="3">
        <v>123.2903490910583</v>
      </c>
      <c r="EI49" s="3">
        <v>116.44422820797874</v>
      </c>
      <c r="EJ49" s="3">
        <v>113.26748907047299</v>
      </c>
      <c r="EK49" s="3">
        <v>115.06778151100001</v>
      </c>
      <c r="EL49" s="3">
        <v>121.151289616794</v>
      </c>
      <c r="EM49" s="3">
        <v>117.38346685804893</v>
      </c>
      <c r="EN49" s="3">
        <v>128.6435189</v>
      </c>
      <c r="EO49" s="3">
        <v>118.85784017</v>
      </c>
      <c r="EP49" s="3">
        <v>112.1277889471431</v>
      </c>
      <c r="EQ49" s="3">
        <v>117.237753243</v>
      </c>
      <c r="ER49" s="3">
        <v>106.60821623998844</v>
      </c>
      <c r="ES49" s="7">
        <f t="shared" si="1"/>
        <v>116.66388078092629</v>
      </c>
      <c r="ET49">
        <f t="shared" si="2"/>
        <v>6.3312752737743878</v>
      </c>
      <c r="EU49">
        <f t="shared" si="3"/>
        <v>5.4269369674607174E-2</v>
      </c>
      <c r="EV49" s="3"/>
      <c r="EW49" s="3">
        <v>122.13035303202686</v>
      </c>
      <c r="EX49" s="3">
        <v>111.380998498108</v>
      </c>
      <c r="EY49" s="3">
        <v>122.25053998200001</v>
      </c>
      <c r="EZ49" s="3">
        <v>116.6433157561335</v>
      </c>
      <c r="FA49" s="3">
        <v>135.227752568</v>
      </c>
      <c r="FB49" s="3">
        <v>94.043954293799999</v>
      </c>
      <c r="FC49" s="3">
        <v>133.19085550733183</v>
      </c>
      <c r="FD49" s="3">
        <v>103.80913978494624</v>
      </c>
      <c r="FE49" s="3">
        <v>119.79713770711487</v>
      </c>
      <c r="FF49" s="3">
        <v>79.367120759399995</v>
      </c>
      <c r="FG49" s="3">
        <v>104.82509344100001</v>
      </c>
      <c r="FH49" s="3">
        <v>118.5870163576633</v>
      </c>
      <c r="FI49" s="3">
        <v>113.291123773</v>
      </c>
      <c r="FJ49" s="3">
        <v>101.42338801273219</v>
      </c>
      <c r="FK49" s="3">
        <v>116.533143231</v>
      </c>
      <c r="FL49" s="3">
        <v>115.3443</v>
      </c>
      <c r="FM49" s="3">
        <v>135.35235363000001</v>
      </c>
      <c r="FN49" s="3">
        <v>75.215103173581667</v>
      </c>
      <c r="FO49" s="3">
        <v>95.880660734951803</v>
      </c>
      <c r="FP49" s="3">
        <v>102.45531201867539</v>
      </c>
      <c r="FQ49" s="3">
        <v>97.224917997796553</v>
      </c>
      <c r="FR49" s="3">
        <v>101.49030678299999</v>
      </c>
      <c r="FS49" s="3">
        <v>112.100969105</v>
      </c>
      <c r="FT49" s="3">
        <v>105.35693909148561</v>
      </c>
      <c r="FU49" s="3">
        <v>117.56555203000001</v>
      </c>
      <c r="FV49" s="3">
        <v>135.72466956400001</v>
      </c>
      <c r="FW49" s="3">
        <v>103.5164</v>
      </c>
      <c r="FX49" s="3">
        <v>104.7576</v>
      </c>
      <c r="FY49" s="3">
        <v>66.07556977081677</v>
      </c>
      <c r="FZ49" s="3">
        <v>111.971487556</v>
      </c>
      <c r="GA49" s="3">
        <v>106.41337729416109</v>
      </c>
      <c r="GB49" s="3">
        <v>109.23492071411721</v>
      </c>
      <c r="GC49" s="3">
        <v>122.07829391739432</v>
      </c>
      <c r="GD49" s="3">
        <v>117.39364048566691</v>
      </c>
      <c r="GE49" s="3">
        <v>119.77722088100001</v>
      </c>
      <c r="GF49" s="3">
        <v>121.04923409746185</v>
      </c>
      <c r="GG49" s="3">
        <v>107.20440000000001</v>
      </c>
      <c r="GH49" s="3">
        <v>108.8177</v>
      </c>
      <c r="GI49" s="3">
        <v>96.025598785</v>
      </c>
      <c r="GJ49" s="3">
        <v>167.99108218012066</v>
      </c>
      <c r="GK49" s="3">
        <v>130.43951175699999</v>
      </c>
      <c r="GL49" s="3">
        <v>100.57474080739415</v>
      </c>
      <c r="GM49" s="3">
        <v>120.69269678958048</v>
      </c>
      <c r="GN49" s="3">
        <v>109.7295760782049</v>
      </c>
      <c r="GO49" s="3">
        <v>83.571157653578027</v>
      </c>
      <c r="GP49" s="3">
        <v>92.935584810852347</v>
      </c>
      <c r="GQ49" s="3">
        <v>127.22658437299999</v>
      </c>
      <c r="GR49" s="3">
        <v>105.36354803099999</v>
      </c>
      <c r="GS49" s="3">
        <v>108.57617547429878</v>
      </c>
      <c r="GT49" s="3">
        <v>103.48320735211888</v>
      </c>
      <c r="GU49" s="3">
        <v>113.551617787</v>
      </c>
      <c r="GV49" s="3">
        <v>119.87886183976735</v>
      </c>
      <c r="GW49" s="3">
        <v>99.038333855199994</v>
      </c>
      <c r="GX49" s="3">
        <v>108.29353716222438</v>
      </c>
      <c r="GY49" s="3">
        <v>79.494589385329562</v>
      </c>
      <c r="GZ49" s="3">
        <v>114.11301758585707</v>
      </c>
      <c r="HA49" s="3">
        <v>99.365264254775227</v>
      </c>
      <c r="HB49" s="3">
        <v>158.22000000000003</v>
      </c>
      <c r="HC49" s="3">
        <v>97.787084372740807</v>
      </c>
      <c r="HD49" s="3">
        <v>109.9826874</v>
      </c>
      <c r="HE49" s="7">
        <f t="shared" si="4"/>
        <v>110.51393865474013</v>
      </c>
      <c r="HF49">
        <f t="shared" si="5"/>
        <v>17.426958697287258</v>
      </c>
      <c r="HG49">
        <f t="shared" si="6"/>
        <v>0.15769014216144567</v>
      </c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</row>
    <row r="50" spans="1:246" x14ac:dyDescent="0.25">
      <c r="A50" s="1">
        <v>1882</v>
      </c>
      <c r="B50" s="3">
        <v>101.21225114754948</v>
      </c>
      <c r="C50" s="3">
        <v>109.021947557</v>
      </c>
      <c r="D50" s="3">
        <v>116.37576147199999</v>
      </c>
      <c r="E50" s="3">
        <v>117.94529828692663</v>
      </c>
      <c r="F50" s="3">
        <v>109.36261118653</v>
      </c>
      <c r="G50" s="3">
        <v>141.56289247000001</v>
      </c>
      <c r="H50" s="3">
        <v>110.38008436121326</v>
      </c>
      <c r="I50" s="3">
        <v>119.61981366771028</v>
      </c>
      <c r="J50" s="3">
        <v>84.383623409099997</v>
      </c>
      <c r="K50" s="3">
        <v>117.85561956078288</v>
      </c>
      <c r="L50" s="3">
        <v>98.779032258064518</v>
      </c>
      <c r="M50" s="3">
        <v>117.26793589318662</v>
      </c>
      <c r="N50" s="3">
        <v>117.4931701841289</v>
      </c>
      <c r="O50" s="3">
        <v>107.87802094802768</v>
      </c>
      <c r="P50" s="3">
        <v>104.88824849369131</v>
      </c>
      <c r="Q50" s="3">
        <v>158.63037872500001</v>
      </c>
      <c r="R50" s="3">
        <v>113.08589186503153</v>
      </c>
      <c r="S50" s="3">
        <v>74.638872491800001</v>
      </c>
      <c r="T50" s="3">
        <v>117.20350882300001</v>
      </c>
      <c r="U50" s="3">
        <v>104.7998</v>
      </c>
      <c r="V50" s="3">
        <v>122.50393973490152</v>
      </c>
      <c r="W50" s="3">
        <v>103.524951204</v>
      </c>
      <c r="X50" s="3">
        <v>110.397751181</v>
      </c>
      <c r="Y50" s="3">
        <v>112.38968516085919</v>
      </c>
      <c r="Z50" s="3">
        <v>122.59446452169173</v>
      </c>
      <c r="AA50" s="3">
        <v>107.98214363691457</v>
      </c>
      <c r="AB50" s="3">
        <v>106.28579877599999</v>
      </c>
      <c r="AC50" s="3">
        <v>123.756075618</v>
      </c>
      <c r="AD50" s="3">
        <v>122.795291711</v>
      </c>
      <c r="AE50" s="3">
        <v>116.6010134300074</v>
      </c>
      <c r="AF50" s="3">
        <v>113.360348905</v>
      </c>
      <c r="AG50" s="3">
        <v>113.5245</v>
      </c>
      <c r="AH50" s="3">
        <v>119.9760591834862</v>
      </c>
      <c r="AI50" s="3">
        <v>115.930375302</v>
      </c>
      <c r="AJ50" s="3">
        <v>85.464857613519314</v>
      </c>
      <c r="AK50" s="3">
        <v>115.73964365499999</v>
      </c>
      <c r="AL50" s="3">
        <v>131.78617403300001</v>
      </c>
      <c r="AM50" s="3">
        <v>114.38979999999999</v>
      </c>
      <c r="AN50" s="3">
        <v>154.79225858999999</v>
      </c>
      <c r="AO50" s="3">
        <v>71.100760417614097</v>
      </c>
      <c r="AP50" s="3">
        <v>92.820835416043565</v>
      </c>
      <c r="AQ50" s="3">
        <v>95.777593314191961</v>
      </c>
      <c r="AR50" s="3">
        <v>85.377945043588582</v>
      </c>
      <c r="AS50" s="3">
        <v>81.5586721974</v>
      </c>
      <c r="AT50" s="3">
        <v>114.68195508397186</v>
      </c>
      <c r="AU50" s="3">
        <v>117.54839666412622</v>
      </c>
      <c r="AV50" s="3">
        <v>108.724297804</v>
      </c>
      <c r="AW50" s="3">
        <v>101.47724952597144</v>
      </c>
      <c r="AX50" s="3">
        <v>127.895439145</v>
      </c>
      <c r="AY50" s="3">
        <v>98.315854505756249</v>
      </c>
      <c r="AZ50" s="3">
        <v>127.18155267100001</v>
      </c>
      <c r="BA50" s="3">
        <v>100.5407</v>
      </c>
      <c r="BB50" s="3">
        <v>96.349530000000001</v>
      </c>
      <c r="BC50" s="3">
        <v>99.901461750259628</v>
      </c>
      <c r="BD50" s="3">
        <v>113.147150078</v>
      </c>
      <c r="BE50" s="3">
        <v>61.023819696211753</v>
      </c>
      <c r="BF50" s="3">
        <v>114.55387063740102</v>
      </c>
      <c r="BG50" s="3">
        <v>121.471353256</v>
      </c>
      <c r="BH50" s="3">
        <v>117.80014885221374</v>
      </c>
      <c r="BI50" s="3">
        <v>84.355810774600002</v>
      </c>
      <c r="BJ50" s="3">
        <v>98.332689900600002</v>
      </c>
      <c r="BK50" s="3">
        <v>117.56968617500529</v>
      </c>
      <c r="BL50" s="3">
        <v>107.35128376752513</v>
      </c>
      <c r="BM50" s="3">
        <v>110.22549968431741</v>
      </c>
      <c r="BN50" s="3">
        <v>117.05151734553243</v>
      </c>
      <c r="BO50" s="3">
        <v>118.40965414968876</v>
      </c>
      <c r="BP50" s="3">
        <v>110.71894482758307</v>
      </c>
      <c r="BQ50" s="3">
        <v>103.97102890159091</v>
      </c>
      <c r="BR50" s="3">
        <v>140.30501831500001</v>
      </c>
      <c r="BS50" s="3">
        <v>119.91354222063261</v>
      </c>
      <c r="BT50" s="3">
        <v>86.732190000000003</v>
      </c>
      <c r="BU50" s="3">
        <v>113.70059999999999</v>
      </c>
      <c r="BV50" s="3">
        <v>85.225347368100003</v>
      </c>
      <c r="BW50" s="3">
        <v>152.5156937443162</v>
      </c>
      <c r="BX50" s="3">
        <v>139.84958112000001</v>
      </c>
      <c r="BY50" s="3">
        <v>100.48694061607389</v>
      </c>
      <c r="BZ50" s="3">
        <v>121.18334492370563</v>
      </c>
      <c r="CA50" s="3">
        <v>114.87924630400001</v>
      </c>
      <c r="CB50" s="3">
        <v>108.34177497871521</v>
      </c>
      <c r="CC50" s="3">
        <v>80.714645237721939</v>
      </c>
      <c r="CD50" s="3">
        <v>89.365845719907753</v>
      </c>
      <c r="CE50" s="3">
        <v>113.21560900598843</v>
      </c>
      <c r="CF50" s="3">
        <v>106.80255326733804</v>
      </c>
      <c r="CG50" s="3">
        <v>130.12496429999999</v>
      </c>
      <c r="CH50" s="3">
        <v>135.728958887</v>
      </c>
      <c r="CI50" s="3">
        <v>125.88717799299999</v>
      </c>
      <c r="CJ50" s="3">
        <v>98.415112570380828</v>
      </c>
      <c r="CK50" s="3">
        <v>113.540236827</v>
      </c>
      <c r="CL50" s="3">
        <v>94.734667074106312</v>
      </c>
      <c r="CM50" s="3">
        <v>144.48202803500001</v>
      </c>
      <c r="CN50" s="3">
        <v>116.60986450693596</v>
      </c>
      <c r="CO50" s="3">
        <v>99.965798516999996</v>
      </c>
      <c r="CP50" s="3">
        <v>111.83330399177568</v>
      </c>
      <c r="CQ50" s="3">
        <v>109.388234639</v>
      </c>
      <c r="CR50" s="3">
        <v>109.07889273419555</v>
      </c>
      <c r="CS50" s="3">
        <v>88.845954280067076</v>
      </c>
      <c r="CT50" s="3">
        <v>130.71901113565207</v>
      </c>
      <c r="CU50" s="3">
        <v>84.333667752450964</v>
      </c>
      <c r="CV50" s="3">
        <v>105.40466611769418</v>
      </c>
      <c r="CW50" s="3">
        <v>18.171040000000001</v>
      </c>
      <c r="CX50" s="3">
        <v>91.130570145219664</v>
      </c>
      <c r="CY50" s="3">
        <v>137.38154527699999</v>
      </c>
      <c r="CZ50" s="7">
        <f t="shared" si="0"/>
        <v>0.17894865981576411</v>
      </c>
      <c r="DA50" s="3"/>
      <c r="DB50" s="3"/>
      <c r="DC50" s="3">
        <v>158.63037872500001</v>
      </c>
      <c r="DD50" s="3">
        <v>116.6010134300074</v>
      </c>
      <c r="DE50" s="3">
        <v>113.5245</v>
      </c>
      <c r="DF50" s="3">
        <v>109.021947557</v>
      </c>
      <c r="DG50" s="3">
        <v>109.36261118653</v>
      </c>
      <c r="DH50" s="3">
        <v>110.38008436121326</v>
      </c>
      <c r="DI50" s="3">
        <v>119.61981366771028</v>
      </c>
      <c r="DJ50" s="3">
        <v>117.26793589318662</v>
      </c>
      <c r="DK50" s="3">
        <v>107.87802094802768</v>
      </c>
      <c r="DL50" s="3">
        <v>104.88824849369131</v>
      </c>
      <c r="DM50" s="3">
        <v>113.08589186503153</v>
      </c>
      <c r="DN50" s="3">
        <v>104.7998</v>
      </c>
      <c r="DO50" s="3">
        <v>110.397751181</v>
      </c>
      <c r="DP50" s="3">
        <v>112.38968516085919</v>
      </c>
      <c r="DQ50" s="3">
        <v>122.59446452169173</v>
      </c>
      <c r="DR50" s="3">
        <v>107.98214363691457</v>
      </c>
      <c r="DS50" s="3">
        <v>106.28579877599999</v>
      </c>
      <c r="DT50" s="3">
        <v>123.756075618</v>
      </c>
      <c r="DU50" s="3">
        <v>122.795291711</v>
      </c>
      <c r="DV50" s="3">
        <v>113.360348905</v>
      </c>
      <c r="DW50" s="3">
        <v>115.930375302</v>
      </c>
      <c r="DX50" s="3">
        <v>115.73964365499999</v>
      </c>
      <c r="DY50" s="3">
        <v>114.68195508397186</v>
      </c>
      <c r="DZ50" s="3">
        <v>117.54839666412622</v>
      </c>
      <c r="EA50" s="3">
        <v>98.315854505756249</v>
      </c>
      <c r="EB50" s="3">
        <v>99.901461750259628</v>
      </c>
      <c r="EC50" s="3">
        <v>113.147150078</v>
      </c>
      <c r="ED50" s="3">
        <v>114.55387063740102</v>
      </c>
      <c r="EE50" s="3">
        <v>121.471353256</v>
      </c>
      <c r="EF50" s="3">
        <v>117.80014885221374</v>
      </c>
      <c r="EG50" s="3">
        <v>98.332689900600002</v>
      </c>
      <c r="EH50" s="3">
        <v>117.56968617500529</v>
      </c>
      <c r="EI50" s="3">
        <v>118.40965414968876</v>
      </c>
      <c r="EJ50" s="3">
        <v>110.71894482758307</v>
      </c>
      <c r="EK50" s="3">
        <v>114.87924630400001</v>
      </c>
      <c r="EL50" s="3">
        <v>89.365845719907753</v>
      </c>
      <c r="EM50" s="3">
        <v>113.21560900598843</v>
      </c>
      <c r="EN50" s="3">
        <v>130.12496429999999</v>
      </c>
      <c r="EO50" s="3">
        <v>113.540236827</v>
      </c>
      <c r="EP50" s="3">
        <v>111.83330399177568</v>
      </c>
      <c r="EQ50" s="3">
        <v>109.388234639</v>
      </c>
      <c r="ER50" s="3">
        <v>105.40466611769418</v>
      </c>
      <c r="ES50" s="7">
        <f t="shared" si="1"/>
        <v>113.48797850906752</v>
      </c>
      <c r="ET50">
        <f t="shared" si="2"/>
        <v>10.413607920958448</v>
      </c>
      <c r="EU50">
        <f t="shared" si="3"/>
        <v>9.175956835046116E-2</v>
      </c>
      <c r="EV50" s="3"/>
      <c r="EW50" s="3">
        <v>119.9760591834862</v>
      </c>
      <c r="EX50" s="3">
        <v>101.21225114754948</v>
      </c>
      <c r="EY50" s="3">
        <v>116.37576147199999</v>
      </c>
      <c r="EZ50" s="3">
        <v>117.94529828692663</v>
      </c>
      <c r="FA50" s="3">
        <v>141.56289247000001</v>
      </c>
      <c r="FB50" s="3">
        <v>84.383623409099997</v>
      </c>
      <c r="FC50" s="3">
        <v>117.85561956078288</v>
      </c>
      <c r="FD50" s="3">
        <v>98.779032258064518</v>
      </c>
      <c r="FE50" s="3">
        <v>117.4931701841289</v>
      </c>
      <c r="FF50" s="3">
        <v>74.638872491800001</v>
      </c>
      <c r="FG50" s="3">
        <v>117.20350882300001</v>
      </c>
      <c r="FH50" s="3">
        <v>122.50393973490152</v>
      </c>
      <c r="FI50" s="3">
        <v>103.524951204</v>
      </c>
      <c r="FJ50" s="3">
        <v>85.464857613519314</v>
      </c>
      <c r="FK50" s="3">
        <v>131.78617403300001</v>
      </c>
      <c r="FL50" s="3">
        <v>114.38979999999999</v>
      </c>
      <c r="FM50" s="3">
        <v>154.79225858999999</v>
      </c>
      <c r="FN50" s="3">
        <v>71.100760417614097</v>
      </c>
      <c r="FO50" s="3">
        <v>92.820835416043565</v>
      </c>
      <c r="FP50" s="3">
        <v>95.777593314191961</v>
      </c>
      <c r="FQ50" s="3">
        <v>85.377945043588582</v>
      </c>
      <c r="FR50" s="3">
        <v>81.5586721974</v>
      </c>
      <c r="FS50" s="3">
        <v>108.724297804</v>
      </c>
      <c r="FT50" s="3">
        <v>101.47724952597144</v>
      </c>
      <c r="FU50" s="3">
        <v>127.895439145</v>
      </c>
      <c r="FV50" s="3">
        <v>127.18155267100001</v>
      </c>
      <c r="FW50" s="3">
        <v>100.5407</v>
      </c>
      <c r="FX50" s="3">
        <v>96.349530000000001</v>
      </c>
      <c r="FY50" s="3">
        <v>61.023819696211753</v>
      </c>
      <c r="FZ50" s="3">
        <v>84.355810774600002</v>
      </c>
      <c r="GA50" s="3">
        <v>107.35128376752513</v>
      </c>
      <c r="GB50" s="3">
        <v>110.22549968431741</v>
      </c>
      <c r="GC50" s="3">
        <v>117.05151734553243</v>
      </c>
      <c r="GD50" s="3">
        <v>103.97102890159091</v>
      </c>
      <c r="GE50" s="3">
        <v>140.30501831500001</v>
      </c>
      <c r="GF50" s="3">
        <v>119.91354222063261</v>
      </c>
      <c r="GG50" s="3">
        <v>86.732190000000003</v>
      </c>
      <c r="GH50" s="3">
        <v>113.70059999999999</v>
      </c>
      <c r="GI50" s="3">
        <v>85.225347368100003</v>
      </c>
      <c r="GJ50" s="3">
        <v>152.5156937443162</v>
      </c>
      <c r="GK50" s="3">
        <v>139.84958112000001</v>
      </c>
      <c r="GL50" s="3">
        <v>100.48694061607389</v>
      </c>
      <c r="GM50" s="3">
        <v>121.18334492370563</v>
      </c>
      <c r="GN50" s="3">
        <v>108.34177497871521</v>
      </c>
      <c r="GO50" s="3">
        <v>80.714645237721939</v>
      </c>
      <c r="GP50" s="3">
        <v>106.80255326733804</v>
      </c>
      <c r="GQ50" s="3">
        <v>135.728958887</v>
      </c>
      <c r="GR50" s="3">
        <v>125.88717799299999</v>
      </c>
      <c r="GS50" s="3">
        <v>98.415112570380828</v>
      </c>
      <c r="GT50" s="3">
        <v>94.734667074106312</v>
      </c>
      <c r="GU50" s="3">
        <v>144.48202803500001</v>
      </c>
      <c r="GV50" s="3">
        <v>116.60986450693596</v>
      </c>
      <c r="GW50" s="3">
        <v>99.965798516999996</v>
      </c>
      <c r="GX50" s="3">
        <v>109.07889273419555</v>
      </c>
      <c r="GY50" s="3">
        <v>88.845954280067076</v>
      </c>
      <c r="GZ50" s="3">
        <v>130.71901113565207</v>
      </c>
      <c r="HA50" s="3">
        <v>84.333667752450964</v>
      </c>
      <c r="HB50" s="3">
        <v>18.171040000000001</v>
      </c>
      <c r="HC50" s="3">
        <v>91.130570145219664</v>
      </c>
      <c r="HD50" s="3">
        <v>137.38154527699999</v>
      </c>
      <c r="HE50" s="7">
        <f t="shared" si="4"/>
        <v>107.065452114441</v>
      </c>
      <c r="HF50">
        <f t="shared" si="5"/>
        <v>23.815507673904563</v>
      </c>
      <c r="HG50">
        <f t="shared" si="6"/>
        <v>0.22243877183135086</v>
      </c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</row>
    <row r="51" spans="1:246" x14ac:dyDescent="0.25">
      <c r="A51" s="1">
        <v>1883</v>
      </c>
      <c r="B51" s="3">
        <v>100.79437902812631</v>
      </c>
      <c r="C51" s="3">
        <v>100.69845209</v>
      </c>
      <c r="D51" s="3">
        <v>104.830712822</v>
      </c>
      <c r="E51" s="3">
        <v>102.6010837259802</v>
      </c>
      <c r="F51" s="3">
        <v>98.806545669800798</v>
      </c>
      <c r="G51" s="3">
        <v>138.758180557</v>
      </c>
      <c r="H51" s="3">
        <v>95.74199727848017</v>
      </c>
      <c r="I51" s="3">
        <v>104.90934771147802</v>
      </c>
      <c r="J51" s="3">
        <v>91.049751419700002</v>
      </c>
      <c r="K51" s="3">
        <v>119.84434814053569</v>
      </c>
      <c r="L51" s="3">
        <v>87.43763440860215</v>
      </c>
      <c r="M51" s="3">
        <v>102.78716311595325</v>
      </c>
      <c r="N51" s="3">
        <v>108.79134247509241</v>
      </c>
      <c r="O51" s="3">
        <v>92.919414811543845</v>
      </c>
      <c r="P51" s="3">
        <v>95.667603413259968</v>
      </c>
      <c r="Q51" s="3">
        <v>99.391031891699996</v>
      </c>
      <c r="R51" s="3">
        <v>100.38832122713706</v>
      </c>
      <c r="S51" s="3">
        <v>67.150657275699999</v>
      </c>
      <c r="T51" s="3">
        <v>102.58305425499999</v>
      </c>
      <c r="U51" s="3">
        <v>99.039730000000006</v>
      </c>
      <c r="V51" s="3">
        <v>116.33779895869336</v>
      </c>
      <c r="W51" s="3">
        <v>94.37027458</v>
      </c>
      <c r="X51" s="3">
        <v>95.715293193899996</v>
      </c>
      <c r="Y51" s="3">
        <v>100.45458096527707</v>
      </c>
      <c r="Z51" s="3">
        <v>106.17650207772259</v>
      </c>
      <c r="AA51" s="3">
        <v>100.44412678834411</v>
      </c>
      <c r="AB51" s="3">
        <v>92.580704915499894</v>
      </c>
      <c r="AC51" s="3">
        <v>117.250093741</v>
      </c>
      <c r="AD51" s="3">
        <v>103.459261244</v>
      </c>
      <c r="AE51" s="3">
        <v>103.48264743580634</v>
      </c>
      <c r="AF51" s="3">
        <v>108.670987893</v>
      </c>
      <c r="AG51" s="3">
        <v>105.2458</v>
      </c>
      <c r="AH51" s="3">
        <v>111.58700080399909</v>
      </c>
      <c r="AI51" s="3">
        <v>103.13015109</v>
      </c>
      <c r="AJ51" s="3">
        <v>80.764421400883094</v>
      </c>
      <c r="AK51" s="3">
        <v>102.86951716599999</v>
      </c>
      <c r="AL51" s="3">
        <v>128.92706323799999</v>
      </c>
      <c r="AM51" s="3">
        <v>102.51860000000001</v>
      </c>
      <c r="AN51" s="3">
        <v>146.206131693</v>
      </c>
      <c r="AO51" s="3">
        <v>64.938712210245569</v>
      </c>
      <c r="AP51" s="3">
        <v>92.124705439319655</v>
      </c>
      <c r="AQ51" s="3">
        <v>90.934178236562332</v>
      </c>
      <c r="AR51" s="3">
        <v>81.166607522647638</v>
      </c>
      <c r="AS51" s="3">
        <v>83.530420316499999</v>
      </c>
      <c r="AT51" s="3">
        <v>114.60136428956191</v>
      </c>
      <c r="AU51" s="3">
        <v>104.00875874311549</v>
      </c>
      <c r="AV51" s="3">
        <v>107.177654438</v>
      </c>
      <c r="AW51" s="3">
        <v>83.895229803331773</v>
      </c>
      <c r="AX51" s="3">
        <v>109.64791699600001</v>
      </c>
      <c r="AY51" s="3">
        <v>97.494256473954223</v>
      </c>
      <c r="AZ51" s="3">
        <v>112.18805617700001</v>
      </c>
      <c r="BA51" s="3">
        <v>98.299670000000006</v>
      </c>
      <c r="BB51" s="3">
        <v>88.495360000000005</v>
      </c>
      <c r="BC51" s="3">
        <v>97.024420790418887</v>
      </c>
      <c r="BD51" s="3">
        <v>97.105869126499996</v>
      </c>
      <c r="BE51" s="3">
        <v>57.203024783082569</v>
      </c>
      <c r="BF51" s="3">
        <v>102.11653558633695</v>
      </c>
      <c r="BG51" s="3">
        <v>100.29329478</v>
      </c>
      <c r="BH51" s="3">
        <v>105.1423259263649</v>
      </c>
      <c r="BI51" s="3">
        <v>89.863051459600001</v>
      </c>
      <c r="BJ51" s="3">
        <v>103.19742846699999</v>
      </c>
      <c r="BK51" s="3">
        <v>108.17252824995039</v>
      </c>
      <c r="BL51" s="3">
        <v>94.43228160483828</v>
      </c>
      <c r="BM51" s="3">
        <v>97.810385710251097</v>
      </c>
      <c r="BN51" s="3">
        <v>108.81168313338213</v>
      </c>
      <c r="BO51" s="3">
        <v>103.74458308873804</v>
      </c>
      <c r="BP51" s="3">
        <v>102.98268272113712</v>
      </c>
      <c r="BQ51" s="3">
        <v>91.461114699853653</v>
      </c>
      <c r="BR51" s="3">
        <v>139.52435734900001</v>
      </c>
      <c r="BS51" s="3">
        <v>107.07748846569645</v>
      </c>
      <c r="BT51" s="3">
        <v>98.237819999999999</v>
      </c>
      <c r="BU51" s="3">
        <v>99.350120000000004</v>
      </c>
      <c r="BV51" s="3">
        <v>82.323227860299994</v>
      </c>
      <c r="BW51" s="3">
        <v>158.67971978305584</v>
      </c>
      <c r="BX51" s="3">
        <v>151.123917611</v>
      </c>
      <c r="BY51" s="3">
        <v>89.832856474603716</v>
      </c>
      <c r="BZ51" s="3">
        <v>111.74265276704881</v>
      </c>
      <c r="CA51" s="3">
        <v>104.966815827</v>
      </c>
      <c r="CB51" s="3">
        <v>97.7539340609124</v>
      </c>
      <c r="CC51" s="3">
        <v>69.296874158518236</v>
      </c>
      <c r="CD51" s="3">
        <v>93.282940466104662</v>
      </c>
      <c r="CE51" s="3">
        <v>99.580709433513576</v>
      </c>
      <c r="CF51" s="3">
        <v>96.410384806650697</v>
      </c>
      <c r="CG51" s="3">
        <v>113.2080394</v>
      </c>
      <c r="CH51" s="3">
        <v>135.11884079699999</v>
      </c>
      <c r="CI51" s="3">
        <v>99.999434841899998</v>
      </c>
      <c r="CJ51" s="3">
        <v>97.929617320520634</v>
      </c>
      <c r="CK51" s="3">
        <v>95.719416618699995</v>
      </c>
      <c r="CL51" s="3">
        <v>86.39518202410828</v>
      </c>
      <c r="CM51" s="3">
        <v>123.096101503</v>
      </c>
      <c r="CN51" s="3">
        <v>110.23679373060841</v>
      </c>
      <c r="CO51" s="3">
        <v>92.703764724500004</v>
      </c>
      <c r="CP51" s="3">
        <v>99.839375406915579</v>
      </c>
      <c r="CQ51" s="3">
        <v>104.187404023</v>
      </c>
      <c r="CR51" s="3">
        <v>93.596693209668373</v>
      </c>
      <c r="CS51" s="3">
        <v>86.39518202410828</v>
      </c>
      <c r="CT51" s="3">
        <v>116.6855591831477</v>
      </c>
      <c r="CU51" s="3">
        <v>81.89573729850656</v>
      </c>
      <c r="CV51" s="3">
        <v>97.516837133689748</v>
      </c>
      <c r="CW51" s="3">
        <v>131.34340800000001</v>
      </c>
      <c r="CX51" s="3">
        <v>78.086965417268942</v>
      </c>
      <c r="CY51" s="3">
        <v>121.688474365</v>
      </c>
      <c r="CZ51" s="7">
        <f t="shared" si="0"/>
        <v>0.16051739138588048</v>
      </c>
      <c r="DA51" s="3"/>
      <c r="DB51" s="3"/>
      <c r="DC51" s="3">
        <v>99.391031891699996</v>
      </c>
      <c r="DD51" s="3">
        <v>103.48264743580634</v>
      </c>
      <c r="DE51" s="3">
        <v>105.2458</v>
      </c>
      <c r="DF51" s="3">
        <v>100.69845209</v>
      </c>
      <c r="DG51" s="3">
        <v>98.806545669800798</v>
      </c>
      <c r="DH51" s="3">
        <v>95.74199727848017</v>
      </c>
      <c r="DI51" s="3">
        <v>104.90934771147802</v>
      </c>
      <c r="DJ51" s="3">
        <v>102.78716311595325</v>
      </c>
      <c r="DK51" s="3">
        <v>92.919414811543845</v>
      </c>
      <c r="DL51" s="3">
        <v>95.667603413259968</v>
      </c>
      <c r="DM51" s="3">
        <v>100.38832122713706</v>
      </c>
      <c r="DN51" s="3">
        <v>99.039730000000006</v>
      </c>
      <c r="DO51" s="3">
        <v>95.715293193899996</v>
      </c>
      <c r="DP51" s="3">
        <v>100.45458096527707</v>
      </c>
      <c r="DQ51" s="3">
        <v>106.17650207772259</v>
      </c>
      <c r="DR51" s="3">
        <v>100.44412678834411</v>
      </c>
      <c r="DS51" s="3">
        <v>92.580704915499894</v>
      </c>
      <c r="DT51" s="3">
        <v>117.250093741</v>
      </c>
      <c r="DU51" s="3">
        <v>103.459261244</v>
      </c>
      <c r="DV51" s="3">
        <v>108.670987893</v>
      </c>
      <c r="DW51" s="3">
        <v>103.13015109</v>
      </c>
      <c r="DX51" s="3">
        <v>102.86951716599999</v>
      </c>
      <c r="DY51" s="3">
        <v>114.60136428956191</v>
      </c>
      <c r="DZ51" s="3">
        <v>104.00875874311549</v>
      </c>
      <c r="EA51" s="3">
        <v>97.494256473954223</v>
      </c>
      <c r="EB51" s="3">
        <v>97.024420790418887</v>
      </c>
      <c r="EC51" s="3">
        <v>97.105869126499996</v>
      </c>
      <c r="ED51" s="3">
        <v>102.11653558633695</v>
      </c>
      <c r="EE51" s="3">
        <v>100.29329478</v>
      </c>
      <c r="EF51" s="3">
        <v>105.1423259263649</v>
      </c>
      <c r="EG51" s="3">
        <v>103.19742846699999</v>
      </c>
      <c r="EH51" s="3">
        <v>108.17252824995039</v>
      </c>
      <c r="EI51" s="3">
        <v>103.74458308873804</v>
      </c>
      <c r="EJ51" s="3">
        <v>102.98268272113712</v>
      </c>
      <c r="EK51" s="3">
        <v>104.966815827</v>
      </c>
      <c r="EL51" s="3">
        <v>93.282940466104662</v>
      </c>
      <c r="EM51" s="3">
        <v>99.580709433513576</v>
      </c>
      <c r="EN51" s="3">
        <v>113.2080394</v>
      </c>
      <c r="EO51" s="3">
        <v>95.719416618699995</v>
      </c>
      <c r="EP51" s="3">
        <v>99.839375406915579</v>
      </c>
      <c r="EQ51" s="3">
        <v>104.187404023</v>
      </c>
      <c r="ER51" s="3">
        <v>97.516837133689748</v>
      </c>
      <c r="ES51" s="7">
        <f t="shared" si="1"/>
        <v>101.76225857790247</v>
      </c>
      <c r="ET51">
        <f t="shared" si="2"/>
        <v>5.4467908172463817</v>
      </c>
      <c r="EU51">
        <f t="shared" si="3"/>
        <v>5.3524665169225563E-2</v>
      </c>
      <c r="EV51" s="3"/>
      <c r="EW51" s="3">
        <v>111.58700080399909</v>
      </c>
      <c r="EX51" s="3">
        <v>100.79437902812631</v>
      </c>
      <c r="EY51" s="3">
        <v>104.830712822</v>
      </c>
      <c r="EZ51" s="3">
        <v>102.6010837259802</v>
      </c>
      <c r="FA51" s="3">
        <v>138.758180557</v>
      </c>
      <c r="FB51" s="3">
        <v>91.049751419700002</v>
      </c>
      <c r="FC51" s="3">
        <v>119.84434814053569</v>
      </c>
      <c r="FD51" s="3">
        <v>87.43763440860215</v>
      </c>
      <c r="FE51" s="3">
        <v>108.79134247509241</v>
      </c>
      <c r="FF51" s="3">
        <v>67.150657275699999</v>
      </c>
      <c r="FG51" s="3">
        <v>102.58305425499999</v>
      </c>
      <c r="FH51" s="3">
        <v>116.33779895869336</v>
      </c>
      <c r="FI51" s="3">
        <v>94.37027458</v>
      </c>
      <c r="FJ51" s="3">
        <v>80.764421400883094</v>
      </c>
      <c r="FK51" s="3">
        <v>128.92706323799999</v>
      </c>
      <c r="FL51" s="3">
        <v>102.51860000000001</v>
      </c>
      <c r="FM51" s="3">
        <v>146.206131693</v>
      </c>
      <c r="FN51" s="3">
        <v>64.938712210245569</v>
      </c>
      <c r="FO51" s="3">
        <v>92.124705439319655</v>
      </c>
      <c r="FP51" s="3">
        <v>90.934178236562332</v>
      </c>
      <c r="FQ51" s="3">
        <v>81.166607522647638</v>
      </c>
      <c r="FR51" s="3">
        <v>83.530420316499999</v>
      </c>
      <c r="FS51" s="3">
        <v>107.177654438</v>
      </c>
      <c r="FT51" s="3">
        <v>83.895229803331773</v>
      </c>
      <c r="FU51" s="3">
        <v>109.64791699600001</v>
      </c>
      <c r="FV51" s="3">
        <v>112.18805617700001</v>
      </c>
      <c r="FW51" s="3">
        <v>98.299670000000006</v>
      </c>
      <c r="FX51" s="3">
        <v>88.495360000000005</v>
      </c>
      <c r="FY51" s="3">
        <v>57.203024783082569</v>
      </c>
      <c r="FZ51" s="3">
        <v>89.863051459600001</v>
      </c>
      <c r="GA51" s="3">
        <v>94.43228160483828</v>
      </c>
      <c r="GB51" s="3">
        <v>97.810385710251097</v>
      </c>
      <c r="GC51" s="3">
        <v>108.81168313338213</v>
      </c>
      <c r="GD51" s="3">
        <v>91.461114699853653</v>
      </c>
      <c r="GE51" s="3">
        <v>139.52435734900001</v>
      </c>
      <c r="GF51" s="3">
        <v>107.07748846569645</v>
      </c>
      <c r="GG51" s="3">
        <v>98.237819999999999</v>
      </c>
      <c r="GH51" s="3">
        <v>99.350120000000004</v>
      </c>
      <c r="GI51" s="3">
        <v>82.323227860299994</v>
      </c>
      <c r="GJ51" s="3">
        <v>158.67971978305584</v>
      </c>
      <c r="GK51" s="3">
        <v>151.123917611</v>
      </c>
      <c r="GL51" s="3">
        <v>89.832856474603716</v>
      </c>
      <c r="GM51" s="3">
        <v>111.74265276704881</v>
      </c>
      <c r="GN51" s="3">
        <v>97.7539340609124</v>
      </c>
      <c r="GO51" s="3">
        <v>69.296874158518236</v>
      </c>
      <c r="GP51" s="3">
        <v>96.410384806650697</v>
      </c>
      <c r="GQ51" s="3">
        <v>135.11884079699999</v>
      </c>
      <c r="GR51" s="3">
        <v>99.999434841899998</v>
      </c>
      <c r="GS51" s="3">
        <v>97.929617320520634</v>
      </c>
      <c r="GT51" s="3">
        <v>86.39518202410828</v>
      </c>
      <c r="GU51" s="3">
        <v>123.096101503</v>
      </c>
      <c r="GV51" s="3">
        <v>110.23679373060841</v>
      </c>
      <c r="GW51" s="3">
        <v>92.703764724500004</v>
      </c>
      <c r="GX51" s="3">
        <v>93.596693209668373</v>
      </c>
      <c r="GY51" s="3">
        <v>86.39518202410828</v>
      </c>
      <c r="GZ51" s="3">
        <v>116.6855591831477</v>
      </c>
      <c r="HA51" s="3">
        <v>81.89573729850656</v>
      </c>
      <c r="HB51" s="3">
        <v>131.34340800000001</v>
      </c>
      <c r="HC51" s="3">
        <v>78.086965417268942</v>
      </c>
      <c r="HD51" s="3">
        <v>121.688474365</v>
      </c>
      <c r="HE51" s="7">
        <f t="shared" si="4"/>
        <v>101.88429325148417</v>
      </c>
      <c r="HF51">
        <f t="shared" si="5"/>
        <v>20.899303594989259</v>
      </c>
      <c r="HG51">
        <f t="shared" si="6"/>
        <v>0.20512782616455766</v>
      </c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</row>
    <row r="52" spans="1:246" x14ac:dyDescent="0.25">
      <c r="A52" s="1">
        <v>1884</v>
      </c>
      <c r="B52" s="3">
        <v>89.116285023991239</v>
      </c>
      <c r="C52" s="3">
        <v>89.865271832600001</v>
      </c>
      <c r="D52" s="3">
        <v>94.462418796099996</v>
      </c>
      <c r="E52" s="3">
        <v>95.7568360574449</v>
      </c>
      <c r="F52" s="3">
        <v>99.348543630600005</v>
      </c>
      <c r="G52" s="3">
        <v>129.391607884</v>
      </c>
      <c r="H52" s="3">
        <v>86.52356554803761</v>
      </c>
      <c r="I52" s="3">
        <v>100.89025267435623</v>
      </c>
      <c r="J52" s="3">
        <v>74.737975784699998</v>
      </c>
      <c r="K52" s="3">
        <v>116.12210307251647</v>
      </c>
      <c r="L52" s="3">
        <v>86.946720430107533</v>
      </c>
      <c r="M52" s="3">
        <v>94.9252927767497</v>
      </c>
      <c r="N52" s="3">
        <v>98.404334900274364</v>
      </c>
      <c r="O52" s="3">
        <v>86.367768939926592</v>
      </c>
      <c r="P52" s="3">
        <v>92.121651900455845</v>
      </c>
      <c r="Q52" s="3">
        <v>94.886908105200007</v>
      </c>
      <c r="R52" s="3">
        <v>89.733321443193077</v>
      </c>
      <c r="S52" s="3">
        <v>62.507641214400003</v>
      </c>
      <c r="T52" s="3">
        <v>87.3256006676</v>
      </c>
      <c r="U52" s="3">
        <v>83.263729999999995</v>
      </c>
      <c r="V52" s="3">
        <v>105.37269720761532</v>
      </c>
      <c r="W52" s="3">
        <v>81.880077214600007</v>
      </c>
      <c r="X52" s="3">
        <v>89.612402648</v>
      </c>
      <c r="Y52" s="3">
        <v>89.571760054557714</v>
      </c>
      <c r="Z52" s="3">
        <v>101.81197250300335</v>
      </c>
      <c r="AA52" s="3">
        <v>88.292155381629314</v>
      </c>
      <c r="AB52" s="3">
        <v>93.042185948300002</v>
      </c>
      <c r="AC52" s="3">
        <v>107.533528424</v>
      </c>
      <c r="AD52" s="3">
        <v>89.130125467799999</v>
      </c>
      <c r="AE52" s="3">
        <v>93.103131775032836</v>
      </c>
      <c r="AF52" s="3">
        <v>94.334097048000004</v>
      </c>
      <c r="AG52" s="3">
        <v>88.661420000000007</v>
      </c>
      <c r="AH52" s="3">
        <v>105.821164198716</v>
      </c>
      <c r="AI52" s="3">
        <v>94.0813940683</v>
      </c>
      <c r="AJ52" s="3">
        <v>82.101930465574355</v>
      </c>
      <c r="AK52" s="3">
        <v>96.651375888999894</v>
      </c>
      <c r="AL52" s="3">
        <v>116.259938611</v>
      </c>
      <c r="AM52" s="3">
        <v>86.163089999999997</v>
      </c>
      <c r="AN52" s="3">
        <v>118.96667044</v>
      </c>
      <c r="AO52" s="3">
        <v>57.326228409233885</v>
      </c>
      <c r="AP52" s="3">
        <v>77.600413732884263</v>
      </c>
      <c r="AQ52" s="3">
        <v>82.30242358026419</v>
      </c>
      <c r="AR52" s="3">
        <v>79.211397594316395</v>
      </c>
      <c r="AS52" s="3">
        <v>72.482248714600004</v>
      </c>
      <c r="AT52" s="3">
        <v>98.472488013596447</v>
      </c>
      <c r="AU52" s="3">
        <v>100.24945445143001</v>
      </c>
      <c r="AV52" s="3">
        <v>93.771678451100001</v>
      </c>
      <c r="AW52" s="3">
        <v>74.978791622488643</v>
      </c>
      <c r="AX52" s="3">
        <v>93.480512320200006</v>
      </c>
      <c r="AY52" s="3">
        <v>85.566206680804612</v>
      </c>
      <c r="AZ52" s="3">
        <v>103.621503953</v>
      </c>
      <c r="BA52" s="3">
        <v>87.909689999999998</v>
      </c>
      <c r="BB52" s="3">
        <v>83.392679999999999</v>
      </c>
      <c r="BC52" s="3">
        <v>79.842934075861166</v>
      </c>
      <c r="BD52" s="3">
        <v>89.420479290200007</v>
      </c>
      <c r="BE52" s="3">
        <v>59.24005326848966</v>
      </c>
      <c r="BF52" s="3">
        <v>95.324926882007489</v>
      </c>
      <c r="BG52" s="3">
        <v>100.07395099999999</v>
      </c>
      <c r="BH52" s="3">
        <v>99.129543273890789</v>
      </c>
      <c r="BI52" s="3">
        <v>76.772475274000001</v>
      </c>
      <c r="BJ52" s="3">
        <v>89.090699670099994</v>
      </c>
      <c r="BK52" s="3">
        <v>94.808181609055836</v>
      </c>
      <c r="BL52" s="3">
        <v>89.894100138577471</v>
      </c>
      <c r="BM52" s="3">
        <v>89.822389380649383</v>
      </c>
      <c r="BN52" s="3">
        <v>96.53293313870698</v>
      </c>
      <c r="BO52" s="3">
        <v>96.891942713919363</v>
      </c>
      <c r="BP52" s="3">
        <v>98.945159998510576</v>
      </c>
      <c r="BQ52" s="3">
        <v>90.547702921892352</v>
      </c>
      <c r="BR52" s="3">
        <v>118.269887989</v>
      </c>
      <c r="BS52" s="3">
        <v>94.884650183329427</v>
      </c>
      <c r="BT52" s="3">
        <v>77.375010000000003</v>
      </c>
      <c r="BU52" s="3">
        <v>85.26397</v>
      </c>
      <c r="BV52" s="3">
        <v>67.183440428799997</v>
      </c>
      <c r="BW52" s="3">
        <v>159.6735362213918</v>
      </c>
      <c r="BX52" s="3">
        <v>137.76193040699999</v>
      </c>
      <c r="BY52" s="3">
        <v>86.523146679398621</v>
      </c>
      <c r="BZ52" s="3">
        <v>102.49237428261371</v>
      </c>
      <c r="CA52" s="3">
        <v>99.529400800800005</v>
      </c>
      <c r="CB52" s="3">
        <v>82.990997718001552</v>
      </c>
      <c r="CC52" s="3">
        <v>75.171690468979932</v>
      </c>
      <c r="CD52" s="3">
        <v>75.309314873109315</v>
      </c>
      <c r="CE52" s="3">
        <v>93.173145415964811</v>
      </c>
      <c r="CF52" s="3">
        <v>84.459824971030642</v>
      </c>
      <c r="CG52" s="3">
        <v>106.59197500000001</v>
      </c>
      <c r="CH52" s="3">
        <v>129.90972816799999</v>
      </c>
      <c r="CI52" s="3">
        <v>83.8238221947</v>
      </c>
      <c r="CJ52" s="3">
        <v>83.697051475235014</v>
      </c>
      <c r="CK52" s="3">
        <v>89.540131085200002</v>
      </c>
      <c r="CL52" s="3">
        <v>76.170338213073578</v>
      </c>
      <c r="CM52" s="3">
        <v>99.876617903699994</v>
      </c>
      <c r="CN52" s="3">
        <v>98.296171411651912</v>
      </c>
      <c r="CO52" s="3">
        <v>75.511661800400006</v>
      </c>
      <c r="CP52" s="3">
        <v>99.195023007734562</v>
      </c>
      <c r="CQ52" s="3">
        <v>99.495454259699997</v>
      </c>
      <c r="CR52" s="3">
        <v>90.445929747585851</v>
      </c>
      <c r="CS52" s="3">
        <v>72.708050112479341</v>
      </c>
      <c r="CT52" s="3">
        <v>98.490551388449916</v>
      </c>
      <c r="CU52" s="3">
        <v>71.135835987261203</v>
      </c>
      <c r="CV52" s="3">
        <v>86.289527039066797</v>
      </c>
      <c r="CW52" s="3">
        <v>123.014304</v>
      </c>
      <c r="CX52" s="3">
        <v>78.994287187878626</v>
      </c>
      <c r="CY52" s="3">
        <v>104.544167011</v>
      </c>
      <c r="CZ52" s="7">
        <f t="shared" si="0"/>
        <v>0.16746273271891096</v>
      </c>
      <c r="DA52" s="3"/>
      <c r="DB52" s="3"/>
      <c r="DC52" s="3">
        <v>94.886908105200007</v>
      </c>
      <c r="DD52" s="3">
        <v>93.103131775032836</v>
      </c>
      <c r="DE52" s="3">
        <v>88.661420000000007</v>
      </c>
      <c r="DF52" s="3">
        <v>89.865271832600001</v>
      </c>
      <c r="DG52" s="3">
        <v>99.348543630600005</v>
      </c>
      <c r="DH52" s="3">
        <v>86.52356554803761</v>
      </c>
      <c r="DI52" s="3">
        <v>100.89025267435623</v>
      </c>
      <c r="DJ52" s="3">
        <v>94.9252927767497</v>
      </c>
      <c r="DK52" s="3">
        <v>86.367768939926592</v>
      </c>
      <c r="DL52" s="3">
        <v>92.121651900455845</v>
      </c>
      <c r="DM52" s="3">
        <v>89.733321443193077</v>
      </c>
      <c r="DN52" s="3">
        <v>83.263729999999995</v>
      </c>
      <c r="DO52" s="3">
        <v>89.612402648</v>
      </c>
      <c r="DP52" s="3">
        <v>89.571760054557714</v>
      </c>
      <c r="DQ52" s="3">
        <v>101.81197250300335</v>
      </c>
      <c r="DR52" s="3">
        <v>88.292155381629314</v>
      </c>
      <c r="DS52" s="3">
        <v>93.042185948300002</v>
      </c>
      <c r="DT52" s="3">
        <v>107.533528424</v>
      </c>
      <c r="DU52" s="3">
        <v>89.130125467799999</v>
      </c>
      <c r="DV52" s="3">
        <v>94.334097048000004</v>
      </c>
      <c r="DW52" s="3">
        <v>94.0813940683</v>
      </c>
      <c r="DX52" s="3">
        <v>96.651375888999894</v>
      </c>
      <c r="DY52" s="3">
        <v>98.472488013596447</v>
      </c>
      <c r="DZ52" s="3">
        <v>100.24945445143001</v>
      </c>
      <c r="EA52" s="3">
        <v>85.566206680804612</v>
      </c>
      <c r="EB52" s="3">
        <v>79.842934075861166</v>
      </c>
      <c r="EC52" s="3">
        <v>89.420479290200007</v>
      </c>
      <c r="ED52" s="3">
        <v>95.324926882007489</v>
      </c>
      <c r="EE52" s="3">
        <v>100.07395099999999</v>
      </c>
      <c r="EF52" s="3">
        <v>99.129543273890789</v>
      </c>
      <c r="EG52" s="3">
        <v>89.090699670099994</v>
      </c>
      <c r="EH52" s="3">
        <v>94.808181609055836</v>
      </c>
      <c r="EI52" s="3">
        <v>96.891942713919363</v>
      </c>
      <c r="EJ52" s="3">
        <v>98.945159998510576</v>
      </c>
      <c r="EK52" s="3">
        <v>99.529400800800005</v>
      </c>
      <c r="EL52" s="3">
        <v>75.309314873109315</v>
      </c>
      <c r="EM52" s="3">
        <v>93.173145415964811</v>
      </c>
      <c r="EN52" s="3">
        <v>106.59197500000001</v>
      </c>
      <c r="EO52" s="3">
        <v>89.540131085200002</v>
      </c>
      <c r="EP52" s="3">
        <v>99.195023007734562</v>
      </c>
      <c r="EQ52" s="3">
        <v>99.495454259699997</v>
      </c>
      <c r="ER52" s="3">
        <v>86.289527039066797</v>
      </c>
      <c r="ES52" s="7">
        <f t="shared" si="1"/>
        <v>93.349804647611748</v>
      </c>
      <c r="ET52">
        <f t="shared" si="2"/>
        <v>6.7258612254843273</v>
      </c>
      <c r="EU52">
        <f t="shared" si="3"/>
        <v>7.2050083563366091E-2</v>
      </c>
      <c r="EV52" s="3"/>
      <c r="EW52" s="3">
        <v>105.821164198716</v>
      </c>
      <c r="EX52" s="3">
        <v>89.116285023991239</v>
      </c>
      <c r="EY52" s="3">
        <v>94.462418796099996</v>
      </c>
      <c r="EZ52" s="3">
        <v>95.7568360574449</v>
      </c>
      <c r="FA52" s="3">
        <v>129.391607884</v>
      </c>
      <c r="FB52" s="3">
        <v>74.737975784699998</v>
      </c>
      <c r="FC52" s="3">
        <v>116.12210307251647</v>
      </c>
      <c r="FD52" s="3">
        <v>86.946720430107533</v>
      </c>
      <c r="FE52" s="3">
        <v>98.404334900274364</v>
      </c>
      <c r="FF52" s="3">
        <v>62.507641214400003</v>
      </c>
      <c r="FG52" s="3">
        <v>87.3256006676</v>
      </c>
      <c r="FH52" s="3">
        <v>105.37269720761532</v>
      </c>
      <c r="FI52" s="3">
        <v>81.880077214600007</v>
      </c>
      <c r="FJ52" s="3">
        <v>82.101930465574355</v>
      </c>
      <c r="FK52" s="3">
        <v>116.259938611</v>
      </c>
      <c r="FL52" s="3">
        <v>86.163089999999997</v>
      </c>
      <c r="FM52" s="3">
        <v>118.96667044</v>
      </c>
      <c r="FN52" s="3">
        <v>57.326228409233885</v>
      </c>
      <c r="FO52" s="3">
        <v>77.600413732884263</v>
      </c>
      <c r="FP52" s="3">
        <v>82.30242358026419</v>
      </c>
      <c r="FQ52" s="3">
        <v>79.211397594316395</v>
      </c>
      <c r="FR52" s="3">
        <v>72.482248714600004</v>
      </c>
      <c r="FS52" s="3">
        <v>93.771678451100001</v>
      </c>
      <c r="FT52" s="3">
        <v>74.978791622488643</v>
      </c>
      <c r="FU52" s="3">
        <v>93.480512320200006</v>
      </c>
      <c r="FV52" s="3">
        <v>103.621503953</v>
      </c>
      <c r="FW52" s="3">
        <v>87.909689999999998</v>
      </c>
      <c r="FX52" s="3">
        <v>83.392679999999999</v>
      </c>
      <c r="FY52" s="3">
        <v>59.24005326848966</v>
      </c>
      <c r="FZ52" s="3">
        <v>76.772475274000001</v>
      </c>
      <c r="GA52" s="3">
        <v>89.894100138577471</v>
      </c>
      <c r="GB52" s="3">
        <v>89.822389380649383</v>
      </c>
      <c r="GC52" s="3">
        <v>96.53293313870698</v>
      </c>
      <c r="GD52" s="3">
        <v>90.547702921892352</v>
      </c>
      <c r="GE52" s="3">
        <v>118.269887989</v>
      </c>
      <c r="GF52" s="3">
        <v>94.884650183329427</v>
      </c>
      <c r="GG52" s="3">
        <v>77.375010000000003</v>
      </c>
      <c r="GH52" s="3">
        <v>85.26397</v>
      </c>
      <c r="GI52" s="3">
        <v>67.183440428799997</v>
      </c>
      <c r="GJ52" s="3">
        <v>159.6735362213918</v>
      </c>
      <c r="GK52" s="3">
        <v>137.76193040699999</v>
      </c>
      <c r="GL52" s="3">
        <v>86.523146679398621</v>
      </c>
      <c r="GM52" s="3">
        <v>102.49237428261371</v>
      </c>
      <c r="GN52" s="3">
        <v>82.990997718001552</v>
      </c>
      <c r="GO52" s="3">
        <v>75.171690468979932</v>
      </c>
      <c r="GP52" s="3">
        <v>84.459824971030642</v>
      </c>
      <c r="GQ52" s="3">
        <v>129.90972816799999</v>
      </c>
      <c r="GR52" s="3">
        <v>83.8238221947</v>
      </c>
      <c r="GS52" s="3">
        <v>83.697051475235014</v>
      </c>
      <c r="GT52" s="3">
        <v>76.170338213073578</v>
      </c>
      <c r="GU52" s="3">
        <v>99.876617903699994</v>
      </c>
      <c r="GV52" s="3">
        <v>98.296171411651912</v>
      </c>
      <c r="GW52" s="3">
        <v>75.511661800400006</v>
      </c>
      <c r="GX52" s="3">
        <v>90.445929747585851</v>
      </c>
      <c r="GY52" s="3">
        <v>72.708050112479341</v>
      </c>
      <c r="GZ52" s="3">
        <v>98.490551388449916</v>
      </c>
      <c r="HA52" s="3">
        <v>71.135835987261203</v>
      </c>
      <c r="HB52" s="3">
        <v>123.014304</v>
      </c>
      <c r="HC52" s="3">
        <v>78.994287187878626</v>
      </c>
      <c r="HD52" s="3">
        <v>104.544167011</v>
      </c>
      <c r="HE52" s="7">
        <f t="shared" si="4"/>
        <v>91.648221507000073</v>
      </c>
      <c r="HF52">
        <f t="shared" si="5"/>
        <v>19.410600610603161</v>
      </c>
      <c r="HG52">
        <f t="shared" si="6"/>
        <v>0.21179462395918489</v>
      </c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</row>
    <row r="53" spans="1:246" x14ac:dyDescent="0.25">
      <c r="A53" s="1">
        <v>1885</v>
      </c>
      <c r="B53" s="3">
        <v>82.427823556948354</v>
      </c>
      <c r="C53" s="3">
        <v>89.301519286800001</v>
      </c>
      <c r="D53" s="3">
        <v>90.276804884699999</v>
      </c>
      <c r="E53" s="3">
        <v>85.416471407069253</v>
      </c>
      <c r="F53" s="3">
        <v>105.385215105</v>
      </c>
      <c r="G53" s="3">
        <v>123.540906631</v>
      </c>
      <c r="H53" s="3">
        <v>87.856263194397741</v>
      </c>
      <c r="I53" s="3">
        <v>99.597065412378512</v>
      </c>
      <c r="J53" s="3">
        <v>76.724592936199997</v>
      </c>
      <c r="K53" s="3">
        <v>113.52433632621853</v>
      </c>
      <c r="L53" s="3">
        <v>83.953467741935498</v>
      </c>
      <c r="M53" s="3">
        <v>92.116886577343919</v>
      </c>
      <c r="N53" s="3">
        <v>99.958990446002758</v>
      </c>
      <c r="O53" s="3">
        <v>88.657626996705872</v>
      </c>
      <c r="P53" s="3">
        <v>94.924616578110545</v>
      </c>
      <c r="Q53" s="3">
        <v>87.534307649200002</v>
      </c>
      <c r="R53" s="3">
        <v>85.095810527506202</v>
      </c>
      <c r="S53" s="3">
        <v>61.060927190599998</v>
      </c>
      <c r="T53" s="3">
        <v>90.538514934800006</v>
      </c>
      <c r="U53" s="3">
        <v>80.075130000000001</v>
      </c>
      <c r="V53" s="3">
        <v>102.48998403862991</v>
      </c>
      <c r="W53" s="3">
        <v>81.636527300599994</v>
      </c>
      <c r="X53" s="3">
        <v>88.862080518100001</v>
      </c>
      <c r="Y53" s="3">
        <v>90.530609256059492</v>
      </c>
      <c r="Z53" s="3">
        <v>96.92270055039296</v>
      </c>
      <c r="AA53" s="3">
        <v>88.362176605157075</v>
      </c>
      <c r="AB53" s="3">
        <v>90.845514679800004</v>
      </c>
      <c r="AC53" s="3">
        <v>107.601322074</v>
      </c>
      <c r="AD53" s="3">
        <v>87.308872012999998</v>
      </c>
      <c r="AE53" s="3">
        <v>92.462342527312543</v>
      </c>
      <c r="AF53" s="3">
        <v>87.117289268700006</v>
      </c>
      <c r="AG53" s="3">
        <v>86.818820000000002</v>
      </c>
      <c r="AH53" s="3">
        <v>103.22980968519923</v>
      </c>
      <c r="AI53" s="3">
        <v>94.837897289200001</v>
      </c>
      <c r="AJ53" s="3">
        <v>78.255327757541664</v>
      </c>
      <c r="AK53" s="3">
        <v>89.445798547400003</v>
      </c>
      <c r="AL53" s="3">
        <v>112.967772891</v>
      </c>
      <c r="AM53" s="3">
        <v>84.368030000000005</v>
      </c>
      <c r="AN53" s="3">
        <v>111.809389404</v>
      </c>
      <c r="AO53" s="3">
        <v>57.471794335675952</v>
      </c>
      <c r="AP53" s="3">
        <v>67.512312627595804</v>
      </c>
      <c r="AQ53" s="3">
        <v>82.527185375382118</v>
      </c>
      <c r="AR53" s="3">
        <v>78.346083334308275</v>
      </c>
      <c r="AS53" s="3">
        <v>74.970068092299996</v>
      </c>
      <c r="AT53" s="3">
        <v>88.415572827680251</v>
      </c>
      <c r="AU53" s="3">
        <v>96.737084953438384</v>
      </c>
      <c r="AV53" s="3">
        <v>89.448869735399995</v>
      </c>
      <c r="AW53" s="3">
        <v>77.369468116668429</v>
      </c>
      <c r="AX53" s="3">
        <v>97.193451143199894</v>
      </c>
      <c r="AY53" s="3">
        <v>87.083099877801317</v>
      </c>
      <c r="AZ53" s="3">
        <v>102.651064135</v>
      </c>
      <c r="BA53" s="3">
        <v>87.35275</v>
      </c>
      <c r="BB53" s="3">
        <v>76.067740000000001</v>
      </c>
      <c r="BC53" s="3">
        <v>80.825923070473436</v>
      </c>
      <c r="BD53" s="3">
        <v>95.684248019899997</v>
      </c>
      <c r="BE53" s="3">
        <v>53.28773892855861</v>
      </c>
      <c r="BF53" s="3">
        <v>93.34360770580389</v>
      </c>
      <c r="BG53" s="3">
        <v>89.698067497099998</v>
      </c>
      <c r="BH53" s="3">
        <v>98.102439669657173</v>
      </c>
      <c r="BI53" s="3">
        <v>74.656057335900002</v>
      </c>
      <c r="BJ53" s="3">
        <v>85.013709136900005</v>
      </c>
      <c r="BK53" s="3">
        <v>98.750030946953743</v>
      </c>
      <c r="BL53" s="3">
        <v>90.222666151140686</v>
      </c>
      <c r="BM53" s="3">
        <v>89.080634282381723</v>
      </c>
      <c r="BN53" s="3">
        <v>96.980244254541773</v>
      </c>
      <c r="BO53" s="3">
        <v>94.772432315197861</v>
      </c>
      <c r="BP53" s="3">
        <v>96.793298900884409</v>
      </c>
      <c r="BQ53" s="3">
        <v>93.464523196215893</v>
      </c>
      <c r="BR53" s="3">
        <v>113.969243874</v>
      </c>
      <c r="BS53" s="3">
        <v>92.26258908685449</v>
      </c>
      <c r="BT53" s="3">
        <v>79.341930000000005</v>
      </c>
      <c r="BU53" s="3">
        <v>81.608819999999994</v>
      </c>
      <c r="BV53" s="3">
        <v>59.857025020599998</v>
      </c>
      <c r="BW53" s="3">
        <v>159.63229383924607</v>
      </c>
      <c r="BX53" s="3">
        <v>127.597556373</v>
      </c>
      <c r="BY53" s="3">
        <v>86.056531807749593</v>
      </c>
      <c r="BZ53" s="3">
        <v>98.957854402912787</v>
      </c>
      <c r="CA53" s="3">
        <v>101.39708209699999</v>
      </c>
      <c r="CB53" s="3">
        <v>85.395770816049875</v>
      </c>
      <c r="CC53" s="3">
        <v>76.718525804381244</v>
      </c>
      <c r="CD53" s="3">
        <v>78.754962254965591</v>
      </c>
      <c r="CE53" s="3">
        <v>92.704415496661952</v>
      </c>
      <c r="CF53" s="3">
        <v>86.004431299327919</v>
      </c>
      <c r="CG53" s="3">
        <v>107.2299969</v>
      </c>
      <c r="CH53" s="3">
        <v>129.91432334699999</v>
      </c>
      <c r="CI53" s="3">
        <v>90.293916031199998</v>
      </c>
      <c r="CJ53" s="3">
        <v>73.478516999336819</v>
      </c>
      <c r="CK53" s="3">
        <v>90.913233446199996</v>
      </c>
      <c r="CL53" s="3">
        <v>69.003863720531058</v>
      </c>
      <c r="CM53" s="3">
        <v>109.354170252</v>
      </c>
      <c r="CN53" s="3">
        <v>96.111936586180903</v>
      </c>
      <c r="CO53" s="3">
        <v>81.455037862899999</v>
      </c>
      <c r="CP53" s="3">
        <v>96.631784339790798</v>
      </c>
      <c r="CQ53" s="3">
        <v>101.11020362399999</v>
      </c>
      <c r="CR53" s="3">
        <v>88.230990013815159</v>
      </c>
      <c r="CS53" s="3">
        <v>58.170492624474988</v>
      </c>
      <c r="CT53" s="3">
        <v>102.41476394307485</v>
      </c>
      <c r="CU53" s="3">
        <v>68.515691866195453</v>
      </c>
      <c r="CV53" s="3">
        <v>84.096300608507519</v>
      </c>
      <c r="CW53" s="3">
        <v>104.88360399999999</v>
      </c>
      <c r="CX53" s="3">
        <v>77.607999944002543</v>
      </c>
      <c r="CY53" s="3">
        <v>94.825918358899997</v>
      </c>
      <c r="CZ53" s="7">
        <f t="shared" si="0"/>
        <v>0.1696484603909611</v>
      </c>
      <c r="DA53" s="3"/>
      <c r="DB53" s="3"/>
      <c r="DC53" s="3">
        <v>87.534307649200002</v>
      </c>
      <c r="DD53" s="3">
        <v>92.462342527312543</v>
      </c>
      <c r="DE53" s="3">
        <v>86.818820000000002</v>
      </c>
      <c r="DF53" s="3">
        <v>89.301519286800001</v>
      </c>
      <c r="DG53" s="3">
        <v>105.385215105</v>
      </c>
      <c r="DH53" s="3">
        <v>87.856263194397741</v>
      </c>
      <c r="DI53" s="3">
        <v>99.597065412378512</v>
      </c>
      <c r="DJ53" s="3">
        <v>92.116886577343919</v>
      </c>
      <c r="DK53" s="3">
        <v>88.657626996705872</v>
      </c>
      <c r="DL53" s="3">
        <v>94.924616578110545</v>
      </c>
      <c r="DM53" s="3">
        <v>85.095810527506202</v>
      </c>
      <c r="DN53" s="3">
        <v>80.075130000000001</v>
      </c>
      <c r="DO53" s="3">
        <v>88.862080518100001</v>
      </c>
      <c r="DP53" s="3">
        <v>90.530609256059492</v>
      </c>
      <c r="DQ53" s="3">
        <v>96.92270055039296</v>
      </c>
      <c r="DR53" s="3">
        <v>88.362176605157075</v>
      </c>
      <c r="DS53" s="3">
        <v>90.845514679800004</v>
      </c>
      <c r="DT53" s="3">
        <v>107.601322074</v>
      </c>
      <c r="DU53" s="3">
        <v>87.308872012999998</v>
      </c>
      <c r="DV53" s="3">
        <v>87.117289268700006</v>
      </c>
      <c r="DW53" s="3">
        <v>94.837897289200001</v>
      </c>
      <c r="DX53" s="3">
        <v>89.445798547400003</v>
      </c>
      <c r="DY53" s="3">
        <v>88.415572827680251</v>
      </c>
      <c r="DZ53" s="3">
        <v>96.737084953438384</v>
      </c>
      <c r="EA53" s="3">
        <v>87.083099877801317</v>
      </c>
      <c r="EB53" s="3">
        <v>80.825923070473436</v>
      </c>
      <c r="EC53" s="3">
        <v>95.684248019899997</v>
      </c>
      <c r="ED53" s="3">
        <v>93.34360770580389</v>
      </c>
      <c r="EE53" s="3">
        <v>89.698067497099998</v>
      </c>
      <c r="EF53" s="3">
        <v>98.102439669657173</v>
      </c>
      <c r="EG53" s="3">
        <v>85.013709136900005</v>
      </c>
      <c r="EH53" s="3">
        <v>98.750030946953743</v>
      </c>
      <c r="EI53" s="3">
        <v>94.772432315197861</v>
      </c>
      <c r="EJ53" s="3">
        <v>96.793298900884409</v>
      </c>
      <c r="EK53" s="3">
        <v>101.39708209699999</v>
      </c>
      <c r="EL53" s="3">
        <v>78.754962254965591</v>
      </c>
      <c r="EM53" s="3">
        <v>92.704415496661952</v>
      </c>
      <c r="EN53" s="3">
        <v>107.2299969</v>
      </c>
      <c r="EO53" s="3">
        <v>90.913233446199996</v>
      </c>
      <c r="EP53" s="3">
        <v>96.631784339790798</v>
      </c>
      <c r="EQ53" s="3">
        <v>101.11020362399999</v>
      </c>
      <c r="ER53" s="3">
        <v>84.096300608507519</v>
      </c>
      <c r="ES53" s="7">
        <f t="shared" si="1"/>
        <v>92.136127579654328</v>
      </c>
      <c r="ET53">
        <f t="shared" si="2"/>
        <v>6.813461514012868</v>
      </c>
      <c r="EU53">
        <f t="shared" si="3"/>
        <v>7.394994442459539E-2</v>
      </c>
      <c r="EV53" s="3"/>
      <c r="EW53" s="3">
        <v>103.22980968519923</v>
      </c>
      <c r="EX53" s="3">
        <v>82.427823556948354</v>
      </c>
      <c r="EY53" s="3">
        <v>90.276804884699999</v>
      </c>
      <c r="EZ53" s="3">
        <v>85.416471407069253</v>
      </c>
      <c r="FA53" s="3">
        <v>123.540906631</v>
      </c>
      <c r="FB53" s="3">
        <v>76.724592936199997</v>
      </c>
      <c r="FC53" s="3">
        <v>113.52433632621853</v>
      </c>
      <c r="FD53" s="3">
        <v>83.953467741935498</v>
      </c>
      <c r="FE53" s="3">
        <v>99.958990446002758</v>
      </c>
      <c r="FF53" s="3">
        <v>61.060927190599998</v>
      </c>
      <c r="FG53" s="3">
        <v>90.538514934800006</v>
      </c>
      <c r="FH53" s="3">
        <v>102.48998403862991</v>
      </c>
      <c r="FI53" s="3">
        <v>81.636527300599994</v>
      </c>
      <c r="FJ53" s="3">
        <v>78.255327757541664</v>
      </c>
      <c r="FK53" s="3">
        <v>112.967772891</v>
      </c>
      <c r="FL53" s="3">
        <v>84.368030000000005</v>
      </c>
      <c r="FM53" s="3">
        <v>111.809389404</v>
      </c>
      <c r="FN53" s="3">
        <v>57.471794335675952</v>
      </c>
      <c r="FO53" s="3">
        <v>67.512312627595804</v>
      </c>
      <c r="FP53" s="3">
        <v>82.527185375382118</v>
      </c>
      <c r="FQ53" s="3">
        <v>78.346083334308275</v>
      </c>
      <c r="FR53" s="3">
        <v>74.970068092299996</v>
      </c>
      <c r="FS53" s="3">
        <v>89.448869735399995</v>
      </c>
      <c r="FT53" s="3">
        <v>77.369468116668429</v>
      </c>
      <c r="FU53" s="3">
        <v>97.193451143199894</v>
      </c>
      <c r="FV53" s="3">
        <v>102.651064135</v>
      </c>
      <c r="FW53" s="3">
        <v>87.35275</v>
      </c>
      <c r="FX53" s="3">
        <v>76.067740000000001</v>
      </c>
      <c r="FY53" s="3">
        <v>53.28773892855861</v>
      </c>
      <c r="FZ53" s="3">
        <v>74.656057335900002</v>
      </c>
      <c r="GA53" s="3">
        <v>90.222666151140686</v>
      </c>
      <c r="GB53" s="3">
        <v>89.080634282381723</v>
      </c>
      <c r="GC53" s="3">
        <v>96.980244254541773</v>
      </c>
      <c r="GD53" s="3">
        <v>93.464523196215893</v>
      </c>
      <c r="GE53" s="3">
        <v>113.969243874</v>
      </c>
      <c r="GF53" s="3">
        <v>92.26258908685449</v>
      </c>
      <c r="GG53" s="3">
        <v>79.341930000000005</v>
      </c>
      <c r="GH53" s="3">
        <v>81.608819999999994</v>
      </c>
      <c r="GI53" s="3">
        <v>59.857025020599998</v>
      </c>
      <c r="GJ53" s="3">
        <v>159.63229383924607</v>
      </c>
      <c r="GK53" s="3">
        <v>127.597556373</v>
      </c>
      <c r="GL53" s="3">
        <v>86.056531807749593</v>
      </c>
      <c r="GM53" s="3">
        <v>98.957854402912787</v>
      </c>
      <c r="GN53" s="3">
        <v>85.395770816049875</v>
      </c>
      <c r="GO53" s="3">
        <v>76.718525804381244</v>
      </c>
      <c r="GP53" s="3">
        <v>86.004431299327919</v>
      </c>
      <c r="GQ53" s="3">
        <v>129.91432334699999</v>
      </c>
      <c r="GR53" s="3">
        <v>90.293916031199998</v>
      </c>
      <c r="GS53" s="3">
        <v>73.478516999336819</v>
      </c>
      <c r="GT53" s="3">
        <v>69.003863720531058</v>
      </c>
      <c r="GU53" s="3">
        <v>109.354170252</v>
      </c>
      <c r="GV53" s="3">
        <v>96.111936586180903</v>
      </c>
      <c r="GW53" s="3">
        <v>81.455037862899999</v>
      </c>
      <c r="GX53" s="3">
        <v>88.230990013815159</v>
      </c>
      <c r="GY53" s="3">
        <v>58.170492624474988</v>
      </c>
      <c r="GZ53" s="3">
        <v>102.41476394307485</v>
      </c>
      <c r="HA53" s="3">
        <v>68.515691866195453</v>
      </c>
      <c r="HB53" s="3">
        <v>104.88360399999999</v>
      </c>
      <c r="HC53" s="3">
        <v>77.607999944002543</v>
      </c>
      <c r="HD53" s="3">
        <v>94.825918358899997</v>
      </c>
      <c r="HE53" s="7">
        <f t="shared" si="4"/>
        <v>89.374102100840759</v>
      </c>
      <c r="HF53">
        <f t="shared" si="5"/>
        <v>19.187709595918765</v>
      </c>
      <c r="HG53">
        <f t="shared" si="6"/>
        <v>0.21468981667943673</v>
      </c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</row>
    <row r="54" spans="1:246" x14ac:dyDescent="0.25">
      <c r="A54" s="1">
        <v>1886</v>
      </c>
      <c r="B54" s="3">
        <v>80.261618493426781</v>
      </c>
      <c r="C54" s="3">
        <v>94.303084970900002</v>
      </c>
      <c r="D54" s="3">
        <v>98.097850371899995</v>
      </c>
      <c r="E54" s="3">
        <v>90.192019089729257</v>
      </c>
      <c r="F54" s="3">
        <v>107.963769025</v>
      </c>
      <c r="G54" s="3">
        <v>129.89021406000001</v>
      </c>
      <c r="H54" s="3">
        <v>96.513961779792183</v>
      </c>
      <c r="I54" s="3">
        <v>101.8095384240967</v>
      </c>
      <c r="J54" s="3">
        <v>70.911333521800003</v>
      </c>
      <c r="K54" s="3">
        <v>114.89197033100662</v>
      </c>
      <c r="L54" s="3">
        <v>84.516505376344114</v>
      </c>
      <c r="M54" s="3">
        <v>100.99115401639391</v>
      </c>
      <c r="N54" s="3">
        <v>103.02832180995335</v>
      </c>
      <c r="O54" s="3">
        <v>95.491610796631164</v>
      </c>
      <c r="P54" s="3">
        <v>103.9992697727309</v>
      </c>
      <c r="Q54" s="3">
        <v>91.679198509700001</v>
      </c>
      <c r="R54" s="3">
        <v>88.396574726663232</v>
      </c>
      <c r="S54" s="3">
        <v>64.894038568799999</v>
      </c>
      <c r="T54" s="3">
        <v>101.12347842200001</v>
      </c>
      <c r="U54" s="3">
        <v>82.427000000000007</v>
      </c>
      <c r="V54" s="3">
        <v>108.82157689837592</v>
      </c>
      <c r="W54" s="3">
        <v>80.768581637200001</v>
      </c>
      <c r="X54" s="3">
        <v>97.489155507600003</v>
      </c>
      <c r="Y54" s="3">
        <v>97.501059280775237</v>
      </c>
      <c r="Z54" s="3">
        <v>104.66253222979515</v>
      </c>
      <c r="AA54" s="3">
        <v>92.869872250066138</v>
      </c>
      <c r="AB54" s="3">
        <v>96.289850357399999</v>
      </c>
      <c r="AC54" s="3">
        <v>114.170940284</v>
      </c>
      <c r="AD54" s="3">
        <v>92.200555961999996</v>
      </c>
      <c r="AE54" s="3">
        <v>101.30406392420552</v>
      </c>
      <c r="AF54" s="3">
        <v>89.810263964800001</v>
      </c>
      <c r="AG54" s="3">
        <v>85.012209999999996</v>
      </c>
      <c r="AH54" s="3">
        <v>120.4964267019821</v>
      </c>
      <c r="AI54" s="3">
        <v>97.821925888500004</v>
      </c>
      <c r="AJ54" s="3">
        <v>79.955807606098389</v>
      </c>
      <c r="AK54" s="3">
        <v>100.014137396</v>
      </c>
      <c r="AL54" s="3">
        <v>116.5398785</v>
      </c>
      <c r="AM54" s="3">
        <v>85.311149999999998</v>
      </c>
      <c r="AN54" s="3">
        <v>121.344219916</v>
      </c>
      <c r="AO54" s="3">
        <v>58.318296019935616</v>
      </c>
      <c r="AP54" s="3">
        <v>64.209294794741425</v>
      </c>
      <c r="AQ54" s="3">
        <v>86.058106793752842</v>
      </c>
      <c r="AR54" s="3">
        <v>76.458596571031293</v>
      </c>
      <c r="AS54" s="3">
        <v>77.067962469600005</v>
      </c>
      <c r="AT54" s="3">
        <v>100.84762198181217</v>
      </c>
      <c r="AU54" s="3">
        <v>108.02541225686875</v>
      </c>
      <c r="AV54" s="3">
        <v>88.550119878999894</v>
      </c>
      <c r="AW54" s="3">
        <v>80.04453961508429</v>
      </c>
      <c r="AX54" s="3">
        <v>113.99931112599999</v>
      </c>
      <c r="AY54" s="3">
        <v>87.569649730068164</v>
      </c>
      <c r="AZ54" s="3">
        <v>110.311639243</v>
      </c>
      <c r="BA54" s="3">
        <v>90.013180000000006</v>
      </c>
      <c r="BB54" s="3">
        <v>80.455579999999998</v>
      </c>
      <c r="BC54" s="3">
        <v>91.119546592359796</v>
      </c>
      <c r="BD54" s="3">
        <v>101.650897754</v>
      </c>
      <c r="BE54" s="3">
        <v>60.312600635885076</v>
      </c>
      <c r="BF54" s="3">
        <v>103.4589179136985</v>
      </c>
      <c r="BG54" s="3">
        <v>93.021519816500003</v>
      </c>
      <c r="BH54" s="3">
        <v>105.18128218383217</v>
      </c>
      <c r="BI54" s="3">
        <v>77.404136787900001</v>
      </c>
      <c r="BJ54" s="3">
        <v>86.895126438099894</v>
      </c>
      <c r="BK54" s="3">
        <v>105.48425272472049</v>
      </c>
      <c r="BL54" s="3">
        <v>96.712767459463734</v>
      </c>
      <c r="BM54" s="3">
        <v>93.580368441411423</v>
      </c>
      <c r="BN54" s="3">
        <v>104.07835181283581</v>
      </c>
      <c r="BO54" s="3">
        <v>106.41011784832128</v>
      </c>
      <c r="BP54" s="3">
        <v>104.32703533591194</v>
      </c>
      <c r="BQ54" s="3">
        <v>105.68047642099289</v>
      </c>
      <c r="BR54" s="3">
        <v>126.039821094</v>
      </c>
      <c r="BS54" s="3">
        <v>98.792847592010716</v>
      </c>
      <c r="BT54" s="3">
        <v>81.624989999999997</v>
      </c>
      <c r="BU54" s="3">
        <v>83.687839999999994</v>
      </c>
      <c r="BV54" s="3">
        <v>77.789398218900004</v>
      </c>
      <c r="BW54" s="3">
        <v>158.82733756541836</v>
      </c>
      <c r="BX54" s="3">
        <v>139.128191536</v>
      </c>
      <c r="BY54" s="3">
        <v>97.238058120869638</v>
      </c>
      <c r="BZ54" s="3">
        <v>106.39369541873528</v>
      </c>
      <c r="CA54" s="3">
        <v>110.708159388</v>
      </c>
      <c r="CB54" s="3">
        <v>93.414173454001016</v>
      </c>
      <c r="CC54" s="3">
        <v>78.354831595337885</v>
      </c>
      <c r="CD54" s="3">
        <v>85.253938732007938</v>
      </c>
      <c r="CE54" s="3">
        <v>100.7519339587577</v>
      </c>
      <c r="CF54" s="3">
        <v>95.217137256817011</v>
      </c>
      <c r="CG54" s="3">
        <v>108.80483649999999</v>
      </c>
      <c r="CH54" s="3">
        <v>140.66538307900001</v>
      </c>
      <c r="CI54" s="3">
        <v>99.630771521499994</v>
      </c>
      <c r="CJ54" s="3">
        <v>76.395613833010415</v>
      </c>
      <c r="CK54" s="3">
        <v>102.05127658799999</v>
      </c>
      <c r="CL54" s="3">
        <v>79.000964799812749</v>
      </c>
      <c r="CM54" s="3">
        <v>120.232103885</v>
      </c>
      <c r="CN54" s="3">
        <v>107.39217913756463</v>
      </c>
      <c r="CO54" s="3">
        <v>80.203651971699998</v>
      </c>
      <c r="CP54" s="3">
        <v>102.49698132656704</v>
      </c>
      <c r="CQ54" s="3">
        <v>103.228743091</v>
      </c>
      <c r="CR54" s="3">
        <v>95.46217399404064</v>
      </c>
      <c r="CS54" s="3">
        <v>69.335953148771821</v>
      </c>
      <c r="CT54" s="3">
        <v>109.52753291520145</v>
      </c>
      <c r="CU54" s="3">
        <v>78.98608532986087</v>
      </c>
      <c r="CV54" s="3">
        <v>92.65622358717475</v>
      </c>
      <c r="CW54" s="3">
        <v>104.82017599999999</v>
      </c>
      <c r="CX54" s="3">
        <v>80.675971124567198</v>
      </c>
      <c r="CY54" s="3">
        <v>101.06910830299999</v>
      </c>
      <c r="CZ54" s="7">
        <f t="shared" si="0"/>
        <v>0.17226120373764309</v>
      </c>
      <c r="DA54" s="3"/>
      <c r="DB54" s="3"/>
      <c r="DC54" s="3">
        <v>91.679198509700001</v>
      </c>
      <c r="DD54" s="3">
        <v>101.30406392420552</v>
      </c>
      <c r="DE54" s="3">
        <v>85.012209999999996</v>
      </c>
      <c r="DF54" s="3">
        <v>94.303084970900002</v>
      </c>
      <c r="DG54" s="3">
        <v>107.963769025</v>
      </c>
      <c r="DH54" s="3">
        <v>96.513961779792183</v>
      </c>
      <c r="DI54" s="3">
        <v>101.8095384240967</v>
      </c>
      <c r="DJ54" s="3">
        <v>100.99115401639391</v>
      </c>
      <c r="DK54" s="3">
        <v>95.491610796631164</v>
      </c>
      <c r="DL54" s="3">
        <v>103.9992697727309</v>
      </c>
      <c r="DM54" s="3">
        <v>88.396574726663232</v>
      </c>
      <c r="DN54" s="3">
        <v>82.427000000000007</v>
      </c>
      <c r="DO54" s="3">
        <v>97.489155507600003</v>
      </c>
      <c r="DP54" s="3">
        <v>97.501059280775237</v>
      </c>
      <c r="DQ54" s="3">
        <v>104.66253222979515</v>
      </c>
      <c r="DR54" s="3">
        <v>92.869872250066138</v>
      </c>
      <c r="DS54" s="3">
        <v>96.289850357399999</v>
      </c>
      <c r="DT54" s="3">
        <v>114.170940284</v>
      </c>
      <c r="DU54" s="3">
        <v>92.200555961999996</v>
      </c>
      <c r="DV54" s="3">
        <v>89.810263964800001</v>
      </c>
      <c r="DW54" s="3">
        <v>97.821925888500004</v>
      </c>
      <c r="DX54" s="3">
        <v>100.014137396</v>
      </c>
      <c r="DY54" s="3">
        <v>100.84762198181217</v>
      </c>
      <c r="DZ54" s="3">
        <v>108.02541225686875</v>
      </c>
      <c r="EA54" s="3">
        <v>87.569649730068164</v>
      </c>
      <c r="EB54" s="3">
        <v>91.119546592359796</v>
      </c>
      <c r="EC54" s="3">
        <v>101.650897754</v>
      </c>
      <c r="ED54" s="3">
        <v>103.4589179136985</v>
      </c>
      <c r="EE54" s="3">
        <v>93.021519816500003</v>
      </c>
      <c r="EF54" s="3">
        <v>105.18128218383217</v>
      </c>
      <c r="EG54" s="3">
        <v>86.895126438099894</v>
      </c>
      <c r="EH54" s="3">
        <v>105.48425272472049</v>
      </c>
      <c r="EI54" s="3">
        <v>106.41011784832128</v>
      </c>
      <c r="EJ54" s="3">
        <v>104.32703533591194</v>
      </c>
      <c r="EK54" s="3">
        <v>110.708159388</v>
      </c>
      <c r="EL54" s="3">
        <v>85.253938732007938</v>
      </c>
      <c r="EM54" s="3">
        <v>100.7519339587577</v>
      </c>
      <c r="EN54" s="3">
        <v>108.80483649999999</v>
      </c>
      <c r="EO54" s="3">
        <v>102.05127658799999</v>
      </c>
      <c r="EP54" s="3">
        <v>102.49698132656704</v>
      </c>
      <c r="EQ54" s="3">
        <v>103.228743091</v>
      </c>
      <c r="ER54" s="3">
        <v>92.65622358717475</v>
      </c>
      <c r="ES54" s="7">
        <f t="shared" si="1"/>
        <v>98.39679054320834</v>
      </c>
      <c r="ET54">
        <f t="shared" si="2"/>
        <v>7.6256170976153683</v>
      </c>
      <c r="EU54">
        <f t="shared" si="3"/>
        <v>7.7498636444516766E-2</v>
      </c>
      <c r="EV54" s="3"/>
      <c r="EW54" s="3">
        <v>120.4964267019821</v>
      </c>
      <c r="EX54" s="3">
        <v>80.261618493426781</v>
      </c>
      <c r="EY54" s="3">
        <v>98.097850371899995</v>
      </c>
      <c r="EZ54" s="3">
        <v>90.192019089729257</v>
      </c>
      <c r="FA54" s="3">
        <v>129.89021406000001</v>
      </c>
      <c r="FB54" s="3">
        <v>70.911333521800003</v>
      </c>
      <c r="FC54" s="3">
        <v>114.89197033100662</v>
      </c>
      <c r="FD54" s="3">
        <v>84.516505376344114</v>
      </c>
      <c r="FE54" s="3">
        <v>103.02832180995335</v>
      </c>
      <c r="FF54" s="3">
        <v>64.894038568799999</v>
      </c>
      <c r="FG54" s="3">
        <v>101.12347842200001</v>
      </c>
      <c r="FH54" s="3">
        <v>108.82157689837592</v>
      </c>
      <c r="FI54" s="3">
        <v>80.768581637200001</v>
      </c>
      <c r="FJ54" s="3">
        <v>79.955807606098389</v>
      </c>
      <c r="FK54" s="3">
        <v>116.5398785</v>
      </c>
      <c r="FL54" s="3">
        <v>85.311149999999998</v>
      </c>
      <c r="FM54" s="3">
        <v>121.344219916</v>
      </c>
      <c r="FN54" s="3">
        <v>58.318296019935616</v>
      </c>
      <c r="FO54" s="3">
        <v>64.209294794741425</v>
      </c>
      <c r="FP54" s="3">
        <v>86.058106793752842</v>
      </c>
      <c r="FQ54" s="3">
        <v>76.458596571031293</v>
      </c>
      <c r="FR54" s="3">
        <v>77.067962469600005</v>
      </c>
      <c r="FS54" s="3">
        <v>88.550119878999894</v>
      </c>
      <c r="FT54" s="3">
        <v>80.04453961508429</v>
      </c>
      <c r="FU54" s="3">
        <v>113.99931112599999</v>
      </c>
      <c r="FV54" s="3">
        <v>110.311639243</v>
      </c>
      <c r="FW54" s="3">
        <v>90.013180000000006</v>
      </c>
      <c r="FX54" s="3">
        <v>80.455579999999998</v>
      </c>
      <c r="FY54" s="3">
        <v>60.312600635885076</v>
      </c>
      <c r="FZ54" s="3">
        <v>77.404136787900001</v>
      </c>
      <c r="GA54" s="3">
        <v>96.712767459463734</v>
      </c>
      <c r="GB54" s="3">
        <v>93.580368441411423</v>
      </c>
      <c r="GC54" s="3">
        <v>104.07835181283581</v>
      </c>
      <c r="GD54" s="3">
        <v>105.68047642099289</v>
      </c>
      <c r="GE54" s="3">
        <v>126.039821094</v>
      </c>
      <c r="GF54" s="3">
        <v>98.792847592010716</v>
      </c>
      <c r="GG54" s="3">
        <v>81.624989999999997</v>
      </c>
      <c r="GH54" s="3">
        <v>83.687839999999994</v>
      </c>
      <c r="GI54" s="3">
        <v>77.789398218900004</v>
      </c>
      <c r="GJ54" s="3">
        <v>158.82733756541836</v>
      </c>
      <c r="GK54" s="3">
        <v>139.128191536</v>
      </c>
      <c r="GL54" s="3">
        <v>97.238058120869638</v>
      </c>
      <c r="GM54" s="3">
        <v>106.39369541873528</v>
      </c>
      <c r="GN54" s="3">
        <v>93.414173454001016</v>
      </c>
      <c r="GO54" s="3">
        <v>78.354831595337885</v>
      </c>
      <c r="GP54" s="3">
        <v>95.217137256817011</v>
      </c>
      <c r="GQ54" s="3">
        <v>140.66538307900001</v>
      </c>
      <c r="GR54" s="3">
        <v>99.630771521499994</v>
      </c>
      <c r="GS54" s="3">
        <v>76.395613833010415</v>
      </c>
      <c r="GT54" s="3">
        <v>79.000964799812749</v>
      </c>
      <c r="GU54" s="3">
        <v>120.232103885</v>
      </c>
      <c r="GV54" s="3">
        <v>107.39217913756463</v>
      </c>
      <c r="GW54" s="3">
        <v>80.203651971699998</v>
      </c>
      <c r="GX54" s="3">
        <v>95.46217399404064</v>
      </c>
      <c r="GY54" s="3">
        <v>69.335953148771821</v>
      </c>
      <c r="GZ54" s="3">
        <v>109.52753291520145</v>
      </c>
      <c r="HA54" s="3">
        <v>78.98608532986087</v>
      </c>
      <c r="HB54" s="3">
        <v>104.82017599999999</v>
      </c>
      <c r="HC54" s="3">
        <v>80.675971124567198</v>
      </c>
      <c r="HD54" s="3">
        <v>101.06910830299999</v>
      </c>
      <c r="HE54" s="7">
        <f t="shared" si="4"/>
        <v>94.903438504506155</v>
      </c>
      <c r="HF54">
        <f t="shared" si="5"/>
        <v>20.639106763177328</v>
      </c>
      <c r="HG54">
        <f t="shared" si="6"/>
        <v>0.21747480479537473</v>
      </c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</row>
    <row r="55" spans="1:246" x14ac:dyDescent="0.25">
      <c r="A55" s="1">
        <v>1887</v>
      </c>
      <c r="B55" s="3">
        <v>73.390509863074257</v>
      </c>
      <c r="C55" s="3">
        <v>104.844248724</v>
      </c>
      <c r="D55" s="3">
        <v>110.96279727700001</v>
      </c>
      <c r="E55" s="3">
        <v>93.796141727050951</v>
      </c>
      <c r="F55" s="3">
        <v>117.671706152</v>
      </c>
      <c r="G55" s="3">
        <v>128.584148027</v>
      </c>
      <c r="H55" s="3">
        <v>102.93982374376685</v>
      </c>
      <c r="I55" s="3">
        <v>112.30633304176573</v>
      </c>
      <c r="J55" s="3">
        <v>79.1051582634</v>
      </c>
      <c r="K55" s="3">
        <v>109.1014789197222</v>
      </c>
      <c r="L55" s="3">
        <v>93.248387096774209</v>
      </c>
      <c r="M55" s="3">
        <v>111.16929897891664</v>
      </c>
      <c r="N55" s="3">
        <v>114.99342496668821</v>
      </c>
      <c r="O55" s="3">
        <v>104.96659970781394</v>
      </c>
      <c r="P55" s="3">
        <v>105.46925723847113</v>
      </c>
      <c r="Q55" s="3">
        <v>92.8798766317</v>
      </c>
      <c r="R55" s="3">
        <v>86.821937205867457</v>
      </c>
      <c r="S55" s="3">
        <v>62.559761633800001</v>
      </c>
      <c r="T55" s="3">
        <v>118.184294976</v>
      </c>
      <c r="U55" s="3">
        <v>87.414860000000004</v>
      </c>
      <c r="V55" s="3">
        <v>121.37203309504783</v>
      </c>
      <c r="W55" s="3">
        <v>84.185092952900007</v>
      </c>
      <c r="X55" s="3">
        <v>110.899062184</v>
      </c>
      <c r="Y55" s="3">
        <v>110.03049141782174</v>
      </c>
      <c r="Z55" s="3">
        <v>116.15338326786272</v>
      </c>
      <c r="AA55" s="3">
        <v>97.364906322552912</v>
      </c>
      <c r="AB55" s="3">
        <v>106.585471075</v>
      </c>
      <c r="AC55" s="3">
        <v>128.09481072700001</v>
      </c>
      <c r="AD55" s="3">
        <v>99.925113532400005</v>
      </c>
      <c r="AE55" s="3">
        <v>102.69338818176851</v>
      </c>
      <c r="AF55" s="3">
        <v>94.030629301000005</v>
      </c>
      <c r="AG55" s="3">
        <v>87.640110000000007</v>
      </c>
      <c r="AH55" s="3">
        <v>116.51160311765278</v>
      </c>
      <c r="AI55" s="3">
        <v>102.54269724700001</v>
      </c>
      <c r="AJ55" s="3">
        <v>86.98517201314597</v>
      </c>
      <c r="AK55" s="3">
        <v>100.688140619</v>
      </c>
      <c r="AL55" s="3">
        <v>119.512151457</v>
      </c>
      <c r="AM55" s="3">
        <v>91.543459999999996</v>
      </c>
      <c r="AN55" s="3">
        <v>127.585721588</v>
      </c>
      <c r="AO55" s="3">
        <v>63.713227674104068</v>
      </c>
      <c r="AP55" s="3">
        <v>65.198080855103186</v>
      </c>
      <c r="AQ55" s="3">
        <v>90.672670877744522</v>
      </c>
      <c r="AR55" s="3">
        <v>77.305231721605082</v>
      </c>
      <c r="AS55" s="3">
        <v>72.025105028400006</v>
      </c>
      <c r="AT55" s="3">
        <v>102.27952817812127</v>
      </c>
      <c r="AU55" s="3">
        <v>113.12977005079655</v>
      </c>
      <c r="AV55" s="3">
        <v>92.475975214499996</v>
      </c>
      <c r="AW55" s="3">
        <v>83.749433081357864</v>
      </c>
      <c r="AX55" s="3">
        <v>120.642349912</v>
      </c>
      <c r="AY55" s="3">
        <v>86.94486475202892</v>
      </c>
      <c r="AZ55" s="3">
        <v>119.158894933</v>
      </c>
      <c r="BA55" s="3">
        <v>93.876499999999893</v>
      </c>
      <c r="BB55" s="3">
        <v>81.192869999999999</v>
      </c>
      <c r="BC55" s="3">
        <v>82.538267185606713</v>
      </c>
      <c r="BD55" s="3">
        <v>106.77667635500001</v>
      </c>
      <c r="BE55" s="3">
        <v>60.209490552743482</v>
      </c>
      <c r="BF55" s="3">
        <v>111.6585601472339</v>
      </c>
      <c r="BG55" s="3">
        <v>99.412677052700005</v>
      </c>
      <c r="BH55" s="3">
        <v>112.45419845801067</v>
      </c>
      <c r="BI55" s="3">
        <v>73.390509863099894</v>
      </c>
      <c r="BJ55" s="3">
        <v>91.684878211099999</v>
      </c>
      <c r="BK55" s="3">
        <v>108.81290057282091</v>
      </c>
      <c r="BL55" s="3">
        <v>99.655495094884984</v>
      </c>
      <c r="BM55" s="3">
        <v>106.00675642898531</v>
      </c>
      <c r="BN55" s="3">
        <v>118.92458512059129</v>
      </c>
      <c r="BO55" s="3">
        <v>120.15539290318792</v>
      </c>
      <c r="BP55" s="3">
        <v>106.85753082380916</v>
      </c>
      <c r="BQ55" s="3">
        <v>108.27182621770874</v>
      </c>
      <c r="BR55" s="3">
        <v>130.72290922900001</v>
      </c>
      <c r="BS55" s="3">
        <v>111.13105792299122</v>
      </c>
      <c r="BT55" s="3">
        <v>91.247929999999997</v>
      </c>
      <c r="BU55" s="3">
        <v>88.338009999999997</v>
      </c>
      <c r="BV55" s="3">
        <v>71.021167449499998</v>
      </c>
      <c r="BW55" s="3">
        <v>153.06777201939806</v>
      </c>
      <c r="BX55" s="3">
        <v>136.35869704199999</v>
      </c>
      <c r="BY55" s="3">
        <v>98.208580712237406</v>
      </c>
      <c r="BZ55" s="3">
        <v>119.69705445028472</v>
      </c>
      <c r="CA55" s="3">
        <v>110.155035271</v>
      </c>
      <c r="CB55" s="3">
        <v>104.40828029130286</v>
      </c>
      <c r="CC55" s="3">
        <v>83.612472746389372</v>
      </c>
      <c r="CD55" s="3">
        <v>82.63038234407648</v>
      </c>
      <c r="CE55" s="3">
        <v>106.50391055124555</v>
      </c>
      <c r="CF55" s="3">
        <v>91.592427748831312</v>
      </c>
      <c r="CG55" s="3">
        <v>121.4612418</v>
      </c>
      <c r="CH55" s="3">
        <v>141.082217044</v>
      </c>
      <c r="CI55" s="3">
        <v>114.15511214199999</v>
      </c>
      <c r="CJ55" s="3">
        <v>71.086389204582389</v>
      </c>
      <c r="CK55" s="3">
        <v>103.66893281500001</v>
      </c>
      <c r="CL55" s="3">
        <v>69.806322172086908</v>
      </c>
      <c r="CM55" s="3">
        <v>128.538534653</v>
      </c>
      <c r="CN55" s="3">
        <v>119.85768728040128</v>
      </c>
      <c r="CO55" s="3">
        <v>79.356443662700002</v>
      </c>
      <c r="CP55" s="3">
        <v>106.81999582310267</v>
      </c>
      <c r="CQ55" s="3">
        <v>103.14727082900001</v>
      </c>
      <c r="CR55" s="3">
        <v>98.228735261928534</v>
      </c>
      <c r="CS55" s="3">
        <v>64.259365031273163</v>
      </c>
      <c r="CT55" s="3">
        <v>113.24706301753098</v>
      </c>
      <c r="CU55" s="3">
        <v>71.485583300859716</v>
      </c>
      <c r="CV55" s="3">
        <v>99.389501942923005</v>
      </c>
      <c r="CW55" s="3">
        <v>108.702</v>
      </c>
      <c r="CX55" s="3">
        <v>88.166642285646276</v>
      </c>
      <c r="CY55" s="3">
        <v>115.00149394499999</v>
      </c>
      <c r="CZ55" s="7">
        <f t="shared" si="0"/>
        <v>0.18421415515644457</v>
      </c>
      <c r="DA55" s="3"/>
      <c r="DB55" s="3"/>
      <c r="DC55" s="3">
        <v>92.8798766317</v>
      </c>
      <c r="DD55" s="3">
        <v>102.69338818176851</v>
      </c>
      <c r="DE55" s="3">
        <v>87.640110000000007</v>
      </c>
      <c r="DF55" s="3">
        <v>104.844248724</v>
      </c>
      <c r="DG55" s="3">
        <v>117.671706152</v>
      </c>
      <c r="DH55" s="3">
        <v>102.93982374376685</v>
      </c>
      <c r="DI55" s="3">
        <v>112.30633304176573</v>
      </c>
      <c r="DJ55" s="3">
        <v>111.16929897891664</v>
      </c>
      <c r="DK55" s="3">
        <v>104.96659970781394</v>
      </c>
      <c r="DL55" s="3">
        <v>105.46925723847113</v>
      </c>
      <c r="DM55" s="3">
        <v>86.821937205867457</v>
      </c>
      <c r="DN55" s="3">
        <v>87.414860000000004</v>
      </c>
      <c r="DO55" s="3">
        <v>110.899062184</v>
      </c>
      <c r="DP55" s="3">
        <v>110.03049141782174</v>
      </c>
      <c r="DQ55" s="3">
        <v>116.15338326786272</v>
      </c>
      <c r="DR55" s="3">
        <v>97.364906322552912</v>
      </c>
      <c r="DS55" s="3">
        <v>106.585471075</v>
      </c>
      <c r="DT55" s="3">
        <v>128.09481072700001</v>
      </c>
      <c r="DU55" s="3">
        <v>99.925113532400005</v>
      </c>
      <c r="DV55" s="3">
        <v>94.030629301000005</v>
      </c>
      <c r="DW55" s="3">
        <v>102.54269724700001</v>
      </c>
      <c r="DX55" s="3">
        <v>100.688140619</v>
      </c>
      <c r="DY55" s="3">
        <v>102.27952817812127</v>
      </c>
      <c r="DZ55" s="3">
        <v>113.12977005079655</v>
      </c>
      <c r="EA55" s="3">
        <v>86.94486475202892</v>
      </c>
      <c r="EB55" s="3">
        <v>82.538267185606713</v>
      </c>
      <c r="EC55" s="3">
        <v>106.77667635500001</v>
      </c>
      <c r="ED55" s="3">
        <v>111.6585601472339</v>
      </c>
      <c r="EE55" s="3">
        <v>99.412677052700005</v>
      </c>
      <c r="EF55" s="3">
        <v>112.45419845801067</v>
      </c>
      <c r="EG55" s="3">
        <v>91.684878211099999</v>
      </c>
      <c r="EH55" s="3">
        <v>108.81290057282091</v>
      </c>
      <c r="EI55" s="3">
        <v>120.15539290318792</v>
      </c>
      <c r="EJ55" s="3">
        <v>106.85753082380916</v>
      </c>
      <c r="EK55" s="3">
        <v>110.155035271</v>
      </c>
      <c r="EL55" s="3">
        <v>82.63038234407648</v>
      </c>
      <c r="EM55" s="3">
        <v>106.50391055124555</v>
      </c>
      <c r="EN55" s="3">
        <v>121.4612418</v>
      </c>
      <c r="EO55" s="3">
        <v>103.66893281500001</v>
      </c>
      <c r="EP55" s="3">
        <v>106.81999582310267</v>
      </c>
      <c r="EQ55" s="3">
        <v>103.14727082900001</v>
      </c>
      <c r="ER55" s="3">
        <v>99.389501942923005</v>
      </c>
      <c r="ES55" s="7">
        <f t="shared" si="1"/>
        <v>103.80032527063028</v>
      </c>
      <c r="ET55">
        <f t="shared" si="2"/>
        <v>10.525429535760701</v>
      </c>
      <c r="EU55">
        <f t="shared" si="3"/>
        <v>0.10140073750557708</v>
      </c>
      <c r="EV55" s="3"/>
      <c r="EW55" s="3">
        <v>116.51160311765278</v>
      </c>
      <c r="EX55" s="3">
        <v>73.390509863074257</v>
      </c>
      <c r="EY55" s="3">
        <v>110.96279727700001</v>
      </c>
      <c r="EZ55" s="3">
        <v>93.796141727050951</v>
      </c>
      <c r="FA55" s="3">
        <v>128.584148027</v>
      </c>
      <c r="FB55" s="3">
        <v>79.1051582634</v>
      </c>
      <c r="FC55" s="3">
        <v>109.1014789197222</v>
      </c>
      <c r="FD55" s="3">
        <v>93.248387096774209</v>
      </c>
      <c r="FE55" s="3">
        <v>114.99342496668821</v>
      </c>
      <c r="FF55" s="3">
        <v>62.559761633800001</v>
      </c>
      <c r="FG55" s="3">
        <v>118.184294976</v>
      </c>
      <c r="FH55" s="3">
        <v>121.37203309504783</v>
      </c>
      <c r="FI55" s="3">
        <v>84.185092952900007</v>
      </c>
      <c r="FJ55" s="3">
        <v>86.98517201314597</v>
      </c>
      <c r="FK55" s="3">
        <v>119.512151457</v>
      </c>
      <c r="FL55" s="3">
        <v>91.543459999999996</v>
      </c>
      <c r="FM55" s="3">
        <v>127.585721588</v>
      </c>
      <c r="FN55" s="3">
        <v>63.713227674104068</v>
      </c>
      <c r="FO55" s="3">
        <v>65.198080855103186</v>
      </c>
      <c r="FP55" s="3">
        <v>90.672670877744522</v>
      </c>
      <c r="FQ55" s="3">
        <v>77.305231721605082</v>
      </c>
      <c r="FR55" s="3">
        <v>72.025105028400006</v>
      </c>
      <c r="FS55" s="3">
        <v>92.475975214499996</v>
      </c>
      <c r="FT55" s="3">
        <v>83.749433081357864</v>
      </c>
      <c r="FU55" s="3">
        <v>120.642349912</v>
      </c>
      <c r="FV55" s="3">
        <v>119.158894933</v>
      </c>
      <c r="FW55" s="3">
        <v>93.876499999999893</v>
      </c>
      <c r="FX55" s="3">
        <v>81.192869999999999</v>
      </c>
      <c r="FY55" s="3">
        <v>60.209490552743482</v>
      </c>
      <c r="FZ55" s="3">
        <v>73.390509863099894</v>
      </c>
      <c r="GA55" s="3">
        <v>99.655495094884984</v>
      </c>
      <c r="GB55" s="3">
        <v>106.00675642898531</v>
      </c>
      <c r="GC55" s="3">
        <v>118.92458512059129</v>
      </c>
      <c r="GD55" s="3">
        <v>108.27182621770874</v>
      </c>
      <c r="GE55" s="3">
        <v>130.72290922900001</v>
      </c>
      <c r="GF55" s="3">
        <v>111.13105792299122</v>
      </c>
      <c r="GG55" s="3">
        <v>91.247929999999997</v>
      </c>
      <c r="GH55" s="3">
        <v>88.338009999999997</v>
      </c>
      <c r="GI55" s="3">
        <v>71.021167449499998</v>
      </c>
      <c r="GJ55" s="3">
        <v>153.06777201939806</v>
      </c>
      <c r="GK55" s="3">
        <v>136.35869704199999</v>
      </c>
      <c r="GL55" s="3">
        <v>98.208580712237406</v>
      </c>
      <c r="GM55" s="3">
        <v>119.69705445028472</v>
      </c>
      <c r="GN55" s="3">
        <v>104.40828029130286</v>
      </c>
      <c r="GO55" s="3">
        <v>83.612472746389372</v>
      </c>
      <c r="GP55" s="3">
        <v>91.592427748831312</v>
      </c>
      <c r="GQ55" s="3">
        <v>141.082217044</v>
      </c>
      <c r="GR55" s="3">
        <v>114.15511214199999</v>
      </c>
      <c r="GS55" s="3">
        <v>71.086389204582389</v>
      </c>
      <c r="GT55" s="3">
        <v>69.806322172086908</v>
      </c>
      <c r="GU55" s="3">
        <v>128.538534653</v>
      </c>
      <c r="GV55" s="3">
        <v>119.85768728040128</v>
      </c>
      <c r="GW55" s="3">
        <v>79.356443662700002</v>
      </c>
      <c r="GX55" s="3">
        <v>98.228735261928534</v>
      </c>
      <c r="GY55" s="3">
        <v>64.259365031273163</v>
      </c>
      <c r="GZ55" s="3">
        <v>113.24706301753098</v>
      </c>
      <c r="HA55" s="3">
        <v>71.485583300859716</v>
      </c>
      <c r="HB55" s="3">
        <v>108.702</v>
      </c>
      <c r="HC55" s="3">
        <v>88.166642285646276</v>
      </c>
      <c r="HD55" s="3">
        <v>115.00149394499999</v>
      </c>
      <c r="HE55" s="7">
        <f t="shared" si="4"/>
        <v>98.674504802717138</v>
      </c>
      <c r="HF55">
        <f t="shared" si="5"/>
        <v>22.407331002624009</v>
      </c>
      <c r="HG55">
        <f t="shared" si="6"/>
        <v>0.22708328810388914</v>
      </c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</row>
    <row r="56" spans="1:246" x14ac:dyDescent="0.25">
      <c r="A56" s="1">
        <v>1888</v>
      </c>
      <c r="B56" s="3">
        <v>84.973802062338251</v>
      </c>
      <c r="C56" s="3">
        <v>117.585777803</v>
      </c>
      <c r="D56" s="3">
        <v>122.169630158</v>
      </c>
      <c r="E56" s="3">
        <v>100.05421121165352</v>
      </c>
      <c r="F56" s="3">
        <v>121.727730847</v>
      </c>
      <c r="G56" s="3">
        <v>131.50465800399999</v>
      </c>
      <c r="H56" s="3">
        <v>126.5594991962833</v>
      </c>
      <c r="I56" s="3">
        <v>128.76521174724957</v>
      </c>
      <c r="J56" s="3">
        <v>79.914123333399999</v>
      </c>
      <c r="K56" s="3">
        <v>114.42565437975333</v>
      </c>
      <c r="L56" s="3">
        <v>101.83870967741936</v>
      </c>
      <c r="M56" s="3">
        <v>121.59830942998562</v>
      </c>
      <c r="N56" s="3">
        <v>128.82063251520134</v>
      </c>
      <c r="O56" s="3">
        <v>116.3979621495118</v>
      </c>
      <c r="P56" s="3">
        <v>108.08556839968121</v>
      </c>
      <c r="Q56" s="3">
        <v>99.935953257099996</v>
      </c>
      <c r="R56" s="3">
        <v>94.390611545941084</v>
      </c>
      <c r="S56" s="3">
        <v>60.114652579000001</v>
      </c>
      <c r="T56" s="3">
        <v>104.61790811199999</v>
      </c>
      <c r="U56" s="3">
        <v>88.656400000000005</v>
      </c>
      <c r="V56" s="3">
        <v>123.70023824902229</v>
      </c>
      <c r="W56" s="3">
        <v>89.793324239699999</v>
      </c>
      <c r="X56" s="3">
        <v>123.245838972</v>
      </c>
      <c r="Y56" s="3">
        <v>122.16963015829521</v>
      </c>
      <c r="Z56" s="3">
        <v>122.07926050560519</v>
      </c>
      <c r="AA56" s="3">
        <v>107.59031246184045</v>
      </c>
      <c r="AB56" s="3">
        <v>122.900389229</v>
      </c>
      <c r="AC56" s="3">
        <v>135.33655870800001</v>
      </c>
      <c r="AD56" s="3">
        <v>97.307300002600002</v>
      </c>
      <c r="AE56" s="3">
        <v>123.72147543628112</v>
      </c>
      <c r="AF56" s="3">
        <v>96.975174237999994</v>
      </c>
      <c r="AG56" s="3">
        <v>92.825379999999996</v>
      </c>
      <c r="AH56" s="3">
        <v>121.27086750073703</v>
      </c>
      <c r="AI56" s="3">
        <v>111.635666442</v>
      </c>
      <c r="AJ56" s="3">
        <v>90.734118571130495</v>
      </c>
      <c r="AK56" s="3">
        <v>105.119910359</v>
      </c>
      <c r="AL56" s="3">
        <v>118.071781593</v>
      </c>
      <c r="AM56" s="3">
        <v>94.249790000000004</v>
      </c>
      <c r="AN56" s="3">
        <v>123.121577258</v>
      </c>
      <c r="AO56" s="3">
        <v>72.331370680710734</v>
      </c>
      <c r="AP56" s="3">
        <v>93.515671170175381</v>
      </c>
      <c r="AQ56" s="3">
        <v>98.570054605138992</v>
      </c>
      <c r="AR56" s="3">
        <v>72.723548712876379</v>
      </c>
      <c r="AS56" s="3">
        <v>94.138515792600003</v>
      </c>
      <c r="AT56" s="3">
        <v>127.63305070436274</v>
      </c>
      <c r="AU56" s="3">
        <v>123.63116955892824</v>
      </c>
      <c r="AV56" s="3">
        <v>93.184283120800004</v>
      </c>
      <c r="AW56" s="3">
        <v>89.513296460875921</v>
      </c>
      <c r="AX56" s="3">
        <v>112.75952253600001</v>
      </c>
      <c r="AY56" s="3">
        <v>99.361975223033696</v>
      </c>
      <c r="AZ56" s="3">
        <v>134.618261676</v>
      </c>
      <c r="BA56" s="3">
        <v>96.955609999999893</v>
      </c>
      <c r="BB56" s="3">
        <v>77.664590000000004</v>
      </c>
      <c r="BC56" s="3">
        <v>93.693110205340133</v>
      </c>
      <c r="BD56" s="3">
        <v>120.014555225</v>
      </c>
      <c r="BE56" s="3">
        <v>52.215430201495991</v>
      </c>
      <c r="BF56" s="3">
        <v>115.86116513702636</v>
      </c>
      <c r="BG56" s="3">
        <v>100.306497605</v>
      </c>
      <c r="BH56" s="3">
        <v>116.33418681239817</v>
      </c>
      <c r="BI56" s="3">
        <v>98.587405953000001</v>
      </c>
      <c r="BJ56" s="3">
        <v>95.193562236199995</v>
      </c>
      <c r="BK56" s="3">
        <v>122.04052817306942</v>
      </c>
      <c r="BL56" s="3">
        <v>104.77141500393849</v>
      </c>
      <c r="BM56" s="3">
        <v>114.19771301909159</v>
      </c>
      <c r="BN56" s="3">
        <v>125.79685245663286</v>
      </c>
      <c r="BO56" s="3">
        <v>120.73734237895164</v>
      </c>
      <c r="BP56" s="3">
        <v>112.31617198843324</v>
      </c>
      <c r="BQ56" s="3">
        <v>115.06763147463246</v>
      </c>
      <c r="BR56" s="3">
        <v>128.685801172</v>
      </c>
      <c r="BS56" s="3">
        <v>120.58321864759368</v>
      </c>
      <c r="BT56" s="3">
        <v>93.795140000000004</v>
      </c>
      <c r="BU56" s="3">
        <v>89.386049999999997</v>
      </c>
      <c r="BV56" s="3">
        <v>73.792917143300002</v>
      </c>
      <c r="BW56" s="3">
        <v>163.16130766940728</v>
      </c>
      <c r="BX56" s="3">
        <v>138.97961541199999</v>
      </c>
      <c r="BY56" s="3">
        <v>101.99743925850345</v>
      </c>
      <c r="BZ56" s="3">
        <v>124.68875597428354</v>
      </c>
      <c r="CA56" s="3">
        <v>113.702798692</v>
      </c>
      <c r="CB56" s="3">
        <v>114.64945499031313</v>
      </c>
      <c r="CC56" s="3">
        <v>76.138399268708596</v>
      </c>
      <c r="CD56" s="3">
        <v>87.97646301609393</v>
      </c>
      <c r="CE56" s="3">
        <v>120.7559222604974</v>
      </c>
      <c r="CF56" s="3">
        <v>115.86650100689823</v>
      </c>
      <c r="CG56" s="3">
        <v>146.76830910000001</v>
      </c>
      <c r="CH56" s="3">
        <v>128.790786529</v>
      </c>
      <c r="CI56" s="3">
        <v>108.838319457</v>
      </c>
      <c r="CJ56" s="3">
        <v>79.902067279559958</v>
      </c>
      <c r="CK56" s="3">
        <v>116.307592497</v>
      </c>
      <c r="CL56" s="3">
        <v>95.206249431101483</v>
      </c>
      <c r="CM56" s="3">
        <v>125.856445831</v>
      </c>
      <c r="CN56" s="3">
        <v>122.39552240235167</v>
      </c>
      <c r="CO56" s="3">
        <v>88.129037569299996</v>
      </c>
      <c r="CP56" s="3">
        <v>123.15285453057602</v>
      </c>
      <c r="CQ56" s="3">
        <v>109.784901883</v>
      </c>
      <c r="CR56" s="3">
        <v>102.35171331921461</v>
      </c>
      <c r="CS56" s="3">
        <v>91.113270483596196</v>
      </c>
      <c r="CT56" s="3">
        <v>118.46003138285245</v>
      </c>
      <c r="CU56" s="3">
        <v>73.296358120045795</v>
      </c>
      <c r="CV56" s="3">
        <v>118.20227272868487</v>
      </c>
      <c r="CW56" s="3">
        <v>114.88500000000001</v>
      </c>
      <c r="CX56" s="3">
        <v>98.095304191628642</v>
      </c>
      <c r="CY56" s="3">
        <v>110.764800756</v>
      </c>
      <c r="CZ56" s="7">
        <f t="shared" si="0"/>
        <v>0.17469966257712671</v>
      </c>
      <c r="DA56" s="3"/>
      <c r="DB56" s="3"/>
      <c r="DC56" s="3">
        <v>99.935953257099996</v>
      </c>
      <c r="DD56" s="3">
        <v>123.72147543628112</v>
      </c>
      <c r="DE56" s="3">
        <v>92.825379999999996</v>
      </c>
      <c r="DF56" s="3">
        <v>117.585777803</v>
      </c>
      <c r="DG56" s="3">
        <v>121.727730847</v>
      </c>
      <c r="DH56" s="3">
        <v>126.5594991962833</v>
      </c>
      <c r="DI56" s="3">
        <v>128.76521174724957</v>
      </c>
      <c r="DJ56" s="3">
        <v>121.59830942998562</v>
      </c>
      <c r="DK56" s="3">
        <v>116.3979621495118</v>
      </c>
      <c r="DL56" s="3">
        <v>108.08556839968121</v>
      </c>
      <c r="DM56" s="3">
        <v>94.390611545941084</v>
      </c>
      <c r="DN56" s="3">
        <v>88.656400000000005</v>
      </c>
      <c r="DO56" s="3">
        <v>123.245838972</v>
      </c>
      <c r="DP56" s="3">
        <v>122.16963015829521</v>
      </c>
      <c r="DQ56" s="3">
        <v>122.07926050560519</v>
      </c>
      <c r="DR56" s="3">
        <v>107.59031246184045</v>
      </c>
      <c r="DS56" s="3">
        <v>122.900389229</v>
      </c>
      <c r="DT56" s="3">
        <v>135.33655870800001</v>
      </c>
      <c r="DU56" s="3">
        <v>97.307300002600002</v>
      </c>
      <c r="DV56" s="3">
        <v>96.975174237999994</v>
      </c>
      <c r="DW56" s="3">
        <v>111.635666442</v>
      </c>
      <c r="DX56" s="3">
        <v>105.119910359</v>
      </c>
      <c r="DY56" s="3">
        <v>127.63305070436274</v>
      </c>
      <c r="DZ56" s="3">
        <v>123.63116955892824</v>
      </c>
      <c r="EA56" s="3">
        <v>99.361975223033696</v>
      </c>
      <c r="EB56" s="3">
        <v>93.693110205340133</v>
      </c>
      <c r="EC56" s="3">
        <v>120.014555225</v>
      </c>
      <c r="ED56" s="3">
        <v>115.86116513702636</v>
      </c>
      <c r="EE56" s="3">
        <v>100.306497605</v>
      </c>
      <c r="EF56" s="3">
        <v>116.33418681239817</v>
      </c>
      <c r="EG56" s="3">
        <v>95.193562236199995</v>
      </c>
      <c r="EH56" s="3">
        <v>122.04052817306942</v>
      </c>
      <c r="EI56" s="3">
        <v>120.73734237895164</v>
      </c>
      <c r="EJ56" s="3">
        <v>112.31617198843324</v>
      </c>
      <c r="EK56" s="3">
        <v>113.702798692</v>
      </c>
      <c r="EL56" s="3">
        <v>87.97646301609393</v>
      </c>
      <c r="EM56" s="3">
        <v>120.7559222604974</v>
      </c>
      <c r="EN56" s="3">
        <v>146.76830910000001</v>
      </c>
      <c r="EO56" s="3">
        <v>116.307592497</v>
      </c>
      <c r="EP56" s="3">
        <v>123.15285453057602</v>
      </c>
      <c r="EQ56" s="3">
        <v>109.784901883</v>
      </c>
      <c r="ER56" s="3">
        <v>118.20227272868487</v>
      </c>
      <c r="ES56" s="7">
        <f t="shared" si="1"/>
        <v>113.5329607343803</v>
      </c>
      <c r="ET56">
        <f t="shared" si="2"/>
        <v>13.322253039060293</v>
      </c>
      <c r="EU56">
        <f t="shared" si="3"/>
        <v>0.11734260212088364</v>
      </c>
      <c r="EV56" s="3"/>
      <c r="EW56" s="3">
        <v>121.27086750073703</v>
      </c>
      <c r="EX56" s="3">
        <v>84.973802062338251</v>
      </c>
      <c r="EY56" s="3">
        <v>122.169630158</v>
      </c>
      <c r="EZ56" s="3">
        <v>100.05421121165352</v>
      </c>
      <c r="FA56" s="3">
        <v>131.50465800399999</v>
      </c>
      <c r="FB56" s="3">
        <v>79.914123333399999</v>
      </c>
      <c r="FC56" s="3">
        <v>114.42565437975333</v>
      </c>
      <c r="FD56" s="3">
        <v>101.83870967741936</v>
      </c>
      <c r="FE56" s="3">
        <v>128.82063251520134</v>
      </c>
      <c r="FF56" s="3">
        <v>60.114652579000001</v>
      </c>
      <c r="FG56" s="3">
        <v>104.61790811199999</v>
      </c>
      <c r="FH56" s="3">
        <v>123.70023824902229</v>
      </c>
      <c r="FI56" s="3">
        <v>89.793324239699999</v>
      </c>
      <c r="FJ56" s="3">
        <v>90.734118571130495</v>
      </c>
      <c r="FK56" s="3">
        <v>118.071781593</v>
      </c>
      <c r="FL56" s="3">
        <v>94.249790000000004</v>
      </c>
      <c r="FM56" s="3">
        <v>123.121577258</v>
      </c>
      <c r="FN56" s="3">
        <v>72.331370680710734</v>
      </c>
      <c r="FO56" s="3">
        <v>93.515671170175381</v>
      </c>
      <c r="FP56" s="3">
        <v>98.570054605138992</v>
      </c>
      <c r="FQ56" s="3">
        <v>72.723548712876379</v>
      </c>
      <c r="FR56" s="3">
        <v>94.138515792600003</v>
      </c>
      <c r="FS56" s="3">
        <v>93.184283120800004</v>
      </c>
      <c r="FT56" s="3">
        <v>89.513296460875921</v>
      </c>
      <c r="FU56" s="3">
        <v>112.75952253600001</v>
      </c>
      <c r="FV56" s="3">
        <v>134.618261676</v>
      </c>
      <c r="FW56" s="3">
        <v>96.955609999999893</v>
      </c>
      <c r="FX56" s="3">
        <v>77.664590000000004</v>
      </c>
      <c r="FY56" s="3">
        <v>52.215430201495991</v>
      </c>
      <c r="FZ56" s="3">
        <v>98.587405953000001</v>
      </c>
      <c r="GA56" s="3">
        <v>104.77141500393849</v>
      </c>
      <c r="GB56" s="3">
        <v>114.19771301909159</v>
      </c>
      <c r="GC56" s="3">
        <v>125.79685245663286</v>
      </c>
      <c r="GD56" s="3">
        <v>115.06763147463246</v>
      </c>
      <c r="GE56" s="3">
        <v>128.685801172</v>
      </c>
      <c r="GF56" s="3">
        <v>120.58321864759368</v>
      </c>
      <c r="GG56" s="3">
        <v>93.795140000000004</v>
      </c>
      <c r="GH56" s="3">
        <v>89.386049999999997</v>
      </c>
      <c r="GI56" s="3">
        <v>73.792917143300002</v>
      </c>
      <c r="GJ56" s="3">
        <v>163.16130766940728</v>
      </c>
      <c r="GK56" s="3">
        <v>138.97961541199999</v>
      </c>
      <c r="GL56" s="3">
        <v>101.99743925850345</v>
      </c>
      <c r="GM56" s="3">
        <v>124.68875597428354</v>
      </c>
      <c r="GN56" s="3">
        <v>114.64945499031313</v>
      </c>
      <c r="GO56" s="3">
        <v>76.138399268708596</v>
      </c>
      <c r="GP56" s="3">
        <v>115.86650100689823</v>
      </c>
      <c r="GQ56" s="3">
        <v>128.790786529</v>
      </c>
      <c r="GR56" s="3">
        <v>108.838319457</v>
      </c>
      <c r="GS56" s="3">
        <v>79.902067279559958</v>
      </c>
      <c r="GT56" s="3">
        <v>95.206249431101483</v>
      </c>
      <c r="GU56" s="3">
        <v>125.856445831</v>
      </c>
      <c r="GV56" s="3">
        <v>122.39552240235167</v>
      </c>
      <c r="GW56" s="3">
        <v>88.129037569299996</v>
      </c>
      <c r="GX56" s="3">
        <v>102.35171331921461</v>
      </c>
      <c r="GY56" s="3">
        <v>91.113270483596196</v>
      </c>
      <c r="GZ56" s="3">
        <v>118.46003138285245</v>
      </c>
      <c r="HA56" s="3">
        <v>73.296358120045795</v>
      </c>
      <c r="HB56" s="3">
        <v>114.88500000000001</v>
      </c>
      <c r="HC56" s="3">
        <v>98.095304191628642</v>
      </c>
      <c r="HD56" s="3">
        <v>110.764800756</v>
      </c>
      <c r="HE56" s="7">
        <f t="shared" si="4"/>
        <v>103.92993932673306</v>
      </c>
      <c r="HF56">
        <f t="shared" si="5"/>
        <v>21.122027301274077</v>
      </c>
      <c r="HG56">
        <f t="shared" si="6"/>
        <v>0.20323332658620177</v>
      </c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</row>
    <row r="57" spans="1:246" x14ac:dyDescent="0.25">
      <c r="A57" s="1">
        <v>1889</v>
      </c>
      <c r="B57" s="3">
        <v>93.851360155000449</v>
      </c>
      <c r="C57" s="3">
        <v>117.15948100200001</v>
      </c>
      <c r="D57" s="3">
        <v>123.622318944</v>
      </c>
      <c r="E57" s="3">
        <v>97.501159361201957</v>
      </c>
      <c r="F57" s="3">
        <v>118.621297463</v>
      </c>
      <c r="G57" s="3">
        <v>125.465540637</v>
      </c>
      <c r="H57" s="3">
        <v>108.51443767379418</v>
      </c>
      <c r="I57" s="3">
        <v>124.96391025486282</v>
      </c>
      <c r="J57" s="3">
        <v>71.302255303199999</v>
      </c>
      <c r="K57" s="3">
        <v>118.08579742721756</v>
      </c>
      <c r="L57" s="3">
        <v>111.50994623655913</v>
      </c>
      <c r="M57" s="3">
        <v>117.30943231390704</v>
      </c>
      <c r="N57" s="3">
        <v>126.83509958026721</v>
      </c>
      <c r="O57" s="3">
        <v>113.12210457657477</v>
      </c>
      <c r="P57" s="3">
        <v>118.36568064621621</v>
      </c>
      <c r="Q57" s="3">
        <v>97.026059591399999</v>
      </c>
      <c r="R57" s="3">
        <v>88.548996433301994</v>
      </c>
      <c r="S57" s="3">
        <v>60.053940054900004</v>
      </c>
      <c r="T57" s="3">
        <v>97.312855212700001</v>
      </c>
      <c r="U57" s="3">
        <v>85.512439999999998</v>
      </c>
      <c r="V57" s="3">
        <v>123.84746801287589</v>
      </c>
      <c r="W57" s="3">
        <v>85.670679882300007</v>
      </c>
      <c r="X57" s="3">
        <v>116.409852953</v>
      </c>
      <c r="Y57" s="3">
        <v>115.45672720250427</v>
      </c>
      <c r="Z57" s="3">
        <v>131.69469154108617</v>
      </c>
      <c r="AA57" s="3">
        <v>113.00876109224529</v>
      </c>
      <c r="AB57" s="3">
        <v>112.586640672</v>
      </c>
      <c r="AC57" s="3">
        <v>129.08693948600001</v>
      </c>
      <c r="AD57" s="3">
        <v>84.547800238999997</v>
      </c>
      <c r="AE57" s="3">
        <v>108.39654994046283</v>
      </c>
      <c r="AF57" s="3">
        <v>94.550499390300004</v>
      </c>
      <c r="AG57" s="3">
        <v>89.952330000000003</v>
      </c>
      <c r="AH57" s="3">
        <v>131.13698235584695</v>
      </c>
      <c r="AI57" s="3">
        <v>117.255390443</v>
      </c>
      <c r="AJ57" s="3">
        <v>94.878847702442044</v>
      </c>
      <c r="AK57" s="3">
        <v>103.61726665400001</v>
      </c>
      <c r="AL57" s="3">
        <v>113.08896308999999</v>
      </c>
      <c r="AM57" s="3">
        <v>88.801270000000002</v>
      </c>
      <c r="AN57" s="3">
        <v>116.763990526</v>
      </c>
      <c r="AO57" s="3">
        <v>73.337962768365031</v>
      </c>
      <c r="AP57" s="3">
        <v>93.851360155000449</v>
      </c>
      <c r="AQ57" s="3">
        <v>105.00682460005945</v>
      </c>
      <c r="AR57" s="3">
        <v>82.011440080299593</v>
      </c>
      <c r="AS57" s="3">
        <v>91.527421713099997</v>
      </c>
      <c r="AT57" s="3">
        <v>119.37900030684683</v>
      </c>
      <c r="AU57" s="3">
        <v>128.02241582472388</v>
      </c>
      <c r="AV57" s="3">
        <v>90.663829003999894</v>
      </c>
      <c r="AW57" s="3">
        <v>110.95621976153592</v>
      </c>
      <c r="AX57" s="3">
        <v>104.039143052</v>
      </c>
      <c r="AY57" s="3">
        <v>97.218826597192631</v>
      </c>
      <c r="AZ57" s="3">
        <v>144.25194935900001</v>
      </c>
      <c r="BA57" s="3">
        <v>94.350269999999995</v>
      </c>
      <c r="BB57" s="3">
        <v>84.849919999999997</v>
      </c>
      <c r="BC57" s="3">
        <v>92.027454912800749</v>
      </c>
      <c r="BD57" s="3">
        <v>109.571978886</v>
      </c>
      <c r="BE57" s="3">
        <v>55.777299438809877</v>
      </c>
      <c r="BF57" s="3">
        <v>116.61067333639947</v>
      </c>
      <c r="BG57" s="3">
        <v>92.465768832799995</v>
      </c>
      <c r="BH57" s="3">
        <v>119.6092497860096</v>
      </c>
      <c r="BI57" s="3">
        <v>95.370858366999997</v>
      </c>
      <c r="BJ57" s="3">
        <v>89.720660974599994</v>
      </c>
      <c r="BK57" s="3">
        <v>124.90755141519821</v>
      </c>
      <c r="BL57" s="3">
        <v>112.35131992785676</v>
      </c>
      <c r="BM57" s="3">
        <v>115.70304059881794</v>
      </c>
      <c r="BN57" s="3">
        <v>129.24760007654422</v>
      </c>
      <c r="BO57" s="3">
        <v>121.00948789766227</v>
      </c>
      <c r="BP57" s="3">
        <v>119.84602559028951</v>
      </c>
      <c r="BQ57" s="3">
        <v>117.32207258431572</v>
      </c>
      <c r="BR57" s="3">
        <v>124.07246093000001</v>
      </c>
      <c r="BS57" s="3">
        <v>119.84217658469751</v>
      </c>
      <c r="BT57" s="3">
        <v>88.237669999999994</v>
      </c>
      <c r="BU57" s="3">
        <v>85.879440000000002</v>
      </c>
      <c r="BV57" s="3">
        <v>71.106039239599994</v>
      </c>
      <c r="BW57" s="3">
        <v>174.32356132052823</v>
      </c>
      <c r="BX57" s="3">
        <v>137.883702653</v>
      </c>
      <c r="BY57" s="3">
        <v>109.30329747262923</v>
      </c>
      <c r="BZ57" s="3">
        <v>124.36149194314821</v>
      </c>
      <c r="CA57" s="3">
        <v>124.70395394499999</v>
      </c>
      <c r="CB57" s="3">
        <v>116.09392924948961</v>
      </c>
      <c r="CC57" s="3">
        <v>70.102616781017872</v>
      </c>
      <c r="CD57" s="3">
        <v>90.586928827470956</v>
      </c>
      <c r="CE57" s="3">
        <v>110.3102122628142</v>
      </c>
      <c r="CF57" s="3">
        <v>110.52778195670585</v>
      </c>
      <c r="CG57" s="3">
        <v>140.9581957</v>
      </c>
      <c r="CH57" s="3">
        <v>120.12193638700001</v>
      </c>
      <c r="CI57" s="3">
        <v>98.804698033400001</v>
      </c>
      <c r="CJ57" s="3">
        <v>86.968927076967091</v>
      </c>
      <c r="CK57" s="3">
        <v>109.85579617400001</v>
      </c>
      <c r="CL57" s="3">
        <v>96.264680844700464</v>
      </c>
      <c r="CM57" s="3">
        <v>111.508753282</v>
      </c>
      <c r="CN57" s="3">
        <v>124.6532983528332</v>
      </c>
      <c r="CO57" s="3">
        <v>77.330192076299994</v>
      </c>
      <c r="CP57" s="3">
        <v>118.46869024974015</v>
      </c>
      <c r="CQ57" s="3">
        <v>118.210350334</v>
      </c>
      <c r="CR57" s="3">
        <v>109.65682781466012</v>
      </c>
      <c r="CS57" s="3">
        <v>91.527421713067113</v>
      </c>
      <c r="CT57" s="3">
        <v>119.05236732477871</v>
      </c>
      <c r="CU57" s="3">
        <v>82.122402648225602</v>
      </c>
      <c r="CV57" s="3">
        <v>113.26667983093279</v>
      </c>
      <c r="CW57" s="3">
        <v>127.20832</v>
      </c>
      <c r="CX57" s="3">
        <v>102.68656048708391</v>
      </c>
      <c r="CY57" s="3">
        <v>94.2356045163</v>
      </c>
      <c r="CZ57" s="7">
        <f t="shared" si="0"/>
        <v>0.1783447793795726</v>
      </c>
      <c r="DA57" s="3"/>
      <c r="DB57" s="3"/>
      <c r="DC57" s="3">
        <v>97.026059591399999</v>
      </c>
      <c r="DD57" s="3">
        <v>108.39654994046283</v>
      </c>
      <c r="DE57" s="3">
        <v>89.952330000000003</v>
      </c>
      <c r="DF57" s="3">
        <v>117.15948100200001</v>
      </c>
      <c r="DG57" s="3">
        <v>118.621297463</v>
      </c>
      <c r="DH57" s="3">
        <v>108.51443767379418</v>
      </c>
      <c r="DI57" s="3">
        <v>124.96391025486282</v>
      </c>
      <c r="DJ57" s="3">
        <v>117.30943231390704</v>
      </c>
      <c r="DK57" s="3">
        <v>113.12210457657477</v>
      </c>
      <c r="DL57" s="3">
        <v>118.36568064621621</v>
      </c>
      <c r="DM57" s="3">
        <v>88.548996433301994</v>
      </c>
      <c r="DN57" s="3">
        <v>85.512439999999998</v>
      </c>
      <c r="DO57" s="3">
        <v>116.409852953</v>
      </c>
      <c r="DP57" s="3">
        <v>115.45672720250427</v>
      </c>
      <c r="DQ57" s="3">
        <v>131.69469154108617</v>
      </c>
      <c r="DR57" s="3">
        <v>113.00876109224529</v>
      </c>
      <c r="DS57" s="3">
        <v>112.586640672</v>
      </c>
      <c r="DT57" s="3">
        <v>129.08693948600001</v>
      </c>
      <c r="DU57" s="3">
        <v>84.547800238999997</v>
      </c>
      <c r="DV57" s="3">
        <v>94.550499390300004</v>
      </c>
      <c r="DW57" s="3">
        <v>117.255390443</v>
      </c>
      <c r="DX57" s="3">
        <v>103.61726665400001</v>
      </c>
      <c r="DY57" s="3">
        <v>119.37900030684683</v>
      </c>
      <c r="DZ57" s="3">
        <v>128.02241582472388</v>
      </c>
      <c r="EA57" s="3">
        <v>97.218826597192631</v>
      </c>
      <c r="EB57" s="3">
        <v>92.027454912800749</v>
      </c>
      <c r="EC57" s="3">
        <v>109.571978886</v>
      </c>
      <c r="ED57" s="3">
        <v>116.61067333639947</v>
      </c>
      <c r="EE57" s="3">
        <v>92.465768832799995</v>
      </c>
      <c r="EF57" s="3">
        <v>119.6092497860096</v>
      </c>
      <c r="EG57" s="3">
        <v>89.720660974599994</v>
      </c>
      <c r="EH57" s="3">
        <v>124.90755141519821</v>
      </c>
      <c r="EI57" s="3">
        <v>121.00948789766227</v>
      </c>
      <c r="EJ57" s="3">
        <v>119.84602559028951</v>
      </c>
      <c r="EK57" s="3">
        <v>124.70395394499999</v>
      </c>
      <c r="EL57" s="3">
        <v>90.586928827470956</v>
      </c>
      <c r="EM57" s="3">
        <v>110.3102122628142</v>
      </c>
      <c r="EN57" s="3">
        <v>140.9581957</v>
      </c>
      <c r="EO57" s="3">
        <v>109.85579617400001</v>
      </c>
      <c r="EP57" s="3">
        <v>118.46869024974015</v>
      </c>
      <c r="EQ57" s="3">
        <v>118.210350334</v>
      </c>
      <c r="ER57" s="3">
        <v>113.26667983093279</v>
      </c>
      <c r="ES57" s="7">
        <f t="shared" si="1"/>
        <v>111.01088550602711</v>
      </c>
      <c r="ET57">
        <f t="shared" si="2"/>
        <v>13.856277367878869</v>
      </c>
      <c r="EU57">
        <f t="shared" si="3"/>
        <v>0.12481908692752992</v>
      </c>
      <c r="EV57" s="3"/>
      <c r="EW57" s="3">
        <v>131.13698235584695</v>
      </c>
      <c r="EX57" s="3">
        <v>93.851360155000449</v>
      </c>
      <c r="EY57" s="3">
        <v>123.622318944</v>
      </c>
      <c r="EZ57" s="3">
        <v>97.501159361201957</v>
      </c>
      <c r="FA57" s="3">
        <v>125.465540637</v>
      </c>
      <c r="FB57" s="3">
        <v>71.302255303199999</v>
      </c>
      <c r="FC57" s="3">
        <v>118.08579742721756</v>
      </c>
      <c r="FD57" s="3">
        <v>111.50994623655913</v>
      </c>
      <c r="FE57" s="3">
        <v>126.83509958026721</v>
      </c>
      <c r="FF57" s="3">
        <v>60.053940054900004</v>
      </c>
      <c r="FG57" s="3">
        <v>97.312855212700001</v>
      </c>
      <c r="FH57" s="3">
        <v>123.84746801287589</v>
      </c>
      <c r="FI57" s="3">
        <v>85.670679882300007</v>
      </c>
      <c r="FJ57" s="3">
        <v>94.878847702442044</v>
      </c>
      <c r="FK57" s="3">
        <v>113.08896308999999</v>
      </c>
      <c r="FL57" s="3">
        <v>88.801270000000002</v>
      </c>
      <c r="FM57" s="3">
        <v>116.763990526</v>
      </c>
      <c r="FN57" s="3">
        <v>73.337962768365031</v>
      </c>
      <c r="FO57" s="3">
        <v>93.851360155000449</v>
      </c>
      <c r="FP57" s="3">
        <v>105.00682460005945</v>
      </c>
      <c r="FQ57" s="3">
        <v>82.011440080299593</v>
      </c>
      <c r="FR57" s="3">
        <v>91.527421713099997</v>
      </c>
      <c r="FS57" s="3">
        <v>90.663829003999894</v>
      </c>
      <c r="FT57" s="3">
        <v>110.95621976153592</v>
      </c>
      <c r="FU57" s="3">
        <v>104.039143052</v>
      </c>
      <c r="FV57" s="3">
        <v>144.25194935900001</v>
      </c>
      <c r="FW57" s="3">
        <v>94.350269999999995</v>
      </c>
      <c r="FX57" s="3">
        <v>84.849919999999997</v>
      </c>
      <c r="FY57" s="3">
        <v>55.777299438809877</v>
      </c>
      <c r="FZ57" s="3">
        <v>95.370858366999997</v>
      </c>
      <c r="GA57" s="3">
        <v>112.35131992785676</v>
      </c>
      <c r="GB57" s="3">
        <v>115.70304059881794</v>
      </c>
      <c r="GC57" s="3">
        <v>129.24760007654422</v>
      </c>
      <c r="GD57" s="3">
        <v>117.32207258431572</v>
      </c>
      <c r="GE57" s="3">
        <v>124.07246093000001</v>
      </c>
      <c r="GF57" s="3">
        <v>119.84217658469751</v>
      </c>
      <c r="GG57" s="3">
        <v>88.237669999999994</v>
      </c>
      <c r="GH57" s="3">
        <v>85.879440000000002</v>
      </c>
      <c r="GI57" s="3">
        <v>71.106039239599994</v>
      </c>
      <c r="GJ57" s="3">
        <v>174.32356132052823</v>
      </c>
      <c r="GK57" s="3">
        <v>137.883702653</v>
      </c>
      <c r="GL57" s="3">
        <v>109.30329747262923</v>
      </c>
      <c r="GM57" s="3">
        <v>124.36149194314821</v>
      </c>
      <c r="GN57" s="3">
        <v>116.09392924948961</v>
      </c>
      <c r="GO57" s="3">
        <v>70.102616781017872</v>
      </c>
      <c r="GP57" s="3">
        <v>110.52778195670585</v>
      </c>
      <c r="GQ57" s="3">
        <v>120.12193638700001</v>
      </c>
      <c r="GR57" s="3">
        <v>98.804698033400001</v>
      </c>
      <c r="GS57" s="3">
        <v>86.968927076967091</v>
      </c>
      <c r="GT57" s="3">
        <v>96.264680844700464</v>
      </c>
      <c r="GU57" s="3">
        <v>111.508753282</v>
      </c>
      <c r="GV57" s="3">
        <v>124.6532983528332</v>
      </c>
      <c r="GW57" s="3">
        <v>77.330192076299994</v>
      </c>
      <c r="GX57" s="3">
        <v>109.65682781466012</v>
      </c>
      <c r="GY57" s="3">
        <v>91.527421713067113</v>
      </c>
      <c r="GZ57" s="3">
        <v>119.05236732477871</v>
      </c>
      <c r="HA57" s="3">
        <v>82.122402648225602</v>
      </c>
      <c r="HB57" s="3">
        <v>127.20832</v>
      </c>
      <c r="HC57" s="3">
        <v>102.68656048708391</v>
      </c>
      <c r="HD57" s="3">
        <v>94.2356045163</v>
      </c>
      <c r="HE57" s="7">
        <f t="shared" si="4"/>
        <v>104.23705274427248</v>
      </c>
      <c r="HF57">
        <f t="shared" si="5"/>
        <v>21.703870129310843</v>
      </c>
      <c r="HG57">
        <f t="shared" si="6"/>
        <v>0.20821646005818606</v>
      </c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</row>
    <row r="58" spans="1:246" x14ac:dyDescent="0.25">
      <c r="A58" s="1">
        <v>1890</v>
      </c>
      <c r="B58" s="3">
        <v>88.664358672613545</v>
      </c>
      <c r="C58" s="3">
        <v>110.74076888499999</v>
      </c>
      <c r="D58" s="3">
        <v>113.832655938</v>
      </c>
      <c r="E58" s="3">
        <v>91.316293405028162</v>
      </c>
      <c r="F58" s="3">
        <v>106.351801709</v>
      </c>
      <c r="G58" s="3">
        <v>109.19107425599999</v>
      </c>
      <c r="H58" s="3">
        <v>103.07566498993336</v>
      </c>
      <c r="I58" s="3">
        <v>116.06540043198477</v>
      </c>
      <c r="J58" s="3">
        <v>73.524361898699894</v>
      </c>
      <c r="K58" s="3">
        <v>112.04494476496083</v>
      </c>
      <c r="L58" s="3">
        <v>103.74059139784947</v>
      </c>
      <c r="M58" s="3">
        <v>111.2030536532975</v>
      </c>
      <c r="N58" s="3">
        <v>112.13355391979262</v>
      </c>
      <c r="O58" s="3">
        <v>107.3473510506464</v>
      </c>
      <c r="P58" s="3">
        <v>105.04974718349899</v>
      </c>
      <c r="Q58" s="3">
        <v>97.906081736831894</v>
      </c>
      <c r="R58" s="3">
        <v>85.816917411877469</v>
      </c>
      <c r="S58" s="3">
        <v>55.895088850100002</v>
      </c>
      <c r="T58" s="3">
        <v>86.095521546000001</v>
      </c>
      <c r="U58" s="3">
        <v>81.235410000000002</v>
      </c>
      <c r="V58" s="3">
        <v>116.5194770705864</v>
      </c>
      <c r="W58" s="3">
        <v>81.567947972400006</v>
      </c>
      <c r="X58" s="3">
        <v>110.804278115</v>
      </c>
      <c r="Y58" s="3">
        <v>111.09016169431874</v>
      </c>
      <c r="Z58" s="3">
        <v>114.87363591756736</v>
      </c>
      <c r="AA58" s="3">
        <v>105.77520373232348</v>
      </c>
      <c r="AB58" s="3">
        <v>104.52567636400001</v>
      </c>
      <c r="AC58" s="3">
        <v>110.88435497099999</v>
      </c>
      <c r="AD58" s="3">
        <v>91.126006989399997</v>
      </c>
      <c r="AE58" s="3">
        <v>109.7380785285964</v>
      </c>
      <c r="AF58" s="3">
        <v>86.488872812500006</v>
      </c>
      <c r="AG58" s="3">
        <v>84.300060000000002</v>
      </c>
      <c r="AH58" s="3">
        <v>113.63231930745158</v>
      </c>
      <c r="AI58" s="3">
        <v>111.411916713</v>
      </c>
      <c r="AJ58" s="3">
        <v>94.470524952019872</v>
      </c>
      <c r="AK58" s="3">
        <v>94.893908759599995</v>
      </c>
      <c r="AL58" s="3">
        <v>102.757542585</v>
      </c>
      <c r="AM58" s="3">
        <v>84.710620000000006</v>
      </c>
      <c r="AN58" s="3">
        <v>101.587392388</v>
      </c>
      <c r="AO58" s="3">
        <v>69.076559731374971</v>
      </c>
      <c r="AP58" s="3">
        <v>83.871690636256048</v>
      </c>
      <c r="AQ58" s="3">
        <v>99.03266743998843</v>
      </c>
      <c r="AR58" s="3">
        <v>81.117758479493602</v>
      </c>
      <c r="AS58" s="3">
        <v>79.877800605999994</v>
      </c>
      <c r="AT58" s="3">
        <v>113.11951171083675</v>
      </c>
      <c r="AU58" s="3">
        <v>114.55056722389999</v>
      </c>
      <c r="AV58" s="3">
        <v>86.502361174000001</v>
      </c>
      <c r="AW58" s="3">
        <v>102.17740768700632</v>
      </c>
      <c r="AX58" s="3">
        <v>98.563357173300005</v>
      </c>
      <c r="AY58" s="3">
        <v>92.297136128616046</v>
      </c>
      <c r="AZ58" s="3">
        <v>129.66720063700001</v>
      </c>
      <c r="BA58" s="3">
        <v>87.498469999999998</v>
      </c>
      <c r="BB58" s="3">
        <v>82.470219999999998</v>
      </c>
      <c r="BC58" s="3">
        <v>87.849120755663606</v>
      </c>
      <c r="BD58" s="3">
        <v>105.954566016</v>
      </c>
      <c r="BE58" s="3">
        <v>52.060478234850237</v>
      </c>
      <c r="BF58" s="3">
        <v>106.48344143276547</v>
      </c>
      <c r="BG58" s="3">
        <v>82.133308931200006</v>
      </c>
      <c r="BH58" s="3">
        <v>106.3135312309108</v>
      </c>
      <c r="BI58" s="3">
        <v>87.865580666599996</v>
      </c>
      <c r="BJ58" s="3">
        <v>84.4623573975</v>
      </c>
      <c r="BK58" s="3">
        <v>115.5825292484472</v>
      </c>
      <c r="BL58" s="3">
        <v>99.833169315305042</v>
      </c>
      <c r="BM58" s="3">
        <v>106.99285989466418</v>
      </c>
      <c r="BN58" s="3">
        <v>118.0732316804031</v>
      </c>
      <c r="BO58" s="3">
        <v>108.70590433026469</v>
      </c>
      <c r="BP58" s="3">
        <v>104.91002532986704</v>
      </c>
      <c r="BQ58" s="3">
        <v>113.69035503202117</v>
      </c>
      <c r="BR58" s="3">
        <v>110.15472735900001</v>
      </c>
      <c r="BS58" s="3">
        <v>113.9235937928533</v>
      </c>
      <c r="BT58" s="3">
        <v>84.040279999999996</v>
      </c>
      <c r="BU58" s="3">
        <v>80.560550000000006</v>
      </c>
      <c r="BV58" s="3">
        <v>71.021457043400005</v>
      </c>
      <c r="BW58" s="3">
        <v>161.82130959670877</v>
      </c>
      <c r="BX58" s="3">
        <v>123.416429591</v>
      </c>
      <c r="BY58" s="3">
        <v>98.24670164813088</v>
      </c>
      <c r="BZ58" s="3">
        <v>115.5820130870125</v>
      </c>
      <c r="CA58" s="3">
        <v>110.451912058</v>
      </c>
      <c r="CB58" s="3">
        <v>105.72004207513665</v>
      </c>
      <c r="CC58" s="3">
        <v>62.887614089585099</v>
      </c>
      <c r="CD58" s="3">
        <v>82.732822135106389</v>
      </c>
      <c r="CE58" s="3">
        <v>107.40715944169924</v>
      </c>
      <c r="CF58" s="3">
        <v>106.10533140610292</v>
      </c>
      <c r="CG58" s="3">
        <v>124.7834881</v>
      </c>
      <c r="CH58" s="3">
        <v>107.97044699200001</v>
      </c>
      <c r="CI58" s="3">
        <v>85.957856816900005</v>
      </c>
      <c r="CJ58" s="3">
        <v>77.880855590809205</v>
      </c>
      <c r="CK58" s="3">
        <v>110.283705656</v>
      </c>
      <c r="CL58" s="3">
        <v>88.824114273825444</v>
      </c>
      <c r="CM58" s="3">
        <v>102.124284797</v>
      </c>
      <c r="CN58" s="3">
        <v>116.35975190843726</v>
      </c>
      <c r="CO58" s="3">
        <v>69.990574464700003</v>
      </c>
      <c r="CP58" s="3">
        <v>111.06573291487463</v>
      </c>
      <c r="CQ58" s="3">
        <v>104.36345328500001</v>
      </c>
      <c r="CR58" s="3">
        <v>98.063969523342877</v>
      </c>
      <c r="CS58" s="3">
        <v>88.664358672613545</v>
      </c>
      <c r="CT58" s="3">
        <v>108.95551521467952</v>
      </c>
      <c r="CU58" s="3">
        <v>77.645951168225537</v>
      </c>
      <c r="CV58" s="3">
        <v>107.82357823612644</v>
      </c>
      <c r="CW58" s="3">
        <v>117.9465</v>
      </c>
      <c r="CX58" s="3">
        <v>98.17985652554313</v>
      </c>
      <c r="CY58" s="3">
        <v>86.591114570599999</v>
      </c>
      <c r="CZ58" s="7">
        <f t="shared" si="0"/>
        <v>0.16729326987974233</v>
      </c>
      <c r="DA58" s="3"/>
      <c r="DB58" s="3"/>
      <c r="DC58" s="3">
        <v>97.906081736831894</v>
      </c>
      <c r="DD58" s="3">
        <v>109.7380785285964</v>
      </c>
      <c r="DE58" s="3">
        <v>84.300060000000002</v>
      </c>
      <c r="DF58" s="3">
        <v>110.74076888499999</v>
      </c>
      <c r="DG58" s="3">
        <v>106.351801709</v>
      </c>
      <c r="DH58" s="3">
        <v>103.07566498993336</v>
      </c>
      <c r="DI58" s="3">
        <v>116.06540043198477</v>
      </c>
      <c r="DJ58" s="3">
        <v>111.2030536532975</v>
      </c>
      <c r="DK58" s="3">
        <v>107.3473510506464</v>
      </c>
      <c r="DL58" s="3">
        <v>105.04974718349899</v>
      </c>
      <c r="DM58" s="3">
        <v>85.816917411877469</v>
      </c>
      <c r="DN58" s="3">
        <v>81.235410000000002</v>
      </c>
      <c r="DO58" s="3">
        <v>110.804278115</v>
      </c>
      <c r="DP58" s="3">
        <v>111.09016169431874</v>
      </c>
      <c r="DQ58" s="3">
        <v>114.87363591756736</v>
      </c>
      <c r="DR58" s="3">
        <v>105.77520373232348</v>
      </c>
      <c r="DS58" s="3">
        <v>104.52567636400001</v>
      </c>
      <c r="DT58" s="3">
        <v>110.88435497099999</v>
      </c>
      <c r="DU58" s="3">
        <v>91.126006989399997</v>
      </c>
      <c r="DV58" s="3">
        <v>86.488872812500006</v>
      </c>
      <c r="DW58" s="3">
        <v>111.411916713</v>
      </c>
      <c r="DX58" s="3">
        <v>94.893908759599995</v>
      </c>
      <c r="DY58" s="3">
        <v>113.11951171083675</v>
      </c>
      <c r="DZ58" s="3">
        <v>114.55056722389999</v>
      </c>
      <c r="EA58" s="3">
        <v>92.297136128616046</v>
      </c>
      <c r="EB58" s="3">
        <v>87.849120755663606</v>
      </c>
      <c r="EC58" s="3">
        <v>105.954566016</v>
      </c>
      <c r="ED58" s="3">
        <v>106.48344143276547</v>
      </c>
      <c r="EE58" s="3">
        <v>82.133308931200006</v>
      </c>
      <c r="EF58" s="3">
        <v>106.3135312309108</v>
      </c>
      <c r="EG58" s="3">
        <v>84.4623573975</v>
      </c>
      <c r="EH58" s="3">
        <v>115.5825292484472</v>
      </c>
      <c r="EI58" s="3">
        <v>108.70590433026469</v>
      </c>
      <c r="EJ58" s="3">
        <v>104.91002532986704</v>
      </c>
      <c r="EK58" s="3">
        <v>110.451912058</v>
      </c>
      <c r="EL58" s="3">
        <v>82.732822135106389</v>
      </c>
      <c r="EM58" s="3">
        <v>107.40715944169924</v>
      </c>
      <c r="EN58" s="3">
        <v>124.7834881</v>
      </c>
      <c r="EO58" s="3">
        <v>110.283705656</v>
      </c>
      <c r="EP58" s="3">
        <v>111.06573291487463</v>
      </c>
      <c r="EQ58" s="3">
        <v>104.36345328500001</v>
      </c>
      <c r="ER58" s="3">
        <v>107.82357823612644</v>
      </c>
      <c r="ES58" s="7">
        <f t="shared" si="1"/>
        <v>103.38043340981321</v>
      </c>
      <c r="ET58">
        <f t="shared" si="2"/>
        <v>11.147132399795423</v>
      </c>
      <c r="EU58">
        <f t="shared" si="3"/>
        <v>0.10782632682150567</v>
      </c>
      <c r="EV58" s="3"/>
      <c r="EW58" s="3">
        <v>113.63231930745158</v>
      </c>
      <c r="EX58" s="3">
        <v>88.664358672613545</v>
      </c>
      <c r="EY58" s="3">
        <v>113.832655938</v>
      </c>
      <c r="EZ58" s="3">
        <v>91.316293405028162</v>
      </c>
      <c r="FA58" s="3">
        <v>109.19107425599999</v>
      </c>
      <c r="FB58" s="3">
        <v>73.524361898699894</v>
      </c>
      <c r="FC58" s="3">
        <v>112.04494476496083</v>
      </c>
      <c r="FD58" s="3">
        <v>103.74059139784947</v>
      </c>
      <c r="FE58" s="3">
        <v>112.13355391979262</v>
      </c>
      <c r="FF58" s="3">
        <v>55.895088850100002</v>
      </c>
      <c r="FG58" s="3">
        <v>86.095521546000001</v>
      </c>
      <c r="FH58" s="3">
        <v>116.5194770705864</v>
      </c>
      <c r="FI58" s="3">
        <v>81.567947972400006</v>
      </c>
      <c r="FJ58" s="3">
        <v>94.470524952019872</v>
      </c>
      <c r="FK58" s="3">
        <v>102.757542585</v>
      </c>
      <c r="FL58" s="3">
        <v>84.710620000000006</v>
      </c>
      <c r="FM58" s="3">
        <v>101.587392388</v>
      </c>
      <c r="FN58" s="3">
        <v>69.076559731374971</v>
      </c>
      <c r="FO58" s="3">
        <v>83.871690636256048</v>
      </c>
      <c r="FP58" s="3">
        <v>99.03266743998843</v>
      </c>
      <c r="FQ58" s="3">
        <v>81.117758479493602</v>
      </c>
      <c r="FR58" s="3">
        <v>79.877800605999994</v>
      </c>
      <c r="FS58" s="3">
        <v>86.502361174000001</v>
      </c>
      <c r="FT58" s="3">
        <v>102.17740768700632</v>
      </c>
      <c r="FU58" s="3">
        <v>98.563357173300005</v>
      </c>
      <c r="FV58" s="3">
        <v>129.66720063700001</v>
      </c>
      <c r="FW58" s="3">
        <v>87.498469999999998</v>
      </c>
      <c r="FX58" s="3">
        <v>82.470219999999998</v>
      </c>
      <c r="FY58" s="3">
        <v>52.060478234850237</v>
      </c>
      <c r="FZ58" s="3">
        <v>87.865580666599996</v>
      </c>
      <c r="GA58" s="3">
        <v>99.833169315305042</v>
      </c>
      <c r="GB58" s="3">
        <v>106.99285989466418</v>
      </c>
      <c r="GC58" s="3">
        <v>118.0732316804031</v>
      </c>
      <c r="GD58" s="3">
        <v>113.69035503202117</v>
      </c>
      <c r="GE58" s="3">
        <v>110.15472735900001</v>
      </c>
      <c r="GF58" s="3">
        <v>113.9235937928533</v>
      </c>
      <c r="GG58" s="3">
        <v>84.040279999999996</v>
      </c>
      <c r="GH58" s="3">
        <v>80.560550000000006</v>
      </c>
      <c r="GI58" s="3">
        <v>71.021457043400005</v>
      </c>
      <c r="GJ58" s="3">
        <v>161.82130959670877</v>
      </c>
      <c r="GK58" s="3">
        <v>123.416429591</v>
      </c>
      <c r="GL58" s="3">
        <v>98.24670164813088</v>
      </c>
      <c r="GM58" s="3">
        <v>115.5820130870125</v>
      </c>
      <c r="GN58" s="3">
        <v>105.72004207513665</v>
      </c>
      <c r="GO58" s="3">
        <v>62.887614089585099</v>
      </c>
      <c r="GP58" s="3">
        <v>106.10533140610292</v>
      </c>
      <c r="GQ58" s="3">
        <v>107.97044699200001</v>
      </c>
      <c r="GR58" s="3">
        <v>85.957856816900005</v>
      </c>
      <c r="GS58" s="3">
        <v>77.880855590809205</v>
      </c>
      <c r="GT58" s="3">
        <v>88.824114273825444</v>
      </c>
      <c r="GU58" s="3">
        <v>102.124284797</v>
      </c>
      <c r="GV58" s="3">
        <v>116.35975190843726</v>
      </c>
      <c r="GW58" s="3">
        <v>69.990574464700003</v>
      </c>
      <c r="GX58" s="3">
        <v>98.063969523342877</v>
      </c>
      <c r="GY58" s="3">
        <v>88.664358672613545</v>
      </c>
      <c r="GZ58" s="3">
        <v>108.95551521467952</v>
      </c>
      <c r="HA58" s="3">
        <v>77.645951168225537</v>
      </c>
      <c r="HB58" s="3">
        <v>117.9465</v>
      </c>
      <c r="HC58" s="3">
        <v>98.17985652554313</v>
      </c>
      <c r="HD58" s="3">
        <v>86.591114570599999</v>
      </c>
      <c r="HE58" s="7">
        <f t="shared" si="4"/>
        <v>96.311510625339537</v>
      </c>
      <c r="HF58">
        <f t="shared" si="5"/>
        <v>19.089342678564464</v>
      </c>
      <c r="HG58">
        <f t="shared" si="6"/>
        <v>0.19820416640357483</v>
      </c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</row>
    <row r="59" spans="1:246" x14ac:dyDescent="0.25">
      <c r="A59" s="1">
        <v>1891</v>
      </c>
      <c r="B59" s="3">
        <v>109.7339360927555</v>
      </c>
      <c r="C59" s="3">
        <v>122.60780104299999</v>
      </c>
      <c r="D59" s="3">
        <v>124.948897714</v>
      </c>
      <c r="E59" s="3">
        <v>105.07450693691395</v>
      </c>
      <c r="F59" s="3">
        <v>115.892871013</v>
      </c>
      <c r="G59" s="3">
        <v>123.303653752</v>
      </c>
      <c r="H59" s="3">
        <v>125.48234875679189</v>
      </c>
      <c r="I59" s="3">
        <v>130.43512060361448</v>
      </c>
      <c r="J59" s="3">
        <v>87.113748015200002</v>
      </c>
      <c r="K59" s="3">
        <v>139.54023367555456</v>
      </c>
      <c r="L59" s="3">
        <v>126.08236559139785</v>
      </c>
      <c r="M59" s="3">
        <v>134.55101647767543</v>
      </c>
      <c r="N59" s="3">
        <v>127.16142004351525</v>
      </c>
      <c r="O59" s="3">
        <v>126.38238937810065</v>
      </c>
      <c r="P59" s="3">
        <v>124.11088953154209</v>
      </c>
      <c r="Q59" s="3">
        <v>105.334234226113</v>
      </c>
      <c r="R59" s="3">
        <v>107.0461719640995</v>
      </c>
      <c r="S59" s="3">
        <v>74.376452289699998</v>
      </c>
      <c r="T59" s="3">
        <v>104.374692185</v>
      </c>
      <c r="U59" s="3">
        <v>100.3351</v>
      </c>
      <c r="V59" s="3">
        <v>126.72921851459957</v>
      </c>
      <c r="W59" s="3">
        <v>95.867503156300003</v>
      </c>
      <c r="X59" s="3">
        <v>132.57901736400001</v>
      </c>
      <c r="Y59" s="3">
        <v>128.66030117528939</v>
      </c>
      <c r="Z59" s="3">
        <v>136.29044105010632</v>
      </c>
      <c r="AA59" s="3">
        <v>127.99696826390394</v>
      </c>
      <c r="AB59" s="3">
        <v>131.34019740700001</v>
      </c>
      <c r="AC59" s="3">
        <v>126.34246398099999</v>
      </c>
      <c r="AD59" s="3">
        <v>122.434279859</v>
      </c>
      <c r="AE59" s="3">
        <v>125.37618441474132</v>
      </c>
      <c r="AF59" s="3">
        <v>105.60885787700001</v>
      </c>
      <c r="AG59" s="3">
        <v>99.904740000000004</v>
      </c>
      <c r="AH59" s="3">
        <v>126.40917723522543</v>
      </c>
      <c r="AI59" s="3">
        <v>131.780759542</v>
      </c>
      <c r="AJ59" s="3">
        <v>115.70984484535805</v>
      </c>
      <c r="AK59" s="3">
        <v>99.115520294999996</v>
      </c>
      <c r="AL59" s="3">
        <v>121.10459562299999</v>
      </c>
      <c r="AM59" s="3">
        <v>101.1708</v>
      </c>
      <c r="AN59" s="3">
        <v>113.943438656</v>
      </c>
      <c r="AO59" s="3">
        <v>83.928829333843638</v>
      </c>
      <c r="AP59" s="3">
        <v>101.29286408562047</v>
      </c>
      <c r="AQ59" s="3">
        <v>124.95076452381984</v>
      </c>
      <c r="AR59" s="3">
        <v>101.92670390056804</v>
      </c>
      <c r="AS59" s="3">
        <v>92.851792078499997</v>
      </c>
      <c r="AT59" s="3">
        <v>125.78573323588472</v>
      </c>
      <c r="AU59" s="3">
        <v>128.24565549489725</v>
      </c>
      <c r="AV59" s="3">
        <v>106.305469852</v>
      </c>
      <c r="AW59" s="3">
        <v>126.41745521348997</v>
      </c>
      <c r="AX59" s="3">
        <v>100.076102265</v>
      </c>
      <c r="AY59" s="3">
        <v>110.97804245216159</v>
      </c>
      <c r="AZ59" s="3">
        <v>142.48616362300001</v>
      </c>
      <c r="BA59" s="3">
        <v>101.2937</v>
      </c>
      <c r="BB59" s="3">
        <v>100.9866</v>
      </c>
      <c r="BC59" s="3">
        <v>102.05199790879655</v>
      </c>
      <c r="BD59" s="3">
        <v>125.62645638399999</v>
      </c>
      <c r="BE59" s="3">
        <v>72.676206342170275</v>
      </c>
      <c r="BF59" s="3">
        <v>125.85401496931254</v>
      </c>
      <c r="BG59" s="3">
        <v>114.568035972</v>
      </c>
      <c r="BH59" s="3">
        <v>127.30012742735651</v>
      </c>
      <c r="BI59" s="3">
        <v>101.29286408599999</v>
      </c>
      <c r="BJ59" s="3">
        <v>103.40539102300001</v>
      </c>
      <c r="BK59" s="3">
        <v>135.52786084355628</v>
      </c>
      <c r="BL59" s="3">
        <v>115.74047205820507</v>
      </c>
      <c r="BM59" s="3">
        <v>121.83415039570045</v>
      </c>
      <c r="BN59" s="3">
        <v>129.64882893633359</v>
      </c>
      <c r="BO59" s="3">
        <v>122.49653984171982</v>
      </c>
      <c r="BP59" s="3">
        <v>117.3600420167102</v>
      </c>
      <c r="BQ59" s="3">
        <v>135.10477699076682</v>
      </c>
      <c r="BR59" s="3">
        <v>114.782303502</v>
      </c>
      <c r="BS59" s="3">
        <v>125.9981023712497</v>
      </c>
      <c r="BT59" s="3">
        <v>102.0299</v>
      </c>
      <c r="BU59" s="3">
        <v>100.97880000000001</v>
      </c>
      <c r="BV59" s="3">
        <v>85.569335352400003</v>
      </c>
      <c r="BW59" s="3">
        <v>174.61794952245509</v>
      </c>
      <c r="BX59" s="3">
        <v>122.493225002</v>
      </c>
      <c r="BY59" s="3">
        <v>113.76840855759804</v>
      </c>
      <c r="BZ59" s="3">
        <v>127.57570166253248</v>
      </c>
      <c r="CA59" s="3">
        <v>122.297187295</v>
      </c>
      <c r="CB59" s="3">
        <v>117.63931036267836</v>
      </c>
      <c r="CC59" s="3">
        <v>85.583182878348026</v>
      </c>
      <c r="CD59" s="3">
        <v>109.42960246467031</v>
      </c>
      <c r="CE59" s="3">
        <v>123.22464236591073</v>
      </c>
      <c r="CF59" s="3">
        <v>115.84230693361684</v>
      </c>
      <c r="CG59" s="3">
        <v>138.6492351</v>
      </c>
      <c r="CH59" s="3">
        <v>111.893454608</v>
      </c>
      <c r="CI59" s="3">
        <v>99.730129757599997</v>
      </c>
      <c r="CJ59" s="3">
        <v>97.072328082052934</v>
      </c>
      <c r="CK59" s="3">
        <v>124.43314410000001</v>
      </c>
      <c r="CL59" s="3">
        <v>109.7339360927555</v>
      </c>
      <c r="CM59" s="3">
        <v>111.38418995000001</v>
      </c>
      <c r="CN59" s="3">
        <v>126.14726640680369</v>
      </c>
      <c r="CO59" s="3">
        <v>72.179784167700006</v>
      </c>
      <c r="CP59" s="3">
        <v>117.75013011757619</v>
      </c>
      <c r="CQ59" s="3">
        <v>109.864506850616</v>
      </c>
      <c r="CR59" s="3">
        <v>112.41861166936961</v>
      </c>
      <c r="CS59" s="3">
        <v>109.7339360927555</v>
      </c>
      <c r="CT59" s="3">
        <v>122.14006307878573</v>
      </c>
      <c r="CU59" s="3">
        <v>90.530149516029098</v>
      </c>
      <c r="CV59" s="3">
        <v>118.50703394164896</v>
      </c>
      <c r="CW59" s="3">
        <v>141.92145600000001</v>
      </c>
      <c r="CX59" s="3">
        <v>121.28403779964488</v>
      </c>
      <c r="CY59" s="3">
        <v>118.232549877</v>
      </c>
      <c r="CZ59" s="7">
        <f t="shared" si="0"/>
        <v>0.14140598870388443</v>
      </c>
      <c r="DA59" s="3"/>
      <c r="DB59" s="3"/>
      <c r="DC59" s="3">
        <v>105.334234226113</v>
      </c>
      <c r="DD59" s="3">
        <v>125.37618441474132</v>
      </c>
      <c r="DE59" s="3">
        <v>99.904740000000004</v>
      </c>
      <c r="DF59" s="3">
        <v>122.60780104299999</v>
      </c>
      <c r="DG59" s="3">
        <v>115.892871013</v>
      </c>
      <c r="DH59" s="3">
        <v>125.48234875679189</v>
      </c>
      <c r="DI59" s="3">
        <v>130.43512060361448</v>
      </c>
      <c r="DJ59" s="3">
        <v>134.55101647767543</v>
      </c>
      <c r="DK59" s="3">
        <v>126.38238937810065</v>
      </c>
      <c r="DL59" s="3">
        <v>124.11088953154209</v>
      </c>
      <c r="DM59" s="3">
        <v>107.0461719640995</v>
      </c>
      <c r="DN59" s="3">
        <v>100.3351</v>
      </c>
      <c r="DO59" s="3">
        <v>132.57901736400001</v>
      </c>
      <c r="DP59" s="3">
        <v>128.66030117528939</v>
      </c>
      <c r="DQ59" s="3">
        <v>136.29044105010632</v>
      </c>
      <c r="DR59" s="3">
        <v>127.99696826390394</v>
      </c>
      <c r="DS59" s="3">
        <v>131.34019740700001</v>
      </c>
      <c r="DT59" s="3">
        <v>126.34246398099999</v>
      </c>
      <c r="DU59" s="3">
        <v>122.434279859</v>
      </c>
      <c r="DV59" s="3">
        <v>105.60885787700001</v>
      </c>
      <c r="DW59" s="3">
        <v>131.780759542</v>
      </c>
      <c r="DX59" s="3">
        <v>99.115520294999996</v>
      </c>
      <c r="DY59" s="3">
        <v>125.78573323588472</v>
      </c>
      <c r="DZ59" s="3">
        <v>128.24565549489725</v>
      </c>
      <c r="EA59" s="3">
        <v>110.97804245216159</v>
      </c>
      <c r="EB59" s="3">
        <v>102.05199790879655</v>
      </c>
      <c r="EC59" s="3">
        <v>125.62645638399999</v>
      </c>
      <c r="ED59" s="3">
        <v>125.85401496931254</v>
      </c>
      <c r="EE59" s="3">
        <v>114.568035972</v>
      </c>
      <c r="EF59" s="3">
        <v>127.30012742735651</v>
      </c>
      <c r="EG59" s="3">
        <v>103.40539102300001</v>
      </c>
      <c r="EH59" s="3">
        <v>135.52786084355628</v>
      </c>
      <c r="EI59" s="3">
        <v>122.49653984171982</v>
      </c>
      <c r="EJ59" s="3">
        <v>117.3600420167102</v>
      </c>
      <c r="EK59" s="3">
        <v>122.297187295</v>
      </c>
      <c r="EL59" s="3">
        <v>109.42960246467031</v>
      </c>
      <c r="EM59" s="3">
        <v>123.22464236591073</v>
      </c>
      <c r="EN59" s="3">
        <v>138.6492351</v>
      </c>
      <c r="EO59" s="3">
        <v>124.43314410000001</v>
      </c>
      <c r="EP59" s="3">
        <v>117.75013011757619</v>
      </c>
      <c r="EQ59" s="3">
        <v>109.864506850616</v>
      </c>
      <c r="ER59" s="3">
        <v>118.50703394164896</v>
      </c>
      <c r="ES59" s="7">
        <f t="shared" si="1"/>
        <v>120.54673938161419</v>
      </c>
      <c r="ET59">
        <f t="shared" si="2"/>
        <v>10.964913772545799</v>
      </c>
      <c r="EU59">
        <f t="shared" si="3"/>
        <v>9.0959853653396872E-2</v>
      </c>
      <c r="EV59" s="3"/>
      <c r="EW59" s="3">
        <v>126.40917723522543</v>
      </c>
      <c r="EX59" s="3">
        <v>109.7339360927555</v>
      </c>
      <c r="EY59" s="3">
        <v>124.948897714</v>
      </c>
      <c r="EZ59" s="3">
        <v>105.07450693691395</v>
      </c>
      <c r="FA59" s="3">
        <v>123.303653752</v>
      </c>
      <c r="FB59" s="3">
        <v>87.113748015200002</v>
      </c>
      <c r="FC59" s="3">
        <v>139.54023367555456</v>
      </c>
      <c r="FD59" s="3">
        <v>126.08236559139785</v>
      </c>
      <c r="FE59" s="3">
        <v>127.16142004351525</v>
      </c>
      <c r="FF59" s="3">
        <v>74.376452289699998</v>
      </c>
      <c r="FG59" s="3">
        <v>104.374692185</v>
      </c>
      <c r="FH59" s="3">
        <v>126.72921851459957</v>
      </c>
      <c r="FI59" s="3">
        <v>95.867503156300003</v>
      </c>
      <c r="FJ59" s="3">
        <v>115.70984484535805</v>
      </c>
      <c r="FK59" s="3">
        <v>121.10459562299999</v>
      </c>
      <c r="FL59" s="3">
        <v>101.1708</v>
      </c>
      <c r="FM59" s="3">
        <v>113.943438656</v>
      </c>
      <c r="FN59" s="3">
        <v>83.928829333843638</v>
      </c>
      <c r="FO59" s="3">
        <v>101.29286408562047</v>
      </c>
      <c r="FP59" s="3">
        <v>124.95076452381984</v>
      </c>
      <c r="FQ59" s="3">
        <v>101.92670390056804</v>
      </c>
      <c r="FR59" s="3">
        <v>92.851792078499997</v>
      </c>
      <c r="FS59" s="3">
        <v>106.305469852</v>
      </c>
      <c r="FT59" s="3">
        <v>126.41745521348997</v>
      </c>
      <c r="FU59" s="3">
        <v>100.076102265</v>
      </c>
      <c r="FV59" s="3">
        <v>142.48616362300001</v>
      </c>
      <c r="FW59" s="3">
        <v>101.2937</v>
      </c>
      <c r="FX59" s="3">
        <v>100.9866</v>
      </c>
      <c r="FY59" s="3">
        <v>72.676206342170275</v>
      </c>
      <c r="FZ59" s="3">
        <v>101.29286408599999</v>
      </c>
      <c r="GA59" s="3">
        <v>115.74047205820507</v>
      </c>
      <c r="GB59" s="3">
        <v>121.83415039570045</v>
      </c>
      <c r="GC59" s="3">
        <v>129.64882893633359</v>
      </c>
      <c r="GD59" s="3">
        <v>135.10477699076682</v>
      </c>
      <c r="GE59" s="3">
        <v>114.782303502</v>
      </c>
      <c r="GF59" s="3">
        <v>125.9981023712497</v>
      </c>
      <c r="GG59" s="3">
        <v>102.0299</v>
      </c>
      <c r="GH59" s="3">
        <v>100.97880000000001</v>
      </c>
      <c r="GI59" s="3">
        <v>85.569335352400003</v>
      </c>
      <c r="GJ59" s="3">
        <v>174.61794952245509</v>
      </c>
      <c r="GK59" s="3">
        <v>122.493225002</v>
      </c>
      <c r="GL59" s="3">
        <v>113.76840855759804</v>
      </c>
      <c r="GM59" s="3">
        <v>127.57570166253248</v>
      </c>
      <c r="GN59" s="3">
        <v>117.63931036267836</v>
      </c>
      <c r="GO59" s="3">
        <v>85.583182878348026</v>
      </c>
      <c r="GP59" s="3">
        <v>115.84230693361684</v>
      </c>
      <c r="GQ59" s="3">
        <v>111.893454608</v>
      </c>
      <c r="GR59" s="3">
        <v>99.730129757599997</v>
      </c>
      <c r="GS59" s="3">
        <v>97.072328082052934</v>
      </c>
      <c r="GT59" s="3">
        <v>109.7339360927555</v>
      </c>
      <c r="GU59" s="3">
        <v>111.38418995000001</v>
      </c>
      <c r="GV59" s="3">
        <v>126.14726640680369</v>
      </c>
      <c r="GW59" s="3">
        <v>72.179784167700006</v>
      </c>
      <c r="GX59" s="3">
        <v>112.41861166936961</v>
      </c>
      <c r="GY59" s="3">
        <v>109.7339360927555</v>
      </c>
      <c r="GZ59" s="3">
        <v>122.14006307878573</v>
      </c>
      <c r="HA59" s="3">
        <v>90.530149516029098</v>
      </c>
      <c r="HB59" s="3">
        <v>141.92145600000001</v>
      </c>
      <c r="HC59" s="3">
        <v>121.28403779964488</v>
      </c>
      <c r="HD59" s="3">
        <v>118.232549877</v>
      </c>
      <c r="HE59" s="7">
        <f t="shared" si="4"/>
        <v>111.87897745424856</v>
      </c>
      <c r="HF59">
        <f t="shared" si="5"/>
        <v>18.471995935462886</v>
      </c>
      <c r="HG59">
        <f t="shared" si="6"/>
        <v>0.16510694283934413</v>
      </c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</row>
    <row r="60" spans="1:246" x14ac:dyDescent="0.25">
      <c r="A60" s="1">
        <v>1892</v>
      </c>
      <c r="B60" s="3">
        <v>108.43775541800785</v>
      </c>
      <c r="C60" s="3">
        <v>120.28606587100001</v>
      </c>
      <c r="D60" s="3">
        <v>133.846631194</v>
      </c>
      <c r="E60" s="3">
        <v>126.43589948277486</v>
      </c>
      <c r="F60" s="3">
        <v>136.23798141699999</v>
      </c>
      <c r="G60" s="3">
        <v>137.84519576400001</v>
      </c>
      <c r="H60" s="3">
        <v>116.65880147138687</v>
      </c>
      <c r="I60" s="3">
        <v>119.79043554380149</v>
      </c>
      <c r="J60" s="3">
        <v>85.514651466399997</v>
      </c>
      <c r="K60" s="3">
        <v>149.85255741726343</v>
      </c>
      <c r="L60" s="3">
        <v>112.47870967741936</v>
      </c>
      <c r="M60" s="3">
        <v>136.2954657971116</v>
      </c>
      <c r="N60" s="3">
        <v>128.44606563606129</v>
      </c>
      <c r="O60" s="3">
        <v>122.90735361484786</v>
      </c>
      <c r="P60" s="3">
        <v>127.57649434538091</v>
      </c>
      <c r="Q60" s="3">
        <v>99.074329524000007</v>
      </c>
      <c r="R60" s="3">
        <v>104.3624814455822</v>
      </c>
      <c r="S60" s="3">
        <v>81.625858279300004</v>
      </c>
      <c r="T60" s="3">
        <v>117.831148066</v>
      </c>
      <c r="U60" s="3">
        <v>94.233549999999994</v>
      </c>
      <c r="V60" s="3">
        <v>132.01212066761633</v>
      </c>
      <c r="W60" s="3">
        <v>92.561741947200005</v>
      </c>
      <c r="X60" s="3">
        <v>125.053611343</v>
      </c>
      <c r="Y60" s="3">
        <v>125.04577256366804</v>
      </c>
      <c r="Z60" s="3">
        <v>141.54664094784118</v>
      </c>
      <c r="AA60" s="3">
        <v>119.86463572875718</v>
      </c>
      <c r="AB60" s="3">
        <v>119.77158066699999</v>
      </c>
      <c r="AC60" s="3">
        <v>136.31558533</v>
      </c>
      <c r="AD60" s="3">
        <v>109.913399106</v>
      </c>
      <c r="AE60" s="3">
        <v>117.58344922610627</v>
      </c>
      <c r="AF60" s="3">
        <v>97.949297357800006</v>
      </c>
      <c r="AG60" s="3">
        <v>92.665999999999997</v>
      </c>
      <c r="AH60" s="3">
        <v>144.28575341617704</v>
      </c>
      <c r="AI60" s="3">
        <v>124.450904779</v>
      </c>
      <c r="AJ60" s="3">
        <v>108.38195594453731</v>
      </c>
      <c r="AK60" s="3">
        <v>122.071975552</v>
      </c>
      <c r="AL60" s="3">
        <v>132.631075243</v>
      </c>
      <c r="AM60" s="3">
        <v>95.515010000000004</v>
      </c>
      <c r="AN60" s="3">
        <v>139.81918403</v>
      </c>
      <c r="AO60" s="3">
        <v>75.245662945728355</v>
      </c>
      <c r="AP60" s="3">
        <v>95.708521992946018</v>
      </c>
      <c r="AQ60" s="3">
        <v>117.21375249787872</v>
      </c>
      <c r="AR60" s="3">
        <v>106.05129707433579</v>
      </c>
      <c r="AS60" s="3">
        <v>92.263015201200005</v>
      </c>
      <c r="AT60" s="3">
        <v>114.33355828644672</v>
      </c>
      <c r="AU60" s="3">
        <v>138.19242735473219</v>
      </c>
      <c r="AV60" s="3">
        <v>100.377817444</v>
      </c>
      <c r="AW60" s="3">
        <v>120.27983430708755</v>
      </c>
      <c r="AX60" s="3">
        <v>108.6391421</v>
      </c>
      <c r="AY60" s="3">
        <v>89.468689568378124</v>
      </c>
      <c r="AZ60" s="3">
        <v>129.84476915900001</v>
      </c>
      <c r="BA60" s="3">
        <v>102.2075</v>
      </c>
      <c r="BB60" s="3">
        <v>105.8454</v>
      </c>
      <c r="BC60" s="3">
        <v>93.315294454937927</v>
      </c>
      <c r="BD60" s="3">
        <v>117.43484060599999</v>
      </c>
      <c r="BE60" s="3">
        <v>77.124059746784411</v>
      </c>
      <c r="BF60" s="3">
        <v>123.87309120463762</v>
      </c>
      <c r="BG60" s="3">
        <v>120.617383725</v>
      </c>
      <c r="BH60" s="3">
        <v>127.66993452640027</v>
      </c>
      <c r="BI60" s="3">
        <v>95.708521992900003</v>
      </c>
      <c r="BJ60" s="3">
        <v>98.1973832961</v>
      </c>
      <c r="BK60" s="3">
        <v>129.76552490432732</v>
      </c>
      <c r="BL60" s="3">
        <v>119.47102589160158</v>
      </c>
      <c r="BM60" s="3">
        <v>121.61682927611101</v>
      </c>
      <c r="BN60" s="3">
        <v>130.56427307675224</v>
      </c>
      <c r="BO60" s="3">
        <v>134.32949998932534</v>
      </c>
      <c r="BP60" s="3">
        <v>127.78970509179592</v>
      </c>
      <c r="BQ60" s="3">
        <v>131.26662745675247</v>
      </c>
      <c r="BR60" s="3">
        <v>144.93859299299999</v>
      </c>
      <c r="BS60" s="3">
        <v>122.89010830074449</v>
      </c>
      <c r="BT60" s="3">
        <v>101.8484</v>
      </c>
      <c r="BU60" s="3">
        <v>95.070239999999998</v>
      </c>
      <c r="BV60" s="3">
        <v>74.370874641</v>
      </c>
      <c r="BW60" s="3">
        <v>205.31962727196728</v>
      </c>
      <c r="BX60" s="3">
        <v>135.726647751</v>
      </c>
      <c r="BY60" s="3">
        <v>117.43690817653439</v>
      </c>
      <c r="BZ60" s="3">
        <v>129.95468871301074</v>
      </c>
      <c r="CA60" s="3">
        <v>133.03457873100001</v>
      </c>
      <c r="CB60" s="3">
        <v>112.18939089959208</v>
      </c>
      <c r="CC60" s="3">
        <v>94.610145365049348</v>
      </c>
      <c r="CD60" s="3">
        <v>86.206587534202541</v>
      </c>
      <c r="CE60" s="3">
        <v>118.06431756456517</v>
      </c>
      <c r="CF60" s="3">
        <v>106.85484040361067</v>
      </c>
      <c r="CG60" s="3">
        <v>127.5693369</v>
      </c>
      <c r="CH60" s="3">
        <v>119.177049157</v>
      </c>
      <c r="CI60" s="3">
        <v>114.76049965199999</v>
      </c>
      <c r="CJ60" s="3">
        <v>95.708521992946018</v>
      </c>
      <c r="CK60" s="3">
        <v>111.582907693</v>
      </c>
      <c r="CL60" s="3">
        <v>102.40811853245222</v>
      </c>
      <c r="CM60" s="3">
        <v>130.53745135099999</v>
      </c>
      <c r="CN60" s="3">
        <v>132.04447287687427</v>
      </c>
      <c r="CO60" s="3">
        <v>115.570287729</v>
      </c>
      <c r="CP60" s="3">
        <v>127.30939249287874</v>
      </c>
      <c r="CQ60" s="3">
        <v>125.580561605776</v>
      </c>
      <c r="CR60" s="3">
        <v>110.8383089221014</v>
      </c>
      <c r="CS60" s="3">
        <v>95.708521992946018</v>
      </c>
      <c r="CT60" s="3">
        <v>124.73535690980704</v>
      </c>
      <c r="CU60" s="3">
        <v>130.72162569054296</v>
      </c>
      <c r="CV60" s="3">
        <v>106.90082790788638</v>
      </c>
      <c r="CW60" s="3">
        <v>136.48559999999998</v>
      </c>
      <c r="CX60" s="3">
        <v>113.50890364508504</v>
      </c>
      <c r="CY60" s="3">
        <v>125.099013955</v>
      </c>
      <c r="CZ60" s="7">
        <f t="shared" si="0"/>
        <v>0.16323337717235162</v>
      </c>
      <c r="DA60" s="3"/>
      <c r="DB60" s="3"/>
      <c r="DC60" s="3">
        <v>99.074329524000007</v>
      </c>
      <c r="DD60" s="3">
        <v>117.58344922610627</v>
      </c>
      <c r="DE60" s="3">
        <v>92.665999999999997</v>
      </c>
      <c r="DF60" s="3">
        <v>120.28606587100001</v>
      </c>
      <c r="DG60" s="3">
        <v>136.23798141699999</v>
      </c>
      <c r="DH60" s="3">
        <v>116.65880147138687</v>
      </c>
      <c r="DI60" s="3">
        <v>119.79043554380149</v>
      </c>
      <c r="DJ60" s="3">
        <v>136.2954657971116</v>
      </c>
      <c r="DK60" s="3">
        <v>122.90735361484786</v>
      </c>
      <c r="DL60" s="3">
        <v>127.57649434538091</v>
      </c>
      <c r="DM60" s="3">
        <v>104.3624814455822</v>
      </c>
      <c r="DN60" s="3">
        <v>94.233549999999994</v>
      </c>
      <c r="DO60" s="3">
        <v>125.053611343</v>
      </c>
      <c r="DP60" s="3">
        <v>125.04577256366804</v>
      </c>
      <c r="DQ60" s="3">
        <v>141.54664094784118</v>
      </c>
      <c r="DR60" s="3">
        <v>119.86463572875718</v>
      </c>
      <c r="DS60" s="3">
        <v>119.77158066699999</v>
      </c>
      <c r="DT60" s="3">
        <v>136.31558533</v>
      </c>
      <c r="DU60" s="3">
        <v>109.913399106</v>
      </c>
      <c r="DV60" s="3">
        <v>97.949297357800006</v>
      </c>
      <c r="DW60" s="3">
        <v>124.450904779</v>
      </c>
      <c r="DX60" s="3">
        <v>122.071975552</v>
      </c>
      <c r="DY60" s="3">
        <v>114.33355828644672</v>
      </c>
      <c r="DZ60" s="3">
        <v>138.19242735473219</v>
      </c>
      <c r="EA60" s="3">
        <v>89.468689568378124</v>
      </c>
      <c r="EB60" s="3">
        <v>93.315294454937927</v>
      </c>
      <c r="EC60" s="3">
        <v>117.43484060599999</v>
      </c>
      <c r="ED60" s="3">
        <v>123.87309120463762</v>
      </c>
      <c r="EE60" s="3">
        <v>120.617383725</v>
      </c>
      <c r="EF60" s="3">
        <v>127.66993452640027</v>
      </c>
      <c r="EG60" s="3">
        <v>98.1973832961</v>
      </c>
      <c r="EH60" s="3">
        <v>129.76552490432732</v>
      </c>
      <c r="EI60" s="3">
        <v>134.32949998932534</v>
      </c>
      <c r="EJ60" s="3">
        <v>127.78970509179592</v>
      </c>
      <c r="EK60" s="3">
        <v>133.03457873100001</v>
      </c>
      <c r="EL60" s="3">
        <v>86.206587534202541</v>
      </c>
      <c r="EM60" s="3">
        <v>118.06431756456517</v>
      </c>
      <c r="EN60" s="3">
        <v>127.5693369</v>
      </c>
      <c r="EO60" s="3">
        <v>111.582907693</v>
      </c>
      <c r="EP60" s="3">
        <v>127.30939249287874</v>
      </c>
      <c r="EQ60" s="3">
        <v>125.580561605776</v>
      </c>
      <c r="ER60" s="3">
        <v>106.90082790788638</v>
      </c>
      <c r="ES60" s="7">
        <f t="shared" si="1"/>
        <v>118.11646797782556</v>
      </c>
      <c r="ET60">
        <f t="shared" si="2"/>
        <v>14.461930423874293</v>
      </c>
      <c r="EU60">
        <f t="shared" si="3"/>
        <v>0.12243788416183664</v>
      </c>
      <c r="EV60" s="3"/>
      <c r="EW60" s="3">
        <v>144.28575341617704</v>
      </c>
      <c r="EX60" s="3">
        <v>108.43775541800785</v>
      </c>
      <c r="EY60" s="3">
        <v>133.846631194</v>
      </c>
      <c r="EZ60" s="3">
        <v>126.43589948277486</v>
      </c>
      <c r="FA60" s="3">
        <v>137.84519576400001</v>
      </c>
      <c r="FB60" s="3">
        <v>85.514651466399997</v>
      </c>
      <c r="FC60" s="3">
        <v>149.85255741726343</v>
      </c>
      <c r="FD60" s="3">
        <v>112.47870967741936</v>
      </c>
      <c r="FE60" s="3">
        <v>128.44606563606129</v>
      </c>
      <c r="FF60" s="3">
        <v>81.625858279300004</v>
      </c>
      <c r="FG60" s="3">
        <v>117.831148066</v>
      </c>
      <c r="FH60" s="3">
        <v>132.01212066761633</v>
      </c>
      <c r="FI60" s="3">
        <v>92.561741947200005</v>
      </c>
      <c r="FJ60" s="3">
        <v>108.38195594453731</v>
      </c>
      <c r="FK60" s="3">
        <v>132.631075243</v>
      </c>
      <c r="FL60" s="3">
        <v>95.515010000000004</v>
      </c>
      <c r="FM60" s="3">
        <v>139.81918403</v>
      </c>
      <c r="FN60" s="3">
        <v>75.245662945728355</v>
      </c>
      <c r="FO60" s="3">
        <v>95.708521992946018</v>
      </c>
      <c r="FP60" s="3">
        <v>117.21375249787872</v>
      </c>
      <c r="FQ60" s="3">
        <v>106.05129707433579</v>
      </c>
      <c r="FR60" s="3">
        <v>92.263015201200005</v>
      </c>
      <c r="FS60" s="3">
        <v>100.377817444</v>
      </c>
      <c r="FT60" s="3">
        <v>120.27983430708755</v>
      </c>
      <c r="FU60" s="3">
        <v>108.6391421</v>
      </c>
      <c r="FV60" s="3">
        <v>129.84476915900001</v>
      </c>
      <c r="FW60" s="3">
        <v>102.2075</v>
      </c>
      <c r="FX60" s="3">
        <v>105.8454</v>
      </c>
      <c r="FY60" s="3">
        <v>77.124059746784411</v>
      </c>
      <c r="FZ60" s="3">
        <v>95.708521992900003</v>
      </c>
      <c r="GA60" s="3">
        <v>119.47102589160158</v>
      </c>
      <c r="GB60" s="3">
        <v>121.61682927611101</v>
      </c>
      <c r="GC60" s="3">
        <v>130.56427307675224</v>
      </c>
      <c r="GD60" s="3">
        <v>131.26662745675247</v>
      </c>
      <c r="GE60" s="3">
        <v>144.93859299299999</v>
      </c>
      <c r="GF60" s="3">
        <v>122.89010830074449</v>
      </c>
      <c r="GG60" s="3">
        <v>101.8484</v>
      </c>
      <c r="GH60" s="3">
        <v>95.070239999999998</v>
      </c>
      <c r="GI60" s="3">
        <v>74.370874641</v>
      </c>
      <c r="GJ60" s="3">
        <v>205.31962727196728</v>
      </c>
      <c r="GK60" s="3">
        <v>135.726647751</v>
      </c>
      <c r="GL60" s="3">
        <v>117.43690817653439</v>
      </c>
      <c r="GM60" s="3">
        <v>129.95468871301074</v>
      </c>
      <c r="GN60" s="3">
        <v>112.18939089959208</v>
      </c>
      <c r="GO60" s="3">
        <v>94.610145365049348</v>
      </c>
      <c r="GP60" s="3">
        <v>106.85484040361067</v>
      </c>
      <c r="GQ60" s="3">
        <v>119.177049157</v>
      </c>
      <c r="GR60" s="3">
        <v>114.76049965199999</v>
      </c>
      <c r="GS60" s="3">
        <v>95.708521992946018</v>
      </c>
      <c r="GT60" s="3">
        <v>102.40811853245222</v>
      </c>
      <c r="GU60" s="3">
        <v>130.53745135099999</v>
      </c>
      <c r="GV60" s="3">
        <v>132.04447287687427</v>
      </c>
      <c r="GW60" s="3">
        <v>115.570287729</v>
      </c>
      <c r="GX60" s="3">
        <v>110.8383089221014</v>
      </c>
      <c r="GY60" s="3">
        <v>95.708521992946018</v>
      </c>
      <c r="GZ60" s="3">
        <v>124.73535690980704</v>
      </c>
      <c r="HA60" s="3">
        <v>130.72162569054296</v>
      </c>
      <c r="HB60" s="3">
        <v>136.48559999999998</v>
      </c>
      <c r="HC60" s="3">
        <v>113.50890364508504</v>
      </c>
      <c r="HD60" s="3">
        <v>125.099013955</v>
      </c>
      <c r="HE60" s="7">
        <f t="shared" si="4"/>
        <v>115.75772601225164</v>
      </c>
      <c r="HF60">
        <f t="shared" si="5"/>
        <v>21.767762892887848</v>
      </c>
      <c r="HG60">
        <f t="shared" si="6"/>
        <v>0.18804587514602678</v>
      </c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</row>
    <row r="61" spans="1:246" x14ac:dyDescent="0.25">
      <c r="A61" s="1">
        <v>1893</v>
      </c>
      <c r="B61" s="3">
        <v>101.54101223496977</v>
      </c>
      <c r="C61" s="3">
        <v>120.30444989</v>
      </c>
      <c r="D61" s="3">
        <v>127.90332854</v>
      </c>
      <c r="E61" s="3">
        <v>99.615155224028797</v>
      </c>
      <c r="F61" s="3">
        <v>136.83072286999999</v>
      </c>
      <c r="G61" s="3">
        <v>140.177652204</v>
      </c>
      <c r="H61" s="3">
        <v>121.81269384750561</v>
      </c>
      <c r="I61" s="3">
        <v>123.1301449825025</v>
      </c>
      <c r="J61" s="3">
        <v>79.599181120300003</v>
      </c>
      <c r="K61" s="3">
        <v>138.12859977541081</v>
      </c>
      <c r="L61" s="3">
        <v>107.88266129032259</v>
      </c>
      <c r="M61" s="3">
        <v>133.06922032803061</v>
      </c>
      <c r="N61" s="3">
        <v>126.51705130747514</v>
      </c>
      <c r="O61" s="3">
        <v>122.64702736700909</v>
      </c>
      <c r="P61" s="3">
        <v>117.27903010356226</v>
      </c>
      <c r="Q61" s="3">
        <v>93.342666981999997</v>
      </c>
      <c r="R61" s="3">
        <v>89.304277618915052</v>
      </c>
      <c r="S61" s="3">
        <v>84.304844828100002</v>
      </c>
      <c r="T61" s="3">
        <v>123.914542531</v>
      </c>
      <c r="U61" s="3">
        <v>91.351330000000004</v>
      </c>
      <c r="V61" s="3">
        <v>128.93017489208455</v>
      </c>
      <c r="W61" s="3">
        <v>91.494503551500003</v>
      </c>
      <c r="X61" s="3">
        <v>126.77404835500001</v>
      </c>
      <c r="Y61" s="3">
        <v>125.78219601529709</v>
      </c>
      <c r="Z61" s="3">
        <v>132.49537187222495</v>
      </c>
      <c r="AA61" s="3">
        <v>113.89247320362389</v>
      </c>
      <c r="AB61" s="3">
        <v>115.92743356</v>
      </c>
      <c r="AC61" s="3">
        <v>135.75474069200001</v>
      </c>
      <c r="AD61" s="3">
        <v>99.499308804099996</v>
      </c>
      <c r="AE61" s="3">
        <v>125.01625217259232</v>
      </c>
      <c r="AF61" s="3">
        <v>94.048863578999999</v>
      </c>
      <c r="AG61" s="3">
        <v>95.923959999999994</v>
      </c>
      <c r="AH61" s="3">
        <v>139.23013612959321</v>
      </c>
      <c r="AI61" s="3">
        <v>116.071395139</v>
      </c>
      <c r="AJ61" s="3">
        <v>87.540576533777084</v>
      </c>
      <c r="AK61" s="3">
        <v>126.370593355</v>
      </c>
      <c r="AL61" s="3">
        <v>139.06145071099999</v>
      </c>
      <c r="AM61" s="3">
        <v>91.924009999999996</v>
      </c>
      <c r="AN61" s="3">
        <v>162.37226739299999</v>
      </c>
      <c r="AO61" s="3">
        <v>73.691031319859462</v>
      </c>
      <c r="AP61" s="3">
        <v>98.868880334049521</v>
      </c>
      <c r="AQ61" s="3">
        <v>101.95069588806396</v>
      </c>
      <c r="AR61" s="3">
        <v>100.95409677909592</v>
      </c>
      <c r="AS61" s="3">
        <v>97.372486469500004</v>
      </c>
      <c r="AT61" s="3">
        <v>122.13038237993194</v>
      </c>
      <c r="AU61" s="3">
        <v>129.42114807856163</v>
      </c>
      <c r="AV61" s="3">
        <v>96.254446974900006</v>
      </c>
      <c r="AW61" s="3">
        <v>110.57729323243861</v>
      </c>
      <c r="AX61" s="3">
        <v>117.772738182</v>
      </c>
      <c r="AY61" s="3">
        <v>89.722943097372422</v>
      </c>
      <c r="AZ61" s="3">
        <v>162.386754986</v>
      </c>
      <c r="BA61" s="3">
        <v>104.627</v>
      </c>
      <c r="BB61" s="3">
        <v>94.937929999999994</v>
      </c>
      <c r="BC61" s="3">
        <v>100.87776734012411</v>
      </c>
      <c r="BD61" s="3">
        <v>122.16568110599999</v>
      </c>
      <c r="BE61" s="3">
        <v>83.276516954064292</v>
      </c>
      <c r="BF61" s="3">
        <v>126.76095908497676</v>
      </c>
      <c r="BG61" s="3">
        <v>96.610619193600002</v>
      </c>
      <c r="BH61" s="3">
        <v>129.02005186598552</v>
      </c>
      <c r="BI61" s="3">
        <v>96.196748433099998</v>
      </c>
      <c r="BJ61" s="3">
        <v>102.243800742</v>
      </c>
      <c r="BK61" s="3">
        <v>125.62036794039768</v>
      </c>
      <c r="BL61" s="3">
        <v>108.74567780050927</v>
      </c>
      <c r="BM61" s="3">
        <v>118.38229949231638</v>
      </c>
      <c r="BN61" s="3">
        <v>125.16286382581953</v>
      </c>
      <c r="BO61" s="3">
        <v>130.13677519209014</v>
      </c>
      <c r="BP61" s="3">
        <v>114.84706363179396</v>
      </c>
      <c r="BQ61" s="3">
        <v>124.05189569596595</v>
      </c>
      <c r="BR61" s="3">
        <v>156.42458504300001</v>
      </c>
      <c r="BS61" s="3">
        <v>120.55798459317541</v>
      </c>
      <c r="BT61" s="3">
        <v>88.606830000000002</v>
      </c>
      <c r="BU61" s="3">
        <v>89.953969999999998</v>
      </c>
      <c r="BV61" s="3">
        <v>68.025436687199999</v>
      </c>
      <c r="BW61" s="3">
        <v>207.12462668170977</v>
      </c>
      <c r="BX61" s="3">
        <v>151.156329688</v>
      </c>
      <c r="BY61" s="3">
        <v>107.32890326092274</v>
      </c>
      <c r="BZ61" s="3">
        <v>127.00802449395218</v>
      </c>
      <c r="CA61" s="3">
        <v>124.754621976</v>
      </c>
      <c r="CB61" s="3">
        <v>108.50507421142538</v>
      </c>
      <c r="CC61" s="3">
        <v>131.62596787193525</v>
      </c>
      <c r="CD61" s="3">
        <v>108.32586039150759</v>
      </c>
      <c r="CE61" s="3">
        <v>118.09025708868957</v>
      </c>
      <c r="CF61" s="3">
        <v>102.83160627880183</v>
      </c>
      <c r="CG61" s="3">
        <v>146.89850770000001</v>
      </c>
      <c r="CH61" s="3">
        <v>129.20975927500001</v>
      </c>
      <c r="CI61" s="3">
        <v>118.90511650800001</v>
      </c>
      <c r="CJ61" s="3">
        <v>91.600681563546416</v>
      </c>
      <c r="CK61" s="3">
        <v>124.591666262</v>
      </c>
      <c r="CL61" s="3">
        <v>104.32002941192684</v>
      </c>
      <c r="CM61" s="3">
        <v>146.411125266</v>
      </c>
      <c r="CN61" s="3">
        <v>126.40476285165028</v>
      </c>
      <c r="CO61" s="3">
        <v>129.31674036499999</v>
      </c>
      <c r="CP61" s="3">
        <v>123.14439283183555</v>
      </c>
      <c r="CQ61" s="3">
        <v>132.23597197637301</v>
      </c>
      <c r="CR61" s="3">
        <v>104.5190610281948</v>
      </c>
      <c r="CS61" s="3">
        <v>100.47215947460167</v>
      </c>
      <c r="CT61" s="3">
        <v>122.0758298036567</v>
      </c>
      <c r="CU61" s="3">
        <v>132.02230275375138</v>
      </c>
      <c r="CV61" s="3">
        <v>110.1139033034453</v>
      </c>
      <c r="CW61" s="3">
        <v>124.76068799999999</v>
      </c>
      <c r="CX61" s="3">
        <v>99.384104942630458</v>
      </c>
      <c r="CY61" s="3">
        <v>128.43327128000001</v>
      </c>
      <c r="CZ61" s="7">
        <f t="shared" si="0"/>
        <v>0.1818445787513604</v>
      </c>
      <c r="DA61" s="3"/>
      <c r="DB61" s="3"/>
      <c r="DC61" s="3">
        <v>93.342666981999997</v>
      </c>
      <c r="DD61" s="3">
        <v>125.01625217259232</v>
      </c>
      <c r="DE61" s="3">
        <v>95.923959999999994</v>
      </c>
      <c r="DF61" s="3">
        <v>120.30444989</v>
      </c>
      <c r="DG61" s="3">
        <v>136.83072286999999</v>
      </c>
      <c r="DH61" s="3">
        <v>121.81269384750561</v>
      </c>
      <c r="DI61" s="3">
        <v>123.1301449825025</v>
      </c>
      <c r="DJ61" s="3">
        <v>133.06922032803061</v>
      </c>
      <c r="DK61" s="3">
        <v>122.64702736700909</v>
      </c>
      <c r="DL61" s="3">
        <v>117.27903010356226</v>
      </c>
      <c r="DM61" s="3">
        <v>89.304277618915052</v>
      </c>
      <c r="DN61" s="3">
        <v>91.351330000000004</v>
      </c>
      <c r="DO61" s="3">
        <v>126.77404835500001</v>
      </c>
      <c r="DP61" s="3">
        <v>125.78219601529709</v>
      </c>
      <c r="DQ61" s="3">
        <v>132.49537187222495</v>
      </c>
      <c r="DR61" s="3">
        <v>113.89247320362389</v>
      </c>
      <c r="DS61" s="3">
        <v>115.92743356</v>
      </c>
      <c r="DT61" s="3">
        <v>135.75474069200001</v>
      </c>
      <c r="DU61" s="3">
        <v>99.499308804099996</v>
      </c>
      <c r="DV61" s="3">
        <v>94.048863578999999</v>
      </c>
      <c r="DW61" s="3">
        <v>116.071395139</v>
      </c>
      <c r="DX61" s="3">
        <v>126.370593355</v>
      </c>
      <c r="DY61" s="3">
        <v>122.13038237993194</v>
      </c>
      <c r="DZ61" s="3">
        <v>129.42114807856163</v>
      </c>
      <c r="EA61" s="3">
        <v>89.722943097372422</v>
      </c>
      <c r="EB61" s="3">
        <v>100.87776734012411</v>
      </c>
      <c r="EC61" s="3">
        <v>122.16568110599999</v>
      </c>
      <c r="ED61" s="3">
        <v>126.76095908497676</v>
      </c>
      <c r="EE61" s="3">
        <v>96.610619193600002</v>
      </c>
      <c r="EF61" s="3">
        <v>129.02005186598552</v>
      </c>
      <c r="EG61" s="3">
        <v>102.243800742</v>
      </c>
      <c r="EH61" s="3">
        <v>125.62036794039768</v>
      </c>
      <c r="EI61" s="3">
        <v>130.13677519209014</v>
      </c>
      <c r="EJ61" s="3">
        <v>114.84706363179396</v>
      </c>
      <c r="EK61" s="3">
        <v>124.754621976</v>
      </c>
      <c r="EL61" s="3">
        <v>108.32586039150759</v>
      </c>
      <c r="EM61" s="3">
        <v>118.09025708868957</v>
      </c>
      <c r="EN61" s="3">
        <v>146.89850770000001</v>
      </c>
      <c r="EO61" s="3">
        <v>124.591666262</v>
      </c>
      <c r="EP61" s="3">
        <v>123.14439283183555</v>
      </c>
      <c r="EQ61" s="3">
        <v>132.23597197637301</v>
      </c>
      <c r="ER61" s="3">
        <v>110.1139033034453</v>
      </c>
      <c r="ES61" s="7">
        <f t="shared" si="1"/>
        <v>117.48430814095354</v>
      </c>
      <c r="ET61">
        <f t="shared" si="2"/>
        <v>14.547425572208192</v>
      </c>
      <c r="EU61">
        <f t="shared" si="3"/>
        <v>0.12382441368046107</v>
      </c>
      <c r="EV61" s="3"/>
      <c r="EW61" s="3">
        <v>139.23013612959321</v>
      </c>
      <c r="EX61" s="3">
        <v>101.54101223496977</v>
      </c>
      <c r="EY61" s="3">
        <v>127.90332854</v>
      </c>
      <c r="EZ61" s="3">
        <v>99.615155224028797</v>
      </c>
      <c r="FA61" s="3">
        <v>140.177652204</v>
      </c>
      <c r="FB61" s="3">
        <v>79.599181120300003</v>
      </c>
      <c r="FC61" s="3">
        <v>138.12859977541081</v>
      </c>
      <c r="FD61" s="3">
        <v>107.88266129032259</v>
      </c>
      <c r="FE61" s="3">
        <v>126.51705130747514</v>
      </c>
      <c r="FF61" s="3">
        <v>84.304844828100002</v>
      </c>
      <c r="FG61" s="3">
        <v>123.914542531</v>
      </c>
      <c r="FH61" s="3">
        <v>128.93017489208455</v>
      </c>
      <c r="FI61" s="3">
        <v>91.494503551500003</v>
      </c>
      <c r="FJ61" s="3">
        <v>87.540576533777084</v>
      </c>
      <c r="FK61" s="3">
        <v>139.06145071099999</v>
      </c>
      <c r="FL61" s="3">
        <v>91.924009999999996</v>
      </c>
      <c r="FM61" s="3">
        <v>162.37226739299999</v>
      </c>
      <c r="FN61" s="3">
        <v>73.691031319859462</v>
      </c>
      <c r="FO61" s="3">
        <v>98.868880334049521</v>
      </c>
      <c r="FP61" s="3">
        <v>101.95069588806396</v>
      </c>
      <c r="FQ61" s="3">
        <v>100.95409677909592</v>
      </c>
      <c r="FR61" s="3">
        <v>97.372486469500004</v>
      </c>
      <c r="FS61" s="3">
        <v>96.254446974900006</v>
      </c>
      <c r="FT61" s="3">
        <v>110.57729323243861</v>
      </c>
      <c r="FU61" s="3">
        <v>117.772738182</v>
      </c>
      <c r="FV61" s="3">
        <v>162.386754986</v>
      </c>
      <c r="FW61" s="3">
        <v>104.627</v>
      </c>
      <c r="FX61" s="3">
        <v>94.937929999999994</v>
      </c>
      <c r="FY61" s="3">
        <v>83.276516954064292</v>
      </c>
      <c r="FZ61" s="3">
        <v>96.196748433099998</v>
      </c>
      <c r="GA61" s="3">
        <v>108.74567780050927</v>
      </c>
      <c r="GB61" s="3">
        <v>118.38229949231638</v>
      </c>
      <c r="GC61" s="3">
        <v>125.16286382581953</v>
      </c>
      <c r="GD61" s="3">
        <v>124.05189569596595</v>
      </c>
      <c r="GE61" s="3">
        <v>156.42458504300001</v>
      </c>
      <c r="GF61" s="3">
        <v>120.55798459317541</v>
      </c>
      <c r="GG61" s="3">
        <v>88.606830000000002</v>
      </c>
      <c r="GH61" s="3">
        <v>89.953969999999998</v>
      </c>
      <c r="GI61" s="3">
        <v>68.025436687199999</v>
      </c>
      <c r="GJ61" s="3">
        <v>207.12462668170977</v>
      </c>
      <c r="GK61" s="3">
        <v>151.156329688</v>
      </c>
      <c r="GL61" s="3">
        <v>107.32890326092274</v>
      </c>
      <c r="GM61" s="3">
        <v>127.00802449395218</v>
      </c>
      <c r="GN61" s="3">
        <v>108.50507421142538</v>
      </c>
      <c r="GO61" s="3">
        <v>131.62596787193525</v>
      </c>
      <c r="GP61" s="3">
        <v>102.83160627880183</v>
      </c>
      <c r="GQ61" s="3">
        <v>129.20975927500001</v>
      </c>
      <c r="GR61" s="3">
        <v>118.90511650800001</v>
      </c>
      <c r="GS61" s="3">
        <v>91.600681563546416</v>
      </c>
      <c r="GT61" s="3">
        <v>104.32002941192684</v>
      </c>
      <c r="GU61" s="3">
        <v>146.411125266</v>
      </c>
      <c r="GV61" s="3">
        <v>126.40476285165028</v>
      </c>
      <c r="GW61" s="3">
        <v>129.31674036499999</v>
      </c>
      <c r="GX61" s="3">
        <v>104.5190610281948</v>
      </c>
      <c r="GY61" s="3">
        <v>100.47215947460167</v>
      </c>
      <c r="GZ61" s="3">
        <v>122.0758298036567</v>
      </c>
      <c r="HA61" s="3">
        <v>132.02230275375138</v>
      </c>
      <c r="HB61" s="3">
        <v>124.76068799999999</v>
      </c>
      <c r="HC61" s="3">
        <v>99.384104942630458</v>
      </c>
      <c r="HD61" s="3">
        <v>128.43327128000001</v>
      </c>
      <c r="HE61" s="7">
        <f t="shared" si="4"/>
        <v>115.03885793280543</v>
      </c>
      <c r="HF61">
        <f t="shared" si="5"/>
        <v>24.753544576472354</v>
      </c>
      <c r="HG61">
        <f t="shared" si="6"/>
        <v>0.21517550696592433</v>
      </c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</row>
    <row r="62" spans="1:246" x14ac:dyDescent="0.25">
      <c r="A62" s="1">
        <v>1894</v>
      </c>
      <c r="B62" s="3">
        <v>113.3826350701533</v>
      </c>
      <c r="C62" s="3">
        <v>139.45830356499999</v>
      </c>
      <c r="D62" s="3">
        <v>143.99218203000001</v>
      </c>
      <c r="E62" s="3">
        <v>105.26932200783187</v>
      </c>
      <c r="F62" s="3">
        <v>149.12738096199999</v>
      </c>
      <c r="G62" s="3">
        <v>147.795690288</v>
      </c>
      <c r="H62" s="3">
        <v>136.3788915853782</v>
      </c>
      <c r="I62" s="3">
        <v>142.72687387446135</v>
      </c>
      <c r="J62" s="3">
        <v>102.376836575</v>
      </c>
      <c r="K62" s="3">
        <v>152.76104760433859</v>
      </c>
      <c r="L62" s="3">
        <v>119.12408602150538</v>
      </c>
      <c r="M62" s="3">
        <v>145.39785980570994</v>
      </c>
      <c r="N62" s="3">
        <v>146.68639776686433</v>
      </c>
      <c r="O62" s="3">
        <v>138.11317382855228</v>
      </c>
      <c r="P62" s="3">
        <v>126.28852177626713</v>
      </c>
      <c r="Q62" s="3">
        <v>102.475148339</v>
      </c>
      <c r="R62" s="3">
        <v>97.733203462820768</v>
      </c>
      <c r="S62" s="3">
        <v>95.786793675300004</v>
      </c>
      <c r="T62" s="3">
        <v>133.986530389</v>
      </c>
      <c r="U62" s="3">
        <v>96.405140000000003</v>
      </c>
      <c r="V62" s="3">
        <v>144.04364511111862</v>
      </c>
      <c r="W62" s="3">
        <v>95.423512528499998</v>
      </c>
      <c r="X62" s="3">
        <v>149.330980375</v>
      </c>
      <c r="Y62" s="3">
        <v>138.70265715425995</v>
      </c>
      <c r="Z62" s="3">
        <v>145.89517663079098</v>
      </c>
      <c r="AA62" s="3">
        <v>118.71229975728156</v>
      </c>
      <c r="AB62" s="3">
        <v>143.691505971</v>
      </c>
      <c r="AC62" s="3">
        <v>142.71443538099999</v>
      </c>
      <c r="AD62" s="3">
        <v>98.942653702499996</v>
      </c>
      <c r="AE62" s="3">
        <v>142.86863472363424</v>
      </c>
      <c r="AF62" s="3">
        <v>104.512879094</v>
      </c>
      <c r="AG62" s="3">
        <v>96.617260000000002</v>
      </c>
      <c r="AH62" s="3">
        <v>147.61663019099151</v>
      </c>
      <c r="AI62" s="3">
        <v>125.60559419800001</v>
      </c>
      <c r="AJ62" s="3">
        <v>91.264849024311133</v>
      </c>
      <c r="AK62" s="3">
        <v>152.20678227900001</v>
      </c>
      <c r="AL62" s="3">
        <v>142.40820090599999</v>
      </c>
      <c r="AM62" s="3">
        <v>99.177279999999996</v>
      </c>
      <c r="AN62" s="3">
        <v>162.920323053</v>
      </c>
      <c r="AO62" s="3">
        <v>78.457304414132281</v>
      </c>
      <c r="AP62" s="3">
        <v>95.473182840721421</v>
      </c>
      <c r="AQ62" s="3">
        <v>111.46571098186482</v>
      </c>
      <c r="AR62" s="3">
        <v>104.43723156611181</v>
      </c>
      <c r="AS62" s="3">
        <v>98.765361559400006</v>
      </c>
      <c r="AT62" s="3">
        <v>143.0387224225525</v>
      </c>
      <c r="AU62" s="3">
        <v>138.60593441367675</v>
      </c>
      <c r="AV62" s="3">
        <v>102.442262103</v>
      </c>
      <c r="AW62" s="3">
        <v>117.08730712279419</v>
      </c>
      <c r="AX62" s="3">
        <v>136.81578861599999</v>
      </c>
      <c r="AY62" s="3">
        <v>94.190731667435486</v>
      </c>
      <c r="AZ62" s="3">
        <v>300.18667713688802</v>
      </c>
      <c r="BA62" s="3">
        <v>118.417</v>
      </c>
      <c r="BB62" s="3">
        <v>100.54</v>
      </c>
      <c r="BC62" s="3">
        <v>93.471022833001555</v>
      </c>
      <c r="BD62" s="3">
        <v>138.425718679</v>
      </c>
      <c r="BE62" s="3">
        <v>80.178023888997899</v>
      </c>
      <c r="BF62" s="3">
        <v>142.40575184371616</v>
      </c>
      <c r="BG62" s="3">
        <v>98.744768395099996</v>
      </c>
      <c r="BH62" s="3">
        <v>143.40665496812844</v>
      </c>
      <c r="BI62" s="3">
        <v>93.497875609499999</v>
      </c>
      <c r="BJ62" s="3">
        <v>105.443567198</v>
      </c>
      <c r="BK62" s="3">
        <v>131.44872851407462</v>
      </c>
      <c r="BL62" s="3">
        <v>119.34395428690347</v>
      </c>
      <c r="BM62" s="3">
        <v>133.61094547516095</v>
      </c>
      <c r="BN62" s="3">
        <v>140.42758822814275</v>
      </c>
      <c r="BO62" s="3">
        <v>142.11691292664725</v>
      </c>
      <c r="BP62" s="3">
        <v>125.08834114047664</v>
      </c>
      <c r="BQ62" s="3">
        <v>136.85073105574895</v>
      </c>
      <c r="BR62" s="3">
        <v>158.72931904399999</v>
      </c>
      <c r="BS62" s="3">
        <v>146.00196410681448</v>
      </c>
      <c r="BT62" s="3">
        <v>100.753</v>
      </c>
      <c r="BU62" s="3">
        <v>97.960359999999994</v>
      </c>
      <c r="BV62" s="3">
        <v>71.750861525798868</v>
      </c>
      <c r="BW62" s="3">
        <v>240.56591838227587</v>
      </c>
      <c r="BX62" s="3">
        <v>175.261970507</v>
      </c>
      <c r="BY62" s="3">
        <v>116.8772464692009</v>
      </c>
      <c r="BZ62" s="3">
        <v>145.68546299234058</v>
      </c>
      <c r="CA62" s="3">
        <v>138.589331085</v>
      </c>
      <c r="CB62" s="3">
        <v>131.79106406693597</v>
      </c>
      <c r="CC62" s="3">
        <v>105.39058098352882</v>
      </c>
      <c r="CD62" s="3">
        <v>90.903563089134153</v>
      </c>
      <c r="CE62" s="3">
        <v>138.11314217844085</v>
      </c>
      <c r="CF62" s="3">
        <v>144.50254007699434</v>
      </c>
      <c r="CG62" s="3">
        <v>167.00181309999999</v>
      </c>
      <c r="CH62" s="3">
        <v>145.786123696</v>
      </c>
      <c r="CI62" s="3">
        <v>123.515630782</v>
      </c>
      <c r="CJ62" s="3">
        <v>90.205696890888504</v>
      </c>
      <c r="CK62" s="3">
        <v>137.31793312799999</v>
      </c>
      <c r="CL62" s="3">
        <v>100.08223304682521</v>
      </c>
      <c r="CM62" s="3">
        <v>152.07924010299999</v>
      </c>
      <c r="CN62" s="3">
        <v>136.86691904019983</v>
      </c>
      <c r="CO62" s="3">
        <v>93.703975869299995</v>
      </c>
      <c r="CP62" s="3">
        <v>149.54677658892228</v>
      </c>
      <c r="CQ62" s="3">
        <v>139.24410004973001</v>
      </c>
      <c r="CR62" s="3">
        <v>111.70487682944878</v>
      </c>
      <c r="CS62" s="3">
        <v>95.473182840721421</v>
      </c>
      <c r="CT62" s="3">
        <v>148.12647783772061</v>
      </c>
      <c r="CU62" s="3">
        <v>147.6883033400434</v>
      </c>
      <c r="CV62" s="3">
        <v>126.49035844539898</v>
      </c>
      <c r="CW62" s="3">
        <v>116.51666400000001</v>
      </c>
      <c r="CX62" s="3">
        <v>112.25624793918331</v>
      </c>
      <c r="CY62" s="3">
        <v>141.694275933</v>
      </c>
      <c r="CZ62" s="7">
        <f t="shared" si="0"/>
        <v>0.24240424534749508</v>
      </c>
      <c r="DA62" s="3"/>
      <c r="DB62" s="3"/>
      <c r="DC62" s="3">
        <v>102.475148339</v>
      </c>
      <c r="DD62" s="3">
        <v>142.86863472363424</v>
      </c>
      <c r="DE62" s="3">
        <v>96.617260000000002</v>
      </c>
      <c r="DF62" s="3">
        <v>139.45830356499999</v>
      </c>
      <c r="DG62" s="3">
        <v>149.12738096199999</v>
      </c>
      <c r="DH62" s="3">
        <v>136.3788915853782</v>
      </c>
      <c r="DI62" s="3">
        <v>142.72687387446135</v>
      </c>
      <c r="DJ62" s="3">
        <v>145.39785980570994</v>
      </c>
      <c r="DK62" s="3">
        <v>138.11317382855228</v>
      </c>
      <c r="DL62" s="3">
        <v>126.28852177626713</v>
      </c>
      <c r="DM62" s="3">
        <v>97.733203462820768</v>
      </c>
      <c r="DN62" s="3">
        <v>96.405140000000003</v>
      </c>
      <c r="DO62" s="3">
        <v>149.330980375</v>
      </c>
      <c r="DP62" s="3">
        <v>138.70265715425995</v>
      </c>
      <c r="DQ62" s="3">
        <v>145.89517663079098</v>
      </c>
      <c r="DR62" s="3">
        <v>118.71229975728156</v>
      </c>
      <c r="DS62" s="3">
        <v>143.691505971</v>
      </c>
      <c r="DT62" s="3">
        <v>142.71443538099999</v>
      </c>
      <c r="DU62" s="3">
        <v>98.942653702499996</v>
      </c>
      <c r="DV62" s="3">
        <v>104.512879094</v>
      </c>
      <c r="DW62" s="3">
        <v>125.60559419800001</v>
      </c>
      <c r="DX62" s="3">
        <v>152.20678227900001</v>
      </c>
      <c r="DY62" s="3">
        <v>143.0387224225525</v>
      </c>
      <c r="DZ62" s="3">
        <v>138.60593441367675</v>
      </c>
      <c r="EA62" s="3">
        <v>94.190731667435486</v>
      </c>
      <c r="EB62" s="3">
        <v>93.471022833001555</v>
      </c>
      <c r="EC62" s="3">
        <v>138.425718679</v>
      </c>
      <c r="ED62" s="3">
        <v>142.40575184371616</v>
      </c>
      <c r="EE62" s="3">
        <v>98.744768395099996</v>
      </c>
      <c r="EF62" s="3">
        <v>143.40665496812844</v>
      </c>
      <c r="EG62" s="3">
        <v>105.443567198</v>
      </c>
      <c r="EH62" s="3">
        <v>131.44872851407462</v>
      </c>
      <c r="EI62" s="3">
        <v>142.11691292664725</v>
      </c>
      <c r="EJ62" s="3">
        <v>125.08834114047664</v>
      </c>
      <c r="EK62" s="3">
        <v>138.589331085</v>
      </c>
      <c r="EL62" s="3">
        <v>90.903563089134153</v>
      </c>
      <c r="EM62" s="3">
        <v>138.11314217844085</v>
      </c>
      <c r="EN62" s="3">
        <v>167.00181309999999</v>
      </c>
      <c r="EO62" s="3">
        <v>137.31793312799999</v>
      </c>
      <c r="EP62" s="3">
        <v>149.54677658892228</v>
      </c>
      <c r="EQ62" s="3">
        <v>139.24410004973001</v>
      </c>
      <c r="ER62" s="3">
        <v>126.49035844539898</v>
      </c>
      <c r="ES62" s="7">
        <f t="shared" si="1"/>
        <v>128.98807688409738</v>
      </c>
      <c r="ET62">
        <f t="shared" si="2"/>
        <v>20.382472181005845</v>
      </c>
      <c r="EU62">
        <f t="shared" si="3"/>
        <v>0.15801826551240528</v>
      </c>
      <c r="EV62" s="3"/>
      <c r="EW62" s="3">
        <v>147.61663019099151</v>
      </c>
      <c r="EX62" s="3">
        <v>113.3826350701533</v>
      </c>
      <c r="EY62" s="3">
        <v>143.99218203000001</v>
      </c>
      <c r="EZ62" s="3">
        <v>105.26932200783187</v>
      </c>
      <c r="FA62" s="3">
        <v>147.795690288</v>
      </c>
      <c r="FB62" s="3">
        <v>102.376836575</v>
      </c>
      <c r="FC62" s="3">
        <v>152.76104760433859</v>
      </c>
      <c r="FD62" s="3">
        <v>119.12408602150538</v>
      </c>
      <c r="FE62" s="3">
        <v>146.68639776686433</v>
      </c>
      <c r="FF62" s="3">
        <v>95.786793675300004</v>
      </c>
      <c r="FG62" s="3">
        <v>133.986530389</v>
      </c>
      <c r="FH62" s="3">
        <v>144.04364511111862</v>
      </c>
      <c r="FI62" s="3">
        <v>95.423512528499998</v>
      </c>
      <c r="FJ62" s="3">
        <v>91.264849024311133</v>
      </c>
      <c r="FK62" s="3">
        <v>142.40820090599999</v>
      </c>
      <c r="FL62" s="3">
        <v>99.177279999999996</v>
      </c>
      <c r="FM62" s="3">
        <v>162.920323053</v>
      </c>
      <c r="FN62" s="3">
        <v>78.457304414132281</v>
      </c>
      <c r="FO62" s="3">
        <v>95.473182840721421</v>
      </c>
      <c r="FP62" s="3">
        <v>111.46571098186482</v>
      </c>
      <c r="FQ62" s="3">
        <v>104.43723156611181</v>
      </c>
      <c r="FR62" s="3">
        <v>98.765361559400006</v>
      </c>
      <c r="FS62" s="3">
        <v>102.442262103</v>
      </c>
      <c r="FT62" s="3">
        <v>117.08730712279419</v>
      </c>
      <c r="FU62" s="3">
        <v>136.81578861599999</v>
      </c>
      <c r="FV62" s="3">
        <v>300.18667713688802</v>
      </c>
      <c r="FW62" s="3">
        <v>118.417</v>
      </c>
      <c r="FX62" s="3">
        <v>100.54</v>
      </c>
      <c r="FY62" s="3">
        <v>80.178023888997899</v>
      </c>
      <c r="FZ62" s="3">
        <v>93.497875609499999</v>
      </c>
      <c r="GA62" s="3">
        <v>119.34395428690347</v>
      </c>
      <c r="GB62" s="3">
        <v>133.61094547516095</v>
      </c>
      <c r="GC62" s="3">
        <v>140.42758822814275</v>
      </c>
      <c r="GD62" s="3">
        <v>136.85073105574895</v>
      </c>
      <c r="GE62" s="3">
        <v>158.72931904399999</v>
      </c>
      <c r="GF62" s="3">
        <v>146.00196410681448</v>
      </c>
      <c r="GG62" s="3">
        <v>100.753</v>
      </c>
      <c r="GH62" s="3">
        <v>97.960359999999994</v>
      </c>
      <c r="GI62" s="3">
        <v>71.750861525798868</v>
      </c>
      <c r="GJ62" s="3">
        <v>240.56591838227587</v>
      </c>
      <c r="GK62" s="3">
        <v>175.261970507</v>
      </c>
      <c r="GL62" s="3">
        <v>116.8772464692009</v>
      </c>
      <c r="GM62" s="3">
        <v>145.68546299234058</v>
      </c>
      <c r="GN62" s="3">
        <v>131.79106406693597</v>
      </c>
      <c r="GO62" s="3">
        <v>105.39058098352882</v>
      </c>
      <c r="GP62" s="3">
        <v>144.50254007699434</v>
      </c>
      <c r="GQ62" s="3">
        <v>145.786123696</v>
      </c>
      <c r="GR62" s="3">
        <v>123.515630782</v>
      </c>
      <c r="GS62" s="3">
        <v>90.205696890888504</v>
      </c>
      <c r="GT62" s="3">
        <v>100.08223304682521</v>
      </c>
      <c r="GU62" s="3">
        <v>152.07924010299999</v>
      </c>
      <c r="GV62" s="3">
        <v>136.86691904019983</v>
      </c>
      <c r="GW62" s="3">
        <v>93.703975869299995</v>
      </c>
      <c r="GX62" s="3">
        <v>111.70487682944878</v>
      </c>
      <c r="GY62" s="3">
        <v>95.473182840721421</v>
      </c>
      <c r="GZ62" s="3">
        <v>148.12647783772061</v>
      </c>
      <c r="HA62" s="3">
        <v>147.6883033400434</v>
      </c>
      <c r="HB62" s="3">
        <v>116.51666400000001</v>
      </c>
      <c r="HC62" s="3">
        <v>112.25624793918331</v>
      </c>
      <c r="HD62" s="3">
        <v>141.694275933</v>
      </c>
      <c r="HE62" s="7">
        <f t="shared" si="4"/>
        <v>126.04971739050839</v>
      </c>
      <c r="HF62">
        <f t="shared" si="5"/>
        <v>36.561223107304741</v>
      </c>
      <c r="HG62">
        <f t="shared" si="6"/>
        <v>0.29005398714251951</v>
      </c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</row>
    <row r="63" spans="1:246" x14ac:dyDescent="0.25">
      <c r="A63" s="1">
        <v>1895</v>
      </c>
      <c r="B63" s="3">
        <v>113.74598806288439</v>
      </c>
      <c r="C63" s="3">
        <v>129.66358982400001</v>
      </c>
      <c r="D63" s="3">
        <v>126.187848996</v>
      </c>
      <c r="E63" s="3">
        <v>104.71048411461138</v>
      </c>
      <c r="F63" s="3">
        <v>155.064267742</v>
      </c>
      <c r="G63" s="3">
        <v>147.79030390400001</v>
      </c>
      <c r="H63" s="3">
        <v>125.14753205648191</v>
      </c>
      <c r="I63" s="3">
        <v>132.14073022209826</v>
      </c>
      <c r="J63" s="3">
        <v>83.448705960300003</v>
      </c>
      <c r="K63" s="3">
        <v>150.97673814274492</v>
      </c>
      <c r="L63" s="3">
        <v>121.04838709677419</v>
      </c>
      <c r="M63" s="3">
        <v>122.44939719104399</v>
      </c>
      <c r="N63" s="3">
        <v>137.28339823847287</v>
      </c>
      <c r="O63" s="3">
        <v>124.3553137342895</v>
      </c>
      <c r="P63" s="3">
        <v>141.37026580903643</v>
      </c>
      <c r="Q63" s="3">
        <v>104.43504143</v>
      </c>
      <c r="R63" s="3">
        <v>98.782750138192597</v>
      </c>
      <c r="S63" s="3">
        <v>82.752594254800002</v>
      </c>
      <c r="T63" s="3">
        <v>127.94496064800001</v>
      </c>
      <c r="U63" s="3">
        <v>92.465639999999894</v>
      </c>
      <c r="V63" s="3">
        <v>140.64745575155075</v>
      </c>
      <c r="W63" s="3">
        <v>94.919636108399999</v>
      </c>
      <c r="X63" s="3">
        <v>134.401560574</v>
      </c>
      <c r="Y63" s="3">
        <v>122.02258769799137</v>
      </c>
      <c r="Z63" s="3">
        <v>127.16826284932051</v>
      </c>
      <c r="AA63" s="3">
        <v>125.2021216261123</v>
      </c>
      <c r="AB63" s="3">
        <v>126.31863740199999</v>
      </c>
      <c r="AC63" s="3">
        <v>141.63485829800001</v>
      </c>
      <c r="AD63" s="3">
        <v>114.887846039</v>
      </c>
      <c r="AE63" s="3">
        <v>132.03638703206809</v>
      </c>
      <c r="AF63" s="3">
        <v>100.80618637000001</v>
      </c>
      <c r="AG63" s="3">
        <v>99.402370000000005</v>
      </c>
      <c r="AH63" s="3">
        <v>158.62337000895025</v>
      </c>
      <c r="AI63" s="3">
        <v>127.91936184799999</v>
      </c>
      <c r="AJ63" s="3">
        <v>79.968415307070956</v>
      </c>
      <c r="AK63" s="3">
        <v>155.07189821399999</v>
      </c>
      <c r="AL63" s="3">
        <v>129.30899367500001</v>
      </c>
      <c r="AM63" s="3">
        <v>98.193709999999996</v>
      </c>
      <c r="AN63" s="3">
        <v>134.357253163</v>
      </c>
      <c r="AO63" s="3">
        <v>77.430484386043801</v>
      </c>
      <c r="AP63" s="3">
        <v>115.02403287257974</v>
      </c>
      <c r="AQ63" s="3">
        <v>118.82293743999927</v>
      </c>
      <c r="AR63" s="3">
        <v>107.7678328650903</v>
      </c>
      <c r="AS63" s="3">
        <v>108.633808824</v>
      </c>
      <c r="AT63" s="3">
        <v>117.02251032694336</v>
      </c>
      <c r="AU63" s="3">
        <v>127.86908902883681</v>
      </c>
      <c r="AV63" s="3">
        <v>101.083197665</v>
      </c>
      <c r="AW63" s="3">
        <v>118.90799322914744</v>
      </c>
      <c r="AX63" s="3">
        <v>120.957634603</v>
      </c>
      <c r="AY63" s="3">
        <v>101.58764803997724</v>
      </c>
      <c r="AZ63" s="3">
        <v>303.666509158248</v>
      </c>
      <c r="BA63" s="3">
        <v>115.26349999999999</v>
      </c>
      <c r="BB63" s="3">
        <v>103.7645</v>
      </c>
      <c r="BC63" s="3">
        <v>104.67129281525878</v>
      </c>
      <c r="BD63" s="3">
        <v>126.031601778</v>
      </c>
      <c r="BE63" s="3">
        <v>81.458705969367045</v>
      </c>
      <c r="BF63" s="3">
        <v>130.62031400328658</v>
      </c>
      <c r="BG63" s="3">
        <v>97.080229903200006</v>
      </c>
      <c r="BH63" s="3">
        <v>131.36281010112188</v>
      </c>
      <c r="BI63" s="3">
        <v>115.024032873</v>
      </c>
      <c r="BJ63" s="3">
        <v>104.09152652900001</v>
      </c>
      <c r="BK63" s="3">
        <v>131.41119423392902</v>
      </c>
      <c r="BL63" s="3">
        <v>136.48089223509788</v>
      </c>
      <c r="BM63" s="3">
        <v>119.9961993914047</v>
      </c>
      <c r="BN63" s="3">
        <v>127.99875258804396</v>
      </c>
      <c r="BO63" s="3">
        <v>134.64217130544196</v>
      </c>
      <c r="BP63" s="3">
        <v>141.7801761413788</v>
      </c>
      <c r="BQ63" s="3">
        <v>139.7466615704501</v>
      </c>
      <c r="BR63" s="3">
        <v>143.437433803</v>
      </c>
      <c r="BS63" s="3">
        <v>125.6846630676218</v>
      </c>
      <c r="BT63" s="3">
        <v>94.738690000000005</v>
      </c>
      <c r="BU63" s="3">
        <v>94.636719999999997</v>
      </c>
      <c r="BV63" s="3">
        <v>78.267676322262048</v>
      </c>
      <c r="BW63" s="3">
        <v>221.58069902692372</v>
      </c>
      <c r="BX63" s="3">
        <v>153.25980888500001</v>
      </c>
      <c r="BY63" s="3">
        <v>135.87144883092751</v>
      </c>
      <c r="BZ63" s="3">
        <v>136.83562266505976</v>
      </c>
      <c r="CA63" s="3">
        <v>151.56308022799999</v>
      </c>
      <c r="CB63" s="3">
        <v>108.64489724829996</v>
      </c>
      <c r="CC63" s="3">
        <v>85.574770877349565</v>
      </c>
      <c r="CD63" s="3">
        <v>96.649400480503985</v>
      </c>
      <c r="CE63" s="3">
        <v>129.06655572639303</v>
      </c>
      <c r="CF63" s="3">
        <v>130.44046896272394</v>
      </c>
      <c r="CG63" s="3">
        <v>150.62481399999999</v>
      </c>
      <c r="CH63" s="3">
        <v>133.91594835999999</v>
      </c>
      <c r="CI63" s="3">
        <v>115.93612086100001</v>
      </c>
      <c r="CJ63" s="3">
        <v>99.94310411817483</v>
      </c>
      <c r="CK63" s="3">
        <v>128.97929689700001</v>
      </c>
      <c r="CL63" s="3">
        <v>109.52844019088981</v>
      </c>
      <c r="CM63" s="3">
        <v>109.269743783</v>
      </c>
      <c r="CN63" s="3">
        <v>130.60506667094063</v>
      </c>
      <c r="CO63" s="3">
        <v>83.610498444000001</v>
      </c>
      <c r="CP63" s="3">
        <v>134.18295424246071</v>
      </c>
      <c r="CQ63" s="3">
        <v>140.264434469544</v>
      </c>
      <c r="CR63" s="3">
        <v>138.49077223986578</v>
      </c>
      <c r="CS63" s="3">
        <v>105.69430576180382</v>
      </c>
      <c r="CT63" s="3">
        <v>124.26728947626812</v>
      </c>
      <c r="CU63" s="3">
        <v>153.02609174586564</v>
      </c>
      <c r="CV63" s="3">
        <v>104.14035152259723</v>
      </c>
      <c r="CW63" s="3">
        <v>115.4892</v>
      </c>
      <c r="CX63" s="3">
        <v>118.90167071806152</v>
      </c>
      <c r="CY63" s="3">
        <v>142.902518891</v>
      </c>
      <c r="CZ63" s="7">
        <f t="shared" si="0"/>
        <v>0.23128872520290994</v>
      </c>
      <c r="DA63" s="3"/>
      <c r="DB63" s="3"/>
      <c r="DC63" s="3">
        <v>104.43504143</v>
      </c>
      <c r="DD63" s="3">
        <v>132.03638703206809</v>
      </c>
      <c r="DE63" s="3">
        <v>99.402370000000005</v>
      </c>
      <c r="DF63" s="3">
        <v>129.66358982400001</v>
      </c>
      <c r="DG63" s="3">
        <v>155.064267742</v>
      </c>
      <c r="DH63" s="3">
        <v>125.14753205648191</v>
      </c>
      <c r="DI63" s="3">
        <v>132.14073022209826</v>
      </c>
      <c r="DJ63" s="3">
        <v>122.44939719104399</v>
      </c>
      <c r="DK63" s="3">
        <v>124.3553137342895</v>
      </c>
      <c r="DL63" s="3">
        <v>141.37026580903643</v>
      </c>
      <c r="DM63" s="3">
        <v>98.782750138192597</v>
      </c>
      <c r="DN63" s="3">
        <v>92.465639999999894</v>
      </c>
      <c r="DO63" s="3">
        <v>134.401560574</v>
      </c>
      <c r="DP63" s="3">
        <v>122.02258769799137</v>
      </c>
      <c r="DQ63" s="3">
        <v>127.16826284932051</v>
      </c>
      <c r="DR63" s="3">
        <v>125.2021216261123</v>
      </c>
      <c r="DS63" s="3">
        <v>126.31863740199999</v>
      </c>
      <c r="DT63" s="3">
        <v>141.63485829800001</v>
      </c>
      <c r="DU63" s="3">
        <v>114.887846039</v>
      </c>
      <c r="DV63" s="3">
        <v>100.80618637000001</v>
      </c>
      <c r="DW63" s="3">
        <v>127.91936184799999</v>
      </c>
      <c r="DX63" s="3">
        <v>155.07189821399999</v>
      </c>
      <c r="DY63" s="3">
        <v>117.02251032694336</v>
      </c>
      <c r="DZ63" s="3">
        <v>127.86908902883681</v>
      </c>
      <c r="EA63" s="3">
        <v>101.58764803997724</v>
      </c>
      <c r="EB63" s="3">
        <v>104.67129281525878</v>
      </c>
      <c r="EC63" s="3">
        <v>126.031601778</v>
      </c>
      <c r="ED63" s="3">
        <v>130.62031400328658</v>
      </c>
      <c r="EE63" s="3">
        <v>97.080229903200006</v>
      </c>
      <c r="EF63" s="3">
        <v>131.36281010112188</v>
      </c>
      <c r="EG63" s="3">
        <v>104.09152652900001</v>
      </c>
      <c r="EH63" s="3">
        <v>131.41119423392902</v>
      </c>
      <c r="EI63" s="3">
        <v>134.64217130544196</v>
      </c>
      <c r="EJ63" s="3">
        <v>141.7801761413788</v>
      </c>
      <c r="EK63" s="3">
        <v>151.56308022799999</v>
      </c>
      <c r="EL63" s="3">
        <v>96.649400480503985</v>
      </c>
      <c r="EM63" s="3">
        <v>129.06655572639303</v>
      </c>
      <c r="EN63" s="3">
        <v>150.62481399999999</v>
      </c>
      <c r="EO63" s="3">
        <v>128.97929689700001</v>
      </c>
      <c r="EP63" s="3">
        <v>134.18295424246071</v>
      </c>
      <c r="EQ63" s="3">
        <v>140.264434469544</v>
      </c>
      <c r="ER63" s="3">
        <v>104.14035152259723</v>
      </c>
      <c r="ES63" s="7">
        <f t="shared" si="1"/>
        <v>124.19971566358353</v>
      </c>
      <c r="ET63">
        <f t="shared" si="2"/>
        <v>16.942196147656041</v>
      </c>
      <c r="EU63">
        <f t="shared" si="3"/>
        <v>0.13641090929343927</v>
      </c>
      <c r="EV63" s="3"/>
      <c r="EW63" s="3">
        <v>158.62337000895025</v>
      </c>
      <c r="EX63" s="3">
        <v>113.74598806288439</v>
      </c>
      <c r="EY63" s="3">
        <v>126.187848996</v>
      </c>
      <c r="EZ63" s="3">
        <v>104.71048411461138</v>
      </c>
      <c r="FA63" s="3">
        <v>147.79030390400001</v>
      </c>
      <c r="FB63" s="3">
        <v>83.448705960300003</v>
      </c>
      <c r="FC63" s="3">
        <v>150.97673814274492</v>
      </c>
      <c r="FD63" s="3">
        <v>121.04838709677419</v>
      </c>
      <c r="FE63" s="3">
        <v>137.28339823847287</v>
      </c>
      <c r="FF63" s="3">
        <v>82.752594254800002</v>
      </c>
      <c r="FG63" s="3">
        <v>127.94496064800001</v>
      </c>
      <c r="FH63" s="3">
        <v>140.64745575155075</v>
      </c>
      <c r="FI63" s="3">
        <v>94.919636108399999</v>
      </c>
      <c r="FJ63" s="3">
        <v>79.968415307070956</v>
      </c>
      <c r="FK63" s="3">
        <v>129.30899367500001</v>
      </c>
      <c r="FL63" s="3">
        <v>98.193709999999996</v>
      </c>
      <c r="FM63" s="3">
        <v>134.357253163</v>
      </c>
      <c r="FN63" s="3">
        <v>77.430484386043801</v>
      </c>
      <c r="FO63" s="3">
        <v>115.02403287257974</v>
      </c>
      <c r="FP63" s="3">
        <v>118.82293743999927</v>
      </c>
      <c r="FQ63" s="3">
        <v>107.7678328650903</v>
      </c>
      <c r="FR63" s="3">
        <v>108.633808824</v>
      </c>
      <c r="FS63" s="3">
        <v>101.083197665</v>
      </c>
      <c r="FT63" s="3">
        <v>118.90799322914744</v>
      </c>
      <c r="FU63" s="3">
        <v>120.957634603</v>
      </c>
      <c r="FV63" s="3">
        <v>303.666509158248</v>
      </c>
      <c r="FW63" s="3">
        <v>115.26349999999999</v>
      </c>
      <c r="FX63" s="3">
        <v>103.7645</v>
      </c>
      <c r="FY63" s="3">
        <v>81.458705969367045</v>
      </c>
      <c r="FZ63" s="3">
        <v>115.024032873</v>
      </c>
      <c r="GA63" s="3">
        <v>136.48089223509788</v>
      </c>
      <c r="GB63" s="3">
        <v>119.9961993914047</v>
      </c>
      <c r="GC63" s="3">
        <v>127.99875258804396</v>
      </c>
      <c r="GD63" s="3">
        <v>139.7466615704501</v>
      </c>
      <c r="GE63" s="3">
        <v>143.437433803</v>
      </c>
      <c r="GF63" s="3">
        <v>125.6846630676218</v>
      </c>
      <c r="GG63" s="3">
        <v>94.738690000000005</v>
      </c>
      <c r="GH63" s="3">
        <v>94.636719999999997</v>
      </c>
      <c r="GI63" s="3">
        <v>78.267676322262048</v>
      </c>
      <c r="GJ63" s="3">
        <v>221.58069902692372</v>
      </c>
      <c r="GK63" s="3">
        <v>153.25980888500001</v>
      </c>
      <c r="GL63" s="3">
        <v>135.87144883092751</v>
      </c>
      <c r="GM63" s="3">
        <v>136.83562266505976</v>
      </c>
      <c r="GN63" s="3">
        <v>108.64489724829996</v>
      </c>
      <c r="GO63" s="3">
        <v>85.574770877349565</v>
      </c>
      <c r="GP63" s="3">
        <v>130.44046896272394</v>
      </c>
      <c r="GQ63" s="3">
        <v>133.91594835999999</v>
      </c>
      <c r="GR63" s="3">
        <v>115.93612086100001</v>
      </c>
      <c r="GS63" s="3">
        <v>99.94310411817483</v>
      </c>
      <c r="GT63" s="3">
        <v>109.52844019088981</v>
      </c>
      <c r="GU63" s="3">
        <v>109.269743783</v>
      </c>
      <c r="GV63" s="3">
        <v>130.60506667094063</v>
      </c>
      <c r="GW63" s="3">
        <v>83.610498444000001</v>
      </c>
      <c r="GX63" s="3">
        <v>138.49077223986578</v>
      </c>
      <c r="GY63" s="3">
        <v>105.69430576180382</v>
      </c>
      <c r="GZ63" s="3">
        <v>124.26728947626812</v>
      </c>
      <c r="HA63" s="3">
        <v>153.02609174586564</v>
      </c>
      <c r="HB63" s="3">
        <v>115.4892</v>
      </c>
      <c r="HC63" s="3">
        <v>118.90167071806152</v>
      </c>
      <c r="HD63" s="3">
        <v>142.902518891</v>
      </c>
      <c r="HE63" s="7">
        <f t="shared" si="4"/>
        <v>122.2414931675512</v>
      </c>
      <c r="HF63">
        <f t="shared" si="5"/>
        <v>34.430323379805913</v>
      </c>
      <c r="HG63">
        <f t="shared" si="6"/>
        <v>0.28165823639452553</v>
      </c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</row>
    <row r="64" spans="1:246" x14ac:dyDescent="0.25">
      <c r="A64" s="1">
        <v>1896</v>
      </c>
      <c r="B64" s="3">
        <v>117.01020472177403</v>
      </c>
      <c r="C64" s="3">
        <v>120.971980953</v>
      </c>
      <c r="D64" s="3">
        <v>123.735434047</v>
      </c>
      <c r="E64" s="3">
        <v>114.59615141377702</v>
      </c>
      <c r="F64" s="3">
        <v>157.774469264</v>
      </c>
      <c r="G64" s="3">
        <v>153.69621430199999</v>
      </c>
      <c r="H64" s="3">
        <v>124.56149762784109</v>
      </c>
      <c r="I64" s="3">
        <v>130.0313572716058</v>
      </c>
      <c r="J64" s="3">
        <v>89.348971629100006</v>
      </c>
      <c r="K64" s="3">
        <v>149.91101120881578</v>
      </c>
      <c r="L64" s="3">
        <v>128.44510752688174</v>
      </c>
      <c r="M64" s="3">
        <v>130.35505565704301</v>
      </c>
      <c r="N64" s="3">
        <v>134.72618406044614</v>
      </c>
      <c r="O64" s="3">
        <v>126.38031923419541</v>
      </c>
      <c r="P64" s="3">
        <v>144.52615047330136</v>
      </c>
      <c r="Q64" s="3">
        <v>111.685277865</v>
      </c>
      <c r="R64" s="3">
        <v>115.39503379250769</v>
      </c>
      <c r="S64" s="3">
        <v>82.161801370399999</v>
      </c>
      <c r="T64" s="3">
        <v>128.02390658900001</v>
      </c>
      <c r="U64" s="3">
        <v>102.73220000000001</v>
      </c>
      <c r="V64" s="3">
        <v>134.72618406044614</v>
      </c>
      <c r="W64" s="3">
        <v>105.55873176999999</v>
      </c>
      <c r="X64" s="3">
        <v>130.76253096600001</v>
      </c>
      <c r="Y64" s="3">
        <v>123.47242725662281</v>
      </c>
      <c r="Z64" s="3">
        <v>137.88964455179791</v>
      </c>
      <c r="AA64" s="3">
        <v>133.26806761967893</v>
      </c>
      <c r="AB64" s="3">
        <v>124.29849083800001</v>
      </c>
      <c r="AC64" s="3">
        <v>154.22089932</v>
      </c>
      <c r="AD64" s="3">
        <v>126.683077474</v>
      </c>
      <c r="AE64" s="3">
        <v>136.0473820022155</v>
      </c>
      <c r="AF64" s="3">
        <v>114.046263232</v>
      </c>
      <c r="AG64" s="3">
        <v>105.9222</v>
      </c>
      <c r="AH64" s="3">
        <v>154.03723291965719</v>
      </c>
      <c r="AI64" s="3">
        <v>133.517908705</v>
      </c>
      <c r="AJ64" s="3">
        <v>87.275938492214038</v>
      </c>
      <c r="AK64" s="3">
        <v>143.98005469399999</v>
      </c>
      <c r="AL64" s="3">
        <v>144.26093526</v>
      </c>
      <c r="AM64" s="3">
        <v>108.66549999999999</v>
      </c>
      <c r="AN64" s="3">
        <v>128.98155364900001</v>
      </c>
      <c r="AO64" s="3">
        <v>82.914978145010494</v>
      </c>
      <c r="AP64" s="3">
        <v>117.25706169376087</v>
      </c>
      <c r="AQ64" s="3">
        <v>121.58654564313917</v>
      </c>
      <c r="AR64" s="3">
        <v>100.98068627972206</v>
      </c>
      <c r="AS64" s="3">
        <v>123.428485993</v>
      </c>
      <c r="AT64" s="3">
        <v>119.42730873495499</v>
      </c>
      <c r="AU64" s="3">
        <v>128.96593528559114</v>
      </c>
      <c r="AV64" s="3">
        <v>111.888345238</v>
      </c>
      <c r="AW64" s="3">
        <v>129.81296957027985</v>
      </c>
      <c r="AX64" s="3">
        <v>122.548129813</v>
      </c>
      <c r="AY64" s="3">
        <v>116.55275564629729</v>
      </c>
      <c r="AZ64" s="3">
        <v>308.91363965108502</v>
      </c>
      <c r="BA64" s="3">
        <v>120.4512</v>
      </c>
      <c r="BB64" s="3">
        <v>110.9997</v>
      </c>
      <c r="BC64" s="3">
        <v>120.34211034471127</v>
      </c>
      <c r="BD64" s="3">
        <v>127.902795161</v>
      </c>
      <c r="BE64" s="3">
        <v>83.382490990807952</v>
      </c>
      <c r="BF64" s="3">
        <v>132.76283466632501</v>
      </c>
      <c r="BG64" s="3">
        <v>104.02807456799999</v>
      </c>
      <c r="BH64" s="3">
        <v>135.75225134025732</v>
      </c>
      <c r="BI64" s="3">
        <v>131.57476606899999</v>
      </c>
      <c r="BJ64" s="3">
        <v>111.864896879</v>
      </c>
      <c r="BK64" s="3">
        <v>138.40958257414184</v>
      </c>
      <c r="BL64" s="3">
        <v>140.61623496421265</v>
      </c>
      <c r="BM64" s="3">
        <v>116.9046661403984</v>
      </c>
      <c r="BN64" s="3">
        <v>130.4810025707213</v>
      </c>
      <c r="BO64" s="3">
        <v>144.524083445852</v>
      </c>
      <c r="BP64" s="3">
        <v>145.19840020486271</v>
      </c>
      <c r="BQ64" s="3">
        <v>143.5510975286048</v>
      </c>
      <c r="BR64" s="3">
        <v>145.45799408400001</v>
      </c>
      <c r="BS64" s="3">
        <v>121.77584824295629</v>
      </c>
      <c r="BT64" s="3">
        <v>104.17359999999999</v>
      </c>
      <c r="BU64" s="3">
        <v>102.8561</v>
      </c>
      <c r="BV64" s="3">
        <v>83.343075884215111</v>
      </c>
      <c r="BW64" s="3">
        <v>216.39054421586465</v>
      </c>
      <c r="BX64" s="3">
        <v>159.98844658499999</v>
      </c>
      <c r="BY64" s="3">
        <v>138.57548909374617</v>
      </c>
      <c r="BZ64" s="3">
        <v>137.12655442774704</v>
      </c>
      <c r="CA64" s="3">
        <v>158.51718374800001</v>
      </c>
      <c r="CB64" s="3">
        <v>118.7057714289719</v>
      </c>
      <c r="CC64" s="3">
        <v>94.157424370532297</v>
      </c>
      <c r="CD64" s="3">
        <v>114.15347382608063</v>
      </c>
      <c r="CE64" s="3">
        <v>124.37628157831419</v>
      </c>
      <c r="CF64" s="3">
        <v>111.81492909939878</v>
      </c>
      <c r="CG64" s="3">
        <v>132.27759829999999</v>
      </c>
      <c r="CH64" s="3">
        <v>123.198838712</v>
      </c>
      <c r="CI64" s="3">
        <v>128.11598803699999</v>
      </c>
      <c r="CJ64" s="3">
        <v>104.91421309441763</v>
      </c>
      <c r="CK64" s="3">
        <v>124.439225401</v>
      </c>
      <c r="CL64" s="3">
        <v>117.25706169376087</v>
      </c>
      <c r="CM64" s="3">
        <v>147.82141793700001</v>
      </c>
      <c r="CN64" s="3">
        <v>134.24459269710823</v>
      </c>
      <c r="CO64" s="3">
        <v>88.730050520000006</v>
      </c>
      <c r="CP64" s="3">
        <v>116.20558668306403</v>
      </c>
      <c r="CQ64" s="3">
        <v>147.83666330200001</v>
      </c>
      <c r="CR64" s="3">
        <v>138.2359116450213</v>
      </c>
      <c r="CS64" s="3">
        <v>123.42848599343252</v>
      </c>
      <c r="CT64" s="3">
        <v>117.75665996822222</v>
      </c>
      <c r="CU64" s="3">
        <v>165.1969204573218</v>
      </c>
      <c r="CV64" s="3">
        <v>104.78412785935707</v>
      </c>
      <c r="CW64" s="3">
        <v>121.03234000000002</v>
      </c>
      <c r="CX64" s="3">
        <v>124.63108904540363</v>
      </c>
      <c r="CY64" s="3">
        <v>160.062111743</v>
      </c>
      <c r="CZ64" s="7">
        <f t="shared" si="0"/>
        <v>0.21416648130770596</v>
      </c>
      <c r="DA64" s="3"/>
      <c r="DB64" s="3"/>
      <c r="DC64" s="3">
        <v>111.685277865</v>
      </c>
      <c r="DD64" s="3">
        <v>136.0473820022155</v>
      </c>
      <c r="DE64" s="3">
        <v>105.9222</v>
      </c>
      <c r="DF64" s="3">
        <v>120.971980953</v>
      </c>
      <c r="DG64" s="3">
        <v>157.774469264</v>
      </c>
      <c r="DH64" s="3">
        <v>124.56149762784109</v>
      </c>
      <c r="DI64" s="3">
        <v>130.0313572716058</v>
      </c>
      <c r="DJ64" s="3">
        <v>130.35505565704301</v>
      </c>
      <c r="DK64" s="3">
        <v>126.38031923419541</v>
      </c>
      <c r="DL64" s="3">
        <v>144.52615047330136</v>
      </c>
      <c r="DM64" s="3">
        <v>115.39503379250769</v>
      </c>
      <c r="DN64" s="3">
        <v>102.73220000000001</v>
      </c>
      <c r="DO64" s="3">
        <v>130.76253096600001</v>
      </c>
      <c r="DP64" s="3">
        <v>123.47242725662281</v>
      </c>
      <c r="DQ64" s="3">
        <v>137.88964455179791</v>
      </c>
      <c r="DR64" s="3">
        <v>133.26806761967893</v>
      </c>
      <c r="DS64" s="3">
        <v>124.29849083800001</v>
      </c>
      <c r="DT64" s="3">
        <v>154.22089932</v>
      </c>
      <c r="DU64" s="3">
        <v>126.683077474</v>
      </c>
      <c r="DV64" s="3">
        <v>114.046263232</v>
      </c>
      <c r="DW64" s="3">
        <v>133.517908705</v>
      </c>
      <c r="DX64" s="3">
        <v>143.98005469399999</v>
      </c>
      <c r="DY64" s="3">
        <v>119.42730873495499</v>
      </c>
      <c r="DZ64" s="3">
        <v>128.96593528559114</v>
      </c>
      <c r="EA64" s="3">
        <v>116.55275564629729</v>
      </c>
      <c r="EB64" s="3">
        <v>120.34211034471127</v>
      </c>
      <c r="EC64" s="3">
        <v>127.902795161</v>
      </c>
      <c r="ED64" s="3">
        <v>132.76283466632501</v>
      </c>
      <c r="EE64" s="3">
        <v>104.02807456799999</v>
      </c>
      <c r="EF64" s="3">
        <v>135.75225134025732</v>
      </c>
      <c r="EG64" s="3">
        <v>111.864896879</v>
      </c>
      <c r="EH64" s="3">
        <v>138.40958257414184</v>
      </c>
      <c r="EI64" s="3">
        <v>144.524083445852</v>
      </c>
      <c r="EJ64" s="3">
        <v>145.19840020486271</v>
      </c>
      <c r="EK64" s="3">
        <v>158.51718374800001</v>
      </c>
      <c r="EL64" s="3">
        <v>114.15347382608063</v>
      </c>
      <c r="EM64" s="3">
        <v>124.37628157831419</v>
      </c>
      <c r="EN64" s="3">
        <v>132.27759829999999</v>
      </c>
      <c r="EO64" s="3">
        <v>124.439225401</v>
      </c>
      <c r="EP64" s="3">
        <v>116.20558668306403</v>
      </c>
      <c r="EQ64" s="3">
        <v>147.83666330200001</v>
      </c>
      <c r="ER64" s="3">
        <v>104.78412785935707</v>
      </c>
      <c r="ES64" s="7">
        <f t="shared" si="1"/>
        <v>128.02008234158617</v>
      </c>
      <c r="ET64">
        <f t="shared" si="2"/>
        <v>14.214218250838112</v>
      </c>
      <c r="EU64">
        <f t="shared" si="3"/>
        <v>0.11103116004027713</v>
      </c>
      <c r="EV64" s="3"/>
      <c r="EW64" s="3">
        <v>154.03723291965719</v>
      </c>
      <c r="EX64" s="3">
        <v>117.01020472177403</v>
      </c>
      <c r="EY64" s="3">
        <v>123.735434047</v>
      </c>
      <c r="EZ64" s="3">
        <v>114.59615141377702</v>
      </c>
      <c r="FA64" s="3">
        <v>153.69621430199999</v>
      </c>
      <c r="FB64" s="3">
        <v>89.348971629100006</v>
      </c>
      <c r="FC64" s="3">
        <v>149.91101120881578</v>
      </c>
      <c r="FD64" s="3">
        <v>128.44510752688174</v>
      </c>
      <c r="FE64" s="3">
        <v>134.72618406044614</v>
      </c>
      <c r="FF64" s="3">
        <v>82.161801370399999</v>
      </c>
      <c r="FG64" s="3">
        <v>128.02390658900001</v>
      </c>
      <c r="FH64" s="3">
        <v>134.72618406044614</v>
      </c>
      <c r="FI64" s="3">
        <v>105.55873176999999</v>
      </c>
      <c r="FJ64" s="3">
        <v>87.275938492214038</v>
      </c>
      <c r="FK64" s="3">
        <v>144.26093526</v>
      </c>
      <c r="FL64" s="3">
        <v>108.66549999999999</v>
      </c>
      <c r="FM64" s="3">
        <v>128.98155364900001</v>
      </c>
      <c r="FN64" s="3">
        <v>82.914978145010494</v>
      </c>
      <c r="FO64" s="3">
        <v>117.25706169376087</v>
      </c>
      <c r="FP64" s="3">
        <v>121.58654564313917</v>
      </c>
      <c r="FQ64" s="3">
        <v>100.98068627972206</v>
      </c>
      <c r="FR64" s="3">
        <v>123.428485993</v>
      </c>
      <c r="FS64" s="3">
        <v>111.888345238</v>
      </c>
      <c r="FT64" s="3">
        <v>129.81296957027985</v>
      </c>
      <c r="FU64" s="3">
        <v>122.548129813</v>
      </c>
      <c r="FV64" s="3">
        <v>308.91363965108502</v>
      </c>
      <c r="FW64" s="3">
        <v>120.4512</v>
      </c>
      <c r="FX64" s="3">
        <v>110.9997</v>
      </c>
      <c r="FY64" s="3">
        <v>83.382490990807952</v>
      </c>
      <c r="FZ64" s="3">
        <v>131.57476606899999</v>
      </c>
      <c r="GA64" s="3">
        <v>140.61623496421265</v>
      </c>
      <c r="GB64" s="3">
        <v>116.9046661403984</v>
      </c>
      <c r="GC64" s="3">
        <v>130.4810025707213</v>
      </c>
      <c r="GD64" s="3">
        <v>143.5510975286048</v>
      </c>
      <c r="GE64" s="3">
        <v>145.45799408400001</v>
      </c>
      <c r="GF64" s="3">
        <v>121.77584824295629</v>
      </c>
      <c r="GG64" s="3">
        <v>104.17359999999999</v>
      </c>
      <c r="GH64" s="3">
        <v>102.8561</v>
      </c>
      <c r="GI64" s="3">
        <v>83.343075884215111</v>
      </c>
      <c r="GJ64" s="3">
        <v>216.39054421586465</v>
      </c>
      <c r="GK64" s="3">
        <v>159.98844658499999</v>
      </c>
      <c r="GL64" s="3">
        <v>138.57548909374617</v>
      </c>
      <c r="GM64" s="3">
        <v>137.12655442774704</v>
      </c>
      <c r="GN64" s="3">
        <v>118.7057714289719</v>
      </c>
      <c r="GO64" s="3">
        <v>94.157424370532297</v>
      </c>
      <c r="GP64" s="3">
        <v>111.81492909939878</v>
      </c>
      <c r="GQ64" s="3">
        <v>123.198838712</v>
      </c>
      <c r="GR64" s="3">
        <v>128.11598803699999</v>
      </c>
      <c r="GS64" s="3">
        <v>104.91421309441763</v>
      </c>
      <c r="GT64" s="3">
        <v>117.25706169376087</v>
      </c>
      <c r="GU64" s="3">
        <v>147.82141793700001</v>
      </c>
      <c r="GV64" s="3">
        <v>134.24459269710823</v>
      </c>
      <c r="GW64" s="3">
        <v>88.730050520000006</v>
      </c>
      <c r="GX64" s="3">
        <v>138.2359116450213</v>
      </c>
      <c r="GY64" s="3">
        <v>123.42848599343252</v>
      </c>
      <c r="GZ64" s="3">
        <v>117.75665996822222</v>
      </c>
      <c r="HA64" s="3">
        <v>165.1969204573218</v>
      </c>
      <c r="HB64" s="3">
        <v>121.03234000000002</v>
      </c>
      <c r="HC64" s="3">
        <v>124.63108904540363</v>
      </c>
      <c r="HD64" s="3">
        <v>160.062111743</v>
      </c>
      <c r="HE64" s="7">
        <f t="shared" si="4"/>
        <v>126.85740870478958</v>
      </c>
      <c r="HF64">
        <f t="shared" si="5"/>
        <v>33.647727013487277</v>
      </c>
      <c r="HG64">
        <f t="shared" si="6"/>
        <v>0.26524053547230375</v>
      </c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</row>
    <row r="65" spans="1:246" x14ac:dyDescent="0.25">
      <c r="A65" s="1">
        <v>1897</v>
      </c>
      <c r="B65" s="3">
        <v>141.85842887096118</v>
      </c>
      <c r="C65" s="3">
        <v>187.75388196500001</v>
      </c>
      <c r="D65" s="3">
        <v>187.69169415799999</v>
      </c>
      <c r="E65" s="3">
        <v>135.68528798900198</v>
      </c>
      <c r="F65" s="3">
        <v>207.36185671199999</v>
      </c>
      <c r="G65" s="3">
        <v>190.536382164</v>
      </c>
      <c r="H65" s="3">
        <v>193.52784278703919</v>
      </c>
      <c r="I65" s="3">
        <v>190.54138237290388</v>
      </c>
      <c r="J65" s="3">
        <v>114.703737371</v>
      </c>
      <c r="K65" s="3">
        <v>169.10648409733761</v>
      </c>
      <c r="L65" s="3">
        <v>159.69193548387096</v>
      </c>
      <c r="M65" s="3">
        <v>199.58419962002543</v>
      </c>
      <c r="N65" s="3">
        <v>202.57860556456882</v>
      </c>
      <c r="O65" s="3">
        <v>192.73574251574064</v>
      </c>
      <c r="P65" s="3">
        <v>181.90129494943739</v>
      </c>
      <c r="Q65" s="3">
        <v>136.56263160899999</v>
      </c>
      <c r="R65" s="3">
        <v>141.06268603285511</v>
      </c>
      <c r="S65" s="3">
        <v>124.58575746299999</v>
      </c>
      <c r="T65" s="3">
        <v>155.320090784</v>
      </c>
      <c r="U65" s="3">
        <v>132.52600000000001</v>
      </c>
      <c r="V65" s="3">
        <v>191.71531825913615</v>
      </c>
      <c r="W65" s="3">
        <v>138.785986111</v>
      </c>
      <c r="X65" s="3">
        <v>194.61481645200001</v>
      </c>
      <c r="Y65" s="3">
        <v>192.34997236995113</v>
      </c>
      <c r="Z65" s="3">
        <v>188.60008744570504</v>
      </c>
      <c r="AA65" s="3">
        <v>169.72924451092041</v>
      </c>
      <c r="AB65" s="3">
        <v>181.10456521699999</v>
      </c>
      <c r="AC65" s="3">
        <v>190.59315023799999</v>
      </c>
      <c r="AD65" s="3">
        <v>145.09430179</v>
      </c>
      <c r="AE65" s="3">
        <v>194.09634137574204</v>
      </c>
      <c r="AF65" s="3">
        <v>142.962929715</v>
      </c>
      <c r="AG65" s="3">
        <v>135.2165</v>
      </c>
      <c r="AH65" s="3">
        <v>192.75332258225322</v>
      </c>
      <c r="AI65" s="3">
        <v>163.76421417399999</v>
      </c>
      <c r="AJ65" s="3">
        <v>97.941507780305116</v>
      </c>
      <c r="AK65" s="3">
        <v>168.50817746800001</v>
      </c>
      <c r="AL65" s="3">
        <v>184.089229655</v>
      </c>
      <c r="AM65" s="3">
        <v>140.6746</v>
      </c>
      <c r="AN65" s="3">
        <v>175.45465040299999</v>
      </c>
      <c r="AO65" s="3">
        <v>103.07736637150727</v>
      </c>
      <c r="AP65" s="3">
        <v>137.99458061377547</v>
      </c>
      <c r="AQ65" s="3">
        <v>154.52548482346009</v>
      </c>
      <c r="AR65" s="3">
        <v>148.55541680293453</v>
      </c>
      <c r="AS65" s="3">
        <v>153.72596280400001</v>
      </c>
      <c r="AT65" s="3">
        <v>194.58163192301305</v>
      </c>
      <c r="AU65" s="3">
        <v>173.86615671619597</v>
      </c>
      <c r="AV65" s="3">
        <v>143.06367000099999</v>
      </c>
      <c r="AW65" s="3">
        <v>149.36542092953417</v>
      </c>
      <c r="AX65" s="3">
        <v>156.24750855600001</v>
      </c>
      <c r="AY65" s="3">
        <v>159.78350554636557</v>
      </c>
      <c r="AZ65" s="3">
        <v>322.81729815138499</v>
      </c>
      <c r="BA65" s="3">
        <v>146.5855</v>
      </c>
      <c r="BB65" s="3">
        <v>152.26410000000001</v>
      </c>
      <c r="BC65" s="3">
        <v>163.60547274689691</v>
      </c>
      <c r="BD65" s="3">
        <v>180.94279064</v>
      </c>
      <c r="BE65" s="3">
        <v>106.7639980400927</v>
      </c>
      <c r="BF65" s="3">
        <v>187.91565654188494</v>
      </c>
      <c r="BG65" s="3">
        <v>129.80758070900001</v>
      </c>
      <c r="BH65" s="3">
        <v>194.41156121357898</v>
      </c>
      <c r="BI65" s="3">
        <v>167.80141002600001</v>
      </c>
      <c r="BJ65" s="3">
        <v>143.972679728</v>
      </c>
      <c r="BK65" s="3">
        <v>179.08186031866117</v>
      </c>
      <c r="BL65" s="3">
        <v>176.40331585244263</v>
      </c>
      <c r="BM65" s="3">
        <v>183.22837505176685</v>
      </c>
      <c r="BN65" s="3">
        <v>199.09057975605819</v>
      </c>
      <c r="BO65" s="3">
        <v>186.66297376911865</v>
      </c>
      <c r="BP65" s="3">
        <v>180.910615004985</v>
      </c>
      <c r="BQ65" s="3">
        <v>172.58570845220083</v>
      </c>
      <c r="BR65" s="3">
        <v>177.92350047100001</v>
      </c>
      <c r="BS65" s="3">
        <v>192.661077326233</v>
      </c>
      <c r="BT65" s="3">
        <v>130.09460000000001</v>
      </c>
      <c r="BU65" s="3">
        <v>133.6747</v>
      </c>
      <c r="BV65" s="3">
        <v>112.92397321583626</v>
      </c>
      <c r="BW65" s="3">
        <v>254.55266884613184</v>
      </c>
      <c r="BX65" s="3">
        <v>185.58589005900001</v>
      </c>
      <c r="BY65" s="3">
        <v>176.96893770687933</v>
      </c>
      <c r="BZ65" s="3">
        <v>199.19842947423592</v>
      </c>
      <c r="CA65" s="3">
        <v>206.45197686899999</v>
      </c>
      <c r="CB65" s="3">
        <v>185.54299592650398</v>
      </c>
      <c r="CC65" s="3">
        <v>128.51029210266617</v>
      </c>
      <c r="CD65" s="3">
        <v>151.72718415783703</v>
      </c>
      <c r="CE65" s="3">
        <v>181.02575196129126</v>
      </c>
      <c r="CF65" s="3">
        <v>178.5037277823663</v>
      </c>
      <c r="CG65" s="3">
        <v>197.3110594</v>
      </c>
      <c r="CH65" s="3">
        <v>132.819016852</v>
      </c>
      <c r="CI65" s="3">
        <v>163.98025397500001</v>
      </c>
      <c r="CJ65" s="3">
        <v>145.30829338630556</v>
      </c>
      <c r="CK65" s="3">
        <v>191.972465172</v>
      </c>
      <c r="CL65" s="3">
        <v>165.59349673653057</v>
      </c>
      <c r="CM65" s="3">
        <v>162.84816470300001</v>
      </c>
      <c r="CN65" s="3">
        <v>196.48144618937431</v>
      </c>
      <c r="CO65" s="3">
        <v>131.81023236999999</v>
      </c>
      <c r="CP65" s="3">
        <v>178.93881013775953</v>
      </c>
      <c r="CQ65" s="3">
        <v>189.306564407</v>
      </c>
      <c r="CR65" s="3">
        <v>184.71088683948156</v>
      </c>
      <c r="CS65" s="3">
        <v>170.14731789678515</v>
      </c>
      <c r="CT65" s="3">
        <v>180.85153318577343</v>
      </c>
      <c r="CU65" s="3">
        <v>271.45689377856792</v>
      </c>
      <c r="CV65" s="3">
        <v>162.58910660665293</v>
      </c>
      <c r="CW65" s="3">
        <v>164.48712</v>
      </c>
      <c r="CX65" s="3">
        <v>149.92183309537805</v>
      </c>
      <c r="CY65" s="3">
        <v>188.03555217300001</v>
      </c>
      <c r="CZ65" s="7">
        <f t="shared" si="0"/>
        <v>0.19282288318274407</v>
      </c>
      <c r="DA65" s="3"/>
      <c r="DB65" s="3"/>
      <c r="DC65" s="3">
        <v>136.56263160899999</v>
      </c>
      <c r="DD65" s="3">
        <v>194.09634137574204</v>
      </c>
      <c r="DE65" s="3">
        <v>135.2165</v>
      </c>
      <c r="DF65" s="3">
        <v>187.75388196500001</v>
      </c>
      <c r="DG65" s="3">
        <v>207.36185671199999</v>
      </c>
      <c r="DH65" s="3">
        <v>193.52784278703919</v>
      </c>
      <c r="DI65" s="3">
        <v>190.54138237290388</v>
      </c>
      <c r="DJ65" s="3">
        <v>199.58419962002543</v>
      </c>
      <c r="DK65" s="3">
        <v>192.73574251574064</v>
      </c>
      <c r="DL65" s="3">
        <v>181.90129494943739</v>
      </c>
      <c r="DM65" s="3">
        <v>141.06268603285511</v>
      </c>
      <c r="DN65" s="3">
        <v>132.52600000000001</v>
      </c>
      <c r="DO65" s="3">
        <v>194.61481645200001</v>
      </c>
      <c r="DP65" s="3">
        <v>192.34997236995113</v>
      </c>
      <c r="DQ65" s="3">
        <v>188.60008744570504</v>
      </c>
      <c r="DR65" s="3">
        <v>169.72924451092041</v>
      </c>
      <c r="DS65" s="3">
        <v>181.10456521699999</v>
      </c>
      <c r="DT65" s="3">
        <v>190.59315023799999</v>
      </c>
      <c r="DU65" s="3">
        <v>145.09430179</v>
      </c>
      <c r="DV65" s="3">
        <v>142.962929715</v>
      </c>
      <c r="DW65" s="3">
        <v>163.76421417399999</v>
      </c>
      <c r="DX65" s="3">
        <v>168.50817746800001</v>
      </c>
      <c r="DY65" s="3">
        <v>194.58163192301305</v>
      </c>
      <c r="DZ65" s="3">
        <v>173.86615671619597</v>
      </c>
      <c r="EA65" s="3">
        <v>159.78350554636557</v>
      </c>
      <c r="EB65" s="3">
        <v>163.60547274689691</v>
      </c>
      <c r="EC65" s="3">
        <v>180.94279064</v>
      </c>
      <c r="ED65" s="3">
        <v>187.91565654188494</v>
      </c>
      <c r="EE65" s="3">
        <v>129.80758070900001</v>
      </c>
      <c r="EF65" s="3">
        <v>194.41156121357898</v>
      </c>
      <c r="EG65" s="3">
        <v>143.972679728</v>
      </c>
      <c r="EH65" s="3">
        <v>179.08186031866117</v>
      </c>
      <c r="EI65" s="3">
        <v>186.66297376911865</v>
      </c>
      <c r="EJ65" s="3">
        <v>180.910615004985</v>
      </c>
      <c r="EK65" s="3">
        <v>206.45197686899999</v>
      </c>
      <c r="EL65" s="3">
        <v>151.72718415783703</v>
      </c>
      <c r="EM65" s="3">
        <v>181.02575196129126</v>
      </c>
      <c r="EN65" s="3">
        <v>197.3110594</v>
      </c>
      <c r="EO65" s="3">
        <v>191.972465172</v>
      </c>
      <c r="EP65" s="3">
        <v>178.93881013775953</v>
      </c>
      <c r="EQ65" s="3">
        <v>189.306564407</v>
      </c>
      <c r="ER65" s="3">
        <v>162.58910660665293</v>
      </c>
      <c r="ES65" s="7">
        <f t="shared" si="1"/>
        <v>175.3585053068943</v>
      </c>
      <c r="ET65">
        <f t="shared" si="2"/>
        <v>21.891929717216115</v>
      </c>
      <c r="EU65">
        <f t="shared" si="3"/>
        <v>0.12484099176657058</v>
      </c>
      <c r="EV65" s="3"/>
      <c r="EW65" s="3">
        <v>192.75332258225322</v>
      </c>
      <c r="EX65" s="3">
        <v>141.85842887096118</v>
      </c>
      <c r="EY65" s="3">
        <v>187.69169415799999</v>
      </c>
      <c r="EZ65" s="3">
        <v>135.68528798900198</v>
      </c>
      <c r="FA65" s="3">
        <v>190.536382164</v>
      </c>
      <c r="FB65" s="3">
        <v>114.703737371</v>
      </c>
      <c r="FC65" s="3">
        <v>169.10648409733761</v>
      </c>
      <c r="FD65" s="3">
        <v>159.69193548387096</v>
      </c>
      <c r="FE65" s="3">
        <v>202.57860556456882</v>
      </c>
      <c r="FF65" s="3">
        <v>124.58575746299999</v>
      </c>
      <c r="FG65" s="3">
        <v>155.320090784</v>
      </c>
      <c r="FH65" s="3">
        <v>191.71531825913615</v>
      </c>
      <c r="FI65" s="3">
        <v>138.785986111</v>
      </c>
      <c r="FJ65" s="3">
        <v>97.941507780305116</v>
      </c>
      <c r="FK65" s="3">
        <v>184.089229655</v>
      </c>
      <c r="FL65" s="3">
        <v>140.6746</v>
      </c>
      <c r="FM65" s="3">
        <v>175.45465040299999</v>
      </c>
      <c r="FN65" s="3">
        <v>103.07736637150727</v>
      </c>
      <c r="FO65" s="3">
        <v>137.99458061377547</v>
      </c>
      <c r="FP65" s="3">
        <v>154.52548482346009</v>
      </c>
      <c r="FQ65" s="3">
        <v>148.55541680293453</v>
      </c>
      <c r="FR65" s="3">
        <v>153.72596280400001</v>
      </c>
      <c r="FS65" s="3">
        <v>143.06367000099999</v>
      </c>
      <c r="FT65" s="3">
        <v>149.36542092953417</v>
      </c>
      <c r="FU65" s="3">
        <v>156.24750855600001</v>
      </c>
      <c r="FV65" s="3">
        <v>322.81729815138499</v>
      </c>
      <c r="FW65" s="3">
        <v>146.5855</v>
      </c>
      <c r="FX65" s="3">
        <v>152.26410000000001</v>
      </c>
      <c r="FY65" s="3">
        <v>106.7639980400927</v>
      </c>
      <c r="FZ65" s="3">
        <v>167.80141002600001</v>
      </c>
      <c r="GA65" s="3">
        <v>176.40331585244263</v>
      </c>
      <c r="GB65" s="3">
        <v>183.22837505176685</v>
      </c>
      <c r="GC65" s="3">
        <v>199.09057975605819</v>
      </c>
      <c r="GD65" s="3">
        <v>172.58570845220083</v>
      </c>
      <c r="GE65" s="3">
        <v>177.92350047100001</v>
      </c>
      <c r="GF65" s="3">
        <v>192.661077326233</v>
      </c>
      <c r="GG65" s="3">
        <v>130.09460000000001</v>
      </c>
      <c r="GH65" s="3">
        <v>133.6747</v>
      </c>
      <c r="GI65" s="3">
        <v>112.92397321583626</v>
      </c>
      <c r="GJ65" s="3">
        <v>254.55266884613184</v>
      </c>
      <c r="GK65" s="3">
        <v>185.58589005900001</v>
      </c>
      <c r="GL65" s="3">
        <v>176.96893770687933</v>
      </c>
      <c r="GM65" s="3">
        <v>199.19842947423592</v>
      </c>
      <c r="GN65" s="3">
        <v>185.54299592650398</v>
      </c>
      <c r="GO65" s="3">
        <v>128.51029210266617</v>
      </c>
      <c r="GP65" s="3">
        <v>178.5037277823663</v>
      </c>
      <c r="GQ65" s="3">
        <v>132.819016852</v>
      </c>
      <c r="GR65" s="3">
        <v>163.98025397500001</v>
      </c>
      <c r="GS65" s="3">
        <v>145.30829338630556</v>
      </c>
      <c r="GT65" s="3">
        <v>165.59349673653057</v>
      </c>
      <c r="GU65" s="3">
        <v>162.84816470300001</v>
      </c>
      <c r="GV65" s="3">
        <v>196.48144618937431</v>
      </c>
      <c r="GW65" s="3">
        <v>131.81023236999999</v>
      </c>
      <c r="GX65" s="3">
        <v>184.71088683948156</v>
      </c>
      <c r="GY65" s="3">
        <v>170.14731789678515</v>
      </c>
      <c r="GZ65" s="3">
        <v>180.85153318577343</v>
      </c>
      <c r="HA65" s="3">
        <v>271.45689377856792</v>
      </c>
      <c r="HB65" s="3">
        <v>164.48712</v>
      </c>
      <c r="HC65" s="3">
        <v>149.92183309537805</v>
      </c>
      <c r="HD65" s="3">
        <v>188.03555217300001</v>
      </c>
      <c r="HE65" s="7">
        <f t="shared" si="4"/>
        <v>165.69769248434397</v>
      </c>
      <c r="HF65">
        <f t="shared" si="5"/>
        <v>38.213847373389015</v>
      </c>
      <c r="HG65">
        <f t="shared" si="6"/>
        <v>0.23062389584574131</v>
      </c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</row>
    <row r="66" spans="1:246" x14ac:dyDescent="0.25">
      <c r="A66" s="1">
        <v>1898</v>
      </c>
      <c r="B66" s="3">
        <v>149.40015549584464</v>
      </c>
      <c r="C66" s="3">
        <v>198.26224116099999</v>
      </c>
      <c r="D66" s="3">
        <v>206.76080087299999</v>
      </c>
      <c r="E66" s="3">
        <v>162.27927593387898</v>
      </c>
      <c r="F66" s="3">
        <v>227.416998893</v>
      </c>
      <c r="G66" s="3">
        <v>178.79674808499999</v>
      </c>
      <c r="H66" s="3">
        <v>197.31047394694525</v>
      </c>
      <c r="I66" s="3">
        <v>205.73705211770022</v>
      </c>
      <c r="J66" s="3">
        <v>114.536014669</v>
      </c>
      <c r="K66" s="3">
        <v>192.2270908441545</v>
      </c>
      <c r="L66" s="3">
        <v>174.67916666666667</v>
      </c>
      <c r="M66" s="3">
        <v>212.52660015639066</v>
      </c>
      <c r="N66" s="3">
        <v>204.54412812796886</v>
      </c>
      <c r="O66" s="3">
        <v>207.82258782808836</v>
      </c>
      <c r="P66" s="3">
        <v>192.05865956039665</v>
      </c>
      <c r="Q66" s="3">
        <v>168.278426637</v>
      </c>
      <c r="R66" s="3">
        <v>165.15558637422271</v>
      </c>
      <c r="S66" s="3">
        <v>147.01322111499999</v>
      </c>
      <c r="T66" s="3">
        <v>162.24058624700001</v>
      </c>
      <c r="U66" s="3">
        <v>157.55600000000001</v>
      </c>
      <c r="V66" s="3">
        <v>221.81787055017045</v>
      </c>
      <c r="W66" s="3">
        <v>153.57631043699999</v>
      </c>
      <c r="X66" s="3">
        <v>206.57467088800001</v>
      </c>
      <c r="Y66" s="3">
        <v>207.83527850883024</v>
      </c>
      <c r="Z66" s="3">
        <v>204.76413376930913</v>
      </c>
      <c r="AA66" s="3">
        <v>189.13641391712343</v>
      </c>
      <c r="AB66" s="3">
        <v>196.48980992599999</v>
      </c>
      <c r="AC66" s="3">
        <v>236.76160398799999</v>
      </c>
      <c r="AD66" s="3">
        <v>201.82631006299999</v>
      </c>
      <c r="AE66" s="3">
        <v>203.79964203293059</v>
      </c>
      <c r="AF66" s="3">
        <v>169.34195427700001</v>
      </c>
      <c r="AG66" s="3">
        <v>151.5951</v>
      </c>
      <c r="AH66" s="3">
        <v>211.5860417362814</v>
      </c>
      <c r="AI66" s="3">
        <v>188.35271599399999</v>
      </c>
      <c r="AJ66" s="3">
        <v>106.01855994809974</v>
      </c>
      <c r="AK66" s="3">
        <v>170.21446932999999</v>
      </c>
      <c r="AL66" s="3">
        <v>179.537174921</v>
      </c>
      <c r="AM66" s="3">
        <v>156.89920000000001</v>
      </c>
      <c r="AN66" s="3">
        <v>161.50015941000001</v>
      </c>
      <c r="AO66" s="3">
        <v>114.93455408949532</v>
      </c>
      <c r="AP66" s="3">
        <v>155.47792908744475</v>
      </c>
      <c r="AQ66" s="3">
        <v>171.81381552949244</v>
      </c>
      <c r="AR66" s="3">
        <v>170.33270329241645</v>
      </c>
      <c r="AS66" s="3">
        <v>154.064493368</v>
      </c>
      <c r="AT66" s="3">
        <v>202.17100467106334</v>
      </c>
      <c r="AU66" s="3">
        <v>206.81575998075516</v>
      </c>
      <c r="AV66" s="3">
        <v>163.196889938</v>
      </c>
      <c r="AW66" s="3">
        <v>178.49807903776312</v>
      </c>
      <c r="AX66" s="3">
        <v>149.707773175</v>
      </c>
      <c r="AY66" s="3">
        <v>131.57697793121767</v>
      </c>
      <c r="AZ66" s="3">
        <v>304.10934524605801</v>
      </c>
      <c r="BA66" s="3">
        <v>162.19139999999999</v>
      </c>
      <c r="BB66" s="3">
        <v>185.3527</v>
      </c>
      <c r="BC66" s="3">
        <v>131.19438010321102</v>
      </c>
      <c r="BD66" s="3">
        <v>181.139052147</v>
      </c>
      <c r="BE66" s="3">
        <v>118.67455566680637</v>
      </c>
      <c r="BF66" s="3">
        <v>204.66260832337454</v>
      </c>
      <c r="BG66" s="3">
        <v>182.97148372800001</v>
      </c>
      <c r="BH66" s="3">
        <v>212.15857041487783</v>
      </c>
      <c r="BI66" s="3">
        <v>166.07869697999999</v>
      </c>
      <c r="BJ66" s="3">
        <v>163.291955159</v>
      </c>
      <c r="BK66" s="3">
        <v>198.26843589321157</v>
      </c>
      <c r="BL66" s="3">
        <v>194.07700127137261</v>
      </c>
      <c r="BM66" s="3">
        <v>192.82643341816791</v>
      </c>
      <c r="BN66" s="3">
        <v>213.86758208810988</v>
      </c>
      <c r="BO66" s="3">
        <v>217.89475811018167</v>
      </c>
      <c r="BP66" s="3">
        <v>195.62843523661772</v>
      </c>
      <c r="BQ66" s="3">
        <v>198.17429133675702</v>
      </c>
      <c r="BR66" s="3">
        <v>172.808001612</v>
      </c>
      <c r="BS66" s="3">
        <v>207.81412737426049</v>
      </c>
      <c r="BT66" s="3">
        <v>156.85079999999999</v>
      </c>
      <c r="BU66" s="3">
        <v>157.96899999999999</v>
      </c>
      <c r="BV66" s="3">
        <v>125.68487439656919</v>
      </c>
      <c r="BW66" s="3">
        <v>274.36009140800519</v>
      </c>
      <c r="BX66" s="3">
        <v>166.46537466699999</v>
      </c>
      <c r="BY66" s="3">
        <v>181.72041020668601</v>
      </c>
      <c r="BZ66" s="3">
        <v>220.04978283847061</v>
      </c>
      <c r="CA66" s="3">
        <v>218.91472027699999</v>
      </c>
      <c r="CB66" s="3">
        <v>194.42122896472364</v>
      </c>
      <c r="CC66" s="3">
        <v>145.55536558185239</v>
      </c>
      <c r="CD66" s="3">
        <v>129.85929686943973</v>
      </c>
      <c r="CE66" s="3">
        <v>188.40919663281551</v>
      </c>
      <c r="CF66" s="3">
        <v>193.49903949748452</v>
      </c>
      <c r="CG66" s="3">
        <v>214.88706680000001</v>
      </c>
      <c r="CH66" s="3">
        <v>123.547839721</v>
      </c>
      <c r="CI66" s="3">
        <v>158.78889055299999</v>
      </c>
      <c r="CJ66" s="3">
        <v>150.24821692723071</v>
      </c>
      <c r="CK66" s="3">
        <v>208.93936773300001</v>
      </c>
      <c r="CL66" s="3">
        <v>162.54510768232859</v>
      </c>
      <c r="CM66" s="3">
        <v>166.66681430200001</v>
      </c>
      <c r="CN66" s="3">
        <v>215.51740442636219</v>
      </c>
      <c r="CO66" s="3">
        <v>140.78280694200001</v>
      </c>
      <c r="CP66" s="3">
        <v>201.2049562111805</v>
      </c>
      <c r="CQ66" s="3">
        <v>202.49907136799999</v>
      </c>
      <c r="CR66" s="3">
        <v>187.51172674543074</v>
      </c>
      <c r="CS66" s="3">
        <v>168.05750698633801</v>
      </c>
      <c r="CT66" s="3">
        <v>205.7243952787737</v>
      </c>
      <c r="CU66" s="3">
        <v>251.53072865680966</v>
      </c>
      <c r="CV66" s="3">
        <v>184.83006036643314</v>
      </c>
      <c r="CW66" s="3">
        <v>179.60383199999998</v>
      </c>
      <c r="CX66" s="3">
        <v>158.27457794149305</v>
      </c>
      <c r="CY66" s="3">
        <v>173.47765235400001</v>
      </c>
      <c r="CZ66" s="7">
        <f t="shared" si="0"/>
        <v>0.18048571439683359</v>
      </c>
      <c r="DA66" s="3"/>
      <c r="DB66" s="3"/>
      <c r="DC66" s="3">
        <v>168.278426637</v>
      </c>
      <c r="DD66" s="3">
        <v>203.79964203293059</v>
      </c>
      <c r="DE66" s="3">
        <v>151.5951</v>
      </c>
      <c r="DF66" s="3">
        <v>198.26224116099999</v>
      </c>
      <c r="DG66" s="3">
        <v>227.416998893</v>
      </c>
      <c r="DH66" s="3">
        <v>197.31047394694525</v>
      </c>
      <c r="DI66" s="3">
        <v>205.73705211770022</v>
      </c>
      <c r="DJ66" s="3">
        <v>212.52660015639066</v>
      </c>
      <c r="DK66" s="3">
        <v>207.82258782808836</v>
      </c>
      <c r="DL66" s="3">
        <v>192.05865956039665</v>
      </c>
      <c r="DM66" s="3">
        <v>165.15558637422271</v>
      </c>
      <c r="DN66" s="3">
        <v>157.55600000000001</v>
      </c>
      <c r="DO66" s="3">
        <v>206.57467088800001</v>
      </c>
      <c r="DP66" s="3">
        <v>207.83527850883024</v>
      </c>
      <c r="DQ66" s="3">
        <v>204.76413376930913</v>
      </c>
      <c r="DR66" s="3">
        <v>189.13641391712343</v>
      </c>
      <c r="DS66" s="3">
        <v>196.48980992599999</v>
      </c>
      <c r="DT66" s="3">
        <v>236.76160398799999</v>
      </c>
      <c r="DU66" s="3">
        <v>201.82631006299999</v>
      </c>
      <c r="DV66" s="3">
        <v>169.34195427700001</v>
      </c>
      <c r="DW66" s="3">
        <v>188.35271599399999</v>
      </c>
      <c r="DX66" s="3">
        <v>170.21446932999999</v>
      </c>
      <c r="DY66" s="3">
        <v>202.17100467106334</v>
      </c>
      <c r="DZ66" s="3">
        <v>206.81575998075516</v>
      </c>
      <c r="EA66" s="3">
        <v>131.57697793121767</v>
      </c>
      <c r="EB66" s="3">
        <v>131.19438010321102</v>
      </c>
      <c r="EC66" s="3">
        <v>181.139052147</v>
      </c>
      <c r="ED66" s="3">
        <v>204.66260832337454</v>
      </c>
      <c r="EE66" s="3">
        <v>182.97148372800001</v>
      </c>
      <c r="EF66" s="3">
        <v>212.15857041487783</v>
      </c>
      <c r="EG66" s="3">
        <v>163.291955159</v>
      </c>
      <c r="EH66" s="3">
        <v>198.26843589321157</v>
      </c>
      <c r="EI66" s="3">
        <v>217.89475811018167</v>
      </c>
      <c r="EJ66" s="3">
        <v>195.62843523661772</v>
      </c>
      <c r="EK66" s="3">
        <v>218.91472027699999</v>
      </c>
      <c r="EL66" s="3">
        <v>129.85929686943973</v>
      </c>
      <c r="EM66" s="3">
        <v>188.40919663281551</v>
      </c>
      <c r="EN66" s="3">
        <v>214.88706680000001</v>
      </c>
      <c r="EO66" s="3">
        <v>208.93936773300001</v>
      </c>
      <c r="EP66" s="3">
        <v>201.2049562111805</v>
      </c>
      <c r="EQ66" s="3">
        <v>202.49907136799999</v>
      </c>
      <c r="ER66" s="3">
        <v>184.83006036643314</v>
      </c>
      <c r="ES66" s="7">
        <f t="shared" si="1"/>
        <v>191.33652112679323</v>
      </c>
      <c r="ET66">
        <f t="shared" si="2"/>
        <v>25.085984893251041</v>
      </c>
      <c r="EU66">
        <f t="shared" si="3"/>
        <v>0.13110923489942244</v>
      </c>
      <c r="EV66" s="3"/>
      <c r="EW66" s="3">
        <v>211.5860417362814</v>
      </c>
      <c r="EX66" s="3">
        <v>149.40015549584464</v>
      </c>
      <c r="EY66" s="3">
        <v>206.76080087299999</v>
      </c>
      <c r="EZ66" s="3">
        <v>162.27927593387898</v>
      </c>
      <c r="FA66" s="3">
        <v>178.79674808499999</v>
      </c>
      <c r="FB66" s="3">
        <v>114.536014669</v>
      </c>
      <c r="FC66" s="3">
        <v>192.2270908441545</v>
      </c>
      <c r="FD66" s="3">
        <v>174.67916666666667</v>
      </c>
      <c r="FE66" s="3">
        <v>204.54412812796886</v>
      </c>
      <c r="FF66" s="3">
        <v>147.01322111499999</v>
      </c>
      <c r="FG66" s="3">
        <v>162.24058624700001</v>
      </c>
      <c r="FH66" s="3">
        <v>221.81787055017045</v>
      </c>
      <c r="FI66" s="3">
        <v>153.57631043699999</v>
      </c>
      <c r="FJ66" s="3">
        <v>106.01855994809974</v>
      </c>
      <c r="FK66" s="3">
        <v>179.537174921</v>
      </c>
      <c r="FL66" s="3">
        <v>156.89920000000001</v>
      </c>
      <c r="FM66" s="3">
        <v>161.50015941000001</v>
      </c>
      <c r="FN66" s="3">
        <v>114.93455408949532</v>
      </c>
      <c r="FO66" s="3">
        <v>155.47792908744475</v>
      </c>
      <c r="FP66" s="3">
        <v>171.81381552949244</v>
      </c>
      <c r="FQ66" s="3">
        <v>170.33270329241645</v>
      </c>
      <c r="FR66" s="3">
        <v>154.064493368</v>
      </c>
      <c r="FS66" s="3">
        <v>163.196889938</v>
      </c>
      <c r="FT66" s="3">
        <v>178.49807903776312</v>
      </c>
      <c r="FU66" s="3">
        <v>149.707773175</v>
      </c>
      <c r="FV66" s="3">
        <v>304.10934524605801</v>
      </c>
      <c r="FW66" s="3">
        <v>162.19139999999999</v>
      </c>
      <c r="FX66" s="3">
        <v>185.3527</v>
      </c>
      <c r="FY66" s="3">
        <v>118.67455566680637</v>
      </c>
      <c r="FZ66" s="3">
        <v>166.07869697999999</v>
      </c>
      <c r="GA66" s="3">
        <v>194.07700127137261</v>
      </c>
      <c r="GB66" s="3">
        <v>192.82643341816791</v>
      </c>
      <c r="GC66" s="3">
        <v>213.86758208810988</v>
      </c>
      <c r="GD66" s="3">
        <v>198.17429133675702</v>
      </c>
      <c r="GE66" s="3">
        <v>172.808001612</v>
      </c>
      <c r="GF66" s="3">
        <v>207.81412737426049</v>
      </c>
      <c r="GG66" s="3">
        <v>156.85079999999999</v>
      </c>
      <c r="GH66" s="3">
        <v>157.96899999999999</v>
      </c>
      <c r="GI66" s="3">
        <v>125.68487439656919</v>
      </c>
      <c r="GJ66" s="3">
        <v>274.36009140800519</v>
      </c>
      <c r="GK66" s="3">
        <v>166.46537466699999</v>
      </c>
      <c r="GL66" s="3">
        <v>181.72041020668601</v>
      </c>
      <c r="GM66" s="3">
        <v>220.04978283847061</v>
      </c>
      <c r="GN66" s="3">
        <v>194.42122896472364</v>
      </c>
      <c r="GO66" s="3">
        <v>145.55536558185239</v>
      </c>
      <c r="GP66" s="3">
        <v>193.49903949748452</v>
      </c>
      <c r="GQ66" s="3">
        <v>123.547839721</v>
      </c>
      <c r="GR66" s="3">
        <v>158.78889055299999</v>
      </c>
      <c r="GS66" s="3">
        <v>150.24821692723071</v>
      </c>
      <c r="GT66" s="3">
        <v>162.54510768232859</v>
      </c>
      <c r="GU66" s="3">
        <v>166.66681430200001</v>
      </c>
      <c r="GV66" s="3">
        <v>215.51740442636219</v>
      </c>
      <c r="GW66" s="3">
        <v>140.78280694200001</v>
      </c>
      <c r="GX66" s="3">
        <v>187.51172674543074</v>
      </c>
      <c r="GY66" s="3">
        <v>168.05750698633801</v>
      </c>
      <c r="GZ66" s="3">
        <v>205.7243952787737</v>
      </c>
      <c r="HA66" s="3">
        <v>251.53072865680966</v>
      </c>
      <c r="HB66" s="3">
        <v>179.60383199999998</v>
      </c>
      <c r="HC66" s="3">
        <v>158.27457794149305</v>
      </c>
      <c r="HD66" s="3">
        <v>173.47765235400001</v>
      </c>
      <c r="HE66" s="7">
        <f t="shared" si="4"/>
        <v>175.27110576081284</v>
      </c>
      <c r="HF66">
        <f t="shared" si="5"/>
        <v>36.047638932591099</v>
      </c>
      <c r="HG66">
        <f t="shared" si="6"/>
        <v>0.20566789246930534</v>
      </c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</row>
    <row r="67" spans="1:246" x14ac:dyDescent="0.25">
      <c r="A67" s="1">
        <v>1899</v>
      </c>
      <c r="B67" s="3">
        <v>152.03006300404402</v>
      </c>
      <c r="C67" s="3">
        <v>149.17488826499999</v>
      </c>
      <c r="D67" s="3">
        <v>149.53432398000001</v>
      </c>
      <c r="E67" s="3">
        <v>136.07665237598349</v>
      </c>
      <c r="F67" s="3">
        <v>186.99703883199999</v>
      </c>
      <c r="G67" s="3">
        <v>187.942410489</v>
      </c>
      <c r="H67" s="3">
        <v>148.04011118231648</v>
      </c>
      <c r="I67" s="3">
        <v>148.73018531919018</v>
      </c>
      <c r="J67" s="3">
        <v>129.30372121100001</v>
      </c>
      <c r="K67" s="3">
        <v>191.65322281908979</v>
      </c>
      <c r="L67" s="3">
        <v>143.44376344086024</v>
      </c>
      <c r="M67" s="3">
        <v>152.14684128744921</v>
      </c>
      <c r="N67" s="3">
        <v>160.88026581197951</v>
      </c>
      <c r="O67" s="3">
        <v>148.93908194119985</v>
      </c>
      <c r="P67" s="3">
        <v>174.41697040811007</v>
      </c>
      <c r="Q67" s="3">
        <v>125.775833249</v>
      </c>
      <c r="R67" s="3">
        <v>126.77893583944692</v>
      </c>
      <c r="S67" s="3">
        <v>114.681868436</v>
      </c>
      <c r="T67" s="3">
        <v>162.098156418</v>
      </c>
      <c r="U67" s="3">
        <v>114.05240000000001</v>
      </c>
      <c r="V67" s="3">
        <v>168.64551725581549</v>
      </c>
      <c r="W67" s="3">
        <v>118.134651687</v>
      </c>
      <c r="X67" s="3">
        <v>154.267688671</v>
      </c>
      <c r="Y67" s="3">
        <v>151.84646050958472</v>
      </c>
      <c r="Z67" s="3">
        <v>155.96623325711806</v>
      </c>
      <c r="AA67" s="3">
        <v>157.01569318797831</v>
      </c>
      <c r="AB67" s="3">
        <v>148.671818266</v>
      </c>
      <c r="AC67" s="3">
        <v>172.97194591799999</v>
      </c>
      <c r="AD67" s="3">
        <v>135.32137224499999</v>
      </c>
      <c r="AE67" s="3">
        <v>155.06352727680192</v>
      </c>
      <c r="AF67" s="3">
        <v>123.433339358</v>
      </c>
      <c r="AG67" s="3">
        <v>115.2938</v>
      </c>
      <c r="AH67" s="3">
        <v>185.45583555120487</v>
      </c>
      <c r="AI67" s="3">
        <v>150.75773171</v>
      </c>
      <c r="AJ67" s="3">
        <v>80.509186857455376</v>
      </c>
      <c r="AK67" s="3">
        <v>165.94562054799999</v>
      </c>
      <c r="AL67" s="3">
        <v>176.992361816</v>
      </c>
      <c r="AM67" s="3">
        <v>120.52</v>
      </c>
      <c r="AN67" s="3">
        <v>195.46973332499999</v>
      </c>
      <c r="AO67" s="3">
        <v>95.514079688641303</v>
      </c>
      <c r="AP67" s="3">
        <v>150.08452289247489</v>
      </c>
      <c r="AQ67" s="3">
        <v>139.99100989594058</v>
      </c>
      <c r="AR67" s="3">
        <v>270.5028795452094</v>
      </c>
      <c r="AS67" s="3">
        <v>145.91550836799999</v>
      </c>
      <c r="AT67" s="3">
        <v>154.7260250408911</v>
      </c>
      <c r="AU67" s="3">
        <v>146.23016875688788</v>
      </c>
      <c r="AV67" s="3">
        <v>123.465159738</v>
      </c>
      <c r="AW67" s="3">
        <v>143.04434983418648</v>
      </c>
      <c r="AX67" s="3">
        <v>160.493753682</v>
      </c>
      <c r="AY67" s="3">
        <v>122.00080824035362</v>
      </c>
      <c r="AZ67" s="3">
        <v>315.35687640492603</v>
      </c>
      <c r="BA67" s="3">
        <v>134.29089999999999</v>
      </c>
      <c r="BB67" s="3">
        <v>151.14949999999999</v>
      </c>
      <c r="BC67" s="3">
        <v>123.56890922516011</v>
      </c>
      <c r="BD67" s="3">
        <v>145.17179507899999</v>
      </c>
      <c r="BE67" s="3">
        <v>104.54120543802691</v>
      </c>
      <c r="BF67" s="3">
        <v>151.89270627050263</v>
      </c>
      <c r="BG67" s="3">
        <v>125.328409372</v>
      </c>
      <c r="BH67" s="3">
        <v>153.3135156831903</v>
      </c>
      <c r="BI67" s="3">
        <v>155.643208926</v>
      </c>
      <c r="BJ67" s="3">
        <v>126.121900618</v>
      </c>
      <c r="BK67" s="3">
        <v>167.05470480312013</v>
      </c>
      <c r="BL67" s="3">
        <v>170.58745608777235</v>
      </c>
      <c r="BM67" s="3">
        <v>148.66348487730795</v>
      </c>
      <c r="BN67" s="3">
        <v>154.33435577946375</v>
      </c>
      <c r="BO67" s="3">
        <v>153.75754036392965</v>
      </c>
      <c r="BP67" s="3">
        <v>171.09515684993835</v>
      </c>
      <c r="BQ67" s="3">
        <v>165.43550938132304</v>
      </c>
      <c r="BR67" s="3">
        <v>193.19682944900001</v>
      </c>
      <c r="BS67" s="3">
        <v>152.35318323414938</v>
      </c>
      <c r="BT67" s="3">
        <v>116.9983</v>
      </c>
      <c r="BU67" s="3">
        <v>113.6965</v>
      </c>
      <c r="BV67" s="3">
        <v>110.38933823062743</v>
      </c>
      <c r="BW67" s="3">
        <v>270.78259712332431</v>
      </c>
      <c r="BX67" s="3">
        <v>203.772517483</v>
      </c>
      <c r="BY67" s="3">
        <v>168.13466799003535</v>
      </c>
      <c r="BZ67" s="3">
        <v>159.15938774470723</v>
      </c>
      <c r="CA67" s="3">
        <v>196.720990177</v>
      </c>
      <c r="CB67" s="3">
        <v>145.42596342912645</v>
      </c>
      <c r="CC67" s="3">
        <v>119.20728201506543</v>
      </c>
      <c r="CD67" s="3">
        <v>118.35415403298575</v>
      </c>
      <c r="CE67" s="3">
        <v>147.29267579586636</v>
      </c>
      <c r="CF67" s="3">
        <v>137.15924199644675</v>
      </c>
      <c r="CG67" s="3">
        <v>156.8677059</v>
      </c>
      <c r="CH67" s="3">
        <v>155.84098574800001</v>
      </c>
      <c r="CI67" s="3">
        <v>159.98569281600001</v>
      </c>
      <c r="CJ67" s="3">
        <v>150.2234900433013</v>
      </c>
      <c r="CK67" s="3">
        <v>200.02610565347101</v>
      </c>
      <c r="CL67" s="3">
        <v>152.86386590900224</v>
      </c>
      <c r="CM67" s="3">
        <v>194.446926572</v>
      </c>
      <c r="CN67" s="3">
        <v>158.87605253431298</v>
      </c>
      <c r="CO67" s="3">
        <v>124.73949632199999</v>
      </c>
      <c r="CP67" s="3">
        <v>152.28430886482167</v>
      </c>
      <c r="CQ67" s="3">
        <v>174.21389010300001</v>
      </c>
      <c r="CR67" s="3">
        <v>163.07762930373337</v>
      </c>
      <c r="CS67" s="3">
        <v>152.30799730569677</v>
      </c>
      <c r="CT67" s="3">
        <v>149.40932315172816</v>
      </c>
      <c r="CU67" s="3">
        <v>202.40692330435988</v>
      </c>
      <c r="CV67" s="3">
        <v>146.56763765924453</v>
      </c>
      <c r="CW67" s="3">
        <v>144.99287999999999</v>
      </c>
      <c r="CX67" s="3">
        <v>133.09792457605667</v>
      </c>
      <c r="CY67" s="3">
        <v>172.740694566</v>
      </c>
      <c r="CZ67" s="7">
        <f t="shared" ref="CZ67:CZ81" si="7">STDEV(B67:CY67)/AVERAGE(B67:CY67)</f>
        <v>0.21676015924833816</v>
      </c>
      <c r="DA67" s="3"/>
      <c r="DB67" s="3"/>
      <c r="DC67" s="3">
        <v>125.775833249</v>
      </c>
      <c r="DD67" s="3">
        <v>155.06352727680192</v>
      </c>
      <c r="DE67" s="3">
        <v>115.2938</v>
      </c>
      <c r="DF67" s="3">
        <v>149.17488826499999</v>
      </c>
      <c r="DG67" s="3">
        <v>186.99703883199999</v>
      </c>
      <c r="DH67" s="3">
        <v>148.04011118231648</v>
      </c>
      <c r="DI67" s="3">
        <v>148.73018531919018</v>
      </c>
      <c r="DJ67" s="3">
        <v>152.14684128744921</v>
      </c>
      <c r="DK67" s="3">
        <v>148.93908194119985</v>
      </c>
      <c r="DL67" s="3">
        <v>174.41697040811007</v>
      </c>
      <c r="DM67" s="3">
        <v>126.77893583944692</v>
      </c>
      <c r="DN67" s="3">
        <v>114.05240000000001</v>
      </c>
      <c r="DO67" s="3">
        <v>154.267688671</v>
      </c>
      <c r="DP67" s="3">
        <v>151.84646050958472</v>
      </c>
      <c r="DQ67" s="3">
        <v>155.96623325711806</v>
      </c>
      <c r="DR67" s="3">
        <v>157.01569318797831</v>
      </c>
      <c r="DS67" s="3">
        <v>148.671818266</v>
      </c>
      <c r="DT67" s="3">
        <v>172.97194591799999</v>
      </c>
      <c r="DU67" s="3">
        <v>135.32137224499999</v>
      </c>
      <c r="DV67" s="3">
        <v>123.433339358</v>
      </c>
      <c r="DW67" s="3">
        <v>150.75773171</v>
      </c>
      <c r="DX67" s="3">
        <v>165.94562054799999</v>
      </c>
      <c r="DY67" s="3">
        <v>154.7260250408911</v>
      </c>
      <c r="DZ67" s="3">
        <v>146.23016875688788</v>
      </c>
      <c r="EA67" s="3">
        <v>122.00080824035362</v>
      </c>
      <c r="EB67" s="3">
        <v>123.56890922516011</v>
      </c>
      <c r="EC67" s="3">
        <v>145.17179507899999</v>
      </c>
      <c r="ED67" s="3">
        <v>151.89270627050263</v>
      </c>
      <c r="EE67" s="3">
        <v>125.328409372</v>
      </c>
      <c r="EF67" s="3">
        <v>153.3135156831903</v>
      </c>
      <c r="EG67" s="3">
        <v>126.121900618</v>
      </c>
      <c r="EH67" s="3">
        <v>167.05470480312013</v>
      </c>
      <c r="EI67" s="3">
        <v>153.75754036392965</v>
      </c>
      <c r="EJ67" s="3">
        <v>171.09515684993835</v>
      </c>
      <c r="EK67" s="3">
        <v>196.720990177</v>
      </c>
      <c r="EL67" s="3">
        <v>118.35415403298575</v>
      </c>
      <c r="EM67" s="3">
        <v>147.29267579586636</v>
      </c>
      <c r="EN67" s="3">
        <v>156.8677059</v>
      </c>
      <c r="EO67" s="3">
        <v>200.02610565347101</v>
      </c>
      <c r="EP67" s="3">
        <v>152.28430886482167</v>
      </c>
      <c r="EQ67" s="3">
        <v>174.21389010300001</v>
      </c>
      <c r="ER67" s="3">
        <v>146.56763765924453</v>
      </c>
      <c r="ES67" s="7">
        <f t="shared" ref="ES67:ES81" si="8">+AVERAGE(DC67:ER67)</f>
        <v>149.86182442287048</v>
      </c>
      <c r="ET67">
        <f t="shared" ref="ET67:ET81" si="9">+STDEV(DC67:ER67)</f>
        <v>20.521849138150031</v>
      </c>
      <c r="EU67">
        <f t="shared" ref="EU67:EU81" si="10">+ET67/ES67</f>
        <v>0.13693847126965966</v>
      </c>
      <c r="EV67" s="3"/>
      <c r="EW67" s="3">
        <v>185.45583555120487</v>
      </c>
      <c r="EX67" s="3">
        <v>152.03006300404402</v>
      </c>
      <c r="EY67" s="3">
        <v>149.53432398000001</v>
      </c>
      <c r="EZ67" s="3">
        <v>136.07665237598349</v>
      </c>
      <c r="FA67" s="3">
        <v>187.942410489</v>
      </c>
      <c r="FB67" s="3">
        <v>129.30372121100001</v>
      </c>
      <c r="FC67" s="3">
        <v>191.65322281908979</v>
      </c>
      <c r="FD67" s="3">
        <v>143.44376344086024</v>
      </c>
      <c r="FE67" s="3">
        <v>160.88026581197951</v>
      </c>
      <c r="FF67" s="3">
        <v>114.681868436</v>
      </c>
      <c r="FG67" s="3">
        <v>162.098156418</v>
      </c>
      <c r="FH67" s="3">
        <v>168.64551725581549</v>
      </c>
      <c r="FI67" s="3">
        <v>118.134651687</v>
      </c>
      <c r="FJ67" s="3">
        <v>80.509186857455376</v>
      </c>
      <c r="FK67" s="3">
        <v>176.992361816</v>
      </c>
      <c r="FL67" s="3">
        <v>120.52</v>
      </c>
      <c r="FM67" s="3">
        <v>195.46973332499999</v>
      </c>
      <c r="FN67" s="3">
        <v>95.514079688641303</v>
      </c>
      <c r="FO67" s="3">
        <v>150.08452289247489</v>
      </c>
      <c r="FP67" s="3">
        <v>139.99100989594058</v>
      </c>
      <c r="FQ67" s="3">
        <v>270.5028795452094</v>
      </c>
      <c r="FR67" s="3">
        <v>145.91550836799999</v>
      </c>
      <c r="FS67" s="3">
        <v>123.465159738</v>
      </c>
      <c r="FT67" s="3">
        <v>143.04434983418648</v>
      </c>
      <c r="FU67" s="3">
        <v>160.493753682</v>
      </c>
      <c r="FV67" s="3">
        <v>315.35687640492603</v>
      </c>
      <c r="FW67" s="3">
        <v>134.29089999999999</v>
      </c>
      <c r="FX67" s="3">
        <v>151.14949999999999</v>
      </c>
      <c r="FY67" s="3">
        <v>104.54120543802691</v>
      </c>
      <c r="FZ67" s="3">
        <v>155.643208926</v>
      </c>
      <c r="GA67" s="3">
        <v>170.58745608777235</v>
      </c>
      <c r="GB67" s="3">
        <v>148.66348487730795</v>
      </c>
      <c r="GC67" s="3">
        <v>154.33435577946375</v>
      </c>
      <c r="GD67" s="3">
        <v>165.43550938132304</v>
      </c>
      <c r="GE67" s="3">
        <v>193.19682944900001</v>
      </c>
      <c r="GF67" s="3">
        <v>152.35318323414938</v>
      </c>
      <c r="GG67" s="3">
        <v>116.9983</v>
      </c>
      <c r="GH67" s="3">
        <v>113.6965</v>
      </c>
      <c r="GI67" s="3">
        <v>110.38933823062743</v>
      </c>
      <c r="GJ67" s="3">
        <v>270.78259712332431</v>
      </c>
      <c r="GK67" s="3">
        <v>203.772517483</v>
      </c>
      <c r="GL67" s="3">
        <v>168.13466799003535</v>
      </c>
      <c r="GM67" s="3">
        <v>159.15938774470723</v>
      </c>
      <c r="GN67" s="3">
        <v>145.42596342912645</v>
      </c>
      <c r="GO67" s="3">
        <v>119.20728201506543</v>
      </c>
      <c r="GP67" s="3">
        <v>137.15924199644675</v>
      </c>
      <c r="GQ67" s="3">
        <v>155.84098574800001</v>
      </c>
      <c r="GR67" s="3">
        <v>159.98569281600001</v>
      </c>
      <c r="GS67" s="3">
        <v>150.2234900433013</v>
      </c>
      <c r="GT67" s="3">
        <v>152.86386590900224</v>
      </c>
      <c r="GU67" s="3">
        <v>194.446926572</v>
      </c>
      <c r="GV67" s="3">
        <v>158.87605253431298</v>
      </c>
      <c r="GW67" s="3">
        <v>124.73949632199999</v>
      </c>
      <c r="GX67" s="3">
        <v>163.07762930373337</v>
      </c>
      <c r="GY67" s="3">
        <v>152.30799730569677</v>
      </c>
      <c r="GZ67" s="3">
        <v>149.40932315172816</v>
      </c>
      <c r="HA67" s="3">
        <v>202.40692330435988</v>
      </c>
      <c r="HB67" s="3">
        <v>144.99287999999999</v>
      </c>
      <c r="HC67" s="3">
        <v>133.09792457605667</v>
      </c>
      <c r="HD67" s="3">
        <v>172.740694566</v>
      </c>
      <c r="HE67" s="7">
        <f t="shared" ref="HE67:HE81" si="11">+AVERAGE(EW67:HD67)</f>
        <v>156.794519764423</v>
      </c>
      <c r="HF67">
        <f t="shared" ref="HF67:HF81" si="12">+STDEV(EW67:HD67)</f>
        <v>39.915497545240967</v>
      </c>
      <c r="HG67">
        <f t="shared" ref="HG67:HG81" si="13">+HF67/HE67</f>
        <v>0.25457201951453584</v>
      </c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</row>
    <row r="68" spans="1:246" x14ac:dyDescent="0.25">
      <c r="A68" s="1">
        <v>1900</v>
      </c>
      <c r="B68" s="3">
        <v>145.51189591664976</v>
      </c>
      <c r="C68" s="3">
        <v>137.94295809499999</v>
      </c>
      <c r="D68" s="3">
        <v>139.00317798099999</v>
      </c>
      <c r="E68" s="3">
        <v>125.12787401152788</v>
      </c>
      <c r="F68" s="3">
        <v>170.662566682</v>
      </c>
      <c r="G68" s="3">
        <v>172.58363659599999</v>
      </c>
      <c r="H68" s="3">
        <v>137.19741726232158</v>
      </c>
      <c r="I68" s="3">
        <v>143.48327436259572</v>
      </c>
      <c r="J68" s="3">
        <v>103.27054474800001</v>
      </c>
      <c r="K68" s="3">
        <v>186.0782426714849</v>
      </c>
      <c r="L68" s="3">
        <v>136.00790322580644</v>
      </c>
      <c r="M68" s="3">
        <v>142.33999756309703</v>
      </c>
      <c r="N68" s="3">
        <v>148.17340455049853</v>
      </c>
      <c r="O68" s="3">
        <v>139.89595900695474</v>
      </c>
      <c r="P68" s="3">
        <v>172.45972564486638</v>
      </c>
      <c r="Q68" s="3">
        <v>123.761264803</v>
      </c>
      <c r="R68" s="3">
        <v>121.66414406183884</v>
      </c>
      <c r="S68" s="3">
        <v>86.918745579499998</v>
      </c>
      <c r="T68" s="3">
        <v>149.95954185799999</v>
      </c>
      <c r="U68" s="3">
        <v>117.16459999999999</v>
      </c>
      <c r="V68" s="3">
        <v>148.7532840058752</v>
      </c>
      <c r="W68" s="3">
        <v>117.767270001</v>
      </c>
      <c r="X68" s="3">
        <v>145.68489661199999</v>
      </c>
      <c r="Y68" s="3">
        <v>143.96801002280833</v>
      </c>
      <c r="Z68" s="3">
        <v>147.78559016803629</v>
      </c>
      <c r="AA68" s="3">
        <v>152.5771401446504</v>
      </c>
      <c r="AB68" s="3">
        <v>143.564036708</v>
      </c>
      <c r="AC68" s="3">
        <v>151.38227770500001</v>
      </c>
      <c r="AD68" s="3">
        <v>146.27172047900001</v>
      </c>
      <c r="AE68" s="3">
        <v>146.17771173834782</v>
      </c>
      <c r="AF68" s="3">
        <v>124.93875780099999</v>
      </c>
      <c r="AG68" s="3">
        <v>117.72839999999999</v>
      </c>
      <c r="AH68" s="3">
        <v>189.99484076278193</v>
      </c>
      <c r="AI68" s="3">
        <v>144.556905642</v>
      </c>
      <c r="AJ68" s="3">
        <v>80.360721028583384</v>
      </c>
      <c r="AK68" s="3">
        <v>167.05340765400001</v>
      </c>
      <c r="AL68" s="3">
        <v>161.015632305</v>
      </c>
      <c r="AM68" s="3">
        <v>120.4109</v>
      </c>
      <c r="AN68" s="3">
        <v>178.41446012899999</v>
      </c>
      <c r="AO68" s="3">
        <v>91.027404300050847</v>
      </c>
      <c r="AP68" s="3">
        <v>141.88082272834149</v>
      </c>
      <c r="AQ68" s="3">
        <v>128.34009150502538</v>
      </c>
      <c r="AR68" s="3">
        <v>119.04957947467366</v>
      </c>
      <c r="AS68" s="3">
        <v>141.20840176799999</v>
      </c>
      <c r="AT68" s="3">
        <v>141.77847465515688</v>
      </c>
      <c r="AU68" s="3">
        <v>137.95691941250871</v>
      </c>
      <c r="AV68" s="3">
        <v>123.164368309</v>
      </c>
      <c r="AW68" s="3">
        <v>130.84428841244051</v>
      </c>
      <c r="AX68" s="3">
        <v>150.57134132900001</v>
      </c>
      <c r="AY68" s="3">
        <v>122.35543766683929</v>
      </c>
      <c r="AZ68" s="3">
        <v>331.02328587135003</v>
      </c>
      <c r="BA68" s="3">
        <v>132.80099999999999</v>
      </c>
      <c r="BB68" s="3">
        <v>126.402</v>
      </c>
      <c r="BC68" s="3">
        <v>130.07239351052345</v>
      </c>
      <c r="BD68" s="3">
        <v>137.75894016999999</v>
      </c>
      <c r="BE68" s="3">
        <v>84.79691960639596</v>
      </c>
      <c r="BF68" s="3">
        <v>139.936324020596</v>
      </c>
      <c r="BG68" s="3">
        <v>131.846302528</v>
      </c>
      <c r="BH68" s="3">
        <v>143.24682983513173</v>
      </c>
      <c r="BI68" s="3">
        <v>144.570506572</v>
      </c>
      <c r="BJ68" s="3">
        <v>119.63453636600001</v>
      </c>
      <c r="BK68" s="3">
        <v>159.06122142277886</v>
      </c>
      <c r="BL68" s="3">
        <v>169.75239978431736</v>
      </c>
      <c r="BM68" s="3">
        <v>138.21139028313434</v>
      </c>
      <c r="BN68" s="3">
        <v>141.25734907872322</v>
      </c>
      <c r="BO68" s="3">
        <v>136.94210612720062</v>
      </c>
      <c r="BP68" s="3">
        <v>170.95984363215564</v>
      </c>
      <c r="BQ68" s="3">
        <v>159.73198845155073</v>
      </c>
      <c r="BR68" s="3">
        <v>191.788729526</v>
      </c>
      <c r="BS68" s="3">
        <v>140.91397176091812</v>
      </c>
      <c r="BT68" s="3">
        <v>116.2266</v>
      </c>
      <c r="BU68" s="3">
        <v>116.8597</v>
      </c>
      <c r="BV68" s="3">
        <v>103.14143731252307</v>
      </c>
      <c r="BW68" s="3">
        <v>274.5847863765074</v>
      </c>
      <c r="BX68" s="3">
        <v>192.829204817</v>
      </c>
      <c r="BY68" s="3">
        <v>167.26648597994455</v>
      </c>
      <c r="BZ68" s="3">
        <v>145.88284353621569</v>
      </c>
      <c r="CA68" s="3">
        <v>198.00942686799999</v>
      </c>
      <c r="CB68" s="3">
        <v>141.83503091926596</v>
      </c>
      <c r="CC68" s="3">
        <v>98.193919472397482</v>
      </c>
      <c r="CD68" s="3">
        <v>118.0261468690702</v>
      </c>
      <c r="CE68" s="3">
        <v>141.05943447220668</v>
      </c>
      <c r="CF68" s="3">
        <v>136.30867596917892</v>
      </c>
      <c r="CG68" s="3">
        <v>150.3662128</v>
      </c>
      <c r="CH68" s="3">
        <v>147.51234397299999</v>
      </c>
      <c r="CI68" s="3">
        <v>140.15826461200001</v>
      </c>
      <c r="CJ68" s="3">
        <v>136.23248665763973</v>
      </c>
      <c r="CK68" s="3">
        <v>189.29053483268001</v>
      </c>
      <c r="CL68" s="3">
        <v>144.57050657153277</v>
      </c>
      <c r="CM68" s="3">
        <v>170.304995687</v>
      </c>
      <c r="CN68" s="3">
        <v>142.36016391098505</v>
      </c>
      <c r="CO68" s="3">
        <v>99.668731247400004</v>
      </c>
      <c r="CP68" s="3">
        <v>136.31675543548022</v>
      </c>
      <c r="CQ68" s="3">
        <v>175.43448848</v>
      </c>
      <c r="CR68" s="3">
        <v>165.07730347412539</v>
      </c>
      <c r="CS68" s="3">
        <v>148.73951652847933</v>
      </c>
      <c r="CT68" s="3">
        <v>133.40814756701337</v>
      </c>
      <c r="CU68" s="3">
        <v>118.72854839444142</v>
      </c>
      <c r="CV68" s="3">
        <v>134.00602807330932</v>
      </c>
      <c r="CW68" s="3">
        <v>135.61067599999998</v>
      </c>
      <c r="CX68" s="3">
        <v>122.64828045745679</v>
      </c>
      <c r="CY68" s="3">
        <v>164.842500427</v>
      </c>
      <c r="CZ68" s="7">
        <f t="shared" si="7"/>
        <v>0.2270178540558753</v>
      </c>
      <c r="DA68" s="3"/>
      <c r="DB68" s="3"/>
      <c r="DC68" s="3">
        <v>123.761264803</v>
      </c>
      <c r="DD68" s="3">
        <v>146.17771173834782</v>
      </c>
      <c r="DE68" s="3">
        <v>117.72839999999999</v>
      </c>
      <c r="DF68" s="3">
        <v>137.94295809499999</v>
      </c>
      <c r="DG68" s="3">
        <v>170.662566682</v>
      </c>
      <c r="DH68" s="3">
        <v>137.19741726232158</v>
      </c>
      <c r="DI68" s="3">
        <v>143.48327436259572</v>
      </c>
      <c r="DJ68" s="3">
        <v>142.33999756309703</v>
      </c>
      <c r="DK68" s="3">
        <v>139.89595900695474</v>
      </c>
      <c r="DL68" s="3">
        <v>172.45972564486638</v>
      </c>
      <c r="DM68" s="3">
        <v>121.66414406183884</v>
      </c>
      <c r="DN68" s="3">
        <v>117.16459999999999</v>
      </c>
      <c r="DO68" s="3">
        <v>145.68489661199999</v>
      </c>
      <c r="DP68" s="3">
        <v>143.96801002280833</v>
      </c>
      <c r="DQ68" s="3">
        <v>147.78559016803629</v>
      </c>
      <c r="DR68" s="3">
        <v>152.5771401446504</v>
      </c>
      <c r="DS68" s="3">
        <v>143.564036708</v>
      </c>
      <c r="DT68" s="3">
        <v>151.38227770500001</v>
      </c>
      <c r="DU68" s="3">
        <v>146.27172047900001</v>
      </c>
      <c r="DV68" s="3">
        <v>124.93875780099999</v>
      </c>
      <c r="DW68" s="3">
        <v>144.556905642</v>
      </c>
      <c r="DX68" s="3">
        <v>167.05340765400001</v>
      </c>
      <c r="DY68" s="3">
        <v>141.77847465515688</v>
      </c>
      <c r="DZ68" s="3">
        <v>137.95691941250871</v>
      </c>
      <c r="EA68" s="3">
        <v>122.35543766683929</v>
      </c>
      <c r="EB68" s="3">
        <v>130.07239351052345</v>
      </c>
      <c r="EC68" s="3">
        <v>137.75894016999999</v>
      </c>
      <c r="ED68" s="3">
        <v>139.936324020596</v>
      </c>
      <c r="EE68" s="3">
        <v>131.846302528</v>
      </c>
      <c r="EF68" s="3">
        <v>143.24682983513173</v>
      </c>
      <c r="EG68" s="3">
        <v>119.63453636600001</v>
      </c>
      <c r="EH68" s="3">
        <v>159.06122142277886</v>
      </c>
      <c r="EI68" s="3">
        <v>136.94210612720062</v>
      </c>
      <c r="EJ68" s="3">
        <v>170.95984363215564</v>
      </c>
      <c r="EK68" s="3">
        <v>198.00942686799999</v>
      </c>
      <c r="EL68" s="3">
        <v>118.0261468690702</v>
      </c>
      <c r="EM68" s="3">
        <v>141.05943447220668</v>
      </c>
      <c r="EN68" s="3">
        <v>150.3662128</v>
      </c>
      <c r="EO68" s="3">
        <v>189.29053483268001</v>
      </c>
      <c r="EP68" s="3">
        <v>136.31675543548022</v>
      </c>
      <c r="EQ68" s="3">
        <v>175.43448848</v>
      </c>
      <c r="ER68" s="3">
        <v>134.00602807330932</v>
      </c>
      <c r="ES68" s="7">
        <f t="shared" si="8"/>
        <v>144.10283617462278</v>
      </c>
      <c r="ET68">
        <f t="shared" si="9"/>
        <v>18.69943780411591</v>
      </c>
      <c r="EU68">
        <f t="shared" si="10"/>
        <v>0.12976453691345857</v>
      </c>
      <c r="EV68" s="3"/>
      <c r="EW68" s="3">
        <v>189.99484076278193</v>
      </c>
      <c r="EX68" s="3">
        <v>145.51189591664976</v>
      </c>
      <c r="EY68" s="3">
        <v>139.00317798099999</v>
      </c>
      <c r="EZ68" s="3">
        <v>125.12787401152788</v>
      </c>
      <c r="FA68" s="3">
        <v>172.58363659599999</v>
      </c>
      <c r="FB68" s="3">
        <v>103.27054474800001</v>
      </c>
      <c r="FC68" s="3">
        <v>186.0782426714849</v>
      </c>
      <c r="FD68" s="3">
        <v>136.00790322580644</v>
      </c>
      <c r="FE68" s="3">
        <v>148.17340455049853</v>
      </c>
      <c r="FF68" s="3">
        <v>86.918745579499998</v>
      </c>
      <c r="FG68" s="3">
        <v>149.95954185799999</v>
      </c>
      <c r="FH68" s="3">
        <v>148.7532840058752</v>
      </c>
      <c r="FI68" s="3">
        <v>117.767270001</v>
      </c>
      <c r="FJ68" s="3">
        <v>80.360721028583384</v>
      </c>
      <c r="FK68" s="3">
        <v>161.015632305</v>
      </c>
      <c r="FL68" s="3">
        <v>120.4109</v>
      </c>
      <c r="FM68" s="3">
        <v>178.41446012899999</v>
      </c>
      <c r="FN68" s="3">
        <v>91.027404300050847</v>
      </c>
      <c r="FO68" s="3">
        <v>141.88082272834149</v>
      </c>
      <c r="FP68" s="3">
        <v>128.34009150502538</v>
      </c>
      <c r="FQ68" s="3">
        <v>119.04957947467366</v>
      </c>
      <c r="FR68" s="3">
        <v>141.20840176799999</v>
      </c>
      <c r="FS68" s="3">
        <v>123.164368309</v>
      </c>
      <c r="FT68" s="3">
        <v>130.84428841244051</v>
      </c>
      <c r="FU68" s="3">
        <v>150.57134132900001</v>
      </c>
      <c r="FV68" s="3">
        <v>331.02328587135003</v>
      </c>
      <c r="FW68" s="3">
        <v>132.80099999999999</v>
      </c>
      <c r="FX68" s="3">
        <v>126.402</v>
      </c>
      <c r="FY68" s="3">
        <v>84.79691960639596</v>
      </c>
      <c r="FZ68" s="3">
        <v>144.570506572</v>
      </c>
      <c r="GA68" s="3">
        <v>169.75239978431736</v>
      </c>
      <c r="GB68" s="3">
        <v>138.21139028313434</v>
      </c>
      <c r="GC68" s="3">
        <v>141.25734907872322</v>
      </c>
      <c r="GD68" s="3">
        <v>159.73198845155073</v>
      </c>
      <c r="GE68" s="3">
        <v>191.788729526</v>
      </c>
      <c r="GF68" s="3">
        <v>140.91397176091812</v>
      </c>
      <c r="GG68" s="3">
        <v>116.2266</v>
      </c>
      <c r="GH68" s="3">
        <v>116.8597</v>
      </c>
      <c r="GI68" s="3">
        <v>103.14143731252307</v>
      </c>
      <c r="GJ68" s="3">
        <v>274.5847863765074</v>
      </c>
      <c r="GK68" s="3">
        <v>192.829204817</v>
      </c>
      <c r="GL68" s="3">
        <v>167.26648597994455</v>
      </c>
      <c r="GM68" s="3">
        <v>145.88284353621569</v>
      </c>
      <c r="GN68" s="3">
        <v>141.83503091926596</v>
      </c>
      <c r="GO68" s="3">
        <v>98.193919472397482</v>
      </c>
      <c r="GP68" s="3">
        <v>136.30867596917892</v>
      </c>
      <c r="GQ68" s="3">
        <v>147.51234397299999</v>
      </c>
      <c r="GR68" s="3">
        <v>140.15826461200001</v>
      </c>
      <c r="GS68" s="3">
        <v>136.23248665763973</v>
      </c>
      <c r="GT68" s="3">
        <v>144.57050657153277</v>
      </c>
      <c r="GU68" s="3">
        <v>170.304995687</v>
      </c>
      <c r="GV68" s="3">
        <v>142.36016391098505</v>
      </c>
      <c r="GW68" s="3">
        <v>99.668731247400004</v>
      </c>
      <c r="GX68" s="3">
        <v>165.07730347412539</v>
      </c>
      <c r="GY68" s="3">
        <v>148.73951652847933</v>
      </c>
      <c r="GZ68" s="3">
        <v>133.40814756701337</v>
      </c>
      <c r="HA68" s="3">
        <v>118.72854839444142</v>
      </c>
      <c r="HB68" s="3">
        <v>135.61067599999998</v>
      </c>
      <c r="HC68" s="3">
        <v>122.64828045745679</v>
      </c>
      <c r="HD68" s="3">
        <v>164.842500427</v>
      </c>
      <c r="HE68" s="7">
        <f t="shared" si="11"/>
        <v>143.99465106704557</v>
      </c>
      <c r="HF68">
        <f t="shared" si="12"/>
        <v>39.842501247963575</v>
      </c>
      <c r="HG68">
        <f t="shared" si="13"/>
        <v>0.27669431435624958</v>
      </c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</row>
    <row r="69" spans="1:246" x14ac:dyDescent="0.25">
      <c r="A69" s="1">
        <v>1901</v>
      </c>
      <c r="B69" s="3">
        <v>153.36475593659549</v>
      </c>
      <c r="C69" s="3">
        <v>148.02460384400001</v>
      </c>
      <c r="D69" s="3">
        <v>151.98871986200001</v>
      </c>
      <c r="E69" s="3">
        <v>130.18911489169741</v>
      </c>
      <c r="F69" s="3">
        <v>184.441262545</v>
      </c>
      <c r="G69" s="3">
        <v>173.45100371500001</v>
      </c>
      <c r="H69" s="3">
        <v>160.16490251823589</v>
      </c>
      <c r="I69" s="3">
        <v>154.68416136750344</v>
      </c>
      <c r="J69" s="3">
        <v>116.313614387</v>
      </c>
      <c r="K69" s="3">
        <v>186.45197601782436</v>
      </c>
      <c r="L69" s="3">
        <v>152.51741935483869</v>
      </c>
      <c r="M69" s="3">
        <v>155.24237815276373</v>
      </c>
      <c r="N69" s="3">
        <v>163.01917635594776</v>
      </c>
      <c r="O69" s="3">
        <v>158.06365660451291</v>
      </c>
      <c r="P69" s="3">
        <v>178.18085350550706</v>
      </c>
      <c r="Q69" s="3">
        <v>130.07066517199999</v>
      </c>
      <c r="R69" s="3">
        <v>134.60656911415489</v>
      </c>
      <c r="S69" s="3">
        <v>104.31940167800001</v>
      </c>
      <c r="T69" s="3">
        <v>152.19758514099999</v>
      </c>
      <c r="U69" s="3">
        <v>121.2015</v>
      </c>
      <c r="V69" s="3">
        <v>161.72447257766385</v>
      </c>
      <c r="W69" s="3">
        <v>122.092156262</v>
      </c>
      <c r="X69" s="3">
        <v>155.33065570299999</v>
      </c>
      <c r="Y69" s="3">
        <v>157.07098455667523</v>
      </c>
      <c r="Z69" s="3">
        <v>145.48977703569258</v>
      </c>
      <c r="AA69" s="3">
        <v>154.32048878220829</v>
      </c>
      <c r="AB69" s="3">
        <v>146.24265384500001</v>
      </c>
      <c r="AC69" s="3">
        <v>167.35234297900001</v>
      </c>
      <c r="AD69" s="3">
        <v>136.519622642</v>
      </c>
      <c r="AE69" s="3">
        <v>154.22360477529068</v>
      </c>
      <c r="AF69" s="3">
        <v>130.69404128299999</v>
      </c>
      <c r="AG69" s="3">
        <v>123.58329999999999</v>
      </c>
      <c r="AH69" s="3">
        <v>202.64939342005323</v>
      </c>
      <c r="AI69" s="3">
        <v>158.00453260699999</v>
      </c>
      <c r="AJ69" s="3">
        <v>104.05642867023987</v>
      </c>
      <c r="AK69" s="3">
        <v>144.588195974</v>
      </c>
      <c r="AL69" s="3">
        <v>153.942858712</v>
      </c>
      <c r="AM69" s="3">
        <v>124.7766</v>
      </c>
      <c r="AN69" s="3">
        <v>151.42528638300001</v>
      </c>
      <c r="AO69" s="3">
        <v>100.80541440823602</v>
      </c>
      <c r="AP69" s="3">
        <v>147.62757072363888</v>
      </c>
      <c r="AQ69" s="3">
        <v>144.25002788282552</v>
      </c>
      <c r="AR69" s="3">
        <v>130.97792963240812</v>
      </c>
      <c r="AS69" s="3">
        <v>151.12585439</v>
      </c>
      <c r="AT69" s="3">
        <v>157.75618649653174</v>
      </c>
      <c r="AU69" s="3">
        <v>151.56418051007097</v>
      </c>
      <c r="AV69" s="3">
        <v>126.784154251</v>
      </c>
      <c r="AW69" s="3">
        <v>154.2272437738807</v>
      </c>
      <c r="AX69" s="3">
        <v>152.45409668299999</v>
      </c>
      <c r="AY69" s="3">
        <v>126.81700688092543</v>
      </c>
      <c r="AZ69" s="3">
        <v>344.84352603616099</v>
      </c>
      <c r="BA69" s="3">
        <v>138.02080000000001</v>
      </c>
      <c r="BB69" s="3">
        <v>133.54300000000001</v>
      </c>
      <c r="BC69" s="3">
        <v>127.70064288990825</v>
      </c>
      <c r="BD69" s="3">
        <v>146.18762368399999</v>
      </c>
      <c r="BE69" s="3">
        <v>98.411612972760224</v>
      </c>
      <c r="BF69" s="3">
        <v>155.5786399538251</v>
      </c>
      <c r="BG69" s="3">
        <v>135.15442641499999</v>
      </c>
      <c r="BH69" s="3">
        <v>164.27191046449232</v>
      </c>
      <c r="BI69" s="3">
        <v>157.84255902999999</v>
      </c>
      <c r="BJ69" s="3">
        <v>127.437490215</v>
      </c>
      <c r="BK69" s="3">
        <v>165.88286981483299</v>
      </c>
      <c r="BL69" s="3">
        <v>184.42525621914172</v>
      </c>
      <c r="BM69" s="3">
        <v>151.11014804921197</v>
      </c>
      <c r="BN69" s="3">
        <v>156.60857833959417</v>
      </c>
      <c r="BO69" s="3">
        <v>159.02570174706341</v>
      </c>
      <c r="BP69" s="3">
        <v>186.38322137295867</v>
      </c>
      <c r="BQ69" s="3">
        <v>173.43571548937007</v>
      </c>
      <c r="BR69" s="3">
        <v>168.45234561199999</v>
      </c>
      <c r="BS69" s="3">
        <v>152.7285698089957</v>
      </c>
      <c r="BT69" s="3">
        <v>119.58580000000001</v>
      </c>
      <c r="BU69" s="3">
        <v>120.9521</v>
      </c>
      <c r="BV69" s="3">
        <v>106.41400794522121</v>
      </c>
      <c r="BW69" s="3">
        <v>271.42135617270185</v>
      </c>
      <c r="BX69" s="3">
        <v>186.56792041400001</v>
      </c>
      <c r="BY69" s="3">
        <v>181.42806340676037</v>
      </c>
      <c r="BZ69" s="3">
        <v>166.45783076342104</v>
      </c>
      <c r="CA69" s="3">
        <v>213.41217725800001</v>
      </c>
      <c r="CB69" s="3">
        <v>154.60762052749789</v>
      </c>
      <c r="CC69" s="3">
        <v>116.9134820858504</v>
      </c>
      <c r="CD69" s="3">
        <v>120.50482075471703</v>
      </c>
      <c r="CE69" s="3">
        <v>154.38058748229685</v>
      </c>
      <c r="CF69" s="3">
        <v>141.30293255421066</v>
      </c>
      <c r="CG69" s="3">
        <v>177.6726367</v>
      </c>
      <c r="CH69" s="3">
        <v>145.32595052299999</v>
      </c>
      <c r="CI69" s="3">
        <v>142.88743239799999</v>
      </c>
      <c r="CJ69" s="3">
        <v>144.12928705720194</v>
      </c>
      <c r="CK69" s="3">
        <v>178.55496401188799</v>
      </c>
      <c r="CL69" s="3">
        <v>153.92448132322536</v>
      </c>
      <c r="CM69" s="3">
        <v>151.21852923500001</v>
      </c>
      <c r="CN69" s="3">
        <v>159.82443702429197</v>
      </c>
      <c r="CO69" s="3">
        <v>116.223319854</v>
      </c>
      <c r="CP69" s="3">
        <v>150.60150121042278</v>
      </c>
      <c r="CQ69" s="3">
        <v>189.62139451199999</v>
      </c>
      <c r="CR69" s="3">
        <v>181.77949304975314</v>
      </c>
      <c r="CS69" s="3">
        <v>157.84255902963474</v>
      </c>
      <c r="CT69" s="3">
        <v>144.94333059050348</v>
      </c>
      <c r="CU69" s="3">
        <v>151.9217051762941</v>
      </c>
      <c r="CV69" s="3">
        <v>144.35060989406318</v>
      </c>
      <c r="CW69" s="3">
        <v>150.07834400000002</v>
      </c>
      <c r="CX69" s="3">
        <v>145.64832684273881</v>
      </c>
      <c r="CY69" s="3">
        <v>164.19558080499999</v>
      </c>
      <c r="CZ69" s="7">
        <f t="shared" si="7"/>
        <v>0.20618748558212036</v>
      </c>
      <c r="DA69" s="3"/>
      <c r="DB69" s="3"/>
      <c r="DC69" s="3">
        <v>130.07066517199999</v>
      </c>
      <c r="DD69" s="3">
        <v>154.22360477529068</v>
      </c>
      <c r="DE69" s="3">
        <v>123.58329999999999</v>
      </c>
      <c r="DF69" s="3">
        <v>148.02460384400001</v>
      </c>
      <c r="DG69" s="3">
        <v>184.441262545</v>
      </c>
      <c r="DH69" s="3">
        <v>160.16490251823589</v>
      </c>
      <c r="DI69" s="3">
        <v>154.68416136750344</v>
      </c>
      <c r="DJ69" s="3">
        <v>155.24237815276373</v>
      </c>
      <c r="DK69" s="3">
        <v>158.06365660451291</v>
      </c>
      <c r="DL69" s="3">
        <v>178.18085350550706</v>
      </c>
      <c r="DM69" s="3">
        <v>134.60656911415489</v>
      </c>
      <c r="DN69" s="3">
        <v>121.2015</v>
      </c>
      <c r="DO69" s="3">
        <v>155.33065570299999</v>
      </c>
      <c r="DP69" s="3">
        <v>157.07098455667523</v>
      </c>
      <c r="DQ69" s="3">
        <v>145.48977703569258</v>
      </c>
      <c r="DR69" s="3">
        <v>154.32048878220829</v>
      </c>
      <c r="DS69" s="3">
        <v>146.24265384500001</v>
      </c>
      <c r="DT69" s="3">
        <v>167.35234297900001</v>
      </c>
      <c r="DU69" s="3">
        <v>136.519622642</v>
      </c>
      <c r="DV69" s="3">
        <v>130.69404128299999</v>
      </c>
      <c r="DW69" s="3">
        <v>158.00453260699999</v>
      </c>
      <c r="DX69" s="3">
        <v>144.588195974</v>
      </c>
      <c r="DY69" s="3">
        <v>157.75618649653174</v>
      </c>
      <c r="DZ69" s="3">
        <v>151.56418051007097</v>
      </c>
      <c r="EA69" s="3">
        <v>126.81700688092543</v>
      </c>
      <c r="EB69" s="3">
        <v>127.70064288990825</v>
      </c>
      <c r="EC69" s="3">
        <v>146.18762368399999</v>
      </c>
      <c r="ED69" s="3">
        <v>155.5786399538251</v>
      </c>
      <c r="EE69" s="3">
        <v>135.15442641499999</v>
      </c>
      <c r="EF69" s="3">
        <v>164.27191046449232</v>
      </c>
      <c r="EG69" s="3">
        <v>127.437490215</v>
      </c>
      <c r="EH69" s="3">
        <v>165.88286981483299</v>
      </c>
      <c r="EI69" s="3">
        <v>159.02570174706341</v>
      </c>
      <c r="EJ69" s="3">
        <v>186.38322137295867</v>
      </c>
      <c r="EK69" s="3">
        <v>213.41217725800001</v>
      </c>
      <c r="EL69" s="3">
        <v>120.50482075471703</v>
      </c>
      <c r="EM69" s="3">
        <v>154.38058748229685</v>
      </c>
      <c r="EN69" s="3">
        <v>177.6726367</v>
      </c>
      <c r="EO69" s="3">
        <v>178.55496401188799</v>
      </c>
      <c r="EP69" s="3">
        <v>150.60150121042278</v>
      </c>
      <c r="EQ69" s="3">
        <v>189.62139451199999</v>
      </c>
      <c r="ER69" s="3">
        <v>144.35060989406318</v>
      </c>
      <c r="ES69" s="7">
        <f t="shared" si="8"/>
        <v>153.11807964939379</v>
      </c>
      <c r="ET69">
        <f t="shared" si="9"/>
        <v>20.290841396641799</v>
      </c>
      <c r="EU69">
        <f t="shared" si="10"/>
        <v>0.1325176063016418</v>
      </c>
      <c r="EV69" s="3"/>
      <c r="EW69" s="3">
        <v>202.64939342005323</v>
      </c>
      <c r="EX69" s="3">
        <v>153.36475593659549</v>
      </c>
      <c r="EY69" s="3">
        <v>151.98871986200001</v>
      </c>
      <c r="EZ69" s="3">
        <v>130.18911489169741</v>
      </c>
      <c r="FA69" s="3">
        <v>173.45100371500001</v>
      </c>
      <c r="FB69" s="3">
        <v>116.313614387</v>
      </c>
      <c r="FC69" s="3">
        <v>186.45197601782436</v>
      </c>
      <c r="FD69" s="3">
        <v>152.51741935483869</v>
      </c>
      <c r="FE69" s="3">
        <v>163.01917635594776</v>
      </c>
      <c r="FF69" s="3">
        <v>104.31940167800001</v>
      </c>
      <c r="FG69" s="3">
        <v>152.19758514099999</v>
      </c>
      <c r="FH69" s="3">
        <v>161.72447257766385</v>
      </c>
      <c r="FI69" s="3">
        <v>122.092156262</v>
      </c>
      <c r="FJ69" s="3">
        <v>104.05642867023987</v>
      </c>
      <c r="FK69" s="3">
        <v>153.942858712</v>
      </c>
      <c r="FL69" s="3">
        <v>124.7766</v>
      </c>
      <c r="FM69" s="3">
        <v>151.42528638300001</v>
      </c>
      <c r="FN69" s="3">
        <v>100.80541440823602</v>
      </c>
      <c r="FO69" s="3">
        <v>147.62757072363888</v>
      </c>
      <c r="FP69" s="3">
        <v>144.25002788282552</v>
      </c>
      <c r="FQ69" s="3">
        <v>130.97792963240812</v>
      </c>
      <c r="FR69" s="3">
        <v>151.12585439</v>
      </c>
      <c r="FS69" s="3">
        <v>126.784154251</v>
      </c>
      <c r="FT69" s="3">
        <v>154.2272437738807</v>
      </c>
      <c r="FU69" s="3">
        <v>152.45409668299999</v>
      </c>
      <c r="FV69" s="3">
        <v>344.84352603616099</v>
      </c>
      <c r="FW69" s="3">
        <v>138.02080000000001</v>
      </c>
      <c r="FX69" s="3">
        <v>133.54300000000001</v>
      </c>
      <c r="FY69" s="3">
        <v>98.411612972760224</v>
      </c>
      <c r="FZ69" s="3">
        <v>157.84255902999999</v>
      </c>
      <c r="GA69" s="3">
        <v>184.42525621914172</v>
      </c>
      <c r="GB69" s="3">
        <v>151.11014804921197</v>
      </c>
      <c r="GC69" s="3">
        <v>156.60857833959417</v>
      </c>
      <c r="GD69" s="3">
        <v>173.43571548937007</v>
      </c>
      <c r="GE69" s="3">
        <v>168.45234561199999</v>
      </c>
      <c r="GF69" s="3">
        <v>152.7285698089957</v>
      </c>
      <c r="GG69" s="3">
        <v>119.58580000000001</v>
      </c>
      <c r="GH69" s="3">
        <v>120.9521</v>
      </c>
      <c r="GI69" s="3">
        <v>106.41400794522121</v>
      </c>
      <c r="GJ69" s="3">
        <v>271.42135617270185</v>
      </c>
      <c r="GK69" s="3">
        <v>186.56792041400001</v>
      </c>
      <c r="GL69" s="3">
        <v>181.42806340676037</v>
      </c>
      <c r="GM69" s="3">
        <v>166.45783076342104</v>
      </c>
      <c r="GN69" s="3">
        <v>154.60762052749789</v>
      </c>
      <c r="GO69" s="3">
        <v>116.9134820858504</v>
      </c>
      <c r="GP69" s="3">
        <v>141.30293255421066</v>
      </c>
      <c r="GQ69" s="3">
        <v>145.32595052299999</v>
      </c>
      <c r="GR69" s="3">
        <v>142.88743239799999</v>
      </c>
      <c r="GS69" s="3">
        <v>144.12928705720194</v>
      </c>
      <c r="GT69" s="3">
        <v>153.92448132322536</v>
      </c>
      <c r="GU69" s="3">
        <v>151.21852923500001</v>
      </c>
      <c r="GV69" s="3">
        <v>159.82443702429197</v>
      </c>
      <c r="GW69" s="3">
        <v>116.223319854</v>
      </c>
      <c r="GX69" s="3">
        <v>181.77949304975314</v>
      </c>
      <c r="GY69" s="3">
        <v>157.84255902963474</v>
      </c>
      <c r="GZ69" s="3">
        <v>144.94333059050348</v>
      </c>
      <c r="HA69" s="3">
        <v>151.9217051762941</v>
      </c>
      <c r="HB69" s="3">
        <v>150.07834400000002</v>
      </c>
      <c r="HC69" s="3">
        <v>145.64832684273881</v>
      </c>
      <c r="HD69" s="3">
        <v>164.19558080499999</v>
      </c>
      <c r="HE69" s="7">
        <f t="shared" si="11"/>
        <v>152.46247095742316</v>
      </c>
      <c r="HF69">
        <f t="shared" si="12"/>
        <v>37.568513961901751</v>
      </c>
      <c r="HG69">
        <f t="shared" si="13"/>
        <v>0.2464115511573545</v>
      </c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</row>
    <row r="70" spans="1:246" x14ac:dyDescent="0.25">
      <c r="A70" s="1">
        <v>1902</v>
      </c>
      <c r="B70" s="3">
        <v>176.2324703652653</v>
      </c>
      <c r="C70" s="3">
        <v>175.34343505800001</v>
      </c>
      <c r="D70" s="3">
        <v>182.33906269400001</v>
      </c>
      <c r="E70" s="3">
        <v>154.39497962944955</v>
      </c>
      <c r="F70" s="3">
        <v>218.46605137</v>
      </c>
      <c r="G70" s="3">
        <v>197.29890744900001</v>
      </c>
      <c r="H70" s="3">
        <v>188.3131761568732</v>
      </c>
      <c r="I70" s="3">
        <v>185.30397228395199</v>
      </c>
      <c r="J70" s="3">
        <v>134.38837045899999</v>
      </c>
      <c r="K70" s="3">
        <v>216.20951035669384</v>
      </c>
      <c r="L70" s="3">
        <v>171.64959677419355</v>
      </c>
      <c r="M70" s="3">
        <v>186.77360257319052</v>
      </c>
      <c r="N70" s="3">
        <v>196.11368231419885</v>
      </c>
      <c r="O70" s="3">
        <v>177.21425023086979</v>
      </c>
      <c r="P70" s="3">
        <v>206.23270411267882</v>
      </c>
      <c r="Q70" s="3">
        <v>147.54713381100001</v>
      </c>
      <c r="R70" s="3">
        <v>155.7521846132079</v>
      </c>
      <c r="S70" s="3">
        <v>129.61459172599999</v>
      </c>
      <c r="T70" s="3">
        <v>166.58070484000001</v>
      </c>
      <c r="U70" s="3">
        <v>142.61510000000001</v>
      </c>
      <c r="V70" s="3">
        <v>200.82108250366707</v>
      </c>
      <c r="W70" s="3">
        <v>143.400100958</v>
      </c>
      <c r="X70" s="3">
        <v>183.540498047</v>
      </c>
      <c r="Y70" s="3">
        <v>187.04419429395898</v>
      </c>
      <c r="Z70" s="3">
        <v>177.93271790325505</v>
      </c>
      <c r="AA70" s="3">
        <v>172.17472062816071</v>
      </c>
      <c r="AB70" s="3">
        <v>176.70233141099999</v>
      </c>
      <c r="AC70" s="3">
        <v>187.60403923300001</v>
      </c>
      <c r="AD70" s="3">
        <v>180.721981978</v>
      </c>
      <c r="AE70" s="3">
        <v>180.17209766133897</v>
      </c>
      <c r="AF70" s="3">
        <v>153.95920881399999</v>
      </c>
      <c r="AG70" s="3">
        <v>145.5455</v>
      </c>
      <c r="AH70" s="3">
        <v>234.03758153375585</v>
      </c>
      <c r="AI70" s="3">
        <v>177.02853064799999</v>
      </c>
      <c r="AJ70" s="3">
        <v>115.890284598638</v>
      </c>
      <c r="AK70" s="3">
        <v>165.98908863099999</v>
      </c>
      <c r="AL70" s="3">
        <v>169.279588456</v>
      </c>
      <c r="AM70" s="3">
        <v>145.06559999999999</v>
      </c>
      <c r="AN70" s="3">
        <v>149.67938432599999</v>
      </c>
      <c r="AO70" s="3">
        <v>113.15018834200313</v>
      </c>
      <c r="AP70" s="3">
        <v>158.34004525181069</v>
      </c>
      <c r="AQ70" s="3">
        <v>167.02104847740947</v>
      </c>
      <c r="AR70" s="3">
        <v>159.97875229932913</v>
      </c>
      <c r="AS70" s="3">
        <v>160.55680588499999</v>
      </c>
      <c r="AT70" s="3">
        <v>188.71439836352991</v>
      </c>
      <c r="AU70" s="3">
        <v>180.78322439732008</v>
      </c>
      <c r="AV70" s="3">
        <v>150.71986570999999</v>
      </c>
      <c r="AW70" s="3">
        <v>172.59542855883433</v>
      </c>
      <c r="AX70" s="3">
        <v>157.867166309</v>
      </c>
      <c r="AY70" s="3">
        <v>130.21993293257967</v>
      </c>
      <c r="AZ70" s="3">
        <v>424.96989763295898</v>
      </c>
      <c r="BA70" s="3">
        <v>160.7961</v>
      </c>
      <c r="BB70" s="3">
        <v>169.9194</v>
      </c>
      <c r="BC70" s="3">
        <v>146.97041969028581</v>
      </c>
      <c r="BD70" s="3">
        <v>175.53005003800001</v>
      </c>
      <c r="BE70" s="3">
        <v>126.0397211896961</v>
      </c>
      <c r="BF70" s="3">
        <v>185.8295547131743</v>
      </c>
      <c r="BG70" s="3">
        <v>153.77948466500001</v>
      </c>
      <c r="BH70" s="3">
        <v>190.19798745326054</v>
      </c>
      <c r="BI70" s="3">
        <v>167.99878801200001</v>
      </c>
      <c r="BJ70" s="3">
        <v>152.64079735999999</v>
      </c>
      <c r="BK70" s="3">
        <v>183.00794984300529</v>
      </c>
      <c r="BL70" s="3">
        <v>202.65087356698248</v>
      </c>
      <c r="BM70" s="3">
        <v>176.87367789266125</v>
      </c>
      <c r="BN70" s="3">
        <v>192.56333232273664</v>
      </c>
      <c r="BO70" s="3">
        <v>201.88941594025692</v>
      </c>
      <c r="BP70" s="3">
        <v>207.92595053618808</v>
      </c>
      <c r="BQ70" s="3">
        <v>192.78940923116596</v>
      </c>
      <c r="BR70" s="3">
        <v>176.73832135800001</v>
      </c>
      <c r="BS70" s="3">
        <v>186.25574600413358</v>
      </c>
      <c r="BT70" s="3">
        <v>145.4365</v>
      </c>
      <c r="BU70" s="3">
        <v>144.95849999999999</v>
      </c>
      <c r="BV70" s="3">
        <v>118.48500677257817</v>
      </c>
      <c r="BW70" s="3">
        <v>321.37476499169151</v>
      </c>
      <c r="BX70" s="3">
        <v>208.04537130200001</v>
      </c>
      <c r="BY70" s="3">
        <v>201.57827458324394</v>
      </c>
      <c r="BZ70" s="3">
        <v>195.5538373746779</v>
      </c>
      <c r="CA70" s="3">
        <v>242.17526693799999</v>
      </c>
      <c r="CB70" s="3">
        <v>183.05996447436803</v>
      </c>
      <c r="CC70" s="3">
        <v>139.51570637159685</v>
      </c>
      <c r="CD70" s="3">
        <v>133.23212957109513</v>
      </c>
      <c r="CE70" s="3">
        <v>179.66823721577012</v>
      </c>
      <c r="CF70" s="3">
        <v>175.66068052369909</v>
      </c>
      <c r="CG70" s="3">
        <v>199.8129654</v>
      </c>
      <c r="CH70" s="3">
        <v>164.21129532800001</v>
      </c>
      <c r="CI70" s="3">
        <v>157.684904039</v>
      </c>
      <c r="CJ70" s="3">
        <v>160.71514593058785</v>
      </c>
      <c r="CK70" s="3">
        <v>174.35542070899999</v>
      </c>
      <c r="CL70" s="3">
        <v>161.03182602109146</v>
      </c>
      <c r="CM70" s="3">
        <v>149.03445630600001</v>
      </c>
      <c r="CN70" s="3">
        <v>192.89927660944522</v>
      </c>
      <c r="CO70" s="3">
        <v>139.802972754</v>
      </c>
      <c r="CP70" s="3">
        <v>188.04721248760478</v>
      </c>
      <c r="CQ70" s="3">
        <v>217.245253182</v>
      </c>
      <c r="CR70" s="3">
        <v>204.82644318973664</v>
      </c>
      <c r="CS70" s="3">
        <v>109.09629117849757</v>
      </c>
      <c r="CT70" s="3">
        <v>175.16148545262621</v>
      </c>
      <c r="CU70" s="3">
        <v>156.29591746256744</v>
      </c>
      <c r="CV70" s="3">
        <v>171.98903079534068</v>
      </c>
      <c r="CW70" s="3">
        <v>168.34386000000001</v>
      </c>
      <c r="CX70" s="3">
        <v>167.73050481346172</v>
      </c>
      <c r="CY70" s="3">
        <v>181.79960439800001</v>
      </c>
      <c r="CZ70" s="7">
        <f t="shared" si="7"/>
        <v>0.2198656799275375</v>
      </c>
      <c r="DA70" s="3"/>
      <c r="DB70" s="3"/>
      <c r="DC70" s="3">
        <v>147.54713381100001</v>
      </c>
      <c r="DD70" s="3">
        <v>180.17209766133897</v>
      </c>
      <c r="DE70" s="3">
        <v>145.5455</v>
      </c>
      <c r="DF70" s="3">
        <v>175.34343505800001</v>
      </c>
      <c r="DG70" s="3">
        <v>218.46605137</v>
      </c>
      <c r="DH70" s="3">
        <v>188.3131761568732</v>
      </c>
      <c r="DI70" s="3">
        <v>185.30397228395199</v>
      </c>
      <c r="DJ70" s="3">
        <v>186.77360257319052</v>
      </c>
      <c r="DK70" s="3">
        <v>177.21425023086979</v>
      </c>
      <c r="DL70" s="3">
        <v>206.23270411267882</v>
      </c>
      <c r="DM70" s="3">
        <v>155.7521846132079</v>
      </c>
      <c r="DN70" s="3">
        <v>142.61510000000001</v>
      </c>
      <c r="DO70" s="3">
        <v>183.540498047</v>
      </c>
      <c r="DP70" s="3">
        <v>187.04419429395898</v>
      </c>
      <c r="DQ70" s="3">
        <v>177.93271790325505</v>
      </c>
      <c r="DR70" s="3">
        <v>172.17472062816071</v>
      </c>
      <c r="DS70" s="3">
        <v>176.70233141099999</v>
      </c>
      <c r="DT70" s="3">
        <v>187.60403923300001</v>
      </c>
      <c r="DU70" s="3">
        <v>180.721981978</v>
      </c>
      <c r="DV70" s="3">
        <v>153.95920881399999</v>
      </c>
      <c r="DW70" s="3">
        <v>177.02853064799999</v>
      </c>
      <c r="DX70" s="3">
        <v>165.98908863099999</v>
      </c>
      <c r="DY70" s="3">
        <v>188.71439836352991</v>
      </c>
      <c r="DZ70" s="3">
        <v>180.78322439732008</v>
      </c>
      <c r="EA70" s="3">
        <v>130.21993293257967</v>
      </c>
      <c r="EB70" s="3">
        <v>146.97041969028581</v>
      </c>
      <c r="EC70" s="3">
        <v>175.53005003800001</v>
      </c>
      <c r="ED70" s="3">
        <v>185.8295547131743</v>
      </c>
      <c r="EE70" s="3">
        <v>153.77948466500001</v>
      </c>
      <c r="EF70" s="3">
        <v>190.19798745326054</v>
      </c>
      <c r="EG70" s="3">
        <v>152.64079735999999</v>
      </c>
      <c r="EH70" s="3">
        <v>183.00794984300529</v>
      </c>
      <c r="EI70" s="3">
        <v>201.88941594025692</v>
      </c>
      <c r="EJ70" s="3">
        <v>207.92595053618808</v>
      </c>
      <c r="EK70" s="3">
        <v>242.17526693799999</v>
      </c>
      <c r="EL70" s="3">
        <v>133.23212957109513</v>
      </c>
      <c r="EM70" s="3">
        <v>179.66823721577012</v>
      </c>
      <c r="EN70" s="3">
        <v>199.8129654</v>
      </c>
      <c r="EO70" s="3">
        <v>174.35542070899999</v>
      </c>
      <c r="EP70" s="3">
        <v>188.04721248760478</v>
      </c>
      <c r="EQ70" s="3">
        <v>217.245253182</v>
      </c>
      <c r="ER70" s="3">
        <v>171.98903079534068</v>
      </c>
      <c r="ES70" s="7">
        <f t="shared" si="8"/>
        <v>177.99979051642617</v>
      </c>
      <c r="ET70">
        <f t="shared" si="9"/>
        <v>23.153604659365939</v>
      </c>
      <c r="EU70">
        <f t="shared" si="10"/>
        <v>0.13007658375434591</v>
      </c>
      <c r="EV70" s="3"/>
      <c r="EW70" s="3">
        <v>234.03758153375585</v>
      </c>
      <c r="EX70" s="3">
        <v>176.2324703652653</v>
      </c>
      <c r="EY70" s="3">
        <v>182.33906269400001</v>
      </c>
      <c r="EZ70" s="3">
        <v>154.39497962944955</v>
      </c>
      <c r="FA70" s="3">
        <v>197.29890744900001</v>
      </c>
      <c r="FB70" s="3">
        <v>134.38837045899999</v>
      </c>
      <c r="FC70" s="3">
        <v>216.20951035669384</v>
      </c>
      <c r="FD70" s="3">
        <v>171.64959677419355</v>
      </c>
      <c r="FE70" s="3">
        <v>196.11368231419885</v>
      </c>
      <c r="FF70" s="3">
        <v>129.61459172599999</v>
      </c>
      <c r="FG70" s="3">
        <v>166.58070484000001</v>
      </c>
      <c r="FH70" s="3">
        <v>200.82108250366707</v>
      </c>
      <c r="FI70" s="3">
        <v>143.400100958</v>
      </c>
      <c r="FJ70" s="3">
        <v>115.890284598638</v>
      </c>
      <c r="FK70" s="3">
        <v>169.279588456</v>
      </c>
      <c r="FL70" s="3">
        <v>145.06559999999999</v>
      </c>
      <c r="FM70" s="3">
        <v>149.67938432599999</v>
      </c>
      <c r="FN70" s="3">
        <v>113.15018834200313</v>
      </c>
      <c r="FO70" s="3">
        <v>158.34004525181069</v>
      </c>
      <c r="FP70" s="3">
        <v>167.02104847740947</v>
      </c>
      <c r="FQ70" s="3">
        <v>159.97875229932913</v>
      </c>
      <c r="FR70" s="3">
        <v>160.55680588499999</v>
      </c>
      <c r="FS70" s="3">
        <v>150.71986570999999</v>
      </c>
      <c r="FT70" s="3">
        <v>172.59542855883433</v>
      </c>
      <c r="FU70" s="3">
        <v>157.867166309</v>
      </c>
      <c r="FV70" s="3">
        <v>424.96989763295898</v>
      </c>
      <c r="FW70" s="3">
        <v>160.7961</v>
      </c>
      <c r="FX70" s="3">
        <v>169.9194</v>
      </c>
      <c r="FY70" s="3">
        <v>126.0397211896961</v>
      </c>
      <c r="FZ70" s="3">
        <v>167.99878801200001</v>
      </c>
      <c r="GA70" s="3">
        <v>202.65087356698248</v>
      </c>
      <c r="GB70" s="3">
        <v>176.87367789266125</v>
      </c>
      <c r="GC70" s="3">
        <v>192.56333232273664</v>
      </c>
      <c r="GD70" s="3">
        <v>192.78940923116596</v>
      </c>
      <c r="GE70" s="3">
        <v>176.73832135800001</v>
      </c>
      <c r="GF70" s="3">
        <v>186.25574600413358</v>
      </c>
      <c r="GG70" s="3">
        <v>145.4365</v>
      </c>
      <c r="GH70" s="3">
        <v>144.95849999999999</v>
      </c>
      <c r="GI70" s="3">
        <v>118.48500677257817</v>
      </c>
      <c r="GJ70" s="3">
        <v>321.37476499169151</v>
      </c>
      <c r="GK70" s="3">
        <v>208.04537130200001</v>
      </c>
      <c r="GL70" s="3">
        <v>201.57827458324394</v>
      </c>
      <c r="GM70" s="3">
        <v>195.5538373746779</v>
      </c>
      <c r="GN70" s="3">
        <v>183.05996447436803</v>
      </c>
      <c r="GO70" s="3">
        <v>139.51570637159685</v>
      </c>
      <c r="GP70" s="3">
        <v>175.66068052369909</v>
      </c>
      <c r="GQ70" s="3">
        <v>164.21129532800001</v>
      </c>
      <c r="GR70" s="3">
        <v>157.684904039</v>
      </c>
      <c r="GS70" s="3">
        <v>160.71514593058785</v>
      </c>
      <c r="GT70" s="3">
        <v>161.03182602109146</v>
      </c>
      <c r="GU70" s="3">
        <v>149.03445630600001</v>
      </c>
      <c r="GV70" s="3">
        <v>192.89927660944522</v>
      </c>
      <c r="GW70" s="3">
        <v>139.802972754</v>
      </c>
      <c r="GX70" s="3">
        <v>204.82644318973664</v>
      </c>
      <c r="GY70" s="3">
        <v>109.09629117849757</v>
      </c>
      <c r="GZ70" s="3">
        <v>175.16148545262621</v>
      </c>
      <c r="HA70" s="3">
        <v>156.29591746256744</v>
      </c>
      <c r="HB70" s="3">
        <v>168.34386000000001</v>
      </c>
      <c r="HC70" s="3">
        <v>167.73050481346172</v>
      </c>
      <c r="HD70" s="3">
        <v>181.79960439800001</v>
      </c>
      <c r="HE70" s="7">
        <f t="shared" si="11"/>
        <v>173.71871094840753</v>
      </c>
      <c r="HF70">
        <f t="shared" si="12"/>
        <v>46.562513392542471</v>
      </c>
      <c r="HG70">
        <f t="shared" si="13"/>
        <v>0.26803395637889005</v>
      </c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</row>
    <row r="71" spans="1:246" x14ac:dyDescent="0.25">
      <c r="A71" s="1">
        <v>1903</v>
      </c>
      <c r="B71" s="3">
        <v>170.9486548473669</v>
      </c>
      <c r="C71" s="3">
        <v>190.866577928</v>
      </c>
      <c r="D71" s="3">
        <v>189.397947174</v>
      </c>
      <c r="E71" s="3">
        <v>161.58158829586097</v>
      </c>
      <c r="F71" s="3">
        <v>217.93926181800001</v>
      </c>
      <c r="G71" s="3">
        <v>193.24860216499999</v>
      </c>
      <c r="H71" s="3">
        <v>200.84218304602811</v>
      </c>
      <c r="I71" s="3">
        <v>190.46988136431494</v>
      </c>
      <c r="J71" s="3">
        <v>125.505829503</v>
      </c>
      <c r="K71" s="3">
        <v>202.04907454458544</v>
      </c>
      <c r="L71" s="3">
        <v>164.99758064516126</v>
      </c>
      <c r="M71" s="3">
        <v>198.54225186600326</v>
      </c>
      <c r="N71" s="3">
        <v>203.58547445352767</v>
      </c>
      <c r="O71" s="3">
        <v>185.81781333748003</v>
      </c>
      <c r="P71" s="3">
        <v>195.42541630481352</v>
      </c>
      <c r="Q71" s="3">
        <v>146.64139523700001</v>
      </c>
      <c r="R71" s="3">
        <v>147.70656218395931</v>
      </c>
      <c r="S71" s="3">
        <v>101.87171677000001</v>
      </c>
      <c r="T71" s="3">
        <v>159.03411796500001</v>
      </c>
      <c r="U71" s="3">
        <v>133.5736</v>
      </c>
      <c r="V71" s="3">
        <v>199.08038034210063</v>
      </c>
      <c r="W71" s="3">
        <v>134.37416862000001</v>
      </c>
      <c r="X71" s="3">
        <v>196.591466865</v>
      </c>
      <c r="Y71" s="3">
        <v>197.9049215390084</v>
      </c>
      <c r="Z71" s="3">
        <v>170.13948729340683</v>
      </c>
      <c r="AA71" s="3">
        <v>167.85056412686524</v>
      </c>
      <c r="AB71" s="3">
        <v>179.02516518600001</v>
      </c>
      <c r="AC71" s="3">
        <v>216.53835433899999</v>
      </c>
      <c r="AD71" s="3">
        <v>181.04297679199999</v>
      </c>
      <c r="AE71" s="3">
        <v>191.28222814110543</v>
      </c>
      <c r="AF71" s="3">
        <v>139.16811533699999</v>
      </c>
      <c r="AG71" s="3">
        <v>138.9486</v>
      </c>
      <c r="AH71" s="3">
        <v>220.48364552513499</v>
      </c>
      <c r="AI71" s="3">
        <v>169.09802027699999</v>
      </c>
      <c r="AJ71" s="3">
        <v>137.02066294311965</v>
      </c>
      <c r="AK71" s="3">
        <v>157.859228073</v>
      </c>
      <c r="AL71" s="3">
        <v>167.41239405600001</v>
      </c>
      <c r="AM71" s="3">
        <v>137.25040000000001</v>
      </c>
      <c r="AN71" s="3">
        <v>161.13278862499999</v>
      </c>
      <c r="AO71" s="3">
        <v>104.165570533246</v>
      </c>
      <c r="AP71" s="3">
        <v>161.4173449547979</v>
      </c>
      <c r="AQ71" s="3">
        <v>155.45891174166042</v>
      </c>
      <c r="AR71" s="3">
        <v>144.74853581981861</v>
      </c>
      <c r="AS71" s="3">
        <v>159.11138288399999</v>
      </c>
      <c r="AT71" s="3">
        <v>194.05877156566558</v>
      </c>
      <c r="AU71" s="3">
        <v>194.01443554291814</v>
      </c>
      <c r="AV71" s="3">
        <v>139.76953579400001</v>
      </c>
      <c r="AW71" s="3">
        <v>156.79024629544276</v>
      </c>
      <c r="AX71" s="3">
        <v>151.58964777700001</v>
      </c>
      <c r="AY71" s="3">
        <v>134.33814892482675</v>
      </c>
      <c r="AZ71" s="3">
        <v>416.75785064416499</v>
      </c>
      <c r="BA71" s="3">
        <v>151.7886</v>
      </c>
      <c r="BB71" s="3">
        <v>147.08969999999999</v>
      </c>
      <c r="BC71" s="3">
        <v>146.28942721262817</v>
      </c>
      <c r="BD71" s="3">
        <v>187.419452159</v>
      </c>
      <c r="BE71" s="3">
        <v>100.95865400769554</v>
      </c>
      <c r="BF71" s="3">
        <v>189.7526353563178</v>
      </c>
      <c r="BG71" s="3">
        <v>147.02534739500001</v>
      </c>
      <c r="BH71" s="3">
        <v>191.60920630886801</v>
      </c>
      <c r="BI71" s="3">
        <v>160.18749851699999</v>
      </c>
      <c r="BJ71" s="3">
        <v>143.37199806500001</v>
      </c>
      <c r="BK71" s="3">
        <v>181.77837176643428</v>
      </c>
      <c r="BL71" s="3">
        <v>192.13129732524717</v>
      </c>
      <c r="BM71" s="3">
        <v>188.24521058290389</v>
      </c>
      <c r="BN71" s="3">
        <v>196.85194099875605</v>
      </c>
      <c r="BO71" s="3">
        <v>195.79604361490186</v>
      </c>
      <c r="BP71" s="3">
        <v>195.24693998457548</v>
      </c>
      <c r="BQ71" s="3">
        <v>176.04339215014119</v>
      </c>
      <c r="BR71" s="3">
        <v>180.60623994400001</v>
      </c>
      <c r="BS71" s="3">
        <v>196.98494906699844</v>
      </c>
      <c r="BT71" s="3">
        <v>132.67590000000001</v>
      </c>
      <c r="BU71" s="3">
        <v>133.6447</v>
      </c>
      <c r="BV71" s="3">
        <v>116.83399534773815</v>
      </c>
      <c r="BW71" s="3">
        <v>296.39451001461941</v>
      </c>
      <c r="BX71" s="3">
        <v>201.13604909200001</v>
      </c>
      <c r="BY71" s="3">
        <v>193.91759911659537</v>
      </c>
      <c r="BZ71" s="3">
        <v>198.33165575795275</v>
      </c>
      <c r="CA71" s="3">
        <v>229.08974291499999</v>
      </c>
      <c r="CB71" s="3">
        <v>187.2438581744035</v>
      </c>
      <c r="CC71" s="3">
        <v>106.08919714848281</v>
      </c>
      <c r="CD71" s="3">
        <v>134.91737760910817</v>
      </c>
      <c r="CE71" s="3">
        <v>184.18846450151059</v>
      </c>
      <c r="CF71" s="3">
        <v>173.31505492269417</v>
      </c>
      <c r="CG71" s="3">
        <v>219.11000989999999</v>
      </c>
      <c r="CH71" s="3">
        <v>155.02818634900001</v>
      </c>
      <c r="CI71" s="3">
        <v>155.53405484699999</v>
      </c>
      <c r="CJ71" s="3">
        <v>153.73080471885515</v>
      </c>
      <c r="CK71" s="3">
        <v>183.32945406100001</v>
      </c>
      <c r="CL71" s="3">
        <v>154.96065115660599</v>
      </c>
      <c r="CM71" s="3">
        <v>158.20011857399999</v>
      </c>
      <c r="CN71" s="3">
        <v>191.53161826905995</v>
      </c>
      <c r="CO71" s="3">
        <v>112.63824850899999</v>
      </c>
      <c r="CP71" s="3">
        <v>208.55665100408746</v>
      </c>
      <c r="CQ71" s="3">
        <v>203.03604663300001</v>
      </c>
      <c r="CR71" s="3">
        <v>202.2705986215305</v>
      </c>
      <c r="CS71" s="3">
        <v>146.04426448291238</v>
      </c>
      <c r="CT71" s="3">
        <v>187.01488595166168</v>
      </c>
      <c r="CU71" s="3">
        <v>160.45362108055846</v>
      </c>
      <c r="CV71" s="3">
        <v>175.94196427048163</v>
      </c>
      <c r="CW71" s="3">
        <v>152.67424000000003</v>
      </c>
      <c r="CX71" s="3">
        <v>152.71635802469132</v>
      </c>
      <c r="CY71" s="3">
        <v>177.86187227100001</v>
      </c>
      <c r="CZ71" s="7">
        <f t="shared" si="7"/>
        <v>0.22905013597930224</v>
      </c>
      <c r="DA71" s="3"/>
      <c r="DB71" s="3"/>
      <c r="DC71" s="3">
        <v>146.64139523700001</v>
      </c>
      <c r="DD71" s="3">
        <v>191.28222814110543</v>
      </c>
      <c r="DE71" s="3">
        <v>138.9486</v>
      </c>
      <c r="DF71" s="3">
        <v>190.866577928</v>
      </c>
      <c r="DG71" s="3">
        <v>217.93926181800001</v>
      </c>
      <c r="DH71" s="3">
        <v>200.84218304602811</v>
      </c>
      <c r="DI71" s="3">
        <v>190.46988136431494</v>
      </c>
      <c r="DJ71" s="3">
        <v>198.54225186600326</v>
      </c>
      <c r="DK71" s="3">
        <v>185.81781333748003</v>
      </c>
      <c r="DL71" s="3">
        <v>195.42541630481352</v>
      </c>
      <c r="DM71" s="3">
        <v>147.70656218395931</v>
      </c>
      <c r="DN71" s="3">
        <v>133.5736</v>
      </c>
      <c r="DO71" s="3">
        <v>196.591466865</v>
      </c>
      <c r="DP71" s="3">
        <v>197.9049215390084</v>
      </c>
      <c r="DQ71" s="3">
        <v>170.13948729340683</v>
      </c>
      <c r="DR71" s="3">
        <v>167.85056412686524</v>
      </c>
      <c r="DS71" s="3">
        <v>179.02516518600001</v>
      </c>
      <c r="DT71" s="3">
        <v>216.53835433899999</v>
      </c>
      <c r="DU71" s="3">
        <v>181.04297679199999</v>
      </c>
      <c r="DV71" s="3">
        <v>139.16811533699999</v>
      </c>
      <c r="DW71" s="3">
        <v>169.09802027699999</v>
      </c>
      <c r="DX71" s="3">
        <v>157.859228073</v>
      </c>
      <c r="DY71" s="3">
        <v>194.05877156566558</v>
      </c>
      <c r="DZ71" s="3">
        <v>194.01443554291814</v>
      </c>
      <c r="EA71" s="3">
        <v>134.33814892482675</v>
      </c>
      <c r="EB71" s="3">
        <v>146.28942721262817</v>
      </c>
      <c r="EC71" s="3">
        <v>187.419452159</v>
      </c>
      <c r="ED71" s="3">
        <v>189.7526353563178</v>
      </c>
      <c r="EE71" s="3">
        <v>147.02534739500001</v>
      </c>
      <c r="EF71" s="3">
        <v>191.60920630886801</v>
      </c>
      <c r="EG71" s="3">
        <v>143.37199806500001</v>
      </c>
      <c r="EH71" s="3">
        <v>181.77837176643428</v>
      </c>
      <c r="EI71" s="3">
        <v>195.79604361490186</v>
      </c>
      <c r="EJ71" s="3">
        <v>195.24693998457548</v>
      </c>
      <c r="EK71" s="3">
        <v>229.08974291499999</v>
      </c>
      <c r="EL71" s="3">
        <v>134.91737760910817</v>
      </c>
      <c r="EM71" s="3">
        <v>184.18846450151059</v>
      </c>
      <c r="EN71" s="3">
        <v>219.11000989999999</v>
      </c>
      <c r="EO71" s="3">
        <v>183.32945406100001</v>
      </c>
      <c r="EP71" s="3">
        <v>208.55665100408746</v>
      </c>
      <c r="EQ71" s="3">
        <v>203.03604663300001</v>
      </c>
      <c r="ER71" s="3">
        <v>175.94196427048163</v>
      </c>
      <c r="ES71" s="7">
        <f t="shared" si="8"/>
        <v>179.81296571060258</v>
      </c>
      <c r="ET71">
        <f t="shared" si="9"/>
        <v>25.884763207930419</v>
      </c>
      <c r="EU71">
        <f t="shared" si="10"/>
        <v>0.14395381949036024</v>
      </c>
      <c r="EV71" s="3"/>
      <c r="EW71" s="3">
        <v>220.48364552513499</v>
      </c>
      <c r="EX71" s="3">
        <v>170.9486548473669</v>
      </c>
      <c r="EY71" s="3">
        <v>189.397947174</v>
      </c>
      <c r="EZ71" s="3">
        <v>161.58158829586097</v>
      </c>
      <c r="FA71" s="3">
        <v>193.24860216499999</v>
      </c>
      <c r="FB71" s="3">
        <v>125.505829503</v>
      </c>
      <c r="FC71" s="3">
        <v>202.04907454458544</v>
      </c>
      <c r="FD71" s="3">
        <v>164.99758064516126</v>
      </c>
      <c r="FE71" s="3">
        <v>203.58547445352767</v>
      </c>
      <c r="FF71" s="3">
        <v>101.87171677000001</v>
      </c>
      <c r="FG71" s="3">
        <v>159.03411796500001</v>
      </c>
      <c r="FH71" s="3">
        <v>199.08038034210063</v>
      </c>
      <c r="FI71" s="3">
        <v>134.37416862000001</v>
      </c>
      <c r="FJ71" s="3">
        <v>137.02066294311965</v>
      </c>
      <c r="FK71" s="3">
        <v>167.41239405600001</v>
      </c>
      <c r="FL71" s="3">
        <v>137.25040000000001</v>
      </c>
      <c r="FM71" s="3">
        <v>161.13278862499999</v>
      </c>
      <c r="FN71" s="3">
        <v>104.165570533246</v>
      </c>
      <c r="FO71" s="3">
        <v>161.4173449547979</v>
      </c>
      <c r="FP71" s="3">
        <v>155.45891174166042</v>
      </c>
      <c r="FQ71" s="3">
        <v>144.74853581981861</v>
      </c>
      <c r="FR71" s="3">
        <v>159.11138288399999</v>
      </c>
      <c r="FS71" s="3">
        <v>139.76953579400001</v>
      </c>
      <c r="FT71" s="3">
        <v>156.79024629544276</v>
      </c>
      <c r="FU71" s="3">
        <v>151.58964777700001</v>
      </c>
      <c r="FV71" s="3">
        <v>416.75785064416499</v>
      </c>
      <c r="FW71" s="3">
        <v>151.7886</v>
      </c>
      <c r="FX71" s="3">
        <v>147.08969999999999</v>
      </c>
      <c r="FY71" s="3">
        <v>100.95865400769554</v>
      </c>
      <c r="FZ71" s="3">
        <v>160.18749851699999</v>
      </c>
      <c r="GA71" s="3">
        <v>192.13129732524717</v>
      </c>
      <c r="GB71" s="3">
        <v>188.24521058290389</v>
      </c>
      <c r="GC71" s="3">
        <v>196.85194099875605</v>
      </c>
      <c r="GD71" s="3">
        <v>176.04339215014119</v>
      </c>
      <c r="GE71" s="3">
        <v>180.60623994400001</v>
      </c>
      <c r="GF71" s="3">
        <v>196.98494906699844</v>
      </c>
      <c r="GG71" s="3">
        <v>132.67590000000001</v>
      </c>
      <c r="GH71" s="3">
        <v>133.6447</v>
      </c>
      <c r="GI71" s="3">
        <v>116.83399534773815</v>
      </c>
      <c r="GJ71" s="3">
        <v>296.39451001461941</v>
      </c>
      <c r="GK71" s="3">
        <v>201.13604909200001</v>
      </c>
      <c r="GL71" s="3">
        <v>193.91759911659537</v>
      </c>
      <c r="GM71" s="3">
        <v>198.33165575795275</v>
      </c>
      <c r="GN71" s="3">
        <v>187.2438581744035</v>
      </c>
      <c r="GO71" s="3">
        <v>106.08919714848281</v>
      </c>
      <c r="GP71" s="3">
        <v>173.31505492269417</v>
      </c>
      <c r="GQ71" s="3">
        <v>155.02818634900001</v>
      </c>
      <c r="GR71" s="3">
        <v>155.53405484699999</v>
      </c>
      <c r="GS71" s="3">
        <v>153.73080471885515</v>
      </c>
      <c r="GT71" s="3">
        <v>154.96065115660599</v>
      </c>
      <c r="GU71" s="3">
        <v>158.20011857399999</v>
      </c>
      <c r="GV71" s="3">
        <v>191.53161826905995</v>
      </c>
      <c r="GW71" s="3">
        <v>112.63824850899999</v>
      </c>
      <c r="GX71" s="3">
        <v>202.2705986215305</v>
      </c>
      <c r="GY71" s="3">
        <v>146.04426448291238</v>
      </c>
      <c r="GZ71" s="3">
        <v>187.01488595166168</v>
      </c>
      <c r="HA71" s="3">
        <v>160.45362108055846</v>
      </c>
      <c r="HB71" s="3">
        <v>152.67424000000003</v>
      </c>
      <c r="HC71" s="3">
        <v>152.71635802469132</v>
      </c>
      <c r="HD71" s="3">
        <v>177.86187227100001</v>
      </c>
      <c r="HE71" s="7">
        <f t="shared" si="11"/>
        <v>168.49855963236811</v>
      </c>
      <c r="HF71">
        <f t="shared" si="12"/>
        <v>46.622312450402163</v>
      </c>
      <c r="HG71">
        <f t="shared" si="13"/>
        <v>0.27669264682216393</v>
      </c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</row>
    <row r="72" spans="1:246" x14ac:dyDescent="0.25">
      <c r="A72" s="1">
        <v>1904</v>
      </c>
      <c r="B72" s="3">
        <v>161.3326114403859</v>
      </c>
      <c r="C72" s="3">
        <v>170.733564911</v>
      </c>
      <c r="D72" s="3">
        <v>168.197446558</v>
      </c>
      <c r="E72" s="3">
        <v>164.57333293013082</v>
      </c>
      <c r="F72" s="3">
        <v>184.83836457500001</v>
      </c>
      <c r="G72" s="3">
        <v>181.09914685499999</v>
      </c>
      <c r="H72" s="3">
        <v>179.25784977691518</v>
      </c>
      <c r="I72" s="3">
        <v>168.72547851726398</v>
      </c>
      <c r="J72" s="3">
        <v>129.24350993199999</v>
      </c>
      <c r="K72" s="3">
        <v>188.45938242480653</v>
      </c>
      <c r="L72" s="3">
        <v>167.36774193548391</v>
      </c>
      <c r="M72" s="3">
        <v>172.89748842109447</v>
      </c>
      <c r="N72" s="3">
        <v>180.54912195121949</v>
      </c>
      <c r="O72" s="3">
        <v>158.84064130240324</v>
      </c>
      <c r="P72" s="3">
        <v>175.45173306723524</v>
      </c>
      <c r="Q72" s="3">
        <v>147.311256843</v>
      </c>
      <c r="R72" s="3">
        <v>152.42468320509542</v>
      </c>
      <c r="S72" s="3">
        <v>113.550922461</v>
      </c>
      <c r="T72" s="3">
        <v>162.847039102</v>
      </c>
      <c r="U72" s="3">
        <v>134.15620000000001</v>
      </c>
      <c r="V72" s="3">
        <v>181.36272256807203</v>
      </c>
      <c r="W72" s="3">
        <v>130.35090673299999</v>
      </c>
      <c r="X72" s="3">
        <v>174.33433363200001</v>
      </c>
      <c r="Y72" s="3">
        <v>174.9315765201662</v>
      </c>
      <c r="Z72" s="3">
        <v>166.48358451571352</v>
      </c>
      <c r="AA72" s="3">
        <v>167.36361674915472</v>
      </c>
      <c r="AB72" s="3">
        <v>160.82594276200001</v>
      </c>
      <c r="AC72" s="3">
        <v>184.53070658600001</v>
      </c>
      <c r="AD72" s="3">
        <v>168.893465937</v>
      </c>
      <c r="AE72" s="3">
        <v>174.1352526686147</v>
      </c>
      <c r="AF72" s="3">
        <v>142.48068897900001</v>
      </c>
      <c r="AG72" s="3">
        <v>134.69399999999999</v>
      </c>
      <c r="AH72" s="3">
        <v>198.04104249305831</v>
      </c>
      <c r="AI72" s="3">
        <v>169.489960892</v>
      </c>
      <c r="AJ72" s="3">
        <v>146.46693404595169</v>
      </c>
      <c r="AK72" s="3">
        <v>151.56697937300001</v>
      </c>
      <c r="AL72" s="3">
        <v>176.60653118299999</v>
      </c>
      <c r="AM72" s="3">
        <v>135.23509999999999</v>
      </c>
      <c r="AN72" s="3">
        <v>165.332276976</v>
      </c>
      <c r="AO72" s="3">
        <v>107.7935394743341</v>
      </c>
      <c r="AP72" s="3">
        <v>158.45167195037902</v>
      </c>
      <c r="AQ72" s="3">
        <v>161.12228852844615</v>
      </c>
      <c r="AR72" s="3">
        <v>153.9931287698661</v>
      </c>
      <c r="AS72" s="3">
        <v>160.46832959299999</v>
      </c>
      <c r="AT72" s="3">
        <v>173.26968326475443</v>
      </c>
      <c r="AU72" s="3">
        <v>173.21778372329894</v>
      </c>
      <c r="AV72" s="3">
        <v>136.274588311</v>
      </c>
      <c r="AW72" s="3">
        <v>165.05912632920078</v>
      </c>
      <c r="AX72" s="3">
        <v>169.704285516</v>
      </c>
      <c r="AY72" s="3">
        <v>145.41565984853003</v>
      </c>
      <c r="AZ72" s="3">
        <v>417.25563040639599</v>
      </c>
      <c r="BA72" s="3">
        <v>146.35390000000001</v>
      </c>
      <c r="BB72" s="3">
        <v>161.49930000000001</v>
      </c>
      <c r="BC72" s="3">
        <v>149.43350745412843</v>
      </c>
      <c r="BD72" s="3">
        <v>168.00702128899999</v>
      </c>
      <c r="BE72" s="3">
        <v>104.61321118464005</v>
      </c>
      <c r="BF72" s="3">
        <v>169.87665120162202</v>
      </c>
      <c r="BG72" s="3">
        <v>138.47098905999999</v>
      </c>
      <c r="BH72" s="3">
        <v>175.39898399825074</v>
      </c>
      <c r="BI72" s="3">
        <v>168.823054114</v>
      </c>
      <c r="BJ72" s="3">
        <v>132.880886498</v>
      </c>
      <c r="BK72" s="3">
        <v>176.67759886313522</v>
      </c>
      <c r="BL72" s="3">
        <v>177.71876053649339</v>
      </c>
      <c r="BM72" s="3">
        <v>165.25451058500803</v>
      </c>
      <c r="BN72" s="3">
        <v>175.57209787902278</v>
      </c>
      <c r="BO72" s="3">
        <v>166.69135579541614</v>
      </c>
      <c r="BP72" s="3">
        <v>184.64938737108292</v>
      </c>
      <c r="BQ72" s="3">
        <v>179.36617101974812</v>
      </c>
      <c r="BR72" s="3">
        <v>179.070183122</v>
      </c>
      <c r="BS72" s="3">
        <v>176.51556852923051</v>
      </c>
      <c r="BT72" s="3">
        <v>127.80719999999999</v>
      </c>
      <c r="BU72" s="3">
        <v>134.34630000000001</v>
      </c>
      <c r="BV72" s="3">
        <v>114.67662715192728</v>
      </c>
      <c r="BW72" s="3">
        <v>279.60462051795474</v>
      </c>
      <c r="BX72" s="3">
        <v>187.167193191</v>
      </c>
      <c r="BY72" s="3">
        <v>180.35822823284408</v>
      </c>
      <c r="BZ72" s="3">
        <v>179.00840841234819</v>
      </c>
      <c r="CA72" s="3">
        <v>209.03288710800001</v>
      </c>
      <c r="CB72" s="3">
        <v>159.95722583338301</v>
      </c>
      <c r="CC72" s="3">
        <v>117.89481010080922</v>
      </c>
      <c r="CD72" s="3">
        <v>144.53383142715066</v>
      </c>
      <c r="CE72" s="3">
        <v>166.7692224189874</v>
      </c>
      <c r="CF72" s="3">
        <v>150.60042057765321</v>
      </c>
      <c r="CG72" s="3">
        <v>182.79671719999999</v>
      </c>
      <c r="CH72" s="3">
        <v>151.85191731099999</v>
      </c>
      <c r="CI72" s="3">
        <v>159.49036901299999</v>
      </c>
      <c r="CJ72" s="3">
        <v>147.93624281185384</v>
      </c>
      <c r="CK72" s="3">
        <v>163.89560124400001</v>
      </c>
      <c r="CL72" s="3">
        <v>152.25765204686422</v>
      </c>
      <c r="CM72" s="3">
        <v>166.31220992499999</v>
      </c>
      <c r="CN72" s="3">
        <v>174.02276326888901</v>
      </c>
      <c r="CO72" s="3">
        <v>118.969534891</v>
      </c>
      <c r="CP72" s="3">
        <v>164.16389313614405</v>
      </c>
      <c r="CQ72" s="3">
        <v>186.86783568000001</v>
      </c>
      <c r="CR72" s="3">
        <v>175.87275245438317</v>
      </c>
      <c r="CS72" s="3">
        <v>144.04697450034456</v>
      </c>
      <c r="CT72" s="3">
        <v>166.63942163118452</v>
      </c>
      <c r="CU72" s="3">
        <v>174.91788512076084</v>
      </c>
      <c r="CV72" s="3">
        <v>161.23826855109624</v>
      </c>
      <c r="CW72" s="3">
        <v>159.04768000000001</v>
      </c>
      <c r="CX72" s="3">
        <v>162.1379264425355</v>
      </c>
      <c r="CY72" s="3">
        <v>180.07467149999999</v>
      </c>
      <c r="CZ72" s="7">
        <f t="shared" si="7"/>
        <v>0.20700219091689048</v>
      </c>
      <c r="DA72" s="3"/>
      <c r="DB72" s="3"/>
      <c r="DC72" s="3">
        <v>147.311256843</v>
      </c>
      <c r="DD72" s="3">
        <v>174.1352526686147</v>
      </c>
      <c r="DE72" s="3">
        <v>134.69399999999999</v>
      </c>
      <c r="DF72" s="3">
        <v>170.733564911</v>
      </c>
      <c r="DG72" s="3">
        <v>184.83836457500001</v>
      </c>
      <c r="DH72" s="3">
        <v>179.25784977691518</v>
      </c>
      <c r="DI72" s="3">
        <v>168.72547851726398</v>
      </c>
      <c r="DJ72" s="3">
        <v>172.89748842109447</v>
      </c>
      <c r="DK72" s="3">
        <v>158.84064130240324</v>
      </c>
      <c r="DL72" s="3">
        <v>175.45173306723524</v>
      </c>
      <c r="DM72" s="3">
        <v>152.42468320509542</v>
      </c>
      <c r="DN72" s="3">
        <v>134.15620000000001</v>
      </c>
      <c r="DO72" s="3">
        <v>174.33433363200001</v>
      </c>
      <c r="DP72" s="3">
        <v>174.9315765201662</v>
      </c>
      <c r="DQ72" s="3">
        <v>166.48358451571352</v>
      </c>
      <c r="DR72" s="3">
        <v>167.36361674915472</v>
      </c>
      <c r="DS72" s="3">
        <v>160.82594276200001</v>
      </c>
      <c r="DT72" s="3">
        <v>184.53070658600001</v>
      </c>
      <c r="DU72" s="3">
        <v>168.893465937</v>
      </c>
      <c r="DV72" s="3">
        <v>142.48068897900001</v>
      </c>
      <c r="DW72" s="3">
        <v>169.489960892</v>
      </c>
      <c r="DX72" s="3">
        <v>151.56697937300001</v>
      </c>
      <c r="DY72" s="3">
        <v>173.26968326475443</v>
      </c>
      <c r="DZ72" s="3">
        <v>173.21778372329894</v>
      </c>
      <c r="EA72" s="3">
        <v>145.41565984853003</v>
      </c>
      <c r="EB72" s="3">
        <v>149.43350745412843</v>
      </c>
      <c r="EC72" s="3">
        <v>168.00702128899999</v>
      </c>
      <c r="ED72" s="3">
        <v>169.87665120162202</v>
      </c>
      <c r="EE72" s="3">
        <v>138.47098905999999</v>
      </c>
      <c r="EF72" s="3">
        <v>175.39898399825074</v>
      </c>
      <c r="EG72" s="3">
        <v>132.880886498</v>
      </c>
      <c r="EH72" s="3">
        <v>176.67759886313522</v>
      </c>
      <c r="EI72" s="3">
        <v>166.69135579541614</v>
      </c>
      <c r="EJ72" s="3">
        <v>184.64938737108292</v>
      </c>
      <c r="EK72" s="3">
        <v>209.03288710800001</v>
      </c>
      <c r="EL72" s="3">
        <v>144.53383142715066</v>
      </c>
      <c r="EM72" s="3">
        <v>166.7692224189874</v>
      </c>
      <c r="EN72" s="3">
        <v>182.79671719999999</v>
      </c>
      <c r="EO72" s="3">
        <v>163.89560124400001</v>
      </c>
      <c r="EP72" s="3">
        <v>164.16389313614405</v>
      </c>
      <c r="EQ72" s="3">
        <v>186.86783568000001</v>
      </c>
      <c r="ER72" s="3">
        <v>161.23826855109624</v>
      </c>
      <c r="ES72" s="7">
        <f t="shared" si="8"/>
        <v>165.42036034205367</v>
      </c>
      <c r="ET72">
        <f t="shared" si="9"/>
        <v>16.32048762447673</v>
      </c>
      <c r="EU72">
        <f t="shared" si="10"/>
        <v>9.8660694431625451E-2</v>
      </c>
      <c r="EV72" s="3"/>
      <c r="EW72" s="3">
        <v>198.04104249305831</v>
      </c>
      <c r="EX72" s="3">
        <v>161.3326114403859</v>
      </c>
      <c r="EY72" s="3">
        <v>168.197446558</v>
      </c>
      <c r="EZ72" s="3">
        <v>164.57333293013082</v>
      </c>
      <c r="FA72" s="3">
        <v>181.09914685499999</v>
      </c>
      <c r="FB72" s="3">
        <v>129.24350993199999</v>
      </c>
      <c r="FC72" s="3">
        <v>188.45938242480653</v>
      </c>
      <c r="FD72" s="3">
        <v>167.36774193548391</v>
      </c>
      <c r="FE72" s="3">
        <v>180.54912195121949</v>
      </c>
      <c r="FF72" s="3">
        <v>113.550922461</v>
      </c>
      <c r="FG72" s="3">
        <v>162.847039102</v>
      </c>
      <c r="FH72" s="3">
        <v>181.36272256807203</v>
      </c>
      <c r="FI72" s="3">
        <v>130.35090673299999</v>
      </c>
      <c r="FJ72" s="3">
        <v>146.46693404595169</v>
      </c>
      <c r="FK72" s="3">
        <v>176.60653118299999</v>
      </c>
      <c r="FL72" s="3">
        <v>135.23509999999999</v>
      </c>
      <c r="FM72" s="3">
        <v>165.332276976</v>
      </c>
      <c r="FN72" s="3">
        <v>107.7935394743341</v>
      </c>
      <c r="FO72" s="3">
        <v>158.45167195037902</v>
      </c>
      <c r="FP72" s="3">
        <v>161.12228852844615</v>
      </c>
      <c r="FQ72" s="3">
        <v>153.9931287698661</v>
      </c>
      <c r="FR72" s="3">
        <v>160.46832959299999</v>
      </c>
      <c r="FS72" s="3">
        <v>136.274588311</v>
      </c>
      <c r="FT72" s="3">
        <v>165.05912632920078</v>
      </c>
      <c r="FU72" s="3">
        <v>169.704285516</v>
      </c>
      <c r="FV72" s="3">
        <v>417.25563040639599</v>
      </c>
      <c r="FW72" s="3">
        <v>146.35390000000001</v>
      </c>
      <c r="FX72" s="3">
        <v>161.49930000000001</v>
      </c>
      <c r="FY72" s="3">
        <v>104.61321118464005</v>
      </c>
      <c r="FZ72" s="3">
        <v>168.823054114</v>
      </c>
      <c r="GA72" s="3">
        <v>177.71876053649339</v>
      </c>
      <c r="GB72" s="3">
        <v>165.25451058500803</v>
      </c>
      <c r="GC72" s="3">
        <v>175.57209787902278</v>
      </c>
      <c r="GD72" s="3">
        <v>179.36617101974812</v>
      </c>
      <c r="GE72" s="3">
        <v>179.070183122</v>
      </c>
      <c r="GF72" s="3">
        <v>176.51556852923051</v>
      </c>
      <c r="GG72" s="3">
        <v>127.80719999999999</v>
      </c>
      <c r="GH72" s="3">
        <v>134.34630000000001</v>
      </c>
      <c r="GI72" s="3">
        <v>114.67662715192728</v>
      </c>
      <c r="GJ72" s="3">
        <v>279.60462051795474</v>
      </c>
      <c r="GK72" s="3">
        <v>187.167193191</v>
      </c>
      <c r="GL72" s="3">
        <v>180.35822823284408</v>
      </c>
      <c r="GM72" s="3">
        <v>179.00840841234819</v>
      </c>
      <c r="GN72" s="3">
        <v>159.95722583338301</v>
      </c>
      <c r="GO72" s="3">
        <v>117.89481010080922</v>
      </c>
      <c r="GP72" s="3">
        <v>150.60042057765321</v>
      </c>
      <c r="GQ72" s="3">
        <v>151.85191731099999</v>
      </c>
      <c r="GR72" s="3">
        <v>159.49036901299999</v>
      </c>
      <c r="GS72" s="3">
        <v>147.93624281185384</v>
      </c>
      <c r="GT72" s="3">
        <v>152.25765204686422</v>
      </c>
      <c r="GU72" s="3">
        <v>166.31220992499999</v>
      </c>
      <c r="GV72" s="3">
        <v>174.02276326888901</v>
      </c>
      <c r="GW72" s="3">
        <v>118.969534891</v>
      </c>
      <c r="GX72" s="3">
        <v>175.87275245438317</v>
      </c>
      <c r="GY72" s="3">
        <v>144.04697450034456</v>
      </c>
      <c r="GZ72" s="3">
        <v>166.63942163118452</v>
      </c>
      <c r="HA72" s="3">
        <v>174.91788512076084</v>
      </c>
      <c r="HB72" s="3">
        <v>159.04768000000001</v>
      </c>
      <c r="HC72" s="3">
        <v>162.1379264425355</v>
      </c>
      <c r="HD72" s="3">
        <v>180.07467149999999</v>
      </c>
      <c r="HE72" s="7">
        <f t="shared" si="11"/>
        <v>164.67540250621016</v>
      </c>
      <c r="HF72">
        <f t="shared" si="12"/>
        <v>42.559144662381499</v>
      </c>
      <c r="HG72">
        <f t="shared" si="13"/>
        <v>0.25844263329355777</v>
      </c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</row>
    <row r="73" spans="1:246" x14ac:dyDescent="0.25">
      <c r="A73" s="1">
        <v>1905</v>
      </c>
      <c r="B73" s="3">
        <v>155.47839776731723</v>
      </c>
      <c r="C73" s="3">
        <v>174.44301220700001</v>
      </c>
      <c r="D73" s="3">
        <v>177.54586739000001</v>
      </c>
      <c r="E73" s="3">
        <v>156.11550862953791</v>
      </c>
      <c r="F73" s="3">
        <v>188.55815557599999</v>
      </c>
      <c r="G73" s="3">
        <v>174.50263073100001</v>
      </c>
      <c r="H73" s="3">
        <v>185.117821682494</v>
      </c>
      <c r="I73" s="3">
        <v>174.82236711708381</v>
      </c>
      <c r="J73" s="3">
        <v>109.989398854</v>
      </c>
      <c r="K73" s="3">
        <v>190.67062891377606</v>
      </c>
      <c r="L73" s="3">
        <v>159.15258064516132</v>
      </c>
      <c r="M73" s="3">
        <v>179.54585096939388</v>
      </c>
      <c r="N73" s="3">
        <v>178.59112629772528</v>
      </c>
      <c r="O73" s="3">
        <v>165.01922126685065</v>
      </c>
      <c r="P73" s="3">
        <v>181.13583823424909</v>
      </c>
      <c r="Q73" s="3">
        <v>137.48035272000001</v>
      </c>
      <c r="R73" s="3">
        <v>140.42890294003118</v>
      </c>
      <c r="S73" s="3">
        <v>100.141973556</v>
      </c>
      <c r="T73" s="3">
        <v>175.786062128</v>
      </c>
      <c r="U73" s="3">
        <v>133.3399</v>
      </c>
      <c r="V73" s="3">
        <v>187.53426274802752</v>
      </c>
      <c r="W73" s="3">
        <v>130.50128005900001</v>
      </c>
      <c r="X73" s="3">
        <v>179.85037521800001</v>
      </c>
      <c r="Y73" s="3">
        <v>178.76396438483772</v>
      </c>
      <c r="Z73" s="3">
        <v>180.82982396662649</v>
      </c>
      <c r="AA73" s="3">
        <v>158.76627882583549</v>
      </c>
      <c r="AB73" s="3">
        <v>170.153485136</v>
      </c>
      <c r="AC73" s="3">
        <v>183.93261330600001</v>
      </c>
      <c r="AD73" s="3">
        <v>156.23654368499999</v>
      </c>
      <c r="AE73" s="3">
        <v>179.64464851214134</v>
      </c>
      <c r="AF73" s="3">
        <v>141.11842678100001</v>
      </c>
      <c r="AG73" s="3">
        <v>129.04130000000001</v>
      </c>
      <c r="AH73" s="3">
        <v>207.54182999729815</v>
      </c>
      <c r="AI73" s="3">
        <v>165.53182652699999</v>
      </c>
      <c r="AJ73" s="3">
        <v>135.71026417312052</v>
      </c>
      <c r="AK73" s="3">
        <v>151.95026839100001</v>
      </c>
      <c r="AL73" s="3">
        <v>170.62717121700001</v>
      </c>
      <c r="AM73" s="3">
        <v>133.5222</v>
      </c>
      <c r="AN73" s="3">
        <v>209.513884292</v>
      </c>
      <c r="AO73" s="3">
        <v>104.05692356150541</v>
      </c>
      <c r="AP73" s="3">
        <v>147.94420228079525</v>
      </c>
      <c r="AQ73" s="3">
        <v>150.10298388703345</v>
      </c>
      <c r="AR73" s="3">
        <v>138.61820371753282</v>
      </c>
      <c r="AS73" s="3">
        <v>154.79347090499999</v>
      </c>
      <c r="AT73" s="3">
        <v>174.13848795830555</v>
      </c>
      <c r="AU73" s="3">
        <v>181.06843929146279</v>
      </c>
      <c r="AV73" s="3">
        <v>135.85933901199999</v>
      </c>
      <c r="AW73" s="3">
        <v>157.48958272959095</v>
      </c>
      <c r="AX73" s="3">
        <v>181.78799131</v>
      </c>
      <c r="AY73" s="3">
        <v>133.23347400836798</v>
      </c>
      <c r="AZ73" s="3">
        <v>408.74174473697002</v>
      </c>
      <c r="BA73" s="3">
        <v>143.46520000000001</v>
      </c>
      <c r="BB73" s="3">
        <v>155.80969999999999</v>
      </c>
      <c r="BC73" s="3">
        <v>131.42304176651481</v>
      </c>
      <c r="BD73" s="3">
        <v>171.54516843499999</v>
      </c>
      <c r="BE73" s="3">
        <v>93.307358149831387</v>
      </c>
      <c r="BF73" s="3">
        <v>176.73109218653209</v>
      </c>
      <c r="BG73" s="3">
        <v>136.49061171097799</v>
      </c>
      <c r="BH73" s="3">
        <v>177.89154356417509</v>
      </c>
      <c r="BI73" s="3">
        <v>164.38244697900001</v>
      </c>
      <c r="BJ73" s="3">
        <v>136.911349675</v>
      </c>
      <c r="BK73" s="3">
        <v>171.62443236658379</v>
      </c>
      <c r="BL73" s="3">
        <v>184.14704782126344</v>
      </c>
      <c r="BM73" s="3">
        <v>168.9204238045308</v>
      </c>
      <c r="BN73" s="3">
        <v>176.95327966270764</v>
      </c>
      <c r="BO73" s="3">
        <v>166.16698587996945</v>
      </c>
      <c r="BP73" s="3">
        <v>188.76423585468547</v>
      </c>
      <c r="BQ73" s="3">
        <v>174.26901713737601</v>
      </c>
      <c r="BR73" s="3">
        <v>196.67327898799999</v>
      </c>
      <c r="BS73" s="3">
        <v>175.60349650621072</v>
      </c>
      <c r="BT73" s="3">
        <v>130.40479999999999</v>
      </c>
      <c r="BU73" s="3">
        <v>133.07409999999999</v>
      </c>
      <c r="BV73" s="3">
        <v>112.61865043129538</v>
      </c>
      <c r="BW73" s="3">
        <v>271.13571259539765</v>
      </c>
      <c r="BX73" s="3">
        <v>185.49358490399999</v>
      </c>
      <c r="BY73" s="3">
        <v>183.52936380341436</v>
      </c>
      <c r="BZ73" s="3">
        <v>182.87915693513324</v>
      </c>
      <c r="CA73" s="3">
        <v>210.012566069</v>
      </c>
      <c r="CB73" s="3">
        <v>168.9234166718401</v>
      </c>
      <c r="CC73" s="3">
        <v>110.08745331073357</v>
      </c>
      <c r="CD73" s="3">
        <v>134.90819972830329</v>
      </c>
      <c r="CE73" s="3">
        <v>168.9780694217753</v>
      </c>
      <c r="CF73" s="3">
        <v>164.80523125423531</v>
      </c>
      <c r="CG73" s="3">
        <v>194.7997474</v>
      </c>
      <c r="CH73" s="3">
        <v>169.38777913199999</v>
      </c>
      <c r="CI73" s="3">
        <v>169.129834587</v>
      </c>
      <c r="CJ73" s="3">
        <v>142.19081663654214</v>
      </c>
      <c r="CK73" s="3">
        <v>170.23425663899999</v>
      </c>
      <c r="CL73" s="3">
        <v>147.25927541838416</v>
      </c>
      <c r="CM73" s="3">
        <v>180.40389859800001</v>
      </c>
      <c r="CN73" s="3">
        <v>176.08082592050462</v>
      </c>
      <c r="CO73" s="3">
        <v>99.942321067600005</v>
      </c>
      <c r="CP73" s="3">
        <v>160.87107425461235</v>
      </c>
      <c r="CQ73" s="3">
        <v>190.16946699499999</v>
      </c>
      <c r="CR73" s="3">
        <v>183.6100058835224</v>
      </c>
      <c r="CS73" s="3">
        <v>150.68390973043964</v>
      </c>
      <c r="CT73" s="3">
        <v>158.18800163336007</v>
      </c>
      <c r="CU73" s="3">
        <v>145.06014711538006</v>
      </c>
      <c r="CV73" s="3">
        <v>161.99043954983313</v>
      </c>
      <c r="CW73" s="3">
        <v>148.6037</v>
      </c>
      <c r="CX73" s="3">
        <v>147.72086090196973</v>
      </c>
      <c r="CY73" s="3">
        <v>191.866702578</v>
      </c>
      <c r="CZ73" s="7">
        <f t="shared" si="7"/>
        <v>0.2213079686404813</v>
      </c>
      <c r="DA73" s="3"/>
      <c r="DB73" s="3"/>
      <c r="DC73" s="3">
        <v>137.48035272000001</v>
      </c>
      <c r="DD73" s="3">
        <v>179.64464851214134</v>
      </c>
      <c r="DE73" s="3">
        <v>129.04130000000001</v>
      </c>
      <c r="DF73" s="3">
        <v>174.44301220700001</v>
      </c>
      <c r="DG73" s="3">
        <v>188.55815557599999</v>
      </c>
      <c r="DH73" s="3">
        <v>185.117821682494</v>
      </c>
      <c r="DI73" s="3">
        <v>174.82236711708381</v>
      </c>
      <c r="DJ73" s="3">
        <v>179.54585096939388</v>
      </c>
      <c r="DK73" s="3">
        <v>165.01922126685065</v>
      </c>
      <c r="DL73" s="3">
        <v>181.13583823424909</v>
      </c>
      <c r="DM73" s="3">
        <v>140.42890294003118</v>
      </c>
      <c r="DN73" s="3">
        <v>133.3399</v>
      </c>
      <c r="DO73" s="3">
        <v>179.85037521800001</v>
      </c>
      <c r="DP73" s="3">
        <v>178.76396438483772</v>
      </c>
      <c r="DQ73" s="3">
        <v>180.82982396662649</v>
      </c>
      <c r="DR73" s="3">
        <v>158.76627882583549</v>
      </c>
      <c r="DS73" s="3">
        <v>170.153485136</v>
      </c>
      <c r="DT73" s="3">
        <v>183.93261330600001</v>
      </c>
      <c r="DU73" s="3">
        <v>156.23654368499999</v>
      </c>
      <c r="DV73" s="3">
        <v>141.11842678100001</v>
      </c>
      <c r="DW73" s="3">
        <v>165.53182652699999</v>
      </c>
      <c r="DX73" s="3">
        <v>151.95026839100001</v>
      </c>
      <c r="DY73" s="3">
        <v>174.13848795830555</v>
      </c>
      <c r="DZ73" s="3">
        <v>181.06843929146279</v>
      </c>
      <c r="EA73" s="3">
        <v>133.23347400836798</v>
      </c>
      <c r="EB73" s="3">
        <v>131.42304176651481</v>
      </c>
      <c r="EC73" s="3">
        <v>171.54516843499999</v>
      </c>
      <c r="ED73" s="3">
        <v>176.73109218653209</v>
      </c>
      <c r="EE73" s="3">
        <v>136.49061171097799</v>
      </c>
      <c r="EF73" s="3">
        <v>177.89154356417509</v>
      </c>
      <c r="EG73" s="3">
        <v>136.911349675</v>
      </c>
      <c r="EH73" s="3">
        <v>171.62443236658379</v>
      </c>
      <c r="EI73" s="3">
        <v>166.16698587996945</v>
      </c>
      <c r="EJ73" s="3">
        <v>188.76423585468547</v>
      </c>
      <c r="EK73" s="3">
        <v>210.012566069</v>
      </c>
      <c r="EL73" s="3">
        <v>134.90819972830329</v>
      </c>
      <c r="EM73" s="3">
        <v>168.9780694217753</v>
      </c>
      <c r="EN73" s="3">
        <v>194.7997474</v>
      </c>
      <c r="EO73" s="3">
        <v>170.23425663899999</v>
      </c>
      <c r="EP73" s="3">
        <v>160.87107425461235</v>
      </c>
      <c r="EQ73" s="3">
        <v>190.16946699499999</v>
      </c>
      <c r="ER73" s="3">
        <v>161.99043954983313</v>
      </c>
      <c r="ES73" s="7">
        <f t="shared" si="8"/>
        <v>166.03961095718196</v>
      </c>
      <c r="ET73">
        <f t="shared" si="9"/>
        <v>20.30505066828492</v>
      </c>
      <c r="EU73">
        <f t="shared" si="10"/>
        <v>0.12229040137609787</v>
      </c>
      <c r="EV73" s="3"/>
      <c r="EW73" s="3">
        <v>207.54182999729815</v>
      </c>
      <c r="EX73" s="3">
        <v>155.47839776731723</v>
      </c>
      <c r="EY73" s="3">
        <v>177.54586739000001</v>
      </c>
      <c r="EZ73" s="3">
        <v>156.11550862953791</v>
      </c>
      <c r="FA73" s="3">
        <v>174.50263073100001</v>
      </c>
      <c r="FB73" s="3">
        <v>109.989398854</v>
      </c>
      <c r="FC73" s="3">
        <v>190.67062891377606</v>
      </c>
      <c r="FD73" s="3">
        <v>159.15258064516132</v>
      </c>
      <c r="FE73" s="3">
        <v>178.59112629772528</v>
      </c>
      <c r="FF73" s="3">
        <v>100.141973556</v>
      </c>
      <c r="FG73" s="3">
        <v>175.786062128</v>
      </c>
      <c r="FH73" s="3">
        <v>187.53426274802752</v>
      </c>
      <c r="FI73" s="3">
        <v>130.50128005900001</v>
      </c>
      <c r="FJ73" s="3">
        <v>135.71026417312052</v>
      </c>
      <c r="FK73" s="3">
        <v>170.62717121700001</v>
      </c>
      <c r="FL73" s="3">
        <v>133.5222</v>
      </c>
      <c r="FM73" s="3">
        <v>209.513884292</v>
      </c>
      <c r="FN73" s="3">
        <v>104.05692356150541</v>
      </c>
      <c r="FO73" s="3">
        <v>147.94420228079525</v>
      </c>
      <c r="FP73" s="3">
        <v>150.10298388703345</v>
      </c>
      <c r="FQ73" s="3">
        <v>138.61820371753282</v>
      </c>
      <c r="FR73" s="3">
        <v>154.79347090499999</v>
      </c>
      <c r="FS73" s="3">
        <v>135.85933901199999</v>
      </c>
      <c r="FT73" s="3">
        <v>157.48958272959095</v>
      </c>
      <c r="FU73" s="3">
        <v>181.78799131</v>
      </c>
      <c r="FV73" s="3">
        <v>408.74174473697002</v>
      </c>
      <c r="FW73" s="3">
        <v>143.46520000000001</v>
      </c>
      <c r="FX73" s="3">
        <v>155.80969999999999</v>
      </c>
      <c r="FY73" s="3">
        <v>93.307358149831387</v>
      </c>
      <c r="FZ73" s="3">
        <v>164.38244697900001</v>
      </c>
      <c r="GA73" s="3">
        <v>184.14704782126344</v>
      </c>
      <c r="GB73" s="3">
        <v>168.9204238045308</v>
      </c>
      <c r="GC73" s="3">
        <v>176.95327966270764</v>
      </c>
      <c r="GD73" s="3">
        <v>174.26901713737601</v>
      </c>
      <c r="GE73" s="3">
        <v>196.67327898799999</v>
      </c>
      <c r="GF73" s="3">
        <v>175.60349650621072</v>
      </c>
      <c r="GG73" s="3">
        <v>130.40479999999999</v>
      </c>
      <c r="GH73" s="3">
        <v>133.07409999999999</v>
      </c>
      <c r="GI73" s="3">
        <v>112.61865043129538</v>
      </c>
      <c r="GJ73" s="3">
        <v>271.13571259539765</v>
      </c>
      <c r="GK73" s="3">
        <v>185.49358490399999</v>
      </c>
      <c r="GL73" s="3">
        <v>183.52936380341436</v>
      </c>
      <c r="GM73" s="3">
        <v>182.87915693513324</v>
      </c>
      <c r="GN73" s="3">
        <v>168.9234166718401</v>
      </c>
      <c r="GO73" s="3">
        <v>110.08745331073357</v>
      </c>
      <c r="GP73" s="3">
        <v>164.80523125423531</v>
      </c>
      <c r="GQ73" s="3">
        <v>169.38777913199999</v>
      </c>
      <c r="GR73" s="3">
        <v>169.129834587</v>
      </c>
      <c r="GS73" s="3">
        <v>142.19081663654214</v>
      </c>
      <c r="GT73" s="3">
        <v>147.25927541838416</v>
      </c>
      <c r="GU73" s="3">
        <v>180.40389859800001</v>
      </c>
      <c r="GV73" s="3">
        <v>176.08082592050462</v>
      </c>
      <c r="GW73" s="3">
        <v>99.942321067600005</v>
      </c>
      <c r="GX73" s="3">
        <v>183.6100058835224</v>
      </c>
      <c r="GY73" s="3">
        <v>150.68390973043964</v>
      </c>
      <c r="GZ73" s="3">
        <v>158.18800163336007</v>
      </c>
      <c r="HA73" s="3">
        <v>145.06014711538006</v>
      </c>
      <c r="HB73" s="3">
        <v>148.6037</v>
      </c>
      <c r="HC73" s="3">
        <v>147.72086090196973</v>
      </c>
      <c r="HD73" s="3">
        <v>191.866702578</v>
      </c>
      <c r="HE73" s="7">
        <f t="shared" si="11"/>
        <v>163.64883846161766</v>
      </c>
      <c r="HF73">
        <f t="shared" si="12"/>
        <v>44.53727900214205</v>
      </c>
      <c r="HG73">
        <f t="shared" si="13"/>
        <v>0.2721515130862836</v>
      </c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</row>
    <row r="74" spans="1:246" x14ac:dyDescent="0.25">
      <c r="A74" s="1">
        <v>1906</v>
      </c>
      <c r="B74" s="3">
        <v>141.5875237205984</v>
      </c>
      <c r="C74" s="3">
        <v>155.832857429</v>
      </c>
      <c r="D74" s="3">
        <v>160.50663233</v>
      </c>
      <c r="E74" s="3">
        <v>142.19863301615132</v>
      </c>
      <c r="F74" s="3">
        <v>168.15297649999999</v>
      </c>
      <c r="G74" s="3">
        <v>172.37987516300001</v>
      </c>
      <c r="H74" s="3">
        <v>155.99564578938885</v>
      </c>
      <c r="I74" s="3">
        <v>160.79793200985637</v>
      </c>
      <c r="J74" s="3">
        <v>97.8354703527</v>
      </c>
      <c r="K74" s="3">
        <v>174.17185783159303</v>
      </c>
      <c r="L74" s="3">
        <v>147.44580645161287</v>
      </c>
      <c r="M74" s="3">
        <v>159.66578336227266</v>
      </c>
      <c r="N74" s="3">
        <v>163.20273045872122</v>
      </c>
      <c r="O74" s="3">
        <v>150.77161932475985</v>
      </c>
      <c r="P74" s="3">
        <v>155.10982365069444</v>
      </c>
      <c r="Q74" s="3">
        <v>119.538452601</v>
      </c>
      <c r="R74" s="3">
        <v>125.66160375354248</v>
      </c>
      <c r="S74" s="3">
        <v>82.997086518900005</v>
      </c>
      <c r="T74" s="3">
        <v>178.46575250893599</v>
      </c>
      <c r="U74" s="3">
        <v>113.0461</v>
      </c>
      <c r="V74" s="3">
        <v>161.13827807397408</v>
      </c>
      <c r="W74" s="3">
        <v>113.05318615100001</v>
      </c>
      <c r="X74" s="3">
        <v>158.067497645</v>
      </c>
      <c r="Y74" s="3">
        <v>160.53152145910215</v>
      </c>
      <c r="Z74" s="3">
        <v>162.35182090160157</v>
      </c>
      <c r="AA74" s="3">
        <v>145.40237172729368</v>
      </c>
      <c r="AB74" s="3">
        <v>144.48502883699999</v>
      </c>
      <c r="AC74" s="3">
        <v>166.33270665500001</v>
      </c>
      <c r="AD74" s="3">
        <v>135.62940607300001</v>
      </c>
      <c r="AE74" s="3">
        <v>156.42484470023069</v>
      </c>
      <c r="AF74" s="3">
        <v>121.91993451899999</v>
      </c>
      <c r="AG74" s="3">
        <v>113.13</v>
      </c>
      <c r="AH74" s="3">
        <v>179.60815373959602</v>
      </c>
      <c r="AI74" s="3">
        <v>151.37155041400001</v>
      </c>
      <c r="AJ74" s="3">
        <v>154.65953343356455</v>
      </c>
      <c r="AK74" s="3">
        <v>152.557343329156</v>
      </c>
      <c r="AL74" s="3">
        <v>157.602958809</v>
      </c>
      <c r="AM74" s="3">
        <v>113.9705</v>
      </c>
      <c r="AN74" s="3">
        <v>199.173689333</v>
      </c>
      <c r="AO74" s="3">
        <v>97.254193677669761</v>
      </c>
      <c r="AP74" s="3">
        <v>133.08487869299063</v>
      </c>
      <c r="AQ74" s="3">
        <v>141.54793773339475</v>
      </c>
      <c r="AR74" s="3">
        <v>118.31501527695256</v>
      </c>
      <c r="AS74" s="3">
        <v>134.93327978600001</v>
      </c>
      <c r="AT74" s="3">
        <v>158.51886537074651</v>
      </c>
      <c r="AU74" s="3">
        <v>164.26825427020361</v>
      </c>
      <c r="AV74" s="3">
        <v>116.009651326</v>
      </c>
      <c r="AW74" s="3">
        <v>141.62994696730749</v>
      </c>
      <c r="AX74" s="3">
        <v>152.191391474</v>
      </c>
      <c r="AY74" s="3">
        <v>111.08085734704039</v>
      </c>
      <c r="AZ74" s="3">
        <v>401.76888397570502</v>
      </c>
      <c r="BA74" s="3">
        <v>125.6125</v>
      </c>
      <c r="BB74" s="3">
        <v>123.6803</v>
      </c>
      <c r="BC74" s="3">
        <v>114.37842901376148</v>
      </c>
      <c r="BD74" s="3">
        <v>150.80861667900001</v>
      </c>
      <c r="BE74" s="3">
        <v>88.54426912038862</v>
      </c>
      <c r="BF74" s="3">
        <v>158.62985743444256</v>
      </c>
      <c r="BG74" s="3">
        <v>135.54053361385601</v>
      </c>
      <c r="BH74" s="3">
        <v>159.08862463105305</v>
      </c>
      <c r="BI74" s="3">
        <v>137.39781457699999</v>
      </c>
      <c r="BJ74" s="3">
        <v>119.004965693</v>
      </c>
      <c r="BK74" s="3">
        <v>160.90211693680212</v>
      </c>
      <c r="BL74" s="3">
        <v>157.23347492752274</v>
      </c>
      <c r="BM74" s="3">
        <v>152.44389975111417</v>
      </c>
      <c r="BN74" s="3">
        <v>163.23232834237351</v>
      </c>
      <c r="BO74" s="3">
        <v>162.04034084619497</v>
      </c>
      <c r="BP74" s="3">
        <v>162.93818522017915</v>
      </c>
      <c r="BQ74" s="3">
        <v>157.78576604811792</v>
      </c>
      <c r="BR74" s="3">
        <v>186.89455697700001</v>
      </c>
      <c r="BS74" s="3">
        <v>163.54310612072254</v>
      </c>
      <c r="BT74" s="3">
        <v>112.48690000000001</v>
      </c>
      <c r="BU74" s="3">
        <v>113.1532</v>
      </c>
      <c r="BV74" s="3">
        <v>96.420112110192193</v>
      </c>
      <c r="BW74" s="3">
        <v>250.4479606109214</v>
      </c>
      <c r="BX74" s="3">
        <v>186.075074038</v>
      </c>
      <c r="BY74" s="3">
        <v>156.15082917855145</v>
      </c>
      <c r="BZ74" s="3">
        <v>166.68048178786518</v>
      </c>
      <c r="CA74" s="3">
        <v>182.28423194999999</v>
      </c>
      <c r="CB74" s="3">
        <v>158.35607701065891</v>
      </c>
      <c r="CC74" s="3">
        <v>90.16366024377399</v>
      </c>
      <c r="CD74" s="3">
        <v>110.71788250835344</v>
      </c>
      <c r="CE74" s="3">
        <v>145.7621479187263</v>
      </c>
      <c r="CF74" s="3">
        <v>151.21558757954418</v>
      </c>
      <c r="CG74" s="3">
        <v>175.74483369999999</v>
      </c>
      <c r="CH74" s="3">
        <v>173.186246375</v>
      </c>
      <c r="CI74" s="3">
        <v>141.17396485</v>
      </c>
      <c r="CJ74" s="3">
        <v>127.04676845599384</v>
      </c>
      <c r="CK74" s="3">
        <v>150.66799713399999</v>
      </c>
      <c r="CL74" s="3">
        <v>134.81005304641832</v>
      </c>
      <c r="CM74" s="3">
        <v>161.012007818</v>
      </c>
      <c r="CN74" s="3">
        <v>159.71757965866422</v>
      </c>
      <c r="CO74" s="3">
        <v>94.025622814399995</v>
      </c>
      <c r="CP74" s="3">
        <v>137.16195006164799</v>
      </c>
      <c r="CQ74" s="3">
        <v>163.64606897900001</v>
      </c>
      <c r="CR74" s="3">
        <v>164.26234425161323</v>
      </c>
      <c r="CS74" s="3">
        <v>135.5494134836016</v>
      </c>
      <c r="CT74" s="3">
        <v>144.6818547633014</v>
      </c>
      <c r="CU74" s="3">
        <v>128.76687175018159</v>
      </c>
      <c r="CV74" s="3">
        <v>149.46931244405914</v>
      </c>
      <c r="CW74" s="3">
        <v>137.47543999999999</v>
      </c>
      <c r="CX74" s="3">
        <v>137.8880462456697</v>
      </c>
      <c r="CY74" s="3">
        <v>165.50277434</v>
      </c>
      <c r="CZ74" s="7">
        <f t="shared" si="7"/>
        <v>0.24527582073282797</v>
      </c>
      <c r="DA74" s="3"/>
      <c r="DB74" s="3"/>
      <c r="DC74" s="3">
        <v>119.538452601</v>
      </c>
      <c r="DD74" s="3">
        <v>156.42484470023069</v>
      </c>
      <c r="DE74" s="3">
        <v>113.13</v>
      </c>
      <c r="DF74" s="3">
        <v>155.832857429</v>
      </c>
      <c r="DG74" s="3">
        <v>168.15297649999999</v>
      </c>
      <c r="DH74" s="3">
        <v>155.99564578938885</v>
      </c>
      <c r="DI74" s="3">
        <v>160.79793200985637</v>
      </c>
      <c r="DJ74" s="3">
        <v>159.66578336227266</v>
      </c>
      <c r="DK74" s="3">
        <v>150.77161932475985</v>
      </c>
      <c r="DL74" s="3">
        <v>155.10982365069444</v>
      </c>
      <c r="DM74" s="3">
        <v>125.66160375354248</v>
      </c>
      <c r="DN74" s="3">
        <v>113.0461</v>
      </c>
      <c r="DO74" s="3">
        <v>158.067497645</v>
      </c>
      <c r="DP74" s="3">
        <v>160.53152145910215</v>
      </c>
      <c r="DQ74" s="3">
        <v>162.35182090160157</v>
      </c>
      <c r="DR74" s="3">
        <v>145.40237172729368</v>
      </c>
      <c r="DS74" s="3">
        <v>144.48502883699999</v>
      </c>
      <c r="DT74" s="3">
        <v>166.33270665500001</v>
      </c>
      <c r="DU74" s="3">
        <v>135.62940607300001</v>
      </c>
      <c r="DV74" s="3">
        <v>121.91993451899999</v>
      </c>
      <c r="DW74" s="3">
        <v>151.37155041400001</v>
      </c>
      <c r="DX74" s="3">
        <v>152.557343329156</v>
      </c>
      <c r="DY74" s="3">
        <v>158.51886537074651</v>
      </c>
      <c r="DZ74" s="3">
        <v>164.26825427020361</v>
      </c>
      <c r="EA74" s="3">
        <v>111.08085734704039</v>
      </c>
      <c r="EB74" s="3">
        <v>114.37842901376148</v>
      </c>
      <c r="EC74" s="3">
        <v>150.80861667900001</v>
      </c>
      <c r="ED74" s="3">
        <v>158.62985743444256</v>
      </c>
      <c r="EE74" s="3">
        <v>135.54053361385601</v>
      </c>
      <c r="EF74" s="3">
        <v>159.08862463105305</v>
      </c>
      <c r="EG74" s="3">
        <v>119.004965693</v>
      </c>
      <c r="EH74" s="3">
        <v>160.90211693680212</v>
      </c>
      <c r="EI74" s="3">
        <v>162.04034084619497</v>
      </c>
      <c r="EJ74" s="3">
        <v>162.93818522017915</v>
      </c>
      <c r="EK74" s="3">
        <v>182.28423194999999</v>
      </c>
      <c r="EL74" s="3">
        <v>110.71788250835344</v>
      </c>
      <c r="EM74" s="3">
        <v>145.7621479187263</v>
      </c>
      <c r="EN74" s="3">
        <v>175.74483369999999</v>
      </c>
      <c r="EO74" s="3">
        <v>150.66799713399999</v>
      </c>
      <c r="EP74" s="3">
        <v>137.16195006164799</v>
      </c>
      <c r="EQ74" s="3">
        <v>163.64606897900001</v>
      </c>
      <c r="ER74" s="3">
        <v>149.46931244405914</v>
      </c>
      <c r="ES74" s="7">
        <f t="shared" si="8"/>
        <v>147.74835458173726</v>
      </c>
      <c r="ET74">
        <f t="shared" si="9"/>
        <v>18.997089836238047</v>
      </c>
      <c r="EU74">
        <f t="shared" si="10"/>
        <v>0.12857733603881516</v>
      </c>
      <c r="EV74" s="3"/>
      <c r="EW74" s="3">
        <v>179.60815373959602</v>
      </c>
      <c r="EX74" s="3">
        <v>141.5875237205984</v>
      </c>
      <c r="EY74" s="3">
        <v>160.50663233</v>
      </c>
      <c r="EZ74" s="3">
        <v>142.19863301615132</v>
      </c>
      <c r="FA74" s="3">
        <v>172.37987516300001</v>
      </c>
      <c r="FB74" s="3">
        <v>97.8354703527</v>
      </c>
      <c r="FC74" s="3">
        <v>174.17185783159303</v>
      </c>
      <c r="FD74" s="3">
        <v>147.44580645161287</v>
      </c>
      <c r="FE74" s="3">
        <v>163.20273045872122</v>
      </c>
      <c r="FF74" s="3">
        <v>82.997086518900005</v>
      </c>
      <c r="FG74" s="3">
        <v>178.46575250893599</v>
      </c>
      <c r="FH74" s="3">
        <v>161.13827807397408</v>
      </c>
      <c r="FI74" s="3">
        <v>113.05318615100001</v>
      </c>
      <c r="FJ74" s="3">
        <v>154.65953343356455</v>
      </c>
      <c r="FK74" s="3">
        <v>157.602958809</v>
      </c>
      <c r="FL74" s="3">
        <v>113.9705</v>
      </c>
      <c r="FM74" s="3">
        <v>199.173689333</v>
      </c>
      <c r="FN74" s="3">
        <v>97.254193677669761</v>
      </c>
      <c r="FO74" s="3">
        <v>133.08487869299063</v>
      </c>
      <c r="FP74" s="3">
        <v>141.54793773339475</v>
      </c>
      <c r="FQ74" s="3">
        <v>118.31501527695256</v>
      </c>
      <c r="FR74" s="3">
        <v>134.93327978600001</v>
      </c>
      <c r="FS74" s="3">
        <v>116.009651326</v>
      </c>
      <c r="FT74" s="3">
        <v>141.62994696730749</v>
      </c>
      <c r="FU74" s="3">
        <v>152.191391474</v>
      </c>
      <c r="FV74" s="3">
        <v>401.76888397570502</v>
      </c>
      <c r="FW74" s="3">
        <v>125.6125</v>
      </c>
      <c r="FX74" s="3">
        <v>123.6803</v>
      </c>
      <c r="FY74" s="3">
        <v>88.54426912038862</v>
      </c>
      <c r="FZ74" s="3">
        <v>137.39781457699999</v>
      </c>
      <c r="GA74" s="3">
        <v>157.23347492752274</v>
      </c>
      <c r="GB74" s="3">
        <v>152.44389975111417</v>
      </c>
      <c r="GC74" s="3">
        <v>163.23232834237351</v>
      </c>
      <c r="GD74" s="3">
        <v>157.78576604811792</v>
      </c>
      <c r="GE74" s="3">
        <v>186.89455697700001</v>
      </c>
      <c r="GF74" s="3">
        <v>163.54310612072254</v>
      </c>
      <c r="GG74" s="3">
        <v>112.48690000000001</v>
      </c>
      <c r="GH74" s="3">
        <v>113.1532</v>
      </c>
      <c r="GI74" s="3">
        <v>96.420112110192193</v>
      </c>
      <c r="GJ74" s="3">
        <v>250.4479606109214</v>
      </c>
      <c r="GK74" s="3">
        <v>186.075074038</v>
      </c>
      <c r="GL74" s="3">
        <v>156.15082917855145</v>
      </c>
      <c r="GM74" s="3">
        <v>166.68048178786518</v>
      </c>
      <c r="GN74" s="3">
        <v>158.35607701065891</v>
      </c>
      <c r="GO74" s="3">
        <v>90.16366024377399</v>
      </c>
      <c r="GP74" s="3">
        <v>151.21558757954418</v>
      </c>
      <c r="GQ74" s="3">
        <v>173.186246375</v>
      </c>
      <c r="GR74" s="3">
        <v>141.17396485</v>
      </c>
      <c r="GS74" s="3">
        <v>127.04676845599384</v>
      </c>
      <c r="GT74" s="3">
        <v>134.81005304641832</v>
      </c>
      <c r="GU74" s="3">
        <v>161.012007818</v>
      </c>
      <c r="GV74" s="3">
        <v>159.71757965866422</v>
      </c>
      <c r="GW74" s="3">
        <v>94.025622814399995</v>
      </c>
      <c r="GX74" s="3">
        <v>164.26234425161323</v>
      </c>
      <c r="GY74" s="3">
        <v>135.5494134836016</v>
      </c>
      <c r="GZ74" s="3">
        <v>144.6818547633014</v>
      </c>
      <c r="HA74" s="3">
        <v>128.76687175018159</v>
      </c>
      <c r="HB74" s="3">
        <v>137.47543999999999</v>
      </c>
      <c r="HC74" s="3">
        <v>137.8880462456697</v>
      </c>
      <c r="HD74" s="3">
        <v>165.50277434</v>
      </c>
      <c r="HE74" s="7">
        <f t="shared" si="11"/>
        <v>148.65582888464931</v>
      </c>
      <c r="HF74">
        <f t="shared" si="12"/>
        <v>44.869654875856909</v>
      </c>
      <c r="HG74">
        <f t="shared" si="13"/>
        <v>0.30183582583010504</v>
      </c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</row>
    <row r="75" spans="1:246" x14ac:dyDescent="0.25">
      <c r="A75" s="1">
        <v>1907</v>
      </c>
      <c r="B75" s="3">
        <v>155.04296371346331</v>
      </c>
      <c r="C75" s="3">
        <v>163.427122978</v>
      </c>
      <c r="D75" s="3">
        <v>168.38634306399999</v>
      </c>
      <c r="E75" s="3">
        <v>145.80895972642216</v>
      </c>
      <c r="F75" s="3">
        <v>177.58202422900001</v>
      </c>
      <c r="G75" s="3">
        <v>177.09172246899999</v>
      </c>
      <c r="H75" s="3">
        <v>161.16329579390003</v>
      </c>
      <c r="I75" s="3">
        <v>165.93320238494456</v>
      </c>
      <c r="J75" s="3">
        <v>108.455498237</v>
      </c>
      <c r="K75" s="3">
        <v>202.11140234150486</v>
      </c>
      <c r="L75" s="3">
        <v>173.24763440860218</v>
      </c>
      <c r="M75" s="3">
        <v>167.84120742080125</v>
      </c>
      <c r="N75" s="3">
        <v>170.52142738029846</v>
      </c>
      <c r="O75" s="3">
        <v>162.13999715429713</v>
      </c>
      <c r="P75" s="3">
        <v>152.38854589752563</v>
      </c>
      <c r="Q75" s="3">
        <v>135.12549751200001</v>
      </c>
      <c r="R75" s="3">
        <v>146.94059347883876</v>
      </c>
      <c r="S75" s="3">
        <v>133.602577357</v>
      </c>
      <c r="T75" s="3">
        <v>178.46575250893599</v>
      </c>
      <c r="U75" s="3">
        <v>124.73139999999999</v>
      </c>
      <c r="V75" s="3">
        <v>171.35430378688085</v>
      </c>
      <c r="W75" s="3">
        <v>123.645274687</v>
      </c>
      <c r="X75" s="3">
        <v>167.65192421099999</v>
      </c>
      <c r="Y75" s="3">
        <v>169.18890387158183</v>
      </c>
      <c r="Z75" s="3">
        <v>166.91753564434387</v>
      </c>
      <c r="AA75" s="3">
        <v>172.24814743273961</v>
      </c>
      <c r="AB75" s="3">
        <v>147.963028923</v>
      </c>
      <c r="AC75" s="3">
        <v>170.16490866999999</v>
      </c>
      <c r="AD75" s="3">
        <v>170.234807061</v>
      </c>
      <c r="AE75" s="3">
        <v>161.67814612341169</v>
      </c>
      <c r="AF75" s="3">
        <v>133.80283353199999</v>
      </c>
      <c r="AG75" s="3">
        <v>125.881</v>
      </c>
      <c r="AH75" s="3">
        <v>178.04652432306258</v>
      </c>
      <c r="AI75" s="3">
        <v>175.780049045</v>
      </c>
      <c r="AJ75" s="3">
        <v>190.57017625603839</v>
      </c>
      <c r="AK75" s="3">
        <v>153.258503044283</v>
      </c>
      <c r="AL75" s="3">
        <v>158.56864724600001</v>
      </c>
      <c r="AM75" s="3">
        <v>126.4689</v>
      </c>
      <c r="AN75" s="3">
        <v>180.90678522442201</v>
      </c>
      <c r="AO75" s="3">
        <v>111.83323711018888</v>
      </c>
      <c r="AP75" s="3">
        <v>157.56398751368221</v>
      </c>
      <c r="AQ75" s="3">
        <v>166.299889423146</v>
      </c>
      <c r="AR75" s="3">
        <v>146.81296311273491</v>
      </c>
      <c r="AS75" s="3">
        <v>163.86654701399999</v>
      </c>
      <c r="AT75" s="3">
        <v>167.95477734642884</v>
      </c>
      <c r="AU75" s="3">
        <v>167.32638737660312</v>
      </c>
      <c r="AV75" s="3">
        <v>131.03915855</v>
      </c>
      <c r="AW75" s="3">
        <v>171.91303430543857</v>
      </c>
      <c r="AX75" s="3">
        <v>162.69920484799999</v>
      </c>
      <c r="AY75" s="3">
        <v>143.37067411224706</v>
      </c>
      <c r="AZ75" s="3">
        <v>404.838036705984</v>
      </c>
      <c r="BA75" s="3">
        <v>135.0318</v>
      </c>
      <c r="BB75" s="3">
        <v>140.1181</v>
      </c>
      <c r="BC75" s="3">
        <v>142.56310988936855</v>
      </c>
      <c r="BD75" s="3">
        <v>162.44285028900001</v>
      </c>
      <c r="BE75" s="3">
        <v>160.46447121681121</v>
      </c>
      <c r="BF75" s="3">
        <v>165.94837532700839</v>
      </c>
      <c r="BG75" s="3">
        <v>135.57310884500001</v>
      </c>
      <c r="BH75" s="3">
        <v>168.03049063018057</v>
      </c>
      <c r="BI75" s="3">
        <v>167.64808271499999</v>
      </c>
      <c r="BJ75" s="3">
        <v>131.82508721599999</v>
      </c>
      <c r="BK75" s="3">
        <v>187.24445987946163</v>
      </c>
      <c r="BL75" s="3">
        <v>159.06529055964052</v>
      </c>
      <c r="BM75" s="3">
        <v>159.69445808911675</v>
      </c>
      <c r="BN75" s="3">
        <v>172.83277772777797</v>
      </c>
      <c r="BO75" s="3">
        <v>182.74158166313876</v>
      </c>
      <c r="BP75" s="3">
        <v>161.84372358251633</v>
      </c>
      <c r="BQ75" s="3">
        <v>184.73111142470376</v>
      </c>
      <c r="BR75" s="3">
        <v>177.301980738</v>
      </c>
      <c r="BS75" s="3">
        <v>171.71015622051394</v>
      </c>
      <c r="BT75" s="3">
        <v>126.5299</v>
      </c>
      <c r="BU75" s="3">
        <v>123.90389999999999</v>
      </c>
      <c r="BV75" s="3">
        <v>114.37857553985094</v>
      </c>
      <c r="BW75" s="3">
        <v>276.22973552905773</v>
      </c>
      <c r="BX75" s="3">
        <v>175.27981941600001</v>
      </c>
      <c r="BY75" s="3">
        <v>157.43225237476659</v>
      </c>
      <c r="BZ75" s="3">
        <v>173.6181309710571</v>
      </c>
      <c r="CA75" s="3">
        <v>183.89824448600001</v>
      </c>
      <c r="CB75" s="3">
        <v>162.70784678243501</v>
      </c>
      <c r="CC75" s="3">
        <v>135.88340839377886</v>
      </c>
      <c r="CD75" s="3">
        <v>144.69958600148917</v>
      </c>
      <c r="CE75" s="3">
        <v>162.45796266074086</v>
      </c>
      <c r="CF75" s="3">
        <v>155.69679670702624</v>
      </c>
      <c r="CG75" s="3">
        <v>176.26809589999999</v>
      </c>
      <c r="CH75" s="3">
        <v>151.528386506</v>
      </c>
      <c r="CI75" s="3">
        <v>150.619528183</v>
      </c>
      <c r="CJ75" s="3">
        <v>138.65630901204034</v>
      </c>
      <c r="CK75" s="3">
        <v>157.271633009</v>
      </c>
      <c r="CL75" s="3">
        <v>138.65630901204034</v>
      </c>
      <c r="CM75" s="3">
        <v>165.58177789999999</v>
      </c>
      <c r="CN75" s="3">
        <v>167.66709715348586</v>
      </c>
      <c r="CO75" s="3">
        <v>138.893221748</v>
      </c>
      <c r="CP75" s="3">
        <v>153.79430359822666</v>
      </c>
      <c r="CQ75" s="3">
        <v>164.650507963</v>
      </c>
      <c r="CR75" s="3">
        <v>157.99300172173034</v>
      </c>
      <c r="CS75" s="3">
        <v>140.92523043223738</v>
      </c>
      <c r="CT75" s="3">
        <v>159.45217558111131</v>
      </c>
      <c r="CU75" s="3">
        <v>184.56486791315245</v>
      </c>
      <c r="CV75" s="3">
        <v>150.29086824715378</v>
      </c>
      <c r="CW75" s="3">
        <v>184.82865599999997</v>
      </c>
      <c r="CX75" s="3">
        <v>166.29751808399152</v>
      </c>
      <c r="CY75" s="3">
        <v>173.153336403</v>
      </c>
      <c r="CZ75" s="7">
        <f t="shared" si="7"/>
        <v>0.20283953359052295</v>
      </c>
      <c r="DA75" s="3"/>
      <c r="DB75" s="3"/>
      <c r="DC75" s="3">
        <v>135.12549751200001</v>
      </c>
      <c r="DD75" s="3">
        <v>161.67814612341169</v>
      </c>
      <c r="DE75" s="3">
        <v>125.881</v>
      </c>
      <c r="DF75" s="3">
        <v>163.427122978</v>
      </c>
      <c r="DG75" s="3">
        <v>177.58202422900001</v>
      </c>
      <c r="DH75" s="3">
        <v>161.16329579390003</v>
      </c>
      <c r="DI75" s="3">
        <v>165.93320238494456</v>
      </c>
      <c r="DJ75" s="3">
        <v>167.84120742080125</v>
      </c>
      <c r="DK75" s="3">
        <v>162.13999715429713</v>
      </c>
      <c r="DL75" s="3">
        <v>152.38854589752563</v>
      </c>
      <c r="DM75" s="3">
        <v>146.94059347883876</v>
      </c>
      <c r="DN75" s="3">
        <v>124.73139999999999</v>
      </c>
      <c r="DO75" s="3">
        <v>167.65192421099999</v>
      </c>
      <c r="DP75" s="3">
        <v>169.18890387158183</v>
      </c>
      <c r="DQ75" s="3">
        <v>166.91753564434387</v>
      </c>
      <c r="DR75" s="3">
        <v>172.24814743273961</v>
      </c>
      <c r="DS75" s="3">
        <v>147.963028923</v>
      </c>
      <c r="DT75" s="3">
        <v>170.16490866999999</v>
      </c>
      <c r="DU75" s="3">
        <v>170.234807061</v>
      </c>
      <c r="DV75" s="3">
        <v>133.80283353199999</v>
      </c>
      <c r="DW75" s="3">
        <v>175.780049045</v>
      </c>
      <c r="DX75" s="3">
        <v>153.258503044283</v>
      </c>
      <c r="DY75" s="3">
        <v>167.95477734642884</v>
      </c>
      <c r="DZ75" s="3">
        <v>167.32638737660312</v>
      </c>
      <c r="EA75" s="3">
        <v>143.37067411224706</v>
      </c>
      <c r="EB75" s="3">
        <v>142.56310988936855</v>
      </c>
      <c r="EC75" s="3">
        <v>162.44285028900001</v>
      </c>
      <c r="ED75" s="3">
        <v>165.94837532700839</v>
      </c>
      <c r="EE75" s="3">
        <v>135.57310884500001</v>
      </c>
      <c r="EF75" s="3">
        <v>168.03049063018057</v>
      </c>
      <c r="EG75" s="3">
        <v>131.82508721599999</v>
      </c>
      <c r="EH75" s="3">
        <v>187.24445987946163</v>
      </c>
      <c r="EI75" s="3">
        <v>182.74158166313876</v>
      </c>
      <c r="EJ75" s="3">
        <v>161.84372358251633</v>
      </c>
      <c r="EK75" s="3">
        <v>183.89824448600001</v>
      </c>
      <c r="EL75" s="3">
        <v>144.69958600148917</v>
      </c>
      <c r="EM75" s="3">
        <v>162.45796266074086</v>
      </c>
      <c r="EN75" s="3">
        <v>176.26809589999999</v>
      </c>
      <c r="EO75" s="3">
        <v>157.271633009</v>
      </c>
      <c r="EP75" s="3">
        <v>153.79430359822666</v>
      </c>
      <c r="EQ75" s="3">
        <v>164.650507963</v>
      </c>
      <c r="ER75" s="3">
        <v>150.29086824715378</v>
      </c>
      <c r="ES75" s="7">
        <f t="shared" si="8"/>
        <v>159.10091672452933</v>
      </c>
      <c r="ET75">
        <f t="shared" si="9"/>
        <v>15.630345681388771</v>
      </c>
      <c r="EU75">
        <f t="shared" si="10"/>
        <v>9.8241707233224063E-2</v>
      </c>
      <c r="EV75" s="3"/>
      <c r="EW75" s="3">
        <v>178.04652432306258</v>
      </c>
      <c r="EX75" s="3">
        <v>155.04296371346331</v>
      </c>
      <c r="EY75" s="3">
        <v>168.38634306399999</v>
      </c>
      <c r="EZ75" s="3">
        <v>145.80895972642216</v>
      </c>
      <c r="FA75" s="3">
        <v>177.09172246899999</v>
      </c>
      <c r="FB75" s="3">
        <v>108.455498237</v>
      </c>
      <c r="FC75" s="3">
        <v>202.11140234150486</v>
      </c>
      <c r="FD75" s="3">
        <v>173.24763440860218</v>
      </c>
      <c r="FE75" s="3">
        <v>170.52142738029846</v>
      </c>
      <c r="FF75" s="3">
        <v>133.602577357</v>
      </c>
      <c r="FG75" s="3">
        <v>178.46575250893599</v>
      </c>
      <c r="FH75" s="3">
        <v>171.35430378688085</v>
      </c>
      <c r="FI75" s="3">
        <v>123.645274687</v>
      </c>
      <c r="FJ75" s="3">
        <v>190.57017625603839</v>
      </c>
      <c r="FK75" s="3">
        <v>158.56864724600001</v>
      </c>
      <c r="FL75" s="3">
        <v>126.4689</v>
      </c>
      <c r="FM75" s="3">
        <v>180.90678522442201</v>
      </c>
      <c r="FN75" s="3">
        <v>111.83323711018888</v>
      </c>
      <c r="FO75" s="3">
        <v>157.56398751368221</v>
      </c>
      <c r="FP75" s="3">
        <v>166.299889423146</v>
      </c>
      <c r="FQ75" s="3">
        <v>146.81296311273491</v>
      </c>
      <c r="FR75" s="3">
        <v>163.86654701399999</v>
      </c>
      <c r="FS75" s="3">
        <v>131.03915855</v>
      </c>
      <c r="FT75" s="3">
        <v>171.91303430543857</v>
      </c>
      <c r="FU75" s="3">
        <v>162.69920484799999</v>
      </c>
      <c r="FV75" s="3">
        <v>404.838036705984</v>
      </c>
      <c r="FW75" s="3">
        <v>135.0318</v>
      </c>
      <c r="FX75" s="3">
        <v>140.1181</v>
      </c>
      <c r="FY75" s="3">
        <v>160.46447121681121</v>
      </c>
      <c r="FZ75" s="3">
        <v>167.64808271499999</v>
      </c>
      <c r="GA75" s="3">
        <v>159.06529055964052</v>
      </c>
      <c r="GB75" s="3">
        <v>159.69445808911675</v>
      </c>
      <c r="GC75" s="3">
        <v>172.83277772777797</v>
      </c>
      <c r="GD75" s="3">
        <v>184.73111142470376</v>
      </c>
      <c r="GE75" s="3">
        <v>177.301980738</v>
      </c>
      <c r="GF75" s="3">
        <v>171.71015622051394</v>
      </c>
      <c r="GG75" s="3">
        <v>126.5299</v>
      </c>
      <c r="GH75" s="3">
        <v>123.90389999999999</v>
      </c>
      <c r="GI75" s="3">
        <v>114.37857553985094</v>
      </c>
      <c r="GJ75" s="3">
        <v>276.22973552905773</v>
      </c>
      <c r="GK75" s="3">
        <v>175.27981941600001</v>
      </c>
      <c r="GL75" s="3">
        <v>157.43225237476659</v>
      </c>
      <c r="GM75" s="3">
        <v>173.6181309710571</v>
      </c>
      <c r="GN75" s="3">
        <v>162.70784678243501</v>
      </c>
      <c r="GO75" s="3">
        <v>135.88340839377886</v>
      </c>
      <c r="GP75" s="3">
        <v>155.69679670702624</v>
      </c>
      <c r="GQ75" s="3">
        <v>151.528386506</v>
      </c>
      <c r="GR75" s="3">
        <v>150.619528183</v>
      </c>
      <c r="GS75" s="3">
        <v>138.65630901204034</v>
      </c>
      <c r="GT75" s="3">
        <v>138.65630901204034</v>
      </c>
      <c r="GU75" s="3">
        <v>165.58177789999999</v>
      </c>
      <c r="GV75" s="3">
        <v>167.66709715348586</v>
      </c>
      <c r="GW75" s="3">
        <v>138.893221748</v>
      </c>
      <c r="GX75" s="3">
        <v>157.99300172173034</v>
      </c>
      <c r="GY75" s="3">
        <v>140.92523043223738</v>
      </c>
      <c r="GZ75" s="3">
        <v>159.45217558111131</v>
      </c>
      <c r="HA75" s="3">
        <v>184.56486791315245</v>
      </c>
      <c r="HB75" s="3">
        <v>184.82865599999997</v>
      </c>
      <c r="HC75" s="3">
        <v>166.29751808399152</v>
      </c>
      <c r="HD75" s="3">
        <v>173.153336403</v>
      </c>
      <c r="HE75" s="7">
        <f t="shared" si="11"/>
        <v>163.47061602280218</v>
      </c>
      <c r="HF75">
        <f t="shared" si="12"/>
        <v>40.78204570880046</v>
      </c>
      <c r="HG75">
        <f t="shared" si="13"/>
        <v>0.24947630773662624</v>
      </c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</row>
    <row r="76" spans="1:246" x14ac:dyDescent="0.25">
      <c r="A76" s="1">
        <v>1908</v>
      </c>
      <c r="B76" s="3">
        <v>192.2366188167187</v>
      </c>
      <c r="C76" s="3">
        <v>193.363724015</v>
      </c>
      <c r="D76" s="3">
        <v>197.109306487</v>
      </c>
      <c r="E76" s="3">
        <v>168.56583191945697</v>
      </c>
      <c r="F76" s="3">
        <v>218.85897474399999</v>
      </c>
      <c r="G76" s="3">
        <v>178.09930375112299</v>
      </c>
      <c r="H76" s="3">
        <v>188.56322127489162</v>
      </c>
      <c r="I76" s="3">
        <v>190.03959026885016</v>
      </c>
      <c r="J76" s="3">
        <v>141.147337185</v>
      </c>
      <c r="K76" s="3">
        <v>250.18789951361458</v>
      </c>
      <c r="L76" s="3">
        <v>219.37548387096777</v>
      </c>
      <c r="M76" s="3">
        <v>199.59073006063269</v>
      </c>
      <c r="N76" s="3">
        <v>200.45224286985149</v>
      </c>
      <c r="O76" s="3">
        <v>187.80162712155993</v>
      </c>
      <c r="P76" s="3">
        <v>218.99102219910225</v>
      </c>
      <c r="Q76" s="3">
        <v>170.40357051999999</v>
      </c>
      <c r="R76" s="3">
        <v>185.22004241929494</v>
      </c>
      <c r="S76" s="3">
        <v>176.71519035599999</v>
      </c>
      <c r="T76" s="3">
        <v>178.46575250893599</v>
      </c>
      <c r="U76" s="3">
        <v>160.66810000000001</v>
      </c>
      <c r="V76" s="3">
        <v>210.21867658917589</v>
      </c>
      <c r="W76" s="3">
        <v>159.94050049800001</v>
      </c>
      <c r="X76" s="3">
        <v>193.419944646</v>
      </c>
      <c r="Y76" s="3">
        <v>201.45413870628443</v>
      </c>
      <c r="Z76" s="3">
        <v>197.68982850936703</v>
      </c>
      <c r="AA76" s="3">
        <v>215.61352189957779</v>
      </c>
      <c r="AB76" s="3">
        <v>174.52991261400001</v>
      </c>
      <c r="AC76" s="3">
        <v>210.15316700700001</v>
      </c>
      <c r="AD76" s="3">
        <v>190.799439922</v>
      </c>
      <c r="AE76" s="3">
        <v>184.39318115664932</v>
      </c>
      <c r="AF76" s="3">
        <v>166.48680064600001</v>
      </c>
      <c r="AG76" s="3">
        <v>166.13339999999999</v>
      </c>
      <c r="AH76" s="3">
        <v>238.83543720190781</v>
      </c>
      <c r="AI76" s="3">
        <v>219.40742207400001</v>
      </c>
      <c r="AJ76" s="3">
        <v>193.16478379875167</v>
      </c>
      <c r="AK76" s="3">
        <v>153.25850295449399</v>
      </c>
      <c r="AL76" s="3">
        <v>161.85430627894601</v>
      </c>
      <c r="AM76" s="3">
        <v>163.62970000000001</v>
      </c>
      <c r="AN76" s="3">
        <v>182.96641973129701</v>
      </c>
      <c r="AO76" s="3">
        <v>142.26871658517638</v>
      </c>
      <c r="AP76" s="3">
        <v>180.85521316090322</v>
      </c>
      <c r="AQ76" s="3">
        <v>208.32928129486231</v>
      </c>
      <c r="AR76" s="3">
        <v>206.35286275881839</v>
      </c>
      <c r="AS76" s="3">
        <v>190.98934148500001</v>
      </c>
      <c r="AT76" s="3">
        <v>194.21587296211979</v>
      </c>
      <c r="AU76" s="3">
        <v>205.06858964709627</v>
      </c>
      <c r="AV76" s="3">
        <v>170.360782425</v>
      </c>
      <c r="AW76" s="3">
        <v>215.30134015937571</v>
      </c>
      <c r="AX76" s="3">
        <v>167.339144735795</v>
      </c>
      <c r="AY76" s="3">
        <v>167.08876318094909</v>
      </c>
      <c r="AZ76" s="3">
        <v>440.19343305424002</v>
      </c>
      <c r="BA76" s="3">
        <v>171.87</v>
      </c>
      <c r="BB76" s="3">
        <v>214.2148</v>
      </c>
      <c r="BC76" s="3">
        <v>177.54894932541828</v>
      </c>
      <c r="BD76" s="3">
        <v>192.00389256960901</v>
      </c>
      <c r="BE76" s="3">
        <v>168.84807002889738</v>
      </c>
      <c r="BF76" s="3">
        <v>194.82448657183224</v>
      </c>
      <c r="BG76" s="3">
        <v>177.104020002</v>
      </c>
      <c r="BH76" s="3">
        <v>200.48029700202426</v>
      </c>
      <c r="BI76" s="3">
        <v>187.871148154</v>
      </c>
      <c r="BJ76" s="3">
        <v>167.97751540300001</v>
      </c>
      <c r="BK76" s="3">
        <v>246.51951417958483</v>
      </c>
      <c r="BL76" s="3">
        <v>223.66236236790428</v>
      </c>
      <c r="BM76" s="3">
        <v>182.44549774812896</v>
      </c>
      <c r="BN76" s="3">
        <v>200.38665837661461</v>
      </c>
      <c r="BO76" s="3">
        <v>218.26227196731358</v>
      </c>
      <c r="BP76" s="3">
        <v>228.54443968717857</v>
      </c>
      <c r="BQ76" s="3">
        <v>232.78351761069283</v>
      </c>
      <c r="BR76" s="3">
        <v>181.80646988479501</v>
      </c>
      <c r="BS76" s="3">
        <v>200.21810885087726</v>
      </c>
      <c r="BT76" s="3">
        <v>166.1079</v>
      </c>
      <c r="BU76" s="3">
        <v>160.8211</v>
      </c>
      <c r="BV76" s="3">
        <v>159.83704597339428</v>
      </c>
      <c r="BW76" s="3">
        <v>319.73450733645956</v>
      </c>
      <c r="BX76" s="3">
        <v>180.81677595757799</v>
      </c>
      <c r="BY76" s="3">
        <v>225.80485673103902</v>
      </c>
      <c r="BZ76" s="3">
        <v>203.01534996993232</v>
      </c>
      <c r="CA76" s="3">
        <v>251.423469657</v>
      </c>
      <c r="CB76" s="3">
        <v>186.33150070262869</v>
      </c>
      <c r="CC76" s="3">
        <v>177.22532394013012</v>
      </c>
      <c r="CD76" s="3">
        <v>169.96367286345287</v>
      </c>
      <c r="CE76" s="3">
        <v>179.18691103932386</v>
      </c>
      <c r="CF76" s="3">
        <v>176.9957297492883</v>
      </c>
      <c r="CG76" s="3">
        <v>202.83249929999999</v>
      </c>
      <c r="CH76" s="3">
        <v>150.719187183309</v>
      </c>
      <c r="CI76" s="3">
        <v>160.40093413173099</v>
      </c>
      <c r="CJ76" s="3">
        <v>172.59200083544818</v>
      </c>
      <c r="CK76" s="3">
        <v>183.22266088399999</v>
      </c>
      <c r="CL76" s="3">
        <v>178.67247782965097</v>
      </c>
      <c r="CM76" s="3">
        <v>151.88634637176199</v>
      </c>
      <c r="CN76" s="3">
        <v>199.30981418440385</v>
      </c>
      <c r="CO76" s="3">
        <v>187.76603594100001</v>
      </c>
      <c r="CP76" s="3">
        <v>194.00050412367764</v>
      </c>
      <c r="CQ76" s="3">
        <v>232.60112983400001</v>
      </c>
      <c r="CR76" s="3">
        <v>222.73001012642089</v>
      </c>
      <c r="CS76" s="3">
        <v>176.17792316536264</v>
      </c>
      <c r="CT76" s="3">
        <v>195.68089181966505</v>
      </c>
      <c r="CU76" s="3">
        <v>260.32615006431411</v>
      </c>
      <c r="CV76" s="3">
        <v>181.05028222952541</v>
      </c>
      <c r="CW76" s="3">
        <v>227.95105599999999</v>
      </c>
      <c r="CX76" s="3">
        <v>208.71596620980321</v>
      </c>
      <c r="CY76" s="3">
        <v>217.937715016</v>
      </c>
      <c r="CZ76" s="7">
        <f t="shared" si="7"/>
        <v>0.18923617199890669</v>
      </c>
      <c r="DA76" s="3"/>
      <c r="DB76" s="3"/>
      <c r="DC76" s="3">
        <v>170.40357051999999</v>
      </c>
      <c r="DD76" s="3">
        <v>184.39318115664932</v>
      </c>
      <c r="DE76" s="3">
        <v>166.13339999999999</v>
      </c>
      <c r="DF76" s="3">
        <v>193.363724015</v>
      </c>
      <c r="DG76" s="3">
        <v>218.85897474399999</v>
      </c>
      <c r="DH76" s="3">
        <v>188.56322127489162</v>
      </c>
      <c r="DI76" s="3">
        <v>190.03959026885016</v>
      </c>
      <c r="DJ76" s="3">
        <v>199.59073006063269</v>
      </c>
      <c r="DK76" s="3">
        <v>187.80162712155993</v>
      </c>
      <c r="DL76" s="3">
        <v>218.99102219910225</v>
      </c>
      <c r="DM76" s="3">
        <v>185.22004241929494</v>
      </c>
      <c r="DN76" s="3">
        <v>160.66810000000001</v>
      </c>
      <c r="DO76" s="3">
        <v>193.419944646</v>
      </c>
      <c r="DP76" s="3">
        <v>201.45413870628443</v>
      </c>
      <c r="DQ76" s="3">
        <v>197.68982850936703</v>
      </c>
      <c r="DR76" s="3">
        <v>215.61352189957779</v>
      </c>
      <c r="DS76" s="3">
        <v>174.52991261400001</v>
      </c>
      <c r="DT76" s="3">
        <v>210.15316700700001</v>
      </c>
      <c r="DU76" s="3">
        <v>190.799439922</v>
      </c>
      <c r="DV76" s="3">
        <v>166.48680064600001</v>
      </c>
      <c r="DW76" s="3">
        <v>219.40742207400001</v>
      </c>
      <c r="DX76" s="3">
        <v>153.25850295449399</v>
      </c>
      <c r="DY76" s="3">
        <v>194.21587296211979</v>
      </c>
      <c r="DZ76" s="3">
        <v>205.06858964709627</v>
      </c>
      <c r="EA76" s="3">
        <v>167.08876318094909</v>
      </c>
      <c r="EB76" s="3">
        <v>177.54894932541828</v>
      </c>
      <c r="EC76" s="3">
        <v>192.00389256960901</v>
      </c>
      <c r="ED76" s="3">
        <v>194.82448657183224</v>
      </c>
      <c r="EE76" s="3">
        <v>177.104020002</v>
      </c>
      <c r="EF76" s="3">
        <v>200.48029700202426</v>
      </c>
      <c r="EG76" s="3">
        <v>167.97751540300001</v>
      </c>
      <c r="EH76" s="3">
        <v>246.51951417958483</v>
      </c>
      <c r="EI76" s="3">
        <v>218.26227196731358</v>
      </c>
      <c r="EJ76" s="3">
        <v>228.54443968717857</v>
      </c>
      <c r="EK76" s="3">
        <v>251.423469657</v>
      </c>
      <c r="EL76" s="3">
        <v>169.96367286345287</v>
      </c>
      <c r="EM76" s="3">
        <v>179.18691103932386</v>
      </c>
      <c r="EN76" s="3">
        <v>202.83249929999999</v>
      </c>
      <c r="EO76" s="3">
        <v>183.22266088399999</v>
      </c>
      <c r="EP76" s="3">
        <v>194.00050412367764</v>
      </c>
      <c r="EQ76" s="3">
        <v>232.60112983400001</v>
      </c>
      <c r="ER76" s="3">
        <v>181.05028222952541</v>
      </c>
      <c r="ES76" s="7">
        <f t="shared" si="8"/>
        <v>194.06570488542405</v>
      </c>
      <c r="ET76">
        <f t="shared" si="9"/>
        <v>22.542217881219834</v>
      </c>
      <c r="EU76">
        <f t="shared" si="10"/>
        <v>0.1161576585338904</v>
      </c>
      <c r="EV76" s="3"/>
      <c r="EW76" s="3">
        <v>238.83543720190781</v>
      </c>
      <c r="EX76" s="3">
        <v>192.2366188167187</v>
      </c>
      <c r="EY76" s="3">
        <v>197.109306487</v>
      </c>
      <c r="EZ76" s="3">
        <v>168.56583191945697</v>
      </c>
      <c r="FA76" s="3">
        <v>178.09930375112299</v>
      </c>
      <c r="FB76" s="3">
        <v>141.147337185</v>
      </c>
      <c r="FC76" s="3">
        <v>250.18789951361458</v>
      </c>
      <c r="FD76" s="3">
        <v>219.37548387096777</v>
      </c>
      <c r="FE76" s="3">
        <v>200.45224286985149</v>
      </c>
      <c r="FF76" s="3">
        <v>176.71519035599999</v>
      </c>
      <c r="FG76" s="3">
        <v>178.46575250893599</v>
      </c>
      <c r="FH76" s="3">
        <v>210.21867658917589</v>
      </c>
      <c r="FI76" s="3">
        <v>159.94050049800001</v>
      </c>
      <c r="FJ76" s="3">
        <v>193.16478379875167</v>
      </c>
      <c r="FK76" s="3">
        <v>161.85430627894601</v>
      </c>
      <c r="FL76" s="3">
        <v>163.62970000000001</v>
      </c>
      <c r="FM76" s="3">
        <v>182.96641973129701</v>
      </c>
      <c r="FN76" s="3">
        <v>142.26871658517638</v>
      </c>
      <c r="FO76" s="3">
        <v>180.85521316090322</v>
      </c>
      <c r="FP76" s="3">
        <v>208.32928129486231</v>
      </c>
      <c r="FQ76" s="3">
        <v>206.35286275881839</v>
      </c>
      <c r="FR76" s="3">
        <v>190.98934148500001</v>
      </c>
      <c r="FS76" s="3">
        <v>170.360782425</v>
      </c>
      <c r="FT76" s="3">
        <v>215.30134015937571</v>
      </c>
      <c r="FU76" s="3">
        <v>167.339144735795</v>
      </c>
      <c r="FV76" s="3">
        <v>440.19343305424002</v>
      </c>
      <c r="FW76" s="3">
        <v>171.87</v>
      </c>
      <c r="FX76" s="3">
        <v>214.2148</v>
      </c>
      <c r="FY76" s="3">
        <v>168.84807002889738</v>
      </c>
      <c r="FZ76" s="3">
        <v>187.871148154</v>
      </c>
      <c r="GA76" s="3">
        <v>223.66236236790428</v>
      </c>
      <c r="GB76" s="3">
        <v>182.44549774812896</v>
      </c>
      <c r="GC76" s="3">
        <v>200.38665837661461</v>
      </c>
      <c r="GD76" s="3">
        <v>232.78351761069283</v>
      </c>
      <c r="GE76" s="3">
        <v>181.80646988479501</v>
      </c>
      <c r="GF76" s="3">
        <v>200.21810885087726</v>
      </c>
      <c r="GG76" s="3">
        <v>166.1079</v>
      </c>
      <c r="GH76" s="3">
        <v>160.8211</v>
      </c>
      <c r="GI76" s="3">
        <v>159.83704597339428</v>
      </c>
      <c r="GJ76" s="3">
        <v>319.73450733645956</v>
      </c>
      <c r="GK76" s="3">
        <v>180.81677595757799</v>
      </c>
      <c r="GL76" s="3">
        <v>225.80485673103902</v>
      </c>
      <c r="GM76" s="3">
        <v>203.01534996993232</v>
      </c>
      <c r="GN76" s="3">
        <v>186.33150070262869</v>
      </c>
      <c r="GO76" s="3">
        <v>177.22532394013012</v>
      </c>
      <c r="GP76" s="3">
        <v>176.9957297492883</v>
      </c>
      <c r="GQ76" s="3">
        <v>150.719187183309</v>
      </c>
      <c r="GR76" s="3">
        <v>160.40093413173099</v>
      </c>
      <c r="GS76" s="3">
        <v>172.59200083544818</v>
      </c>
      <c r="GT76" s="3">
        <v>178.67247782965097</v>
      </c>
      <c r="GU76" s="3">
        <v>151.88634637176199</v>
      </c>
      <c r="GV76" s="3">
        <v>199.30981418440385</v>
      </c>
      <c r="GW76" s="3">
        <v>187.76603594100001</v>
      </c>
      <c r="GX76" s="3">
        <v>222.73001012642089</v>
      </c>
      <c r="GY76" s="3">
        <v>176.17792316536264</v>
      </c>
      <c r="GZ76" s="3">
        <v>195.68089181966505</v>
      </c>
      <c r="HA76" s="3">
        <v>260.32615006431411</v>
      </c>
      <c r="HB76" s="3">
        <v>227.95105599999999</v>
      </c>
      <c r="HC76" s="3">
        <v>208.71596620980321</v>
      </c>
      <c r="HD76" s="3">
        <v>217.937715016</v>
      </c>
      <c r="HE76" s="7">
        <f t="shared" si="11"/>
        <v>196.11030232161914</v>
      </c>
      <c r="HF76">
        <f t="shared" si="12"/>
        <v>44.526099428219936</v>
      </c>
      <c r="HG76">
        <f t="shared" si="13"/>
        <v>0.2270462025763314</v>
      </c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</row>
    <row r="77" spans="1:246" x14ac:dyDescent="0.25">
      <c r="A77" s="1">
        <v>1909</v>
      </c>
      <c r="B77" s="3">
        <v>198.33621490449005</v>
      </c>
      <c r="C77" s="3">
        <v>209.587806363</v>
      </c>
      <c r="D77" s="3">
        <v>210.984698479</v>
      </c>
      <c r="E77" s="3">
        <v>193.77433166327717</v>
      </c>
      <c r="F77" s="3">
        <v>233.86549769499999</v>
      </c>
      <c r="G77" s="3">
        <v>177.66522135648199</v>
      </c>
      <c r="H77" s="3">
        <v>203.81699913314995</v>
      </c>
      <c r="I77" s="3">
        <v>213.48599433422777</v>
      </c>
      <c r="J77" s="3">
        <v>161.098008007</v>
      </c>
      <c r="K77" s="3">
        <v>248.56681277293444</v>
      </c>
      <c r="L77" s="3">
        <v>249.87059139784949</v>
      </c>
      <c r="M77" s="3">
        <v>214.68415620547901</v>
      </c>
      <c r="N77" s="3">
        <v>219.28917181890543</v>
      </c>
      <c r="O77" s="3">
        <v>195.72443535588368</v>
      </c>
      <c r="P77" s="3">
        <v>252.31332165697251</v>
      </c>
      <c r="Q77" s="3">
        <v>199.423893083</v>
      </c>
      <c r="R77" s="3">
        <v>215.80530555970077</v>
      </c>
      <c r="S77" s="3">
        <v>202.81131721200001</v>
      </c>
      <c r="T77" s="3">
        <v>178.46575250893599</v>
      </c>
      <c r="U77" s="3">
        <v>194.2405</v>
      </c>
      <c r="V77" s="3">
        <v>216.14856342500232</v>
      </c>
      <c r="W77" s="3">
        <v>185.85155852599999</v>
      </c>
      <c r="X77" s="3">
        <v>217.535821537</v>
      </c>
      <c r="Y77" s="3">
        <v>214.11574994017101</v>
      </c>
      <c r="Z77" s="3">
        <v>221.71694095208531</v>
      </c>
      <c r="AA77" s="3">
        <v>246.33002429045675</v>
      </c>
      <c r="AB77" s="3">
        <v>183.267667542</v>
      </c>
      <c r="AC77" s="3">
        <v>219.530099003</v>
      </c>
      <c r="AD77" s="3">
        <v>224.262602405</v>
      </c>
      <c r="AE77" s="3">
        <v>212.8248318736251</v>
      </c>
      <c r="AF77" s="3">
        <v>194.06514602799999</v>
      </c>
      <c r="AG77" s="3">
        <v>193.3236</v>
      </c>
      <c r="AH77" s="3">
        <v>271.92969259891964</v>
      </c>
      <c r="AI77" s="3">
        <v>253.46684528</v>
      </c>
      <c r="AJ77" s="3">
        <v>205.77349550096321</v>
      </c>
      <c r="AK77" s="3">
        <v>153.258502891641</v>
      </c>
      <c r="AL77" s="3">
        <v>163.72724892763699</v>
      </c>
      <c r="AM77" s="3">
        <v>192.5146</v>
      </c>
      <c r="AN77" s="3">
        <v>184.159250207036</v>
      </c>
      <c r="AO77" s="3">
        <v>162.45022069039305</v>
      </c>
      <c r="AP77" s="3">
        <v>204.12236055810561</v>
      </c>
      <c r="AQ77" s="3">
        <v>237.6662240440273</v>
      </c>
      <c r="AR77" s="3">
        <v>236.46851367352014</v>
      </c>
      <c r="AS77" s="3">
        <v>196.88967849100001</v>
      </c>
      <c r="AT77" s="3">
        <v>209.15423762434705</v>
      </c>
      <c r="AU77" s="3">
        <v>223.74979297293459</v>
      </c>
      <c r="AV77" s="3">
        <v>199.22123020800001</v>
      </c>
      <c r="AW77" s="3">
        <v>246.43698478732625</v>
      </c>
      <c r="AX77" s="3">
        <v>167.339144735795</v>
      </c>
      <c r="AY77" s="3">
        <v>177.68957893797585</v>
      </c>
      <c r="AZ77" s="3">
        <v>438.46891189745497</v>
      </c>
      <c r="BA77" s="3">
        <v>192.96279999999999</v>
      </c>
      <c r="BB77" s="3">
        <v>254.46270000000001</v>
      </c>
      <c r="BC77" s="3">
        <v>189.30235492713564</v>
      </c>
      <c r="BD77" s="3">
        <v>188.48135735139101</v>
      </c>
      <c r="BE77" s="3">
        <v>176.6818203003522</v>
      </c>
      <c r="BF77" s="3">
        <v>207.72836642281072</v>
      </c>
      <c r="BG77" s="3">
        <v>241.142583231</v>
      </c>
      <c r="BH77" s="3">
        <v>215.72462869112755</v>
      </c>
      <c r="BI77" s="3">
        <v>200.90783519499999</v>
      </c>
      <c r="BJ77" s="3">
        <v>188.39416548099999</v>
      </c>
      <c r="BK77" s="3">
        <v>269.64741260800758</v>
      </c>
      <c r="BL77" s="3">
        <v>256.42310679510183</v>
      </c>
      <c r="BM77" s="3">
        <v>205.41624387960977</v>
      </c>
      <c r="BN77" s="3">
        <v>216.41827701489319</v>
      </c>
      <c r="BO77" s="3">
        <v>209.36618572327541</v>
      </c>
      <c r="BP77" s="3">
        <v>263.07533066916005</v>
      </c>
      <c r="BQ77" s="3">
        <v>262.37409882088167</v>
      </c>
      <c r="BR77" s="3">
        <v>186.96495849362699</v>
      </c>
      <c r="BS77" s="3">
        <v>219.66814786512873</v>
      </c>
      <c r="BT77" s="3">
        <v>194.2816</v>
      </c>
      <c r="BU77" s="3">
        <v>192.1737</v>
      </c>
      <c r="BV77" s="3">
        <v>166.74391818471838</v>
      </c>
      <c r="BW77" s="3">
        <v>344.89996175270841</v>
      </c>
      <c r="BX77" s="3">
        <v>184.44403048014399</v>
      </c>
      <c r="BY77" s="3">
        <v>257.96427622190032</v>
      </c>
      <c r="BZ77" s="3">
        <v>215.82096873609495</v>
      </c>
      <c r="CA77" s="3">
        <v>297.62173953199999</v>
      </c>
      <c r="CB77" s="3">
        <v>209.36618572327541</v>
      </c>
      <c r="CC77" s="3">
        <v>202.91681989112897</v>
      </c>
      <c r="CD77" s="3">
        <v>184.8357900465416</v>
      </c>
      <c r="CE77" s="3">
        <v>194.4912442442822</v>
      </c>
      <c r="CF77" s="3">
        <v>203.6339530477118</v>
      </c>
      <c r="CG77" s="3">
        <v>224.63695870000001</v>
      </c>
      <c r="CH77" s="3">
        <v>157.14035688006399</v>
      </c>
      <c r="CI77" s="3">
        <v>156.09168109682099</v>
      </c>
      <c r="CJ77" s="3">
        <v>183.06721942967113</v>
      </c>
      <c r="CK77" s="3">
        <v>206.08095165399999</v>
      </c>
      <c r="CL77" s="3">
        <v>190.6213540330026</v>
      </c>
      <c r="CM77" s="3">
        <v>141.71144207418499</v>
      </c>
      <c r="CN77" s="3">
        <v>215.65722919566832</v>
      </c>
      <c r="CO77" s="3">
        <v>213.51732719399999</v>
      </c>
      <c r="CP77" s="3">
        <v>212.02517096437722</v>
      </c>
      <c r="CQ77" s="3">
        <v>262.84137395200003</v>
      </c>
      <c r="CR77" s="3">
        <v>226.65006939714061</v>
      </c>
      <c r="CS77" s="3">
        <v>187.88900747435076</v>
      </c>
      <c r="CT77" s="3">
        <v>204.06748325006535</v>
      </c>
      <c r="CU77" s="3">
        <v>263.2779723720937</v>
      </c>
      <c r="CV77" s="3">
        <v>195.30053915802685</v>
      </c>
      <c r="CW77" s="3">
        <v>222.83816000000004</v>
      </c>
      <c r="CX77" s="3">
        <v>238.03914910194709</v>
      </c>
      <c r="CY77" s="3">
        <v>243.736353713</v>
      </c>
      <c r="CZ77" s="7">
        <f t="shared" si="7"/>
        <v>0.18465650131180925</v>
      </c>
      <c r="DA77" s="3"/>
      <c r="DB77" s="3"/>
      <c r="DC77" s="3">
        <v>199.423893083</v>
      </c>
      <c r="DD77" s="3">
        <v>212.8248318736251</v>
      </c>
      <c r="DE77" s="3">
        <v>193.3236</v>
      </c>
      <c r="DF77" s="3">
        <v>209.587806363</v>
      </c>
      <c r="DG77" s="3">
        <v>233.86549769499999</v>
      </c>
      <c r="DH77" s="3">
        <v>203.81699913314995</v>
      </c>
      <c r="DI77" s="3">
        <v>213.48599433422777</v>
      </c>
      <c r="DJ77" s="3">
        <v>214.68415620547901</v>
      </c>
      <c r="DK77" s="3">
        <v>195.72443535588368</v>
      </c>
      <c r="DL77" s="3">
        <v>252.31332165697251</v>
      </c>
      <c r="DM77" s="3">
        <v>215.80530555970077</v>
      </c>
      <c r="DN77" s="3">
        <v>194.2405</v>
      </c>
      <c r="DO77" s="3">
        <v>217.535821537</v>
      </c>
      <c r="DP77" s="3">
        <v>214.11574994017101</v>
      </c>
      <c r="DQ77" s="3">
        <v>221.71694095208531</v>
      </c>
      <c r="DR77" s="3">
        <v>246.33002429045675</v>
      </c>
      <c r="DS77" s="3">
        <v>183.267667542</v>
      </c>
      <c r="DT77" s="3">
        <v>219.530099003</v>
      </c>
      <c r="DU77" s="3">
        <v>224.262602405</v>
      </c>
      <c r="DV77" s="3">
        <v>194.06514602799999</v>
      </c>
      <c r="DW77" s="3">
        <v>253.46684528</v>
      </c>
      <c r="DX77" s="3">
        <v>153.258502891641</v>
      </c>
      <c r="DY77" s="3">
        <v>209.15423762434705</v>
      </c>
      <c r="DZ77" s="3">
        <v>223.74979297293459</v>
      </c>
      <c r="EA77" s="3">
        <v>177.68957893797585</v>
      </c>
      <c r="EB77" s="3">
        <v>189.30235492713564</v>
      </c>
      <c r="EC77" s="3">
        <v>188.48135735139101</v>
      </c>
      <c r="ED77" s="3">
        <v>207.72836642281072</v>
      </c>
      <c r="EE77" s="3">
        <v>241.142583231</v>
      </c>
      <c r="EF77" s="3">
        <v>215.72462869112755</v>
      </c>
      <c r="EG77" s="3">
        <v>188.39416548099999</v>
      </c>
      <c r="EH77" s="3">
        <v>269.64741260800758</v>
      </c>
      <c r="EI77" s="3">
        <v>209.36618572327541</v>
      </c>
      <c r="EJ77" s="3">
        <v>263.07533066916005</v>
      </c>
      <c r="EK77" s="3">
        <v>297.62173953199999</v>
      </c>
      <c r="EL77" s="3">
        <v>184.8357900465416</v>
      </c>
      <c r="EM77" s="3">
        <v>194.4912442442822</v>
      </c>
      <c r="EN77" s="3">
        <v>224.63695870000001</v>
      </c>
      <c r="EO77" s="3">
        <v>206.08095165399999</v>
      </c>
      <c r="EP77" s="3">
        <v>212.02517096437722</v>
      </c>
      <c r="EQ77" s="3">
        <v>262.84137395200003</v>
      </c>
      <c r="ER77" s="3">
        <v>195.30053915802685</v>
      </c>
      <c r="ES77" s="7">
        <f t="shared" si="8"/>
        <v>214.9508453338282</v>
      </c>
      <c r="ET77">
        <f t="shared" si="9"/>
        <v>27.918759516533129</v>
      </c>
      <c r="EU77">
        <f t="shared" si="10"/>
        <v>0.12988439042039615</v>
      </c>
      <c r="EV77" s="3"/>
      <c r="EW77" s="3">
        <v>271.92969259891964</v>
      </c>
      <c r="EX77" s="3">
        <v>198.33621490449005</v>
      </c>
      <c r="EY77" s="3">
        <v>210.984698479</v>
      </c>
      <c r="EZ77" s="3">
        <v>193.77433166327717</v>
      </c>
      <c r="FA77" s="3">
        <v>177.66522135648199</v>
      </c>
      <c r="FB77" s="3">
        <v>161.098008007</v>
      </c>
      <c r="FC77" s="3">
        <v>248.56681277293444</v>
      </c>
      <c r="FD77" s="3">
        <v>249.87059139784949</v>
      </c>
      <c r="FE77" s="3">
        <v>219.28917181890543</v>
      </c>
      <c r="FF77" s="3">
        <v>202.81131721200001</v>
      </c>
      <c r="FG77" s="3">
        <v>178.46575250893599</v>
      </c>
      <c r="FH77" s="3">
        <v>216.14856342500232</v>
      </c>
      <c r="FI77" s="3">
        <v>185.85155852599999</v>
      </c>
      <c r="FJ77" s="3">
        <v>205.77349550096321</v>
      </c>
      <c r="FK77" s="3">
        <v>163.72724892763699</v>
      </c>
      <c r="FL77" s="3">
        <v>192.5146</v>
      </c>
      <c r="FM77" s="3">
        <v>184.159250207036</v>
      </c>
      <c r="FN77" s="3">
        <v>162.45022069039305</v>
      </c>
      <c r="FO77" s="3">
        <v>204.12236055810561</v>
      </c>
      <c r="FP77" s="3">
        <v>237.6662240440273</v>
      </c>
      <c r="FQ77" s="3">
        <v>236.46851367352014</v>
      </c>
      <c r="FR77" s="3">
        <v>196.88967849100001</v>
      </c>
      <c r="FS77" s="3">
        <v>199.22123020800001</v>
      </c>
      <c r="FT77" s="3">
        <v>246.43698478732625</v>
      </c>
      <c r="FU77" s="3">
        <v>167.339144735795</v>
      </c>
      <c r="FV77" s="3">
        <v>438.46891189745497</v>
      </c>
      <c r="FW77" s="3">
        <v>192.96279999999999</v>
      </c>
      <c r="FX77" s="3">
        <v>254.46270000000001</v>
      </c>
      <c r="FY77" s="3">
        <v>176.6818203003522</v>
      </c>
      <c r="FZ77" s="3">
        <v>200.90783519499999</v>
      </c>
      <c r="GA77" s="3">
        <v>256.42310679510183</v>
      </c>
      <c r="GB77" s="3">
        <v>205.41624387960977</v>
      </c>
      <c r="GC77" s="3">
        <v>216.41827701489319</v>
      </c>
      <c r="GD77" s="3">
        <v>262.37409882088167</v>
      </c>
      <c r="GE77" s="3">
        <v>186.96495849362699</v>
      </c>
      <c r="GF77" s="3">
        <v>219.66814786512873</v>
      </c>
      <c r="GG77" s="3">
        <v>194.2816</v>
      </c>
      <c r="GH77" s="3">
        <v>192.1737</v>
      </c>
      <c r="GI77" s="3">
        <v>166.74391818471838</v>
      </c>
      <c r="GJ77" s="3">
        <v>344.89996175270841</v>
      </c>
      <c r="GK77" s="3">
        <v>184.44403048014399</v>
      </c>
      <c r="GL77" s="3">
        <v>257.96427622190032</v>
      </c>
      <c r="GM77" s="3">
        <v>215.82096873609495</v>
      </c>
      <c r="GN77" s="3">
        <v>209.36618572327541</v>
      </c>
      <c r="GO77" s="3">
        <v>202.91681989112897</v>
      </c>
      <c r="GP77" s="3">
        <v>203.6339530477118</v>
      </c>
      <c r="GQ77" s="3">
        <v>157.14035688006399</v>
      </c>
      <c r="GR77" s="3">
        <v>156.09168109682099</v>
      </c>
      <c r="GS77" s="3">
        <v>183.06721942967113</v>
      </c>
      <c r="GT77" s="3">
        <v>190.6213540330026</v>
      </c>
      <c r="GU77" s="3">
        <v>141.71144207418499</v>
      </c>
      <c r="GV77" s="3">
        <v>215.65722919566832</v>
      </c>
      <c r="GW77" s="3">
        <v>213.51732719399999</v>
      </c>
      <c r="GX77" s="3">
        <v>226.65006939714061</v>
      </c>
      <c r="GY77" s="3">
        <v>187.88900747435076</v>
      </c>
      <c r="GZ77" s="3">
        <v>204.06748325006535</v>
      </c>
      <c r="HA77" s="3">
        <v>263.2779723720937</v>
      </c>
      <c r="HB77" s="3">
        <v>222.83816000000004</v>
      </c>
      <c r="HC77" s="3">
        <v>238.03914910194709</v>
      </c>
      <c r="HD77" s="3">
        <v>243.736353713</v>
      </c>
      <c r="HE77" s="7">
        <f t="shared" si="11"/>
        <v>212.31433343343903</v>
      </c>
      <c r="HF77">
        <f t="shared" si="12"/>
        <v>45.974230996471448</v>
      </c>
      <c r="HG77">
        <f t="shared" si="13"/>
        <v>0.21653851745663918</v>
      </c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</row>
    <row r="78" spans="1:246" x14ac:dyDescent="0.25">
      <c r="A78" s="1">
        <v>1910</v>
      </c>
      <c r="B78" s="3">
        <v>185.03071687970558</v>
      </c>
      <c r="C78" s="3">
        <v>220.043834519</v>
      </c>
      <c r="D78" s="3">
        <v>219.03761438699999</v>
      </c>
      <c r="E78" s="3">
        <v>192.67276771080375</v>
      </c>
      <c r="F78" s="3">
        <v>225.84664018199999</v>
      </c>
      <c r="G78" s="3">
        <v>177.66522135648199</v>
      </c>
      <c r="H78" s="3">
        <v>204.12548917588757</v>
      </c>
      <c r="I78" s="3">
        <v>214.63906245326177</v>
      </c>
      <c r="J78" s="3">
        <v>150.28536855999999</v>
      </c>
      <c r="K78" s="3">
        <v>215.55482510931392</v>
      </c>
      <c r="L78" s="3">
        <v>217.29919354838708</v>
      </c>
      <c r="M78" s="3">
        <v>225.11554219778245</v>
      </c>
      <c r="N78" s="3">
        <v>226.55008460457515</v>
      </c>
      <c r="O78" s="3">
        <v>213.69502834019062</v>
      </c>
      <c r="P78" s="3">
        <v>220.67593538151533</v>
      </c>
      <c r="Q78" s="3">
        <v>161.67338458500001</v>
      </c>
      <c r="R78" s="3">
        <v>174.70836120847468</v>
      </c>
      <c r="S78" s="3">
        <v>155.78309408999999</v>
      </c>
      <c r="T78" s="3">
        <v>178.46575250893599</v>
      </c>
      <c r="U78" s="3">
        <v>157.97489999999999</v>
      </c>
      <c r="V78" s="3">
        <v>215.68478911598223</v>
      </c>
      <c r="W78" s="3">
        <v>157.43895437200001</v>
      </c>
      <c r="X78" s="3">
        <v>221.17296610099999</v>
      </c>
      <c r="Y78" s="3">
        <v>228.29921867023913</v>
      </c>
      <c r="Z78" s="3">
        <v>206.42995266903213</v>
      </c>
      <c r="AA78" s="3">
        <v>214.74316337598768</v>
      </c>
      <c r="AB78" s="3">
        <v>193.64897241200001</v>
      </c>
      <c r="AC78" s="3">
        <v>218.433486536</v>
      </c>
      <c r="AD78" s="3">
        <v>205.96114800481701</v>
      </c>
      <c r="AE78" s="3">
        <v>213.63953611888584</v>
      </c>
      <c r="AF78" s="3">
        <v>162.03560001599999</v>
      </c>
      <c r="AG78" s="3">
        <v>163.6397</v>
      </c>
      <c r="AH78" s="3">
        <v>257.86568893824096</v>
      </c>
      <c r="AI78" s="3">
        <v>218.86675556</v>
      </c>
      <c r="AJ78" s="3">
        <v>192.4511319891713</v>
      </c>
      <c r="AK78" s="3">
        <v>153.258502847644</v>
      </c>
      <c r="AL78" s="3">
        <v>164.79489293150601</v>
      </c>
      <c r="AM78" s="3">
        <v>164.27170000000001</v>
      </c>
      <c r="AN78" s="3">
        <v>185.35208068277399</v>
      </c>
      <c r="AO78" s="3">
        <v>131.03935154823543</v>
      </c>
      <c r="AP78" s="3">
        <v>185.49445301223616</v>
      </c>
      <c r="AQ78" s="3">
        <v>208.56646644283367</v>
      </c>
      <c r="AR78" s="3">
        <v>200.97856351611381</v>
      </c>
      <c r="AS78" s="3">
        <v>177.76551746999999</v>
      </c>
      <c r="AT78" s="3">
        <v>222.96841155356745</v>
      </c>
      <c r="AU78" s="3">
        <v>206.84642197502211</v>
      </c>
      <c r="AV78" s="3">
        <v>165.16094588799999</v>
      </c>
      <c r="AW78" s="3">
        <v>211.44892501163889</v>
      </c>
      <c r="AX78" s="3">
        <v>167.339144735795</v>
      </c>
      <c r="AY78" s="3">
        <v>155.03764030986895</v>
      </c>
      <c r="AZ78" s="3">
        <v>475.97381520060401</v>
      </c>
      <c r="BA78" s="3">
        <v>169.36330000000001</v>
      </c>
      <c r="BB78" s="3">
        <v>224.1112</v>
      </c>
      <c r="BC78" s="3">
        <v>166.38760698405312</v>
      </c>
      <c r="BD78" s="3">
        <v>192.131173163</v>
      </c>
      <c r="BE78" s="3">
        <v>151.47920342412931</v>
      </c>
      <c r="BF78" s="3">
        <v>212.39012820091588</v>
      </c>
      <c r="BG78" s="3">
        <v>153.70852551300001</v>
      </c>
      <c r="BH78" s="3">
        <v>220.83053578281894</v>
      </c>
      <c r="BI78" s="3">
        <v>183.794087193</v>
      </c>
      <c r="BJ78" s="3">
        <v>162.35486826100001</v>
      </c>
      <c r="BK78" s="3">
        <v>235.33215315316772</v>
      </c>
      <c r="BL78" s="3">
        <v>226.89514132214867</v>
      </c>
      <c r="BM78" s="3">
        <v>213.69502834019062</v>
      </c>
      <c r="BN78" s="3">
        <v>214.89816189082836</v>
      </c>
      <c r="BO78" s="3">
        <v>209.29896344362976</v>
      </c>
      <c r="BP78" s="3">
        <v>232.01167342261428</v>
      </c>
      <c r="BQ78" s="3">
        <v>228.43484157781242</v>
      </c>
      <c r="BR78" s="3">
        <v>184.92932975012499</v>
      </c>
      <c r="BS78" s="3">
        <v>212.34381681408982</v>
      </c>
      <c r="BT78" s="3">
        <v>159.28380000000001</v>
      </c>
      <c r="BU78" s="3">
        <v>158.7525</v>
      </c>
      <c r="BV78" s="3">
        <v>150.08175461745353</v>
      </c>
      <c r="BW78" s="3">
        <v>309.57190792346847</v>
      </c>
      <c r="BX78" s="3">
        <v>187.01837627070501</v>
      </c>
      <c r="BY78" s="3">
        <v>226.57673052619697</v>
      </c>
      <c r="BZ78" s="3">
        <v>232.24179476694425</v>
      </c>
      <c r="CA78" s="3">
        <v>269.43513736699998</v>
      </c>
      <c r="CB78" s="3">
        <v>212.91761896900934</v>
      </c>
      <c r="CC78" s="3">
        <v>154.93451770844507</v>
      </c>
      <c r="CD78" s="3">
        <v>155.85626548400327</v>
      </c>
      <c r="CE78" s="3">
        <v>204.76407544507225</v>
      </c>
      <c r="CF78" s="3">
        <v>205.01395702866623</v>
      </c>
      <c r="CG78" s="3">
        <v>233.7074302</v>
      </c>
      <c r="CH78" s="3">
        <v>157.95237077743599</v>
      </c>
      <c r="CI78" s="3">
        <v>157.114521150928</v>
      </c>
      <c r="CJ78" s="3">
        <v>168.79995224113489</v>
      </c>
      <c r="CK78" s="3">
        <v>208.34571147700001</v>
      </c>
      <c r="CL78" s="3">
        <v>171.58236903631845</v>
      </c>
      <c r="CM78" s="3">
        <v>134.03507717709701</v>
      </c>
      <c r="CN78" s="3">
        <v>223.78284041861451</v>
      </c>
      <c r="CO78" s="3">
        <v>153.12406296399999</v>
      </c>
      <c r="CP78" s="3">
        <v>229.52089898730364</v>
      </c>
      <c r="CQ78" s="3">
        <v>232.06343478400001</v>
      </c>
      <c r="CR78" s="3">
        <v>219.72697709801392</v>
      </c>
      <c r="CS78" s="3">
        <v>177.92009618090316</v>
      </c>
      <c r="CT78" s="3">
        <v>206.79089273422346</v>
      </c>
      <c r="CU78" s="3">
        <v>218.73254454038323</v>
      </c>
      <c r="CV78" s="3">
        <v>207.37394976260941</v>
      </c>
      <c r="CW78" s="3">
        <v>190.254752</v>
      </c>
      <c r="CX78" s="3">
        <v>197.37397549640897</v>
      </c>
      <c r="CY78" s="3">
        <v>205.56808147800001</v>
      </c>
      <c r="CZ78" s="7">
        <f t="shared" si="7"/>
        <v>0.20972039686418736</v>
      </c>
      <c r="DA78" s="3"/>
      <c r="DB78" s="3"/>
      <c r="DC78" s="3">
        <v>161.67338458500001</v>
      </c>
      <c r="DD78" s="3">
        <v>213.63953611888584</v>
      </c>
      <c r="DE78" s="3">
        <v>163.6397</v>
      </c>
      <c r="DF78" s="3">
        <v>220.043834519</v>
      </c>
      <c r="DG78" s="3">
        <v>225.84664018199999</v>
      </c>
      <c r="DH78" s="3">
        <v>204.12548917588757</v>
      </c>
      <c r="DI78" s="3">
        <v>214.63906245326177</v>
      </c>
      <c r="DJ78" s="3">
        <v>225.11554219778245</v>
      </c>
      <c r="DK78" s="3">
        <v>213.69502834019062</v>
      </c>
      <c r="DL78" s="3">
        <v>220.67593538151533</v>
      </c>
      <c r="DM78" s="3">
        <v>174.70836120847468</v>
      </c>
      <c r="DN78" s="3">
        <v>157.97489999999999</v>
      </c>
      <c r="DO78" s="3">
        <v>221.17296610099999</v>
      </c>
      <c r="DP78" s="3">
        <v>228.29921867023913</v>
      </c>
      <c r="DQ78" s="3">
        <v>206.42995266903213</v>
      </c>
      <c r="DR78" s="3">
        <v>214.74316337598768</v>
      </c>
      <c r="DS78" s="3">
        <v>193.64897241200001</v>
      </c>
      <c r="DT78" s="3">
        <v>218.433486536</v>
      </c>
      <c r="DU78" s="3">
        <v>205.96114800481701</v>
      </c>
      <c r="DV78" s="3">
        <v>162.03560001599999</v>
      </c>
      <c r="DW78" s="3">
        <v>218.86675556</v>
      </c>
      <c r="DX78" s="3">
        <v>153.258502847644</v>
      </c>
      <c r="DY78" s="3">
        <v>222.96841155356745</v>
      </c>
      <c r="DZ78" s="3">
        <v>206.84642197502211</v>
      </c>
      <c r="EA78" s="3">
        <v>155.03764030986895</v>
      </c>
      <c r="EB78" s="3">
        <v>166.38760698405312</v>
      </c>
      <c r="EC78" s="3">
        <v>192.131173163</v>
      </c>
      <c r="ED78" s="3">
        <v>212.39012820091588</v>
      </c>
      <c r="EE78" s="3">
        <v>153.70852551300001</v>
      </c>
      <c r="EF78" s="3">
        <v>220.83053578281894</v>
      </c>
      <c r="EG78" s="3">
        <v>162.35486826100001</v>
      </c>
      <c r="EH78" s="3">
        <v>235.33215315316772</v>
      </c>
      <c r="EI78" s="3">
        <v>209.29896344362976</v>
      </c>
      <c r="EJ78" s="3">
        <v>232.01167342261428</v>
      </c>
      <c r="EK78" s="3">
        <v>269.43513736699998</v>
      </c>
      <c r="EL78" s="3">
        <v>155.85626548400327</v>
      </c>
      <c r="EM78" s="3">
        <v>204.76407544507225</v>
      </c>
      <c r="EN78" s="3">
        <v>233.7074302</v>
      </c>
      <c r="EO78" s="3">
        <v>208.34571147700001</v>
      </c>
      <c r="EP78" s="3">
        <v>229.52089898730364</v>
      </c>
      <c r="EQ78" s="3">
        <v>232.06343478400001</v>
      </c>
      <c r="ER78" s="3">
        <v>207.37394976260941</v>
      </c>
      <c r="ES78" s="7">
        <f t="shared" si="8"/>
        <v>203.07124251486584</v>
      </c>
      <c r="ET78">
        <f t="shared" si="9"/>
        <v>28.663870480142112</v>
      </c>
      <c r="EU78">
        <f t="shared" si="10"/>
        <v>0.14115179542491729</v>
      </c>
      <c r="EV78" s="3"/>
      <c r="EW78" s="3">
        <v>257.86568893824096</v>
      </c>
      <c r="EX78" s="3">
        <v>185.03071687970558</v>
      </c>
      <c r="EY78" s="3">
        <v>219.03761438699999</v>
      </c>
      <c r="EZ78" s="3">
        <v>192.67276771080375</v>
      </c>
      <c r="FA78" s="3">
        <v>177.66522135648199</v>
      </c>
      <c r="FB78" s="3">
        <v>150.28536855999999</v>
      </c>
      <c r="FC78" s="3">
        <v>215.55482510931392</v>
      </c>
      <c r="FD78" s="3">
        <v>217.29919354838708</v>
      </c>
      <c r="FE78" s="3">
        <v>226.55008460457515</v>
      </c>
      <c r="FF78" s="3">
        <v>155.78309408999999</v>
      </c>
      <c r="FG78" s="3">
        <v>178.46575250893599</v>
      </c>
      <c r="FH78" s="3">
        <v>215.68478911598223</v>
      </c>
      <c r="FI78" s="3">
        <v>157.43895437200001</v>
      </c>
      <c r="FJ78" s="3">
        <v>192.4511319891713</v>
      </c>
      <c r="FK78" s="3">
        <v>164.79489293150601</v>
      </c>
      <c r="FL78" s="3">
        <v>164.27170000000001</v>
      </c>
      <c r="FM78" s="3">
        <v>185.35208068277399</v>
      </c>
      <c r="FN78" s="3">
        <v>131.03935154823543</v>
      </c>
      <c r="FO78" s="3">
        <v>185.49445301223616</v>
      </c>
      <c r="FP78" s="3">
        <v>208.56646644283367</v>
      </c>
      <c r="FQ78" s="3">
        <v>200.97856351611381</v>
      </c>
      <c r="FR78" s="3">
        <v>177.76551746999999</v>
      </c>
      <c r="FS78" s="3">
        <v>165.16094588799999</v>
      </c>
      <c r="FT78" s="3">
        <v>211.44892501163889</v>
      </c>
      <c r="FU78" s="3">
        <v>167.339144735795</v>
      </c>
      <c r="FV78" s="3">
        <v>475.97381520060401</v>
      </c>
      <c r="FW78" s="3">
        <v>169.36330000000001</v>
      </c>
      <c r="FX78" s="3">
        <v>224.1112</v>
      </c>
      <c r="FY78" s="3">
        <v>151.47920342412931</v>
      </c>
      <c r="FZ78" s="3">
        <v>183.794087193</v>
      </c>
      <c r="GA78" s="3">
        <v>226.89514132214867</v>
      </c>
      <c r="GB78" s="3">
        <v>213.69502834019062</v>
      </c>
      <c r="GC78" s="3">
        <v>214.89816189082836</v>
      </c>
      <c r="GD78" s="3">
        <v>228.43484157781242</v>
      </c>
      <c r="GE78" s="3">
        <v>184.92932975012499</v>
      </c>
      <c r="GF78" s="3">
        <v>212.34381681408982</v>
      </c>
      <c r="GG78" s="3">
        <v>159.28380000000001</v>
      </c>
      <c r="GH78" s="3">
        <v>158.7525</v>
      </c>
      <c r="GI78" s="3">
        <v>150.08175461745353</v>
      </c>
      <c r="GJ78" s="3">
        <v>309.57190792346847</v>
      </c>
      <c r="GK78" s="3">
        <v>187.01837627070501</v>
      </c>
      <c r="GL78" s="3">
        <v>226.57673052619697</v>
      </c>
      <c r="GM78" s="3">
        <v>232.24179476694425</v>
      </c>
      <c r="GN78" s="3">
        <v>212.91761896900934</v>
      </c>
      <c r="GO78" s="3">
        <v>154.93451770844507</v>
      </c>
      <c r="GP78" s="3">
        <v>205.01395702866623</v>
      </c>
      <c r="GQ78" s="3">
        <v>157.95237077743599</v>
      </c>
      <c r="GR78" s="3">
        <v>157.114521150928</v>
      </c>
      <c r="GS78" s="3">
        <v>168.79995224113489</v>
      </c>
      <c r="GT78" s="3">
        <v>171.58236903631845</v>
      </c>
      <c r="GU78" s="3">
        <v>134.03507717709701</v>
      </c>
      <c r="GV78" s="3">
        <v>223.78284041861451</v>
      </c>
      <c r="GW78" s="3">
        <v>153.12406296399999</v>
      </c>
      <c r="GX78" s="3">
        <v>219.72697709801392</v>
      </c>
      <c r="GY78" s="3">
        <v>177.92009618090316</v>
      </c>
      <c r="GZ78" s="3">
        <v>206.79089273422346</v>
      </c>
      <c r="HA78" s="3">
        <v>218.73254454038323</v>
      </c>
      <c r="HB78" s="3">
        <v>190.254752</v>
      </c>
      <c r="HC78" s="3">
        <v>197.37397549640897</v>
      </c>
      <c r="HD78" s="3">
        <v>205.56808147800001</v>
      </c>
      <c r="HE78" s="7">
        <f t="shared" si="11"/>
        <v>196.15111068378354</v>
      </c>
      <c r="HF78">
        <f t="shared" si="12"/>
        <v>48.894388287640695</v>
      </c>
      <c r="HG78">
        <f t="shared" si="13"/>
        <v>0.24926898510640427</v>
      </c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</row>
    <row r="79" spans="1:246" x14ac:dyDescent="0.25">
      <c r="A79" s="1">
        <v>1911</v>
      </c>
      <c r="B79" s="3">
        <v>185.25320183217815</v>
      </c>
      <c r="C79" s="3">
        <v>225.26406902599999</v>
      </c>
      <c r="D79" s="3">
        <v>222.73068151800001</v>
      </c>
      <c r="E79" s="3">
        <v>181.0817378002385</v>
      </c>
      <c r="F79" s="3">
        <v>236.27896516499999</v>
      </c>
      <c r="G79" s="3">
        <v>177.66522135648199</v>
      </c>
      <c r="H79" s="3">
        <v>211.46516000467022</v>
      </c>
      <c r="I79" s="3">
        <v>228.66042888957872</v>
      </c>
      <c r="J79" s="3">
        <v>134.079758596</v>
      </c>
      <c r="K79" s="3">
        <v>237.18846443239724</v>
      </c>
      <c r="L79" s="3">
        <v>210.19677419354835</v>
      </c>
      <c r="M79" s="3">
        <v>230.70191955749112</v>
      </c>
      <c r="N79" s="3">
        <v>234.46018661918549</v>
      </c>
      <c r="O79" s="3">
        <v>223.03691068598604</v>
      </c>
      <c r="P79" s="3">
        <v>216.72795958558535</v>
      </c>
      <c r="Q79" s="3">
        <v>167.034091631</v>
      </c>
      <c r="R79" s="3">
        <v>175.40081887716619</v>
      </c>
      <c r="S79" s="3">
        <v>158.72382189999999</v>
      </c>
      <c r="T79" s="3">
        <v>178.46575250893599</v>
      </c>
      <c r="U79" s="3">
        <v>159.7603</v>
      </c>
      <c r="V79" s="3">
        <v>225.10627748785728</v>
      </c>
      <c r="W79" s="3">
        <v>156.20265178899999</v>
      </c>
      <c r="X79" s="3">
        <v>222.20174022800001</v>
      </c>
      <c r="Y79" s="3">
        <v>230.32145301544304</v>
      </c>
      <c r="Z79" s="3">
        <v>219.65907304765267</v>
      </c>
      <c r="AA79" s="3">
        <v>211.35526442241101</v>
      </c>
      <c r="AB79" s="3">
        <v>185.308803360638</v>
      </c>
      <c r="AC79" s="3">
        <v>220.26228883100001</v>
      </c>
      <c r="AD79" s="3">
        <v>191.100443603412</v>
      </c>
      <c r="AE79" s="3">
        <v>211.81949499104988</v>
      </c>
      <c r="AF79" s="3">
        <v>163.77949354699999</v>
      </c>
      <c r="AG79" s="3">
        <v>159.0239</v>
      </c>
      <c r="AH79" s="3">
        <v>251.65340660296718</v>
      </c>
      <c r="AI79" s="3">
        <v>215.40958881200001</v>
      </c>
      <c r="AJ79" s="3">
        <v>208.03323979270266</v>
      </c>
      <c r="AK79" s="3">
        <v>153.258502816846</v>
      </c>
      <c r="AL79" s="3">
        <v>165.403488031732</v>
      </c>
      <c r="AM79" s="3">
        <v>160.53489999999999</v>
      </c>
      <c r="AN79" s="3">
        <v>186.54491115851201</v>
      </c>
      <c r="AO79" s="3">
        <v>136.94346471832046</v>
      </c>
      <c r="AP79" s="3">
        <v>198.43020782024104</v>
      </c>
      <c r="AQ79" s="3">
        <v>200.93198233907918</v>
      </c>
      <c r="AR79" s="3">
        <v>204.67483461110527</v>
      </c>
      <c r="AS79" s="3">
        <v>187.57855583</v>
      </c>
      <c r="AT79" s="3">
        <v>222.71212217448158</v>
      </c>
      <c r="AU79" s="3">
        <v>226.42395375870259</v>
      </c>
      <c r="AV79" s="3">
        <v>164.069311075</v>
      </c>
      <c r="AW79" s="3">
        <v>205.26641647274198</v>
      </c>
      <c r="AX79" s="3">
        <v>167.339144735795</v>
      </c>
      <c r="AY79" s="3">
        <v>175.49715227349148</v>
      </c>
      <c r="AZ79" s="3">
        <v>475.97381520016398</v>
      </c>
      <c r="BA79" s="3">
        <v>168.95859999999999</v>
      </c>
      <c r="BB79" s="3">
        <v>219.65809999999999</v>
      </c>
      <c r="BC79" s="3">
        <v>175.330724765909</v>
      </c>
      <c r="BD79" s="3">
        <v>215.13991002099999</v>
      </c>
      <c r="BE79" s="3">
        <v>156.01401133852377</v>
      </c>
      <c r="BF79" s="3">
        <v>224.40105955299174</v>
      </c>
      <c r="BG79" s="3">
        <v>164.999507085</v>
      </c>
      <c r="BH79" s="3">
        <v>230.49776677883116</v>
      </c>
      <c r="BI79" s="3">
        <v>186.028319831</v>
      </c>
      <c r="BJ79" s="3">
        <v>161.506346425</v>
      </c>
      <c r="BK79" s="3">
        <v>230.24101314765574</v>
      </c>
      <c r="BL79" s="3">
        <v>222.09566442646559</v>
      </c>
      <c r="BM79" s="3">
        <v>223.03691068598604</v>
      </c>
      <c r="BN79" s="3">
        <v>229.72755402297773</v>
      </c>
      <c r="BO79" s="3">
        <v>234.19107613822467</v>
      </c>
      <c r="BP79" s="3">
        <v>226.99811578772631</v>
      </c>
      <c r="BQ79" s="3">
        <v>228.28019770623686</v>
      </c>
      <c r="BR79" s="3">
        <v>182.17586743788999</v>
      </c>
      <c r="BS79" s="3">
        <v>227.6117888623202</v>
      </c>
      <c r="BT79" s="3">
        <v>157.32259999999999</v>
      </c>
      <c r="BU79" s="3">
        <v>159.6011</v>
      </c>
      <c r="BV79" s="3">
        <v>147.84092797720342</v>
      </c>
      <c r="BW79" s="3">
        <v>331.53538012105429</v>
      </c>
      <c r="BX79" s="3">
        <v>189.012203851148</v>
      </c>
      <c r="BY79" s="3">
        <v>220.96396677333706</v>
      </c>
      <c r="BZ79" s="3">
        <v>244.14816393377544</v>
      </c>
      <c r="CA79" s="3">
        <v>260.924210905</v>
      </c>
      <c r="CB79" s="3">
        <v>217.94405810429157</v>
      </c>
      <c r="CC79" s="3">
        <v>164.58767426230938</v>
      </c>
      <c r="CD79" s="3">
        <v>164.06862129028679</v>
      </c>
      <c r="CE79" s="3">
        <v>198.14886815167478</v>
      </c>
      <c r="CF79" s="3">
        <v>219.48279640295161</v>
      </c>
      <c r="CG79" s="3">
        <v>251.81317279999999</v>
      </c>
      <c r="CH79" s="3">
        <v>158.76438467480699</v>
      </c>
      <c r="CI79" s="3">
        <v>158.13736120503501</v>
      </c>
      <c r="CJ79" s="3">
        <v>175.79676224074481</v>
      </c>
      <c r="CK79" s="3">
        <v>205.68388738100001</v>
      </c>
      <c r="CL79" s="3">
        <v>181.22258823582951</v>
      </c>
      <c r="CM79" s="3">
        <v>128.171861531243</v>
      </c>
      <c r="CN79" s="3">
        <v>234.73857677190358</v>
      </c>
      <c r="CO79" s="3">
        <v>175.38249338399999</v>
      </c>
      <c r="CP79" s="3">
        <v>225.5887833005483</v>
      </c>
      <c r="CQ79" s="3">
        <v>230.73271804300001</v>
      </c>
      <c r="CR79" s="3">
        <v>211.81764921284451</v>
      </c>
      <c r="CS79" s="3">
        <v>183.39291863386339</v>
      </c>
      <c r="CT79" s="3">
        <v>219.85735769933592</v>
      </c>
      <c r="CU79" s="3">
        <v>223.78945669205709</v>
      </c>
      <c r="CV79" s="3">
        <v>217.87741318894388</v>
      </c>
      <c r="CW79" s="3">
        <v>184.31392000000002</v>
      </c>
      <c r="CX79" s="3">
        <v>190.294122076333</v>
      </c>
      <c r="CY79" s="3">
        <v>189.30734782900001</v>
      </c>
      <c r="CZ79" s="7">
        <f t="shared" si="7"/>
        <v>0.21169574053857193</v>
      </c>
      <c r="DA79" s="3"/>
      <c r="DB79" s="3"/>
      <c r="DC79" s="3">
        <v>167.034091631</v>
      </c>
      <c r="DD79" s="3">
        <v>211.81949499104988</v>
      </c>
      <c r="DE79" s="3">
        <v>159.0239</v>
      </c>
      <c r="DF79" s="3">
        <v>225.26406902599999</v>
      </c>
      <c r="DG79" s="3">
        <v>236.27896516499999</v>
      </c>
      <c r="DH79" s="3">
        <v>211.46516000467022</v>
      </c>
      <c r="DI79" s="3">
        <v>228.66042888957872</v>
      </c>
      <c r="DJ79" s="3">
        <v>230.70191955749112</v>
      </c>
      <c r="DK79" s="3">
        <v>223.03691068598604</v>
      </c>
      <c r="DL79" s="3">
        <v>216.72795958558535</v>
      </c>
      <c r="DM79" s="3">
        <v>175.40081887716619</v>
      </c>
      <c r="DN79" s="3">
        <v>159.7603</v>
      </c>
      <c r="DO79" s="3">
        <v>222.20174022800001</v>
      </c>
      <c r="DP79" s="3">
        <v>230.32145301544304</v>
      </c>
      <c r="DQ79" s="3">
        <v>219.65907304765267</v>
      </c>
      <c r="DR79" s="3">
        <v>211.35526442241101</v>
      </c>
      <c r="DS79" s="3">
        <v>185.308803360638</v>
      </c>
      <c r="DT79" s="3">
        <v>220.26228883100001</v>
      </c>
      <c r="DU79" s="3">
        <v>191.100443603412</v>
      </c>
      <c r="DV79" s="3">
        <v>163.77949354699999</v>
      </c>
      <c r="DW79" s="3">
        <v>215.40958881200001</v>
      </c>
      <c r="DX79" s="3">
        <v>153.258502816846</v>
      </c>
      <c r="DY79" s="3">
        <v>222.71212217448158</v>
      </c>
      <c r="DZ79" s="3">
        <v>226.42395375870259</v>
      </c>
      <c r="EA79" s="3">
        <v>175.49715227349148</v>
      </c>
      <c r="EB79" s="3">
        <v>175.330724765909</v>
      </c>
      <c r="EC79" s="3">
        <v>215.13991002099999</v>
      </c>
      <c r="ED79" s="3">
        <v>224.40105955299174</v>
      </c>
      <c r="EE79" s="3">
        <v>164.999507085</v>
      </c>
      <c r="EF79" s="3">
        <v>230.49776677883116</v>
      </c>
      <c r="EG79" s="3">
        <v>161.506346425</v>
      </c>
      <c r="EH79" s="3">
        <v>230.24101314765574</v>
      </c>
      <c r="EI79" s="3">
        <v>234.19107613822467</v>
      </c>
      <c r="EJ79" s="3">
        <v>226.99811578772631</v>
      </c>
      <c r="EK79" s="3">
        <v>260.924210905</v>
      </c>
      <c r="EL79" s="3">
        <v>164.06862129028679</v>
      </c>
      <c r="EM79" s="3">
        <v>198.14886815167478</v>
      </c>
      <c r="EN79" s="3">
        <v>251.81317279999999</v>
      </c>
      <c r="EO79" s="3">
        <v>205.68388738100001</v>
      </c>
      <c r="EP79" s="3">
        <v>225.5887833005483</v>
      </c>
      <c r="EQ79" s="3">
        <v>230.73271804300001</v>
      </c>
      <c r="ER79" s="3">
        <v>217.87741318894388</v>
      </c>
      <c r="ES79" s="7">
        <f t="shared" si="8"/>
        <v>207.15731173969999</v>
      </c>
      <c r="ET79">
        <f t="shared" si="9"/>
        <v>28.518406021426177</v>
      </c>
      <c r="EU79">
        <f t="shared" si="10"/>
        <v>0.13766545714428124</v>
      </c>
      <c r="EV79" s="3"/>
      <c r="EW79" s="3">
        <v>251.65340660296718</v>
      </c>
      <c r="EX79" s="3">
        <v>185.25320183217815</v>
      </c>
      <c r="EY79" s="3">
        <v>222.73068151800001</v>
      </c>
      <c r="EZ79" s="3">
        <v>181.0817378002385</v>
      </c>
      <c r="FA79" s="3">
        <v>177.66522135648199</v>
      </c>
      <c r="FB79" s="3">
        <v>134.079758596</v>
      </c>
      <c r="FC79" s="3">
        <v>237.18846443239724</v>
      </c>
      <c r="FD79" s="3">
        <v>210.19677419354835</v>
      </c>
      <c r="FE79" s="3">
        <v>234.46018661918549</v>
      </c>
      <c r="FF79" s="3">
        <v>158.72382189999999</v>
      </c>
      <c r="FG79" s="3">
        <v>178.46575250893599</v>
      </c>
      <c r="FH79" s="3">
        <v>225.10627748785728</v>
      </c>
      <c r="FI79" s="3">
        <v>156.20265178899999</v>
      </c>
      <c r="FJ79" s="3">
        <v>208.03323979270266</v>
      </c>
      <c r="FK79" s="3">
        <v>165.403488031732</v>
      </c>
      <c r="FL79" s="3">
        <v>160.53489999999999</v>
      </c>
      <c r="FM79" s="3">
        <v>186.54491115851201</v>
      </c>
      <c r="FN79" s="3">
        <v>136.94346471832046</v>
      </c>
      <c r="FO79" s="3">
        <v>198.43020782024104</v>
      </c>
      <c r="FP79" s="3">
        <v>200.93198233907918</v>
      </c>
      <c r="FQ79" s="3">
        <v>204.67483461110527</v>
      </c>
      <c r="FR79" s="3">
        <v>187.57855583</v>
      </c>
      <c r="FS79" s="3">
        <v>164.069311075</v>
      </c>
      <c r="FT79" s="3">
        <v>205.26641647274198</v>
      </c>
      <c r="FU79" s="3">
        <v>167.339144735795</v>
      </c>
      <c r="FV79" s="3">
        <v>475.97381520016398</v>
      </c>
      <c r="FW79" s="3">
        <v>168.95859999999999</v>
      </c>
      <c r="FX79" s="3">
        <v>219.65809999999999</v>
      </c>
      <c r="FY79" s="3">
        <v>156.01401133852377</v>
      </c>
      <c r="FZ79" s="3">
        <v>186.028319831</v>
      </c>
      <c r="GA79" s="3">
        <v>222.09566442646559</v>
      </c>
      <c r="GB79" s="3">
        <v>223.03691068598604</v>
      </c>
      <c r="GC79" s="3">
        <v>229.72755402297773</v>
      </c>
      <c r="GD79" s="3">
        <v>228.28019770623686</v>
      </c>
      <c r="GE79" s="3">
        <v>182.17586743788999</v>
      </c>
      <c r="GF79" s="3">
        <v>227.6117888623202</v>
      </c>
      <c r="GG79" s="3">
        <v>157.32259999999999</v>
      </c>
      <c r="GH79" s="3">
        <v>159.6011</v>
      </c>
      <c r="GI79" s="3">
        <v>147.84092797720342</v>
      </c>
      <c r="GJ79" s="3">
        <v>331.53538012105429</v>
      </c>
      <c r="GK79" s="3">
        <v>189.012203851148</v>
      </c>
      <c r="GL79" s="3">
        <v>220.96396677333706</v>
      </c>
      <c r="GM79" s="3">
        <v>244.14816393377544</v>
      </c>
      <c r="GN79" s="3">
        <v>217.94405810429157</v>
      </c>
      <c r="GO79" s="3">
        <v>164.58767426230938</v>
      </c>
      <c r="GP79" s="3">
        <v>219.48279640295161</v>
      </c>
      <c r="GQ79" s="3">
        <v>158.76438467480699</v>
      </c>
      <c r="GR79" s="3">
        <v>158.13736120503501</v>
      </c>
      <c r="GS79" s="3">
        <v>175.79676224074481</v>
      </c>
      <c r="GT79" s="3">
        <v>181.22258823582951</v>
      </c>
      <c r="GU79" s="3">
        <v>128.171861531243</v>
      </c>
      <c r="GV79" s="3">
        <v>234.73857677190358</v>
      </c>
      <c r="GW79" s="3">
        <v>175.38249338399999</v>
      </c>
      <c r="GX79" s="3">
        <v>211.81764921284451</v>
      </c>
      <c r="GY79" s="3">
        <v>183.39291863386339</v>
      </c>
      <c r="GZ79" s="3">
        <v>219.85735769933592</v>
      </c>
      <c r="HA79" s="3">
        <v>223.78945669205709</v>
      </c>
      <c r="HB79" s="3">
        <v>184.31392000000002</v>
      </c>
      <c r="HC79" s="3">
        <v>190.294122076333</v>
      </c>
      <c r="HD79" s="3">
        <v>189.30734782900001</v>
      </c>
      <c r="HE79" s="7">
        <f t="shared" si="11"/>
        <v>198.75908157244425</v>
      </c>
      <c r="HF79">
        <f t="shared" si="12"/>
        <v>50.422229493373983</v>
      </c>
      <c r="HG79">
        <f t="shared" si="13"/>
        <v>0.25368516041867478</v>
      </c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</row>
    <row r="80" spans="1:246" x14ac:dyDescent="0.25">
      <c r="A80" s="1">
        <v>1912</v>
      </c>
      <c r="B80" s="3">
        <v>160.58560233801023</v>
      </c>
      <c r="C80" s="3">
        <v>212.69947103600001</v>
      </c>
      <c r="D80" s="3">
        <v>218.41425602999999</v>
      </c>
      <c r="E80" s="3">
        <v>170.14932942035921</v>
      </c>
      <c r="F80" s="3">
        <v>241.02090489299999</v>
      </c>
      <c r="G80" s="3">
        <v>177.66522135648199</v>
      </c>
      <c r="H80" s="3">
        <v>205.92646368040369</v>
      </c>
      <c r="I80" s="3">
        <v>208.86521406318241</v>
      </c>
      <c r="J80" s="3">
        <v>124.21537034271201</v>
      </c>
      <c r="K80" s="3">
        <v>229.2241153622308</v>
      </c>
      <c r="L80" s="3">
        <v>196.11666666666667</v>
      </c>
      <c r="M80" s="3">
        <v>212.1676462977467</v>
      </c>
      <c r="N80" s="3">
        <v>230.39732665570784</v>
      </c>
      <c r="O80" s="3">
        <v>210.47709987574467</v>
      </c>
      <c r="P80" s="3">
        <v>201.41521676231309</v>
      </c>
      <c r="Q80" s="3">
        <v>164.18923331600001</v>
      </c>
      <c r="R80" s="3">
        <v>168.89924360352103</v>
      </c>
      <c r="S80" s="3">
        <v>171.91579211921399</v>
      </c>
      <c r="T80" s="3">
        <v>178.46575250893599</v>
      </c>
      <c r="U80" s="3">
        <v>154.32550000000001</v>
      </c>
      <c r="V80" s="3">
        <v>215.06029876300224</v>
      </c>
      <c r="W80" s="3">
        <v>149.32116947599999</v>
      </c>
      <c r="X80" s="3">
        <v>220.92602367500001</v>
      </c>
      <c r="Y80" s="3">
        <v>224.27554057539226</v>
      </c>
      <c r="Z80" s="3">
        <v>210.85160339547718</v>
      </c>
      <c r="AA80" s="3">
        <v>198.91603285173898</v>
      </c>
      <c r="AB80" s="3">
        <v>174.736530180882</v>
      </c>
      <c r="AC80" s="3">
        <v>222.18342018199999</v>
      </c>
      <c r="AD80" s="3">
        <v>178.91671329008599</v>
      </c>
      <c r="AE80" s="3">
        <v>209.85840872932982</v>
      </c>
      <c r="AF80" s="3">
        <v>156.42420836900001</v>
      </c>
      <c r="AG80" s="3">
        <v>156.8544</v>
      </c>
      <c r="AH80" s="3">
        <v>235.30624228418975</v>
      </c>
      <c r="AI80" s="3">
        <v>199.077987165</v>
      </c>
      <c r="AJ80" s="3">
        <v>210.35975627575255</v>
      </c>
      <c r="AK80" s="3">
        <v>153.258502795288</v>
      </c>
      <c r="AL80" s="3">
        <v>165.75040891048599</v>
      </c>
      <c r="AM80" s="3">
        <v>155.7473</v>
      </c>
      <c r="AN80" s="3">
        <v>187.73774163425099</v>
      </c>
      <c r="AO80" s="3">
        <v>129.09721687601601</v>
      </c>
      <c r="AP80" s="3">
        <v>149.57168719035667</v>
      </c>
      <c r="AQ80" s="3">
        <v>189.77982579488332</v>
      </c>
      <c r="AR80" s="3">
        <v>172.13400846150964</v>
      </c>
      <c r="AS80" s="3">
        <v>168.47210948099999</v>
      </c>
      <c r="AT80" s="3">
        <v>211.60125280804633</v>
      </c>
      <c r="AU80" s="3">
        <v>241.16743700711413</v>
      </c>
      <c r="AV80" s="3">
        <v>155.45897088500001</v>
      </c>
      <c r="AW80" s="3">
        <v>189.14662332559627</v>
      </c>
      <c r="AX80" s="3">
        <v>167.339144735795</v>
      </c>
      <c r="AY80" s="3">
        <v>146.33673747307625</v>
      </c>
      <c r="AZ80" s="3">
        <v>475.93388776566599</v>
      </c>
      <c r="BA80" s="3">
        <v>157.70189999999999</v>
      </c>
      <c r="BB80" s="3">
        <v>186.64439999999999</v>
      </c>
      <c r="BC80" s="3">
        <v>158.02841494963863</v>
      </c>
      <c r="BD80" s="3">
        <v>210.029362862</v>
      </c>
      <c r="BE80" s="3">
        <v>126.89917095543964</v>
      </c>
      <c r="BF80" s="3">
        <v>215.28820504372632</v>
      </c>
      <c r="BG80" s="3">
        <v>171.82772019000001</v>
      </c>
      <c r="BH80" s="3">
        <v>214.81607857362792</v>
      </c>
      <c r="BI80" s="3">
        <v>172.415363052</v>
      </c>
      <c r="BJ80" s="3">
        <v>155.77802376700001</v>
      </c>
      <c r="BK80" s="3">
        <v>214.11289211462761</v>
      </c>
      <c r="BL80" s="3">
        <v>221.91200324379199</v>
      </c>
      <c r="BM80" s="3">
        <v>210.47709987574467</v>
      </c>
      <c r="BN80" s="3">
        <v>213.74150974038105</v>
      </c>
      <c r="BO80" s="3">
        <v>210.84343015980613</v>
      </c>
      <c r="BP80" s="3">
        <v>224.48200396260424</v>
      </c>
      <c r="BQ80" s="3">
        <v>210.13276230768059</v>
      </c>
      <c r="BR80" s="3">
        <v>183.073340479781</v>
      </c>
      <c r="BS80" s="3">
        <v>180.42987590972751</v>
      </c>
      <c r="BT80" s="3">
        <v>153.62100000000001</v>
      </c>
      <c r="BU80" s="3">
        <v>154.29939999999999</v>
      </c>
      <c r="BV80" s="3">
        <v>142.23210682588902</v>
      </c>
      <c r="BW80" s="3">
        <v>319.9386502549126</v>
      </c>
      <c r="BX80" s="3">
        <v>190.68596438111101</v>
      </c>
      <c r="BY80" s="3">
        <v>216.83247241131608</v>
      </c>
      <c r="BZ80" s="3">
        <v>223.28237847193671</v>
      </c>
      <c r="CA80" s="3">
        <v>247.97785759300001</v>
      </c>
      <c r="CB80" s="3">
        <v>204.82747282821938</v>
      </c>
      <c r="CC80" s="3">
        <v>138.2776680471888</v>
      </c>
      <c r="CD80" s="3">
        <v>148.5498115726551</v>
      </c>
      <c r="CE80" s="3">
        <v>210.97371349016433</v>
      </c>
      <c r="CF80" s="3">
        <v>198.56729530725835</v>
      </c>
      <c r="CG80" s="3">
        <v>242.7223055</v>
      </c>
      <c r="CH80" s="3">
        <v>159.57639857217899</v>
      </c>
      <c r="CI80" s="3">
        <v>159.16020125914301</v>
      </c>
      <c r="CJ80" s="3">
        <v>161.2654736434209</v>
      </c>
      <c r="CK80" s="3">
        <v>199.850265369</v>
      </c>
      <c r="CL80" s="3">
        <v>152.2911724119995</v>
      </c>
      <c r="CM80" s="3">
        <v>123.648978681321</v>
      </c>
      <c r="CN80" s="3">
        <v>218.57706948999206</v>
      </c>
      <c r="CO80" s="3">
        <v>148.576172195</v>
      </c>
      <c r="CP80" s="3">
        <v>209.82587860010514</v>
      </c>
      <c r="CQ80" s="3">
        <v>223.59006253699999</v>
      </c>
      <c r="CR80" s="3">
        <v>212.31229467646395</v>
      </c>
      <c r="CS80" s="3">
        <v>157.05027154987451</v>
      </c>
      <c r="CT80" s="3">
        <v>202.42597429937214</v>
      </c>
      <c r="CU80" s="3">
        <v>190.74102094200202</v>
      </c>
      <c r="CV80" s="3">
        <v>192.82812085696244</v>
      </c>
      <c r="CW80" s="3">
        <v>187.81523199999998</v>
      </c>
      <c r="CX80" s="3">
        <v>175.20753762639316</v>
      </c>
      <c r="CY80" s="3">
        <v>193.12882590699999</v>
      </c>
      <c r="CZ80" s="7">
        <f t="shared" si="7"/>
        <v>0.22622277961992551</v>
      </c>
      <c r="DA80" s="3"/>
      <c r="DB80" s="3"/>
      <c r="DC80" s="3">
        <v>164.18923331600001</v>
      </c>
      <c r="DD80" s="3">
        <v>209.85840872932982</v>
      </c>
      <c r="DE80" s="3">
        <v>156.8544</v>
      </c>
      <c r="DF80" s="3">
        <v>212.69947103600001</v>
      </c>
      <c r="DG80" s="3">
        <v>241.02090489299999</v>
      </c>
      <c r="DH80" s="3">
        <v>205.92646368040369</v>
      </c>
      <c r="DI80" s="3">
        <v>208.86521406318241</v>
      </c>
      <c r="DJ80" s="3">
        <v>212.1676462977467</v>
      </c>
      <c r="DK80" s="3">
        <v>210.47709987574467</v>
      </c>
      <c r="DL80" s="3">
        <v>201.41521676231309</v>
      </c>
      <c r="DM80" s="3">
        <v>168.89924360352103</v>
      </c>
      <c r="DN80" s="3">
        <v>154.32550000000001</v>
      </c>
      <c r="DO80" s="3">
        <v>220.92602367500001</v>
      </c>
      <c r="DP80" s="3">
        <v>224.27554057539226</v>
      </c>
      <c r="DQ80" s="3">
        <v>210.85160339547718</v>
      </c>
      <c r="DR80" s="3">
        <v>198.91603285173898</v>
      </c>
      <c r="DS80" s="3">
        <v>174.736530180882</v>
      </c>
      <c r="DT80" s="3">
        <v>222.18342018199999</v>
      </c>
      <c r="DU80" s="3">
        <v>178.91671329008599</v>
      </c>
      <c r="DV80" s="3">
        <v>156.42420836900001</v>
      </c>
      <c r="DW80" s="3">
        <v>199.077987165</v>
      </c>
      <c r="DX80" s="3">
        <v>153.258502795288</v>
      </c>
      <c r="DY80" s="3">
        <v>211.60125280804633</v>
      </c>
      <c r="DZ80" s="3">
        <v>241.16743700711413</v>
      </c>
      <c r="EA80" s="3">
        <v>146.33673747307625</v>
      </c>
      <c r="EB80" s="3">
        <v>158.02841494963863</v>
      </c>
      <c r="EC80" s="3">
        <v>210.029362862</v>
      </c>
      <c r="ED80" s="3">
        <v>215.28820504372632</v>
      </c>
      <c r="EE80" s="3">
        <v>171.82772019000001</v>
      </c>
      <c r="EF80" s="3">
        <v>214.81607857362792</v>
      </c>
      <c r="EG80" s="3">
        <v>155.77802376700001</v>
      </c>
      <c r="EH80" s="3">
        <v>214.11289211462761</v>
      </c>
      <c r="EI80" s="3">
        <v>210.84343015980613</v>
      </c>
      <c r="EJ80" s="3">
        <v>224.48200396260424</v>
      </c>
      <c r="EK80" s="3">
        <v>247.97785759300001</v>
      </c>
      <c r="EL80" s="3">
        <v>148.5498115726551</v>
      </c>
      <c r="EM80" s="3">
        <v>210.97371349016433</v>
      </c>
      <c r="EN80" s="3">
        <v>242.7223055</v>
      </c>
      <c r="EO80" s="3">
        <v>199.850265369</v>
      </c>
      <c r="EP80" s="3">
        <v>209.82587860010514</v>
      </c>
      <c r="EQ80" s="3">
        <v>223.59006253699999</v>
      </c>
      <c r="ER80" s="3">
        <v>192.82812085696244</v>
      </c>
      <c r="ES80" s="7">
        <f t="shared" si="8"/>
        <v>198.49749855160147</v>
      </c>
      <c r="ET80">
        <f t="shared" si="9"/>
        <v>28.589508724687501</v>
      </c>
      <c r="EU80">
        <f t="shared" si="10"/>
        <v>0.14402956678698581</v>
      </c>
      <c r="EV80" s="3"/>
      <c r="EW80" s="3">
        <v>235.30624228418975</v>
      </c>
      <c r="EX80" s="3">
        <v>160.58560233801023</v>
      </c>
      <c r="EY80" s="3">
        <v>218.41425602999999</v>
      </c>
      <c r="EZ80" s="3">
        <v>170.14932942035921</v>
      </c>
      <c r="FA80" s="3">
        <v>177.66522135648199</v>
      </c>
      <c r="FB80" s="3">
        <v>124.21537034271201</v>
      </c>
      <c r="FC80" s="3">
        <v>229.2241153622308</v>
      </c>
      <c r="FD80" s="3">
        <v>196.11666666666667</v>
      </c>
      <c r="FE80" s="3">
        <v>230.39732665570784</v>
      </c>
      <c r="FF80" s="3">
        <v>171.91579211921399</v>
      </c>
      <c r="FG80" s="3">
        <v>178.46575250893599</v>
      </c>
      <c r="FH80" s="3">
        <v>215.06029876300224</v>
      </c>
      <c r="FI80" s="3">
        <v>149.32116947599999</v>
      </c>
      <c r="FJ80" s="3">
        <v>210.35975627575255</v>
      </c>
      <c r="FK80" s="3">
        <v>165.75040891048599</v>
      </c>
      <c r="FL80" s="3">
        <v>155.7473</v>
      </c>
      <c r="FM80" s="3">
        <v>187.73774163425099</v>
      </c>
      <c r="FN80" s="3">
        <v>129.09721687601601</v>
      </c>
      <c r="FO80" s="3">
        <v>149.57168719035667</v>
      </c>
      <c r="FP80" s="3">
        <v>189.77982579488332</v>
      </c>
      <c r="FQ80" s="3">
        <v>172.13400846150964</v>
      </c>
      <c r="FR80" s="3">
        <v>168.47210948099999</v>
      </c>
      <c r="FS80" s="3">
        <v>155.45897088500001</v>
      </c>
      <c r="FT80" s="3">
        <v>189.14662332559627</v>
      </c>
      <c r="FU80" s="3">
        <v>167.339144735795</v>
      </c>
      <c r="FV80" s="3">
        <v>475.93388776566599</v>
      </c>
      <c r="FW80" s="3">
        <v>157.70189999999999</v>
      </c>
      <c r="FX80" s="3">
        <v>186.64439999999999</v>
      </c>
      <c r="FY80" s="3">
        <v>126.89917095543964</v>
      </c>
      <c r="FZ80" s="3">
        <v>172.415363052</v>
      </c>
      <c r="GA80" s="3">
        <v>221.91200324379199</v>
      </c>
      <c r="GB80" s="3">
        <v>210.47709987574467</v>
      </c>
      <c r="GC80" s="3">
        <v>213.74150974038105</v>
      </c>
      <c r="GD80" s="3">
        <v>210.13276230768059</v>
      </c>
      <c r="GE80" s="3">
        <v>183.073340479781</v>
      </c>
      <c r="GF80" s="3">
        <v>180.42987590972751</v>
      </c>
      <c r="GG80" s="3">
        <v>153.62100000000001</v>
      </c>
      <c r="GH80" s="3">
        <v>154.29939999999999</v>
      </c>
      <c r="GI80" s="3">
        <v>142.23210682588902</v>
      </c>
      <c r="GJ80" s="3">
        <v>319.9386502549126</v>
      </c>
      <c r="GK80" s="3">
        <v>190.68596438111101</v>
      </c>
      <c r="GL80" s="3">
        <v>216.83247241131608</v>
      </c>
      <c r="GM80" s="3">
        <v>223.28237847193671</v>
      </c>
      <c r="GN80" s="3">
        <v>204.82747282821938</v>
      </c>
      <c r="GO80" s="3">
        <v>138.2776680471888</v>
      </c>
      <c r="GP80" s="3">
        <v>198.56729530725835</v>
      </c>
      <c r="GQ80" s="3">
        <v>159.57639857217899</v>
      </c>
      <c r="GR80" s="3">
        <v>159.16020125914301</v>
      </c>
      <c r="GS80" s="3">
        <v>161.2654736434209</v>
      </c>
      <c r="GT80" s="3">
        <v>152.2911724119995</v>
      </c>
      <c r="GU80" s="3">
        <v>123.648978681321</v>
      </c>
      <c r="GV80" s="3">
        <v>218.57706948999206</v>
      </c>
      <c r="GW80" s="3">
        <v>148.576172195</v>
      </c>
      <c r="GX80" s="3">
        <v>212.31229467646395</v>
      </c>
      <c r="GY80" s="3">
        <v>157.05027154987451</v>
      </c>
      <c r="GZ80" s="3">
        <v>202.42597429937214</v>
      </c>
      <c r="HA80" s="3">
        <v>190.74102094200202</v>
      </c>
      <c r="HB80" s="3">
        <v>187.81523199999998</v>
      </c>
      <c r="HC80" s="3">
        <v>175.20753762639316</v>
      </c>
      <c r="HD80" s="3">
        <v>193.12882590699999</v>
      </c>
      <c r="HE80" s="7">
        <f t="shared" si="11"/>
        <v>187.01890470010613</v>
      </c>
      <c r="HF80">
        <f t="shared" si="12"/>
        <v>50.969006794481906</v>
      </c>
      <c r="HG80">
        <f t="shared" si="13"/>
        <v>0.27253398193200401</v>
      </c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</row>
    <row r="81" spans="1:246" x14ac:dyDescent="0.25">
      <c r="A81" s="1">
        <v>1913</v>
      </c>
      <c r="B81" s="3">
        <v>160.40433028620467</v>
      </c>
      <c r="C81" s="3">
        <v>211.72256236999999</v>
      </c>
      <c r="D81" s="3">
        <v>226.78347154100001</v>
      </c>
      <c r="E81" s="3">
        <v>154.74461459938016</v>
      </c>
      <c r="F81" s="3">
        <v>240.244562573</v>
      </c>
      <c r="G81" s="3">
        <v>177.66522135648199</v>
      </c>
      <c r="H81" s="3">
        <v>213.95230144062947</v>
      </c>
      <c r="I81" s="3">
        <v>210.2358375675343</v>
      </c>
      <c r="J81" s="3">
        <v>116.83501243798401</v>
      </c>
      <c r="K81" s="3">
        <v>206.71341434465077</v>
      </c>
      <c r="L81" s="3">
        <v>182.80620967741933</v>
      </c>
      <c r="M81" s="3">
        <v>222.87112510210926</v>
      </c>
      <c r="N81" s="3">
        <v>218.18788063739669</v>
      </c>
      <c r="O81" s="3">
        <v>211.94639500375393</v>
      </c>
      <c r="P81" s="3">
        <v>204.60849120479034</v>
      </c>
      <c r="Q81" s="3">
        <v>154.57083981299999</v>
      </c>
      <c r="R81" s="3">
        <v>159.84953415646379</v>
      </c>
      <c r="S81" s="3">
        <v>163.52354753509701</v>
      </c>
      <c r="T81" s="3">
        <v>178.46575250893599</v>
      </c>
      <c r="U81" s="3">
        <v>144.0925</v>
      </c>
      <c r="V81" s="3">
        <v>232.229258851004</v>
      </c>
      <c r="W81" s="3">
        <v>139.37072015199999</v>
      </c>
      <c r="X81" s="3">
        <v>217.77347031400001</v>
      </c>
      <c r="Y81" s="3">
        <v>222.61417014531943</v>
      </c>
      <c r="Z81" s="3">
        <v>205.51426536991215</v>
      </c>
      <c r="AA81" s="3">
        <v>188.35202005877008</v>
      </c>
      <c r="AB81" s="3">
        <v>167.80510657811499</v>
      </c>
      <c r="AC81" s="3">
        <v>236.746725924</v>
      </c>
      <c r="AD81" s="3">
        <v>168.84267023336301</v>
      </c>
      <c r="AE81" s="3">
        <v>203.17680415008195</v>
      </c>
      <c r="AF81" s="3">
        <v>143.417818845</v>
      </c>
      <c r="AG81" s="3">
        <v>141.5085</v>
      </c>
      <c r="AH81" s="3">
        <v>223.37743345976048</v>
      </c>
      <c r="AI81" s="3">
        <v>188.55811547600001</v>
      </c>
      <c r="AJ81" s="3">
        <v>172.31028887330524</v>
      </c>
      <c r="AK81" s="3">
        <v>153.25850278019701</v>
      </c>
      <c r="AL81" s="3">
        <v>165.948166164974</v>
      </c>
      <c r="AM81" s="3">
        <v>142.2312</v>
      </c>
      <c r="AN81" s="3">
        <v>188.93057210998899</v>
      </c>
      <c r="AO81" s="3">
        <v>119.42745188794173</v>
      </c>
      <c r="AP81" s="3">
        <v>152.10755458174583</v>
      </c>
      <c r="AQ81" s="3">
        <v>177.21292209830517</v>
      </c>
      <c r="AR81" s="3">
        <v>166.79739581939421</v>
      </c>
      <c r="AS81" s="3">
        <v>155.42626486399999</v>
      </c>
      <c r="AT81" s="3">
        <v>199.43020194721623</v>
      </c>
      <c r="AU81" s="3">
        <v>225.24999751433052</v>
      </c>
      <c r="AV81" s="3">
        <v>147.15092153500001</v>
      </c>
      <c r="AW81" s="3">
        <v>178.13350870660804</v>
      </c>
      <c r="AX81" s="3">
        <v>167.339144735795</v>
      </c>
      <c r="AY81" s="3">
        <v>134.77701927106133</v>
      </c>
      <c r="AZ81" s="3">
        <v>475.93388776566599</v>
      </c>
      <c r="BA81" s="3">
        <v>150.85890000000001</v>
      </c>
      <c r="BB81" s="3">
        <v>180.4111</v>
      </c>
      <c r="BC81" s="3">
        <v>152.0790601841083</v>
      </c>
      <c r="BD81" s="3">
        <v>207.88484891300001</v>
      </c>
      <c r="BE81" s="3">
        <v>140.09588998935993</v>
      </c>
      <c r="BF81" s="3">
        <v>211.59822932617325</v>
      </c>
      <c r="BG81" s="3">
        <v>158.13664503499999</v>
      </c>
      <c r="BH81" s="3">
        <v>215.38100114172497</v>
      </c>
      <c r="BI81" s="3">
        <v>155.56454445899999</v>
      </c>
      <c r="BJ81" s="3">
        <v>142.13363982800001</v>
      </c>
      <c r="BK81" s="3">
        <v>201.37832056625592</v>
      </c>
      <c r="BL81" s="3">
        <v>203.7604592623731</v>
      </c>
      <c r="BM81" s="3">
        <v>211.94639500375393</v>
      </c>
      <c r="BN81" s="3">
        <v>212.75870422199276</v>
      </c>
      <c r="BO81" s="3">
        <v>208.01747082574144</v>
      </c>
      <c r="BP81" s="3">
        <v>207.29669703532869</v>
      </c>
      <c r="BQ81" s="3">
        <v>194.79612631689028</v>
      </c>
      <c r="BR81" s="3">
        <v>184.53301172974</v>
      </c>
      <c r="BS81" s="3">
        <v>198.73393690301148</v>
      </c>
      <c r="BT81" s="3">
        <v>144.88640000000001</v>
      </c>
      <c r="BU81" s="3">
        <v>145.15629999999999</v>
      </c>
      <c r="BV81" s="3">
        <v>135.47465169162794</v>
      </c>
      <c r="BW81" s="3">
        <v>289.04472723093022</v>
      </c>
      <c r="BX81" s="3">
        <v>192.18325686060101</v>
      </c>
      <c r="BY81" s="3">
        <v>200.40713033974276</v>
      </c>
      <c r="BZ81" s="3">
        <v>225.32463049597362</v>
      </c>
      <c r="CA81" s="3">
        <v>233.92822564299999</v>
      </c>
      <c r="CB81" s="3">
        <v>187.19583045618998</v>
      </c>
      <c r="CC81" s="3">
        <v>134.13166278872595</v>
      </c>
      <c r="CD81" s="3">
        <v>141.06595715052077</v>
      </c>
      <c r="CE81" s="3">
        <v>193.08096100911317</v>
      </c>
      <c r="CF81" s="3">
        <v>197.78900577159075</v>
      </c>
      <c r="CG81" s="3">
        <v>224.0895889</v>
      </c>
      <c r="CH81" s="3">
        <v>160.38841246955101</v>
      </c>
      <c r="CI81" s="3">
        <v>160.18304131324999</v>
      </c>
      <c r="CJ81" s="3">
        <v>152.10755458174583</v>
      </c>
      <c r="CK81" s="3">
        <v>203.717205291</v>
      </c>
      <c r="CL81" s="3">
        <v>152.10755458174583</v>
      </c>
      <c r="CM81" s="3">
        <v>120.132186675437</v>
      </c>
      <c r="CN81" s="3">
        <v>220.40100881361892</v>
      </c>
      <c r="CO81" s="3">
        <v>156.97338398299999</v>
      </c>
      <c r="CP81" s="3">
        <v>208.65342605492668</v>
      </c>
      <c r="CQ81" s="3">
        <v>208.21124128700001</v>
      </c>
      <c r="CR81" s="3">
        <v>202.64776375622762</v>
      </c>
      <c r="CS81" s="3">
        <v>137.5881970989428</v>
      </c>
      <c r="CT81" s="3">
        <v>193.55339341934524</v>
      </c>
      <c r="CU81" s="3">
        <v>204.47894033799457</v>
      </c>
      <c r="CV81" s="3">
        <v>189.37504962051912</v>
      </c>
      <c r="CW81" s="3">
        <v>186.13873999999998</v>
      </c>
      <c r="CX81" s="3">
        <v>169.54537149562083</v>
      </c>
      <c r="CY81" s="3">
        <v>212.012761036</v>
      </c>
      <c r="CZ81" s="7">
        <f t="shared" si="7"/>
        <v>0.23497544070086643</v>
      </c>
      <c r="DA81" s="3"/>
      <c r="DB81" s="3"/>
      <c r="DC81" s="3">
        <v>154.57083981299999</v>
      </c>
      <c r="DD81" s="3">
        <v>203.17680415008195</v>
      </c>
      <c r="DE81" s="3">
        <v>141.5085</v>
      </c>
      <c r="DF81" s="3">
        <v>211.72256236999999</v>
      </c>
      <c r="DG81" s="3">
        <v>240.244562573</v>
      </c>
      <c r="DH81" s="3">
        <v>213.95230144062947</v>
      </c>
      <c r="DI81" s="3">
        <v>210.2358375675343</v>
      </c>
      <c r="DJ81" s="3">
        <v>222.87112510210926</v>
      </c>
      <c r="DK81" s="3">
        <v>211.94639500375393</v>
      </c>
      <c r="DL81" s="3">
        <v>204.60849120479034</v>
      </c>
      <c r="DM81" s="3">
        <v>159.84953415646379</v>
      </c>
      <c r="DN81" s="3">
        <v>144.0925</v>
      </c>
      <c r="DO81" s="3">
        <v>217.77347031400001</v>
      </c>
      <c r="DP81" s="3">
        <v>222.61417014531943</v>
      </c>
      <c r="DQ81" s="3">
        <v>205.51426536991215</v>
      </c>
      <c r="DR81" s="3">
        <v>188.35202005877008</v>
      </c>
      <c r="DS81" s="3">
        <v>167.80510657811499</v>
      </c>
      <c r="DT81" s="3">
        <v>236.746725924</v>
      </c>
      <c r="DU81" s="3">
        <v>168.84267023336301</v>
      </c>
      <c r="DV81" s="3">
        <v>143.417818845</v>
      </c>
      <c r="DW81" s="3">
        <v>188.55811547600001</v>
      </c>
      <c r="DX81" s="3">
        <v>153.25850278019701</v>
      </c>
      <c r="DY81" s="3">
        <v>199.43020194721623</v>
      </c>
      <c r="DZ81" s="3">
        <v>225.24999751433052</v>
      </c>
      <c r="EA81" s="3">
        <v>134.77701927106133</v>
      </c>
      <c r="EB81" s="3">
        <v>152.0790601841083</v>
      </c>
      <c r="EC81" s="3">
        <v>207.88484891300001</v>
      </c>
      <c r="ED81" s="3">
        <v>211.59822932617325</v>
      </c>
      <c r="EE81" s="3">
        <v>158.13664503499999</v>
      </c>
      <c r="EF81" s="3">
        <v>215.38100114172497</v>
      </c>
      <c r="EG81" s="3">
        <v>142.13363982800001</v>
      </c>
      <c r="EH81" s="3">
        <v>201.37832056625592</v>
      </c>
      <c r="EI81" s="3">
        <v>208.01747082574144</v>
      </c>
      <c r="EJ81" s="3">
        <v>207.29669703532869</v>
      </c>
      <c r="EK81" s="3">
        <v>233.92822564299999</v>
      </c>
      <c r="EL81" s="3">
        <v>141.06595715052077</v>
      </c>
      <c r="EM81" s="3">
        <v>193.08096100911317</v>
      </c>
      <c r="EN81" s="3">
        <v>224.0895889</v>
      </c>
      <c r="EO81" s="3">
        <v>203.717205291</v>
      </c>
      <c r="EP81" s="3">
        <v>208.65342605492668</v>
      </c>
      <c r="EQ81" s="3">
        <v>208.21124128700001</v>
      </c>
      <c r="ER81" s="3">
        <v>189.37504962051912</v>
      </c>
      <c r="ES81" s="7">
        <f t="shared" si="8"/>
        <v>192.31302632500149</v>
      </c>
      <c r="ET81">
        <f t="shared" si="9"/>
        <v>30.733501023699063</v>
      </c>
      <c r="EU81">
        <f t="shared" si="10"/>
        <v>0.15980977269714766</v>
      </c>
      <c r="EV81" s="3"/>
      <c r="EW81" s="3">
        <v>223.37743345976048</v>
      </c>
      <c r="EX81" s="3">
        <v>160.40433028620467</v>
      </c>
      <c r="EY81" s="3">
        <v>226.78347154100001</v>
      </c>
      <c r="EZ81" s="3">
        <v>154.74461459938016</v>
      </c>
      <c r="FA81" s="3">
        <v>177.66522135648199</v>
      </c>
      <c r="FB81" s="3">
        <v>116.83501243798401</v>
      </c>
      <c r="FC81" s="3">
        <v>206.71341434465077</v>
      </c>
      <c r="FD81" s="3">
        <v>182.80620967741933</v>
      </c>
      <c r="FE81" s="3">
        <v>218.18788063739669</v>
      </c>
      <c r="FF81" s="3">
        <v>163.52354753509701</v>
      </c>
      <c r="FG81" s="3">
        <v>178.46575250893599</v>
      </c>
      <c r="FH81" s="3">
        <v>232.229258851004</v>
      </c>
      <c r="FI81" s="3">
        <v>139.37072015199999</v>
      </c>
      <c r="FJ81" s="3">
        <v>172.31028887330524</v>
      </c>
      <c r="FK81" s="3">
        <v>165.948166164974</v>
      </c>
      <c r="FL81" s="3">
        <v>142.2312</v>
      </c>
      <c r="FM81" s="3">
        <v>188.93057210998899</v>
      </c>
      <c r="FN81" s="3">
        <v>119.42745188794173</v>
      </c>
      <c r="FO81" s="3">
        <v>152.10755458174583</v>
      </c>
      <c r="FP81" s="3">
        <v>177.21292209830517</v>
      </c>
      <c r="FQ81" s="3">
        <v>166.79739581939421</v>
      </c>
      <c r="FR81" s="3">
        <v>155.42626486399999</v>
      </c>
      <c r="FS81" s="3">
        <v>147.15092153500001</v>
      </c>
      <c r="FT81" s="3">
        <v>178.13350870660804</v>
      </c>
      <c r="FU81" s="3">
        <v>167.339144735795</v>
      </c>
      <c r="FV81" s="3">
        <v>475.93388776566599</v>
      </c>
      <c r="FW81" s="3">
        <v>150.85890000000001</v>
      </c>
      <c r="FX81" s="3">
        <v>180.4111</v>
      </c>
      <c r="FY81" s="3">
        <v>140.09588998935993</v>
      </c>
      <c r="FZ81" s="3">
        <v>155.56454445899999</v>
      </c>
      <c r="GA81" s="3">
        <v>203.7604592623731</v>
      </c>
      <c r="GB81" s="3">
        <v>211.94639500375393</v>
      </c>
      <c r="GC81" s="3">
        <v>212.75870422199276</v>
      </c>
      <c r="GD81" s="3">
        <v>194.79612631689028</v>
      </c>
      <c r="GE81" s="3">
        <v>184.53301172974</v>
      </c>
      <c r="GF81" s="3">
        <v>198.73393690301148</v>
      </c>
      <c r="GG81" s="3">
        <v>144.88640000000001</v>
      </c>
      <c r="GH81" s="3">
        <v>145.15629999999999</v>
      </c>
      <c r="GI81" s="3">
        <v>135.47465169162794</v>
      </c>
      <c r="GJ81" s="3">
        <v>289.04472723093022</v>
      </c>
      <c r="GK81" s="3">
        <v>192.18325686060101</v>
      </c>
      <c r="GL81" s="3">
        <v>200.40713033974276</v>
      </c>
      <c r="GM81" s="3">
        <v>225.32463049597362</v>
      </c>
      <c r="GN81" s="3">
        <v>187.19583045618998</v>
      </c>
      <c r="GO81" s="3">
        <v>134.13166278872595</v>
      </c>
      <c r="GP81" s="3">
        <v>197.78900577159075</v>
      </c>
      <c r="GQ81" s="3">
        <v>160.38841246955101</v>
      </c>
      <c r="GR81" s="3">
        <v>160.18304131324999</v>
      </c>
      <c r="GS81" s="3">
        <v>152.10755458174583</v>
      </c>
      <c r="GT81" s="3">
        <v>152.10755458174583</v>
      </c>
      <c r="GU81" s="3">
        <v>120.132186675437</v>
      </c>
      <c r="GV81" s="3">
        <v>220.40100881361892</v>
      </c>
      <c r="GW81" s="3">
        <v>156.97338398299999</v>
      </c>
      <c r="GX81" s="3">
        <v>202.64776375622762</v>
      </c>
      <c r="GY81" s="3">
        <v>137.5881970989428</v>
      </c>
      <c r="GZ81" s="3">
        <v>193.55339341934524</v>
      </c>
      <c r="HA81" s="3">
        <v>204.47894033799457</v>
      </c>
      <c r="HB81" s="3">
        <v>186.13873999999998</v>
      </c>
      <c r="HC81" s="3">
        <v>169.54537149562083</v>
      </c>
      <c r="HD81" s="3">
        <v>212.012761036</v>
      </c>
      <c r="HE81" s="7">
        <f t="shared" si="11"/>
        <v>181.72278532690038</v>
      </c>
      <c r="HF81">
        <f t="shared" si="12"/>
        <v>50.690575009996522</v>
      </c>
      <c r="HG81">
        <f t="shared" si="13"/>
        <v>0.27894451936123171</v>
      </c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</row>
  </sheetData>
  <sortState xmlns:xlrd2="http://schemas.microsoft.com/office/spreadsheetml/2017/richdata2" columnSort="1" ref="B1:QY82">
    <sortCondition ref="B1:QY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1450-1913</vt:lpstr>
      <vt:lpstr>combined_ps</vt:lpstr>
      <vt:lpstr>combined_ps_in</vt:lpstr>
      <vt:lpstr>1348-1913</vt:lpstr>
      <vt:lpstr>1508-1785</vt:lpstr>
      <vt:lpstr>1430-1509</vt:lpstr>
      <vt:lpstr>1508-1587</vt:lpstr>
      <vt:lpstr>1581-1660</vt:lpstr>
      <vt:lpstr>1644-1723</vt:lpstr>
      <vt:lpstr>1706-1785</vt:lpstr>
      <vt:lpstr>1772-1851</vt:lpstr>
      <vt:lpstr>1834-1913</vt:lpstr>
    </vt:vector>
  </TitlesOfParts>
  <Manager/>
  <Company>London School of Economics and Political Science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emile.esmaili@yahoo.fr</cp:lastModifiedBy>
  <cp:revision/>
  <dcterms:created xsi:type="dcterms:W3CDTF">2015-02-11T17:52:05Z</dcterms:created>
  <dcterms:modified xsi:type="dcterms:W3CDTF">2025-03-21T18:03:45Z</dcterms:modified>
  <cp:category/>
  <cp:contentStatus/>
</cp:coreProperties>
</file>